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7.xml" ContentType="application/vnd.openxmlformats-officedocument.drawing+xml"/>
  <Override PartName="/xl/embeddings/oleObject1.bin" ContentType="application/vnd.openxmlformats-officedocument.oleObject"/>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ate1904="1"/>
  <mc:AlternateContent xmlns:mc="http://schemas.openxmlformats.org/markup-compatibility/2006">
    <mc:Choice Requires="x15">
      <x15ac:absPath xmlns:x15ac="http://schemas.microsoft.com/office/spreadsheetml/2010/11/ac" url="C:\Users\Jihen\Desktop\Technical Analysis\"/>
    </mc:Choice>
  </mc:AlternateContent>
  <bookViews>
    <workbookView xWindow="-120" yWindow="-120" windowWidth="20730" windowHeight="11160" firstSheet="6" activeTab="12"/>
  </bookViews>
  <sheets>
    <sheet name="source" sheetId="2" r:id="rId1"/>
    <sheet name="data" sheetId="1" r:id="rId2"/>
    <sheet name="Dividends" sheetId="3" r:id="rId3"/>
    <sheet name="Dashboard" sheetId="12" r:id="rId4"/>
    <sheet name="Daily return" sheetId="13" r:id="rId5"/>
    <sheet name="Bollinger Bands" sheetId="4" r:id="rId6"/>
    <sheet name="MACD" sheetId="5" r:id="rId7"/>
    <sheet name="RSI" sheetId="7" r:id="rId8"/>
    <sheet name="ROC" sheetId="15" r:id="rId9"/>
    <sheet name="income st" sheetId="8" r:id="rId10"/>
    <sheet name="balance sheet" sheetId="9" r:id="rId11"/>
    <sheet name="cash flow st" sheetId="10" r:id="rId12"/>
    <sheet name="model" sheetId="11" r:id="rId13"/>
    <sheet name="Tunindex" sheetId="17" r:id="rId14"/>
    <sheet name="conclusion" sheetId="14" r:id="rId15"/>
  </sheets>
  <externalReferences>
    <externalReference r:id="rId16"/>
    <externalReference r:id="rId17"/>
  </externalReferences>
  <definedNames>
    <definedName name="daily_return1">'[1]delice data'!$G:$G</definedName>
    <definedName name="weight_1">MACD!$B$1</definedName>
    <definedName name="weight_2">MACD!$B$2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804" i="13" l="1"/>
  <c r="F880" i="13"/>
  <c r="F987" i="13"/>
  <c r="F999" i="13"/>
  <c r="F1019" i="13"/>
  <c r="F1031" i="13"/>
  <c r="F1051" i="13"/>
  <c r="F1063" i="13"/>
  <c r="F1083" i="13"/>
  <c r="F1095" i="13"/>
  <c r="F1115" i="13"/>
  <c r="F1127" i="13"/>
  <c r="F1147" i="13"/>
  <c r="F1159" i="13"/>
  <c r="F1179" i="13"/>
  <c r="F1191" i="13"/>
  <c r="F1211" i="13"/>
  <c r="F1223" i="13"/>
  <c r="F1243" i="13"/>
  <c r="F1255" i="13"/>
  <c r="F1275" i="13"/>
  <c r="F1287" i="13"/>
  <c r="F1307" i="13"/>
  <c r="F1319" i="13"/>
  <c r="F1339" i="13"/>
  <c r="F1351" i="13"/>
  <c r="F1371" i="13"/>
  <c r="F1383" i="13"/>
  <c r="F1403" i="13"/>
  <c r="F1415" i="13"/>
  <c r="F1435" i="13"/>
  <c r="F1447" i="13"/>
  <c r="F1467" i="13"/>
  <c r="F1479" i="13"/>
  <c r="F1511" i="13"/>
  <c r="F1543" i="13"/>
  <c r="F1575" i="13"/>
  <c r="F1607" i="13"/>
  <c r="F1639" i="13"/>
  <c r="F1671" i="13"/>
  <c r="F1703" i="13"/>
  <c r="F1735" i="13"/>
  <c r="F1767" i="13"/>
  <c r="F1799" i="13"/>
  <c r="F1831" i="13"/>
  <c r="F1863" i="13"/>
  <c r="F1895" i="13"/>
  <c r="F1927" i="13"/>
  <c r="F1959" i="13"/>
  <c r="F1991" i="13"/>
  <c r="F2023" i="13"/>
  <c r="F2055" i="13"/>
  <c r="D4" i="13"/>
  <c r="F4" i="13" s="1"/>
  <c r="D5" i="13"/>
  <c r="F5" i="13" s="1"/>
  <c r="D6" i="13"/>
  <c r="F6" i="13" s="1"/>
  <c r="D7" i="13"/>
  <c r="F7" i="13" s="1"/>
  <c r="D8" i="13"/>
  <c r="F8" i="13" s="1"/>
  <c r="D9" i="13"/>
  <c r="F9" i="13" s="1"/>
  <c r="D10" i="13"/>
  <c r="F10" i="13" s="1"/>
  <c r="D11" i="13"/>
  <c r="F11" i="13" s="1"/>
  <c r="D12" i="13"/>
  <c r="F12" i="13" s="1"/>
  <c r="D13" i="13"/>
  <c r="F13" i="13" s="1"/>
  <c r="D14" i="13"/>
  <c r="F14" i="13" s="1"/>
  <c r="D15" i="13"/>
  <c r="F15" i="13" s="1"/>
  <c r="D16" i="13"/>
  <c r="F16" i="13" s="1"/>
  <c r="D17" i="13"/>
  <c r="F17" i="13" s="1"/>
  <c r="D18" i="13"/>
  <c r="F18" i="13" s="1"/>
  <c r="D19" i="13"/>
  <c r="F19" i="13" s="1"/>
  <c r="D20" i="13"/>
  <c r="F20" i="13" s="1"/>
  <c r="D21" i="13"/>
  <c r="F21" i="13" s="1"/>
  <c r="D22" i="13"/>
  <c r="F22" i="13" s="1"/>
  <c r="D23" i="13"/>
  <c r="F23" i="13" s="1"/>
  <c r="D24" i="13"/>
  <c r="F24" i="13" s="1"/>
  <c r="D25" i="13"/>
  <c r="F25" i="13" s="1"/>
  <c r="D26" i="13"/>
  <c r="F26" i="13" s="1"/>
  <c r="D27" i="13"/>
  <c r="F27" i="13" s="1"/>
  <c r="D28" i="13"/>
  <c r="F28" i="13" s="1"/>
  <c r="D29" i="13"/>
  <c r="F29" i="13" s="1"/>
  <c r="D30" i="13"/>
  <c r="F30" i="13" s="1"/>
  <c r="D31" i="13"/>
  <c r="F31" i="13" s="1"/>
  <c r="D32" i="13"/>
  <c r="F32" i="13" s="1"/>
  <c r="D33" i="13"/>
  <c r="F33" i="13" s="1"/>
  <c r="D34" i="13"/>
  <c r="F34" i="13" s="1"/>
  <c r="D35" i="13"/>
  <c r="F35" i="13" s="1"/>
  <c r="D36" i="13"/>
  <c r="F36" i="13" s="1"/>
  <c r="D37" i="13"/>
  <c r="F37" i="13" s="1"/>
  <c r="D38" i="13"/>
  <c r="F38" i="13" s="1"/>
  <c r="D39" i="13"/>
  <c r="F39" i="13" s="1"/>
  <c r="D40" i="13"/>
  <c r="F40" i="13" s="1"/>
  <c r="D41" i="13"/>
  <c r="F41" i="13" s="1"/>
  <c r="D42" i="13"/>
  <c r="F42" i="13" s="1"/>
  <c r="D43" i="13"/>
  <c r="F43" i="13" s="1"/>
  <c r="D44" i="13"/>
  <c r="F44" i="13" s="1"/>
  <c r="D45" i="13"/>
  <c r="F45" i="13" s="1"/>
  <c r="D46" i="13"/>
  <c r="F46" i="13" s="1"/>
  <c r="D47" i="13"/>
  <c r="F47" i="13" s="1"/>
  <c r="D48" i="13"/>
  <c r="F48" i="13" s="1"/>
  <c r="D49" i="13"/>
  <c r="F49" i="13" s="1"/>
  <c r="D50" i="13"/>
  <c r="F50" i="13" s="1"/>
  <c r="D51" i="13"/>
  <c r="F51" i="13" s="1"/>
  <c r="D52" i="13"/>
  <c r="F52" i="13" s="1"/>
  <c r="D53" i="13"/>
  <c r="F53" i="13" s="1"/>
  <c r="D54" i="13"/>
  <c r="F54" i="13" s="1"/>
  <c r="D55" i="13"/>
  <c r="F55" i="13" s="1"/>
  <c r="D56" i="13"/>
  <c r="F56" i="13" s="1"/>
  <c r="D57" i="13"/>
  <c r="F57" i="13" s="1"/>
  <c r="D58" i="13"/>
  <c r="F58" i="13" s="1"/>
  <c r="D59" i="13"/>
  <c r="F59" i="13" s="1"/>
  <c r="D60" i="13"/>
  <c r="F60" i="13" s="1"/>
  <c r="D61" i="13"/>
  <c r="F61" i="13" s="1"/>
  <c r="D62" i="13"/>
  <c r="F62" i="13" s="1"/>
  <c r="D63" i="13"/>
  <c r="F63" i="13" s="1"/>
  <c r="D64" i="13"/>
  <c r="F64" i="13" s="1"/>
  <c r="D65" i="13"/>
  <c r="F65" i="13" s="1"/>
  <c r="D66" i="13"/>
  <c r="F66" i="13" s="1"/>
  <c r="D67" i="13"/>
  <c r="F67" i="13" s="1"/>
  <c r="D68" i="13"/>
  <c r="F68" i="13" s="1"/>
  <c r="D69" i="13"/>
  <c r="F69" i="13" s="1"/>
  <c r="D70" i="13"/>
  <c r="F70" i="13" s="1"/>
  <c r="D71" i="13"/>
  <c r="F71" i="13" s="1"/>
  <c r="D72" i="13"/>
  <c r="F72" i="13" s="1"/>
  <c r="D73" i="13"/>
  <c r="F73" i="13" s="1"/>
  <c r="D74" i="13"/>
  <c r="F74" i="13" s="1"/>
  <c r="D75" i="13"/>
  <c r="F75" i="13" s="1"/>
  <c r="D76" i="13"/>
  <c r="F76" i="13" s="1"/>
  <c r="D77" i="13"/>
  <c r="F77" i="13" s="1"/>
  <c r="D78" i="13"/>
  <c r="F78" i="13" s="1"/>
  <c r="D79" i="13"/>
  <c r="F79" i="13" s="1"/>
  <c r="D80" i="13"/>
  <c r="F80" i="13" s="1"/>
  <c r="D81" i="13"/>
  <c r="F81" i="13" s="1"/>
  <c r="D82" i="13"/>
  <c r="F82" i="13" s="1"/>
  <c r="D83" i="13"/>
  <c r="F83" i="13" s="1"/>
  <c r="D84" i="13"/>
  <c r="F84" i="13" s="1"/>
  <c r="D85" i="13"/>
  <c r="F85" i="13" s="1"/>
  <c r="D86" i="13"/>
  <c r="F86" i="13" s="1"/>
  <c r="D87" i="13"/>
  <c r="F87" i="13" s="1"/>
  <c r="D88" i="13"/>
  <c r="F88" i="13" s="1"/>
  <c r="D89" i="13"/>
  <c r="F89" i="13" s="1"/>
  <c r="D90" i="13"/>
  <c r="F90" i="13" s="1"/>
  <c r="D91" i="13"/>
  <c r="F91" i="13" s="1"/>
  <c r="D92" i="13"/>
  <c r="F92" i="13" s="1"/>
  <c r="D93" i="13"/>
  <c r="F93" i="13" s="1"/>
  <c r="D94" i="13"/>
  <c r="F94" i="13" s="1"/>
  <c r="D95" i="13"/>
  <c r="F95" i="13" s="1"/>
  <c r="D96" i="13"/>
  <c r="F96" i="13" s="1"/>
  <c r="D97" i="13"/>
  <c r="F97" i="13" s="1"/>
  <c r="D98" i="13"/>
  <c r="F98" i="13" s="1"/>
  <c r="D99" i="13"/>
  <c r="F99" i="13" s="1"/>
  <c r="D100" i="13"/>
  <c r="F100" i="13" s="1"/>
  <c r="D101" i="13"/>
  <c r="F101" i="13" s="1"/>
  <c r="D102" i="13"/>
  <c r="F102" i="13" s="1"/>
  <c r="D103" i="13"/>
  <c r="F103" i="13" s="1"/>
  <c r="D104" i="13"/>
  <c r="F104" i="13" s="1"/>
  <c r="D105" i="13"/>
  <c r="F105" i="13" s="1"/>
  <c r="D106" i="13"/>
  <c r="F106" i="13" s="1"/>
  <c r="D107" i="13"/>
  <c r="F107" i="13" s="1"/>
  <c r="D108" i="13"/>
  <c r="F108" i="13" s="1"/>
  <c r="D109" i="13"/>
  <c r="F109" i="13" s="1"/>
  <c r="D110" i="13"/>
  <c r="F110" i="13" s="1"/>
  <c r="D111" i="13"/>
  <c r="F111" i="13" s="1"/>
  <c r="D112" i="13"/>
  <c r="F112" i="13" s="1"/>
  <c r="D113" i="13"/>
  <c r="F113" i="13" s="1"/>
  <c r="D114" i="13"/>
  <c r="F114" i="13" s="1"/>
  <c r="D115" i="13"/>
  <c r="F115" i="13" s="1"/>
  <c r="D116" i="13"/>
  <c r="F116" i="13" s="1"/>
  <c r="D117" i="13"/>
  <c r="F117" i="13" s="1"/>
  <c r="D118" i="13"/>
  <c r="F118" i="13" s="1"/>
  <c r="D119" i="13"/>
  <c r="F119" i="13" s="1"/>
  <c r="D120" i="13"/>
  <c r="F120" i="13" s="1"/>
  <c r="D121" i="13"/>
  <c r="F121" i="13" s="1"/>
  <c r="D122" i="13"/>
  <c r="F122" i="13" s="1"/>
  <c r="D123" i="13"/>
  <c r="F123" i="13" s="1"/>
  <c r="D124" i="13"/>
  <c r="F124" i="13" s="1"/>
  <c r="D125" i="13"/>
  <c r="F125" i="13" s="1"/>
  <c r="D126" i="13"/>
  <c r="F126" i="13" s="1"/>
  <c r="D127" i="13"/>
  <c r="F127" i="13" s="1"/>
  <c r="D128" i="13"/>
  <c r="F128" i="13" s="1"/>
  <c r="D129" i="13"/>
  <c r="F129" i="13" s="1"/>
  <c r="D130" i="13"/>
  <c r="F130" i="13" s="1"/>
  <c r="D131" i="13"/>
  <c r="F131" i="13" s="1"/>
  <c r="D132" i="13"/>
  <c r="F132" i="13" s="1"/>
  <c r="D133" i="13"/>
  <c r="F133" i="13" s="1"/>
  <c r="D134" i="13"/>
  <c r="F134" i="13" s="1"/>
  <c r="D135" i="13"/>
  <c r="F135" i="13" s="1"/>
  <c r="D136" i="13"/>
  <c r="F136" i="13" s="1"/>
  <c r="D137" i="13"/>
  <c r="F137" i="13" s="1"/>
  <c r="D138" i="13"/>
  <c r="F138" i="13" s="1"/>
  <c r="D139" i="13"/>
  <c r="F139" i="13" s="1"/>
  <c r="D140" i="13"/>
  <c r="F140" i="13" s="1"/>
  <c r="D141" i="13"/>
  <c r="F141" i="13" s="1"/>
  <c r="D142" i="13"/>
  <c r="F142" i="13" s="1"/>
  <c r="D143" i="13"/>
  <c r="F143" i="13" s="1"/>
  <c r="D144" i="13"/>
  <c r="F144" i="13" s="1"/>
  <c r="D145" i="13"/>
  <c r="F145" i="13" s="1"/>
  <c r="D146" i="13"/>
  <c r="F146" i="13" s="1"/>
  <c r="D147" i="13"/>
  <c r="F147" i="13" s="1"/>
  <c r="D148" i="13"/>
  <c r="F148" i="13" s="1"/>
  <c r="D149" i="13"/>
  <c r="F149" i="13" s="1"/>
  <c r="D150" i="13"/>
  <c r="F150" i="13" s="1"/>
  <c r="D151" i="13"/>
  <c r="F151" i="13" s="1"/>
  <c r="D152" i="13"/>
  <c r="F152" i="13" s="1"/>
  <c r="D153" i="13"/>
  <c r="F153" i="13" s="1"/>
  <c r="D154" i="13"/>
  <c r="F154" i="13" s="1"/>
  <c r="D155" i="13"/>
  <c r="F155" i="13" s="1"/>
  <c r="D156" i="13"/>
  <c r="F156" i="13" s="1"/>
  <c r="D157" i="13"/>
  <c r="F157" i="13" s="1"/>
  <c r="D158" i="13"/>
  <c r="F158" i="13" s="1"/>
  <c r="D159" i="13"/>
  <c r="F159" i="13" s="1"/>
  <c r="D160" i="13"/>
  <c r="F160" i="13" s="1"/>
  <c r="D161" i="13"/>
  <c r="F161" i="13" s="1"/>
  <c r="D162" i="13"/>
  <c r="F162" i="13" s="1"/>
  <c r="D163" i="13"/>
  <c r="F163" i="13" s="1"/>
  <c r="D164" i="13"/>
  <c r="F164" i="13" s="1"/>
  <c r="D165" i="13"/>
  <c r="F165" i="13" s="1"/>
  <c r="D166" i="13"/>
  <c r="F166" i="13" s="1"/>
  <c r="D167" i="13"/>
  <c r="F167" i="13" s="1"/>
  <c r="D168" i="13"/>
  <c r="F168" i="13" s="1"/>
  <c r="D169" i="13"/>
  <c r="F169" i="13" s="1"/>
  <c r="D170" i="13"/>
  <c r="F170" i="13" s="1"/>
  <c r="D171" i="13"/>
  <c r="F171" i="13" s="1"/>
  <c r="D172" i="13"/>
  <c r="F172" i="13" s="1"/>
  <c r="D173" i="13"/>
  <c r="F173" i="13" s="1"/>
  <c r="D174" i="13"/>
  <c r="F174" i="13" s="1"/>
  <c r="D175" i="13"/>
  <c r="F175" i="13" s="1"/>
  <c r="D176" i="13"/>
  <c r="F176" i="13" s="1"/>
  <c r="D177" i="13"/>
  <c r="F177" i="13" s="1"/>
  <c r="D178" i="13"/>
  <c r="F178" i="13" s="1"/>
  <c r="D179" i="13"/>
  <c r="F179" i="13" s="1"/>
  <c r="D180" i="13"/>
  <c r="F180" i="13" s="1"/>
  <c r="D181" i="13"/>
  <c r="F181" i="13" s="1"/>
  <c r="D182" i="13"/>
  <c r="F182" i="13" s="1"/>
  <c r="D183" i="13"/>
  <c r="F183" i="13" s="1"/>
  <c r="D184" i="13"/>
  <c r="F184" i="13" s="1"/>
  <c r="D185" i="13"/>
  <c r="F185" i="13" s="1"/>
  <c r="D186" i="13"/>
  <c r="F186" i="13" s="1"/>
  <c r="D187" i="13"/>
  <c r="F187" i="13" s="1"/>
  <c r="D188" i="13"/>
  <c r="F188" i="13" s="1"/>
  <c r="D189" i="13"/>
  <c r="F189" i="13" s="1"/>
  <c r="D190" i="13"/>
  <c r="F190" i="13" s="1"/>
  <c r="D191" i="13"/>
  <c r="F191" i="13" s="1"/>
  <c r="D192" i="13"/>
  <c r="F192" i="13" s="1"/>
  <c r="D193" i="13"/>
  <c r="F193" i="13" s="1"/>
  <c r="D194" i="13"/>
  <c r="F194" i="13" s="1"/>
  <c r="D195" i="13"/>
  <c r="F195" i="13" s="1"/>
  <c r="D196" i="13"/>
  <c r="F196" i="13" s="1"/>
  <c r="D197" i="13"/>
  <c r="F197" i="13" s="1"/>
  <c r="D198" i="13"/>
  <c r="F198" i="13" s="1"/>
  <c r="D199" i="13"/>
  <c r="F199" i="13" s="1"/>
  <c r="D200" i="13"/>
  <c r="F200" i="13" s="1"/>
  <c r="D201" i="13"/>
  <c r="F201" i="13" s="1"/>
  <c r="D202" i="13"/>
  <c r="F202" i="13" s="1"/>
  <c r="D203" i="13"/>
  <c r="F203" i="13" s="1"/>
  <c r="D204" i="13"/>
  <c r="F204" i="13" s="1"/>
  <c r="D205" i="13"/>
  <c r="F205" i="13" s="1"/>
  <c r="D206" i="13"/>
  <c r="F206" i="13" s="1"/>
  <c r="D207" i="13"/>
  <c r="F207" i="13" s="1"/>
  <c r="D208" i="13"/>
  <c r="F208" i="13" s="1"/>
  <c r="D209" i="13"/>
  <c r="F209" i="13" s="1"/>
  <c r="D210" i="13"/>
  <c r="F210" i="13" s="1"/>
  <c r="D211" i="13"/>
  <c r="F211" i="13" s="1"/>
  <c r="D212" i="13"/>
  <c r="F212" i="13" s="1"/>
  <c r="D213" i="13"/>
  <c r="F213" i="13" s="1"/>
  <c r="D214" i="13"/>
  <c r="F214" i="13" s="1"/>
  <c r="D215" i="13"/>
  <c r="F215" i="13" s="1"/>
  <c r="D216" i="13"/>
  <c r="F216" i="13" s="1"/>
  <c r="D217" i="13"/>
  <c r="F217" i="13" s="1"/>
  <c r="D218" i="13"/>
  <c r="F218" i="13" s="1"/>
  <c r="D219" i="13"/>
  <c r="F219" i="13" s="1"/>
  <c r="D220" i="13"/>
  <c r="F220" i="13" s="1"/>
  <c r="D221" i="13"/>
  <c r="F221" i="13" s="1"/>
  <c r="D222" i="13"/>
  <c r="F222" i="13" s="1"/>
  <c r="D223" i="13"/>
  <c r="F223" i="13" s="1"/>
  <c r="D224" i="13"/>
  <c r="F224" i="13" s="1"/>
  <c r="D225" i="13"/>
  <c r="F225" i="13" s="1"/>
  <c r="D226" i="13"/>
  <c r="F226" i="13" s="1"/>
  <c r="D227" i="13"/>
  <c r="F227" i="13" s="1"/>
  <c r="D228" i="13"/>
  <c r="F228" i="13" s="1"/>
  <c r="D229" i="13"/>
  <c r="F229" i="13" s="1"/>
  <c r="D230" i="13"/>
  <c r="F230" i="13" s="1"/>
  <c r="D231" i="13"/>
  <c r="F231" i="13" s="1"/>
  <c r="D232" i="13"/>
  <c r="F232" i="13" s="1"/>
  <c r="D233" i="13"/>
  <c r="F233" i="13" s="1"/>
  <c r="D234" i="13"/>
  <c r="F234" i="13" s="1"/>
  <c r="D235" i="13"/>
  <c r="F235" i="13" s="1"/>
  <c r="D236" i="13"/>
  <c r="F236" i="13" s="1"/>
  <c r="D237" i="13"/>
  <c r="F237" i="13" s="1"/>
  <c r="D238" i="13"/>
  <c r="F238" i="13" s="1"/>
  <c r="D239" i="13"/>
  <c r="F239" i="13" s="1"/>
  <c r="D240" i="13"/>
  <c r="F240" i="13" s="1"/>
  <c r="D241" i="13"/>
  <c r="F241" i="13" s="1"/>
  <c r="D242" i="13"/>
  <c r="F242" i="13" s="1"/>
  <c r="D243" i="13"/>
  <c r="F243" i="13" s="1"/>
  <c r="D244" i="13"/>
  <c r="F244" i="13" s="1"/>
  <c r="D245" i="13"/>
  <c r="F245" i="13" s="1"/>
  <c r="D246" i="13"/>
  <c r="F246" i="13" s="1"/>
  <c r="D247" i="13"/>
  <c r="F247" i="13" s="1"/>
  <c r="D248" i="13"/>
  <c r="F248" i="13" s="1"/>
  <c r="D249" i="13"/>
  <c r="F249" i="13" s="1"/>
  <c r="D250" i="13"/>
  <c r="F250" i="13" s="1"/>
  <c r="D251" i="13"/>
  <c r="F251" i="13" s="1"/>
  <c r="D252" i="13"/>
  <c r="F252" i="13" s="1"/>
  <c r="D253" i="13"/>
  <c r="F253" i="13" s="1"/>
  <c r="D254" i="13"/>
  <c r="F254" i="13" s="1"/>
  <c r="D255" i="13"/>
  <c r="F255" i="13" s="1"/>
  <c r="D256" i="13"/>
  <c r="F256" i="13" s="1"/>
  <c r="D257" i="13"/>
  <c r="F257" i="13" s="1"/>
  <c r="D258" i="13"/>
  <c r="F258" i="13" s="1"/>
  <c r="D259" i="13"/>
  <c r="F259" i="13" s="1"/>
  <c r="D260" i="13"/>
  <c r="F260" i="13" s="1"/>
  <c r="D261" i="13"/>
  <c r="F261" i="13" s="1"/>
  <c r="D262" i="13"/>
  <c r="F262" i="13" s="1"/>
  <c r="D263" i="13"/>
  <c r="F263" i="13" s="1"/>
  <c r="D264" i="13"/>
  <c r="F264" i="13" s="1"/>
  <c r="D265" i="13"/>
  <c r="F265" i="13" s="1"/>
  <c r="D266" i="13"/>
  <c r="F266" i="13" s="1"/>
  <c r="D267" i="13"/>
  <c r="F267" i="13" s="1"/>
  <c r="D268" i="13"/>
  <c r="F268" i="13" s="1"/>
  <c r="D269" i="13"/>
  <c r="F269" i="13" s="1"/>
  <c r="D270" i="13"/>
  <c r="F270" i="13" s="1"/>
  <c r="D271" i="13"/>
  <c r="F271" i="13" s="1"/>
  <c r="D272" i="13"/>
  <c r="F272" i="13" s="1"/>
  <c r="D273" i="13"/>
  <c r="F273" i="13" s="1"/>
  <c r="D274" i="13"/>
  <c r="F274" i="13" s="1"/>
  <c r="D275" i="13"/>
  <c r="F275" i="13" s="1"/>
  <c r="D276" i="13"/>
  <c r="F276" i="13" s="1"/>
  <c r="D277" i="13"/>
  <c r="F277" i="13" s="1"/>
  <c r="D278" i="13"/>
  <c r="F278" i="13" s="1"/>
  <c r="D279" i="13"/>
  <c r="F279" i="13" s="1"/>
  <c r="D280" i="13"/>
  <c r="F280" i="13" s="1"/>
  <c r="D281" i="13"/>
  <c r="F281" i="13" s="1"/>
  <c r="D282" i="13"/>
  <c r="F282" i="13" s="1"/>
  <c r="D283" i="13"/>
  <c r="F283" i="13" s="1"/>
  <c r="D284" i="13"/>
  <c r="F284" i="13" s="1"/>
  <c r="D285" i="13"/>
  <c r="F285" i="13" s="1"/>
  <c r="D286" i="13"/>
  <c r="F286" i="13" s="1"/>
  <c r="D287" i="13"/>
  <c r="F287" i="13" s="1"/>
  <c r="D288" i="13"/>
  <c r="F288" i="13" s="1"/>
  <c r="D289" i="13"/>
  <c r="F289" i="13" s="1"/>
  <c r="D290" i="13"/>
  <c r="F290" i="13" s="1"/>
  <c r="D291" i="13"/>
  <c r="F291" i="13" s="1"/>
  <c r="D292" i="13"/>
  <c r="F292" i="13" s="1"/>
  <c r="D293" i="13"/>
  <c r="F293" i="13" s="1"/>
  <c r="D294" i="13"/>
  <c r="F294" i="13" s="1"/>
  <c r="D295" i="13"/>
  <c r="F295" i="13" s="1"/>
  <c r="D296" i="13"/>
  <c r="F296" i="13" s="1"/>
  <c r="D297" i="13"/>
  <c r="F297" i="13" s="1"/>
  <c r="D298" i="13"/>
  <c r="F298" i="13" s="1"/>
  <c r="D299" i="13"/>
  <c r="F299" i="13" s="1"/>
  <c r="D300" i="13"/>
  <c r="F300" i="13" s="1"/>
  <c r="D301" i="13"/>
  <c r="F301" i="13" s="1"/>
  <c r="D302" i="13"/>
  <c r="F302" i="13" s="1"/>
  <c r="D303" i="13"/>
  <c r="F303" i="13" s="1"/>
  <c r="D304" i="13"/>
  <c r="F304" i="13" s="1"/>
  <c r="D305" i="13"/>
  <c r="F305" i="13" s="1"/>
  <c r="D306" i="13"/>
  <c r="F306" i="13" s="1"/>
  <c r="D307" i="13"/>
  <c r="F307" i="13" s="1"/>
  <c r="D308" i="13"/>
  <c r="F308" i="13" s="1"/>
  <c r="D309" i="13"/>
  <c r="F309" i="13" s="1"/>
  <c r="D310" i="13"/>
  <c r="F310" i="13" s="1"/>
  <c r="D311" i="13"/>
  <c r="F311" i="13" s="1"/>
  <c r="D312" i="13"/>
  <c r="F312" i="13" s="1"/>
  <c r="D313" i="13"/>
  <c r="F313" i="13" s="1"/>
  <c r="D314" i="13"/>
  <c r="F314" i="13" s="1"/>
  <c r="D315" i="13"/>
  <c r="F315" i="13" s="1"/>
  <c r="D316" i="13"/>
  <c r="F316" i="13" s="1"/>
  <c r="D317" i="13"/>
  <c r="F317" i="13" s="1"/>
  <c r="D318" i="13"/>
  <c r="F318" i="13" s="1"/>
  <c r="D319" i="13"/>
  <c r="F319" i="13" s="1"/>
  <c r="D320" i="13"/>
  <c r="F320" i="13" s="1"/>
  <c r="D321" i="13"/>
  <c r="F321" i="13" s="1"/>
  <c r="D322" i="13"/>
  <c r="F322" i="13" s="1"/>
  <c r="D323" i="13"/>
  <c r="F323" i="13" s="1"/>
  <c r="D324" i="13"/>
  <c r="F324" i="13" s="1"/>
  <c r="D325" i="13"/>
  <c r="F325" i="13" s="1"/>
  <c r="D326" i="13"/>
  <c r="F326" i="13" s="1"/>
  <c r="D327" i="13"/>
  <c r="F327" i="13" s="1"/>
  <c r="D328" i="13"/>
  <c r="F328" i="13" s="1"/>
  <c r="D329" i="13"/>
  <c r="F329" i="13" s="1"/>
  <c r="D330" i="13"/>
  <c r="F330" i="13" s="1"/>
  <c r="D331" i="13"/>
  <c r="F331" i="13" s="1"/>
  <c r="D332" i="13"/>
  <c r="F332" i="13" s="1"/>
  <c r="D333" i="13"/>
  <c r="F333" i="13" s="1"/>
  <c r="D334" i="13"/>
  <c r="F334" i="13" s="1"/>
  <c r="D335" i="13"/>
  <c r="F335" i="13" s="1"/>
  <c r="D336" i="13"/>
  <c r="F336" i="13" s="1"/>
  <c r="D337" i="13"/>
  <c r="F337" i="13" s="1"/>
  <c r="D338" i="13"/>
  <c r="F338" i="13" s="1"/>
  <c r="D339" i="13"/>
  <c r="F339" i="13" s="1"/>
  <c r="D340" i="13"/>
  <c r="F340" i="13" s="1"/>
  <c r="D341" i="13"/>
  <c r="F341" i="13" s="1"/>
  <c r="D342" i="13"/>
  <c r="F342" i="13" s="1"/>
  <c r="D343" i="13"/>
  <c r="F343" i="13" s="1"/>
  <c r="D344" i="13"/>
  <c r="F344" i="13" s="1"/>
  <c r="D345" i="13"/>
  <c r="F345" i="13" s="1"/>
  <c r="D346" i="13"/>
  <c r="F346" i="13" s="1"/>
  <c r="D347" i="13"/>
  <c r="F347" i="13" s="1"/>
  <c r="D348" i="13"/>
  <c r="F348" i="13" s="1"/>
  <c r="D349" i="13"/>
  <c r="F349" i="13" s="1"/>
  <c r="D350" i="13"/>
  <c r="F350" i="13" s="1"/>
  <c r="D351" i="13"/>
  <c r="F351" i="13" s="1"/>
  <c r="D352" i="13"/>
  <c r="F352" i="13" s="1"/>
  <c r="D353" i="13"/>
  <c r="F353" i="13" s="1"/>
  <c r="D354" i="13"/>
  <c r="F354" i="13" s="1"/>
  <c r="D355" i="13"/>
  <c r="F355" i="13" s="1"/>
  <c r="D356" i="13"/>
  <c r="F356" i="13" s="1"/>
  <c r="D357" i="13"/>
  <c r="F357" i="13" s="1"/>
  <c r="D358" i="13"/>
  <c r="F358" i="13" s="1"/>
  <c r="D359" i="13"/>
  <c r="F359" i="13" s="1"/>
  <c r="D360" i="13"/>
  <c r="F360" i="13" s="1"/>
  <c r="D361" i="13"/>
  <c r="F361" i="13" s="1"/>
  <c r="D362" i="13"/>
  <c r="F362" i="13" s="1"/>
  <c r="D363" i="13"/>
  <c r="F363" i="13" s="1"/>
  <c r="D364" i="13"/>
  <c r="F364" i="13" s="1"/>
  <c r="D365" i="13"/>
  <c r="F365" i="13" s="1"/>
  <c r="D366" i="13"/>
  <c r="F366" i="13" s="1"/>
  <c r="D367" i="13"/>
  <c r="F367" i="13" s="1"/>
  <c r="D368" i="13"/>
  <c r="F368" i="13" s="1"/>
  <c r="D369" i="13"/>
  <c r="F369" i="13" s="1"/>
  <c r="D370" i="13"/>
  <c r="F370" i="13" s="1"/>
  <c r="D371" i="13"/>
  <c r="F371" i="13" s="1"/>
  <c r="D372" i="13"/>
  <c r="F372" i="13" s="1"/>
  <c r="D373" i="13"/>
  <c r="F373" i="13" s="1"/>
  <c r="D374" i="13"/>
  <c r="F374" i="13" s="1"/>
  <c r="D375" i="13"/>
  <c r="F375" i="13" s="1"/>
  <c r="D376" i="13"/>
  <c r="F376" i="13" s="1"/>
  <c r="D377" i="13"/>
  <c r="F377" i="13" s="1"/>
  <c r="D378" i="13"/>
  <c r="F378" i="13" s="1"/>
  <c r="D379" i="13"/>
  <c r="F379" i="13" s="1"/>
  <c r="D380" i="13"/>
  <c r="F380" i="13" s="1"/>
  <c r="D381" i="13"/>
  <c r="F381" i="13" s="1"/>
  <c r="D382" i="13"/>
  <c r="F382" i="13" s="1"/>
  <c r="D383" i="13"/>
  <c r="F383" i="13" s="1"/>
  <c r="D384" i="13"/>
  <c r="F384" i="13" s="1"/>
  <c r="D385" i="13"/>
  <c r="F385" i="13" s="1"/>
  <c r="D386" i="13"/>
  <c r="F386" i="13" s="1"/>
  <c r="D387" i="13"/>
  <c r="F387" i="13" s="1"/>
  <c r="D388" i="13"/>
  <c r="F388" i="13" s="1"/>
  <c r="D389" i="13"/>
  <c r="F389" i="13" s="1"/>
  <c r="D390" i="13"/>
  <c r="F390" i="13" s="1"/>
  <c r="D391" i="13"/>
  <c r="F391" i="13" s="1"/>
  <c r="D392" i="13"/>
  <c r="F392" i="13" s="1"/>
  <c r="D393" i="13"/>
  <c r="F393" i="13" s="1"/>
  <c r="D394" i="13"/>
  <c r="F394" i="13" s="1"/>
  <c r="D395" i="13"/>
  <c r="F395" i="13" s="1"/>
  <c r="D396" i="13"/>
  <c r="F396" i="13" s="1"/>
  <c r="D397" i="13"/>
  <c r="F397" i="13" s="1"/>
  <c r="D398" i="13"/>
  <c r="F398" i="13" s="1"/>
  <c r="D399" i="13"/>
  <c r="F399" i="13" s="1"/>
  <c r="D400" i="13"/>
  <c r="F400" i="13" s="1"/>
  <c r="D401" i="13"/>
  <c r="F401" i="13" s="1"/>
  <c r="D402" i="13"/>
  <c r="F402" i="13" s="1"/>
  <c r="D403" i="13"/>
  <c r="F403" i="13" s="1"/>
  <c r="D404" i="13"/>
  <c r="F404" i="13" s="1"/>
  <c r="D405" i="13"/>
  <c r="F405" i="13" s="1"/>
  <c r="D406" i="13"/>
  <c r="F406" i="13" s="1"/>
  <c r="D407" i="13"/>
  <c r="F407" i="13" s="1"/>
  <c r="D408" i="13"/>
  <c r="F408" i="13" s="1"/>
  <c r="D409" i="13"/>
  <c r="F409" i="13" s="1"/>
  <c r="D410" i="13"/>
  <c r="F410" i="13" s="1"/>
  <c r="D411" i="13"/>
  <c r="F411" i="13" s="1"/>
  <c r="D412" i="13"/>
  <c r="F412" i="13" s="1"/>
  <c r="D413" i="13"/>
  <c r="F413" i="13" s="1"/>
  <c r="D414" i="13"/>
  <c r="F414" i="13" s="1"/>
  <c r="D415" i="13"/>
  <c r="F415" i="13" s="1"/>
  <c r="D416" i="13"/>
  <c r="F416" i="13" s="1"/>
  <c r="D417" i="13"/>
  <c r="F417" i="13" s="1"/>
  <c r="D418" i="13"/>
  <c r="F418" i="13" s="1"/>
  <c r="D419" i="13"/>
  <c r="F419" i="13" s="1"/>
  <c r="D420" i="13"/>
  <c r="F420" i="13" s="1"/>
  <c r="D421" i="13"/>
  <c r="F421" i="13" s="1"/>
  <c r="D422" i="13"/>
  <c r="F422" i="13" s="1"/>
  <c r="D423" i="13"/>
  <c r="F423" i="13" s="1"/>
  <c r="D424" i="13"/>
  <c r="F424" i="13" s="1"/>
  <c r="D425" i="13"/>
  <c r="F425" i="13" s="1"/>
  <c r="D426" i="13"/>
  <c r="F426" i="13" s="1"/>
  <c r="D427" i="13"/>
  <c r="F427" i="13" s="1"/>
  <c r="D428" i="13"/>
  <c r="F428" i="13" s="1"/>
  <c r="D429" i="13"/>
  <c r="F429" i="13" s="1"/>
  <c r="D430" i="13"/>
  <c r="F430" i="13" s="1"/>
  <c r="D431" i="13"/>
  <c r="F431" i="13" s="1"/>
  <c r="D432" i="13"/>
  <c r="F432" i="13" s="1"/>
  <c r="D433" i="13"/>
  <c r="F433" i="13" s="1"/>
  <c r="D434" i="13"/>
  <c r="F434" i="13" s="1"/>
  <c r="D435" i="13"/>
  <c r="F435" i="13" s="1"/>
  <c r="D436" i="13"/>
  <c r="F436" i="13" s="1"/>
  <c r="D437" i="13"/>
  <c r="F437" i="13" s="1"/>
  <c r="D438" i="13"/>
  <c r="F438" i="13" s="1"/>
  <c r="D439" i="13"/>
  <c r="F439" i="13" s="1"/>
  <c r="D440" i="13"/>
  <c r="F440" i="13" s="1"/>
  <c r="D441" i="13"/>
  <c r="F441" i="13" s="1"/>
  <c r="D442" i="13"/>
  <c r="F442" i="13" s="1"/>
  <c r="D443" i="13"/>
  <c r="F443" i="13" s="1"/>
  <c r="D444" i="13"/>
  <c r="F444" i="13" s="1"/>
  <c r="D445" i="13"/>
  <c r="F445" i="13" s="1"/>
  <c r="D446" i="13"/>
  <c r="F446" i="13" s="1"/>
  <c r="D447" i="13"/>
  <c r="F447" i="13" s="1"/>
  <c r="D448" i="13"/>
  <c r="F448" i="13" s="1"/>
  <c r="D449" i="13"/>
  <c r="F449" i="13" s="1"/>
  <c r="D450" i="13"/>
  <c r="F450" i="13" s="1"/>
  <c r="D451" i="13"/>
  <c r="F451" i="13" s="1"/>
  <c r="D452" i="13"/>
  <c r="F452" i="13" s="1"/>
  <c r="D453" i="13"/>
  <c r="F453" i="13" s="1"/>
  <c r="D454" i="13"/>
  <c r="F454" i="13" s="1"/>
  <c r="D455" i="13"/>
  <c r="F455" i="13" s="1"/>
  <c r="D456" i="13"/>
  <c r="F456" i="13" s="1"/>
  <c r="D457" i="13"/>
  <c r="F457" i="13" s="1"/>
  <c r="D458" i="13"/>
  <c r="F458" i="13" s="1"/>
  <c r="D459" i="13"/>
  <c r="F459" i="13" s="1"/>
  <c r="D460" i="13"/>
  <c r="F460" i="13" s="1"/>
  <c r="D461" i="13"/>
  <c r="F461" i="13" s="1"/>
  <c r="D462" i="13"/>
  <c r="F462" i="13" s="1"/>
  <c r="D463" i="13"/>
  <c r="F463" i="13" s="1"/>
  <c r="D464" i="13"/>
  <c r="F464" i="13" s="1"/>
  <c r="D465" i="13"/>
  <c r="F465" i="13" s="1"/>
  <c r="D466" i="13"/>
  <c r="F466" i="13" s="1"/>
  <c r="D467" i="13"/>
  <c r="F467" i="13" s="1"/>
  <c r="D468" i="13"/>
  <c r="F468" i="13" s="1"/>
  <c r="D469" i="13"/>
  <c r="F469" i="13" s="1"/>
  <c r="D470" i="13"/>
  <c r="F470" i="13" s="1"/>
  <c r="D471" i="13"/>
  <c r="F471" i="13" s="1"/>
  <c r="D472" i="13"/>
  <c r="F472" i="13" s="1"/>
  <c r="D473" i="13"/>
  <c r="F473" i="13" s="1"/>
  <c r="D474" i="13"/>
  <c r="F474" i="13" s="1"/>
  <c r="D475" i="13"/>
  <c r="F475" i="13" s="1"/>
  <c r="D476" i="13"/>
  <c r="F476" i="13" s="1"/>
  <c r="D477" i="13"/>
  <c r="F477" i="13" s="1"/>
  <c r="D478" i="13"/>
  <c r="F478" i="13" s="1"/>
  <c r="D479" i="13"/>
  <c r="F479" i="13" s="1"/>
  <c r="D480" i="13"/>
  <c r="F480" i="13" s="1"/>
  <c r="D481" i="13"/>
  <c r="F481" i="13" s="1"/>
  <c r="D482" i="13"/>
  <c r="F482" i="13" s="1"/>
  <c r="D483" i="13"/>
  <c r="F483" i="13" s="1"/>
  <c r="D484" i="13"/>
  <c r="F484" i="13" s="1"/>
  <c r="D485" i="13"/>
  <c r="F485" i="13" s="1"/>
  <c r="D486" i="13"/>
  <c r="F486" i="13" s="1"/>
  <c r="D487" i="13"/>
  <c r="F487" i="13" s="1"/>
  <c r="D488" i="13"/>
  <c r="F488" i="13" s="1"/>
  <c r="D489" i="13"/>
  <c r="F489" i="13" s="1"/>
  <c r="D490" i="13"/>
  <c r="F490" i="13" s="1"/>
  <c r="D491" i="13"/>
  <c r="F491" i="13" s="1"/>
  <c r="D492" i="13"/>
  <c r="F492" i="13" s="1"/>
  <c r="D493" i="13"/>
  <c r="F493" i="13" s="1"/>
  <c r="D494" i="13"/>
  <c r="F494" i="13" s="1"/>
  <c r="D495" i="13"/>
  <c r="F495" i="13" s="1"/>
  <c r="D496" i="13"/>
  <c r="F496" i="13" s="1"/>
  <c r="D497" i="13"/>
  <c r="F497" i="13" s="1"/>
  <c r="D498" i="13"/>
  <c r="F498" i="13" s="1"/>
  <c r="D499" i="13"/>
  <c r="F499" i="13" s="1"/>
  <c r="D500" i="13"/>
  <c r="F500" i="13" s="1"/>
  <c r="D501" i="13"/>
  <c r="F501" i="13" s="1"/>
  <c r="D502" i="13"/>
  <c r="F502" i="13" s="1"/>
  <c r="D503" i="13"/>
  <c r="F503" i="13" s="1"/>
  <c r="D504" i="13"/>
  <c r="F504" i="13" s="1"/>
  <c r="D505" i="13"/>
  <c r="F505" i="13" s="1"/>
  <c r="D506" i="13"/>
  <c r="F506" i="13" s="1"/>
  <c r="D507" i="13"/>
  <c r="F507" i="13" s="1"/>
  <c r="D508" i="13"/>
  <c r="F508" i="13" s="1"/>
  <c r="D509" i="13"/>
  <c r="F509" i="13" s="1"/>
  <c r="D510" i="13"/>
  <c r="F510" i="13" s="1"/>
  <c r="D511" i="13"/>
  <c r="F511" i="13" s="1"/>
  <c r="D512" i="13"/>
  <c r="F512" i="13" s="1"/>
  <c r="D513" i="13"/>
  <c r="F513" i="13" s="1"/>
  <c r="D514" i="13"/>
  <c r="F514" i="13" s="1"/>
  <c r="D515" i="13"/>
  <c r="F515" i="13" s="1"/>
  <c r="D516" i="13"/>
  <c r="F516" i="13" s="1"/>
  <c r="D517" i="13"/>
  <c r="F517" i="13" s="1"/>
  <c r="D518" i="13"/>
  <c r="F518" i="13" s="1"/>
  <c r="D519" i="13"/>
  <c r="F519" i="13" s="1"/>
  <c r="D520" i="13"/>
  <c r="F520" i="13" s="1"/>
  <c r="D521" i="13"/>
  <c r="F521" i="13" s="1"/>
  <c r="D522" i="13"/>
  <c r="F522" i="13" s="1"/>
  <c r="D523" i="13"/>
  <c r="F523" i="13" s="1"/>
  <c r="D524" i="13"/>
  <c r="F524" i="13" s="1"/>
  <c r="D525" i="13"/>
  <c r="F525" i="13" s="1"/>
  <c r="D526" i="13"/>
  <c r="F526" i="13" s="1"/>
  <c r="D527" i="13"/>
  <c r="F527" i="13" s="1"/>
  <c r="D528" i="13"/>
  <c r="F528" i="13" s="1"/>
  <c r="D529" i="13"/>
  <c r="F529" i="13" s="1"/>
  <c r="D530" i="13"/>
  <c r="F530" i="13" s="1"/>
  <c r="D531" i="13"/>
  <c r="F531" i="13" s="1"/>
  <c r="D532" i="13"/>
  <c r="F532" i="13" s="1"/>
  <c r="D533" i="13"/>
  <c r="F533" i="13" s="1"/>
  <c r="D534" i="13"/>
  <c r="F534" i="13" s="1"/>
  <c r="D535" i="13"/>
  <c r="F535" i="13" s="1"/>
  <c r="D536" i="13"/>
  <c r="F536" i="13" s="1"/>
  <c r="D537" i="13"/>
  <c r="F537" i="13" s="1"/>
  <c r="D538" i="13"/>
  <c r="F538" i="13" s="1"/>
  <c r="D539" i="13"/>
  <c r="F539" i="13" s="1"/>
  <c r="D540" i="13"/>
  <c r="F540" i="13" s="1"/>
  <c r="D541" i="13"/>
  <c r="F541" i="13" s="1"/>
  <c r="D542" i="13"/>
  <c r="F542" i="13" s="1"/>
  <c r="D543" i="13"/>
  <c r="F543" i="13" s="1"/>
  <c r="D544" i="13"/>
  <c r="F544" i="13" s="1"/>
  <c r="D545" i="13"/>
  <c r="F545" i="13" s="1"/>
  <c r="D546" i="13"/>
  <c r="F546" i="13" s="1"/>
  <c r="D547" i="13"/>
  <c r="F547" i="13" s="1"/>
  <c r="D548" i="13"/>
  <c r="F548" i="13" s="1"/>
  <c r="D549" i="13"/>
  <c r="F549" i="13" s="1"/>
  <c r="D550" i="13"/>
  <c r="F550" i="13" s="1"/>
  <c r="D551" i="13"/>
  <c r="F551" i="13" s="1"/>
  <c r="D552" i="13"/>
  <c r="F552" i="13" s="1"/>
  <c r="D553" i="13"/>
  <c r="F553" i="13" s="1"/>
  <c r="D554" i="13"/>
  <c r="F554" i="13" s="1"/>
  <c r="D555" i="13"/>
  <c r="F555" i="13" s="1"/>
  <c r="D556" i="13"/>
  <c r="F556" i="13" s="1"/>
  <c r="D557" i="13"/>
  <c r="F557" i="13" s="1"/>
  <c r="D558" i="13"/>
  <c r="F558" i="13" s="1"/>
  <c r="D559" i="13"/>
  <c r="F559" i="13" s="1"/>
  <c r="D560" i="13"/>
  <c r="F560" i="13" s="1"/>
  <c r="D561" i="13"/>
  <c r="F561" i="13" s="1"/>
  <c r="D562" i="13"/>
  <c r="F562" i="13" s="1"/>
  <c r="D563" i="13"/>
  <c r="F563" i="13" s="1"/>
  <c r="D564" i="13"/>
  <c r="F564" i="13" s="1"/>
  <c r="D565" i="13"/>
  <c r="F565" i="13" s="1"/>
  <c r="D566" i="13"/>
  <c r="F566" i="13" s="1"/>
  <c r="D567" i="13"/>
  <c r="F567" i="13" s="1"/>
  <c r="D568" i="13"/>
  <c r="F568" i="13" s="1"/>
  <c r="D569" i="13"/>
  <c r="F569" i="13" s="1"/>
  <c r="D570" i="13"/>
  <c r="F570" i="13" s="1"/>
  <c r="D571" i="13"/>
  <c r="F571" i="13" s="1"/>
  <c r="D572" i="13"/>
  <c r="F572" i="13" s="1"/>
  <c r="D573" i="13"/>
  <c r="F573" i="13" s="1"/>
  <c r="D574" i="13"/>
  <c r="F574" i="13" s="1"/>
  <c r="D575" i="13"/>
  <c r="F575" i="13" s="1"/>
  <c r="D576" i="13"/>
  <c r="F576" i="13" s="1"/>
  <c r="D577" i="13"/>
  <c r="F577" i="13" s="1"/>
  <c r="D578" i="13"/>
  <c r="F578" i="13" s="1"/>
  <c r="D579" i="13"/>
  <c r="F579" i="13" s="1"/>
  <c r="D580" i="13"/>
  <c r="F580" i="13" s="1"/>
  <c r="D581" i="13"/>
  <c r="F581" i="13" s="1"/>
  <c r="D582" i="13"/>
  <c r="F582" i="13" s="1"/>
  <c r="D583" i="13"/>
  <c r="F583" i="13" s="1"/>
  <c r="D584" i="13"/>
  <c r="F584" i="13" s="1"/>
  <c r="D585" i="13"/>
  <c r="F585" i="13" s="1"/>
  <c r="D586" i="13"/>
  <c r="F586" i="13" s="1"/>
  <c r="D587" i="13"/>
  <c r="F587" i="13" s="1"/>
  <c r="D588" i="13"/>
  <c r="F588" i="13" s="1"/>
  <c r="D589" i="13"/>
  <c r="F589" i="13" s="1"/>
  <c r="D590" i="13"/>
  <c r="F590" i="13" s="1"/>
  <c r="D591" i="13"/>
  <c r="F591" i="13" s="1"/>
  <c r="D592" i="13"/>
  <c r="F592" i="13" s="1"/>
  <c r="D593" i="13"/>
  <c r="F593" i="13" s="1"/>
  <c r="D594" i="13"/>
  <c r="F594" i="13" s="1"/>
  <c r="D595" i="13"/>
  <c r="F595" i="13" s="1"/>
  <c r="D596" i="13"/>
  <c r="F596" i="13" s="1"/>
  <c r="D597" i="13"/>
  <c r="F597" i="13" s="1"/>
  <c r="D598" i="13"/>
  <c r="F598" i="13" s="1"/>
  <c r="D599" i="13"/>
  <c r="F599" i="13" s="1"/>
  <c r="D600" i="13"/>
  <c r="F600" i="13" s="1"/>
  <c r="D601" i="13"/>
  <c r="F601" i="13" s="1"/>
  <c r="D602" i="13"/>
  <c r="F602" i="13" s="1"/>
  <c r="D603" i="13"/>
  <c r="F603" i="13" s="1"/>
  <c r="D604" i="13"/>
  <c r="F604" i="13" s="1"/>
  <c r="D605" i="13"/>
  <c r="F605" i="13" s="1"/>
  <c r="D606" i="13"/>
  <c r="F606" i="13" s="1"/>
  <c r="D607" i="13"/>
  <c r="F607" i="13" s="1"/>
  <c r="D608" i="13"/>
  <c r="F608" i="13" s="1"/>
  <c r="D609" i="13"/>
  <c r="F609" i="13" s="1"/>
  <c r="D610" i="13"/>
  <c r="F610" i="13" s="1"/>
  <c r="D611" i="13"/>
  <c r="F611" i="13" s="1"/>
  <c r="D612" i="13"/>
  <c r="F612" i="13" s="1"/>
  <c r="D613" i="13"/>
  <c r="F613" i="13" s="1"/>
  <c r="D614" i="13"/>
  <c r="F614" i="13" s="1"/>
  <c r="D615" i="13"/>
  <c r="F615" i="13" s="1"/>
  <c r="D616" i="13"/>
  <c r="F616" i="13" s="1"/>
  <c r="D617" i="13"/>
  <c r="F617" i="13" s="1"/>
  <c r="D618" i="13"/>
  <c r="F618" i="13" s="1"/>
  <c r="D619" i="13"/>
  <c r="F619" i="13" s="1"/>
  <c r="D620" i="13"/>
  <c r="F620" i="13" s="1"/>
  <c r="D621" i="13"/>
  <c r="F621" i="13" s="1"/>
  <c r="D622" i="13"/>
  <c r="F622" i="13" s="1"/>
  <c r="D623" i="13"/>
  <c r="F623" i="13" s="1"/>
  <c r="D624" i="13"/>
  <c r="F624" i="13" s="1"/>
  <c r="D625" i="13"/>
  <c r="F625" i="13" s="1"/>
  <c r="D626" i="13"/>
  <c r="F626" i="13" s="1"/>
  <c r="D627" i="13"/>
  <c r="F627" i="13" s="1"/>
  <c r="D628" i="13"/>
  <c r="F628" i="13" s="1"/>
  <c r="D629" i="13"/>
  <c r="F629" i="13" s="1"/>
  <c r="D630" i="13"/>
  <c r="F630" i="13" s="1"/>
  <c r="D631" i="13"/>
  <c r="F631" i="13" s="1"/>
  <c r="D632" i="13"/>
  <c r="F632" i="13" s="1"/>
  <c r="D633" i="13"/>
  <c r="F633" i="13" s="1"/>
  <c r="D634" i="13"/>
  <c r="F634" i="13" s="1"/>
  <c r="D635" i="13"/>
  <c r="F635" i="13" s="1"/>
  <c r="D636" i="13"/>
  <c r="F636" i="13" s="1"/>
  <c r="D637" i="13"/>
  <c r="F637" i="13" s="1"/>
  <c r="D638" i="13"/>
  <c r="F638" i="13" s="1"/>
  <c r="D639" i="13"/>
  <c r="F639" i="13" s="1"/>
  <c r="D640" i="13"/>
  <c r="F640" i="13" s="1"/>
  <c r="D641" i="13"/>
  <c r="F641" i="13" s="1"/>
  <c r="D642" i="13"/>
  <c r="F642" i="13" s="1"/>
  <c r="D643" i="13"/>
  <c r="F643" i="13" s="1"/>
  <c r="D644" i="13"/>
  <c r="F644" i="13" s="1"/>
  <c r="D645" i="13"/>
  <c r="F645" i="13" s="1"/>
  <c r="D646" i="13"/>
  <c r="F646" i="13" s="1"/>
  <c r="D647" i="13"/>
  <c r="F647" i="13" s="1"/>
  <c r="D648" i="13"/>
  <c r="F648" i="13" s="1"/>
  <c r="D649" i="13"/>
  <c r="F649" i="13" s="1"/>
  <c r="D650" i="13"/>
  <c r="F650" i="13" s="1"/>
  <c r="D651" i="13"/>
  <c r="F651" i="13" s="1"/>
  <c r="D652" i="13"/>
  <c r="F652" i="13" s="1"/>
  <c r="D653" i="13"/>
  <c r="F653" i="13" s="1"/>
  <c r="D654" i="13"/>
  <c r="F654" i="13" s="1"/>
  <c r="D655" i="13"/>
  <c r="F655" i="13" s="1"/>
  <c r="D656" i="13"/>
  <c r="F656" i="13" s="1"/>
  <c r="D657" i="13"/>
  <c r="F657" i="13" s="1"/>
  <c r="D658" i="13"/>
  <c r="F658" i="13" s="1"/>
  <c r="D659" i="13"/>
  <c r="F659" i="13" s="1"/>
  <c r="D660" i="13"/>
  <c r="F660" i="13" s="1"/>
  <c r="D661" i="13"/>
  <c r="F661" i="13" s="1"/>
  <c r="D662" i="13"/>
  <c r="F662" i="13" s="1"/>
  <c r="D663" i="13"/>
  <c r="F663" i="13" s="1"/>
  <c r="D664" i="13"/>
  <c r="F664" i="13" s="1"/>
  <c r="D665" i="13"/>
  <c r="F665" i="13" s="1"/>
  <c r="D666" i="13"/>
  <c r="F666" i="13" s="1"/>
  <c r="D667" i="13"/>
  <c r="F667" i="13" s="1"/>
  <c r="D668" i="13"/>
  <c r="F668" i="13" s="1"/>
  <c r="D669" i="13"/>
  <c r="F669" i="13" s="1"/>
  <c r="D670" i="13"/>
  <c r="F670" i="13" s="1"/>
  <c r="D671" i="13"/>
  <c r="F671" i="13" s="1"/>
  <c r="D672" i="13"/>
  <c r="F672" i="13" s="1"/>
  <c r="D673" i="13"/>
  <c r="F673" i="13" s="1"/>
  <c r="D674" i="13"/>
  <c r="F674" i="13" s="1"/>
  <c r="D675" i="13"/>
  <c r="F675" i="13" s="1"/>
  <c r="D676" i="13"/>
  <c r="F676" i="13" s="1"/>
  <c r="D677" i="13"/>
  <c r="F677" i="13" s="1"/>
  <c r="D678" i="13"/>
  <c r="F678" i="13" s="1"/>
  <c r="D679" i="13"/>
  <c r="F679" i="13" s="1"/>
  <c r="D680" i="13"/>
  <c r="F680" i="13" s="1"/>
  <c r="D681" i="13"/>
  <c r="F681" i="13" s="1"/>
  <c r="D682" i="13"/>
  <c r="F682" i="13" s="1"/>
  <c r="D683" i="13"/>
  <c r="F683" i="13" s="1"/>
  <c r="D684" i="13"/>
  <c r="F684" i="13" s="1"/>
  <c r="D685" i="13"/>
  <c r="F685" i="13" s="1"/>
  <c r="D686" i="13"/>
  <c r="F686" i="13" s="1"/>
  <c r="D687" i="13"/>
  <c r="F687" i="13" s="1"/>
  <c r="D688" i="13"/>
  <c r="F688" i="13" s="1"/>
  <c r="D689" i="13"/>
  <c r="F689" i="13" s="1"/>
  <c r="D690" i="13"/>
  <c r="F690" i="13" s="1"/>
  <c r="D691" i="13"/>
  <c r="F691" i="13" s="1"/>
  <c r="D692" i="13"/>
  <c r="F692" i="13" s="1"/>
  <c r="D693" i="13"/>
  <c r="F693" i="13" s="1"/>
  <c r="D694" i="13"/>
  <c r="F694" i="13" s="1"/>
  <c r="D695" i="13"/>
  <c r="F695" i="13" s="1"/>
  <c r="D696" i="13"/>
  <c r="F696" i="13" s="1"/>
  <c r="D697" i="13"/>
  <c r="F697" i="13" s="1"/>
  <c r="D698" i="13"/>
  <c r="F698" i="13" s="1"/>
  <c r="D699" i="13"/>
  <c r="F699" i="13" s="1"/>
  <c r="D700" i="13"/>
  <c r="F700" i="13" s="1"/>
  <c r="D701" i="13"/>
  <c r="F701" i="13" s="1"/>
  <c r="D702" i="13"/>
  <c r="F702" i="13" s="1"/>
  <c r="D703" i="13"/>
  <c r="F703" i="13" s="1"/>
  <c r="D704" i="13"/>
  <c r="F704" i="13" s="1"/>
  <c r="D705" i="13"/>
  <c r="F705" i="13" s="1"/>
  <c r="D706" i="13"/>
  <c r="F706" i="13" s="1"/>
  <c r="D707" i="13"/>
  <c r="F707" i="13" s="1"/>
  <c r="D708" i="13"/>
  <c r="F708" i="13" s="1"/>
  <c r="D709" i="13"/>
  <c r="F709" i="13" s="1"/>
  <c r="D710" i="13"/>
  <c r="F710" i="13" s="1"/>
  <c r="D711" i="13"/>
  <c r="F711" i="13" s="1"/>
  <c r="D712" i="13"/>
  <c r="F712" i="13" s="1"/>
  <c r="D713" i="13"/>
  <c r="F713" i="13" s="1"/>
  <c r="D714" i="13"/>
  <c r="F714" i="13" s="1"/>
  <c r="D715" i="13"/>
  <c r="F715" i="13" s="1"/>
  <c r="D716" i="13"/>
  <c r="F716" i="13" s="1"/>
  <c r="D717" i="13"/>
  <c r="F717" i="13" s="1"/>
  <c r="D718" i="13"/>
  <c r="F718" i="13" s="1"/>
  <c r="D719" i="13"/>
  <c r="F719" i="13" s="1"/>
  <c r="D720" i="13"/>
  <c r="F720" i="13" s="1"/>
  <c r="D721" i="13"/>
  <c r="F721" i="13" s="1"/>
  <c r="D722" i="13"/>
  <c r="F722" i="13" s="1"/>
  <c r="D723" i="13"/>
  <c r="F723" i="13" s="1"/>
  <c r="D724" i="13"/>
  <c r="F724" i="13" s="1"/>
  <c r="D725" i="13"/>
  <c r="F725" i="13" s="1"/>
  <c r="D726" i="13"/>
  <c r="F726" i="13" s="1"/>
  <c r="D727" i="13"/>
  <c r="F727" i="13" s="1"/>
  <c r="D728" i="13"/>
  <c r="F728" i="13" s="1"/>
  <c r="D729" i="13"/>
  <c r="F729" i="13" s="1"/>
  <c r="D730" i="13"/>
  <c r="F730" i="13" s="1"/>
  <c r="D731" i="13"/>
  <c r="F731" i="13" s="1"/>
  <c r="D732" i="13"/>
  <c r="F732" i="13" s="1"/>
  <c r="D733" i="13"/>
  <c r="F733" i="13" s="1"/>
  <c r="D734" i="13"/>
  <c r="F734" i="13" s="1"/>
  <c r="D735" i="13"/>
  <c r="F735" i="13" s="1"/>
  <c r="D736" i="13"/>
  <c r="F736" i="13" s="1"/>
  <c r="D737" i="13"/>
  <c r="F737" i="13" s="1"/>
  <c r="D738" i="13"/>
  <c r="F738" i="13" s="1"/>
  <c r="D739" i="13"/>
  <c r="F739" i="13" s="1"/>
  <c r="D740" i="13"/>
  <c r="F740" i="13" s="1"/>
  <c r="D741" i="13"/>
  <c r="F741" i="13" s="1"/>
  <c r="D742" i="13"/>
  <c r="F742" i="13" s="1"/>
  <c r="D743" i="13"/>
  <c r="F743" i="13" s="1"/>
  <c r="D744" i="13"/>
  <c r="F744" i="13" s="1"/>
  <c r="D745" i="13"/>
  <c r="F745" i="13" s="1"/>
  <c r="D746" i="13"/>
  <c r="F746" i="13" s="1"/>
  <c r="D747" i="13"/>
  <c r="F747" i="13" s="1"/>
  <c r="D748" i="13"/>
  <c r="F748" i="13" s="1"/>
  <c r="D749" i="13"/>
  <c r="F749" i="13" s="1"/>
  <c r="D750" i="13"/>
  <c r="F750" i="13" s="1"/>
  <c r="D751" i="13"/>
  <c r="F751" i="13" s="1"/>
  <c r="D752" i="13"/>
  <c r="F752" i="13" s="1"/>
  <c r="D753" i="13"/>
  <c r="F753" i="13" s="1"/>
  <c r="D754" i="13"/>
  <c r="F754" i="13" s="1"/>
  <c r="D755" i="13"/>
  <c r="F755" i="13" s="1"/>
  <c r="D756" i="13"/>
  <c r="F756" i="13" s="1"/>
  <c r="D757" i="13"/>
  <c r="F757" i="13" s="1"/>
  <c r="D758" i="13"/>
  <c r="F758" i="13" s="1"/>
  <c r="D759" i="13"/>
  <c r="F759" i="13" s="1"/>
  <c r="D760" i="13"/>
  <c r="F760" i="13" s="1"/>
  <c r="D761" i="13"/>
  <c r="F761" i="13" s="1"/>
  <c r="D762" i="13"/>
  <c r="F762" i="13" s="1"/>
  <c r="D763" i="13"/>
  <c r="F763" i="13" s="1"/>
  <c r="D764" i="13"/>
  <c r="F764" i="13" s="1"/>
  <c r="D765" i="13"/>
  <c r="F765" i="13" s="1"/>
  <c r="D766" i="13"/>
  <c r="F766" i="13" s="1"/>
  <c r="D767" i="13"/>
  <c r="F767" i="13" s="1"/>
  <c r="D768" i="13"/>
  <c r="F768" i="13" s="1"/>
  <c r="D769" i="13"/>
  <c r="F769" i="13" s="1"/>
  <c r="D770" i="13"/>
  <c r="F770" i="13" s="1"/>
  <c r="D771" i="13"/>
  <c r="F771" i="13" s="1"/>
  <c r="D772" i="13"/>
  <c r="F772" i="13" s="1"/>
  <c r="D773" i="13"/>
  <c r="F773" i="13" s="1"/>
  <c r="D774" i="13"/>
  <c r="F774" i="13" s="1"/>
  <c r="D775" i="13"/>
  <c r="F775" i="13" s="1"/>
  <c r="D776" i="13"/>
  <c r="F776" i="13" s="1"/>
  <c r="D777" i="13"/>
  <c r="F777" i="13" s="1"/>
  <c r="D778" i="13"/>
  <c r="F778" i="13" s="1"/>
  <c r="D779" i="13"/>
  <c r="F779" i="13" s="1"/>
  <c r="D780" i="13"/>
  <c r="F780" i="13" s="1"/>
  <c r="D781" i="13"/>
  <c r="F781" i="13" s="1"/>
  <c r="D782" i="13"/>
  <c r="F782" i="13" s="1"/>
  <c r="D783" i="13"/>
  <c r="F783" i="13" s="1"/>
  <c r="D784" i="13"/>
  <c r="F784" i="13" s="1"/>
  <c r="D785" i="13"/>
  <c r="F785" i="13" s="1"/>
  <c r="D786" i="13"/>
  <c r="F786" i="13" s="1"/>
  <c r="D787" i="13"/>
  <c r="F787" i="13" s="1"/>
  <c r="D788" i="13"/>
  <c r="F788" i="13" s="1"/>
  <c r="D789" i="13"/>
  <c r="F789" i="13" s="1"/>
  <c r="D790" i="13"/>
  <c r="F790" i="13" s="1"/>
  <c r="D791" i="13"/>
  <c r="F791" i="13" s="1"/>
  <c r="D792" i="13"/>
  <c r="F792" i="13" s="1"/>
  <c r="D793" i="13"/>
  <c r="F793" i="13" s="1"/>
  <c r="D794" i="13"/>
  <c r="F794" i="13" s="1"/>
  <c r="D795" i="13"/>
  <c r="F795" i="13" s="1"/>
  <c r="D796" i="13"/>
  <c r="F796" i="13" s="1"/>
  <c r="D797" i="13"/>
  <c r="F797" i="13" s="1"/>
  <c r="D798" i="13"/>
  <c r="F798" i="13" s="1"/>
  <c r="D799" i="13"/>
  <c r="F799" i="13" s="1"/>
  <c r="D800" i="13"/>
  <c r="F800" i="13" s="1"/>
  <c r="D801" i="13"/>
  <c r="F801" i="13" s="1"/>
  <c r="D802" i="13"/>
  <c r="F802" i="13" s="1"/>
  <c r="D803" i="13"/>
  <c r="F803" i="13" s="1"/>
  <c r="D804" i="13"/>
  <c r="D805" i="13"/>
  <c r="F805" i="13" s="1"/>
  <c r="D806" i="13"/>
  <c r="F806" i="13" s="1"/>
  <c r="D807" i="13"/>
  <c r="F807" i="13" s="1"/>
  <c r="D808" i="13"/>
  <c r="F808" i="13" s="1"/>
  <c r="D809" i="13"/>
  <c r="F809" i="13" s="1"/>
  <c r="D810" i="13"/>
  <c r="F810" i="13" s="1"/>
  <c r="D811" i="13"/>
  <c r="F811" i="13" s="1"/>
  <c r="D812" i="13"/>
  <c r="F812" i="13" s="1"/>
  <c r="D813" i="13"/>
  <c r="F813" i="13" s="1"/>
  <c r="D814" i="13"/>
  <c r="F814" i="13" s="1"/>
  <c r="D815" i="13"/>
  <c r="F815" i="13" s="1"/>
  <c r="D816" i="13"/>
  <c r="F816" i="13" s="1"/>
  <c r="D817" i="13"/>
  <c r="F817" i="13" s="1"/>
  <c r="D818" i="13"/>
  <c r="F818" i="13" s="1"/>
  <c r="D819" i="13"/>
  <c r="F819" i="13" s="1"/>
  <c r="D820" i="13"/>
  <c r="F820" i="13" s="1"/>
  <c r="D821" i="13"/>
  <c r="F821" i="13" s="1"/>
  <c r="D822" i="13"/>
  <c r="F822" i="13" s="1"/>
  <c r="D823" i="13"/>
  <c r="F823" i="13" s="1"/>
  <c r="D824" i="13"/>
  <c r="F824" i="13" s="1"/>
  <c r="D825" i="13"/>
  <c r="F825" i="13" s="1"/>
  <c r="D826" i="13"/>
  <c r="F826" i="13" s="1"/>
  <c r="D827" i="13"/>
  <c r="F827" i="13" s="1"/>
  <c r="D828" i="13"/>
  <c r="F828" i="13" s="1"/>
  <c r="D829" i="13"/>
  <c r="F829" i="13" s="1"/>
  <c r="D830" i="13"/>
  <c r="F830" i="13" s="1"/>
  <c r="D831" i="13"/>
  <c r="F831" i="13" s="1"/>
  <c r="D832" i="13"/>
  <c r="F832" i="13" s="1"/>
  <c r="D833" i="13"/>
  <c r="F833" i="13" s="1"/>
  <c r="D834" i="13"/>
  <c r="F834" i="13" s="1"/>
  <c r="D835" i="13"/>
  <c r="F835" i="13" s="1"/>
  <c r="D836" i="13"/>
  <c r="F836" i="13" s="1"/>
  <c r="D837" i="13"/>
  <c r="F837" i="13" s="1"/>
  <c r="D838" i="13"/>
  <c r="F838" i="13" s="1"/>
  <c r="D839" i="13"/>
  <c r="F839" i="13" s="1"/>
  <c r="D840" i="13"/>
  <c r="F840" i="13" s="1"/>
  <c r="D841" i="13"/>
  <c r="F841" i="13" s="1"/>
  <c r="D842" i="13"/>
  <c r="F842" i="13" s="1"/>
  <c r="D843" i="13"/>
  <c r="F843" i="13" s="1"/>
  <c r="D844" i="13"/>
  <c r="F844" i="13" s="1"/>
  <c r="D845" i="13"/>
  <c r="F845" i="13" s="1"/>
  <c r="D846" i="13"/>
  <c r="F846" i="13" s="1"/>
  <c r="D847" i="13"/>
  <c r="F847" i="13" s="1"/>
  <c r="D848" i="13"/>
  <c r="F848" i="13" s="1"/>
  <c r="D849" i="13"/>
  <c r="F849" i="13" s="1"/>
  <c r="D850" i="13"/>
  <c r="F850" i="13" s="1"/>
  <c r="D851" i="13"/>
  <c r="F851" i="13" s="1"/>
  <c r="D852" i="13"/>
  <c r="F852" i="13" s="1"/>
  <c r="D853" i="13"/>
  <c r="F853" i="13" s="1"/>
  <c r="D854" i="13"/>
  <c r="F854" i="13" s="1"/>
  <c r="D855" i="13"/>
  <c r="F855" i="13" s="1"/>
  <c r="D856" i="13"/>
  <c r="F856" i="13" s="1"/>
  <c r="D857" i="13"/>
  <c r="F857" i="13" s="1"/>
  <c r="D858" i="13"/>
  <c r="F858" i="13" s="1"/>
  <c r="D859" i="13"/>
  <c r="F859" i="13" s="1"/>
  <c r="D860" i="13"/>
  <c r="F860" i="13" s="1"/>
  <c r="D861" i="13"/>
  <c r="F861" i="13" s="1"/>
  <c r="D862" i="13"/>
  <c r="F862" i="13" s="1"/>
  <c r="D863" i="13"/>
  <c r="F863" i="13" s="1"/>
  <c r="D864" i="13"/>
  <c r="F864" i="13" s="1"/>
  <c r="D865" i="13"/>
  <c r="F865" i="13" s="1"/>
  <c r="D866" i="13"/>
  <c r="F866" i="13" s="1"/>
  <c r="D867" i="13"/>
  <c r="F867" i="13" s="1"/>
  <c r="D868" i="13"/>
  <c r="F868" i="13" s="1"/>
  <c r="D869" i="13"/>
  <c r="F869" i="13" s="1"/>
  <c r="D870" i="13"/>
  <c r="F870" i="13" s="1"/>
  <c r="D871" i="13"/>
  <c r="F871" i="13" s="1"/>
  <c r="D872" i="13"/>
  <c r="F872" i="13" s="1"/>
  <c r="D873" i="13"/>
  <c r="F873" i="13" s="1"/>
  <c r="D874" i="13"/>
  <c r="F874" i="13" s="1"/>
  <c r="D875" i="13"/>
  <c r="F875" i="13" s="1"/>
  <c r="D876" i="13"/>
  <c r="F876" i="13" s="1"/>
  <c r="D877" i="13"/>
  <c r="F877" i="13" s="1"/>
  <c r="D878" i="13"/>
  <c r="F878" i="13" s="1"/>
  <c r="D879" i="13"/>
  <c r="F879" i="13" s="1"/>
  <c r="D880" i="13"/>
  <c r="D881" i="13"/>
  <c r="F881" i="13" s="1"/>
  <c r="D882" i="13"/>
  <c r="F882" i="13" s="1"/>
  <c r="D883" i="13"/>
  <c r="F883" i="13" s="1"/>
  <c r="D884" i="13"/>
  <c r="F884" i="13" s="1"/>
  <c r="D885" i="13"/>
  <c r="F885" i="13" s="1"/>
  <c r="D886" i="13"/>
  <c r="F886" i="13" s="1"/>
  <c r="D887" i="13"/>
  <c r="F887" i="13" s="1"/>
  <c r="D888" i="13"/>
  <c r="F888" i="13" s="1"/>
  <c r="D889" i="13"/>
  <c r="F889" i="13" s="1"/>
  <c r="D890" i="13"/>
  <c r="F890" i="13" s="1"/>
  <c r="D891" i="13"/>
  <c r="F891" i="13" s="1"/>
  <c r="D892" i="13"/>
  <c r="F892" i="13" s="1"/>
  <c r="D893" i="13"/>
  <c r="F893" i="13" s="1"/>
  <c r="D894" i="13"/>
  <c r="F894" i="13" s="1"/>
  <c r="D895" i="13"/>
  <c r="F895" i="13" s="1"/>
  <c r="D896" i="13"/>
  <c r="F896" i="13" s="1"/>
  <c r="D897" i="13"/>
  <c r="F897" i="13" s="1"/>
  <c r="D898" i="13"/>
  <c r="F898" i="13" s="1"/>
  <c r="D899" i="13"/>
  <c r="F899" i="13" s="1"/>
  <c r="D900" i="13"/>
  <c r="F900" i="13" s="1"/>
  <c r="D901" i="13"/>
  <c r="F901" i="13" s="1"/>
  <c r="D902" i="13"/>
  <c r="F902" i="13" s="1"/>
  <c r="D903" i="13"/>
  <c r="F903" i="13" s="1"/>
  <c r="D904" i="13"/>
  <c r="F904" i="13" s="1"/>
  <c r="D905" i="13"/>
  <c r="F905" i="13" s="1"/>
  <c r="D906" i="13"/>
  <c r="F906" i="13" s="1"/>
  <c r="D907" i="13"/>
  <c r="F907" i="13" s="1"/>
  <c r="D908" i="13"/>
  <c r="F908" i="13" s="1"/>
  <c r="D909" i="13"/>
  <c r="F909" i="13" s="1"/>
  <c r="D910" i="13"/>
  <c r="F910" i="13" s="1"/>
  <c r="D911" i="13"/>
  <c r="F911" i="13" s="1"/>
  <c r="D912" i="13"/>
  <c r="F912" i="13" s="1"/>
  <c r="D913" i="13"/>
  <c r="F913" i="13" s="1"/>
  <c r="D914" i="13"/>
  <c r="F914" i="13" s="1"/>
  <c r="D915" i="13"/>
  <c r="F915" i="13" s="1"/>
  <c r="D916" i="13"/>
  <c r="F916" i="13" s="1"/>
  <c r="D917" i="13"/>
  <c r="F917" i="13" s="1"/>
  <c r="D918" i="13"/>
  <c r="F918" i="13" s="1"/>
  <c r="D919" i="13"/>
  <c r="F919" i="13" s="1"/>
  <c r="D920" i="13"/>
  <c r="F920" i="13" s="1"/>
  <c r="D921" i="13"/>
  <c r="F921" i="13" s="1"/>
  <c r="D922" i="13"/>
  <c r="F922" i="13" s="1"/>
  <c r="D923" i="13"/>
  <c r="F923" i="13" s="1"/>
  <c r="D924" i="13"/>
  <c r="F924" i="13" s="1"/>
  <c r="D925" i="13"/>
  <c r="F925" i="13" s="1"/>
  <c r="D926" i="13"/>
  <c r="F926" i="13" s="1"/>
  <c r="D927" i="13"/>
  <c r="F927" i="13" s="1"/>
  <c r="D928" i="13"/>
  <c r="F928" i="13" s="1"/>
  <c r="D929" i="13"/>
  <c r="F929" i="13" s="1"/>
  <c r="D930" i="13"/>
  <c r="F930" i="13" s="1"/>
  <c r="D931" i="13"/>
  <c r="F931" i="13" s="1"/>
  <c r="D932" i="13"/>
  <c r="F932" i="13" s="1"/>
  <c r="D933" i="13"/>
  <c r="F933" i="13" s="1"/>
  <c r="D934" i="13"/>
  <c r="F934" i="13" s="1"/>
  <c r="D935" i="13"/>
  <c r="F935" i="13" s="1"/>
  <c r="D936" i="13"/>
  <c r="F936" i="13" s="1"/>
  <c r="D937" i="13"/>
  <c r="F937" i="13" s="1"/>
  <c r="D938" i="13"/>
  <c r="F938" i="13" s="1"/>
  <c r="D939" i="13"/>
  <c r="F939" i="13" s="1"/>
  <c r="D940" i="13"/>
  <c r="F940" i="13" s="1"/>
  <c r="D941" i="13"/>
  <c r="F941" i="13" s="1"/>
  <c r="D942" i="13"/>
  <c r="F942" i="13" s="1"/>
  <c r="D943" i="13"/>
  <c r="F943" i="13" s="1"/>
  <c r="D944" i="13"/>
  <c r="F944" i="13" s="1"/>
  <c r="D945" i="13"/>
  <c r="F945" i="13" s="1"/>
  <c r="D946" i="13"/>
  <c r="F946" i="13" s="1"/>
  <c r="D947" i="13"/>
  <c r="F947" i="13" s="1"/>
  <c r="D948" i="13"/>
  <c r="F948" i="13" s="1"/>
  <c r="D949" i="13"/>
  <c r="F949" i="13" s="1"/>
  <c r="D950" i="13"/>
  <c r="F950" i="13" s="1"/>
  <c r="D951" i="13"/>
  <c r="F951" i="13" s="1"/>
  <c r="D952" i="13"/>
  <c r="F952" i="13" s="1"/>
  <c r="D953" i="13"/>
  <c r="F953" i="13" s="1"/>
  <c r="D954" i="13"/>
  <c r="F954" i="13" s="1"/>
  <c r="D955" i="13"/>
  <c r="F955" i="13" s="1"/>
  <c r="D956" i="13"/>
  <c r="F956" i="13" s="1"/>
  <c r="D957" i="13"/>
  <c r="F957" i="13" s="1"/>
  <c r="D958" i="13"/>
  <c r="F958" i="13" s="1"/>
  <c r="D959" i="13"/>
  <c r="F959" i="13" s="1"/>
  <c r="D960" i="13"/>
  <c r="F960" i="13" s="1"/>
  <c r="D961" i="13"/>
  <c r="F961" i="13" s="1"/>
  <c r="D962" i="13"/>
  <c r="F962" i="13" s="1"/>
  <c r="D963" i="13"/>
  <c r="F963" i="13" s="1"/>
  <c r="D964" i="13"/>
  <c r="F964" i="13" s="1"/>
  <c r="D965" i="13"/>
  <c r="F965" i="13" s="1"/>
  <c r="D966" i="13"/>
  <c r="F966" i="13" s="1"/>
  <c r="D967" i="13"/>
  <c r="F967" i="13" s="1"/>
  <c r="D968" i="13"/>
  <c r="F968" i="13" s="1"/>
  <c r="D969" i="13"/>
  <c r="F969" i="13" s="1"/>
  <c r="D970" i="13"/>
  <c r="F970" i="13" s="1"/>
  <c r="D971" i="13"/>
  <c r="F971" i="13" s="1"/>
  <c r="D972" i="13"/>
  <c r="F972" i="13" s="1"/>
  <c r="D973" i="13"/>
  <c r="F973" i="13" s="1"/>
  <c r="D974" i="13"/>
  <c r="F974" i="13" s="1"/>
  <c r="D975" i="13"/>
  <c r="F975" i="13" s="1"/>
  <c r="D976" i="13"/>
  <c r="F976" i="13" s="1"/>
  <c r="D977" i="13"/>
  <c r="F977" i="13" s="1"/>
  <c r="D978" i="13"/>
  <c r="F978" i="13" s="1"/>
  <c r="D979" i="13"/>
  <c r="F979" i="13" s="1"/>
  <c r="D980" i="13"/>
  <c r="F980" i="13" s="1"/>
  <c r="D981" i="13"/>
  <c r="F981" i="13" s="1"/>
  <c r="D982" i="13"/>
  <c r="F982" i="13" s="1"/>
  <c r="D983" i="13"/>
  <c r="F983" i="13" s="1"/>
  <c r="D984" i="13"/>
  <c r="F984" i="13" s="1"/>
  <c r="D985" i="13"/>
  <c r="F985" i="13" s="1"/>
  <c r="D986" i="13"/>
  <c r="F986" i="13" s="1"/>
  <c r="D987" i="13"/>
  <c r="D988" i="13"/>
  <c r="F988" i="13" s="1"/>
  <c r="D989" i="13"/>
  <c r="F989" i="13" s="1"/>
  <c r="D990" i="13"/>
  <c r="F990" i="13" s="1"/>
  <c r="D991" i="13"/>
  <c r="F991" i="13" s="1"/>
  <c r="D992" i="13"/>
  <c r="F992" i="13" s="1"/>
  <c r="D993" i="13"/>
  <c r="F993" i="13" s="1"/>
  <c r="D994" i="13"/>
  <c r="F994" i="13" s="1"/>
  <c r="D995" i="13"/>
  <c r="F995" i="13" s="1"/>
  <c r="D996" i="13"/>
  <c r="F996" i="13" s="1"/>
  <c r="D997" i="13"/>
  <c r="F997" i="13" s="1"/>
  <c r="D998" i="13"/>
  <c r="F998" i="13" s="1"/>
  <c r="D999" i="13"/>
  <c r="D1000" i="13"/>
  <c r="F1000" i="13" s="1"/>
  <c r="D1001" i="13"/>
  <c r="F1001" i="13" s="1"/>
  <c r="D1002" i="13"/>
  <c r="F1002" i="13" s="1"/>
  <c r="D1003" i="13"/>
  <c r="F1003" i="13" s="1"/>
  <c r="D1004" i="13"/>
  <c r="F1004" i="13" s="1"/>
  <c r="D1005" i="13"/>
  <c r="F1005" i="13" s="1"/>
  <c r="D1006" i="13"/>
  <c r="F1006" i="13" s="1"/>
  <c r="D1007" i="13"/>
  <c r="F1007" i="13" s="1"/>
  <c r="D1008" i="13"/>
  <c r="F1008" i="13" s="1"/>
  <c r="D1009" i="13"/>
  <c r="F1009" i="13" s="1"/>
  <c r="D1010" i="13"/>
  <c r="F1010" i="13" s="1"/>
  <c r="D1011" i="13"/>
  <c r="F1011" i="13" s="1"/>
  <c r="D1012" i="13"/>
  <c r="F1012" i="13" s="1"/>
  <c r="D1013" i="13"/>
  <c r="F1013" i="13" s="1"/>
  <c r="D1014" i="13"/>
  <c r="F1014" i="13" s="1"/>
  <c r="D1015" i="13"/>
  <c r="F1015" i="13" s="1"/>
  <c r="D1016" i="13"/>
  <c r="F1016" i="13" s="1"/>
  <c r="D1017" i="13"/>
  <c r="F1017" i="13" s="1"/>
  <c r="D1018" i="13"/>
  <c r="F1018" i="13" s="1"/>
  <c r="D1019" i="13"/>
  <c r="D1020" i="13"/>
  <c r="F1020" i="13" s="1"/>
  <c r="D1021" i="13"/>
  <c r="F1021" i="13" s="1"/>
  <c r="D1022" i="13"/>
  <c r="F1022" i="13" s="1"/>
  <c r="D1023" i="13"/>
  <c r="F1023" i="13" s="1"/>
  <c r="D1024" i="13"/>
  <c r="F1024" i="13" s="1"/>
  <c r="D1025" i="13"/>
  <c r="F1025" i="13" s="1"/>
  <c r="D1026" i="13"/>
  <c r="F1026" i="13" s="1"/>
  <c r="D1027" i="13"/>
  <c r="F1027" i="13" s="1"/>
  <c r="D1028" i="13"/>
  <c r="F1028" i="13" s="1"/>
  <c r="D1029" i="13"/>
  <c r="F1029" i="13" s="1"/>
  <c r="D1030" i="13"/>
  <c r="F1030" i="13" s="1"/>
  <c r="D1031" i="13"/>
  <c r="D1032" i="13"/>
  <c r="F1032" i="13" s="1"/>
  <c r="D1033" i="13"/>
  <c r="F1033" i="13" s="1"/>
  <c r="D1034" i="13"/>
  <c r="F1034" i="13" s="1"/>
  <c r="D1035" i="13"/>
  <c r="F1035" i="13" s="1"/>
  <c r="D1036" i="13"/>
  <c r="F1036" i="13" s="1"/>
  <c r="D1037" i="13"/>
  <c r="F1037" i="13" s="1"/>
  <c r="D1038" i="13"/>
  <c r="F1038" i="13" s="1"/>
  <c r="D1039" i="13"/>
  <c r="F1039" i="13" s="1"/>
  <c r="D1040" i="13"/>
  <c r="F1040" i="13" s="1"/>
  <c r="D1041" i="13"/>
  <c r="F1041" i="13" s="1"/>
  <c r="D1042" i="13"/>
  <c r="F1042" i="13" s="1"/>
  <c r="D1043" i="13"/>
  <c r="F1043" i="13" s="1"/>
  <c r="D1044" i="13"/>
  <c r="F1044" i="13" s="1"/>
  <c r="D1045" i="13"/>
  <c r="F1045" i="13" s="1"/>
  <c r="D1046" i="13"/>
  <c r="F1046" i="13" s="1"/>
  <c r="D1047" i="13"/>
  <c r="F1047" i="13" s="1"/>
  <c r="D1048" i="13"/>
  <c r="F1048" i="13" s="1"/>
  <c r="D1049" i="13"/>
  <c r="F1049" i="13" s="1"/>
  <c r="D1050" i="13"/>
  <c r="F1050" i="13" s="1"/>
  <c r="D1051" i="13"/>
  <c r="D1052" i="13"/>
  <c r="F1052" i="13" s="1"/>
  <c r="D1053" i="13"/>
  <c r="F1053" i="13" s="1"/>
  <c r="D1054" i="13"/>
  <c r="F1054" i="13" s="1"/>
  <c r="D1055" i="13"/>
  <c r="F1055" i="13" s="1"/>
  <c r="D1056" i="13"/>
  <c r="F1056" i="13" s="1"/>
  <c r="D1057" i="13"/>
  <c r="F1057" i="13" s="1"/>
  <c r="D1058" i="13"/>
  <c r="F1058" i="13" s="1"/>
  <c r="D1059" i="13"/>
  <c r="F1059" i="13" s="1"/>
  <c r="D1060" i="13"/>
  <c r="F1060" i="13" s="1"/>
  <c r="D1061" i="13"/>
  <c r="F1061" i="13" s="1"/>
  <c r="D1062" i="13"/>
  <c r="F1062" i="13" s="1"/>
  <c r="D1063" i="13"/>
  <c r="D1064" i="13"/>
  <c r="F1064" i="13" s="1"/>
  <c r="D1065" i="13"/>
  <c r="F1065" i="13" s="1"/>
  <c r="D1066" i="13"/>
  <c r="F1066" i="13" s="1"/>
  <c r="D1067" i="13"/>
  <c r="F1067" i="13" s="1"/>
  <c r="D1068" i="13"/>
  <c r="F1068" i="13" s="1"/>
  <c r="D1069" i="13"/>
  <c r="F1069" i="13" s="1"/>
  <c r="D1070" i="13"/>
  <c r="F1070" i="13" s="1"/>
  <c r="D1071" i="13"/>
  <c r="F1071" i="13" s="1"/>
  <c r="D1072" i="13"/>
  <c r="F1072" i="13" s="1"/>
  <c r="D1073" i="13"/>
  <c r="F1073" i="13" s="1"/>
  <c r="D1074" i="13"/>
  <c r="F1074" i="13" s="1"/>
  <c r="D1075" i="13"/>
  <c r="F1075" i="13" s="1"/>
  <c r="D1076" i="13"/>
  <c r="F1076" i="13" s="1"/>
  <c r="D1077" i="13"/>
  <c r="F1077" i="13" s="1"/>
  <c r="D1078" i="13"/>
  <c r="F1078" i="13" s="1"/>
  <c r="D1079" i="13"/>
  <c r="F1079" i="13" s="1"/>
  <c r="D1080" i="13"/>
  <c r="F1080" i="13" s="1"/>
  <c r="D1081" i="13"/>
  <c r="F1081" i="13" s="1"/>
  <c r="D1082" i="13"/>
  <c r="F1082" i="13" s="1"/>
  <c r="D1083" i="13"/>
  <c r="D1084" i="13"/>
  <c r="F1084" i="13" s="1"/>
  <c r="D1085" i="13"/>
  <c r="F1085" i="13" s="1"/>
  <c r="D1086" i="13"/>
  <c r="F1086" i="13" s="1"/>
  <c r="D1087" i="13"/>
  <c r="F1087" i="13" s="1"/>
  <c r="D1088" i="13"/>
  <c r="F1088" i="13" s="1"/>
  <c r="D1089" i="13"/>
  <c r="F1089" i="13" s="1"/>
  <c r="D1090" i="13"/>
  <c r="F1090" i="13" s="1"/>
  <c r="D1091" i="13"/>
  <c r="F1091" i="13" s="1"/>
  <c r="D1092" i="13"/>
  <c r="F1092" i="13" s="1"/>
  <c r="D1093" i="13"/>
  <c r="F1093" i="13" s="1"/>
  <c r="D1094" i="13"/>
  <c r="F1094" i="13" s="1"/>
  <c r="D1095" i="13"/>
  <c r="D1096" i="13"/>
  <c r="F1096" i="13" s="1"/>
  <c r="D1097" i="13"/>
  <c r="F1097" i="13" s="1"/>
  <c r="D1098" i="13"/>
  <c r="F1098" i="13" s="1"/>
  <c r="D1099" i="13"/>
  <c r="F1099" i="13" s="1"/>
  <c r="D1100" i="13"/>
  <c r="F1100" i="13" s="1"/>
  <c r="D1101" i="13"/>
  <c r="F1101" i="13" s="1"/>
  <c r="D1102" i="13"/>
  <c r="F1102" i="13" s="1"/>
  <c r="D1103" i="13"/>
  <c r="F1103" i="13" s="1"/>
  <c r="D1104" i="13"/>
  <c r="F1104" i="13" s="1"/>
  <c r="D1105" i="13"/>
  <c r="F1105" i="13" s="1"/>
  <c r="D1106" i="13"/>
  <c r="F1106" i="13" s="1"/>
  <c r="D1107" i="13"/>
  <c r="F1107" i="13" s="1"/>
  <c r="D1108" i="13"/>
  <c r="F1108" i="13" s="1"/>
  <c r="D1109" i="13"/>
  <c r="F1109" i="13" s="1"/>
  <c r="D1110" i="13"/>
  <c r="F1110" i="13" s="1"/>
  <c r="D1111" i="13"/>
  <c r="F1111" i="13" s="1"/>
  <c r="D1112" i="13"/>
  <c r="F1112" i="13" s="1"/>
  <c r="D1113" i="13"/>
  <c r="F1113" i="13" s="1"/>
  <c r="D1114" i="13"/>
  <c r="F1114" i="13" s="1"/>
  <c r="D1115" i="13"/>
  <c r="D1116" i="13"/>
  <c r="F1116" i="13" s="1"/>
  <c r="D1117" i="13"/>
  <c r="F1117" i="13" s="1"/>
  <c r="D1118" i="13"/>
  <c r="F1118" i="13" s="1"/>
  <c r="D1119" i="13"/>
  <c r="F1119" i="13" s="1"/>
  <c r="D1120" i="13"/>
  <c r="F1120" i="13" s="1"/>
  <c r="D1121" i="13"/>
  <c r="F1121" i="13" s="1"/>
  <c r="D1122" i="13"/>
  <c r="F1122" i="13" s="1"/>
  <c r="D1123" i="13"/>
  <c r="F1123" i="13" s="1"/>
  <c r="D1124" i="13"/>
  <c r="F1124" i="13" s="1"/>
  <c r="D1125" i="13"/>
  <c r="F1125" i="13" s="1"/>
  <c r="D1126" i="13"/>
  <c r="F1126" i="13" s="1"/>
  <c r="D1127" i="13"/>
  <c r="D1128" i="13"/>
  <c r="F1128" i="13" s="1"/>
  <c r="D1129" i="13"/>
  <c r="F1129" i="13" s="1"/>
  <c r="D1130" i="13"/>
  <c r="F1130" i="13" s="1"/>
  <c r="D1131" i="13"/>
  <c r="F1131" i="13" s="1"/>
  <c r="D1132" i="13"/>
  <c r="F1132" i="13" s="1"/>
  <c r="D1133" i="13"/>
  <c r="F1133" i="13" s="1"/>
  <c r="D1134" i="13"/>
  <c r="F1134" i="13" s="1"/>
  <c r="D1135" i="13"/>
  <c r="F1135" i="13" s="1"/>
  <c r="D1136" i="13"/>
  <c r="F1136" i="13" s="1"/>
  <c r="D1137" i="13"/>
  <c r="F1137" i="13" s="1"/>
  <c r="D1138" i="13"/>
  <c r="F1138" i="13" s="1"/>
  <c r="D1139" i="13"/>
  <c r="F1139" i="13" s="1"/>
  <c r="D1140" i="13"/>
  <c r="F1140" i="13" s="1"/>
  <c r="D1141" i="13"/>
  <c r="F1141" i="13" s="1"/>
  <c r="D1142" i="13"/>
  <c r="F1142" i="13" s="1"/>
  <c r="D1143" i="13"/>
  <c r="F1143" i="13" s="1"/>
  <c r="D1144" i="13"/>
  <c r="F1144" i="13" s="1"/>
  <c r="D1145" i="13"/>
  <c r="F1145" i="13" s="1"/>
  <c r="D1146" i="13"/>
  <c r="F1146" i="13" s="1"/>
  <c r="D1147" i="13"/>
  <c r="D1148" i="13"/>
  <c r="F1148" i="13" s="1"/>
  <c r="D1149" i="13"/>
  <c r="F1149" i="13" s="1"/>
  <c r="D1150" i="13"/>
  <c r="F1150" i="13" s="1"/>
  <c r="D1151" i="13"/>
  <c r="F1151" i="13" s="1"/>
  <c r="D1152" i="13"/>
  <c r="F1152" i="13" s="1"/>
  <c r="D1153" i="13"/>
  <c r="F1153" i="13" s="1"/>
  <c r="D1154" i="13"/>
  <c r="F1154" i="13" s="1"/>
  <c r="D1155" i="13"/>
  <c r="F1155" i="13" s="1"/>
  <c r="D1156" i="13"/>
  <c r="F1156" i="13" s="1"/>
  <c r="D1157" i="13"/>
  <c r="F1157" i="13" s="1"/>
  <c r="D1158" i="13"/>
  <c r="F1158" i="13" s="1"/>
  <c r="D1159" i="13"/>
  <c r="D1160" i="13"/>
  <c r="F1160" i="13" s="1"/>
  <c r="D1161" i="13"/>
  <c r="F1161" i="13" s="1"/>
  <c r="D1162" i="13"/>
  <c r="F1162" i="13" s="1"/>
  <c r="D1163" i="13"/>
  <c r="F1163" i="13" s="1"/>
  <c r="D1164" i="13"/>
  <c r="F1164" i="13" s="1"/>
  <c r="D1165" i="13"/>
  <c r="F1165" i="13" s="1"/>
  <c r="D1166" i="13"/>
  <c r="F1166" i="13" s="1"/>
  <c r="D1167" i="13"/>
  <c r="F1167" i="13" s="1"/>
  <c r="D1168" i="13"/>
  <c r="F1168" i="13" s="1"/>
  <c r="D1169" i="13"/>
  <c r="F1169" i="13" s="1"/>
  <c r="D1170" i="13"/>
  <c r="F1170" i="13" s="1"/>
  <c r="D1171" i="13"/>
  <c r="F1171" i="13" s="1"/>
  <c r="D1172" i="13"/>
  <c r="F1172" i="13" s="1"/>
  <c r="D1173" i="13"/>
  <c r="F1173" i="13" s="1"/>
  <c r="D1174" i="13"/>
  <c r="F1174" i="13" s="1"/>
  <c r="D1175" i="13"/>
  <c r="F1175" i="13" s="1"/>
  <c r="D1176" i="13"/>
  <c r="F1176" i="13" s="1"/>
  <c r="D1177" i="13"/>
  <c r="F1177" i="13" s="1"/>
  <c r="D1178" i="13"/>
  <c r="F1178" i="13" s="1"/>
  <c r="D1179" i="13"/>
  <c r="D1180" i="13"/>
  <c r="F1180" i="13" s="1"/>
  <c r="D1181" i="13"/>
  <c r="F1181" i="13" s="1"/>
  <c r="D1182" i="13"/>
  <c r="F1182" i="13" s="1"/>
  <c r="D1183" i="13"/>
  <c r="F1183" i="13" s="1"/>
  <c r="D1184" i="13"/>
  <c r="F1184" i="13" s="1"/>
  <c r="D1185" i="13"/>
  <c r="F1185" i="13" s="1"/>
  <c r="D1186" i="13"/>
  <c r="F1186" i="13" s="1"/>
  <c r="D1187" i="13"/>
  <c r="F1187" i="13" s="1"/>
  <c r="D1188" i="13"/>
  <c r="F1188" i="13" s="1"/>
  <c r="D1189" i="13"/>
  <c r="F1189" i="13" s="1"/>
  <c r="D1190" i="13"/>
  <c r="F1190" i="13" s="1"/>
  <c r="D1191" i="13"/>
  <c r="D1192" i="13"/>
  <c r="F1192" i="13" s="1"/>
  <c r="D1193" i="13"/>
  <c r="F1193" i="13" s="1"/>
  <c r="D1194" i="13"/>
  <c r="F1194" i="13" s="1"/>
  <c r="D1195" i="13"/>
  <c r="F1195" i="13" s="1"/>
  <c r="D1196" i="13"/>
  <c r="F1196" i="13" s="1"/>
  <c r="D1197" i="13"/>
  <c r="F1197" i="13" s="1"/>
  <c r="D1198" i="13"/>
  <c r="F1198" i="13" s="1"/>
  <c r="D1199" i="13"/>
  <c r="F1199" i="13" s="1"/>
  <c r="D1200" i="13"/>
  <c r="F1200" i="13" s="1"/>
  <c r="D1201" i="13"/>
  <c r="F1201" i="13" s="1"/>
  <c r="D1202" i="13"/>
  <c r="F1202" i="13" s="1"/>
  <c r="D1203" i="13"/>
  <c r="F1203" i="13" s="1"/>
  <c r="D1204" i="13"/>
  <c r="F1204" i="13" s="1"/>
  <c r="D1205" i="13"/>
  <c r="F1205" i="13" s="1"/>
  <c r="D1206" i="13"/>
  <c r="F1206" i="13" s="1"/>
  <c r="D1207" i="13"/>
  <c r="F1207" i="13" s="1"/>
  <c r="D1208" i="13"/>
  <c r="F1208" i="13" s="1"/>
  <c r="D1209" i="13"/>
  <c r="F1209" i="13" s="1"/>
  <c r="D1210" i="13"/>
  <c r="F1210" i="13" s="1"/>
  <c r="D1211" i="13"/>
  <c r="D1212" i="13"/>
  <c r="F1212" i="13" s="1"/>
  <c r="D1213" i="13"/>
  <c r="F1213" i="13" s="1"/>
  <c r="D1214" i="13"/>
  <c r="F1214" i="13" s="1"/>
  <c r="D1215" i="13"/>
  <c r="F1215" i="13" s="1"/>
  <c r="D1216" i="13"/>
  <c r="F1216" i="13" s="1"/>
  <c r="D1217" i="13"/>
  <c r="F1217" i="13" s="1"/>
  <c r="D1218" i="13"/>
  <c r="F1218" i="13" s="1"/>
  <c r="D1219" i="13"/>
  <c r="F1219" i="13" s="1"/>
  <c r="D1220" i="13"/>
  <c r="F1220" i="13" s="1"/>
  <c r="D1221" i="13"/>
  <c r="F1221" i="13" s="1"/>
  <c r="D1222" i="13"/>
  <c r="F1222" i="13" s="1"/>
  <c r="D1223" i="13"/>
  <c r="D1224" i="13"/>
  <c r="F1224" i="13" s="1"/>
  <c r="D1225" i="13"/>
  <c r="F1225" i="13" s="1"/>
  <c r="D1226" i="13"/>
  <c r="F1226" i="13" s="1"/>
  <c r="D1227" i="13"/>
  <c r="F1227" i="13" s="1"/>
  <c r="D1228" i="13"/>
  <c r="F1228" i="13" s="1"/>
  <c r="D1229" i="13"/>
  <c r="F1229" i="13" s="1"/>
  <c r="D1230" i="13"/>
  <c r="F1230" i="13" s="1"/>
  <c r="D1231" i="13"/>
  <c r="F1231" i="13" s="1"/>
  <c r="D1232" i="13"/>
  <c r="F1232" i="13" s="1"/>
  <c r="D1233" i="13"/>
  <c r="F1233" i="13" s="1"/>
  <c r="D1234" i="13"/>
  <c r="F1234" i="13" s="1"/>
  <c r="D1235" i="13"/>
  <c r="F1235" i="13" s="1"/>
  <c r="D1236" i="13"/>
  <c r="F1236" i="13" s="1"/>
  <c r="D1237" i="13"/>
  <c r="F1237" i="13" s="1"/>
  <c r="D1238" i="13"/>
  <c r="F1238" i="13" s="1"/>
  <c r="D1239" i="13"/>
  <c r="F1239" i="13" s="1"/>
  <c r="D1240" i="13"/>
  <c r="F1240" i="13" s="1"/>
  <c r="D1241" i="13"/>
  <c r="F1241" i="13" s="1"/>
  <c r="D1242" i="13"/>
  <c r="F1242" i="13" s="1"/>
  <c r="D1243" i="13"/>
  <c r="D1244" i="13"/>
  <c r="F1244" i="13" s="1"/>
  <c r="D1245" i="13"/>
  <c r="F1245" i="13" s="1"/>
  <c r="D1246" i="13"/>
  <c r="F1246" i="13" s="1"/>
  <c r="D1247" i="13"/>
  <c r="F1247" i="13" s="1"/>
  <c r="D1248" i="13"/>
  <c r="F1248" i="13" s="1"/>
  <c r="D1249" i="13"/>
  <c r="F1249" i="13" s="1"/>
  <c r="D1250" i="13"/>
  <c r="F1250" i="13" s="1"/>
  <c r="D1251" i="13"/>
  <c r="F1251" i="13" s="1"/>
  <c r="D1252" i="13"/>
  <c r="F1252" i="13" s="1"/>
  <c r="D1253" i="13"/>
  <c r="F1253" i="13" s="1"/>
  <c r="D1254" i="13"/>
  <c r="F1254" i="13" s="1"/>
  <c r="D1255" i="13"/>
  <c r="D1256" i="13"/>
  <c r="F1256" i="13" s="1"/>
  <c r="D1257" i="13"/>
  <c r="F1257" i="13" s="1"/>
  <c r="D1258" i="13"/>
  <c r="F1258" i="13" s="1"/>
  <c r="D1259" i="13"/>
  <c r="F1259" i="13" s="1"/>
  <c r="D1260" i="13"/>
  <c r="F1260" i="13" s="1"/>
  <c r="D1261" i="13"/>
  <c r="F1261" i="13" s="1"/>
  <c r="D1262" i="13"/>
  <c r="F1262" i="13" s="1"/>
  <c r="D1263" i="13"/>
  <c r="F1263" i="13" s="1"/>
  <c r="D1264" i="13"/>
  <c r="F1264" i="13" s="1"/>
  <c r="D1265" i="13"/>
  <c r="F1265" i="13" s="1"/>
  <c r="D1266" i="13"/>
  <c r="F1266" i="13" s="1"/>
  <c r="D1267" i="13"/>
  <c r="F1267" i="13" s="1"/>
  <c r="D1268" i="13"/>
  <c r="F1268" i="13" s="1"/>
  <c r="D1269" i="13"/>
  <c r="F1269" i="13" s="1"/>
  <c r="D1270" i="13"/>
  <c r="F1270" i="13" s="1"/>
  <c r="D1271" i="13"/>
  <c r="F1271" i="13" s="1"/>
  <c r="D1272" i="13"/>
  <c r="F1272" i="13" s="1"/>
  <c r="D1273" i="13"/>
  <c r="F1273" i="13" s="1"/>
  <c r="D1274" i="13"/>
  <c r="F1274" i="13" s="1"/>
  <c r="D1275" i="13"/>
  <c r="D1276" i="13"/>
  <c r="F1276" i="13" s="1"/>
  <c r="D1277" i="13"/>
  <c r="F1277" i="13" s="1"/>
  <c r="D1278" i="13"/>
  <c r="F1278" i="13" s="1"/>
  <c r="D1279" i="13"/>
  <c r="F1279" i="13" s="1"/>
  <c r="D1280" i="13"/>
  <c r="F1280" i="13" s="1"/>
  <c r="D1281" i="13"/>
  <c r="F1281" i="13" s="1"/>
  <c r="D1282" i="13"/>
  <c r="F1282" i="13" s="1"/>
  <c r="D1283" i="13"/>
  <c r="F1283" i="13" s="1"/>
  <c r="D1284" i="13"/>
  <c r="F1284" i="13" s="1"/>
  <c r="D1285" i="13"/>
  <c r="F1285" i="13" s="1"/>
  <c r="D1286" i="13"/>
  <c r="F1286" i="13" s="1"/>
  <c r="D1287" i="13"/>
  <c r="D1288" i="13"/>
  <c r="F1288" i="13" s="1"/>
  <c r="D1289" i="13"/>
  <c r="F1289" i="13" s="1"/>
  <c r="D1290" i="13"/>
  <c r="F1290" i="13" s="1"/>
  <c r="D1291" i="13"/>
  <c r="F1291" i="13" s="1"/>
  <c r="D1292" i="13"/>
  <c r="F1292" i="13" s="1"/>
  <c r="D1293" i="13"/>
  <c r="F1293" i="13" s="1"/>
  <c r="D1294" i="13"/>
  <c r="F1294" i="13" s="1"/>
  <c r="D1295" i="13"/>
  <c r="F1295" i="13" s="1"/>
  <c r="D1296" i="13"/>
  <c r="F1296" i="13" s="1"/>
  <c r="D1297" i="13"/>
  <c r="F1297" i="13" s="1"/>
  <c r="D1298" i="13"/>
  <c r="F1298" i="13" s="1"/>
  <c r="D1299" i="13"/>
  <c r="F1299" i="13" s="1"/>
  <c r="D1300" i="13"/>
  <c r="F1300" i="13" s="1"/>
  <c r="D1301" i="13"/>
  <c r="F1301" i="13" s="1"/>
  <c r="D1302" i="13"/>
  <c r="F1302" i="13" s="1"/>
  <c r="D1303" i="13"/>
  <c r="F1303" i="13" s="1"/>
  <c r="D1304" i="13"/>
  <c r="F1304" i="13" s="1"/>
  <c r="D1305" i="13"/>
  <c r="F1305" i="13" s="1"/>
  <c r="D1306" i="13"/>
  <c r="F1306" i="13" s="1"/>
  <c r="D1307" i="13"/>
  <c r="D1308" i="13"/>
  <c r="F1308" i="13" s="1"/>
  <c r="D1309" i="13"/>
  <c r="F1309" i="13" s="1"/>
  <c r="D1310" i="13"/>
  <c r="F1310" i="13" s="1"/>
  <c r="D1311" i="13"/>
  <c r="F1311" i="13" s="1"/>
  <c r="D1312" i="13"/>
  <c r="F1312" i="13" s="1"/>
  <c r="D1313" i="13"/>
  <c r="F1313" i="13" s="1"/>
  <c r="D1314" i="13"/>
  <c r="F1314" i="13" s="1"/>
  <c r="D1315" i="13"/>
  <c r="F1315" i="13" s="1"/>
  <c r="D1316" i="13"/>
  <c r="F1316" i="13" s="1"/>
  <c r="D1317" i="13"/>
  <c r="F1317" i="13" s="1"/>
  <c r="D1318" i="13"/>
  <c r="F1318" i="13" s="1"/>
  <c r="D1319" i="13"/>
  <c r="D1320" i="13"/>
  <c r="F1320" i="13" s="1"/>
  <c r="D1321" i="13"/>
  <c r="F1321" i="13" s="1"/>
  <c r="D1322" i="13"/>
  <c r="F1322" i="13" s="1"/>
  <c r="D1323" i="13"/>
  <c r="F1323" i="13" s="1"/>
  <c r="D1324" i="13"/>
  <c r="F1324" i="13" s="1"/>
  <c r="D1325" i="13"/>
  <c r="F1325" i="13" s="1"/>
  <c r="D1326" i="13"/>
  <c r="F1326" i="13" s="1"/>
  <c r="D1327" i="13"/>
  <c r="F1327" i="13" s="1"/>
  <c r="D1328" i="13"/>
  <c r="F1328" i="13" s="1"/>
  <c r="D1329" i="13"/>
  <c r="F1329" i="13" s="1"/>
  <c r="D1330" i="13"/>
  <c r="F1330" i="13" s="1"/>
  <c r="D1331" i="13"/>
  <c r="F1331" i="13" s="1"/>
  <c r="D1332" i="13"/>
  <c r="F1332" i="13" s="1"/>
  <c r="D1333" i="13"/>
  <c r="F1333" i="13" s="1"/>
  <c r="D1334" i="13"/>
  <c r="F1334" i="13" s="1"/>
  <c r="D1335" i="13"/>
  <c r="F1335" i="13" s="1"/>
  <c r="D1336" i="13"/>
  <c r="F1336" i="13" s="1"/>
  <c r="D1337" i="13"/>
  <c r="F1337" i="13" s="1"/>
  <c r="D1338" i="13"/>
  <c r="F1338" i="13" s="1"/>
  <c r="D1339" i="13"/>
  <c r="D1340" i="13"/>
  <c r="F1340" i="13" s="1"/>
  <c r="D1341" i="13"/>
  <c r="F1341" i="13" s="1"/>
  <c r="D1342" i="13"/>
  <c r="F1342" i="13" s="1"/>
  <c r="D1343" i="13"/>
  <c r="F1343" i="13" s="1"/>
  <c r="D1344" i="13"/>
  <c r="F1344" i="13" s="1"/>
  <c r="D1345" i="13"/>
  <c r="F1345" i="13" s="1"/>
  <c r="D1346" i="13"/>
  <c r="F1346" i="13" s="1"/>
  <c r="D1347" i="13"/>
  <c r="F1347" i="13" s="1"/>
  <c r="D1348" i="13"/>
  <c r="F1348" i="13" s="1"/>
  <c r="D1349" i="13"/>
  <c r="F1349" i="13" s="1"/>
  <c r="D1350" i="13"/>
  <c r="F1350" i="13" s="1"/>
  <c r="D1351" i="13"/>
  <c r="D1352" i="13"/>
  <c r="F1352" i="13" s="1"/>
  <c r="D1353" i="13"/>
  <c r="F1353" i="13" s="1"/>
  <c r="D1354" i="13"/>
  <c r="F1354" i="13" s="1"/>
  <c r="D1355" i="13"/>
  <c r="F1355" i="13" s="1"/>
  <c r="D1356" i="13"/>
  <c r="F1356" i="13" s="1"/>
  <c r="D1357" i="13"/>
  <c r="F1357" i="13" s="1"/>
  <c r="D1358" i="13"/>
  <c r="F1358" i="13" s="1"/>
  <c r="D1359" i="13"/>
  <c r="F1359" i="13" s="1"/>
  <c r="D1360" i="13"/>
  <c r="F1360" i="13" s="1"/>
  <c r="D1361" i="13"/>
  <c r="F1361" i="13" s="1"/>
  <c r="D1362" i="13"/>
  <c r="F1362" i="13" s="1"/>
  <c r="D1363" i="13"/>
  <c r="F1363" i="13" s="1"/>
  <c r="D1364" i="13"/>
  <c r="F1364" i="13" s="1"/>
  <c r="D1365" i="13"/>
  <c r="F1365" i="13" s="1"/>
  <c r="D1366" i="13"/>
  <c r="F1366" i="13" s="1"/>
  <c r="D1367" i="13"/>
  <c r="F1367" i="13" s="1"/>
  <c r="D1368" i="13"/>
  <c r="F1368" i="13" s="1"/>
  <c r="D1369" i="13"/>
  <c r="F1369" i="13" s="1"/>
  <c r="D1370" i="13"/>
  <c r="F1370" i="13" s="1"/>
  <c r="D1371" i="13"/>
  <c r="D1372" i="13"/>
  <c r="F1372" i="13" s="1"/>
  <c r="D1373" i="13"/>
  <c r="F1373" i="13" s="1"/>
  <c r="D1374" i="13"/>
  <c r="F1374" i="13" s="1"/>
  <c r="D1375" i="13"/>
  <c r="F1375" i="13" s="1"/>
  <c r="D1376" i="13"/>
  <c r="F1376" i="13" s="1"/>
  <c r="D1377" i="13"/>
  <c r="F1377" i="13" s="1"/>
  <c r="D1378" i="13"/>
  <c r="F1378" i="13" s="1"/>
  <c r="D1379" i="13"/>
  <c r="F1379" i="13" s="1"/>
  <c r="D1380" i="13"/>
  <c r="F1380" i="13" s="1"/>
  <c r="D1381" i="13"/>
  <c r="F1381" i="13" s="1"/>
  <c r="D1382" i="13"/>
  <c r="F1382" i="13" s="1"/>
  <c r="D1383" i="13"/>
  <c r="D1384" i="13"/>
  <c r="F1384" i="13" s="1"/>
  <c r="D1385" i="13"/>
  <c r="F1385" i="13" s="1"/>
  <c r="D1386" i="13"/>
  <c r="F1386" i="13" s="1"/>
  <c r="D1387" i="13"/>
  <c r="F1387" i="13" s="1"/>
  <c r="D1388" i="13"/>
  <c r="F1388" i="13" s="1"/>
  <c r="D1389" i="13"/>
  <c r="F1389" i="13" s="1"/>
  <c r="D1390" i="13"/>
  <c r="F1390" i="13" s="1"/>
  <c r="D1391" i="13"/>
  <c r="F1391" i="13" s="1"/>
  <c r="D1392" i="13"/>
  <c r="F1392" i="13" s="1"/>
  <c r="D1393" i="13"/>
  <c r="F1393" i="13" s="1"/>
  <c r="D1394" i="13"/>
  <c r="F1394" i="13" s="1"/>
  <c r="D1395" i="13"/>
  <c r="F1395" i="13" s="1"/>
  <c r="D1396" i="13"/>
  <c r="F1396" i="13" s="1"/>
  <c r="D1397" i="13"/>
  <c r="F1397" i="13" s="1"/>
  <c r="D1398" i="13"/>
  <c r="F1398" i="13" s="1"/>
  <c r="D1399" i="13"/>
  <c r="F1399" i="13" s="1"/>
  <c r="D1400" i="13"/>
  <c r="F1400" i="13" s="1"/>
  <c r="D1401" i="13"/>
  <c r="F1401" i="13" s="1"/>
  <c r="D1402" i="13"/>
  <c r="F1402" i="13" s="1"/>
  <c r="D1403" i="13"/>
  <c r="D1404" i="13"/>
  <c r="F1404" i="13" s="1"/>
  <c r="D1405" i="13"/>
  <c r="F1405" i="13" s="1"/>
  <c r="D1406" i="13"/>
  <c r="F1406" i="13" s="1"/>
  <c r="D1407" i="13"/>
  <c r="F1407" i="13" s="1"/>
  <c r="D1408" i="13"/>
  <c r="F1408" i="13" s="1"/>
  <c r="D1409" i="13"/>
  <c r="F1409" i="13" s="1"/>
  <c r="D1410" i="13"/>
  <c r="F1410" i="13" s="1"/>
  <c r="D1411" i="13"/>
  <c r="F1411" i="13" s="1"/>
  <c r="D1412" i="13"/>
  <c r="F1412" i="13" s="1"/>
  <c r="D1413" i="13"/>
  <c r="F1413" i="13" s="1"/>
  <c r="D1414" i="13"/>
  <c r="F1414" i="13" s="1"/>
  <c r="D1415" i="13"/>
  <c r="D1416" i="13"/>
  <c r="F1416" i="13" s="1"/>
  <c r="D1417" i="13"/>
  <c r="F1417" i="13" s="1"/>
  <c r="D1418" i="13"/>
  <c r="F1418" i="13" s="1"/>
  <c r="D1419" i="13"/>
  <c r="F1419" i="13" s="1"/>
  <c r="D1420" i="13"/>
  <c r="F1420" i="13" s="1"/>
  <c r="D1421" i="13"/>
  <c r="F1421" i="13" s="1"/>
  <c r="D1422" i="13"/>
  <c r="F1422" i="13" s="1"/>
  <c r="D1423" i="13"/>
  <c r="F1423" i="13" s="1"/>
  <c r="D1424" i="13"/>
  <c r="F1424" i="13" s="1"/>
  <c r="D1425" i="13"/>
  <c r="F1425" i="13" s="1"/>
  <c r="D1426" i="13"/>
  <c r="F1426" i="13" s="1"/>
  <c r="D1427" i="13"/>
  <c r="F1427" i="13" s="1"/>
  <c r="D1428" i="13"/>
  <c r="F1428" i="13" s="1"/>
  <c r="D1429" i="13"/>
  <c r="F1429" i="13" s="1"/>
  <c r="D1430" i="13"/>
  <c r="F1430" i="13" s="1"/>
  <c r="D1431" i="13"/>
  <c r="F1431" i="13" s="1"/>
  <c r="D1432" i="13"/>
  <c r="F1432" i="13" s="1"/>
  <c r="D1433" i="13"/>
  <c r="F1433" i="13" s="1"/>
  <c r="D1434" i="13"/>
  <c r="F1434" i="13" s="1"/>
  <c r="D1435" i="13"/>
  <c r="D1436" i="13"/>
  <c r="F1436" i="13" s="1"/>
  <c r="D1437" i="13"/>
  <c r="F1437" i="13" s="1"/>
  <c r="D1438" i="13"/>
  <c r="F1438" i="13" s="1"/>
  <c r="D1439" i="13"/>
  <c r="F1439" i="13" s="1"/>
  <c r="D1440" i="13"/>
  <c r="F1440" i="13" s="1"/>
  <c r="D1441" i="13"/>
  <c r="F1441" i="13" s="1"/>
  <c r="D1442" i="13"/>
  <c r="F1442" i="13" s="1"/>
  <c r="D1443" i="13"/>
  <c r="F1443" i="13" s="1"/>
  <c r="D1444" i="13"/>
  <c r="F1444" i="13" s="1"/>
  <c r="D1445" i="13"/>
  <c r="F1445" i="13" s="1"/>
  <c r="D1446" i="13"/>
  <c r="F1446" i="13" s="1"/>
  <c r="D1447" i="13"/>
  <c r="D1448" i="13"/>
  <c r="F1448" i="13" s="1"/>
  <c r="D1449" i="13"/>
  <c r="F1449" i="13" s="1"/>
  <c r="D1450" i="13"/>
  <c r="F1450" i="13" s="1"/>
  <c r="D1451" i="13"/>
  <c r="F1451" i="13" s="1"/>
  <c r="D1452" i="13"/>
  <c r="F1452" i="13" s="1"/>
  <c r="D1453" i="13"/>
  <c r="F1453" i="13" s="1"/>
  <c r="D1454" i="13"/>
  <c r="F1454" i="13" s="1"/>
  <c r="D1455" i="13"/>
  <c r="F1455" i="13" s="1"/>
  <c r="D1456" i="13"/>
  <c r="F1456" i="13" s="1"/>
  <c r="D1457" i="13"/>
  <c r="F1457" i="13" s="1"/>
  <c r="D1458" i="13"/>
  <c r="F1458" i="13" s="1"/>
  <c r="D1459" i="13"/>
  <c r="F1459" i="13" s="1"/>
  <c r="D1460" i="13"/>
  <c r="F1460" i="13" s="1"/>
  <c r="D1461" i="13"/>
  <c r="F1461" i="13" s="1"/>
  <c r="D1462" i="13"/>
  <c r="F1462" i="13" s="1"/>
  <c r="D1463" i="13"/>
  <c r="F1463" i="13" s="1"/>
  <c r="D1464" i="13"/>
  <c r="F1464" i="13" s="1"/>
  <c r="D1465" i="13"/>
  <c r="F1465" i="13" s="1"/>
  <c r="D1466" i="13"/>
  <c r="F1466" i="13" s="1"/>
  <c r="D1467" i="13"/>
  <c r="D1468" i="13"/>
  <c r="F1468" i="13" s="1"/>
  <c r="D1469" i="13"/>
  <c r="F1469" i="13" s="1"/>
  <c r="D1470" i="13"/>
  <c r="F1470" i="13" s="1"/>
  <c r="D1471" i="13"/>
  <c r="F1471" i="13" s="1"/>
  <c r="D1472" i="13"/>
  <c r="F1472" i="13" s="1"/>
  <c r="D1473" i="13"/>
  <c r="F1473" i="13" s="1"/>
  <c r="D1474" i="13"/>
  <c r="F1474" i="13" s="1"/>
  <c r="D1475" i="13"/>
  <c r="F1475" i="13" s="1"/>
  <c r="D1476" i="13"/>
  <c r="F1476" i="13" s="1"/>
  <c r="D1477" i="13"/>
  <c r="F1477" i="13" s="1"/>
  <c r="D1478" i="13"/>
  <c r="F1478" i="13" s="1"/>
  <c r="D1479" i="13"/>
  <c r="D1480" i="13"/>
  <c r="F1480" i="13" s="1"/>
  <c r="D1481" i="13"/>
  <c r="F1481" i="13" s="1"/>
  <c r="D1482" i="13"/>
  <c r="F1482" i="13" s="1"/>
  <c r="D1483" i="13"/>
  <c r="F1483" i="13" s="1"/>
  <c r="D1484" i="13"/>
  <c r="F1484" i="13" s="1"/>
  <c r="D1485" i="13"/>
  <c r="F1485" i="13" s="1"/>
  <c r="D1486" i="13"/>
  <c r="F1486" i="13" s="1"/>
  <c r="D1487" i="13"/>
  <c r="F1487" i="13" s="1"/>
  <c r="D1488" i="13"/>
  <c r="F1488" i="13" s="1"/>
  <c r="D1489" i="13"/>
  <c r="F1489" i="13" s="1"/>
  <c r="D1490" i="13"/>
  <c r="F1490" i="13" s="1"/>
  <c r="D1491" i="13"/>
  <c r="F1491" i="13" s="1"/>
  <c r="D1492" i="13"/>
  <c r="F1492" i="13" s="1"/>
  <c r="D1493" i="13"/>
  <c r="F1493" i="13" s="1"/>
  <c r="D1494" i="13"/>
  <c r="F1494" i="13" s="1"/>
  <c r="D1495" i="13"/>
  <c r="F1495" i="13" s="1"/>
  <c r="D1496" i="13"/>
  <c r="F1496" i="13" s="1"/>
  <c r="D1497" i="13"/>
  <c r="F1497" i="13" s="1"/>
  <c r="D1498" i="13"/>
  <c r="F1498" i="13" s="1"/>
  <c r="D1499" i="13"/>
  <c r="F1499" i="13" s="1"/>
  <c r="D1500" i="13"/>
  <c r="F1500" i="13" s="1"/>
  <c r="D1501" i="13"/>
  <c r="F1501" i="13" s="1"/>
  <c r="D1502" i="13"/>
  <c r="F1502" i="13" s="1"/>
  <c r="D1503" i="13"/>
  <c r="F1503" i="13" s="1"/>
  <c r="D1504" i="13"/>
  <c r="F1504" i="13" s="1"/>
  <c r="D1505" i="13"/>
  <c r="F1505" i="13" s="1"/>
  <c r="D1506" i="13"/>
  <c r="F1506" i="13" s="1"/>
  <c r="D1507" i="13"/>
  <c r="F1507" i="13" s="1"/>
  <c r="D1508" i="13"/>
  <c r="F1508" i="13" s="1"/>
  <c r="D1509" i="13"/>
  <c r="F1509" i="13" s="1"/>
  <c r="D1510" i="13"/>
  <c r="F1510" i="13" s="1"/>
  <c r="D1511" i="13"/>
  <c r="D1512" i="13"/>
  <c r="F1512" i="13" s="1"/>
  <c r="D1513" i="13"/>
  <c r="F1513" i="13" s="1"/>
  <c r="D1514" i="13"/>
  <c r="F1514" i="13" s="1"/>
  <c r="D1515" i="13"/>
  <c r="F1515" i="13" s="1"/>
  <c r="D1516" i="13"/>
  <c r="F1516" i="13" s="1"/>
  <c r="D1517" i="13"/>
  <c r="F1517" i="13" s="1"/>
  <c r="D1518" i="13"/>
  <c r="F1518" i="13" s="1"/>
  <c r="D1519" i="13"/>
  <c r="F1519" i="13" s="1"/>
  <c r="D1520" i="13"/>
  <c r="F1520" i="13" s="1"/>
  <c r="D1521" i="13"/>
  <c r="F1521" i="13" s="1"/>
  <c r="D1522" i="13"/>
  <c r="F1522" i="13" s="1"/>
  <c r="D1523" i="13"/>
  <c r="F1523" i="13" s="1"/>
  <c r="D1524" i="13"/>
  <c r="F1524" i="13" s="1"/>
  <c r="D1525" i="13"/>
  <c r="F1525" i="13" s="1"/>
  <c r="D1526" i="13"/>
  <c r="F1526" i="13" s="1"/>
  <c r="D1527" i="13"/>
  <c r="F1527" i="13" s="1"/>
  <c r="D1528" i="13"/>
  <c r="F1528" i="13" s="1"/>
  <c r="D1529" i="13"/>
  <c r="F1529" i="13" s="1"/>
  <c r="D1530" i="13"/>
  <c r="F1530" i="13" s="1"/>
  <c r="D1531" i="13"/>
  <c r="F1531" i="13" s="1"/>
  <c r="D1532" i="13"/>
  <c r="F1532" i="13" s="1"/>
  <c r="D1533" i="13"/>
  <c r="F1533" i="13" s="1"/>
  <c r="D1534" i="13"/>
  <c r="F1534" i="13" s="1"/>
  <c r="D1535" i="13"/>
  <c r="F1535" i="13" s="1"/>
  <c r="D1536" i="13"/>
  <c r="F1536" i="13" s="1"/>
  <c r="D1537" i="13"/>
  <c r="F1537" i="13" s="1"/>
  <c r="D1538" i="13"/>
  <c r="F1538" i="13" s="1"/>
  <c r="D1539" i="13"/>
  <c r="F1539" i="13" s="1"/>
  <c r="D1540" i="13"/>
  <c r="F1540" i="13" s="1"/>
  <c r="D1541" i="13"/>
  <c r="F1541" i="13" s="1"/>
  <c r="D1542" i="13"/>
  <c r="F1542" i="13" s="1"/>
  <c r="D1543" i="13"/>
  <c r="D1544" i="13"/>
  <c r="F1544" i="13" s="1"/>
  <c r="D1545" i="13"/>
  <c r="F1545" i="13" s="1"/>
  <c r="D1546" i="13"/>
  <c r="F1546" i="13" s="1"/>
  <c r="D1547" i="13"/>
  <c r="F1547" i="13" s="1"/>
  <c r="D1548" i="13"/>
  <c r="F1548" i="13" s="1"/>
  <c r="D1549" i="13"/>
  <c r="F1549" i="13" s="1"/>
  <c r="D1550" i="13"/>
  <c r="F1550" i="13" s="1"/>
  <c r="D1551" i="13"/>
  <c r="F1551" i="13" s="1"/>
  <c r="D1552" i="13"/>
  <c r="F1552" i="13" s="1"/>
  <c r="D1553" i="13"/>
  <c r="F1553" i="13" s="1"/>
  <c r="D1554" i="13"/>
  <c r="F1554" i="13" s="1"/>
  <c r="D1555" i="13"/>
  <c r="F1555" i="13" s="1"/>
  <c r="D1556" i="13"/>
  <c r="F1556" i="13" s="1"/>
  <c r="D1557" i="13"/>
  <c r="F1557" i="13" s="1"/>
  <c r="D1558" i="13"/>
  <c r="F1558" i="13" s="1"/>
  <c r="D1559" i="13"/>
  <c r="F1559" i="13" s="1"/>
  <c r="D1560" i="13"/>
  <c r="F1560" i="13" s="1"/>
  <c r="D1561" i="13"/>
  <c r="F1561" i="13" s="1"/>
  <c r="D1562" i="13"/>
  <c r="F1562" i="13" s="1"/>
  <c r="D1563" i="13"/>
  <c r="F1563" i="13" s="1"/>
  <c r="D1564" i="13"/>
  <c r="F1564" i="13" s="1"/>
  <c r="D1565" i="13"/>
  <c r="F1565" i="13" s="1"/>
  <c r="D1566" i="13"/>
  <c r="F1566" i="13" s="1"/>
  <c r="D1567" i="13"/>
  <c r="F1567" i="13" s="1"/>
  <c r="D1568" i="13"/>
  <c r="F1568" i="13" s="1"/>
  <c r="D1569" i="13"/>
  <c r="F1569" i="13" s="1"/>
  <c r="D1570" i="13"/>
  <c r="F1570" i="13" s="1"/>
  <c r="D1571" i="13"/>
  <c r="F1571" i="13" s="1"/>
  <c r="D1572" i="13"/>
  <c r="F1572" i="13" s="1"/>
  <c r="D1573" i="13"/>
  <c r="F1573" i="13" s="1"/>
  <c r="D1574" i="13"/>
  <c r="F1574" i="13" s="1"/>
  <c r="D1575" i="13"/>
  <c r="D1576" i="13"/>
  <c r="F1576" i="13" s="1"/>
  <c r="D1577" i="13"/>
  <c r="F1577" i="13" s="1"/>
  <c r="D1578" i="13"/>
  <c r="F1578" i="13" s="1"/>
  <c r="D1579" i="13"/>
  <c r="F1579" i="13" s="1"/>
  <c r="D1580" i="13"/>
  <c r="F1580" i="13" s="1"/>
  <c r="D1581" i="13"/>
  <c r="F1581" i="13" s="1"/>
  <c r="D1582" i="13"/>
  <c r="F1582" i="13" s="1"/>
  <c r="D1583" i="13"/>
  <c r="F1583" i="13" s="1"/>
  <c r="D1584" i="13"/>
  <c r="F1584" i="13" s="1"/>
  <c r="D1585" i="13"/>
  <c r="F1585" i="13" s="1"/>
  <c r="D1586" i="13"/>
  <c r="F1586" i="13" s="1"/>
  <c r="D1587" i="13"/>
  <c r="F1587" i="13" s="1"/>
  <c r="D1588" i="13"/>
  <c r="F1588" i="13" s="1"/>
  <c r="D1589" i="13"/>
  <c r="F1589" i="13" s="1"/>
  <c r="D1590" i="13"/>
  <c r="F1590" i="13" s="1"/>
  <c r="D1591" i="13"/>
  <c r="F1591" i="13" s="1"/>
  <c r="D1592" i="13"/>
  <c r="F1592" i="13" s="1"/>
  <c r="D1593" i="13"/>
  <c r="F1593" i="13" s="1"/>
  <c r="D1594" i="13"/>
  <c r="F1594" i="13" s="1"/>
  <c r="D1595" i="13"/>
  <c r="F1595" i="13" s="1"/>
  <c r="D1596" i="13"/>
  <c r="F1596" i="13" s="1"/>
  <c r="D1597" i="13"/>
  <c r="F1597" i="13" s="1"/>
  <c r="D1598" i="13"/>
  <c r="F1598" i="13" s="1"/>
  <c r="D1599" i="13"/>
  <c r="F1599" i="13" s="1"/>
  <c r="D1600" i="13"/>
  <c r="F1600" i="13" s="1"/>
  <c r="D1601" i="13"/>
  <c r="F1601" i="13" s="1"/>
  <c r="D1602" i="13"/>
  <c r="F1602" i="13" s="1"/>
  <c r="D1603" i="13"/>
  <c r="F1603" i="13" s="1"/>
  <c r="D1604" i="13"/>
  <c r="F1604" i="13" s="1"/>
  <c r="D1605" i="13"/>
  <c r="F1605" i="13" s="1"/>
  <c r="D1606" i="13"/>
  <c r="F1606" i="13" s="1"/>
  <c r="D1607" i="13"/>
  <c r="D1608" i="13"/>
  <c r="F1608" i="13" s="1"/>
  <c r="D1609" i="13"/>
  <c r="F1609" i="13" s="1"/>
  <c r="D1610" i="13"/>
  <c r="F1610" i="13" s="1"/>
  <c r="D1611" i="13"/>
  <c r="F1611" i="13" s="1"/>
  <c r="D1612" i="13"/>
  <c r="F1612" i="13" s="1"/>
  <c r="D1613" i="13"/>
  <c r="F1613" i="13" s="1"/>
  <c r="D1614" i="13"/>
  <c r="F1614" i="13" s="1"/>
  <c r="D1615" i="13"/>
  <c r="F1615" i="13" s="1"/>
  <c r="D1616" i="13"/>
  <c r="F1616" i="13" s="1"/>
  <c r="D1617" i="13"/>
  <c r="F1617" i="13" s="1"/>
  <c r="D1618" i="13"/>
  <c r="F1618" i="13" s="1"/>
  <c r="D1619" i="13"/>
  <c r="F1619" i="13" s="1"/>
  <c r="D1620" i="13"/>
  <c r="F1620" i="13" s="1"/>
  <c r="D1621" i="13"/>
  <c r="F1621" i="13" s="1"/>
  <c r="D1622" i="13"/>
  <c r="F1622" i="13" s="1"/>
  <c r="D1623" i="13"/>
  <c r="F1623" i="13" s="1"/>
  <c r="D1624" i="13"/>
  <c r="F1624" i="13" s="1"/>
  <c r="D1625" i="13"/>
  <c r="F1625" i="13" s="1"/>
  <c r="D1626" i="13"/>
  <c r="F1626" i="13" s="1"/>
  <c r="D1627" i="13"/>
  <c r="F1627" i="13" s="1"/>
  <c r="D1628" i="13"/>
  <c r="F1628" i="13" s="1"/>
  <c r="D1629" i="13"/>
  <c r="F1629" i="13" s="1"/>
  <c r="D1630" i="13"/>
  <c r="F1630" i="13" s="1"/>
  <c r="D1631" i="13"/>
  <c r="F1631" i="13" s="1"/>
  <c r="D1632" i="13"/>
  <c r="F1632" i="13" s="1"/>
  <c r="D1633" i="13"/>
  <c r="F1633" i="13" s="1"/>
  <c r="D1634" i="13"/>
  <c r="F1634" i="13" s="1"/>
  <c r="D1635" i="13"/>
  <c r="F1635" i="13" s="1"/>
  <c r="D1636" i="13"/>
  <c r="F1636" i="13" s="1"/>
  <c r="D1637" i="13"/>
  <c r="F1637" i="13" s="1"/>
  <c r="D1638" i="13"/>
  <c r="F1638" i="13" s="1"/>
  <c r="D1639" i="13"/>
  <c r="D1640" i="13"/>
  <c r="F1640" i="13" s="1"/>
  <c r="D1641" i="13"/>
  <c r="F1641" i="13" s="1"/>
  <c r="D1642" i="13"/>
  <c r="F1642" i="13" s="1"/>
  <c r="D1643" i="13"/>
  <c r="F1643" i="13" s="1"/>
  <c r="D1644" i="13"/>
  <c r="F1644" i="13" s="1"/>
  <c r="D1645" i="13"/>
  <c r="F1645" i="13" s="1"/>
  <c r="D1646" i="13"/>
  <c r="F1646" i="13" s="1"/>
  <c r="D1647" i="13"/>
  <c r="F1647" i="13" s="1"/>
  <c r="D1648" i="13"/>
  <c r="F1648" i="13" s="1"/>
  <c r="D1649" i="13"/>
  <c r="F1649" i="13" s="1"/>
  <c r="D1650" i="13"/>
  <c r="F1650" i="13" s="1"/>
  <c r="D1651" i="13"/>
  <c r="F1651" i="13" s="1"/>
  <c r="D1652" i="13"/>
  <c r="F1652" i="13" s="1"/>
  <c r="D1653" i="13"/>
  <c r="F1653" i="13" s="1"/>
  <c r="D1654" i="13"/>
  <c r="F1654" i="13" s="1"/>
  <c r="D1655" i="13"/>
  <c r="F1655" i="13" s="1"/>
  <c r="D1656" i="13"/>
  <c r="F1656" i="13" s="1"/>
  <c r="D1657" i="13"/>
  <c r="F1657" i="13" s="1"/>
  <c r="D1658" i="13"/>
  <c r="F1658" i="13" s="1"/>
  <c r="D1659" i="13"/>
  <c r="F1659" i="13" s="1"/>
  <c r="D1660" i="13"/>
  <c r="F1660" i="13" s="1"/>
  <c r="D1661" i="13"/>
  <c r="F1661" i="13" s="1"/>
  <c r="D1662" i="13"/>
  <c r="F1662" i="13" s="1"/>
  <c r="D1663" i="13"/>
  <c r="F1663" i="13" s="1"/>
  <c r="D1664" i="13"/>
  <c r="F1664" i="13" s="1"/>
  <c r="D1665" i="13"/>
  <c r="F1665" i="13" s="1"/>
  <c r="D1666" i="13"/>
  <c r="F1666" i="13" s="1"/>
  <c r="D1667" i="13"/>
  <c r="F1667" i="13" s="1"/>
  <c r="D1668" i="13"/>
  <c r="F1668" i="13" s="1"/>
  <c r="D1669" i="13"/>
  <c r="F1669" i="13" s="1"/>
  <c r="D1670" i="13"/>
  <c r="F1670" i="13" s="1"/>
  <c r="D1671" i="13"/>
  <c r="D1672" i="13"/>
  <c r="F1672" i="13" s="1"/>
  <c r="D1673" i="13"/>
  <c r="F1673" i="13" s="1"/>
  <c r="D1674" i="13"/>
  <c r="F1674" i="13" s="1"/>
  <c r="D1675" i="13"/>
  <c r="F1675" i="13" s="1"/>
  <c r="D1676" i="13"/>
  <c r="F1676" i="13" s="1"/>
  <c r="D1677" i="13"/>
  <c r="F1677" i="13" s="1"/>
  <c r="D1678" i="13"/>
  <c r="F1678" i="13" s="1"/>
  <c r="D1679" i="13"/>
  <c r="F1679" i="13" s="1"/>
  <c r="D1680" i="13"/>
  <c r="F1680" i="13" s="1"/>
  <c r="D1681" i="13"/>
  <c r="F1681" i="13" s="1"/>
  <c r="D1682" i="13"/>
  <c r="F1682" i="13" s="1"/>
  <c r="D1683" i="13"/>
  <c r="F1683" i="13" s="1"/>
  <c r="D1684" i="13"/>
  <c r="F1684" i="13" s="1"/>
  <c r="D1685" i="13"/>
  <c r="F1685" i="13" s="1"/>
  <c r="D1686" i="13"/>
  <c r="F1686" i="13" s="1"/>
  <c r="D1687" i="13"/>
  <c r="F1687" i="13" s="1"/>
  <c r="D1688" i="13"/>
  <c r="F1688" i="13" s="1"/>
  <c r="D1689" i="13"/>
  <c r="F1689" i="13" s="1"/>
  <c r="D1690" i="13"/>
  <c r="F1690" i="13" s="1"/>
  <c r="D1691" i="13"/>
  <c r="F1691" i="13" s="1"/>
  <c r="D1692" i="13"/>
  <c r="F1692" i="13" s="1"/>
  <c r="D1693" i="13"/>
  <c r="F1693" i="13" s="1"/>
  <c r="D1694" i="13"/>
  <c r="F1694" i="13" s="1"/>
  <c r="D1695" i="13"/>
  <c r="F1695" i="13" s="1"/>
  <c r="D1696" i="13"/>
  <c r="F1696" i="13" s="1"/>
  <c r="D1697" i="13"/>
  <c r="F1697" i="13" s="1"/>
  <c r="D1698" i="13"/>
  <c r="F1698" i="13" s="1"/>
  <c r="D1699" i="13"/>
  <c r="F1699" i="13" s="1"/>
  <c r="D1700" i="13"/>
  <c r="F1700" i="13" s="1"/>
  <c r="D1701" i="13"/>
  <c r="F1701" i="13" s="1"/>
  <c r="D1702" i="13"/>
  <c r="F1702" i="13" s="1"/>
  <c r="D1703" i="13"/>
  <c r="D1704" i="13"/>
  <c r="F1704" i="13" s="1"/>
  <c r="D1705" i="13"/>
  <c r="F1705" i="13" s="1"/>
  <c r="D1706" i="13"/>
  <c r="F1706" i="13" s="1"/>
  <c r="D1707" i="13"/>
  <c r="F1707" i="13" s="1"/>
  <c r="D1708" i="13"/>
  <c r="F1708" i="13" s="1"/>
  <c r="D1709" i="13"/>
  <c r="F1709" i="13" s="1"/>
  <c r="D1710" i="13"/>
  <c r="F1710" i="13" s="1"/>
  <c r="D1711" i="13"/>
  <c r="F1711" i="13" s="1"/>
  <c r="D1712" i="13"/>
  <c r="F1712" i="13" s="1"/>
  <c r="D1713" i="13"/>
  <c r="F1713" i="13" s="1"/>
  <c r="D1714" i="13"/>
  <c r="F1714" i="13" s="1"/>
  <c r="D1715" i="13"/>
  <c r="F1715" i="13" s="1"/>
  <c r="D1716" i="13"/>
  <c r="F1716" i="13" s="1"/>
  <c r="D1717" i="13"/>
  <c r="F1717" i="13" s="1"/>
  <c r="D1718" i="13"/>
  <c r="F1718" i="13" s="1"/>
  <c r="D1719" i="13"/>
  <c r="F1719" i="13" s="1"/>
  <c r="D1720" i="13"/>
  <c r="F1720" i="13" s="1"/>
  <c r="D1721" i="13"/>
  <c r="F1721" i="13" s="1"/>
  <c r="D1722" i="13"/>
  <c r="F1722" i="13" s="1"/>
  <c r="D1723" i="13"/>
  <c r="F1723" i="13" s="1"/>
  <c r="D1724" i="13"/>
  <c r="F1724" i="13" s="1"/>
  <c r="D1725" i="13"/>
  <c r="F1725" i="13" s="1"/>
  <c r="D1726" i="13"/>
  <c r="F1726" i="13" s="1"/>
  <c r="D1727" i="13"/>
  <c r="F1727" i="13" s="1"/>
  <c r="D1728" i="13"/>
  <c r="F1728" i="13" s="1"/>
  <c r="D1729" i="13"/>
  <c r="F1729" i="13" s="1"/>
  <c r="D1730" i="13"/>
  <c r="F1730" i="13" s="1"/>
  <c r="D1731" i="13"/>
  <c r="F1731" i="13" s="1"/>
  <c r="D1732" i="13"/>
  <c r="F1732" i="13" s="1"/>
  <c r="D1733" i="13"/>
  <c r="F1733" i="13" s="1"/>
  <c r="D1734" i="13"/>
  <c r="F1734" i="13" s="1"/>
  <c r="D1735" i="13"/>
  <c r="D1736" i="13"/>
  <c r="F1736" i="13" s="1"/>
  <c r="D1737" i="13"/>
  <c r="F1737" i="13" s="1"/>
  <c r="D1738" i="13"/>
  <c r="F1738" i="13" s="1"/>
  <c r="D1739" i="13"/>
  <c r="F1739" i="13" s="1"/>
  <c r="D1740" i="13"/>
  <c r="F1740" i="13" s="1"/>
  <c r="D1741" i="13"/>
  <c r="F1741" i="13" s="1"/>
  <c r="D1742" i="13"/>
  <c r="F1742" i="13" s="1"/>
  <c r="D1743" i="13"/>
  <c r="F1743" i="13" s="1"/>
  <c r="D1744" i="13"/>
  <c r="F1744" i="13" s="1"/>
  <c r="D1745" i="13"/>
  <c r="F1745" i="13" s="1"/>
  <c r="D1746" i="13"/>
  <c r="F1746" i="13" s="1"/>
  <c r="D1747" i="13"/>
  <c r="F1747" i="13" s="1"/>
  <c r="D1748" i="13"/>
  <c r="F1748" i="13" s="1"/>
  <c r="D1749" i="13"/>
  <c r="F1749" i="13" s="1"/>
  <c r="D1750" i="13"/>
  <c r="F1750" i="13" s="1"/>
  <c r="D1751" i="13"/>
  <c r="F1751" i="13" s="1"/>
  <c r="D1752" i="13"/>
  <c r="F1752" i="13" s="1"/>
  <c r="D1753" i="13"/>
  <c r="F1753" i="13" s="1"/>
  <c r="D1754" i="13"/>
  <c r="F1754" i="13" s="1"/>
  <c r="D1755" i="13"/>
  <c r="F1755" i="13" s="1"/>
  <c r="D1756" i="13"/>
  <c r="F1756" i="13" s="1"/>
  <c r="D1757" i="13"/>
  <c r="F1757" i="13" s="1"/>
  <c r="D1758" i="13"/>
  <c r="F1758" i="13" s="1"/>
  <c r="D1759" i="13"/>
  <c r="F1759" i="13" s="1"/>
  <c r="D1760" i="13"/>
  <c r="F1760" i="13" s="1"/>
  <c r="D1761" i="13"/>
  <c r="F1761" i="13" s="1"/>
  <c r="D1762" i="13"/>
  <c r="F1762" i="13" s="1"/>
  <c r="D1763" i="13"/>
  <c r="F1763" i="13" s="1"/>
  <c r="D1764" i="13"/>
  <c r="F1764" i="13" s="1"/>
  <c r="D1765" i="13"/>
  <c r="F1765" i="13" s="1"/>
  <c r="D1766" i="13"/>
  <c r="F1766" i="13" s="1"/>
  <c r="D1767" i="13"/>
  <c r="D1768" i="13"/>
  <c r="F1768" i="13" s="1"/>
  <c r="D1769" i="13"/>
  <c r="F1769" i="13" s="1"/>
  <c r="D1770" i="13"/>
  <c r="F1770" i="13" s="1"/>
  <c r="D1771" i="13"/>
  <c r="F1771" i="13" s="1"/>
  <c r="D1772" i="13"/>
  <c r="F1772" i="13" s="1"/>
  <c r="D1773" i="13"/>
  <c r="F1773" i="13" s="1"/>
  <c r="D1774" i="13"/>
  <c r="F1774" i="13" s="1"/>
  <c r="D1775" i="13"/>
  <c r="F1775" i="13" s="1"/>
  <c r="D1776" i="13"/>
  <c r="F1776" i="13" s="1"/>
  <c r="D1777" i="13"/>
  <c r="F1777" i="13" s="1"/>
  <c r="D1778" i="13"/>
  <c r="F1778" i="13" s="1"/>
  <c r="D1779" i="13"/>
  <c r="F1779" i="13" s="1"/>
  <c r="D1780" i="13"/>
  <c r="F1780" i="13" s="1"/>
  <c r="D1781" i="13"/>
  <c r="F1781" i="13" s="1"/>
  <c r="D1782" i="13"/>
  <c r="F1782" i="13" s="1"/>
  <c r="D1783" i="13"/>
  <c r="F1783" i="13" s="1"/>
  <c r="D1784" i="13"/>
  <c r="F1784" i="13" s="1"/>
  <c r="D1785" i="13"/>
  <c r="F1785" i="13" s="1"/>
  <c r="D1786" i="13"/>
  <c r="F1786" i="13" s="1"/>
  <c r="D1787" i="13"/>
  <c r="F1787" i="13" s="1"/>
  <c r="D1788" i="13"/>
  <c r="F1788" i="13" s="1"/>
  <c r="D1789" i="13"/>
  <c r="F1789" i="13" s="1"/>
  <c r="D1790" i="13"/>
  <c r="F1790" i="13" s="1"/>
  <c r="D1791" i="13"/>
  <c r="F1791" i="13" s="1"/>
  <c r="D1792" i="13"/>
  <c r="F1792" i="13" s="1"/>
  <c r="D1793" i="13"/>
  <c r="F1793" i="13" s="1"/>
  <c r="D1794" i="13"/>
  <c r="F1794" i="13" s="1"/>
  <c r="D1795" i="13"/>
  <c r="F1795" i="13" s="1"/>
  <c r="D1796" i="13"/>
  <c r="F1796" i="13" s="1"/>
  <c r="D1797" i="13"/>
  <c r="F1797" i="13" s="1"/>
  <c r="D1798" i="13"/>
  <c r="F1798" i="13" s="1"/>
  <c r="D1799" i="13"/>
  <c r="D1800" i="13"/>
  <c r="F1800" i="13" s="1"/>
  <c r="D1801" i="13"/>
  <c r="F1801" i="13" s="1"/>
  <c r="D1802" i="13"/>
  <c r="F1802" i="13" s="1"/>
  <c r="D1803" i="13"/>
  <c r="F1803" i="13" s="1"/>
  <c r="D1804" i="13"/>
  <c r="F1804" i="13" s="1"/>
  <c r="D1805" i="13"/>
  <c r="F1805" i="13" s="1"/>
  <c r="D1806" i="13"/>
  <c r="F1806" i="13" s="1"/>
  <c r="D1807" i="13"/>
  <c r="F1807" i="13" s="1"/>
  <c r="D1808" i="13"/>
  <c r="F1808" i="13" s="1"/>
  <c r="D1809" i="13"/>
  <c r="F1809" i="13" s="1"/>
  <c r="D1810" i="13"/>
  <c r="F1810" i="13" s="1"/>
  <c r="D1811" i="13"/>
  <c r="F1811" i="13" s="1"/>
  <c r="D1812" i="13"/>
  <c r="F1812" i="13" s="1"/>
  <c r="D1813" i="13"/>
  <c r="F1813" i="13" s="1"/>
  <c r="D1814" i="13"/>
  <c r="F1814" i="13" s="1"/>
  <c r="D1815" i="13"/>
  <c r="F1815" i="13" s="1"/>
  <c r="D1816" i="13"/>
  <c r="F1816" i="13" s="1"/>
  <c r="D1817" i="13"/>
  <c r="F1817" i="13" s="1"/>
  <c r="D1818" i="13"/>
  <c r="F1818" i="13" s="1"/>
  <c r="D1819" i="13"/>
  <c r="F1819" i="13" s="1"/>
  <c r="D1820" i="13"/>
  <c r="F1820" i="13" s="1"/>
  <c r="D1821" i="13"/>
  <c r="F1821" i="13" s="1"/>
  <c r="D1822" i="13"/>
  <c r="F1822" i="13" s="1"/>
  <c r="D1823" i="13"/>
  <c r="F1823" i="13" s="1"/>
  <c r="D1824" i="13"/>
  <c r="F1824" i="13" s="1"/>
  <c r="D1825" i="13"/>
  <c r="F1825" i="13" s="1"/>
  <c r="D1826" i="13"/>
  <c r="F1826" i="13" s="1"/>
  <c r="D1827" i="13"/>
  <c r="F1827" i="13" s="1"/>
  <c r="D1828" i="13"/>
  <c r="F1828" i="13" s="1"/>
  <c r="D1829" i="13"/>
  <c r="F1829" i="13" s="1"/>
  <c r="D1830" i="13"/>
  <c r="F1830" i="13" s="1"/>
  <c r="D1831" i="13"/>
  <c r="D1832" i="13"/>
  <c r="F1832" i="13" s="1"/>
  <c r="D1833" i="13"/>
  <c r="F1833" i="13" s="1"/>
  <c r="D1834" i="13"/>
  <c r="F1834" i="13" s="1"/>
  <c r="D1835" i="13"/>
  <c r="F1835" i="13" s="1"/>
  <c r="D1836" i="13"/>
  <c r="F1836" i="13" s="1"/>
  <c r="D1837" i="13"/>
  <c r="F1837" i="13" s="1"/>
  <c r="D1838" i="13"/>
  <c r="F1838" i="13" s="1"/>
  <c r="D1839" i="13"/>
  <c r="F1839" i="13" s="1"/>
  <c r="D1840" i="13"/>
  <c r="F1840" i="13" s="1"/>
  <c r="D1841" i="13"/>
  <c r="F1841" i="13" s="1"/>
  <c r="D1842" i="13"/>
  <c r="F1842" i="13" s="1"/>
  <c r="D1843" i="13"/>
  <c r="F1843" i="13" s="1"/>
  <c r="D1844" i="13"/>
  <c r="F1844" i="13" s="1"/>
  <c r="D1845" i="13"/>
  <c r="F1845" i="13" s="1"/>
  <c r="D1846" i="13"/>
  <c r="F1846" i="13" s="1"/>
  <c r="D1847" i="13"/>
  <c r="F1847" i="13" s="1"/>
  <c r="D1848" i="13"/>
  <c r="F1848" i="13" s="1"/>
  <c r="D1849" i="13"/>
  <c r="F1849" i="13" s="1"/>
  <c r="D1850" i="13"/>
  <c r="F1850" i="13" s="1"/>
  <c r="D1851" i="13"/>
  <c r="F1851" i="13" s="1"/>
  <c r="D1852" i="13"/>
  <c r="F1852" i="13" s="1"/>
  <c r="D1853" i="13"/>
  <c r="F1853" i="13" s="1"/>
  <c r="D1854" i="13"/>
  <c r="F1854" i="13" s="1"/>
  <c r="D1855" i="13"/>
  <c r="F1855" i="13" s="1"/>
  <c r="D1856" i="13"/>
  <c r="F1856" i="13" s="1"/>
  <c r="D1857" i="13"/>
  <c r="F1857" i="13" s="1"/>
  <c r="D1858" i="13"/>
  <c r="F1858" i="13" s="1"/>
  <c r="D1859" i="13"/>
  <c r="F1859" i="13" s="1"/>
  <c r="D1860" i="13"/>
  <c r="F1860" i="13" s="1"/>
  <c r="D1861" i="13"/>
  <c r="F1861" i="13" s="1"/>
  <c r="D1862" i="13"/>
  <c r="F1862" i="13" s="1"/>
  <c r="D1863" i="13"/>
  <c r="D1864" i="13"/>
  <c r="F1864" i="13" s="1"/>
  <c r="D1865" i="13"/>
  <c r="F1865" i="13" s="1"/>
  <c r="D1866" i="13"/>
  <c r="F1866" i="13" s="1"/>
  <c r="D1867" i="13"/>
  <c r="F1867" i="13" s="1"/>
  <c r="D1868" i="13"/>
  <c r="F1868" i="13" s="1"/>
  <c r="D1869" i="13"/>
  <c r="F1869" i="13" s="1"/>
  <c r="D1870" i="13"/>
  <c r="F1870" i="13" s="1"/>
  <c r="D1871" i="13"/>
  <c r="F1871" i="13" s="1"/>
  <c r="D1872" i="13"/>
  <c r="F1872" i="13" s="1"/>
  <c r="D1873" i="13"/>
  <c r="F1873" i="13" s="1"/>
  <c r="D1874" i="13"/>
  <c r="F1874" i="13" s="1"/>
  <c r="D1875" i="13"/>
  <c r="F1875" i="13" s="1"/>
  <c r="D1876" i="13"/>
  <c r="F1876" i="13" s="1"/>
  <c r="D1877" i="13"/>
  <c r="F1877" i="13" s="1"/>
  <c r="D1878" i="13"/>
  <c r="F1878" i="13" s="1"/>
  <c r="D1879" i="13"/>
  <c r="F1879" i="13" s="1"/>
  <c r="D1880" i="13"/>
  <c r="F1880" i="13" s="1"/>
  <c r="D1881" i="13"/>
  <c r="F1881" i="13" s="1"/>
  <c r="D1882" i="13"/>
  <c r="F1882" i="13" s="1"/>
  <c r="D1883" i="13"/>
  <c r="F1883" i="13" s="1"/>
  <c r="D1884" i="13"/>
  <c r="F1884" i="13" s="1"/>
  <c r="D1885" i="13"/>
  <c r="F1885" i="13" s="1"/>
  <c r="D1886" i="13"/>
  <c r="F1886" i="13" s="1"/>
  <c r="D1887" i="13"/>
  <c r="F1887" i="13" s="1"/>
  <c r="D1888" i="13"/>
  <c r="F1888" i="13" s="1"/>
  <c r="D1889" i="13"/>
  <c r="F1889" i="13" s="1"/>
  <c r="D1890" i="13"/>
  <c r="F1890" i="13" s="1"/>
  <c r="D1891" i="13"/>
  <c r="F1891" i="13" s="1"/>
  <c r="D1892" i="13"/>
  <c r="F1892" i="13" s="1"/>
  <c r="D1893" i="13"/>
  <c r="F1893" i="13" s="1"/>
  <c r="D1894" i="13"/>
  <c r="F1894" i="13" s="1"/>
  <c r="D1895" i="13"/>
  <c r="D1896" i="13"/>
  <c r="F1896" i="13" s="1"/>
  <c r="D1897" i="13"/>
  <c r="F1897" i="13" s="1"/>
  <c r="D1898" i="13"/>
  <c r="F1898" i="13" s="1"/>
  <c r="D1899" i="13"/>
  <c r="F1899" i="13" s="1"/>
  <c r="D1900" i="13"/>
  <c r="F1900" i="13" s="1"/>
  <c r="D1901" i="13"/>
  <c r="F1901" i="13" s="1"/>
  <c r="D1902" i="13"/>
  <c r="F1902" i="13" s="1"/>
  <c r="D1903" i="13"/>
  <c r="F1903" i="13" s="1"/>
  <c r="D1904" i="13"/>
  <c r="F1904" i="13" s="1"/>
  <c r="D1905" i="13"/>
  <c r="F1905" i="13" s="1"/>
  <c r="D1906" i="13"/>
  <c r="F1906" i="13" s="1"/>
  <c r="D1907" i="13"/>
  <c r="F1907" i="13" s="1"/>
  <c r="D1908" i="13"/>
  <c r="F1908" i="13" s="1"/>
  <c r="D1909" i="13"/>
  <c r="F1909" i="13" s="1"/>
  <c r="D1910" i="13"/>
  <c r="F1910" i="13" s="1"/>
  <c r="D1911" i="13"/>
  <c r="F1911" i="13" s="1"/>
  <c r="D1912" i="13"/>
  <c r="F1912" i="13" s="1"/>
  <c r="D1913" i="13"/>
  <c r="F1913" i="13" s="1"/>
  <c r="D1914" i="13"/>
  <c r="F1914" i="13" s="1"/>
  <c r="D1915" i="13"/>
  <c r="F1915" i="13" s="1"/>
  <c r="D1916" i="13"/>
  <c r="F1916" i="13" s="1"/>
  <c r="D1917" i="13"/>
  <c r="F1917" i="13" s="1"/>
  <c r="D1918" i="13"/>
  <c r="F1918" i="13" s="1"/>
  <c r="D1919" i="13"/>
  <c r="F1919" i="13" s="1"/>
  <c r="D1920" i="13"/>
  <c r="F1920" i="13" s="1"/>
  <c r="D1921" i="13"/>
  <c r="F1921" i="13" s="1"/>
  <c r="D1922" i="13"/>
  <c r="F1922" i="13" s="1"/>
  <c r="D1923" i="13"/>
  <c r="F1923" i="13" s="1"/>
  <c r="D1924" i="13"/>
  <c r="F1924" i="13" s="1"/>
  <c r="D1925" i="13"/>
  <c r="F1925" i="13" s="1"/>
  <c r="D1926" i="13"/>
  <c r="F1926" i="13" s="1"/>
  <c r="D1927" i="13"/>
  <c r="D1928" i="13"/>
  <c r="F1928" i="13" s="1"/>
  <c r="D1929" i="13"/>
  <c r="F1929" i="13" s="1"/>
  <c r="D1930" i="13"/>
  <c r="F1930" i="13" s="1"/>
  <c r="D1931" i="13"/>
  <c r="F1931" i="13" s="1"/>
  <c r="D1932" i="13"/>
  <c r="F1932" i="13" s="1"/>
  <c r="D1933" i="13"/>
  <c r="F1933" i="13" s="1"/>
  <c r="D1934" i="13"/>
  <c r="F1934" i="13" s="1"/>
  <c r="D1935" i="13"/>
  <c r="F1935" i="13" s="1"/>
  <c r="D1936" i="13"/>
  <c r="F1936" i="13" s="1"/>
  <c r="D1937" i="13"/>
  <c r="F1937" i="13" s="1"/>
  <c r="D1938" i="13"/>
  <c r="F1938" i="13" s="1"/>
  <c r="D1939" i="13"/>
  <c r="F1939" i="13" s="1"/>
  <c r="D1940" i="13"/>
  <c r="F1940" i="13" s="1"/>
  <c r="D1941" i="13"/>
  <c r="F1941" i="13" s="1"/>
  <c r="D1942" i="13"/>
  <c r="F1942" i="13" s="1"/>
  <c r="D1943" i="13"/>
  <c r="F1943" i="13" s="1"/>
  <c r="D1944" i="13"/>
  <c r="F1944" i="13" s="1"/>
  <c r="D1945" i="13"/>
  <c r="F1945" i="13" s="1"/>
  <c r="D1946" i="13"/>
  <c r="F1946" i="13" s="1"/>
  <c r="D1947" i="13"/>
  <c r="F1947" i="13" s="1"/>
  <c r="D1948" i="13"/>
  <c r="F1948" i="13" s="1"/>
  <c r="D1949" i="13"/>
  <c r="F1949" i="13" s="1"/>
  <c r="D1950" i="13"/>
  <c r="F1950" i="13" s="1"/>
  <c r="D1951" i="13"/>
  <c r="F1951" i="13" s="1"/>
  <c r="D1952" i="13"/>
  <c r="F1952" i="13" s="1"/>
  <c r="D1953" i="13"/>
  <c r="F1953" i="13" s="1"/>
  <c r="D1954" i="13"/>
  <c r="F1954" i="13" s="1"/>
  <c r="D1955" i="13"/>
  <c r="F1955" i="13" s="1"/>
  <c r="D1956" i="13"/>
  <c r="F1956" i="13" s="1"/>
  <c r="D1957" i="13"/>
  <c r="F1957" i="13" s="1"/>
  <c r="D1958" i="13"/>
  <c r="F1958" i="13" s="1"/>
  <c r="D1959" i="13"/>
  <c r="D1960" i="13"/>
  <c r="F1960" i="13" s="1"/>
  <c r="D1961" i="13"/>
  <c r="F1961" i="13" s="1"/>
  <c r="D1962" i="13"/>
  <c r="F1962" i="13" s="1"/>
  <c r="D1963" i="13"/>
  <c r="F1963" i="13" s="1"/>
  <c r="D1964" i="13"/>
  <c r="F1964" i="13" s="1"/>
  <c r="D1965" i="13"/>
  <c r="F1965" i="13" s="1"/>
  <c r="D1966" i="13"/>
  <c r="F1966" i="13" s="1"/>
  <c r="D1967" i="13"/>
  <c r="F1967" i="13" s="1"/>
  <c r="D1968" i="13"/>
  <c r="F1968" i="13" s="1"/>
  <c r="D1969" i="13"/>
  <c r="F1969" i="13" s="1"/>
  <c r="D1970" i="13"/>
  <c r="F1970" i="13" s="1"/>
  <c r="D1971" i="13"/>
  <c r="F1971" i="13" s="1"/>
  <c r="D1972" i="13"/>
  <c r="F1972" i="13" s="1"/>
  <c r="D1973" i="13"/>
  <c r="F1973" i="13" s="1"/>
  <c r="D1974" i="13"/>
  <c r="F1974" i="13" s="1"/>
  <c r="D1975" i="13"/>
  <c r="F1975" i="13" s="1"/>
  <c r="D1976" i="13"/>
  <c r="F1976" i="13" s="1"/>
  <c r="D1977" i="13"/>
  <c r="F1977" i="13" s="1"/>
  <c r="D1978" i="13"/>
  <c r="F1978" i="13" s="1"/>
  <c r="D1979" i="13"/>
  <c r="F1979" i="13" s="1"/>
  <c r="D1980" i="13"/>
  <c r="F1980" i="13" s="1"/>
  <c r="D1981" i="13"/>
  <c r="F1981" i="13" s="1"/>
  <c r="D1982" i="13"/>
  <c r="F1982" i="13" s="1"/>
  <c r="D1983" i="13"/>
  <c r="F1983" i="13" s="1"/>
  <c r="D1984" i="13"/>
  <c r="F1984" i="13" s="1"/>
  <c r="D1985" i="13"/>
  <c r="F1985" i="13" s="1"/>
  <c r="D1986" i="13"/>
  <c r="F1986" i="13" s="1"/>
  <c r="D1987" i="13"/>
  <c r="F1987" i="13" s="1"/>
  <c r="D1988" i="13"/>
  <c r="F1988" i="13" s="1"/>
  <c r="D1989" i="13"/>
  <c r="F1989" i="13" s="1"/>
  <c r="D1990" i="13"/>
  <c r="F1990" i="13" s="1"/>
  <c r="D1991" i="13"/>
  <c r="D1992" i="13"/>
  <c r="F1992" i="13" s="1"/>
  <c r="D1993" i="13"/>
  <c r="F1993" i="13" s="1"/>
  <c r="D1994" i="13"/>
  <c r="F1994" i="13" s="1"/>
  <c r="D1995" i="13"/>
  <c r="F1995" i="13" s="1"/>
  <c r="D1996" i="13"/>
  <c r="F1996" i="13" s="1"/>
  <c r="D1997" i="13"/>
  <c r="F1997" i="13" s="1"/>
  <c r="D1998" i="13"/>
  <c r="F1998" i="13" s="1"/>
  <c r="D1999" i="13"/>
  <c r="F1999" i="13" s="1"/>
  <c r="D2000" i="13"/>
  <c r="F2000" i="13" s="1"/>
  <c r="D2001" i="13"/>
  <c r="F2001" i="13" s="1"/>
  <c r="D2002" i="13"/>
  <c r="F2002" i="13" s="1"/>
  <c r="D2003" i="13"/>
  <c r="F2003" i="13" s="1"/>
  <c r="D2004" i="13"/>
  <c r="F2004" i="13" s="1"/>
  <c r="D2005" i="13"/>
  <c r="F2005" i="13" s="1"/>
  <c r="D2006" i="13"/>
  <c r="F2006" i="13" s="1"/>
  <c r="D2007" i="13"/>
  <c r="F2007" i="13" s="1"/>
  <c r="D2008" i="13"/>
  <c r="F2008" i="13" s="1"/>
  <c r="D2009" i="13"/>
  <c r="F2009" i="13" s="1"/>
  <c r="D2010" i="13"/>
  <c r="F2010" i="13" s="1"/>
  <c r="D2011" i="13"/>
  <c r="F2011" i="13" s="1"/>
  <c r="D2012" i="13"/>
  <c r="F2012" i="13" s="1"/>
  <c r="D2013" i="13"/>
  <c r="F2013" i="13" s="1"/>
  <c r="D2014" i="13"/>
  <c r="F2014" i="13" s="1"/>
  <c r="D2015" i="13"/>
  <c r="F2015" i="13" s="1"/>
  <c r="D2016" i="13"/>
  <c r="F2016" i="13" s="1"/>
  <c r="D2017" i="13"/>
  <c r="F2017" i="13" s="1"/>
  <c r="D2018" i="13"/>
  <c r="F2018" i="13" s="1"/>
  <c r="D2019" i="13"/>
  <c r="F2019" i="13" s="1"/>
  <c r="D2020" i="13"/>
  <c r="F2020" i="13" s="1"/>
  <c r="D2021" i="13"/>
  <c r="F2021" i="13" s="1"/>
  <c r="D2022" i="13"/>
  <c r="F2022" i="13" s="1"/>
  <c r="D2023" i="13"/>
  <c r="D2024" i="13"/>
  <c r="F2024" i="13" s="1"/>
  <c r="D2025" i="13"/>
  <c r="F2025" i="13" s="1"/>
  <c r="D2026" i="13"/>
  <c r="F2026" i="13" s="1"/>
  <c r="D2027" i="13"/>
  <c r="F2027" i="13" s="1"/>
  <c r="D2028" i="13"/>
  <c r="F2028" i="13" s="1"/>
  <c r="D2029" i="13"/>
  <c r="F2029" i="13" s="1"/>
  <c r="D2030" i="13"/>
  <c r="F2030" i="13" s="1"/>
  <c r="D2031" i="13"/>
  <c r="F2031" i="13" s="1"/>
  <c r="D2032" i="13"/>
  <c r="F2032" i="13" s="1"/>
  <c r="D2033" i="13"/>
  <c r="F2033" i="13" s="1"/>
  <c r="D2034" i="13"/>
  <c r="F2034" i="13" s="1"/>
  <c r="D2035" i="13"/>
  <c r="F2035" i="13" s="1"/>
  <c r="D2036" i="13"/>
  <c r="F2036" i="13" s="1"/>
  <c r="D2037" i="13"/>
  <c r="F2037" i="13" s="1"/>
  <c r="D2038" i="13"/>
  <c r="F2038" i="13" s="1"/>
  <c r="D2039" i="13"/>
  <c r="F2039" i="13" s="1"/>
  <c r="D2040" i="13"/>
  <c r="F2040" i="13" s="1"/>
  <c r="D2041" i="13"/>
  <c r="F2041" i="13" s="1"/>
  <c r="D2042" i="13"/>
  <c r="F2042" i="13" s="1"/>
  <c r="D2043" i="13"/>
  <c r="F2043" i="13" s="1"/>
  <c r="D2044" i="13"/>
  <c r="F2044" i="13" s="1"/>
  <c r="D2045" i="13"/>
  <c r="F2045" i="13" s="1"/>
  <c r="D2046" i="13"/>
  <c r="F2046" i="13" s="1"/>
  <c r="D2047" i="13"/>
  <c r="F2047" i="13" s="1"/>
  <c r="D2048" i="13"/>
  <c r="F2048" i="13" s="1"/>
  <c r="D2049" i="13"/>
  <c r="F2049" i="13" s="1"/>
  <c r="D2050" i="13"/>
  <c r="F2050" i="13" s="1"/>
  <c r="D2051" i="13"/>
  <c r="F2051" i="13" s="1"/>
  <c r="D2052" i="13"/>
  <c r="F2052" i="13" s="1"/>
  <c r="D2053" i="13"/>
  <c r="F2053" i="13" s="1"/>
  <c r="D2054" i="13"/>
  <c r="F2054" i="13" s="1"/>
  <c r="D2055" i="13"/>
  <c r="D2056" i="13"/>
  <c r="F2056" i="13" s="1"/>
  <c r="D2057" i="13"/>
  <c r="F2057" i="13" s="1"/>
  <c r="D2058" i="13"/>
  <c r="F2058" i="13" s="1"/>
  <c r="D2059" i="13"/>
  <c r="F2059" i="13" s="1"/>
  <c r="D2060" i="13"/>
  <c r="F2060" i="13" s="1"/>
  <c r="D2061" i="13"/>
  <c r="F2061" i="13" s="1"/>
  <c r="D2062" i="13"/>
  <c r="F2062" i="13" s="1"/>
  <c r="D2063" i="13"/>
  <c r="F2063" i="13" s="1"/>
  <c r="D2064" i="13"/>
  <c r="F2064" i="13" s="1"/>
  <c r="D2065" i="13"/>
  <c r="F2065" i="13" s="1"/>
  <c r="D2066" i="13"/>
  <c r="F2066" i="13" s="1"/>
  <c r="D2067" i="13"/>
  <c r="F2067" i="13" s="1"/>
  <c r="D3" i="13"/>
  <c r="F3" i="13" s="1"/>
  <c r="C4" i="7"/>
  <c r="C5" i="7"/>
  <c r="C6" i="7"/>
  <c r="E6" i="7" s="1"/>
  <c r="C7" i="7"/>
  <c r="C8" i="7"/>
  <c r="C9" i="7"/>
  <c r="C10" i="7"/>
  <c r="C11" i="7"/>
  <c r="C12" i="7"/>
  <c r="C13" i="7"/>
  <c r="C14" i="7"/>
  <c r="C15" i="7"/>
  <c r="C16" i="7"/>
  <c r="C17" i="7"/>
  <c r="C18" i="7"/>
  <c r="C19" i="7"/>
  <c r="C20" i="7"/>
  <c r="C21" i="7"/>
  <c r="C22" i="7"/>
  <c r="E22" i="7" s="1"/>
  <c r="C23" i="7"/>
  <c r="C24" i="7"/>
  <c r="C25" i="7"/>
  <c r="C26" i="7"/>
  <c r="C27" i="7"/>
  <c r="C28" i="7"/>
  <c r="C29" i="7"/>
  <c r="C30" i="7"/>
  <c r="C31" i="7"/>
  <c r="C32" i="7"/>
  <c r="C33" i="7"/>
  <c r="C34" i="7"/>
  <c r="C35" i="7"/>
  <c r="C36" i="7"/>
  <c r="C37" i="7"/>
  <c r="C38" i="7"/>
  <c r="E38" i="7" s="1"/>
  <c r="C39" i="7"/>
  <c r="C40" i="7"/>
  <c r="C41" i="7"/>
  <c r="C42" i="7"/>
  <c r="C43" i="7"/>
  <c r="C44" i="7"/>
  <c r="C45" i="7"/>
  <c r="C46" i="7"/>
  <c r="C47" i="7"/>
  <c r="C48" i="7"/>
  <c r="C49" i="7"/>
  <c r="C50" i="7"/>
  <c r="C51" i="7"/>
  <c r="C52" i="7"/>
  <c r="C53" i="7"/>
  <c r="C54" i="7"/>
  <c r="E54" i="7" s="1"/>
  <c r="C55" i="7"/>
  <c r="C56" i="7"/>
  <c r="C57" i="7"/>
  <c r="C58" i="7"/>
  <c r="C59" i="7"/>
  <c r="C60" i="7"/>
  <c r="C61" i="7"/>
  <c r="C62" i="7"/>
  <c r="C63" i="7"/>
  <c r="C64" i="7"/>
  <c r="C65" i="7"/>
  <c r="C66" i="7"/>
  <c r="C67" i="7"/>
  <c r="C68" i="7"/>
  <c r="C69" i="7"/>
  <c r="C70" i="7"/>
  <c r="E70" i="7" s="1"/>
  <c r="C71" i="7"/>
  <c r="C72" i="7"/>
  <c r="C73" i="7"/>
  <c r="C74" i="7"/>
  <c r="C75" i="7"/>
  <c r="C76" i="7"/>
  <c r="C77" i="7"/>
  <c r="C78" i="7"/>
  <c r="C79" i="7"/>
  <c r="C80" i="7"/>
  <c r="C81" i="7"/>
  <c r="C82" i="7"/>
  <c r="C83" i="7"/>
  <c r="C84" i="7"/>
  <c r="C85" i="7"/>
  <c r="C86" i="7"/>
  <c r="E86" i="7" s="1"/>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E118" i="7" s="1"/>
  <c r="C119" i="7"/>
  <c r="C120" i="7"/>
  <c r="C121" i="7"/>
  <c r="C122" i="7"/>
  <c r="C123" i="7"/>
  <c r="C124" i="7"/>
  <c r="C125" i="7"/>
  <c r="C126" i="7"/>
  <c r="E126" i="7" s="1"/>
  <c r="C127" i="7"/>
  <c r="C128" i="7"/>
  <c r="C129" i="7"/>
  <c r="C130" i="7"/>
  <c r="C131" i="7"/>
  <c r="C132" i="7"/>
  <c r="C133" i="7"/>
  <c r="C134" i="7"/>
  <c r="E134" i="7" s="1"/>
  <c r="C135" i="7"/>
  <c r="C136" i="7"/>
  <c r="C137" i="7"/>
  <c r="C138" i="7"/>
  <c r="C139" i="7"/>
  <c r="C140" i="7"/>
  <c r="C141" i="7"/>
  <c r="C142" i="7"/>
  <c r="E142" i="7" s="1"/>
  <c r="C143" i="7"/>
  <c r="C144" i="7"/>
  <c r="C145" i="7"/>
  <c r="C146" i="7"/>
  <c r="C147" i="7"/>
  <c r="E147" i="7" s="1"/>
  <c r="C148" i="7"/>
  <c r="C149" i="7"/>
  <c r="C150" i="7"/>
  <c r="C151" i="7"/>
  <c r="E151" i="7" s="1"/>
  <c r="C152" i="7"/>
  <c r="C153" i="7"/>
  <c r="C154" i="7"/>
  <c r="C155" i="7"/>
  <c r="E155" i="7" s="1"/>
  <c r="C156" i="7"/>
  <c r="C157" i="7"/>
  <c r="C158" i="7"/>
  <c r="C159" i="7"/>
  <c r="E159" i="7" s="1"/>
  <c r="C160" i="7"/>
  <c r="C161" i="7"/>
  <c r="C162" i="7"/>
  <c r="C163" i="7"/>
  <c r="E163" i="7" s="1"/>
  <c r="C164" i="7"/>
  <c r="C165" i="7"/>
  <c r="C166" i="7"/>
  <c r="C167" i="7"/>
  <c r="E167" i="7" s="1"/>
  <c r="C168" i="7"/>
  <c r="C169" i="7"/>
  <c r="C170" i="7"/>
  <c r="C171" i="7"/>
  <c r="E171" i="7" s="1"/>
  <c r="C172" i="7"/>
  <c r="C173" i="7"/>
  <c r="C174" i="7"/>
  <c r="C175" i="7"/>
  <c r="E175" i="7" s="1"/>
  <c r="C176" i="7"/>
  <c r="C177" i="7"/>
  <c r="C178" i="7"/>
  <c r="C179" i="7"/>
  <c r="E179" i="7" s="1"/>
  <c r="C180" i="7"/>
  <c r="C181" i="7"/>
  <c r="C182" i="7"/>
  <c r="C183" i="7"/>
  <c r="E183" i="7" s="1"/>
  <c r="C184" i="7"/>
  <c r="C185" i="7"/>
  <c r="C186" i="7"/>
  <c r="C187" i="7"/>
  <c r="E187" i="7" s="1"/>
  <c r="C188" i="7"/>
  <c r="C189" i="7"/>
  <c r="C190" i="7"/>
  <c r="C191" i="7"/>
  <c r="E191" i="7" s="1"/>
  <c r="C192" i="7"/>
  <c r="C193" i="7"/>
  <c r="C194" i="7"/>
  <c r="C195" i="7"/>
  <c r="E195" i="7" s="1"/>
  <c r="C196" i="7"/>
  <c r="C197" i="7"/>
  <c r="C198" i="7"/>
  <c r="C199" i="7"/>
  <c r="E199" i="7" s="1"/>
  <c r="C200" i="7"/>
  <c r="C201" i="7"/>
  <c r="C202" i="7"/>
  <c r="C203" i="7"/>
  <c r="E203" i="7" s="1"/>
  <c r="C204" i="7"/>
  <c r="C205" i="7"/>
  <c r="C206" i="7"/>
  <c r="C207" i="7"/>
  <c r="E207" i="7" s="1"/>
  <c r="C208" i="7"/>
  <c r="C209" i="7"/>
  <c r="C210" i="7"/>
  <c r="C211" i="7"/>
  <c r="C212" i="7"/>
  <c r="C213" i="7"/>
  <c r="C214" i="7"/>
  <c r="C215" i="7"/>
  <c r="C216" i="7"/>
  <c r="C217" i="7"/>
  <c r="C218" i="7"/>
  <c r="C219" i="7"/>
  <c r="C220" i="7"/>
  <c r="C221" i="7"/>
  <c r="C222" i="7"/>
  <c r="C223" i="7"/>
  <c r="E223" i="7" s="1"/>
  <c r="C224" i="7"/>
  <c r="C225" i="7"/>
  <c r="C226" i="7"/>
  <c r="C227" i="7"/>
  <c r="C228" i="7"/>
  <c r="C229" i="7"/>
  <c r="C230" i="7"/>
  <c r="C231" i="7"/>
  <c r="C232" i="7"/>
  <c r="C233" i="7"/>
  <c r="C234" i="7"/>
  <c r="C235" i="7"/>
  <c r="C236" i="7"/>
  <c r="C237" i="7"/>
  <c r="C238" i="7"/>
  <c r="C239" i="7"/>
  <c r="E239" i="7" s="1"/>
  <c r="C240" i="7"/>
  <c r="C241" i="7"/>
  <c r="C242" i="7"/>
  <c r="C243" i="7"/>
  <c r="C244" i="7"/>
  <c r="C245" i="7"/>
  <c r="C246" i="7"/>
  <c r="C247" i="7"/>
  <c r="C248" i="7"/>
  <c r="C249" i="7"/>
  <c r="C250" i="7"/>
  <c r="C251" i="7"/>
  <c r="C252" i="7"/>
  <c r="C253" i="7"/>
  <c r="C254" i="7"/>
  <c r="C255" i="7"/>
  <c r="E255" i="7" s="1"/>
  <c r="C256" i="7"/>
  <c r="C257" i="7"/>
  <c r="C258" i="7"/>
  <c r="C259" i="7"/>
  <c r="C260" i="7"/>
  <c r="C261" i="7"/>
  <c r="C262" i="7"/>
  <c r="C263" i="7"/>
  <c r="C264" i="7"/>
  <c r="C265" i="7"/>
  <c r="C266" i="7"/>
  <c r="C267" i="7"/>
  <c r="C268" i="7"/>
  <c r="C269" i="7"/>
  <c r="C270" i="7"/>
  <c r="C271" i="7"/>
  <c r="E271" i="7" s="1"/>
  <c r="C272" i="7"/>
  <c r="C273" i="7"/>
  <c r="C274" i="7"/>
  <c r="C275" i="7"/>
  <c r="C276" i="7"/>
  <c r="C277" i="7"/>
  <c r="C278" i="7"/>
  <c r="C279" i="7"/>
  <c r="C280" i="7"/>
  <c r="C281" i="7"/>
  <c r="C282" i="7"/>
  <c r="C283" i="7"/>
  <c r="C284" i="7"/>
  <c r="C285" i="7"/>
  <c r="C286" i="7"/>
  <c r="C287" i="7"/>
  <c r="E287" i="7" s="1"/>
  <c r="C288" i="7"/>
  <c r="C289" i="7"/>
  <c r="C290" i="7"/>
  <c r="C291" i="7"/>
  <c r="C292" i="7"/>
  <c r="C293" i="7"/>
  <c r="C294" i="7"/>
  <c r="C295" i="7"/>
  <c r="C296" i="7"/>
  <c r="C297" i="7"/>
  <c r="C298" i="7"/>
  <c r="C299" i="7"/>
  <c r="C300" i="7"/>
  <c r="C301" i="7"/>
  <c r="C302" i="7"/>
  <c r="C303" i="7"/>
  <c r="E303" i="7" s="1"/>
  <c r="C304" i="7"/>
  <c r="C305" i="7"/>
  <c r="C306" i="7"/>
  <c r="C307" i="7"/>
  <c r="C308" i="7"/>
  <c r="C309" i="7"/>
  <c r="C310" i="7"/>
  <c r="C311" i="7"/>
  <c r="C312" i="7"/>
  <c r="C313" i="7"/>
  <c r="C314" i="7"/>
  <c r="C315" i="7"/>
  <c r="C316" i="7"/>
  <c r="C317" i="7"/>
  <c r="C318" i="7"/>
  <c r="C319" i="7"/>
  <c r="E319" i="7" s="1"/>
  <c r="C320" i="7"/>
  <c r="C321" i="7"/>
  <c r="C322" i="7"/>
  <c r="C323" i="7"/>
  <c r="C324" i="7"/>
  <c r="C325" i="7"/>
  <c r="C326" i="7"/>
  <c r="C327" i="7"/>
  <c r="C328" i="7"/>
  <c r="C329" i="7"/>
  <c r="C330" i="7"/>
  <c r="C331" i="7"/>
  <c r="C332" i="7"/>
  <c r="C333" i="7"/>
  <c r="C334" i="7"/>
  <c r="C335" i="7"/>
  <c r="E335" i="7" s="1"/>
  <c r="C336" i="7"/>
  <c r="C337" i="7"/>
  <c r="C338" i="7"/>
  <c r="C339" i="7"/>
  <c r="C340" i="7"/>
  <c r="C341" i="7"/>
  <c r="C342" i="7"/>
  <c r="C343" i="7"/>
  <c r="C344" i="7"/>
  <c r="C345" i="7"/>
  <c r="C346" i="7"/>
  <c r="C347" i="7"/>
  <c r="C348" i="7"/>
  <c r="C349" i="7"/>
  <c r="C350" i="7"/>
  <c r="C351" i="7"/>
  <c r="E351" i="7" s="1"/>
  <c r="C352" i="7"/>
  <c r="C353" i="7"/>
  <c r="C354" i="7"/>
  <c r="C355" i="7"/>
  <c r="C356" i="7"/>
  <c r="C357" i="7"/>
  <c r="C358" i="7"/>
  <c r="C359" i="7"/>
  <c r="C360" i="7"/>
  <c r="C361" i="7"/>
  <c r="C362" i="7"/>
  <c r="C363" i="7"/>
  <c r="C364" i="7"/>
  <c r="C365" i="7"/>
  <c r="C366" i="7"/>
  <c r="C367" i="7"/>
  <c r="E367" i="7" s="1"/>
  <c r="C368" i="7"/>
  <c r="C369" i="7"/>
  <c r="C370" i="7"/>
  <c r="C371" i="7"/>
  <c r="C372" i="7"/>
  <c r="C373" i="7"/>
  <c r="C374" i="7"/>
  <c r="C375" i="7"/>
  <c r="C376" i="7"/>
  <c r="C377" i="7"/>
  <c r="C378" i="7"/>
  <c r="C379" i="7"/>
  <c r="C380" i="7"/>
  <c r="C381" i="7"/>
  <c r="C382" i="7"/>
  <c r="C383" i="7"/>
  <c r="E383" i="7" s="1"/>
  <c r="C384" i="7"/>
  <c r="C385" i="7"/>
  <c r="C386" i="7"/>
  <c r="C387" i="7"/>
  <c r="C388" i="7"/>
  <c r="C389" i="7"/>
  <c r="C390" i="7"/>
  <c r="C391" i="7"/>
  <c r="C392" i="7"/>
  <c r="C393" i="7"/>
  <c r="C394" i="7"/>
  <c r="C395" i="7"/>
  <c r="C396" i="7"/>
  <c r="C397" i="7"/>
  <c r="C398" i="7"/>
  <c r="C399" i="7"/>
  <c r="E399" i="7" s="1"/>
  <c r="C400" i="7"/>
  <c r="C401" i="7"/>
  <c r="C402" i="7"/>
  <c r="C403" i="7"/>
  <c r="C404" i="7"/>
  <c r="C405" i="7"/>
  <c r="C406" i="7"/>
  <c r="C407" i="7"/>
  <c r="C408" i="7"/>
  <c r="C409" i="7"/>
  <c r="C410" i="7"/>
  <c r="C411" i="7"/>
  <c r="C412" i="7"/>
  <c r="C413" i="7"/>
  <c r="C414" i="7"/>
  <c r="C415" i="7"/>
  <c r="E415" i="7" s="1"/>
  <c r="C416" i="7"/>
  <c r="C417" i="7"/>
  <c r="C418" i="7"/>
  <c r="C419" i="7"/>
  <c r="C420" i="7"/>
  <c r="C421" i="7"/>
  <c r="C422" i="7"/>
  <c r="C423" i="7"/>
  <c r="C424" i="7"/>
  <c r="C425" i="7"/>
  <c r="C426" i="7"/>
  <c r="C427" i="7"/>
  <c r="C428" i="7"/>
  <c r="C429" i="7"/>
  <c r="C430" i="7"/>
  <c r="C431" i="7"/>
  <c r="E431" i="7" s="1"/>
  <c r="C432" i="7"/>
  <c r="C433" i="7"/>
  <c r="C434" i="7"/>
  <c r="C435" i="7"/>
  <c r="C436" i="7"/>
  <c r="C437" i="7"/>
  <c r="C438" i="7"/>
  <c r="C439" i="7"/>
  <c r="C440" i="7"/>
  <c r="C441" i="7"/>
  <c r="C442" i="7"/>
  <c r="C443" i="7"/>
  <c r="C444" i="7"/>
  <c r="C445" i="7"/>
  <c r="C446" i="7"/>
  <c r="C447" i="7"/>
  <c r="E447" i="7" s="1"/>
  <c r="C448" i="7"/>
  <c r="C449" i="7"/>
  <c r="C450" i="7"/>
  <c r="C451" i="7"/>
  <c r="C452" i="7"/>
  <c r="C453" i="7"/>
  <c r="C454" i="7"/>
  <c r="C455" i="7"/>
  <c r="C456" i="7"/>
  <c r="C457" i="7"/>
  <c r="C458" i="7"/>
  <c r="C459" i="7"/>
  <c r="C460" i="7"/>
  <c r="C461" i="7"/>
  <c r="C462" i="7"/>
  <c r="C463" i="7"/>
  <c r="E463" i="7" s="1"/>
  <c r="C464" i="7"/>
  <c r="C465" i="7"/>
  <c r="C466" i="7"/>
  <c r="C467" i="7"/>
  <c r="C468" i="7"/>
  <c r="C469" i="7"/>
  <c r="C470" i="7"/>
  <c r="C471" i="7"/>
  <c r="C472" i="7"/>
  <c r="C473" i="7"/>
  <c r="C474" i="7"/>
  <c r="C475" i="7"/>
  <c r="C476" i="7"/>
  <c r="C477" i="7"/>
  <c r="C478" i="7"/>
  <c r="C479" i="7"/>
  <c r="E479" i="7" s="1"/>
  <c r="C480" i="7"/>
  <c r="C481" i="7"/>
  <c r="C482" i="7"/>
  <c r="C483" i="7"/>
  <c r="C484" i="7"/>
  <c r="C485" i="7"/>
  <c r="C486" i="7"/>
  <c r="C487" i="7"/>
  <c r="C488" i="7"/>
  <c r="C489" i="7"/>
  <c r="C490" i="7"/>
  <c r="C491" i="7"/>
  <c r="C492" i="7"/>
  <c r="C493" i="7"/>
  <c r="C494" i="7"/>
  <c r="C495" i="7"/>
  <c r="E495" i="7" s="1"/>
  <c r="C496" i="7"/>
  <c r="C497" i="7"/>
  <c r="C498" i="7"/>
  <c r="C499" i="7"/>
  <c r="C500" i="7"/>
  <c r="C501" i="7"/>
  <c r="C502" i="7"/>
  <c r="C503" i="7"/>
  <c r="C504" i="7"/>
  <c r="C505" i="7"/>
  <c r="C506" i="7"/>
  <c r="C507" i="7"/>
  <c r="C508" i="7"/>
  <c r="C509" i="7"/>
  <c r="C510" i="7"/>
  <c r="C511" i="7"/>
  <c r="E511" i="7" s="1"/>
  <c r="C512" i="7"/>
  <c r="C513" i="7"/>
  <c r="C514" i="7"/>
  <c r="C515" i="7"/>
  <c r="C516" i="7"/>
  <c r="C517" i="7"/>
  <c r="C518" i="7"/>
  <c r="C519" i="7"/>
  <c r="C520" i="7"/>
  <c r="C521" i="7"/>
  <c r="C522" i="7"/>
  <c r="C523" i="7"/>
  <c r="C524" i="7"/>
  <c r="C525" i="7"/>
  <c r="C526" i="7"/>
  <c r="C527" i="7"/>
  <c r="E527" i="7" s="1"/>
  <c r="C528" i="7"/>
  <c r="C529" i="7"/>
  <c r="C530" i="7"/>
  <c r="C531" i="7"/>
  <c r="C532" i="7"/>
  <c r="C533" i="7"/>
  <c r="C534" i="7"/>
  <c r="C535" i="7"/>
  <c r="C536" i="7"/>
  <c r="C537" i="7"/>
  <c r="C538" i="7"/>
  <c r="C539" i="7"/>
  <c r="C540" i="7"/>
  <c r="C541" i="7"/>
  <c r="C542" i="7"/>
  <c r="C543" i="7"/>
  <c r="E543" i="7" s="1"/>
  <c r="C544" i="7"/>
  <c r="C545" i="7"/>
  <c r="C546" i="7"/>
  <c r="C547" i="7"/>
  <c r="C548" i="7"/>
  <c r="C549" i="7"/>
  <c r="C550" i="7"/>
  <c r="C551" i="7"/>
  <c r="C552" i="7"/>
  <c r="C553" i="7"/>
  <c r="C554" i="7"/>
  <c r="C555" i="7"/>
  <c r="C556" i="7"/>
  <c r="C557" i="7"/>
  <c r="C558" i="7"/>
  <c r="C559" i="7"/>
  <c r="E559" i="7" s="1"/>
  <c r="C560" i="7"/>
  <c r="C561" i="7"/>
  <c r="C562" i="7"/>
  <c r="C563" i="7"/>
  <c r="C564" i="7"/>
  <c r="C565" i="7"/>
  <c r="C566" i="7"/>
  <c r="C567" i="7"/>
  <c r="C568" i="7"/>
  <c r="C569" i="7"/>
  <c r="C570" i="7"/>
  <c r="C571" i="7"/>
  <c r="C572" i="7"/>
  <c r="C573" i="7"/>
  <c r="C574" i="7"/>
  <c r="C575" i="7"/>
  <c r="E575" i="7" s="1"/>
  <c r="C576" i="7"/>
  <c r="C577" i="7"/>
  <c r="C578" i="7"/>
  <c r="C579" i="7"/>
  <c r="C580" i="7"/>
  <c r="C581" i="7"/>
  <c r="C582" i="7"/>
  <c r="C583" i="7"/>
  <c r="C584" i="7"/>
  <c r="C585" i="7"/>
  <c r="C586" i="7"/>
  <c r="C587" i="7"/>
  <c r="C588" i="7"/>
  <c r="C589" i="7"/>
  <c r="C590" i="7"/>
  <c r="C591" i="7"/>
  <c r="E591" i="7" s="1"/>
  <c r="C592" i="7"/>
  <c r="C593" i="7"/>
  <c r="C594" i="7"/>
  <c r="C595" i="7"/>
  <c r="C596" i="7"/>
  <c r="C597" i="7"/>
  <c r="C598" i="7"/>
  <c r="C599" i="7"/>
  <c r="C600" i="7"/>
  <c r="C601" i="7"/>
  <c r="C602" i="7"/>
  <c r="C603" i="7"/>
  <c r="C604" i="7"/>
  <c r="C605" i="7"/>
  <c r="C606" i="7"/>
  <c r="C607" i="7"/>
  <c r="E607" i="7" s="1"/>
  <c r="C608" i="7"/>
  <c r="C609" i="7"/>
  <c r="C610" i="7"/>
  <c r="C611" i="7"/>
  <c r="C612" i="7"/>
  <c r="C613" i="7"/>
  <c r="C614" i="7"/>
  <c r="C615" i="7"/>
  <c r="C616" i="7"/>
  <c r="C617" i="7"/>
  <c r="C618" i="7"/>
  <c r="C619" i="7"/>
  <c r="C620" i="7"/>
  <c r="C621" i="7"/>
  <c r="C622" i="7"/>
  <c r="C623" i="7"/>
  <c r="E623" i="7" s="1"/>
  <c r="C624" i="7"/>
  <c r="C625" i="7"/>
  <c r="C626" i="7"/>
  <c r="C627" i="7"/>
  <c r="C628" i="7"/>
  <c r="C629" i="7"/>
  <c r="C630" i="7"/>
  <c r="C631" i="7"/>
  <c r="C632" i="7"/>
  <c r="C633" i="7"/>
  <c r="C634" i="7"/>
  <c r="C635" i="7"/>
  <c r="C636" i="7"/>
  <c r="C637" i="7"/>
  <c r="C638" i="7"/>
  <c r="C639" i="7"/>
  <c r="E639" i="7" s="1"/>
  <c r="C640" i="7"/>
  <c r="C641" i="7"/>
  <c r="C642" i="7"/>
  <c r="C643" i="7"/>
  <c r="C644" i="7"/>
  <c r="C645" i="7"/>
  <c r="C646" i="7"/>
  <c r="C647" i="7"/>
  <c r="C648" i="7"/>
  <c r="C649" i="7"/>
  <c r="C650" i="7"/>
  <c r="C651" i="7"/>
  <c r="C652" i="7"/>
  <c r="C653" i="7"/>
  <c r="C654" i="7"/>
  <c r="C655" i="7"/>
  <c r="E655" i="7" s="1"/>
  <c r="C656" i="7"/>
  <c r="C657" i="7"/>
  <c r="C658" i="7"/>
  <c r="C659" i="7"/>
  <c r="C660" i="7"/>
  <c r="C661" i="7"/>
  <c r="C662" i="7"/>
  <c r="C663" i="7"/>
  <c r="C664" i="7"/>
  <c r="C665" i="7"/>
  <c r="C666" i="7"/>
  <c r="C667" i="7"/>
  <c r="C668" i="7"/>
  <c r="C669" i="7"/>
  <c r="C670" i="7"/>
  <c r="C671" i="7"/>
  <c r="E671" i="7" s="1"/>
  <c r="C672" i="7"/>
  <c r="C673" i="7"/>
  <c r="C674" i="7"/>
  <c r="C675" i="7"/>
  <c r="C676" i="7"/>
  <c r="C677" i="7"/>
  <c r="C678" i="7"/>
  <c r="C679" i="7"/>
  <c r="C680" i="7"/>
  <c r="C681" i="7"/>
  <c r="C682" i="7"/>
  <c r="C683" i="7"/>
  <c r="C684" i="7"/>
  <c r="C685" i="7"/>
  <c r="C686" i="7"/>
  <c r="C687" i="7"/>
  <c r="E687" i="7" s="1"/>
  <c r="C688" i="7"/>
  <c r="C689" i="7"/>
  <c r="C690" i="7"/>
  <c r="C691" i="7"/>
  <c r="C692" i="7"/>
  <c r="C693" i="7"/>
  <c r="C694" i="7"/>
  <c r="C695" i="7"/>
  <c r="C696" i="7"/>
  <c r="C697" i="7"/>
  <c r="C698" i="7"/>
  <c r="C699" i="7"/>
  <c r="C700" i="7"/>
  <c r="C701" i="7"/>
  <c r="C702" i="7"/>
  <c r="C703" i="7"/>
  <c r="E703" i="7" s="1"/>
  <c r="C704" i="7"/>
  <c r="C705" i="7"/>
  <c r="C706" i="7"/>
  <c r="C707" i="7"/>
  <c r="C708" i="7"/>
  <c r="C709" i="7"/>
  <c r="C710" i="7"/>
  <c r="C711" i="7"/>
  <c r="C712" i="7"/>
  <c r="C713" i="7"/>
  <c r="C714" i="7"/>
  <c r="C715" i="7"/>
  <c r="C716" i="7"/>
  <c r="C717" i="7"/>
  <c r="C718" i="7"/>
  <c r="C719" i="7"/>
  <c r="E719" i="7" s="1"/>
  <c r="C720" i="7"/>
  <c r="C721" i="7"/>
  <c r="C722" i="7"/>
  <c r="C723" i="7"/>
  <c r="C724" i="7"/>
  <c r="C725" i="7"/>
  <c r="C726" i="7"/>
  <c r="C727" i="7"/>
  <c r="C728" i="7"/>
  <c r="C729" i="7"/>
  <c r="C730" i="7"/>
  <c r="C731" i="7"/>
  <c r="C732" i="7"/>
  <c r="C733" i="7"/>
  <c r="C734" i="7"/>
  <c r="C735" i="7"/>
  <c r="E735" i="7" s="1"/>
  <c r="C736" i="7"/>
  <c r="C737" i="7"/>
  <c r="C738" i="7"/>
  <c r="C739" i="7"/>
  <c r="C740" i="7"/>
  <c r="C741" i="7"/>
  <c r="C742" i="7"/>
  <c r="C743" i="7"/>
  <c r="C744" i="7"/>
  <c r="C745" i="7"/>
  <c r="C746" i="7"/>
  <c r="C747" i="7"/>
  <c r="C748" i="7"/>
  <c r="C749" i="7"/>
  <c r="C750" i="7"/>
  <c r="C751" i="7"/>
  <c r="E751" i="7" s="1"/>
  <c r="C752" i="7"/>
  <c r="C753" i="7"/>
  <c r="C754" i="7"/>
  <c r="C755" i="7"/>
  <c r="C756" i="7"/>
  <c r="C757" i="7"/>
  <c r="C758" i="7"/>
  <c r="C759" i="7"/>
  <c r="C760" i="7"/>
  <c r="C761" i="7"/>
  <c r="C762" i="7"/>
  <c r="C763" i="7"/>
  <c r="C764" i="7"/>
  <c r="C765" i="7"/>
  <c r="C766" i="7"/>
  <c r="C767" i="7"/>
  <c r="E767" i="7" s="1"/>
  <c r="C768" i="7"/>
  <c r="C769" i="7"/>
  <c r="C770" i="7"/>
  <c r="C771" i="7"/>
  <c r="C772" i="7"/>
  <c r="C773" i="7"/>
  <c r="C774" i="7"/>
  <c r="C775" i="7"/>
  <c r="C776" i="7"/>
  <c r="C777" i="7"/>
  <c r="C778" i="7"/>
  <c r="C779" i="7"/>
  <c r="C780" i="7"/>
  <c r="C781" i="7"/>
  <c r="C782" i="7"/>
  <c r="C783" i="7"/>
  <c r="E783" i="7" s="1"/>
  <c r="C784" i="7"/>
  <c r="C785" i="7"/>
  <c r="C786" i="7"/>
  <c r="C787" i="7"/>
  <c r="C788" i="7"/>
  <c r="C789" i="7"/>
  <c r="C790" i="7"/>
  <c r="C791" i="7"/>
  <c r="C792" i="7"/>
  <c r="C793" i="7"/>
  <c r="C794" i="7"/>
  <c r="C795" i="7"/>
  <c r="C796" i="7"/>
  <c r="C797" i="7"/>
  <c r="C798" i="7"/>
  <c r="C799" i="7"/>
  <c r="E799" i="7" s="1"/>
  <c r="C800" i="7"/>
  <c r="C801" i="7"/>
  <c r="C802" i="7"/>
  <c r="C803" i="7"/>
  <c r="C804" i="7"/>
  <c r="C805" i="7"/>
  <c r="C806" i="7"/>
  <c r="C807" i="7"/>
  <c r="C808" i="7"/>
  <c r="C809" i="7"/>
  <c r="C810" i="7"/>
  <c r="C811" i="7"/>
  <c r="C812" i="7"/>
  <c r="C813" i="7"/>
  <c r="C814" i="7"/>
  <c r="C815" i="7"/>
  <c r="E815" i="7" s="1"/>
  <c r="C816" i="7"/>
  <c r="C817" i="7"/>
  <c r="C818" i="7"/>
  <c r="C819" i="7"/>
  <c r="C820" i="7"/>
  <c r="C821" i="7"/>
  <c r="C822" i="7"/>
  <c r="C823" i="7"/>
  <c r="C824" i="7"/>
  <c r="C825" i="7"/>
  <c r="C826" i="7"/>
  <c r="C827" i="7"/>
  <c r="C828" i="7"/>
  <c r="C829" i="7"/>
  <c r="C830" i="7"/>
  <c r="C831" i="7"/>
  <c r="E831" i="7" s="1"/>
  <c r="C832" i="7"/>
  <c r="C833" i="7"/>
  <c r="C834" i="7"/>
  <c r="C835" i="7"/>
  <c r="C836" i="7"/>
  <c r="C837" i="7"/>
  <c r="C838" i="7"/>
  <c r="C839" i="7"/>
  <c r="C840" i="7"/>
  <c r="C841" i="7"/>
  <c r="C842" i="7"/>
  <c r="C843" i="7"/>
  <c r="C844" i="7"/>
  <c r="C845" i="7"/>
  <c r="C846" i="7"/>
  <c r="C847" i="7"/>
  <c r="E847" i="7" s="1"/>
  <c r="C848" i="7"/>
  <c r="C849" i="7"/>
  <c r="C850" i="7"/>
  <c r="C851" i="7"/>
  <c r="C852" i="7"/>
  <c r="C853" i="7"/>
  <c r="C854" i="7"/>
  <c r="C855" i="7"/>
  <c r="C856" i="7"/>
  <c r="C857" i="7"/>
  <c r="C858" i="7"/>
  <c r="C859" i="7"/>
  <c r="C860" i="7"/>
  <c r="C861" i="7"/>
  <c r="C862" i="7"/>
  <c r="C863" i="7"/>
  <c r="E863" i="7" s="1"/>
  <c r="C864" i="7"/>
  <c r="C865" i="7"/>
  <c r="C866" i="7"/>
  <c r="C867" i="7"/>
  <c r="C868" i="7"/>
  <c r="C869" i="7"/>
  <c r="C870" i="7"/>
  <c r="C871" i="7"/>
  <c r="C872" i="7"/>
  <c r="C873" i="7"/>
  <c r="C874" i="7"/>
  <c r="C875" i="7"/>
  <c r="C876" i="7"/>
  <c r="C877" i="7"/>
  <c r="C878" i="7"/>
  <c r="C879" i="7"/>
  <c r="E879" i="7" s="1"/>
  <c r="C880" i="7"/>
  <c r="C881" i="7"/>
  <c r="C882" i="7"/>
  <c r="C883" i="7"/>
  <c r="C884" i="7"/>
  <c r="C885" i="7"/>
  <c r="C886" i="7"/>
  <c r="C887" i="7"/>
  <c r="C888" i="7"/>
  <c r="C889" i="7"/>
  <c r="C890" i="7"/>
  <c r="C891" i="7"/>
  <c r="C892" i="7"/>
  <c r="C893" i="7"/>
  <c r="C894" i="7"/>
  <c r="C895" i="7"/>
  <c r="E895" i="7" s="1"/>
  <c r="C896" i="7"/>
  <c r="C897" i="7"/>
  <c r="C898" i="7"/>
  <c r="C899" i="7"/>
  <c r="C900" i="7"/>
  <c r="C901" i="7"/>
  <c r="C902" i="7"/>
  <c r="C903" i="7"/>
  <c r="C904" i="7"/>
  <c r="C905" i="7"/>
  <c r="C906" i="7"/>
  <c r="C907" i="7"/>
  <c r="C908" i="7"/>
  <c r="C909" i="7"/>
  <c r="C910" i="7"/>
  <c r="C911" i="7"/>
  <c r="E911" i="7" s="1"/>
  <c r="C912" i="7"/>
  <c r="C913" i="7"/>
  <c r="C914" i="7"/>
  <c r="C915" i="7"/>
  <c r="C916" i="7"/>
  <c r="C917" i="7"/>
  <c r="C918" i="7"/>
  <c r="C919" i="7"/>
  <c r="C920" i="7"/>
  <c r="C921" i="7"/>
  <c r="C922" i="7"/>
  <c r="C923" i="7"/>
  <c r="C924" i="7"/>
  <c r="C925" i="7"/>
  <c r="C926" i="7"/>
  <c r="C927" i="7"/>
  <c r="E927" i="7" s="1"/>
  <c r="C928" i="7"/>
  <c r="C929" i="7"/>
  <c r="C930" i="7"/>
  <c r="C931" i="7"/>
  <c r="C932" i="7"/>
  <c r="C933" i="7"/>
  <c r="C934" i="7"/>
  <c r="C935" i="7"/>
  <c r="C936" i="7"/>
  <c r="C937" i="7"/>
  <c r="C938" i="7"/>
  <c r="C939" i="7"/>
  <c r="C940" i="7"/>
  <c r="C941" i="7"/>
  <c r="C942" i="7"/>
  <c r="C943" i="7"/>
  <c r="E943" i="7" s="1"/>
  <c r="C944" i="7"/>
  <c r="C945" i="7"/>
  <c r="C946" i="7"/>
  <c r="C947" i="7"/>
  <c r="C948" i="7"/>
  <c r="C949" i="7"/>
  <c r="C950" i="7"/>
  <c r="C951" i="7"/>
  <c r="C952" i="7"/>
  <c r="C953" i="7"/>
  <c r="C954" i="7"/>
  <c r="C955" i="7"/>
  <c r="C956" i="7"/>
  <c r="C957" i="7"/>
  <c r="C958" i="7"/>
  <c r="C959" i="7"/>
  <c r="E959" i="7" s="1"/>
  <c r="C960" i="7"/>
  <c r="C961" i="7"/>
  <c r="C962" i="7"/>
  <c r="C963" i="7"/>
  <c r="C964" i="7"/>
  <c r="C965" i="7"/>
  <c r="C966" i="7"/>
  <c r="C967" i="7"/>
  <c r="C968" i="7"/>
  <c r="C969" i="7"/>
  <c r="C970" i="7"/>
  <c r="C971" i="7"/>
  <c r="C972" i="7"/>
  <c r="C973" i="7"/>
  <c r="C974" i="7"/>
  <c r="C975" i="7"/>
  <c r="E975" i="7" s="1"/>
  <c r="C976" i="7"/>
  <c r="C977" i="7"/>
  <c r="C978" i="7"/>
  <c r="C979" i="7"/>
  <c r="C980" i="7"/>
  <c r="C981" i="7"/>
  <c r="C982" i="7"/>
  <c r="C983" i="7"/>
  <c r="C984" i="7"/>
  <c r="C985" i="7"/>
  <c r="C986" i="7"/>
  <c r="C987" i="7"/>
  <c r="C988" i="7"/>
  <c r="C989" i="7"/>
  <c r="C990" i="7"/>
  <c r="C991" i="7"/>
  <c r="E991" i="7" s="1"/>
  <c r="C992" i="7"/>
  <c r="C993" i="7"/>
  <c r="C994" i="7"/>
  <c r="C995" i="7"/>
  <c r="C996" i="7"/>
  <c r="C997" i="7"/>
  <c r="C998" i="7"/>
  <c r="C999" i="7"/>
  <c r="C1000" i="7"/>
  <c r="C1001" i="7"/>
  <c r="C1002" i="7"/>
  <c r="C1003" i="7"/>
  <c r="C1004" i="7"/>
  <c r="C1005" i="7"/>
  <c r="C1006" i="7"/>
  <c r="C1007" i="7"/>
  <c r="E1007" i="7" s="1"/>
  <c r="C1008" i="7"/>
  <c r="C1009" i="7"/>
  <c r="C1010" i="7"/>
  <c r="C1011" i="7"/>
  <c r="C1012" i="7"/>
  <c r="C1013" i="7"/>
  <c r="C1014" i="7"/>
  <c r="C1015" i="7"/>
  <c r="C1016" i="7"/>
  <c r="C1017" i="7"/>
  <c r="C1018" i="7"/>
  <c r="C1019" i="7"/>
  <c r="C1020" i="7"/>
  <c r="C1021" i="7"/>
  <c r="C1022" i="7"/>
  <c r="C1023" i="7"/>
  <c r="E1023" i="7" s="1"/>
  <c r="C1024" i="7"/>
  <c r="C1025" i="7"/>
  <c r="C1026" i="7"/>
  <c r="C1027" i="7"/>
  <c r="C1028" i="7"/>
  <c r="C1029" i="7"/>
  <c r="C1030" i="7"/>
  <c r="C1031" i="7"/>
  <c r="C1032" i="7"/>
  <c r="C1033" i="7"/>
  <c r="C1034" i="7"/>
  <c r="C1035" i="7"/>
  <c r="C1036" i="7"/>
  <c r="C1037" i="7"/>
  <c r="C1038" i="7"/>
  <c r="C1039" i="7"/>
  <c r="E1039" i="7" s="1"/>
  <c r="C1040" i="7"/>
  <c r="C1041" i="7"/>
  <c r="C1042" i="7"/>
  <c r="C1043" i="7"/>
  <c r="C1044" i="7"/>
  <c r="C1045" i="7"/>
  <c r="C1046" i="7"/>
  <c r="C1047" i="7"/>
  <c r="C1048" i="7"/>
  <c r="C1049" i="7"/>
  <c r="C1050" i="7"/>
  <c r="C1051" i="7"/>
  <c r="C1052" i="7"/>
  <c r="C1053" i="7"/>
  <c r="C1054" i="7"/>
  <c r="C1055" i="7"/>
  <c r="E1055" i="7" s="1"/>
  <c r="C1056" i="7"/>
  <c r="C1057" i="7"/>
  <c r="C1058" i="7"/>
  <c r="C1059" i="7"/>
  <c r="C1060" i="7"/>
  <c r="C1061" i="7"/>
  <c r="C1062" i="7"/>
  <c r="C1063" i="7"/>
  <c r="C1064" i="7"/>
  <c r="C1065" i="7"/>
  <c r="C1066" i="7"/>
  <c r="C1067" i="7"/>
  <c r="C1068" i="7"/>
  <c r="C1069" i="7"/>
  <c r="C1070" i="7"/>
  <c r="C1071" i="7"/>
  <c r="E1071" i="7" s="1"/>
  <c r="C1072" i="7"/>
  <c r="C1073" i="7"/>
  <c r="C1074" i="7"/>
  <c r="C1075" i="7"/>
  <c r="C1076" i="7"/>
  <c r="C1077" i="7"/>
  <c r="C1078" i="7"/>
  <c r="C1079" i="7"/>
  <c r="C1080" i="7"/>
  <c r="C1081" i="7"/>
  <c r="C1082" i="7"/>
  <c r="C1083" i="7"/>
  <c r="C1084" i="7"/>
  <c r="C1085" i="7"/>
  <c r="C1086" i="7"/>
  <c r="C1087" i="7"/>
  <c r="E1087" i="7" s="1"/>
  <c r="C1088" i="7"/>
  <c r="C1089" i="7"/>
  <c r="C1090" i="7"/>
  <c r="C1091" i="7"/>
  <c r="C1092" i="7"/>
  <c r="C1093" i="7"/>
  <c r="C1094" i="7"/>
  <c r="C1095" i="7"/>
  <c r="C1096" i="7"/>
  <c r="C1097" i="7"/>
  <c r="C1098" i="7"/>
  <c r="C1099" i="7"/>
  <c r="C1100" i="7"/>
  <c r="C1101" i="7"/>
  <c r="C1102" i="7"/>
  <c r="C1103" i="7"/>
  <c r="E1103" i="7" s="1"/>
  <c r="C1104" i="7"/>
  <c r="C1105" i="7"/>
  <c r="C1106" i="7"/>
  <c r="C1107" i="7"/>
  <c r="C1108" i="7"/>
  <c r="C1109" i="7"/>
  <c r="C1110" i="7"/>
  <c r="C1111" i="7"/>
  <c r="C1112" i="7"/>
  <c r="C1113" i="7"/>
  <c r="C1114" i="7"/>
  <c r="C1115" i="7"/>
  <c r="C1116" i="7"/>
  <c r="C1117" i="7"/>
  <c r="C1118" i="7"/>
  <c r="C1119" i="7"/>
  <c r="E1119" i="7" s="1"/>
  <c r="C1120" i="7"/>
  <c r="C1121" i="7"/>
  <c r="C1122" i="7"/>
  <c r="C1123" i="7"/>
  <c r="C1124" i="7"/>
  <c r="C1125" i="7"/>
  <c r="C1126" i="7"/>
  <c r="C1127" i="7"/>
  <c r="C1128" i="7"/>
  <c r="C1129" i="7"/>
  <c r="C1130" i="7"/>
  <c r="C1131" i="7"/>
  <c r="C1132" i="7"/>
  <c r="C1133" i="7"/>
  <c r="C1134" i="7"/>
  <c r="D1134" i="7" s="1"/>
  <c r="C1135" i="7"/>
  <c r="E1135" i="7" s="1"/>
  <c r="C1136" i="7"/>
  <c r="C1137" i="7"/>
  <c r="C1138" i="7"/>
  <c r="C1139" i="7"/>
  <c r="C1140" i="7"/>
  <c r="C1141" i="7"/>
  <c r="C1142" i="7"/>
  <c r="C1143" i="7"/>
  <c r="C1144" i="7"/>
  <c r="C1145" i="7"/>
  <c r="C1146" i="7"/>
  <c r="C1147" i="7"/>
  <c r="C1148" i="7"/>
  <c r="C1149" i="7"/>
  <c r="C1150" i="7"/>
  <c r="C1151" i="7"/>
  <c r="E1151" i="7" s="1"/>
  <c r="C1152" i="7"/>
  <c r="C1153" i="7"/>
  <c r="C1154" i="7"/>
  <c r="C1155" i="7"/>
  <c r="C1156" i="7"/>
  <c r="C1157" i="7"/>
  <c r="C1158" i="7"/>
  <c r="C1159" i="7"/>
  <c r="C1160" i="7"/>
  <c r="C1161" i="7"/>
  <c r="C1162" i="7"/>
  <c r="C1163" i="7"/>
  <c r="C1164" i="7"/>
  <c r="C1165" i="7"/>
  <c r="C1166" i="7"/>
  <c r="C1167" i="7"/>
  <c r="E1167" i="7" s="1"/>
  <c r="C1168" i="7"/>
  <c r="C1169" i="7"/>
  <c r="C1170" i="7"/>
  <c r="C1171" i="7"/>
  <c r="C1172" i="7"/>
  <c r="C1173" i="7"/>
  <c r="C1174" i="7"/>
  <c r="C1175" i="7"/>
  <c r="C1176" i="7"/>
  <c r="C1177" i="7"/>
  <c r="C1178" i="7"/>
  <c r="C1179" i="7"/>
  <c r="C1180" i="7"/>
  <c r="C1181" i="7"/>
  <c r="C1182" i="7"/>
  <c r="C1183" i="7"/>
  <c r="E1183" i="7" s="1"/>
  <c r="C1184" i="7"/>
  <c r="C1185" i="7"/>
  <c r="C1186" i="7"/>
  <c r="C1187" i="7"/>
  <c r="C1188" i="7"/>
  <c r="C1189" i="7"/>
  <c r="C1190" i="7"/>
  <c r="C1191" i="7"/>
  <c r="C1192" i="7"/>
  <c r="C1193" i="7"/>
  <c r="C1194" i="7"/>
  <c r="C1195" i="7"/>
  <c r="C1196" i="7"/>
  <c r="C1197" i="7"/>
  <c r="C1198" i="7"/>
  <c r="C1199" i="7"/>
  <c r="E1199" i="7" s="1"/>
  <c r="C1200" i="7"/>
  <c r="C1201" i="7"/>
  <c r="C1202" i="7"/>
  <c r="C1203" i="7"/>
  <c r="C1204" i="7"/>
  <c r="C1205" i="7"/>
  <c r="C1206" i="7"/>
  <c r="C1207" i="7"/>
  <c r="C1208" i="7"/>
  <c r="C1209" i="7"/>
  <c r="C1210" i="7"/>
  <c r="C1211" i="7"/>
  <c r="C1212" i="7"/>
  <c r="C1213" i="7"/>
  <c r="C1214" i="7"/>
  <c r="C1215" i="7"/>
  <c r="E1215" i="7" s="1"/>
  <c r="C1216" i="7"/>
  <c r="C1217" i="7"/>
  <c r="C1218" i="7"/>
  <c r="C1219" i="7"/>
  <c r="C1220" i="7"/>
  <c r="C1221" i="7"/>
  <c r="C1222" i="7"/>
  <c r="C1223" i="7"/>
  <c r="C1224" i="7"/>
  <c r="C1225" i="7"/>
  <c r="C1226" i="7"/>
  <c r="C1227" i="7"/>
  <c r="C1228" i="7"/>
  <c r="C1229" i="7"/>
  <c r="C1230" i="7"/>
  <c r="C1231" i="7"/>
  <c r="E1231" i="7" s="1"/>
  <c r="C1232" i="7"/>
  <c r="C1233" i="7"/>
  <c r="C1234" i="7"/>
  <c r="C1235" i="7"/>
  <c r="C1236" i="7"/>
  <c r="C1237" i="7"/>
  <c r="C1238" i="7"/>
  <c r="C1239" i="7"/>
  <c r="C1240" i="7"/>
  <c r="C1241" i="7"/>
  <c r="C1242" i="7"/>
  <c r="C1243" i="7"/>
  <c r="C1244" i="7"/>
  <c r="C1245" i="7"/>
  <c r="C1246" i="7"/>
  <c r="C1247" i="7"/>
  <c r="E1247" i="7" s="1"/>
  <c r="C1248" i="7"/>
  <c r="C1249" i="7"/>
  <c r="C1250" i="7"/>
  <c r="C1251" i="7"/>
  <c r="C1252" i="7"/>
  <c r="C1253" i="7"/>
  <c r="C1254" i="7"/>
  <c r="C1255" i="7"/>
  <c r="C1256" i="7"/>
  <c r="C1257" i="7"/>
  <c r="C1258" i="7"/>
  <c r="C1259" i="7"/>
  <c r="C1260" i="7"/>
  <c r="C1261" i="7"/>
  <c r="C1262" i="7"/>
  <c r="C1263" i="7"/>
  <c r="E1263" i="7" s="1"/>
  <c r="C1264" i="7"/>
  <c r="C1265" i="7"/>
  <c r="C1266" i="7"/>
  <c r="C1267" i="7"/>
  <c r="C1268" i="7"/>
  <c r="C1269" i="7"/>
  <c r="C1270" i="7"/>
  <c r="C1271" i="7"/>
  <c r="C1272" i="7"/>
  <c r="C1273" i="7"/>
  <c r="C1274" i="7"/>
  <c r="C1275" i="7"/>
  <c r="C1276" i="7"/>
  <c r="C1277" i="7"/>
  <c r="C1278" i="7"/>
  <c r="C1279" i="7"/>
  <c r="E1279" i="7" s="1"/>
  <c r="C1280" i="7"/>
  <c r="C1281" i="7"/>
  <c r="C1282" i="7"/>
  <c r="C1283" i="7"/>
  <c r="C1284" i="7"/>
  <c r="C1285" i="7"/>
  <c r="C1286" i="7"/>
  <c r="C1287" i="7"/>
  <c r="C1288" i="7"/>
  <c r="E1288" i="7" s="1"/>
  <c r="C1289" i="7"/>
  <c r="C1290" i="7"/>
  <c r="C1291" i="7"/>
  <c r="C1292" i="7"/>
  <c r="C1293" i="7"/>
  <c r="C1294" i="7"/>
  <c r="C1295" i="7"/>
  <c r="C1296" i="7"/>
  <c r="E1296" i="7" s="1"/>
  <c r="C1297" i="7"/>
  <c r="C1298" i="7"/>
  <c r="C1299" i="7"/>
  <c r="C1300" i="7"/>
  <c r="C1301" i="7"/>
  <c r="C1302" i="7"/>
  <c r="C1303" i="7"/>
  <c r="C1304" i="7"/>
  <c r="E1304" i="7" s="1"/>
  <c r="C1305" i="7"/>
  <c r="C1306" i="7"/>
  <c r="C1307" i="7"/>
  <c r="C1308" i="7"/>
  <c r="C1309" i="7"/>
  <c r="C1310" i="7"/>
  <c r="C1311" i="7"/>
  <c r="C1312" i="7"/>
  <c r="E1312" i="7" s="1"/>
  <c r="C1313" i="7"/>
  <c r="C1314" i="7"/>
  <c r="C1315" i="7"/>
  <c r="C1316" i="7"/>
  <c r="C1317" i="7"/>
  <c r="C1318" i="7"/>
  <c r="C1319" i="7"/>
  <c r="C1320" i="7"/>
  <c r="E1320" i="7" s="1"/>
  <c r="C1321" i="7"/>
  <c r="C1322" i="7"/>
  <c r="C1323" i="7"/>
  <c r="C1324" i="7"/>
  <c r="C1325" i="7"/>
  <c r="C1326" i="7"/>
  <c r="C1327" i="7"/>
  <c r="C1328" i="7"/>
  <c r="C1329" i="7"/>
  <c r="C1330" i="7"/>
  <c r="C1331" i="7"/>
  <c r="C1332" i="7"/>
  <c r="C1333" i="7"/>
  <c r="C1334" i="7"/>
  <c r="E1334" i="7" s="1"/>
  <c r="C1335" i="7"/>
  <c r="C1336" i="7"/>
  <c r="C1337" i="7"/>
  <c r="C1338" i="7"/>
  <c r="E1338" i="7" s="1"/>
  <c r="C1339" i="7"/>
  <c r="C1340" i="7"/>
  <c r="C1341" i="7"/>
  <c r="C1342" i="7"/>
  <c r="E1342" i="7" s="1"/>
  <c r="C1343" i="7"/>
  <c r="C1344" i="7"/>
  <c r="C1345" i="7"/>
  <c r="C1346" i="7"/>
  <c r="E1346" i="7" s="1"/>
  <c r="C1347" i="7"/>
  <c r="C1348" i="7"/>
  <c r="C1349" i="7"/>
  <c r="C1350" i="7"/>
  <c r="E1350" i="7" s="1"/>
  <c r="C1351" i="7"/>
  <c r="C1352" i="7"/>
  <c r="C1353" i="7"/>
  <c r="C1354" i="7"/>
  <c r="E1354" i="7" s="1"/>
  <c r="C1355" i="7"/>
  <c r="C1356" i="7"/>
  <c r="C1357" i="7"/>
  <c r="C1358" i="7"/>
  <c r="E1358" i="7" s="1"/>
  <c r="C1359" i="7"/>
  <c r="C1360" i="7"/>
  <c r="C1361" i="7"/>
  <c r="C1362" i="7"/>
  <c r="E1362" i="7" s="1"/>
  <c r="C1363" i="7"/>
  <c r="C1364" i="7"/>
  <c r="C1365" i="7"/>
  <c r="C1366" i="7"/>
  <c r="E1366" i="7" s="1"/>
  <c r="C1367" i="7"/>
  <c r="C1368" i="7"/>
  <c r="C1369" i="7"/>
  <c r="C1370" i="7"/>
  <c r="E1370" i="7" s="1"/>
  <c r="C1371" i="7"/>
  <c r="C1372" i="7"/>
  <c r="C1373" i="7"/>
  <c r="C1374" i="7"/>
  <c r="E1374" i="7" s="1"/>
  <c r="C1375" i="7"/>
  <c r="C1376" i="7"/>
  <c r="C1377" i="7"/>
  <c r="C1378" i="7"/>
  <c r="E1378" i="7" s="1"/>
  <c r="C1379" i="7"/>
  <c r="C1380" i="7"/>
  <c r="C1381" i="7"/>
  <c r="C1382" i="7"/>
  <c r="E1382" i="7" s="1"/>
  <c r="C1383" i="7"/>
  <c r="C1384" i="7"/>
  <c r="C1385" i="7"/>
  <c r="C1386" i="7"/>
  <c r="E1386" i="7" s="1"/>
  <c r="C1387" i="7"/>
  <c r="C1388" i="7"/>
  <c r="C1389" i="7"/>
  <c r="C1390" i="7"/>
  <c r="E1390" i="7" s="1"/>
  <c r="C1391" i="7"/>
  <c r="C1392" i="7"/>
  <c r="C1393" i="7"/>
  <c r="C1394" i="7"/>
  <c r="C1395" i="7"/>
  <c r="C1396" i="7"/>
  <c r="C1397" i="7"/>
  <c r="C1398" i="7"/>
  <c r="E1398" i="7" s="1"/>
  <c r="C1399" i="7"/>
  <c r="C1400" i="7"/>
  <c r="C1401" i="7"/>
  <c r="C1402" i="7"/>
  <c r="E1402" i="7" s="1"/>
  <c r="C1403" i="7"/>
  <c r="C1404" i="7"/>
  <c r="C1405" i="7"/>
  <c r="C1406" i="7"/>
  <c r="E1406" i="7" s="1"/>
  <c r="C1407" i="7"/>
  <c r="C1408" i="7"/>
  <c r="C1409" i="7"/>
  <c r="C1410" i="7"/>
  <c r="E1410" i="7" s="1"/>
  <c r="C1411" i="7"/>
  <c r="C1412" i="7"/>
  <c r="C1413" i="7"/>
  <c r="C1414" i="7"/>
  <c r="E1414" i="7" s="1"/>
  <c r="C1415" i="7"/>
  <c r="C1416" i="7"/>
  <c r="C1417" i="7"/>
  <c r="C1418" i="7"/>
  <c r="E1418" i="7" s="1"/>
  <c r="C1419" i="7"/>
  <c r="C1420" i="7"/>
  <c r="C1421" i="7"/>
  <c r="C1422" i="7"/>
  <c r="E1422" i="7" s="1"/>
  <c r="C1423" i="7"/>
  <c r="C1424" i="7"/>
  <c r="C1425" i="7"/>
  <c r="C1426" i="7"/>
  <c r="E1426" i="7" s="1"/>
  <c r="C1427" i="7"/>
  <c r="C1428" i="7"/>
  <c r="C1429" i="7"/>
  <c r="C1430" i="7"/>
  <c r="E1430" i="7" s="1"/>
  <c r="C1431" i="7"/>
  <c r="C1432" i="7"/>
  <c r="C1433" i="7"/>
  <c r="C1434" i="7"/>
  <c r="E1434" i="7" s="1"/>
  <c r="C1435" i="7"/>
  <c r="C1436" i="7"/>
  <c r="C1437" i="7"/>
  <c r="C1438" i="7"/>
  <c r="E1438" i="7" s="1"/>
  <c r="C1439" i="7"/>
  <c r="C1440" i="7"/>
  <c r="C1441" i="7"/>
  <c r="C1442" i="7"/>
  <c r="E1442" i="7" s="1"/>
  <c r="C1443" i="7"/>
  <c r="C1444" i="7"/>
  <c r="C1445" i="7"/>
  <c r="C1446" i="7"/>
  <c r="E1446" i="7" s="1"/>
  <c r="C1447" i="7"/>
  <c r="C1448" i="7"/>
  <c r="C1449" i="7"/>
  <c r="C1450" i="7"/>
  <c r="E1450" i="7" s="1"/>
  <c r="C1451" i="7"/>
  <c r="C1452" i="7"/>
  <c r="C1453" i="7"/>
  <c r="C1454" i="7"/>
  <c r="E1454" i="7" s="1"/>
  <c r="C1455" i="7"/>
  <c r="C1456" i="7"/>
  <c r="C1457" i="7"/>
  <c r="C1458" i="7"/>
  <c r="E1458" i="7" s="1"/>
  <c r="C1459" i="7"/>
  <c r="C1460" i="7"/>
  <c r="C1461" i="7"/>
  <c r="C1462" i="7"/>
  <c r="E1462" i="7" s="1"/>
  <c r="C1463" i="7"/>
  <c r="C1464" i="7"/>
  <c r="C1465" i="7"/>
  <c r="C1466" i="7"/>
  <c r="E1466" i="7" s="1"/>
  <c r="C1467" i="7"/>
  <c r="C1468" i="7"/>
  <c r="C1469" i="7"/>
  <c r="C1470" i="7"/>
  <c r="E1470" i="7" s="1"/>
  <c r="C1471" i="7"/>
  <c r="C1472" i="7"/>
  <c r="C1473" i="7"/>
  <c r="C1474" i="7"/>
  <c r="E1474" i="7" s="1"/>
  <c r="C1475" i="7"/>
  <c r="C1476" i="7"/>
  <c r="C1477" i="7"/>
  <c r="C1478" i="7"/>
  <c r="E1478" i="7" s="1"/>
  <c r="C1479" i="7"/>
  <c r="C1480" i="7"/>
  <c r="C1481" i="7"/>
  <c r="C1482" i="7"/>
  <c r="E1482" i="7" s="1"/>
  <c r="C1483" i="7"/>
  <c r="C1484" i="7"/>
  <c r="C1485" i="7"/>
  <c r="C1486" i="7"/>
  <c r="E1486" i="7" s="1"/>
  <c r="C1487" i="7"/>
  <c r="C1488" i="7"/>
  <c r="C1489" i="7"/>
  <c r="C1490" i="7"/>
  <c r="E1490" i="7" s="1"/>
  <c r="C1491" i="7"/>
  <c r="C1492" i="7"/>
  <c r="C1493" i="7"/>
  <c r="C1494" i="7"/>
  <c r="E1494" i="7" s="1"/>
  <c r="C1495" i="7"/>
  <c r="C1496" i="7"/>
  <c r="C1497" i="7"/>
  <c r="C1498" i="7"/>
  <c r="E1498" i="7" s="1"/>
  <c r="C1499" i="7"/>
  <c r="C1500" i="7"/>
  <c r="C1501" i="7"/>
  <c r="C1502" i="7"/>
  <c r="E1502" i="7" s="1"/>
  <c r="C1503" i="7"/>
  <c r="C1504" i="7"/>
  <c r="C1505" i="7"/>
  <c r="C1506" i="7"/>
  <c r="E1506" i="7" s="1"/>
  <c r="C1507" i="7"/>
  <c r="C1508" i="7"/>
  <c r="C1509" i="7"/>
  <c r="C1510" i="7"/>
  <c r="E1510" i="7" s="1"/>
  <c r="C1511" i="7"/>
  <c r="C1512" i="7"/>
  <c r="C1513" i="7"/>
  <c r="C1514" i="7"/>
  <c r="E1514" i="7" s="1"/>
  <c r="C1515" i="7"/>
  <c r="C1516" i="7"/>
  <c r="C1517" i="7"/>
  <c r="C1518" i="7"/>
  <c r="E1518" i="7" s="1"/>
  <c r="C1519" i="7"/>
  <c r="C1520" i="7"/>
  <c r="C1521" i="7"/>
  <c r="C1522" i="7"/>
  <c r="C1523" i="7"/>
  <c r="C1524" i="7"/>
  <c r="C1525" i="7"/>
  <c r="C1526" i="7"/>
  <c r="E1526" i="7" s="1"/>
  <c r="C1527" i="7"/>
  <c r="C1528" i="7"/>
  <c r="C1529" i="7"/>
  <c r="C1530" i="7"/>
  <c r="E1530" i="7" s="1"/>
  <c r="C1531" i="7"/>
  <c r="C1532" i="7"/>
  <c r="C1533" i="7"/>
  <c r="C1534" i="7"/>
  <c r="E1534" i="7" s="1"/>
  <c r="C1535" i="7"/>
  <c r="C1536" i="7"/>
  <c r="C1537" i="7"/>
  <c r="C1538" i="7"/>
  <c r="E1538" i="7" s="1"/>
  <c r="C1539" i="7"/>
  <c r="C1540" i="7"/>
  <c r="C1541" i="7"/>
  <c r="C1542" i="7"/>
  <c r="E1542" i="7" s="1"/>
  <c r="C1543" i="7"/>
  <c r="C1544" i="7"/>
  <c r="C1545" i="7"/>
  <c r="C1546" i="7"/>
  <c r="E1546" i="7" s="1"/>
  <c r="C1547" i="7"/>
  <c r="C1548" i="7"/>
  <c r="C1549" i="7"/>
  <c r="C1550" i="7"/>
  <c r="E1550" i="7" s="1"/>
  <c r="C1551" i="7"/>
  <c r="C1552" i="7"/>
  <c r="C1553" i="7"/>
  <c r="C1554" i="7"/>
  <c r="E1554" i="7" s="1"/>
  <c r="C1555" i="7"/>
  <c r="C1556" i="7"/>
  <c r="C1557" i="7"/>
  <c r="C1558" i="7"/>
  <c r="E1558" i="7" s="1"/>
  <c r="C1559" i="7"/>
  <c r="C1560" i="7"/>
  <c r="C1561" i="7"/>
  <c r="C1562" i="7"/>
  <c r="E1562" i="7" s="1"/>
  <c r="C1563" i="7"/>
  <c r="C1564" i="7"/>
  <c r="C1565" i="7"/>
  <c r="C1566" i="7"/>
  <c r="E1566" i="7" s="1"/>
  <c r="C1567" i="7"/>
  <c r="C1568" i="7"/>
  <c r="C1569" i="7"/>
  <c r="C1570" i="7"/>
  <c r="E1570" i="7" s="1"/>
  <c r="C1571" i="7"/>
  <c r="C1572" i="7"/>
  <c r="C1573" i="7"/>
  <c r="C1574" i="7"/>
  <c r="E1574" i="7" s="1"/>
  <c r="C1575" i="7"/>
  <c r="C1576" i="7"/>
  <c r="C1577" i="7"/>
  <c r="C1578" i="7"/>
  <c r="E1578" i="7" s="1"/>
  <c r="C1579" i="7"/>
  <c r="C1580" i="7"/>
  <c r="C1581" i="7"/>
  <c r="C1582" i="7"/>
  <c r="E1582" i="7" s="1"/>
  <c r="C1583" i="7"/>
  <c r="C1584" i="7"/>
  <c r="C1585" i="7"/>
  <c r="C1586" i="7"/>
  <c r="C1587" i="7"/>
  <c r="C1588" i="7"/>
  <c r="C1589" i="7"/>
  <c r="C1590" i="7"/>
  <c r="E1590" i="7" s="1"/>
  <c r="C1591" i="7"/>
  <c r="C1592" i="7"/>
  <c r="C1593" i="7"/>
  <c r="C1594" i="7"/>
  <c r="E1594" i="7" s="1"/>
  <c r="C1595" i="7"/>
  <c r="C1596" i="7"/>
  <c r="C1597" i="7"/>
  <c r="C1598" i="7"/>
  <c r="E1598" i="7" s="1"/>
  <c r="C1599" i="7"/>
  <c r="C1600" i="7"/>
  <c r="C1601" i="7"/>
  <c r="C1602" i="7"/>
  <c r="E1602" i="7" s="1"/>
  <c r="C1603" i="7"/>
  <c r="C1604" i="7"/>
  <c r="C1605" i="7"/>
  <c r="C1606" i="7"/>
  <c r="E1606" i="7" s="1"/>
  <c r="C1607" i="7"/>
  <c r="C1608" i="7"/>
  <c r="C1609" i="7"/>
  <c r="C1610" i="7"/>
  <c r="E1610" i="7" s="1"/>
  <c r="C1611" i="7"/>
  <c r="C1612" i="7"/>
  <c r="C1613" i="7"/>
  <c r="C1614" i="7"/>
  <c r="E1614" i="7" s="1"/>
  <c r="C1615" i="7"/>
  <c r="C1616" i="7"/>
  <c r="C1617" i="7"/>
  <c r="C1618" i="7"/>
  <c r="E1618" i="7" s="1"/>
  <c r="C1619" i="7"/>
  <c r="C1620" i="7"/>
  <c r="C1621" i="7"/>
  <c r="C1622" i="7"/>
  <c r="E1622" i="7" s="1"/>
  <c r="C1623" i="7"/>
  <c r="C1624" i="7"/>
  <c r="C1625" i="7"/>
  <c r="C1626" i="7"/>
  <c r="E1626" i="7" s="1"/>
  <c r="C1627" i="7"/>
  <c r="C1628" i="7"/>
  <c r="C1629" i="7"/>
  <c r="C1630" i="7"/>
  <c r="E1630" i="7" s="1"/>
  <c r="C1631" i="7"/>
  <c r="C1632" i="7"/>
  <c r="C1633" i="7"/>
  <c r="C1634" i="7"/>
  <c r="E1634" i="7" s="1"/>
  <c r="C1635" i="7"/>
  <c r="C1636" i="7"/>
  <c r="C1637" i="7"/>
  <c r="C1638" i="7"/>
  <c r="E1638" i="7" s="1"/>
  <c r="C1639" i="7"/>
  <c r="C1640" i="7"/>
  <c r="C1641" i="7"/>
  <c r="C1642" i="7"/>
  <c r="E1642" i="7" s="1"/>
  <c r="C1643" i="7"/>
  <c r="C1644" i="7"/>
  <c r="C1645" i="7"/>
  <c r="C1646" i="7"/>
  <c r="D1646" i="7" s="1"/>
  <c r="C1647" i="7"/>
  <c r="C1648" i="7"/>
  <c r="C1649" i="7"/>
  <c r="C1650" i="7"/>
  <c r="C1651" i="7"/>
  <c r="C1652" i="7"/>
  <c r="C1653" i="7"/>
  <c r="C1654" i="7"/>
  <c r="E1654" i="7" s="1"/>
  <c r="C1655" i="7"/>
  <c r="C1656" i="7"/>
  <c r="C1657" i="7"/>
  <c r="C1658" i="7"/>
  <c r="E1658" i="7" s="1"/>
  <c r="C1659" i="7"/>
  <c r="C1660" i="7"/>
  <c r="C1661" i="7"/>
  <c r="C1662" i="7"/>
  <c r="E1662" i="7" s="1"/>
  <c r="C1663" i="7"/>
  <c r="C1664" i="7"/>
  <c r="C1665" i="7"/>
  <c r="C1666" i="7"/>
  <c r="E1666" i="7" s="1"/>
  <c r="C1667" i="7"/>
  <c r="C1668" i="7"/>
  <c r="C1669" i="7"/>
  <c r="C1670" i="7"/>
  <c r="E1670" i="7" s="1"/>
  <c r="C1671" i="7"/>
  <c r="C1672" i="7"/>
  <c r="C1673" i="7"/>
  <c r="C1674" i="7"/>
  <c r="E1674" i="7" s="1"/>
  <c r="C1675" i="7"/>
  <c r="C1676" i="7"/>
  <c r="C1677" i="7"/>
  <c r="C1678" i="7"/>
  <c r="E1678" i="7" s="1"/>
  <c r="C1679" i="7"/>
  <c r="C1680" i="7"/>
  <c r="C1681" i="7"/>
  <c r="C1682" i="7"/>
  <c r="E1682" i="7" s="1"/>
  <c r="C1683" i="7"/>
  <c r="C1684" i="7"/>
  <c r="C1685" i="7"/>
  <c r="C1686" i="7"/>
  <c r="E1686" i="7" s="1"/>
  <c r="C1687" i="7"/>
  <c r="C1688" i="7"/>
  <c r="C1689" i="7"/>
  <c r="C1690" i="7"/>
  <c r="E1690" i="7" s="1"/>
  <c r="C1691" i="7"/>
  <c r="C1692" i="7"/>
  <c r="C1693" i="7"/>
  <c r="C1694" i="7"/>
  <c r="E1694" i="7" s="1"/>
  <c r="C1695" i="7"/>
  <c r="C1696" i="7"/>
  <c r="C1697" i="7"/>
  <c r="C1698" i="7"/>
  <c r="E1698" i="7" s="1"/>
  <c r="C1699" i="7"/>
  <c r="C1700" i="7"/>
  <c r="C1701" i="7"/>
  <c r="C1702" i="7"/>
  <c r="E1702" i="7" s="1"/>
  <c r="C1703" i="7"/>
  <c r="C1704" i="7"/>
  <c r="C1705" i="7"/>
  <c r="C1706" i="7"/>
  <c r="E1706" i="7" s="1"/>
  <c r="C1707" i="7"/>
  <c r="C1708" i="7"/>
  <c r="C1709" i="7"/>
  <c r="C1710" i="7"/>
  <c r="E1710" i="7" s="1"/>
  <c r="C1711" i="7"/>
  <c r="C1712" i="7"/>
  <c r="C1713" i="7"/>
  <c r="C1714" i="7"/>
  <c r="C1715" i="7"/>
  <c r="C1716" i="7"/>
  <c r="C1717" i="7"/>
  <c r="C1718" i="7"/>
  <c r="E1718" i="7" s="1"/>
  <c r="C1719" i="7"/>
  <c r="C1720" i="7"/>
  <c r="C1721" i="7"/>
  <c r="C1722" i="7"/>
  <c r="E1722" i="7" s="1"/>
  <c r="C1723" i="7"/>
  <c r="C1724" i="7"/>
  <c r="C1725" i="7"/>
  <c r="C1726" i="7"/>
  <c r="E1726" i="7" s="1"/>
  <c r="C1727" i="7"/>
  <c r="C1728" i="7"/>
  <c r="C1729" i="7"/>
  <c r="C1730" i="7"/>
  <c r="E1730" i="7" s="1"/>
  <c r="C1731" i="7"/>
  <c r="C1732" i="7"/>
  <c r="C1733" i="7"/>
  <c r="C1734" i="7"/>
  <c r="E1734" i="7" s="1"/>
  <c r="C1735" i="7"/>
  <c r="C1736" i="7"/>
  <c r="C1737" i="7"/>
  <c r="C1738" i="7"/>
  <c r="E1738" i="7" s="1"/>
  <c r="C1739" i="7"/>
  <c r="C1740" i="7"/>
  <c r="C1741" i="7"/>
  <c r="C1742" i="7"/>
  <c r="E1742" i="7" s="1"/>
  <c r="C1743" i="7"/>
  <c r="C1744" i="7"/>
  <c r="C1745" i="7"/>
  <c r="C1746" i="7"/>
  <c r="E1746" i="7" s="1"/>
  <c r="C1747" i="7"/>
  <c r="C1748" i="7"/>
  <c r="C1749" i="7"/>
  <c r="C1750" i="7"/>
  <c r="E1750" i="7" s="1"/>
  <c r="C1751" i="7"/>
  <c r="C1752" i="7"/>
  <c r="C1753" i="7"/>
  <c r="C1754" i="7"/>
  <c r="E1754" i="7" s="1"/>
  <c r="C1755" i="7"/>
  <c r="C1756" i="7"/>
  <c r="C1757" i="7"/>
  <c r="C1758" i="7"/>
  <c r="E1758" i="7" s="1"/>
  <c r="C1759" i="7"/>
  <c r="C1760" i="7"/>
  <c r="C1761" i="7"/>
  <c r="C1762" i="7"/>
  <c r="E1762" i="7" s="1"/>
  <c r="C1763" i="7"/>
  <c r="C1764" i="7"/>
  <c r="C1765" i="7"/>
  <c r="C1766" i="7"/>
  <c r="E1766" i="7" s="1"/>
  <c r="C1767" i="7"/>
  <c r="C1768" i="7"/>
  <c r="C1769" i="7"/>
  <c r="C1770" i="7"/>
  <c r="E1770" i="7" s="1"/>
  <c r="C1771" i="7"/>
  <c r="C1772" i="7"/>
  <c r="C1773" i="7"/>
  <c r="C1774" i="7"/>
  <c r="E1774" i="7" s="1"/>
  <c r="C1775" i="7"/>
  <c r="C1776" i="7"/>
  <c r="C1777" i="7"/>
  <c r="C1778" i="7"/>
  <c r="C1779" i="7"/>
  <c r="C1780" i="7"/>
  <c r="C1781" i="7"/>
  <c r="C1782" i="7"/>
  <c r="E1782" i="7" s="1"/>
  <c r="C1783" i="7"/>
  <c r="C1784" i="7"/>
  <c r="C1785" i="7"/>
  <c r="C1786" i="7"/>
  <c r="E1786" i="7" s="1"/>
  <c r="C1787" i="7"/>
  <c r="C1788" i="7"/>
  <c r="C1789" i="7"/>
  <c r="C1790" i="7"/>
  <c r="E1790" i="7" s="1"/>
  <c r="C1791" i="7"/>
  <c r="C1792" i="7"/>
  <c r="C1793" i="7"/>
  <c r="C1794" i="7"/>
  <c r="E1794" i="7" s="1"/>
  <c r="C1795" i="7"/>
  <c r="C1796" i="7"/>
  <c r="C1797" i="7"/>
  <c r="C1798" i="7"/>
  <c r="E1798" i="7" s="1"/>
  <c r="C1799" i="7"/>
  <c r="C1800" i="7"/>
  <c r="C1801" i="7"/>
  <c r="C1802" i="7"/>
  <c r="E1802" i="7" s="1"/>
  <c r="C1803" i="7"/>
  <c r="C1804" i="7"/>
  <c r="C1805" i="7"/>
  <c r="C1806" i="7"/>
  <c r="E1806" i="7" s="1"/>
  <c r="C1807" i="7"/>
  <c r="C1808" i="7"/>
  <c r="C1809" i="7"/>
  <c r="C1810" i="7"/>
  <c r="E1810" i="7" s="1"/>
  <c r="C1811" i="7"/>
  <c r="C1812" i="7"/>
  <c r="C1813" i="7"/>
  <c r="C1814" i="7"/>
  <c r="E1814" i="7" s="1"/>
  <c r="C1815" i="7"/>
  <c r="C1816" i="7"/>
  <c r="C1817" i="7"/>
  <c r="C1818" i="7"/>
  <c r="E1818" i="7" s="1"/>
  <c r="C1819" i="7"/>
  <c r="C1820" i="7"/>
  <c r="C1821" i="7"/>
  <c r="C1822" i="7"/>
  <c r="E1822" i="7" s="1"/>
  <c r="C1823" i="7"/>
  <c r="C1824" i="7"/>
  <c r="C1825" i="7"/>
  <c r="C1826" i="7"/>
  <c r="E1826" i="7" s="1"/>
  <c r="C1827" i="7"/>
  <c r="C1828" i="7"/>
  <c r="C1829" i="7"/>
  <c r="C1830" i="7"/>
  <c r="E1830" i="7" s="1"/>
  <c r="C1831" i="7"/>
  <c r="C1832" i="7"/>
  <c r="C1833" i="7"/>
  <c r="C1834" i="7"/>
  <c r="E1834" i="7" s="1"/>
  <c r="C1835" i="7"/>
  <c r="C1836" i="7"/>
  <c r="C1837" i="7"/>
  <c r="C1838" i="7"/>
  <c r="E1838" i="7" s="1"/>
  <c r="C1839" i="7"/>
  <c r="C1840" i="7"/>
  <c r="C1841" i="7"/>
  <c r="C1842" i="7"/>
  <c r="C1843" i="7"/>
  <c r="C1844" i="7"/>
  <c r="C1845" i="7"/>
  <c r="C1846" i="7"/>
  <c r="E1846" i="7" s="1"/>
  <c r="C1847" i="7"/>
  <c r="C1848" i="7"/>
  <c r="C1849" i="7"/>
  <c r="C1850" i="7"/>
  <c r="E1850" i="7" s="1"/>
  <c r="C1851" i="7"/>
  <c r="C1852" i="7"/>
  <c r="C1853" i="7"/>
  <c r="C1854" i="7"/>
  <c r="E1854" i="7" s="1"/>
  <c r="C1855" i="7"/>
  <c r="C1856" i="7"/>
  <c r="C1857" i="7"/>
  <c r="C1858" i="7"/>
  <c r="E1858" i="7" s="1"/>
  <c r="C1859" i="7"/>
  <c r="C1860" i="7"/>
  <c r="C1861" i="7"/>
  <c r="C1862" i="7"/>
  <c r="E1862" i="7" s="1"/>
  <c r="C1863" i="7"/>
  <c r="C1864" i="7"/>
  <c r="C1865" i="7"/>
  <c r="C1866" i="7"/>
  <c r="E1866" i="7" s="1"/>
  <c r="C1867" i="7"/>
  <c r="C1868" i="7"/>
  <c r="C1869" i="7"/>
  <c r="C1870" i="7"/>
  <c r="E1870" i="7" s="1"/>
  <c r="C1871" i="7"/>
  <c r="C1872" i="7"/>
  <c r="C1873" i="7"/>
  <c r="C1874" i="7"/>
  <c r="E1874" i="7" s="1"/>
  <c r="C1875" i="7"/>
  <c r="C1876" i="7"/>
  <c r="C1877" i="7"/>
  <c r="C1878" i="7"/>
  <c r="E1878" i="7" s="1"/>
  <c r="C1879" i="7"/>
  <c r="C1880" i="7"/>
  <c r="C1881" i="7"/>
  <c r="C1882" i="7"/>
  <c r="E1882" i="7" s="1"/>
  <c r="C1883" i="7"/>
  <c r="C1884" i="7"/>
  <c r="C1885" i="7"/>
  <c r="C1886" i="7"/>
  <c r="E1886" i="7" s="1"/>
  <c r="C1887" i="7"/>
  <c r="C1888" i="7"/>
  <c r="C1889" i="7"/>
  <c r="C1890" i="7"/>
  <c r="E1890" i="7" s="1"/>
  <c r="C1891" i="7"/>
  <c r="C1892" i="7"/>
  <c r="C1893" i="7"/>
  <c r="C1894" i="7"/>
  <c r="E1894" i="7" s="1"/>
  <c r="C1895" i="7"/>
  <c r="C1896" i="7"/>
  <c r="C1897" i="7"/>
  <c r="C1898" i="7"/>
  <c r="E1898" i="7" s="1"/>
  <c r="C1899" i="7"/>
  <c r="C1900" i="7"/>
  <c r="C1901" i="7"/>
  <c r="C1902" i="7"/>
  <c r="E1902" i="7" s="1"/>
  <c r="C1903" i="7"/>
  <c r="C1904" i="7"/>
  <c r="C1905" i="7"/>
  <c r="C1906" i="7"/>
  <c r="C1907" i="7"/>
  <c r="C1908" i="7"/>
  <c r="C1909" i="7"/>
  <c r="C1910" i="7"/>
  <c r="E1910" i="7" s="1"/>
  <c r="C1911" i="7"/>
  <c r="C1912" i="7"/>
  <c r="C1913" i="7"/>
  <c r="C1914" i="7"/>
  <c r="E1914" i="7" s="1"/>
  <c r="C1915" i="7"/>
  <c r="C1916" i="7"/>
  <c r="C1917" i="7"/>
  <c r="C1918" i="7"/>
  <c r="E1918" i="7" s="1"/>
  <c r="C1919" i="7"/>
  <c r="C1920" i="7"/>
  <c r="C1921" i="7"/>
  <c r="C1922" i="7"/>
  <c r="E1922" i="7" s="1"/>
  <c r="C1923" i="7"/>
  <c r="C1924" i="7"/>
  <c r="C1925" i="7"/>
  <c r="C1926" i="7"/>
  <c r="E1926" i="7" s="1"/>
  <c r="C1927" i="7"/>
  <c r="C1928" i="7"/>
  <c r="C1929" i="7"/>
  <c r="C1930" i="7"/>
  <c r="E1930" i="7" s="1"/>
  <c r="C1931" i="7"/>
  <c r="C1932" i="7"/>
  <c r="C1933" i="7"/>
  <c r="C1934" i="7"/>
  <c r="E1934" i="7" s="1"/>
  <c r="C1935" i="7"/>
  <c r="C1936" i="7"/>
  <c r="C1937" i="7"/>
  <c r="C1938" i="7"/>
  <c r="E1938" i="7" s="1"/>
  <c r="C1939" i="7"/>
  <c r="C1940" i="7"/>
  <c r="C1941" i="7"/>
  <c r="C1942" i="7"/>
  <c r="E1942" i="7" s="1"/>
  <c r="C1943" i="7"/>
  <c r="C1944" i="7"/>
  <c r="C1945" i="7"/>
  <c r="C1946" i="7"/>
  <c r="E1946" i="7" s="1"/>
  <c r="C1947" i="7"/>
  <c r="C1948" i="7"/>
  <c r="C1949" i="7"/>
  <c r="C1950" i="7"/>
  <c r="E1950" i="7" s="1"/>
  <c r="C1951" i="7"/>
  <c r="C1952" i="7"/>
  <c r="C1953" i="7"/>
  <c r="C1954" i="7"/>
  <c r="E1954" i="7" s="1"/>
  <c r="C1955" i="7"/>
  <c r="C1956" i="7"/>
  <c r="C1957" i="7"/>
  <c r="C1958" i="7"/>
  <c r="E1958" i="7" s="1"/>
  <c r="C1959" i="7"/>
  <c r="C1960" i="7"/>
  <c r="C1961" i="7"/>
  <c r="C1962" i="7"/>
  <c r="E1962" i="7" s="1"/>
  <c r="C1963" i="7"/>
  <c r="C1964" i="7"/>
  <c r="C1965" i="7"/>
  <c r="C1966" i="7"/>
  <c r="E1966" i="7" s="1"/>
  <c r="C1967" i="7"/>
  <c r="C1968" i="7"/>
  <c r="C1969" i="7"/>
  <c r="C1970" i="7"/>
  <c r="E1970" i="7" s="1"/>
  <c r="C1971" i="7"/>
  <c r="C1972" i="7"/>
  <c r="C1973" i="7"/>
  <c r="C1974" i="7"/>
  <c r="E1974" i="7" s="1"/>
  <c r="C1975" i="7"/>
  <c r="C1976" i="7"/>
  <c r="C1977" i="7"/>
  <c r="C1978" i="7"/>
  <c r="E1978" i="7" s="1"/>
  <c r="C1979" i="7"/>
  <c r="C1980" i="7"/>
  <c r="C1981" i="7"/>
  <c r="C1982" i="7"/>
  <c r="E1982" i="7" s="1"/>
  <c r="C1983" i="7"/>
  <c r="C1984" i="7"/>
  <c r="C1985" i="7"/>
  <c r="C1986" i="7"/>
  <c r="E1986" i="7" s="1"/>
  <c r="C1987" i="7"/>
  <c r="C1988" i="7"/>
  <c r="C1989" i="7"/>
  <c r="C1990" i="7"/>
  <c r="E1990" i="7" s="1"/>
  <c r="C1991" i="7"/>
  <c r="C1992" i="7"/>
  <c r="C1993" i="7"/>
  <c r="C1994" i="7"/>
  <c r="E1994" i="7" s="1"/>
  <c r="C1995" i="7"/>
  <c r="C1996" i="7"/>
  <c r="C1997" i="7"/>
  <c r="C1998" i="7"/>
  <c r="E1998" i="7" s="1"/>
  <c r="C1999" i="7"/>
  <c r="C2000" i="7"/>
  <c r="C2001" i="7"/>
  <c r="C2002" i="7"/>
  <c r="E2002" i="7" s="1"/>
  <c r="C2003" i="7"/>
  <c r="C2004" i="7"/>
  <c r="C2005" i="7"/>
  <c r="C2006" i="7"/>
  <c r="E2006" i="7" s="1"/>
  <c r="C2007" i="7"/>
  <c r="C2008" i="7"/>
  <c r="C2009" i="7"/>
  <c r="C2010" i="7"/>
  <c r="E2010" i="7" s="1"/>
  <c r="C2011" i="7"/>
  <c r="C2012" i="7"/>
  <c r="C2013" i="7"/>
  <c r="C2014" i="7"/>
  <c r="E2014" i="7" s="1"/>
  <c r="C2015" i="7"/>
  <c r="C2016" i="7"/>
  <c r="C2017" i="7"/>
  <c r="C2018" i="7"/>
  <c r="E2018" i="7" s="1"/>
  <c r="C2019" i="7"/>
  <c r="C2020" i="7"/>
  <c r="C2021" i="7"/>
  <c r="C2022" i="7"/>
  <c r="E2022" i="7" s="1"/>
  <c r="C2023" i="7"/>
  <c r="C2024" i="7"/>
  <c r="C2025" i="7"/>
  <c r="C2026" i="7"/>
  <c r="E2026" i="7" s="1"/>
  <c r="C2027" i="7"/>
  <c r="C2028" i="7"/>
  <c r="C2029" i="7"/>
  <c r="C2030" i="7"/>
  <c r="E2030" i="7" s="1"/>
  <c r="C2031" i="7"/>
  <c r="C2032" i="7"/>
  <c r="C2033" i="7"/>
  <c r="C2034" i="7"/>
  <c r="C2035" i="7"/>
  <c r="C2036" i="7"/>
  <c r="C2037" i="7"/>
  <c r="C2038" i="7"/>
  <c r="E2038" i="7" s="1"/>
  <c r="C2039" i="7"/>
  <c r="C2040" i="7"/>
  <c r="C2041" i="7"/>
  <c r="C2042" i="7"/>
  <c r="E2042" i="7" s="1"/>
  <c r="C2043" i="7"/>
  <c r="C2044" i="7"/>
  <c r="C2045" i="7"/>
  <c r="C2046" i="7"/>
  <c r="E2046" i="7" s="1"/>
  <c r="C2047" i="7"/>
  <c r="C2048" i="7"/>
  <c r="C2049" i="7"/>
  <c r="C2050" i="7"/>
  <c r="E2050" i="7" s="1"/>
  <c r="C2051" i="7"/>
  <c r="C2052" i="7"/>
  <c r="C2053" i="7"/>
  <c r="C2054" i="7"/>
  <c r="E2054" i="7" s="1"/>
  <c r="C2055" i="7"/>
  <c r="C2056" i="7"/>
  <c r="C2057" i="7"/>
  <c r="C2058" i="7"/>
  <c r="E2058" i="7" s="1"/>
  <c r="C2059" i="7"/>
  <c r="C2060" i="7"/>
  <c r="C2061" i="7"/>
  <c r="C2062" i="7"/>
  <c r="E2062" i="7" s="1"/>
  <c r="C2063" i="7"/>
  <c r="C2064" i="7"/>
  <c r="C2065" i="7"/>
  <c r="C2066" i="7"/>
  <c r="E2066" i="7" s="1"/>
  <c r="C2067" i="7"/>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E1714" i="7" l="1"/>
  <c r="D1714" i="7"/>
  <c r="E1522" i="7"/>
  <c r="D1522" i="7"/>
  <c r="E1842" i="7"/>
  <c r="D1842" i="7"/>
  <c r="E1394" i="7"/>
  <c r="D1394" i="7"/>
  <c r="E2034" i="7"/>
  <c r="D2034" i="7"/>
  <c r="E1906" i="7"/>
  <c r="D1906" i="7"/>
  <c r="E1778" i="7"/>
  <c r="D1778" i="7"/>
  <c r="E1650" i="7"/>
  <c r="D1650" i="7"/>
  <c r="E1586" i="7"/>
  <c r="D1586" i="7"/>
  <c r="E102" i="7"/>
  <c r="D102" i="7"/>
  <c r="D1458" i="7"/>
  <c r="D1970" i="7"/>
  <c r="E1328" i="7"/>
  <c r="D1328" i="7"/>
  <c r="D1119" i="7"/>
  <c r="D607" i="7"/>
  <c r="D191" i="7"/>
  <c r="D2018" i="7"/>
  <c r="D1954" i="7"/>
  <c r="D1890" i="7"/>
  <c r="D1826" i="7"/>
  <c r="D1762" i="7"/>
  <c r="D1698" i="7"/>
  <c r="D1634" i="7"/>
  <c r="D1570" i="7"/>
  <c r="D1506" i="7"/>
  <c r="D1442" i="7"/>
  <c r="D1378" i="7"/>
  <c r="D1296" i="7"/>
  <c r="D1055" i="7"/>
  <c r="D799" i="7"/>
  <c r="D543" i="7"/>
  <c r="D287" i="7"/>
  <c r="D175" i="7"/>
  <c r="D38" i="7"/>
  <c r="D863" i="7"/>
  <c r="D2066" i="7"/>
  <c r="D2002" i="7"/>
  <c r="D1938" i="7"/>
  <c r="D1874" i="7"/>
  <c r="D1810" i="7"/>
  <c r="D1746" i="7"/>
  <c r="D1682" i="7"/>
  <c r="D1618" i="7"/>
  <c r="D1554" i="7"/>
  <c r="D1490" i="7"/>
  <c r="D1426" i="7"/>
  <c r="D1362" i="7"/>
  <c r="D1247" i="7"/>
  <c r="D991" i="7"/>
  <c r="D735" i="7"/>
  <c r="D479" i="7"/>
  <c r="D223" i="7"/>
  <c r="D159" i="7"/>
  <c r="D351" i="7"/>
  <c r="D2050" i="7"/>
  <c r="D1986" i="7"/>
  <c r="D1922" i="7"/>
  <c r="D1858" i="7"/>
  <c r="D1794" i="7"/>
  <c r="D1730" i="7"/>
  <c r="D1666" i="7"/>
  <c r="D1602" i="7"/>
  <c r="D1538" i="7"/>
  <c r="D1474" i="7"/>
  <c r="D1410" i="7"/>
  <c r="D1346" i="7"/>
  <c r="D1183" i="7"/>
  <c r="D927" i="7"/>
  <c r="D671" i="7"/>
  <c r="D415" i="7"/>
  <c r="D207" i="7"/>
  <c r="D142" i="7"/>
  <c r="E1646" i="7"/>
  <c r="E2061" i="7"/>
  <c r="D2061" i="7"/>
  <c r="E2049" i="7"/>
  <c r="D2049" i="7"/>
  <c r="E2041" i="7"/>
  <c r="D2041" i="7"/>
  <c r="E2033" i="7"/>
  <c r="D2033" i="7"/>
  <c r="E2021" i="7"/>
  <c r="D2021" i="7"/>
  <c r="E2013" i="7"/>
  <c r="D2013" i="7"/>
  <c r="E2005" i="7"/>
  <c r="D2005" i="7"/>
  <c r="E1997" i="7"/>
  <c r="D1997" i="7"/>
  <c r="E1989" i="7"/>
  <c r="D1989" i="7"/>
  <c r="E1981" i="7"/>
  <c r="D1981" i="7"/>
  <c r="E1969" i="7"/>
  <c r="D1969" i="7"/>
  <c r="E1957" i="7"/>
  <c r="D1957" i="7"/>
  <c r="E1945" i="7"/>
  <c r="D1945" i="7"/>
  <c r="E1933" i="7"/>
  <c r="D1933" i="7"/>
  <c r="E1925" i="7"/>
  <c r="D1925" i="7"/>
  <c r="E1913" i="7"/>
  <c r="D1913" i="7"/>
  <c r="E1901" i="7"/>
  <c r="D1901" i="7"/>
  <c r="E1893" i="7"/>
  <c r="D1893" i="7"/>
  <c r="E1881" i="7"/>
  <c r="D1881" i="7"/>
  <c r="E1869" i="7"/>
  <c r="D1869" i="7"/>
  <c r="E1857" i="7"/>
  <c r="D1857" i="7"/>
  <c r="E1849" i="7"/>
  <c r="D1849" i="7"/>
  <c r="E1837" i="7"/>
  <c r="D1837" i="7"/>
  <c r="E1825" i="7"/>
  <c r="D1825" i="7"/>
  <c r="E1813" i="7"/>
  <c r="D1813" i="7"/>
  <c r="E1805" i="7"/>
  <c r="D1805" i="7"/>
  <c r="E1797" i="7"/>
  <c r="D1797" i="7"/>
  <c r="E1781" i="7"/>
  <c r="D1781" i="7"/>
  <c r="E1769" i="7"/>
  <c r="D1769" i="7"/>
  <c r="E1757" i="7"/>
  <c r="D1757" i="7"/>
  <c r="E1745" i="7"/>
  <c r="D1745" i="7"/>
  <c r="E1733" i="7"/>
  <c r="D1733" i="7"/>
  <c r="E1725" i="7"/>
  <c r="D1725" i="7"/>
  <c r="E1713" i="7"/>
  <c r="D1713" i="7"/>
  <c r="E1701" i="7"/>
  <c r="D1701" i="7"/>
  <c r="E1689" i="7"/>
  <c r="D1689" i="7"/>
  <c r="E1677" i="7"/>
  <c r="D1677" i="7"/>
  <c r="E1669" i="7"/>
  <c r="D1669" i="7"/>
  <c r="E1657" i="7"/>
  <c r="D1657" i="7"/>
  <c r="E1641" i="7"/>
  <c r="D1641" i="7"/>
  <c r="E1629" i="7"/>
  <c r="D1629" i="7"/>
  <c r="E1621" i="7"/>
  <c r="D1621" i="7"/>
  <c r="E1609" i="7"/>
  <c r="D1609" i="7"/>
  <c r="E1597" i="7"/>
  <c r="D1597" i="7"/>
  <c r="E1585" i="7"/>
  <c r="D1585" i="7"/>
  <c r="E1573" i="7"/>
  <c r="D1573" i="7"/>
  <c r="E1561" i="7"/>
  <c r="D1561" i="7"/>
  <c r="E1549" i="7"/>
  <c r="D1549" i="7"/>
  <c r="E1537" i="7"/>
  <c r="D1537" i="7"/>
  <c r="E1525" i="7"/>
  <c r="D1525" i="7"/>
  <c r="E1513" i="7"/>
  <c r="D1513" i="7"/>
  <c r="E1501" i="7"/>
  <c r="D1501" i="7"/>
  <c r="E1493" i="7"/>
  <c r="D1493" i="7"/>
  <c r="E1481" i="7"/>
  <c r="D1481" i="7"/>
  <c r="E1477" i="7"/>
  <c r="D1477" i="7"/>
  <c r="E1465" i="7"/>
  <c r="D1465" i="7"/>
  <c r="E1453" i="7"/>
  <c r="D1453" i="7"/>
  <c r="E1441" i="7"/>
  <c r="D1441" i="7"/>
  <c r="E1429" i="7"/>
  <c r="D1429" i="7"/>
  <c r="E1421" i="7"/>
  <c r="D1421" i="7"/>
  <c r="E1409" i="7"/>
  <c r="D1409" i="7"/>
  <c r="E1397" i="7"/>
  <c r="D1397" i="7"/>
  <c r="E1385" i="7"/>
  <c r="D1385" i="7"/>
  <c r="E1369" i="7"/>
  <c r="D1369" i="7"/>
  <c r="E1361" i="7"/>
  <c r="D1361" i="7"/>
  <c r="E1349" i="7"/>
  <c r="D1349" i="7"/>
  <c r="E1337" i="7"/>
  <c r="D1337" i="7"/>
  <c r="E1329" i="7"/>
  <c r="D1329" i="7"/>
  <c r="E1317" i="7"/>
  <c r="D1317" i="7"/>
  <c r="E1309" i="7"/>
  <c r="D1309" i="7"/>
  <c r="E1297" i="7"/>
  <c r="D1297" i="7"/>
  <c r="E1281" i="7"/>
  <c r="D1281" i="7"/>
  <c r="E1273" i="7"/>
  <c r="D1273" i="7"/>
  <c r="E1265" i="7"/>
  <c r="D1265" i="7"/>
  <c r="E1253" i="7"/>
  <c r="D1253" i="7"/>
  <c r="E1237" i="7"/>
  <c r="D1237" i="7"/>
  <c r="E1225" i="7"/>
  <c r="D1225" i="7"/>
  <c r="E1213" i="7"/>
  <c r="D1213" i="7"/>
  <c r="E1201" i="7"/>
  <c r="D1201" i="7"/>
  <c r="E1185" i="7"/>
  <c r="D1185" i="7"/>
  <c r="E1177" i="7"/>
  <c r="D1177" i="7"/>
  <c r="E1165" i="7"/>
  <c r="D1165" i="7"/>
  <c r="E1157" i="7"/>
  <c r="D1157" i="7"/>
  <c r="E1149" i="7"/>
  <c r="D1149" i="7"/>
  <c r="E1137" i="7"/>
  <c r="D1137" i="7"/>
  <c r="E1125" i="7"/>
  <c r="D1125" i="7"/>
  <c r="E1113" i="7"/>
  <c r="D1113" i="7"/>
  <c r="E1105" i="7"/>
  <c r="D1105" i="7"/>
  <c r="E1093" i="7"/>
  <c r="D1093" i="7"/>
  <c r="E1081" i="7"/>
  <c r="D1081" i="7"/>
  <c r="E1069" i="7"/>
  <c r="D1069" i="7"/>
  <c r="E1057" i="7"/>
  <c r="D1057" i="7"/>
  <c r="E1049" i="7"/>
  <c r="D1049" i="7"/>
  <c r="E1037" i="7"/>
  <c r="D1037" i="7"/>
  <c r="E1021" i="7"/>
  <c r="D1021" i="7"/>
  <c r="E1009" i="7"/>
  <c r="D1009" i="7"/>
  <c r="E997" i="7"/>
  <c r="D997" i="7"/>
  <c r="E985" i="7"/>
  <c r="D985" i="7"/>
  <c r="E973" i="7"/>
  <c r="D973" i="7"/>
  <c r="E961" i="7"/>
  <c r="D961" i="7"/>
  <c r="E949" i="7"/>
  <c r="D949" i="7"/>
  <c r="E933" i="7"/>
  <c r="D933" i="7"/>
  <c r="E921" i="7"/>
  <c r="D921" i="7"/>
  <c r="E901" i="7"/>
  <c r="D901" i="7"/>
  <c r="E893" i="7"/>
  <c r="D893" i="7"/>
  <c r="E881" i="7"/>
  <c r="D881" i="7"/>
  <c r="E869" i="7"/>
  <c r="D869" i="7"/>
  <c r="E861" i="7"/>
  <c r="D861" i="7"/>
  <c r="E853" i="7"/>
  <c r="D853" i="7"/>
  <c r="E845" i="7"/>
  <c r="D845" i="7"/>
  <c r="E829" i="7"/>
  <c r="D829" i="7"/>
  <c r="E825" i="7"/>
  <c r="D825" i="7"/>
  <c r="E821" i="7"/>
  <c r="D821" i="7"/>
  <c r="E809" i="7"/>
  <c r="D809" i="7"/>
  <c r="E789" i="7"/>
  <c r="D789" i="7"/>
  <c r="E781" i="7"/>
  <c r="D781" i="7"/>
  <c r="E773" i="7"/>
  <c r="D773" i="7"/>
  <c r="E769" i="7"/>
  <c r="D769" i="7"/>
  <c r="E761" i="7"/>
  <c r="D761" i="7"/>
  <c r="E729" i="7"/>
  <c r="D729" i="7"/>
  <c r="E713" i="7"/>
  <c r="D713" i="7"/>
  <c r="E705" i="7"/>
  <c r="D705" i="7"/>
  <c r="E697" i="7"/>
  <c r="D697" i="7"/>
  <c r="E689" i="7"/>
  <c r="D689" i="7"/>
  <c r="E681" i="7"/>
  <c r="D681" i="7"/>
  <c r="E673" i="7"/>
  <c r="D673" i="7"/>
  <c r="E665" i="7"/>
  <c r="D665" i="7"/>
  <c r="E657" i="7"/>
  <c r="D657" i="7"/>
  <c r="E649" i="7"/>
  <c r="D649" i="7"/>
  <c r="E641" i="7"/>
  <c r="D641" i="7"/>
  <c r="E633" i="7"/>
  <c r="D633" i="7"/>
  <c r="E625" i="7"/>
  <c r="D625" i="7"/>
  <c r="E617" i="7"/>
  <c r="D617" i="7"/>
  <c r="E609" i="7"/>
  <c r="D609" i="7"/>
  <c r="E601" i="7"/>
  <c r="D601" i="7"/>
  <c r="E593" i="7"/>
  <c r="D593" i="7"/>
  <c r="E585" i="7"/>
  <c r="D585" i="7"/>
  <c r="E577" i="7"/>
  <c r="D577" i="7"/>
  <c r="E569" i="7"/>
  <c r="D569" i="7"/>
  <c r="E561" i="7"/>
  <c r="D561" i="7"/>
  <c r="E553" i="7"/>
  <c r="D553" i="7"/>
  <c r="E545" i="7"/>
  <c r="D545" i="7"/>
  <c r="E537" i="7"/>
  <c r="D537" i="7"/>
  <c r="E529" i="7"/>
  <c r="D529" i="7"/>
  <c r="E521" i="7"/>
  <c r="D521" i="7"/>
  <c r="E513" i="7"/>
  <c r="D513" i="7"/>
  <c r="E505" i="7"/>
  <c r="D505" i="7"/>
  <c r="E2064" i="7"/>
  <c r="D2064" i="7"/>
  <c r="E2060" i="7"/>
  <c r="D2060" i="7"/>
  <c r="E2056" i="7"/>
  <c r="D2056" i="7"/>
  <c r="E2052" i="7"/>
  <c r="D2052" i="7"/>
  <c r="E2048" i="7"/>
  <c r="D2048" i="7"/>
  <c r="E2044" i="7"/>
  <c r="D2044" i="7"/>
  <c r="E2040" i="7"/>
  <c r="D2040" i="7"/>
  <c r="E2036" i="7"/>
  <c r="D2036" i="7"/>
  <c r="E2032" i="7"/>
  <c r="D2032" i="7"/>
  <c r="E2028" i="7"/>
  <c r="D2028" i="7"/>
  <c r="E2024" i="7"/>
  <c r="D2024" i="7"/>
  <c r="E2020" i="7"/>
  <c r="D2020" i="7"/>
  <c r="E2016" i="7"/>
  <c r="D2016" i="7"/>
  <c r="E2012" i="7"/>
  <c r="D2012" i="7"/>
  <c r="E2008" i="7"/>
  <c r="D2008" i="7"/>
  <c r="E2004" i="7"/>
  <c r="D2004" i="7"/>
  <c r="E2000" i="7"/>
  <c r="D2000" i="7"/>
  <c r="E1996" i="7"/>
  <c r="D1996" i="7"/>
  <c r="E1992" i="7"/>
  <c r="D1992" i="7"/>
  <c r="E1988" i="7"/>
  <c r="D1988" i="7"/>
  <c r="E1984" i="7"/>
  <c r="D1984" i="7"/>
  <c r="E1980" i="7"/>
  <c r="D1980" i="7"/>
  <c r="E1976" i="7"/>
  <c r="D1976" i="7"/>
  <c r="E1972" i="7"/>
  <c r="D1972" i="7"/>
  <c r="E1968" i="7"/>
  <c r="D1968" i="7"/>
  <c r="E1964" i="7"/>
  <c r="D1964" i="7"/>
  <c r="E1960" i="7"/>
  <c r="D1960" i="7"/>
  <c r="E1956" i="7"/>
  <c r="D1956" i="7"/>
  <c r="E1952" i="7"/>
  <c r="D1952" i="7"/>
  <c r="E1948" i="7"/>
  <c r="D1948" i="7"/>
  <c r="E1944" i="7"/>
  <c r="D1944" i="7"/>
  <c r="E1940" i="7"/>
  <c r="D1940" i="7"/>
  <c r="E1936" i="7"/>
  <c r="D1936" i="7"/>
  <c r="E1932" i="7"/>
  <c r="D1932" i="7"/>
  <c r="E1928" i="7"/>
  <c r="D1928" i="7"/>
  <c r="E1924" i="7"/>
  <c r="D1924" i="7"/>
  <c r="E1920" i="7"/>
  <c r="D1920" i="7"/>
  <c r="E1916" i="7"/>
  <c r="D1916" i="7"/>
  <c r="E1912" i="7"/>
  <c r="D1912" i="7"/>
  <c r="E1908" i="7"/>
  <c r="D1908" i="7"/>
  <c r="E1904" i="7"/>
  <c r="D1904" i="7"/>
  <c r="E1900" i="7"/>
  <c r="D1900" i="7"/>
  <c r="E1896" i="7"/>
  <c r="D1896" i="7"/>
  <c r="E1892" i="7"/>
  <c r="D1892" i="7"/>
  <c r="E1888" i="7"/>
  <c r="D1888" i="7"/>
  <c r="E1884" i="7"/>
  <c r="D1884" i="7"/>
  <c r="E1880" i="7"/>
  <c r="D1880" i="7"/>
  <c r="E1876" i="7"/>
  <c r="D1876" i="7"/>
  <c r="E1872" i="7"/>
  <c r="D1872" i="7"/>
  <c r="E1868" i="7"/>
  <c r="D1868" i="7"/>
  <c r="E1864" i="7"/>
  <c r="D1864" i="7"/>
  <c r="E1860" i="7"/>
  <c r="D1860" i="7"/>
  <c r="E1856" i="7"/>
  <c r="D1856" i="7"/>
  <c r="E1852" i="7"/>
  <c r="D1852" i="7"/>
  <c r="E1848" i="7"/>
  <c r="D1848" i="7"/>
  <c r="E1844" i="7"/>
  <c r="D1844" i="7"/>
  <c r="E1840" i="7"/>
  <c r="D1840" i="7"/>
  <c r="E1836" i="7"/>
  <c r="D1836" i="7"/>
  <c r="E1832" i="7"/>
  <c r="D1832" i="7"/>
  <c r="E1828" i="7"/>
  <c r="D1828" i="7"/>
  <c r="E1824" i="7"/>
  <c r="D1824" i="7"/>
  <c r="E1820" i="7"/>
  <c r="D1820" i="7"/>
  <c r="E1816" i="7"/>
  <c r="D1816" i="7"/>
  <c r="E1812" i="7"/>
  <c r="D1812" i="7"/>
  <c r="E1808" i="7"/>
  <c r="D1808" i="7"/>
  <c r="E1804" i="7"/>
  <c r="D1804" i="7"/>
  <c r="E1800" i="7"/>
  <c r="D1800" i="7"/>
  <c r="E1796" i="7"/>
  <c r="D1796" i="7"/>
  <c r="E1792" i="7"/>
  <c r="D1792" i="7"/>
  <c r="E1788" i="7"/>
  <c r="D1788" i="7"/>
  <c r="E1784" i="7"/>
  <c r="D1784" i="7"/>
  <c r="E1780" i="7"/>
  <c r="D1780" i="7"/>
  <c r="E1776" i="7"/>
  <c r="D1776" i="7"/>
  <c r="E1772" i="7"/>
  <c r="D1772" i="7"/>
  <c r="E1768" i="7"/>
  <c r="D1768" i="7"/>
  <c r="E1764" i="7"/>
  <c r="D1764" i="7"/>
  <c r="E1760" i="7"/>
  <c r="D1760" i="7"/>
  <c r="E1756" i="7"/>
  <c r="D1756" i="7"/>
  <c r="E1752" i="7"/>
  <c r="D1752" i="7"/>
  <c r="E1748" i="7"/>
  <c r="D1748" i="7"/>
  <c r="E1744" i="7"/>
  <c r="D1744" i="7"/>
  <c r="E1740" i="7"/>
  <c r="D1740" i="7"/>
  <c r="E1736" i="7"/>
  <c r="D1736" i="7"/>
  <c r="E1732" i="7"/>
  <c r="D1732" i="7"/>
  <c r="E1728" i="7"/>
  <c r="D1728" i="7"/>
  <c r="E1724" i="7"/>
  <c r="D1724" i="7"/>
  <c r="E1720" i="7"/>
  <c r="D1720" i="7"/>
  <c r="E1716" i="7"/>
  <c r="D1716" i="7"/>
  <c r="E1712" i="7"/>
  <c r="D1712" i="7"/>
  <c r="E1708" i="7"/>
  <c r="D1708" i="7"/>
  <c r="E1704" i="7"/>
  <c r="D1704" i="7"/>
  <c r="E1700" i="7"/>
  <c r="D1700" i="7"/>
  <c r="E1696" i="7"/>
  <c r="D1696" i="7"/>
  <c r="E1692" i="7"/>
  <c r="D1692" i="7"/>
  <c r="E1688" i="7"/>
  <c r="D1688" i="7"/>
  <c r="E1684" i="7"/>
  <c r="D1684" i="7"/>
  <c r="E1680" i="7"/>
  <c r="D1680" i="7"/>
  <c r="E1676" i="7"/>
  <c r="D1676" i="7"/>
  <c r="E1672" i="7"/>
  <c r="D1672" i="7"/>
  <c r="E1668" i="7"/>
  <c r="D1668" i="7"/>
  <c r="E1664" i="7"/>
  <c r="D1664" i="7"/>
  <c r="E1660" i="7"/>
  <c r="D1660" i="7"/>
  <c r="E1656" i="7"/>
  <c r="D1656" i="7"/>
  <c r="E1652" i="7"/>
  <c r="D1652" i="7"/>
  <c r="E1648" i="7"/>
  <c r="D1648" i="7"/>
  <c r="E1644" i="7"/>
  <c r="D1644" i="7"/>
  <c r="E1640" i="7"/>
  <c r="D1640" i="7"/>
  <c r="E1636" i="7"/>
  <c r="D1636" i="7"/>
  <c r="E1632" i="7"/>
  <c r="D1632" i="7"/>
  <c r="E1628" i="7"/>
  <c r="D1628" i="7"/>
  <c r="E1624" i="7"/>
  <c r="D1624" i="7"/>
  <c r="E1620" i="7"/>
  <c r="D1620" i="7"/>
  <c r="E1616" i="7"/>
  <c r="D1616" i="7"/>
  <c r="E1612" i="7"/>
  <c r="D1612" i="7"/>
  <c r="E1608" i="7"/>
  <c r="D1608" i="7"/>
  <c r="E1604" i="7"/>
  <c r="D1604" i="7"/>
  <c r="E1600" i="7"/>
  <c r="D1600" i="7"/>
  <c r="E1596" i="7"/>
  <c r="D1596" i="7"/>
  <c r="E1592" i="7"/>
  <c r="D1592" i="7"/>
  <c r="E1588" i="7"/>
  <c r="D1588" i="7"/>
  <c r="E1584" i="7"/>
  <c r="D1584" i="7"/>
  <c r="E1580" i="7"/>
  <c r="D1580" i="7"/>
  <c r="E1576" i="7"/>
  <c r="D1576" i="7"/>
  <c r="E1572" i="7"/>
  <c r="D1572" i="7"/>
  <c r="E1568" i="7"/>
  <c r="D1568" i="7"/>
  <c r="E1564" i="7"/>
  <c r="D1564" i="7"/>
  <c r="E1560" i="7"/>
  <c r="D1560" i="7"/>
  <c r="E1556" i="7"/>
  <c r="D1556" i="7"/>
  <c r="E1552" i="7"/>
  <c r="D1552" i="7"/>
  <c r="E1548" i="7"/>
  <c r="D1548" i="7"/>
  <c r="E1544" i="7"/>
  <c r="D1544" i="7"/>
  <c r="E1540" i="7"/>
  <c r="D1540" i="7"/>
  <c r="E1536" i="7"/>
  <c r="D1536" i="7"/>
  <c r="E1532" i="7"/>
  <c r="D1532" i="7"/>
  <c r="E1528" i="7"/>
  <c r="D1528" i="7"/>
  <c r="E1524" i="7"/>
  <c r="D1524" i="7"/>
  <c r="E1520" i="7"/>
  <c r="D1520" i="7"/>
  <c r="E1516" i="7"/>
  <c r="D1516" i="7"/>
  <c r="E1512" i="7"/>
  <c r="D1512" i="7"/>
  <c r="E1508" i="7"/>
  <c r="D1508" i="7"/>
  <c r="E1504" i="7"/>
  <c r="D1504" i="7"/>
  <c r="E1500" i="7"/>
  <c r="D1500" i="7"/>
  <c r="E1496" i="7"/>
  <c r="D1496" i="7"/>
  <c r="E1492" i="7"/>
  <c r="D1492" i="7"/>
  <c r="E1488" i="7"/>
  <c r="D1488" i="7"/>
  <c r="E1484" i="7"/>
  <c r="D1484" i="7"/>
  <c r="E1480" i="7"/>
  <c r="D1480" i="7"/>
  <c r="E1476" i="7"/>
  <c r="D1476" i="7"/>
  <c r="E1472" i="7"/>
  <c r="D1472" i="7"/>
  <c r="E1468" i="7"/>
  <c r="D1468" i="7"/>
  <c r="E1464" i="7"/>
  <c r="D1464" i="7"/>
  <c r="E1460" i="7"/>
  <c r="D1460" i="7"/>
  <c r="E1456" i="7"/>
  <c r="D1456" i="7"/>
  <c r="E1452" i="7"/>
  <c r="D1452" i="7"/>
  <c r="E1448" i="7"/>
  <c r="D1448" i="7"/>
  <c r="E1444" i="7"/>
  <c r="D1444" i="7"/>
  <c r="E1440" i="7"/>
  <c r="D1440" i="7"/>
  <c r="E1436" i="7"/>
  <c r="D1436" i="7"/>
  <c r="E1432" i="7"/>
  <c r="D1432" i="7"/>
  <c r="E1428" i="7"/>
  <c r="D1428" i="7"/>
  <c r="E1424" i="7"/>
  <c r="D1424" i="7"/>
  <c r="E1420" i="7"/>
  <c r="D1420" i="7"/>
  <c r="E1416" i="7"/>
  <c r="D1416" i="7"/>
  <c r="E1412" i="7"/>
  <c r="D1412" i="7"/>
  <c r="E1408" i="7"/>
  <c r="D1408" i="7"/>
  <c r="E1404" i="7"/>
  <c r="D1404" i="7"/>
  <c r="E1400" i="7"/>
  <c r="D1400" i="7"/>
  <c r="E1396" i="7"/>
  <c r="D1396" i="7"/>
  <c r="E1392" i="7"/>
  <c r="D1392" i="7"/>
  <c r="E1388" i="7"/>
  <c r="D1388" i="7"/>
  <c r="E1384" i="7"/>
  <c r="D1384" i="7"/>
  <c r="E1380" i="7"/>
  <c r="D1380" i="7"/>
  <c r="E1376" i="7"/>
  <c r="D1376" i="7"/>
  <c r="E1372" i="7"/>
  <c r="D1372" i="7"/>
  <c r="E1368" i="7"/>
  <c r="D1368" i="7"/>
  <c r="E1364" i="7"/>
  <c r="D1364" i="7"/>
  <c r="E1360" i="7"/>
  <c r="D1360" i="7"/>
  <c r="E1356" i="7"/>
  <c r="D1356" i="7"/>
  <c r="E1352" i="7"/>
  <c r="D1352" i="7"/>
  <c r="E1348" i="7"/>
  <c r="D1348" i="7"/>
  <c r="E1344" i="7"/>
  <c r="D1344" i="7"/>
  <c r="E1340" i="7"/>
  <c r="D1340" i="7"/>
  <c r="E1336" i="7"/>
  <c r="D1336" i="7"/>
  <c r="E1332" i="7"/>
  <c r="D1332" i="7"/>
  <c r="E1324" i="7"/>
  <c r="D1324" i="7"/>
  <c r="E1316" i="7"/>
  <c r="D1316" i="7"/>
  <c r="E1308" i="7"/>
  <c r="D1308" i="7"/>
  <c r="E1300" i="7"/>
  <c r="D1300" i="7"/>
  <c r="E1292" i="7"/>
  <c r="D1292" i="7"/>
  <c r="E1284" i="7"/>
  <c r="D1284" i="7"/>
  <c r="E1280" i="7"/>
  <c r="D1280" i="7"/>
  <c r="E1276" i="7"/>
  <c r="D1276" i="7"/>
  <c r="E1272" i="7"/>
  <c r="D1272" i="7"/>
  <c r="E1268" i="7"/>
  <c r="D1268" i="7"/>
  <c r="E1264" i="7"/>
  <c r="D1264" i="7"/>
  <c r="E1260" i="7"/>
  <c r="D1260" i="7"/>
  <c r="E1256" i="7"/>
  <c r="D1256" i="7"/>
  <c r="E1252" i="7"/>
  <c r="D1252" i="7"/>
  <c r="E1248" i="7"/>
  <c r="D1248" i="7"/>
  <c r="E1244" i="7"/>
  <c r="D1244" i="7"/>
  <c r="E1240" i="7"/>
  <c r="D1240" i="7"/>
  <c r="E1236" i="7"/>
  <c r="D1236" i="7"/>
  <c r="E1232" i="7"/>
  <c r="D1232" i="7"/>
  <c r="E1228" i="7"/>
  <c r="D1228" i="7"/>
  <c r="E1224" i="7"/>
  <c r="D1224" i="7"/>
  <c r="E1220" i="7"/>
  <c r="D1220" i="7"/>
  <c r="E1216" i="7"/>
  <c r="D1216" i="7"/>
  <c r="E1212" i="7"/>
  <c r="D1212" i="7"/>
  <c r="E1208" i="7"/>
  <c r="D1208" i="7"/>
  <c r="E1204" i="7"/>
  <c r="D1204" i="7"/>
  <c r="E1200" i="7"/>
  <c r="D1200" i="7"/>
  <c r="E1196" i="7"/>
  <c r="D1196" i="7"/>
  <c r="E1192" i="7"/>
  <c r="D1192" i="7"/>
  <c r="E1188" i="7"/>
  <c r="D1188" i="7"/>
  <c r="E1184" i="7"/>
  <c r="D1184" i="7"/>
  <c r="E1180" i="7"/>
  <c r="D1180" i="7"/>
  <c r="E1176" i="7"/>
  <c r="D1176" i="7"/>
  <c r="E1172" i="7"/>
  <c r="D1172" i="7"/>
  <c r="E1168" i="7"/>
  <c r="D1168" i="7"/>
  <c r="E1164" i="7"/>
  <c r="D1164" i="7"/>
  <c r="E1160" i="7"/>
  <c r="D1160" i="7"/>
  <c r="E1156" i="7"/>
  <c r="D1156" i="7"/>
  <c r="E1152" i="7"/>
  <c r="D1152" i="7"/>
  <c r="E1148" i="7"/>
  <c r="D1148" i="7"/>
  <c r="E1144" i="7"/>
  <c r="D1144" i="7"/>
  <c r="E1140" i="7"/>
  <c r="D1140" i="7"/>
  <c r="E1136" i="7"/>
  <c r="D1136" i="7"/>
  <c r="E1132" i="7"/>
  <c r="D1132" i="7"/>
  <c r="E1128" i="7"/>
  <c r="D1128" i="7"/>
  <c r="E1124" i="7"/>
  <c r="D1124" i="7"/>
  <c r="E1120" i="7"/>
  <c r="D1120" i="7"/>
  <c r="E1116" i="7"/>
  <c r="D1116" i="7"/>
  <c r="E1112" i="7"/>
  <c r="D1112" i="7"/>
  <c r="E1108" i="7"/>
  <c r="D1108" i="7"/>
  <c r="E1104" i="7"/>
  <c r="D1104" i="7"/>
  <c r="E1100" i="7"/>
  <c r="D1100" i="7"/>
  <c r="E1096" i="7"/>
  <c r="D1096" i="7"/>
  <c r="E1092" i="7"/>
  <c r="D1092" i="7"/>
  <c r="E1088" i="7"/>
  <c r="D1088" i="7"/>
  <c r="E1084" i="7"/>
  <c r="D1084" i="7"/>
  <c r="E1080" i="7"/>
  <c r="D1080" i="7"/>
  <c r="E1076" i="7"/>
  <c r="D1076" i="7"/>
  <c r="E1072" i="7"/>
  <c r="D1072" i="7"/>
  <c r="E1068" i="7"/>
  <c r="D1068" i="7"/>
  <c r="E1064" i="7"/>
  <c r="D1064" i="7"/>
  <c r="E1060" i="7"/>
  <c r="D1060" i="7"/>
  <c r="E1056" i="7"/>
  <c r="D1056" i="7"/>
  <c r="E1052" i="7"/>
  <c r="D1052" i="7"/>
  <c r="E1048" i="7"/>
  <c r="D1048" i="7"/>
  <c r="E1044" i="7"/>
  <c r="D1044" i="7"/>
  <c r="E1040" i="7"/>
  <c r="D1040" i="7"/>
  <c r="E1036" i="7"/>
  <c r="D1036" i="7"/>
  <c r="E1032" i="7"/>
  <c r="D1032" i="7"/>
  <c r="E1028" i="7"/>
  <c r="D1028" i="7"/>
  <c r="E1024" i="7"/>
  <c r="D1024" i="7"/>
  <c r="E1020" i="7"/>
  <c r="D1020" i="7"/>
  <c r="E1016" i="7"/>
  <c r="D1016" i="7"/>
  <c r="E1012" i="7"/>
  <c r="D1012" i="7"/>
  <c r="E1008" i="7"/>
  <c r="D1008" i="7"/>
  <c r="E1004" i="7"/>
  <c r="D1004" i="7"/>
  <c r="E1000" i="7"/>
  <c r="D1000" i="7"/>
  <c r="E996" i="7"/>
  <c r="D996" i="7"/>
  <c r="E992" i="7"/>
  <c r="D992" i="7"/>
  <c r="E988" i="7"/>
  <c r="D988" i="7"/>
  <c r="E984" i="7"/>
  <c r="D984" i="7"/>
  <c r="E980" i="7"/>
  <c r="D980" i="7"/>
  <c r="E976" i="7"/>
  <c r="D976" i="7"/>
  <c r="E972" i="7"/>
  <c r="D972" i="7"/>
  <c r="E968" i="7"/>
  <c r="D968" i="7"/>
  <c r="E964" i="7"/>
  <c r="D964" i="7"/>
  <c r="E960" i="7"/>
  <c r="D960" i="7"/>
  <c r="E956" i="7"/>
  <c r="D956" i="7"/>
  <c r="E952" i="7"/>
  <c r="D952" i="7"/>
  <c r="E948" i="7"/>
  <c r="D948" i="7"/>
  <c r="E944" i="7"/>
  <c r="D944" i="7"/>
  <c r="E940" i="7"/>
  <c r="D940" i="7"/>
  <c r="E936" i="7"/>
  <c r="D936" i="7"/>
  <c r="E932" i="7"/>
  <c r="D932" i="7"/>
  <c r="E928" i="7"/>
  <c r="D928" i="7"/>
  <c r="E924" i="7"/>
  <c r="D924" i="7"/>
  <c r="E920" i="7"/>
  <c r="D920" i="7"/>
  <c r="E916" i="7"/>
  <c r="D916" i="7"/>
  <c r="E912" i="7"/>
  <c r="D912" i="7"/>
  <c r="E908" i="7"/>
  <c r="D908" i="7"/>
  <c r="E904" i="7"/>
  <c r="D904" i="7"/>
  <c r="E900" i="7"/>
  <c r="D900" i="7"/>
  <c r="E896" i="7"/>
  <c r="D896" i="7"/>
  <c r="E892" i="7"/>
  <c r="D892" i="7"/>
  <c r="E888" i="7"/>
  <c r="D888" i="7"/>
  <c r="E884" i="7"/>
  <c r="D884" i="7"/>
  <c r="E880" i="7"/>
  <c r="D880" i="7"/>
  <c r="E876" i="7"/>
  <c r="D876" i="7"/>
  <c r="E872" i="7"/>
  <c r="D872" i="7"/>
  <c r="E868" i="7"/>
  <c r="D868" i="7"/>
  <c r="E864" i="7"/>
  <c r="D864" i="7"/>
  <c r="E860" i="7"/>
  <c r="D860" i="7"/>
  <c r="E856" i="7"/>
  <c r="D856" i="7"/>
  <c r="E852" i="7"/>
  <c r="D852" i="7"/>
  <c r="E848" i="7"/>
  <c r="D848" i="7"/>
  <c r="E844" i="7"/>
  <c r="D844" i="7"/>
  <c r="E840" i="7"/>
  <c r="D840" i="7"/>
  <c r="E836" i="7"/>
  <c r="D836" i="7"/>
  <c r="E832" i="7"/>
  <c r="D832" i="7"/>
  <c r="E828" i="7"/>
  <c r="D828" i="7"/>
  <c r="E824" i="7"/>
  <c r="D824" i="7"/>
  <c r="E820" i="7"/>
  <c r="D820" i="7"/>
  <c r="E816" i="7"/>
  <c r="D816" i="7"/>
  <c r="E812" i="7"/>
  <c r="D812" i="7"/>
  <c r="E808" i="7"/>
  <c r="D808" i="7"/>
  <c r="E804" i="7"/>
  <c r="D804" i="7"/>
  <c r="E800" i="7"/>
  <c r="D800" i="7"/>
  <c r="E796" i="7"/>
  <c r="D796" i="7"/>
  <c r="E792" i="7"/>
  <c r="D792" i="7"/>
  <c r="E788" i="7"/>
  <c r="D788" i="7"/>
  <c r="E784" i="7"/>
  <c r="D784" i="7"/>
  <c r="E780" i="7"/>
  <c r="D780" i="7"/>
  <c r="E776" i="7"/>
  <c r="D776" i="7"/>
  <c r="E772" i="7"/>
  <c r="D772" i="7"/>
  <c r="E768" i="7"/>
  <c r="D768" i="7"/>
  <c r="E764" i="7"/>
  <c r="D764" i="7"/>
  <c r="E760" i="7"/>
  <c r="D760" i="7"/>
  <c r="E756" i="7"/>
  <c r="D756" i="7"/>
  <c r="E752" i="7"/>
  <c r="D752" i="7"/>
  <c r="E748" i="7"/>
  <c r="D748" i="7"/>
  <c r="E744" i="7"/>
  <c r="D744" i="7"/>
  <c r="E740" i="7"/>
  <c r="D740" i="7"/>
  <c r="E736" i="7"/>
  <c r="D736" i="7"/>
  <c r="E732" i="7"/>
  <c r="D732" i="7"/>
  <c r="E728" i="7"/>
  <c r="D728" i="7"/>
  <c r="E724" i="7"/>
  <c r="D724" i="7"/>
  <c r="E720" i="7"/>
  <c r="D720" i="7"/>
  <c r="E716" i="7"/>
  <c r="D716" i="7"/>
  <c r="E712" i="7"/>
  <c r="D712" i="7"/>
  <c r="E708" i="7"/>
  <c r="D708" i="7"/>
  <c r="E704" i="7"/>
  <c r="D704" i="7"/>
  <c r="E700" i="7"/>
  <c r="D700" i="7"/>
  <c r="E696" i="7"/>
  <c r="D696" i="7"/>
  <c r="E692" i="7"/>
  <c r="D692" i="7"/>
  <c r="E688" i="7"/>
  <c r="D688" i="7"/>
  <c r="E684" i="7"/>
  <c r="D684" i="7"/>
  <c r="E680" i="7"/>
  <c r="D680" i="7"/>
  <c r="E676" i="7"/>
  <c r="D676" i="7"/>
  <c r="E672" i="7"/>
  <c r="D672" i="7"/>
  <c r="E668" i="7"/>
  <c r="D668" i="7"/>
  <c r="E664" i="7"/>
  <c r="D664" i="7"/>
  <c r="E660" i="7"/>
  <c r="D660" i="7"/>
  <c r="E656" i="7"/>
  <c r="D656" i="7"/>
  <c r="E652" i="7"/>
  <c r="D652" i="7"/>
  <c r="E648" i="7"/>
  <c r="D648" i="7"/>
  <c r="E644" i="7"/>
  <c r="D644" i="7"/>
  <c r="E640" i="7"/>
  <c r="D640" i="7"/>
  <c r="E636" i="7"/>
  <c r="D636" i="7"/>
  <c r="E632" i="7"/>
  <c r="D632" i="7"/>
  <c r="E628" i="7"/>
  <c r="D628" i="7"/>
  <c r="E624" i="7"/>
  <c r="D624" i="7"/>
  <c r="E620" i="7"/>
  <c r="D620" i="7"/>
  <c r="E616" i="7"/>
  <c r="D616" i="7"/>
  <c r="E612" i="7"/>
  <c r="D612" i="7"/>
  <c r="E608" i="7"/>
  <c r="D608" i="7"/>
  <c r="E604" i="7"/>
  <c r="D604" i="7"/>
  <c r="E600" i="7"/>
  <c r="D600" i="7"/>
  <c r="E596" i="7"/>
  <c r="D596" i="7"/>
  <c r="E592" i="7"/>
  <c r="D592" i="7"/>
  <c r="E588" i="7"/>
  <c r="D588" i="7"/>
  <c r="E584" i="7"/>
  <c r="D584" i="7"/>
  <c r="E580" i="7"/>
  <c r="D580" i="7"/>
  <c r="E576" i="7"/>
  <c r="D576" i="7"/>
  <c r="E572" i="7"/>
  <c r="D572" i="7"/>
  <c r="E568" i="7"/>
  <c r="D568" i="7"/>
  <c r="E564" i="7"/>
  <c r="D564" i="7"/>
  <c r="E560" i="7"/>
  <c r="D560" i="7"/>
  <c r="E556" i="7"/>
  <c r="D556" i="7"/>
  <c r="E552" i="7"/>
  <c r="D552" i="7"/>
  <c r="E548" i="7"/>
  <c r="D548" i="7"/>
  <c r="E544" i="7"/>
  <c r="D544" i="7"/>
  <c r="E540" i="7"/>
  <c r="D540" i="7"/>
  <c r="E536" i="7"/>
  <c r="D536" i="7"/>
  <c r="E532" i="7"/>
  <c r="D532" i="7"/>
  <c r="E528" i="7"/>
  <c r="D528" i="7"/>
  <c r="E524" i="7"/>
  <c r="D524" i="7"/>
  <c r="E520" i="7"/>
  <c r="D520" i="7"/>
  <c r="E516" i="7"/>
  <c r="D516" i="7"/>
  <c r="E512" i="7"/>
  <c r="D512" i="7"/>
  <c r="E508" i="7"/>
  <c r="D508" i="7"/>
  <c r="E504" i="7"/>
  <c r="D504" i="7"/>
  <c r="E500" i="7"/>
  <c r="D500" i="7"/>
  <c r="E496" i="7"/>
  <c r="D496" i="7"/>
  <c r="E492" i="7"/>
  <c r="D492" i="7"/>
  <c r="E488" i="7"/>
  <c r="D488" i="7"/>
  <c r="E484" i="7"/>
  <c r="D484" i="7"/>
  <c r="E480" i="7"/>
  <c r="D480" i="7"/>
  <c r="E476" i="7"/>
  <c r="D476" i="7"/>
  <c r="E472" i="7"/>
  <c r="D472" i="7"/>
  <c r="D468" i="7"/>
  <c r="E468" i="7"/>
  <c r="E464" i="7"/>
  <c r="D464" i="7"/>
  <c r="E460" i="7"/>
  <c r="D460" i="7"/>
  <c r="E456" i="7"/>
  <c r="D456" i="7"/>
  <c r="E452" i="7"/>
  <c r="D452" i="7"/>
  <c r="E448" i="7"/>
  <c r="D448" i="7"/>
  <c r="E444" i="7"/>
  <c r="D444" i="7"/>
  <c r="E440" i="7"/>
  <c r="D440" i="7"/>
  <c r="E436" i="7"/>
  <c r="D436" i="7"/>
  <c r="E432" i="7"/>
  <c r="D432" i="7"/>
  <c r="E428" i="7"/>
  <c r="D428" i="7"/>
  <c r="E424" i="7"/>
  <c r="D424" i="7"/>
  <c r="E420" i="7"/>
  <c r="D420" i="7"/>
  <c r="E416" i="7"/>
  <c r="D416" i="7"/>
  <c r="E412" i="7"/>
  <c r="D412" i="7"/>
  <c r="E408" i="7"/>
  <c r="D408" i="7"/>
  <c r="E404" i="7"/>
  <c r="D404" i="7"/>
  <c r="E400" i="7"/>
  <c r="D400" i="7"/>
  <c r="E396" i="7"/>
  <c r="D396" i="7"/>
  <c r="E392" i="7"/>
  <c r="D392" i="7"/>
  <c r="E388" i="7"/>
  <c r="D388" i="7"/>
  <c r="E384" i="7"/>
  <c r="D384" i="7"/>
  <c r="E380" i="7"/>
  <c r="D380" i="7"/>
  <c r="E376" i="7"/>
  <c r="D376" i="7"/>
  <c r="E372" i="7"/>
  <c r="D372" i="7"/>
  <c r="E368" i="7"/>
  <c r="D368" i="7"/>
  <c r="E364" i="7"/>
  <c r="D364" i="7"/>
  <c r="E360" i="7"/>
  <c r="D360" i="7"/>
  <c r="E356" i="7"/>
  <c r="D356" i="7"/>
  <c r="E352" i="7"/>
  <c r="D352" i="7"/>
  <c r="E348" i="7"/>
  <c r="D348" i="7"/>
  <c r="E344" i="7"/>
  <c r="D344" i="7"/>
  <c r="E340" i="7"/>
  <c r="D340" i="7"/>
  <c r="E336" i="7"/>
  <c r="D336" i="7"/>
  <c r="E332" i="7"/>
  <c r="D332" i="7"/>
  <c r="E328" i="7"/>
  <c r="D328" i="7"/>
  <c r="E324" i="7"/>
  <c r="D324" i="7"/>
  <c r="E320" i="7"/>
  <c r="D320" i="7"/>
  <c r="E316" i="7"/>
  <c r="D316" i="7"/>
  <c r="E312" i="7"/>
  <c r="D312" i="7"/>
  <c r="E308" i="7"/>
  <c r="D308" i="7"/>
  <c r="E304" i="7"/>
  <c r="D304" i="7"/>
  <c r="E300" i="7"/>
  <c r="D300" i="7"/>
  <c r="E296" i="7"/>
  <c r="D296" i="7"/>
  <c r="E292" i="7"/>
  <c r="D292" i="7"/>
  <c r="E288" i="7"/>
  <c r="D288" i="7"/>
  <c r="E284" i="7"/>
  <c r="D284" i="7"/>
  <c r="E280" i="7"/>
  <c r="D280" i="7"/>
  <c r="E276" i="7"/>
  <c r="D276" i="7"/>
  <c r="E272" i="7"/>
  <c r="D272" i="7"/>
  <c r="E268" i="7"/>
  <c r="D268" i="7"/>
  <c r="E264" i="7"/>
  <c r="D264" i="7"/>
  <c r="E260" i="7"/>
  <c r="D260" i="7"/>
  <c r="E256" i="7"/>
  <c r="D256" i="7"/>
  <c r="E252" i="7"/>
  <c r="D252" i="7"/>
  <c r="E248" i="7"/>
  <c r="D248" i="7"/>
  <c r="E244" i="7"/>
  <c r="D244" i="7"/>
  <c r="E240" i="7"/>
  <c r="D240" i="7"/>
  <c r="E236" i="7"/>
  <c r="D236" i="7"/>
  <c r="E232" i="7"/>
  <c r="D232" i="7"/>
  <c r="E228" i="7"/>
  <c r="D228" i="7"/>
  <c r="E224" i="7"/>
  <c r="D224" i="7"/>
  <c r="E220" i="7"/>
  <c r="D220" i="7"/>
  <c r="E216" i="7"/>
  <c r="D216" i="7"/>
  <c r="E212" i="7"/>
  <c r="D212" i="7"/>
  <c r="E208" i="7"/>
  <c r="D208" i="7"/>
  <c r="E204" i="7"/>
  <c r="D204" i="7"/>
  <c r="E200" i="7"/>
  <c r="D200" i="7"/>
  <c r="E196" i="7"/>
  <c r="D196" i="7"/>
  <c r="E192" i="7"/>
  <c r="D192" i="7"/>
  <c r="E188" i="7"/>
  <c r="D188" i="7"/>
  <c r="E184" i="7"/>
  <c r="D184" i="7"/>
  <c r="E180" i="7"/>
  <c r="D180" i="7"/>
  <c r="E176" i="7"/>
  <c r="D176" i="7"/>
  <c r="E172" i="7"/>
  <c r="D172" i="7"/>
  <c r="E168" i="7"/>
  <c r="D168" i="7"/>
  <c r="E164" i="7"/>
  <c r="D164" i="7"/>
  <c r="E160" i="7"/>
  <c r="D160" i="7"/>
  <c r="E156" i="7"/>
  <c r="D156" i="7"/>
  <c r="E152" i="7"/>
  <c r="D152" i="7"/>
  <c r="E148" i="7"/>
  <c r="D148" i="7"/>
  <c r="E144" i="7"/>
  <c r="D144" i="7"/>
  <c r="E140" i="7"/>
  <c r="D140" i="7"/>
  <c r="E136" i="7"/>
  <c r="D136" i="7"/>
  <c r="E132" i="7"/>
  <c r="D132" i="7"/>
  <c r="E128" i="7"/>
  <c r="D128" i="7"/>
  <c r="E124" i="7"/>
  <c r="D124" i="7"/>
  <c r="E120" i="7"/>
  <c r="D120" i="7"/>
  <c r="E116" i="7"/>
  <c r="D116" i="7"/>
  <c r="E112" i="7"/>
  <c r="D112" i="7"/>
  <c r="E108" i="7"/>
  <c r="D108" i="7"/>
  <c r="E104" i="7"/>
  <c r="D104" i="7"/>
  <c r="E100" i="7"/>
  <c r="D100" i="7"/>
  <c r="E96" i="7"/>
  <c r="D96" i="7"/>
  <c r="E92" i="7"/>
  <c r="D92" i="7"/>
  <c r="E88" i="7"/>
  <c r="D88" i="7"/>
  <c r="E84" i="7"/>
  <c r="D84" i="7"/>
  <c r="E80" i="7"/>
  <c r="D80" i="7"/>
  <c r="E76" i="7"/>
  <c r="D76" i="7"/>
  <c r="E72" i="7"/>
  <c r="D72" i="7"/>
  <c r="E68" i="7"/>
  <c r="D68" i="7"/>
  <c r="E64" i="7"/>
  <c r="D64" i="7"/>
  <c r="E60" i="7"/>
  <c r="D60" i="7"/>
  <c r="E56" i="7"/>
  <c r="D56" i="7"/>
  <c r="E52" i="7"/>
  <c r="D52" i="7"/>
  <c r="E48" i="7"/>
  <c r="D48" i="7"/>
  <c r="E44" i="7"/>
  <c r="D44" i="7"/>
  <c r="E40" i="7"/>
  <c r="D40" i="7"/>
  <c r="E36" i="7"/>
  <c r="D36" i="7"/>
  <c r="E32" i="7"/>
  <c r="D32" i="7"/>
  <c r="E28" i="7"/>
  <c r="D28" i="7"/>
  <c r="E24" i="7"/>
  <c r="D24" i="7"/>
  <c r="E20" i="7"/>
  <c r="D20" i="7"/>
  <c r="E16" i="7"/>
  <c r="D16" i="7"/>
  <c r="E12" i="7"/>
  <c r="D12" i="7"/>
  <c r="E8" i="7"/>
  <c r="D8" i="7"/>
  <c r="E4" i="7"/>
  <c r="D4" i="7"/>
  <c r="D2062" i="7"/>
  <c r="D2046" i="7"/>
  <c r="D2030" i="7"/>
  <c r="D2014" i="7"/>
  <c r="D1998" i="7"/>
  <c r="D1982" i="7"/>
  <c r="D1966" i="7"/>
  <c r="D1950" i="7"/>
  <c r="D1934" i="7"/>
  <c r="D1918" i="7"/>
  <c r="D1902" i="7"/>
  <c r="D1886" i="7"/>
  <c r="D1870" i="7"/>
  <c r="D1854" i="7"/>
  <c r="D1838" i="7"/>
  <c r="D1822" i="7"/>
  <c r="D1806" i="7"/>
  <c r="D1790" i="7"/>
  <c r="D1774" i="7"/>
  <c r="D1758" i="7"/>
  <c r="D1742" i="7"/>
  <c r="D1726" i="7"/>
  <c r="D1710" i="7"/>
  <c r="D1694" i="7"/>
  <c r="D1678" i="7"/>
  <c r="D1662" i="7"/>
  <c r="D1630" i="7"/>
  <c r="D1614" i="7"/>
  <c r="D1598" i="7"/>
  <c r="D1582" i="7"/>
  <c r="D1566" i="7"/>
  <c r="D1550" i="7"/>
  <c r="D1534" i="7"/>
  <c r="D1518" i="7"/>
  <c r="D1502" i="7"/>
  <c r="D1486" i="7"/>
  <c r="D1470" i="7"/>
  <c r="D1454" i="7"/>
  <c r="D1438" i="7"/>
  <c r="D1422" i="7"/>
  <c r="D1406" i="7"/>
  <c r="D1390" i="7"/>
  <c r="D1374" i="7"/>
  <c r="D1358" i="7"/>
  <c r="D1342" i="7"/>
  <c r="D1320" i="7"/>
  <c r="D1288" i="7"/>
  <c r="D1231" i="7"/>
  <c r="D1167" i="7"/>
  <c r="D1103" i="7"/>
  <c r="D1039" i="7"/>
  <c r="D975" i="7"/>
  <c r="D911" i="7"/>
  <c r="D847" i="7"/>
  <c r="D783" i="7"/>
  <c r="D719" i="7"/>
  <c r="D655" i="7"/>
  <c r="D591" i="7"/>
  <c r="D527" i="7"/>
  <c r="D463" i="7"/>
  <c r="D399" i="7"/>
  <c r="D335" i="7"/>
  <c r="D271" i="7"/>
  <c r="E2065" i="7"/>
  <c r="D2065" i="7"/>
  <c r="E2053" i="7"/>
  <c r="D2053" i="7"/>
  <c r="E2045" i="7"/>
  <c r="D2045" i="7"/>
  <c r="E2037" i="7"/>
  <c r="D2037" i="7"/>
  <c r="E2029" i="7"/>
  <c r="D2029" i="7"/>
  <c r="E2017" i="7"/>
  <c r="D2017" i="7"/>
  <c r="E2009" i="7"/>
  <c r="D2009" i="7"/>
  <c r="E2001" i="7"/>
  <c r="D2001" i="7"/>
  <c r="E1993" i="7"/>
  <c r="D1993" i="7"/>
  <c r="E1985" i="7"/>
  <c r="D1985" i="7"/>
  <c r="E1973" i="7"/>
  <c r="D1973" i="7"/>
  <c r="E1961" i="7"/>
  <c r="D1961" i="7"/>
  <c r="E1949" i="7"/>
  <c r="D1949" i="7"/>
  <c r="E1941" i="7"/>
  <c r="D1941" i="7"/>
  <c r="E1929" i="7"/>
  <c r="D1929" i="7"/>
  <c r="E1917" i="7"/>
  <c r="D1917" i="7"/>
  <c r="E1909" i="7"/>
  <c r="D1909" i="7"/>
  <c r="E1897" i="7"/>
  <c r="D1897" i="7"/>
  <c r="E1885" i="7"/>
  <c r="D1885" i="7"/>
  <c r="E1873" i="7"/>
  <c r="D1873" i="7"/>
  <c r="E1865" i="7"/>
  <c r="D1865" i="7"/>
  <c r="E1853" i="7"/>
  <c r="D1853" i="7"/>
  <c r="E1841" i="7"/>
  <c r="D1841" i="7"/>
  <c r="E1829" i="7"/>
  <c r="D1829" i="7"/>
  <c r="E1817" i="7"/>
  <c r="D1817" i="7"/>
  <c r="E1809" i="7"/>
  <c r="D1809" i="7"/>
  <c r="E1793" i="7"/>
  <c r="D1793" i="7"/>
  <c r="E1785" i="7"/>
  <c r="D1785" i="7"/>
  <c r="E1773" i="7"/>
  <c r="D1773" i="7"/>
  <c r="E1761" i="7"/>
  <c r="D1761" i="7"/>
  <c r="E1753" i="7"/>
  <c r="D1753" i="7"/>
  <c r="E1741" i="7"/>
  <c r="D1741" i="7"/>
  <c r="E1729" i="7"/>
  <c r="D1729" i="7"/>
  <c r="E1717" i="7"/>
  <c r="D1717" i="7"/>
  <c r="E1709" i="7"/>
  <c r="D1709" i="7"/>
  <c r="E1697" i="7"/>
  <c r="D1697" i="7"/>
  <c r="E1685" i="7"/>
  <c r="D1685" i="7"/>
  <c r="E1673" i="7"/>
  <c r="D1673" i="7"/>
  <c r="E1661" i="7"/>
  <c r="D1661" i="7"/>
  <c r="E1653" i="7"/>
  <c r="D1653" i="7"/>
  <c r="E1645" i="7"/>
  <c r="D1645" i="7"/>
  <c r="E1633" i="7"/>
  <c r="D1633" i="7"/>
  <c r="E1625" i="7"/>
  <c r="D1625" i="7"/>
  <c r="E1613" i="7"/>
  <c r="D1613" i="7"/>
  <c r="E1601" i="7"/>
  <c r="D1601" i="7"/>
  <c r="E1589" i="7"/>
  <c r="D1589" i="7"/>
  <c r="E1577" i="7"/>
  <c r="D1577" i="7"/>
  <c r="E1565" i="7"/>
  <c r="D1565" i="7"/>
  <c r="E1553" i="7"/>
  <c r="D1553" i="7"/>
  <c r="E1541" i="7"/>
  <c r="D1541" i="7"/>
  <c r="E1533" i="7"/>
  <c r="D1533" i="7"/>
  <c r="E1521" i="7"/>
  <c r="D1521" i="7"/>
  <c r="E1509" i="7"/>
  <c r="D1509" i="7"/>
  <c r="E1497" i="7"/>
  <c r="D1497" i="7"/>
  <c r="E1489" i="7"/>
  <c r="D1489" i="7"/>
  <c r="E1473" i="7"/>
  <c r="D1473" i="7"/>
  <c r="E1461" i="7"/>
  <c r="D1461" i="7"/>
  <c r="E1449" i="7"/>
  <c r="D1449" i="7"/>
  <c r="E1437" i="7"/>
  <c r="D1437" i="7"/>
  <c r="E1425" i="7"/>
  <c r="D1425" i="7"/>
  <c r="E1413" i="7"/>
  <c r="D1413" i="7"/>
  <c r="E1405" i="7"/>
  <c r="D1405" i="7"/>
  <c r="E1393" i="7"/>
  <c r="D1393" i="7"/>
  <c r="E1381" i="7"/>
  <c r="D1381" i="7"/>
  <c r="E1373" i="7"/>
  <c r="D1373" i="7"/>
  <c r="E1357" i="7"/>
  <c r="D1357" i="7"/>
  <c r="E1345" i="7"/>
  <c r="D1345" i="7"/>
  <c r="E1333" i="7"/>
  <c r="D1333" i="7"/>
  <c r="E1325" i="7"/>
  <c r="D1325" i="7"/>
  <c r="E1313" i="7"/>
  <c r="D1313" i="7"/>
  <c r="E1301" i="7"/>
  <c r="D1301" i="7"/>
  <c r="E1293" i="7"/>
  <c r="D1293" i="7"/>
  <c r="E1285" i="7"/>
  <c r="D1285" i="7"/>
  <c r="E1269" i="7"/>
  <c r="D1269" i="7"/>
  <c r="E1261" i="7"/>
  <c r="D1261" i="7"/>
  <c r="E1249" i="7"/>
  <c r="D1249" i="7"/>
  <c r="E1241" i="7"/>
  <c r="D1241" i="7"/>
  <c r="E1229" i="7"/>
  <c r="D1229" i="7"/>
  <c r="E1217" i="7"/>
  <c r="D1217" i="7"/>
  <c r="E1205" i="7"/>
  <c r="D1205" i="7"/>
  <c r="E1193" i="7"/>
  <c r="D1193" i="7"/>
  <c r="E1189" i="7"/>
  <c r="D1189" i="7"/>
  <c r="E1173" i="7"/>
  <c r="D1173" i="7"/>
  <c r="E1169" i="7"/>
  <c r="D1169" i="7"/>
  <c r="E1153" i="7"/>
  <c r="D1153" i="7"/>
  <c r="E1145" i="7"/>
  <c r="D1145" i="7"/>
  <c r="E1133" i="7"/>
  <c r="D1133" i="7"/>
  <c r="E1117" i="7"/>
  <c r="D1117" i="7"/>
  <c r="E1101" i="7"/>
  <c r="D1101" i="7"/>
  <c r="E1089" i="7"/>
  <c r="D1089" i="7"/>
  <c r="E1077" i="7"/>
  <c r="D1077" i="7"/>
  <c r="E1065" i="7"/>
  <c r="D1065" i="7"/>
  <c r="E1045" i="7"/>
  <c r="D1045" i="7"/>
  <c r="E1033" i="7"/>
  <c r="D1033" i="7"/>
  <c r="E1025" i="7"/>
  <c r="D1025" i="7"/>
  <c r="E1013" i="7"/>
  <c r="D1013" i="7"/>
  <c r="E1001" i="7"/>
  <c r="D1001" i="7"/>
  <c r="E989" i="7"/>
  <c r="D989" i="7"/>
  <c r="E977" i="7"/>
  <c r="D977" i="7"/>
  <c r="E969" i="7"/>
  <c r="D969" i="7"/>
  <c r="E957" i="7"/>
  <c r="D957" i="7"/>
  <c r="E945" i="7"/>
  <c r="D945" i="7"/>
  <c r="E937" i="7"/>
  <c r="D937" i="7"/>
  <c r="E925" i="7"/>
  <c r="D925" i="7"/>
  <c r="E917" i="7"/>
  <c r="D917" i="7"/>
  <c r="E909" i="7"/>
  <c r="D909" i="7"/>
  <c r="E905" i="7"/>
  <c r="D905" i="7"/>
  <c r="E897" i="7"/>
  <c r="D897" i="7"/>
  <c r="E885" i="7"/>
  <c r="D885" i="7"/>
  <c r="E877" i="7"/>
  <c r="D877" i="7"/>
  <c r="E873" i="7"/>
  <c r="D873" i="7"/>
  <c r="E865" i="7"/>
  <c r="D865" i="7"/>
  <c r="E857" i="7"/>
  <c r="D857" i="7"/>
  <c r="E849" i="7"/>
  <c r="D849" i="7"/>
  <c r="E841" i="7"/>
  <c r="D841" i="7"/>
  <c r="E833" i="7"/>
  <c r="D833" i="7"/>
  <c r="E817" i="7"/>
  <c r="D817" i="7"/>
  <c r="E813" i="7"/>
  <c r="D813" i="7"/>
  <c r="E805" i="7"/>
  <c r="D805" i="7"/>
  <c r="E801" i="7"/>
  <c r="D801" i="7"/>
  <c r="E797" i="7"/>
  <c r="D797" i="7"/>
  <c r="E793" i="7"/>
  <c r="D793" i="7"/>
  <c r="E785" i="7"/>
  <c r="D785" i="7"/>
  <c r="E777" i="7"/>
  <c r="D777" i="7"/>
  <c r="E765" i="7"/>
  <c r="D765" i="7"/>
  <c r="E757" i="7"/>
  <c r="D757" i="7"/>
  <c r="E753" i="7"/>
  <c r="D753" i="7"/>
  <c r="E749" i="7"/>
  <c r="D749" i="7"/>
  <c r="E745" i="7"/>
  <c r="D745" i="7"/>
  <c r="E741" i="7"/>
  <c r="D741" i="7"/>
  <c r="E737" i="7"/>
  <c r="D737" i="7"/>
  <c r="E733" i="7"/>
  <c r="D733" i="7"/>
  <c r="E721" i="7"/>
  <c r="D721" i="7"/>
  <c r="E717" i="7"/>
  <c r="D717" i="7"/>
  <c r="E709" i="7"/>
  <c r="D709" i="7"/>
  <c r="E701" i="7"/>
  <c r="D701" i="7"/>
  <c r="E693" i="7"/>
  <c r="D693" i="7"/>
  <c r="E685" i="7"/>
  <c r="D685" i="7"/>
  <c r="E677" i="7"/>
  <c r="D677" i="7"/>
  <c r="E669" i="7"/>
  <c r="D669" i="7"/>
  <c r="E661" i="7"/>
  <c r="D661" i="7"/>
  <c r="E653" i="7"/>
  <c r="D653" i="7"/>
  <c r="E645" i="7"/>
  <c r="D645" i="7"/>
  <c r="E637" i="7"/>
  <c r="D637" i="7"/>
  <c r="E629" i="7"/>
  <c r="D629" i="7"/>
  <c r="E621" i="7"/>
  <c r="D621" i="7"/>
  <c r="E613" i="7"/>
  <c r="D613" i="7"/>
  <c r="E605" i="7"/>
  <c r="D605" i="7"/>
  <c r="E597" i="7"/>
  <c r="D597" i="7"/>
  <c r="E589" i="7"/>
  <c r="D589" i="7"/>
  <c r="E581" i="7"/>
  <c r="D581" i="7"/>
  <c r="E573" i="7"/>
  <c r="D573" i="7"/>
  <c r="E565" i="7"/>
  <c r="D565" i="7"/>
  <c r="E557" i="7"/>
  <c r="D557" i="7"/>
  <c r="E549" i="7"/>
  <c r="D549" i="7"/>
  <c r="E541" i="7"/>
  <c r="D541" i="7"/>
  <c r="E533" i="7"/>
  <c r="D533" i="7"/>
  <c r="E525" i="7"/>
  <c r="D525" i="7"/>
  <c r="E517" i="7"/>
  <c r="D517" i="7"/>
  <c r="E509" i="7"/>
  <c r="D509" i="7"/>
  <c r="E2067" i="7"/>
  <c r="D2067" i="7"/>
  <c r="E2063" i="7"/>
  <c r="D2063" i="7"/>
  <c r="E2059" i="7"/>
  <c r="D2059" i="7"/>
  <c r="E2055" i="7"/>
  <c r="D2055" i="7"/>
  <c r="E2051" i="7"/>
  <c r="D2051" i="7"/>
  <c r="E2047" i="7"/>
  <c r="D2047" i="7"/>
  <c r="E2043" i="7"/>
  <c r="D2043" i="7"/>
  <c r="E2039" i="7"/>
  <c r="D2039" i="7"/>
  <c r="E2035" i="7"/>
  <c r="D2035" i="7"/>
  <c r="E2031" i="7"/>
  <c r="D2031" i="7"/>
  <c r="E2027" i="7"/>
  <c r="D2027" i="7"/>
  <c r="E2023" i="7"/>
  <c r="D2023" i="7"/>
  <c r="E2019" i="7"/>
  <c r="D2019" i="7"/>
  <c r="E2015" i="7"/>
  <c r="D2015" i="7"/>
  <c r="E2011" i="7"/>
  <c r="D2011" i="7"/>
  <c r="E2007" i="7"/>
  <c r="D2007" i="7"/>
  <c r="E2003" i="7"/>
  <c r="D2003" i="7"/>
  <c r="E1999" i="7"/>
  <c r="D1999" i="7"/>
  <c r="E1995" i="7"/>
  <c r="D1995" i="7"/>
  <c r="E1991" i="7"/>
  <c r="D1991" i="7"/>
  <c r="E1987" i="7"/>
  <c r="D1987" i="7"/>
  <c r="E1983" i="7"/>
  <c r="D1983" i="7"/>
  <c r="E1979" i="7"/>
  <c r="D1979" i="7"/>
  <c r="E1975" i="7"/>
  <c r="D1975" i="7"/>
  <c r="E1971" i="7"/>
  <c r="D1971" i="7"/>
  <c r="E1967" i="7"/>
  <c r="D1967" i="7"/>
  <c r="E1963" i="7"/>
  <c r="D1963" i="7"/>
  <c r="E1959" i="7"/>
  <c r="D1959" i="7"/>
  <c r="E1955" i="7"/>
  <c r="D1955" i="7"/>
  <c r="E1951" i="7"/>
  <c r="D1951" i="7"/>
  <c r="E1947" i="7"/>
  <c r="D1947" i="7"/>
  <c r="E1943" i="7"/>
  <c r="D1943" i="7"/>
  <c r="E1939" i="7"/>
  <c r="D1939" i="7"/>
  <c r="E1935" i="7"/>
  <c r="D1935" i="7"/>
  <c r="E1931" i="7"/>
  <c r="D1931" i="7"/>
  <c r="E1927" i="7"/>
  <c r="D1927" i="7"/>
  <c r="E1923" i="7"/>
  <c r="D1923" i="7"/>
  <c r="E1919" i="7"/>
  <c r="D1919" i="7"/>
  <c r="E1915" i="7"/>
  <c r="D1915" i="7"/>
  <c r="E1911" i="7"/>
  <c r="D1911" i="7"/>
  <c r="E1907" i="7"/>
  <c r="D1907" i="7"/>
  <c r="E1903" i="7"/>
  <c r="D1903" i="7"/>
  <c r="E1899" i="7"/>
  <c r="D1899" i="7"/>
  <c r="E1895" i="7"/>
  <c r="D1895" i="7"/>
  <c r="E1891" i="7"/>
  <c r="D1891" i="7"/>
  <c r="E1887" i="7"/>
  <c r="D1887" i="7"/>
  <c r="E1883" i="7"/>
  <c r="D1883" i="7"/>
  <c r="E1879" i="7"/>
  <c r="D1879" i="7"/>
  <c r="E1875" i="7"/>
  <c r="D1875" i="7"/>
  <c r="E1871" i="7"/>
  <c r="D1871" i="7"/>
  <c r="E1867" i="7"/>
  <c r="D1867" i="7"/>
  <c r="E1863" i="7"/>
  <c r="D1863" i="7"/>
  <c r="E1859" i="7"/>
  <c r="D1859" i="7"/>
  <c r="E1855" i="7"/>
  <c r="D1855" i="7"/>
  <c r="E1851" i="7"/>
  <c r="D1851" i="7"/>
  <c r="E1847" i="7"/>
  <c r="D1847" i="7"/>
  <c r="E1843" i="7"/>
  <c r="D1843" i="7"/>
  <c r="E1839" i="7"/>
  <c r="D1839" i="7"/>
  <c r="E1835" i="7"/>
  <c r="D1835" i="7"/>
  <c r="E1831" i="7"/>
  <c r="D1831" i="7"/>
  <c r="E1827" i="7"/>
  <c r="D1827" i="7"/>
  <c r="E1823" i="7"/>
  <c r="D1823" i="7"/>
  <c r="E1819" i="7"/>
  <c r="D1819" i="7"/>
  <c r="E1815" i="7"/>
  <c r="D1815" i="7"/>
  <c r="E1811" i="7"/>
  <c r="D1811" i="7"/>
  <c r="E1807" i="7"/>
  <c r="D1807" i="7"/>
  <c r="E1803" i="7"/>
  <c r="D1803" i="7"/>
  <c r="E1799" i="7"/>
  <c r="D1799" i="7"/>
  <c r="E1795" i="7"/>
  <c r="D1795" i="7"/>
  <c r="E1791" i="7"/>
  <c r="D1791" i="7"/>
  <c r="E1787" i="7"/>
  <c r="D1787" i="7"/>
  <c r="E1783" i="7"/>
  <c r="D1783" i="7"/>
  <c r="E1779" i="7"/>
  <c r="D1779" i="7"/>
  <c r="E1775" i="7"/>
  <c r="D1775" i="7"/>
  <c r="E1771" i="7"/>
  <c r="D1771" i="7"/>
  <c r="E1767" i="7"/>
  <c r="D1767" i="7"/>
  <c r="E1763" i="7"/>
  <c r="D1763" i="7"/>
  <c r="E1759" i="7"/>
  <c r="D1759" i="7"/>
  <c r="E1755" i="7"/>
  <c r="D1755" i="7"/>
  <c r="E1751" i="7"/>
  <c r="D1751" i="7"/>
  <c r="E1747" i="7"/>
  <c r="D1747" i="7"/>
  <c r="E1743" i="7"/>
  <c r="D1743" i="7"/>
  <c r="E1739" i="7"/>
  <c r="D1739" i="7"/>
  <c r="E1735" i="7"/>
  <c r="D1735" i="7"/>
  <c r="E1731" i="7"/>
  <c r="D1731" i="7"/>
  <c r="E1727" i="7"/>
  <c r="D1727" i="7"/>
  <c r="E1723" i="7"/>
  <c r="D1723" i="7"/>
  <c r="E1719" i="7"/>
  <c r="D1719" i="7"/>
  <c r="E1715" i="7"/>
  <c r="D1715" i="7"/>
  <c r="E1711" i="7"/>
  <c r="D1711" i="7"/>
  <c r="E1707" i="7"/>
  <c r="D1707" i="7"/>
  <c r="E1703" i="7"/>
  <c r="D1703" i="7"/>
  <c r="E1699" i="7"/>
  <c r="D1699" i="7"/>
  <c r="E1695" i="7"/>
  <c r="D1695" i="7"/>
  <c r="E1691" i="7"/>
  <c r="D1691" i="7"/>
  <c r="E1687" i="7"/>
  <c r="D1687" i="7"/>
  <c r="E1683" i="7"/>
  <c r="D1683" i="7"/>
  <c r="E1679" i="7"/>
  <c r="D1679" i="7"/>
  <c r="E1675" i="7"/>
  <c r="D1675" i="7"/>
  <c r="E1671" i="7"/>
  <c r="D1671" i="7"/>
  <c r="E1667" i="7"/>
  <c r="D1667" i="7"/>
  <c r="E1663" i="7"/>
  <c r="D1663" i="7"/>
  <c r="E1659" i="7"/>
  <c r="D1659" i="7"/>
  <c r="E1655" i="7"/>
  <c r="D1655" i="7"/>
  <c r="E1651" i="7"/>
  <c r="D1651" i="7"/>
  <c r="E1647" i="7"/>
  <c r="D1647" i="7"/>
  <c r="E1643" i="7"/>
  <c r="D1643" i="7"/>
  <c r="E1639" i="7"/>
  <c r="D1639" i="7"/>
  <c r="E1635" i="7"/>
  <c r="D1635" i="7"/>
  <c r="E1631" i="7"/>
  <c r="D1631" i="7"/>
  <c r="E1627" i="7"/>
  <c r="D1627" i="7"/>
  <c r="E1623" i="7"/>
  <c r="D1623" i="7"/>
  <c r="E1619" i="7"/>
  <c r="D1619" i="7"/>
  <c r="E1615" i="7"/>
  <c r="D1615" i="7"/>
  <c r="E1611" i="7"/>
  <c r="D1611" i="7"/>
  <c r="E1607" i="7"/>
  <c r="D1607" i="7"/>
  <c r="E1603" i="7"/>
  <c r="D1603" i="7"/>
  <c r="E1599" i="7"/>
  <c r="D1599" i="7"/>
  <c r="E1595" i="7"/>
  <c r="D1595" i="7"/>
  <c r="E1591" i="7"/>
  <c r="D1591" i="7"/>
  <c r="E1587" i="7"/>
  <c r="D1587" i="7"/>
  <c r="E1583" i="7"/>
  <c r="D1583" i="7"/>
  <c r="E1579" i="7"/>
  <c r="D1579" i="7"/>
  <c r="E1575" i="7"/>
  <c r="D1575" i="7"/>
  <c r="E1571" i="7"/>
  <c r="D1571" i="7"/>
  <c r="E1567" i="7"/>
  <c r="D1567" i="7"/>
  <c r="E1563" i="7"/>
  <c r="D1563" i="7"/>
  <c r="E1559" i="7"/>
  <c r="D1559" i="7"/>
  <c r="E1555" i="7"/>
  <c r="D1555" i="7"/>
  <c r="E1551" i="7"/>
  <c r="D1551" i="7"/>
  <c r="E1547" i="7"/>
  <c r="D1547" i="7"/>
  <c r="E1543" i="7"/>
  <c r="D1543" i="7"/>
  <c r="E1539" i="7"/>
  <c r="D1539" i="7"/>
  <c r="E1535" i="7"/>
  <c r="D1535" i="7"/>
  <c r="E1531" i="7"/>
  <c r="D1531" i="7"/>
  <c r="E1527" i="7"/>
  <c r="D1527" i="7"/>
  <c r="E1523" i="7"/>
  <c r="D1523" i="7"/>
  <c r="E1519" i="7"/>
  <c r="D1519" i="7"/>
  <c r="E1515" i="7"/>
  <c r="D1515" i="7"/>
  <c r="E1511" i="7"/>
  <c r="D1511" i="7"/>
  <c r="E1507" i="7"/>
  <c r="D1507" i="7"/>
  <c r="E1503" i="7"/>
  <c r="D1503" i="7"/>
  <c r="E1499" i="7"/>
  <c r="D1499" i="7"/>
  <c r="E1495" i="7"/>
  <c r="D1495" i="7"/>
  <c r="E1491" i="7"/>
  <c r="D1491" i="7"/>
  <c r="E1487" i="7"/>
  <c r="D1487" i="7"/>
  <c r="E1483" i="7"/>
  <c r="D1483" i="7"/>
  <c r="E1479" i="7"/>
  <c r="D1479" i="7"/>
  <c r="E1475" i="7"/>
  <c r="D1475" i="7"/>
  <c r="E1471" i="7"/>
  <c r="D1471" i="7"/>
  <c r="E1467" i="7"/>
  <c r="D1467" i="7"/>
  <c r="E1463" i="7"/>
  <c r="D1463" i="7"/>
  <c r="E1459" i="7"/>
  <c r="D1459" i="7"/>
  <c r="E1455" i="7"/>
  <c r="D1455" i="7"/>
  <c r="E1451" i="7"/>
  <c r="D1451" i="7"/>
  <c r="E1447" i="7"/>
  <c r="D1447" i="7"/>
  <c r="E1443" i="7"/>
  <c r="D1443" i="7"/>
  <c r="E1439" i="7"/>
  <c r="D1439" i="7"/>
  <c r="E1435" i="7"/>
  <c r="D1435" i="7"/>
  <c r="E1431" i="7"/>
  <c r="D1431" i="7"/>
  <c r="E1427" i="7"/>
  <c r="D1427" i="7"/>
  <c r="E1423" i="7"/>
  <c r="D1423" i="7"/>
  <c r="E1419" i="7"/>
  <c r="D1419" i="7"/>
  <c r="E1415" i="7"/>
  <c r="D1415" i="7"/>
  <c r="E1411" i="7"/>
  <c r="D1411" i="7"/>
  <c r="E1407" i="7"/>
  <c r="D1407" i="7"/>
  <c r="E1403" i="7"/>
  <c r="D1403" i="7"/>
  <c r="E1399" i="7"/>
  <c r="D1399" i="7"/>
  <c r="E1395" i="7"/>
  <c r="D1395" i="7"/>
  <c r="E1391" i="7"/>
  <c r="D1391" i="7"/>
  <c r="E1387" i="7"/>
  <c r="D1387" i="7"/>
  <c r="E1383" i="7"/>
  <c r="D1383" i="7"/>
  <c r="E1379" i="7"/>
  <c r="D1379" i="7"/>
  <c r="E1375" i="7"/>
  <c r="D1375" i="7"/>
  <c r="E1371" i="7"/>
  <c r="D1371" i="7"/>
  <c r="E1367" i="7"/>
  <c r="D1367" i="7"/>
  <c r="E1363" i="7"/>
  <c r="D1363" i="7"/>
  <c r="E1359" i="7"/>
  <c r="D1359" i="7"/>
  <c r="E1355" i="7"/>
  <c r="D1355" i="7"/>
  <c r="E1351" i="7"/>
  <c r="D1351" i="7"/>
  <c r="E1347" i="7"/>
  <c r="D1347" i="7"/>
  <c r="E1343" i="7"/>
  <c r="D1343" i="7"/>
  <c r="E1339" i="7"/>
  <c r="D1339" i="7"/>
  <c r="E1335" i="7"/>
  <c r="D1335" i="7"/>
  <c r="E1331" i="7"/>
  <c r="D1331" i="7"/>
  <c r="E1327" i="7"/>
  <c r="D1327" i="7"/>
  <c r="E1323" i="7"/>
  <c r="D1323" i="7"/>
  <c r="E1319" i="7"/>
  <c r="D1319" i="7"/>
  <c r="E1315" i="7"/>
  <c r="D1315" i="7"/>
  <c r="E1311" i="7"/>
  <c r="D1311" i="7"/>
  <c r="E1307" i="7"/>
  <c r="D1307" i="7"/>
  <c r="E1303" i="7"/>
  <c r="D1303" i="7"/>
  <c r="E1299" i="7"/>
  <c r="D1299" i="7"/>
  <c r="E1295" i="7"/>
  <c r="D1295" i="7"/>
  <c r="E1291" i="7"/>
  <c r="D1291" i="7"/>
  <c r="E1287" i="7"/>
  <c r="D1287" i="7"/>
  <c r="E1283" i="7"/>
  <c r="D1283" i="7"/>
  <c r="E1275" i="7"/>
  <c r="D1275" i="7"/>
  <c r="E1271" i="7"/>
  <c r="D1271" i="7"/>
  <c r="E1267" i="7"/>
  <c r="D1267" i="7"/>
  <c r="E1259" i="7"/>
  <c r="D1259" i="7"/>
  <c r="E1255" i="7"/>
  <c r="D1255" i="7"/>
  <c r="E1251" i="7"/>
  <c r="D1251" i="7"/>
  <c r="E1243" i="7"/>
  <c r="D1243" i="7"/>
  <c r="E1239" i="7"/>
  <c r="D1239" i="7"/>
  <c r="E1235" i="7"/>
  <c r="D1235" i="7"/>
  <c r="E1227" i="7"/>
  <c r="D1227" i="7"/>
  <c r="E1223" i="7"/>
  <c r="D1223" i="7"/>
  <c r="E1219" i="7"/>
  <c r="D1219" i="7"/>
  <c r="E1211" i="7"/>
  <c r="D1211" i="7"/>
  <c r="E1207" i="7"/>
  <c r="D1207" i="7"/>
  <c r="E1203" i="7"/>
  <c r="D1203" i="7"/>
  <c r="E1195" i="7"/>
  <c r="D1195" i="7"/>
  <c r="E1191" i="7"/>
  <c r="D1191" i="7"/>
  <c r="E1187" i="7"/>
  <c r="D1187" i="7"/>
  <c r="E1179" i="7"/>
  <c r="D1179" i="7"/>
  <c r="E1175" i="7"/>
  <c r="D1175" i="7"/>
  <c r="E1171" i="7"/>
  <c r="D1171" i="7"/>
  <c r="E1163" i="7"/>
  <c r="D1163" i="7"/>
  <c r="E1159" i="7"/>
  <c r="D1159" i="7"/>
  <c r="E1155" i="7"/>
  <c r="D1155" i="7"/>
  <c r="E1147" i="7"/>
  <c r="D1147" i="7"/>
  <c r="E1143" i="7"/>
  <c r="D1143" i="7"/>
  <c r="E1139" i="7"/>
  <c r="D1139" i="7"/>
  <c r="E1131" i="7"/>
  <c r="D1131" i="7"/>
  <c r="E1127" i="7"/>
  <c r="D1127" i="7"/>
  <c r="E1123" i="7"/>
  <c r="D1123" i="7"/>
  <c r="E1115" i="7"/>
  <c r="D1115" i="7"/>
  <c r="E1111" i="7"/>
  <c r="D1111" i="7"/>
  <c r="E1107" i="7"/>
  <c r="D1107" i="7"/>
  <c r="E1099" i="7"/>
  <c r="D1099" i="7"/>
  <c r="E1095" i="7"/>
  <c r="D1095" i="7"/>
  <c r="E1091" i="7"/>
  <c r="D1091" i="7"/>
  <c r="E1083" i="7"/>
  <c r="D1083" i="7"/>
  <c r="E1079" i="7"/>
  <c r="D1079" i="7"/>
  <c r="E1075" i="7"/>
  <c r="D1075" i="7"/>
  <c r="E1067" i="7"/>
  <c r="D1067" i="7"/>
  <c r="E1063" i="7"/>
  <c r="D1063" i="7"/>
  <c r="E1059" i="7"/>
  <c r="D1059" i="7"/>
  <c r="E1051" i="7"/>
  <c r="D1051" i="7"/>
  <c r="E1047" i="7"/>
  <c r="D1047" i="7"/>
  <c r="E1043" i="7"/>
  <c r="D1043" i="7"/>
  <c r="E1035" i="7"/>
  <c r="D1035" i="7"/>
  <c r="E1031" i="7"/>
  <c r="D1031" i="7"/>
  <c r="E1027" i="7"/>
  <c r="D1027" i="7"/>
  <c r="E1019" i="7"/>
  <c r="D1019" i="7"/>
  <c r="E1015" i="7"/>
  <c r="D1015" i="7"/>
  <c r="E1011" i="7"/>
  <c r="D1011" i="7"/>
  <c r="E1003" i="7"/>
  <c r="D1003" i="7"/>
  <c r="E999" i="7"/>
  <c r="D999" i="7"/>
  <c r="E995" i="7"/>
  <c r="D995" i="7"/>
  <c r="E987" i="7"/>
  <c r="D987" i="7"/>
  <c r="E983" i="7"/>
  <c r="D983" i="7"/>
  <c r="E979" i="7"/>
  <c r="D979" i="7"/>
  <c r="E971" i="7"/>
  <c r="D971" i="7"/>
  <c r="E967" i="7"/>
  <c r="D967" i="7"/>
  <c r="E963" i="7"/>
  <c r="D963" i="7"/>
  <c r="E955" i="7"/>
  <c r="D955" i="7"/>
  <c r="E951" i="7"/>
  <c r="D951" i="7"/>
  <c r="E947" i="7"/>
  <c r="D947" i="7"/>
  <c r="E939" i="7"/>
  <c r="D939" i="7"/>
  <c r="E935" i="7"/>
  <c r="D935" i="7"/>
  <c r="E931" i="7"/>
  <c r="D931" i="7"/>
  <c r="E923" i="7"/>
  <c r="D923" i="7"/>
  <c r="E919" i="7"/>
  <c r="D919" i="7"/>
  <c r="E915" i="7"/>
  <c r="D915" i="7"/>
  <c r="E907" i="7"/>
  <c r="D907" i="7"/>
  <c r="E903" i="7"/>
  <c r="D903" i="7"/>
  <c r="E899" i="7"/>
  <c r="D899" i="7"/>
  <c r="E891" i="7"/>
  <c r="D891" i="7"/>
  <c r="E887" i="7"/>
  <c r="D887" i="7"/>
  <c r="E883" i="7"/>
  <c r="D883" i="7"/>
  <c r="E875" i="7"/>
  <c r="D875" i="7"/>
  <c r="E871" i="7"/>
  <c r="D871" i="7"/>
  <c r="E867" i="7"/>
  <c r="D867" i="7"/>
  <c r="E859" i="7"/>
  <c r="D859" i="7"/>
  <c r="E855" i="7"/>
  <c r="D855" i="7"/>
  <c r="E851" i="7"/>
  <c r="D851" i="7"/>
  <c r="E843" i="7"/>
  <c r="D843" i="7"/>
  <c r="E839" i="7"/>
  <c r="D839" i="7"/>
  <c r="E835" i="7"/>
  <c r="D835" i="7"/>
  <c r="E827" i="7"/>
  <c r="D827" i="7"/>
  <c r="E823" i="7"/>
  <c r="D823" i="7"/>
  <c r="E819" i="7"/>
  <c r="D819" i="7"/>
  <c r="E811" i="7"/>
  <c r="D811" i="7"/>
  <c r="E807" i="7"/>
  <c r="D807" i="7"/>
  <c r="E803" i="7"/>
  <c r="D803" i="7"/>
  <c r="E795" i="7"/>
  <c r="D795" i="7"/>
  <c r="E791" i="7"/>
  <c r="D791" i="7"/>
  <c r="E787" i="7"/>
  <c r="D787" i="7"/>
  <c r="E779" i="7"/>
  <c r="D779" i="7"/>
  <c r="E775" i="7"/>
  <c r="D775" i="7"/>
  <c r="E771" i="7"/>
  <c r="D771" i="7"/>
  <c r="E763" i="7"/>
  <c r="D763" i="7"/>
  <c r="E759" i="7"/>
  <c r="D759" i="7"/>
  <c r="E755" i="7"/>
  <c r="D755" i="7"/>
  <c r="E747" i="7"/>
  <c r="D747" i="7"/>
  <c r="E743" i="7"/>
  <c r="D743" i="7"/>
  <c r="E739" i="7"/>
  <c r="D739" i="7"/>
  <c r="E731" i="7"/>
  <c r="D731" i="7"/>
  <c r="E727" i="7"/>
  <c r="D727" i="7"/>
  <c r="E723" i="7"/>
  <c r="D723" i="7"/>
  <c r="E715" i="7"/>
  <c r="D715" i="7"/>
  <c r="E711" i="7"/>
  <c r="D711" i="7"/>
  <c r="E707" i="7"/>
  <c r="D707" i="7"/>
  <c r="E699" i="7"/>
  <c r="D699" i="7"/>
  <c r="E695" i="7"/>
  <c r="D695" i="7"/>
  <c r="E691" i="7"/>
  <c r="D691" i="7"/>
  <c r="E683" i="7"/>
  <c r="D683" i="7"/>
  <c r="E679" i="7"/>
  <c r="D679" i="7"/>
  <c r="E675" i="7"/>
  <c r="D675" i="7"/>
  <c r="E667" i="7"/>
  <c r="D667" i="7"/>
  <c r="E663" i="7"/>
  <c r="D663" i="7"/>
  <c r="E659" i="7"/>
  <c r="D659" i="7"/>
  <c r="E651" i="7"/>
  <c r="D651" i="7"/>
  <c r="E647" i="7"/>
  <c r="D647" i="7"/>
  <c r="E643" i="7"/>
  <c r="D643" i="7"/>
  <c r="E635" i="7"/>
  <c r="D635" i="7"/>
  <c r="E631" i="7"/>
  <c r="D631" i="7"/>
  <c r="E627" i="7"/>
  <c r="D627" i="7"/>
  <c r="E619" i="7"/>
  <c r="D619" i="7"/>
  <c r="E615" i="7"/>
  <c r="D615" i="7"/>
  <c r="E611" i="7"/>
  <c r="D611" i="7"/>
  <c r="E603" i="7"/>
  <c r="D603" i="7"/>
  <c r="E599" i="7"/>
  <c r="D599" i="7"/>
  <c r="E595" i="7"/>
  <c r="D595" i="7"/>
  <c r="E587" i="7"/>
  <c r="D587" i="7"/>
  <c r="E583" i="7"/>
  <c r="D583" i="7"/>
  <c r="E579" i="7"/>
  <c r="D579" i="7"/>
  <c r="E571" i="7"/>
  <c r="D571" i="7"/>
  <c r="E567" i="7"/>
  <c r="D567" i="7"/>
  <c r="E563" i="7"/>
  <c r="D563" i="7"/>
  <c r="E555" i="7"/>
  <c r="D555" i="7"/>
  <c r="E551" i="7"/>
  <c r="D551" i="7"/>
  <c r="E547" i="7"/>
  <c r="D547" i="7"/>
  <c r="E539" i="7"/>
  <c r="D539" i="7"/>
  <c r="E535" i="7"/>
  <c r="D535" i="7"/>
  <c r="E531" i="7"/>
  <c r="D531" i="7"/>
  <c r="E523" i="7"/>
  <c r="D523" i="7"/>
  <c r="E519" i="7"/>
  <c r="D519" i="7"/>
  <c r="E515" i="7"/>
  <c r="D515" i="7"/>
  <c r="E507" i="7"/>
  <c r="D507" i="7"/>
  <c r="E503" i="7"/>
  <c r="D503" i="7"/>
  <c r="E499" i="7"/>
  <c r="D499" i="7"/>
  <c r="E491" i="7"/>
  <c r="D491" i="7"/>
  <c r="E487" i="7"/>
  <c r="D487" i="7"/>
  <c r="E483" i="7"/>
  <c r="D483" i="7"/>
  <c r="E475" i="7"/>
  <c r="D475" i="7"/>
  <c r="E471" i="7"/>
  <c r="D471" i="7"/>
  <c r="E467" i="7"/>
  <c r="D467" i="7"/>
  <c r="E459" i="7"/>
  <c r="D459" i="7"/>
  <c r="E455" i="7"/>
  <c r="D455" i="7"/>
  <c r="E451" i="7"/>
  <c r="D451" i="7"/>
  <c r="E443" i="7"/>
  <c r="D443" i="7"/>
  <c r="E439" i="7"/>
  <c r="D439" i="7"/>
  <c r="E435" i="7"/>
  <c r="D435" i="7"/>
  <c r="E427" i="7"/>
  <c r="D427" i="7"/>
  <c r="E423" i="7"/>
  <c r="D423" i="7"/>
  <c r="E419" i="7"/>
  <c r="D419" i="7"/>
  <c r="E411" i="7"/>
  <c r="D411" i="7"/>
  <c r="E407" i="7"/>
  <c r="D407" i="7"/>
  <c r="E403" i="7"/>
  <c r="D403" i="7"/>
  <c r="E395" i="7"/>
  <c r="D395" i="7"/>
  <c r="E391" i="7"/>
  <c r="D391" i="7"/>
  <c r="E387" i="7"/>
  <c r="D387" i="7"/>
  <c r="E379" i="7"/>
  <c r="D379" i="7"/>
  <c r="E375" i="7"/>
  <c r="D375" i="7"/>
  <c r="E371" i="7"/>
  <c r="D371" i="7"/>
  <c r="E363" i="7"/>
  <c r="D363" i="7"/>
  <c r="E359" i="7"/>
  <c r="D359" i="7"/>
  <c r="E355" i="7"/>
  <c r="D355" i="7"/>
  <c r="E347" i="7"/>
  <c r="D347" i="7"/>
  <c r="E343" i="7"/>
  <c r="D343" i="7"/>
  <c r="E339" i="7"/>
  <c r="D339" i="7"/>
  <c r="E331" i="7"/>
  <c r="D331" i="7"/>
  <c r="E327" i="7"/>
  <c r="D327" i="7"/>
  <c r="E323" i="7"/>
  <c r="D323" i="7"/>
  <c r="E315" i="7"/>
  <c r="D315" i="7"/>
  <c r="E311" i="7"/>
  <c r="D311" i="7"/>
  <c r="E307" i="7"/>
  <c r="D307" i="7"/>
  <c r="E299" i="7"/>
  <c r="D299" i="7"/>
  <c r="E295" i="7"/>
  <c r="D295" i="7"/>
  <c r="E291" i="7"/>
  <c r="D291" i="7"/>
  <c r="E283" i="7"/>
  <c r="D283" i="7"/>
  <c r="E279" i="7"/>
  <c r="D279" i="7"/>
  <c r="E275" i="7"/>
  <c r="D275" i="7"/>
  <c r="E267" i="7"/>
  <c r="D267" i="7"/>
  <c r="E263" i="7"/>
  <c r="D263" i="7"/>
  <c r="E259" i="7"/>
  <c r="D259" i="7"/>
  <c r="E251" i="7"/>
  <c r="D251" i="7"/>
  <c r="E247" i="7"/>
  <c r="D247" i="7"/>
  <c r="E243" i="7"/>
  <c r="D243" i="7"/>
  <c r="E235" i="7"/>
  <c r="D235" i="7"/>
  <c r="E231" i="7"/>
  <c r="D231" i="7"/>
  <c r="E227" i="7"/>
  <c r="D227" i="7"/>
  <c r="E219" i="7"/>
  <c r="D219" i="7"/>
  <c r="E215" i="7"/>
  <c r="D215" i="7"/>
  <c r="E211" i="7"/>
  <c r="D211" i="7"/>
  <c r="D2058" i="7"/>
  <c r="D2042" i="7"/>
  <c r="D2026" i="7"/>
  <c r="D2010" i="7"/>
  <c r="D1994" i="7"/>
  <c r="D1978" i="7"/>
  <c r="D1962" i="7"/>
  <c r="D1946" i="7"/>
  <c r="D1930" i="7"/>
  <c r="D1914" i="7"/>
  <c r="D1898" i="7"/>
  <c r="D1882" i="7"/>
  <c r="D1866" i="7"/>
  <c r="D1850" i="7"/>
  <c r="D1834" i="7"/>
  <c r="D1818" i="7"/>
  <c r="D1802" i="7"/>
  <c r="D1786" i="7"/>
  <c r="D1770" i="7"/>
  <c r="D1754" i="7"/>
  <c r="D1738" i="7"/>
  <c r="D1722" i="7"/>
  <c r="D1706" i="7"/>
  <c r="D1690" i="7"/>
  <c r="D1674" i="7"/>
  <c r="D1658" i="7"/>
  <c r="D1642" i="7"/>
  <c r="D1626" i="7"/>
  <c r="D1610" i="7"/>
  <c r="D1594" i="7"/>
  <c r="D1578" i="7"/>
  <c r="D1562" i="7"/>
  <c r="D1546" i="7"/>
  <c r="D1530" i="7"/>
  <c r="D1514" i="7"/>
  <c r="D1498" i="7"/>
  <c r="D1482" i="7"/>
  <c r="D1466" i="7"/>
  <c r="D1450" i="7"/>
  <c r="D1434" i="7"/>
  <c r="D1418" i="7"/>
  <c r="D1402" i="7"/>
  <c r="D1386" i="7"/>
  <c r="D1370" i="7"/>
  <c r="D1354" i="7"/>
  <c r="D1338" i="7"/>
  <c r="D1312" i="7"/>
  <c r="D1279" i="7"/>
  <c r="D1215" i="7"/>
  <c r="D1151" i="7"/>
  <c r="D1087" i="7"/>
  <c r="D1023" i="7"/>
  <c r="D959" i="7"/>
  <c r="D895" i="7"/>
  <c r="D831" i="7"/>
  <c r="D767" i="7"/>
  <c r="D703" i="7"/>
  <c r="D639" i="7"/>
  <c r="D575" i="7"/>
  <c r="D511" i="7"/>
  <c r="D447" i="7"/>
  <c r="D383" i="7"/>
  <c r="D319" i="7"/>
  <c r="D255" i="7"/>
  <c r="E2057" i="7"/>
  <c r="D2057" i="7"/>
  <c r="E2025" i="7"/>
  <c r="D2025" i="7"/>
  <c r="E1977" i="7"/>
  <c r="D1977" i="7"/>
  <c r="E1965" i="7"/>
  <c r="D1965" i="7"/>
  <c r="E1953" i="7"/>
  <c r="D1953" i="7"/>
  <c r="E1937" i="7"/>
  <c r="D1937" i="7"/>
  <c r="E1921" i="7"/>
  <c r="D1921" i="7"/>
  <c r="E1905" i="7"/>
  <c r="D1905" i="7"/>
  <c r="E1889" i="7"/>
  <c r="D1889" i="7"/>
  <c r="E1877" i="7"/>
  <c r="D1877" i="7"/>
  <c r="E1861" i="7"/>
  <c r="D1861" i="7"/>
  <c r="E1845" i="7"/>
  <c r="D1845" i="7"/>
  <c r="E1833" i="7"/>
  <c r="D1833" i="7"/>
  <c r="E1821" i="7"/>
  <c r="D1821" i="7"/>
  <c r="E1801" i="7"/>
  <c r="D1801" i="7"/>
  <c r="E1789" i="7"/>
  <c r="D1789" i="7"/>
  <c r="E1777" i="7"/>
  <c r="D1777" i="7"/>
  <c r="E1765" i="7"/>
  <c r="D1765" i="7"/>
  <c r="E1749" i="7"/>
  <c r="D1749" i="7"/>
  <c r="E1737" i="7"/>
  <c r="D1737" i="7"/>
  <c r="E1721" i="7"/>
  <c r="D1721" i="7"/>
  <c r="E1705" i="7"/>
  <c r="D1705" i="7"/>
  <c r="E1693" i="7"/>
  <c r="D1693" i="7"/>
  <c r="E1681" i="7"/>
  <c r="D1681" i="7"/>
  <c r="E1665" i="7"/>
  <c r="D1665" i="7"/>
  <c r="E1649" i="7"/>
  <c r="D1649" i="7"/>
  <c r="E1637" i="7"/>
  <c r="D1637" i="7"/>
  <c r="E1617" i="7"/>
  <c r="D1617" i="7"/>
  <c r="E1605" i="7"/>
  <c r="D1605" i="7"/>
  <c r="E1593" i="7"/>
  <c r="D1593" i="7"/>
  <c r="E1581" i="7"/>
  <c r="D1581" i="7"/>
  <c r="E1569" i="7"/>
  <c r="D1569" i="7"/>
  <c r="E1557" i="7"/>
  <c r="D1557" i="7"/>
  <c r="E1545" i="7"/>
  <c r="D1545" i="7"/>
  <c r="E1529" i="7"/>
  <c r="D1529" i="7"/>
  <c r="E1517" i="7"/>
  <c r="D1517" i="7"/>
  <c r="E1505" i="7"/>
  <c r="D1505" i="7"/>
  <c r="E1485" i="7"/>
  <c r="D1485" i="7"/>
  <c r="E1469" i="7"/>
  <c r="D1469" i="7"/>
  <c r="E1457" i="7"/>
  <c r="D1457" i="7"/>
  <c r="E1445" i="7"/>
  <c r="D1445" i="7"/>
  <c r="E1433" i="7"/>
  <c r="D1433" i="7"/>
  <c r="E1417" i="7"/>
  <c r="D1417" i="7"/>
  <c r="E1401" i="7"/>
  <c r="D1401" i="7"/>
  <c r="E1389" i="7"/>
  <c r="D1389" i="7"/>
  <c r="E1377" i="7"/>
  <c r="D1377" i="7"/>
  <c r="E1365" i="7"/>
  <c r="D1365" i="7"/>
  <c r="E1353" i="7"/>
  <c r="D1353" i="7"/>
  <c r="E1341" i="7"/>
  <c r="D1341" i="7"/>
  <c r="E1321" i="7"/>
  <c r="D1321" i="7"/>
  <c r="E1305" i="7"/>
  <c r="D1305" i="7"/>
  <c r="E1289" i="7"/>
  <c r="D1289" i="7"/>
  <c r="E1277" i="7"/>
  <c r="D1277" i="7"/>
  <c r="E1257" i="7"/>
  <c r="D1257" i="7"/>
  <c r="E1245" i="7"/>
  <c r="D1245" i="7"/>
  <c r="E1233" i="7"/>
  <c r="D1233" i="7"/>
  <c r="E1221" i="7"/>
  <c r="D1221" i="7"/>
  <c r="E1209" i="7"/>
  <c r="D1209" i="7"/>
  <c r="E1197" i="7"/>
  <c r="D1197" i="7"/>
  <c r="E1181" i="7"/>
  <c r="D1181" i="7"/>
  <c r="E1161" i="7"/>
  <c r="D1161" i="7"/>
  <c r="E1141" i="7"/>
  <c r="D1141" i="7"/>
  <c r="E1129" i="7"/>
  <c r="D1129" i="7"/>
  <c r="E1121" i="7"/>
  <c r="D1121" i="7"/>
  <c r="E1109" i="7"/>
  <c r="D1109" i="7"/>
  <c r="E1097" i="7"/>
  <c r="D1097" i="7"/>
  <c r="E1085" i="7"/>
  <c r="D1085" i="7"/>
  <c r="E1073" i="7"/>
  <c r="D1073" i="7"/>
  <c r="E1061" i="7"/>
  <c r="D1061" i="7"/>
  <c r="E1053" i="7"/>
  <c r="D1053" i="7"/>
  <c r="E1041" i="7"/>
  <c r="D1041" i="7"/>
  <c r="E1029" i="7"/>
  <c r="D1029" i="7"/>
  <c r="E1017" i="7"/>
  <c r="D1017" i="7"/>
  <c r="E1005" i="7"/>
  <c r="D1005" i="7"/>
  <c r="E993" i="7"/>
  <c r="D993" i="7"/>
  <c r="E981" i="7"/>
  <c r="D981" i="7"/>
  <c r="E965" i="7"/>
  <c r="D965" i="7"/>
  <c r="E953" i="7"/>
  <c r="D953" i="7"/>
  <c r="E941" i="7"/>
  <c r="D941" i="7"/>
  <c r="E929" i="7"/>
  <c r="D929" i="7"/>
  <c r="E913" i="7"/>
  <c r="D913" i="7"/>
  <c r="E889" i="7"/>
  <c r="D889" i="7"/>
  <c r="E837" i="7"/>
  <c r="D837" i="7"/>
  <c r="E725" i="7"/>
  <c r="D725" i="7"/>
  <c r="E1330" i="7"/>
  <c r="D1330" i="7"/>
  <c r="D1326" i="7"/>
  <c r="E1326" i="7"/>
  <c r="E1322" i="7"/>
  <c r="D1322" i="7"/>
  <c r="E1318" i="7"/>
  <c r="D1318" i="7"/>
  <c r="E1314" i="7"/>
  <c r="D1314" i="7"/>
  <c r="E1310" i="7"/>
  <c r="D1310" i="7"/>
  <c r="E1306" i="7"/>
  <c r="D1306" i="7"/>
  <c r="E1302" i="7"/>
  <c r="D1302" i="7"/>
  <c r="E1298" i="7"/>
  <c r="D1298" i="7"/>
  <c r="E1294" i="7"/>
  <c r="D1294" i="7"/>
  <c r="E1290" i="7"/>
  <c r="D1290" i="7"/>
  <c r="E1286" i="7"/>
  <c r="D1286" i="7"/>
  <c r="E1282" i="7"/>
  <c r="D1282" i="7"/>
  <c r="E1278" i="7"/>
  <c r="D1278" i="7"/>
  <c r="E1274" i="7"/>
  <c r="D1274" i="7"/>
  <c r="E1270" i="7"/>
  <c r="D1270" i="7"/>
  <c r="E1266" i="7"/>
  <c r="D1266" i="7"/>
  <c r="D1262" i="7"/>
  <c r="E1262" i="7"/>
  <c r="E1258" i="7"/>
  <c r="D1258" i="7"/>
  <c r="E1254" i="7"/>
  <c r="D1254" i="7"/>
  <c r="E1250" i="7"/>
  <c r="D1250" i="7"/>
  <c r="E1246" i="7"/>
  <c r="D1246" i="7"/>
  <c r="E1242" i="7"/>
  <c r="D1242" i="7"/>
  <c r="E1238" i="7"/>
  <c r="D1238" i="7"/>
  <c r="E1234" i="7"/>
  <c r="D1234" i="7"/>
  <c r="E1230" i="7"/>
  <c r="D1230" i="7"/>
  <c r="E1226" i="7"/>
  <c r="D1226" i="7"/>
  <c r="E1222" i="7"/>
  <c r="D1222" i="7"/>
  <c r="E1218" i="7"/>
  <c r="D1218" i="7"/>
  <c r="E1214" i="7"/>
  <c r="D1214" i="7"/>
  <c r="E1210" i="7"/>
  <c r="D1210" i="7"/>
  <c r="E1206" i="7"/>
  <c r="D1206" i="7"/>
  <c r="E1202" i="7"/>
  <c r="D1202" i="7"/>
  <c r="E1198" i="7"/>
  <c r="D1198" i="7"/>
  <c r="E1194" i="7"/>
  <c r="D1194" i="7"/>
  <c r="E1190" i="7"/>
  <c r="D1190" i="7"/>
  <c r="E1186" i="7"/>
  <c r="D1186" i="7"/>
  <c r="E1182" i="7"/>
  <c r="D1182" i="7"/>
  <c r="E1178" i="7"/>
  <c r="D1178" i="7"/>
  <c r="E1174" i="7"/>
  <c r="D1174" i="7"/>
  <c r="E1170" i="7"/>
  <c r="D1170" i="7"/>
  <c r="E1166" i="7"/>
  <c r="D1166" i="7"/>
  <c r="E1162" i="7"/>
  <c r="D1162" i="7"/>
  <c r="E1158" i="7"/>
  <c r="D1158" i="7"/>
  <c r="E1154" i="7"/>
  <c r="D1154" i="7"/>
  <c r="E1150" i="7"/>
  <c r="D1150" i="7"/>
  <c r="E1146" i="7"/>
  <c r="D1146" i="7"/>
  <c r="E1142" i="7"/>
  <c r="D1142" i="7"/>
  <c r="E1138" i="7"/>
  <c r="D1138" i="7"/>
  <c r="E1130" i="7"/>
  <c r="D1130" i="7"/>
  <c r="E1126" i="7"/>
  <c r="D1126" i="7"/>
  <c r="E1122" i="7"/>
  <c r="D1122" i="7"/>
  <c r="E1118" i="7"/>
  <c r="D1118" i="7"/>
  <c r="E1114" i="7"/>
  <c r="D1114" i="7"/>
  <c r="E1110" i="7"/>
  <c r="D1110" i="7"/>
  <c r="E1106" i="7"/>
  <c r="D1106" i="7"/>
  <c r="E1102" i="7"/>
  <c r="D1102" i="7"/>
  <c r="E1098" i="7"/>
  <c r="D1098" i="7"/>
  <c r="E1094" i="7"/>
  <c r="D1094" i="7"/>
  <c r="E1090" i="7"/>
  <c r="D1090" i="7"/>
  <c r="E1086" i="7"/>
  <c r="D1086" i="7"/>
  <c r="E1082" i="7"/>
  <c r="D1082" i="7"/>
  <c r="E1078" i="7"/>
  <c r="D1078" i="7"/>
  <c r="E1074" i="7"/>
  <c r="D1074" i="7"/>
  <c r="E1070" i="7"/>
  <c r="D1070" i="7"/>
  <c r="E1066" i="7"/>
  <c r="D1066" i="7"/>
  <c r="E1062" i="7"/>
  <c r="D1062" i="7"/>
  <c r="E1058" i="7"/>
  <c r="D1058" i="7"/>
  <c r="E1054" i="7"/>
  <c r="D1054" i="7"/>
  <c r="E1050" i="7"/>
  <c r="D1050" i="7"/>
  <c r="E1046" i="7"/>
  <c r="D1046" i="7"/>
  <c r="E1042" i="7"/>
  <c r="D1042" i="7"/>
  <c r="E1038" i="7"/>
  <c r="D1038" i="7"/>
  <c r="E1034" i="7"/>
  <c r="D1034" i="7"/>
  <c r="E1030" i="7"/>
  <c r="D1030" i="7"/>
  <c r="E1026" i="7"/>
  <c r="D1026" i="7"/>
  <c r="E1022" i="7"/>
  <c r="D1022" i="7"/>
  <c r="E1018" i="7"/>
  <c r="D1018" i="7"/>
  <c r="E1014" i="7"/>
  <c r="D1014" i="7"/>
  <c r="E1010" i="7"/>
  <c r="D1010" i="7"/>
  <c r="D1006" i="7"/>
  <c r="E1006" i="7"/>
  <c r="E1002" i="7"/>
  <c r="D1002" i="7"/>
  <c r="E998" i="7"/>
  <c r="D998" i="7"/>
  <c r="E994" i="7"/>
  <c r="D994" i="7"/>
  <c r="E990" i="7"/>
  <c r="D990" i="7"/>
  <c r="E986" i="7"/>
  <c r="D986" i="7"/>
  <c r="E982" i="7"/>
  <c r="D982" i="7"/>
  <c r="E978" i="7"/>
  <c r="D978" i="7"/>
  <c r="E974" i="7"/>
  <c r="D974" i="7"/>
  <c r="E970" i="7"/>
  <c r="D970" i="7"/>
  <c r="E966" i="7"/>
  <c r="D966" i="7"/>
  <c r="E962" i="7"/>
  <c r="D962" i="7"/>
  <c r="E958" i="7"/>
  <c r="D958" i="7"/>
  <c r="E954" i="7"/>
  <c r="D954" i="7"/>
  <c r="E950" i="7"/>
  <c r="D950" i="7"/>
  <c r="E946" i="7"/>
  <c r="D946" i="7"/>
  <c r="E942" i="7"/>
  <c r="D942" i="7"/>
  <c r="E938" i="7"/>
  <c r="D938" i="7"/>
  <c r="E934" i="7"/>
  <c r="D934" i="7"/>
  <c r="E930" i="7"/>
  <c r="D930" i="7"/>
  <c r="E926" i="7"/>
  <c r="D926" i="7"/>
  <c r="E922" i="7"/>
  <c r="D922" i="7"/>
  <c r="E918" i="7"/>
  <c r="D918" i="7"/>
  <c r="E914" i="7"/>
  <c r="D914" i="7"/>
  <c r="E910" i="7"/>
  <c r="D910" i="7"/>
  <c r="E906" i="7"/>
  <c r="D906" i="7"/>
  <c r="E902" i="7"/>
  <c r="D902" i="7"/>
  <c r="E898" i="7"/>
  <c r="D898" i="7"/>
  <c r="E894" i="7"/>
  <c r="D894" i="7"/>
  <c r="E890" i="7"/>
  <c r="D890" i="7"/>
  <c r="E886" i="7"/>
  <c r="D886" i="7"/>
  <c r="E882" i="7"/>
  <c r="D882" i="7"/>
  <c r="E878" i="7"/>
  <c r="D878" i="7"/>
  <c r="E874" i="7"/>
  <c r="D874" i="7"/>
  <c r="E870" i="7"/>
  <c r="D870" i="7"/>
  <c r="E866" i="7"/>
  <c r="D866" i="7"/>
  <c r="E862" i="7"/>
  <c r="D862" i="7"/>
  <c r="E858" i="7"/>
  <c r="D858" i="7"/>
  <c r="E854" i="7"/>
  <c r="D854" i="7"/>
  <c r="E850" i="7"/>
  <c r="D850" i="7"/>
  <c r="E846" i="7"/>
  <c r="D846" i="7"/>
  <c r="E842" i="7"/>
  <c r="D842" i="7"/>
  <c r="E838" i="7"/>
  <c r="D838" i="7"/>
  <c r="E834" i="7"/>
  <c r="D834" i="7"/>
  <c r="E830" i="7"/>
  <c r="D830" i="7"/>
  <c r="E826" i="7"/>
  <c r="D826" i="7"/>
  <c r="E822" i="7"/>
  <c r="D822" i="7"/>
  <c r="E818" i="7"/>
  <c r="D818" i="7"/>
  <c r="E814" i="7"/>
  <c r="D814" i="7"/>
  <c r="E810" i="7"/>
  <c r="D810" i="7"/>
  <c r="E806" i="7"/>
  <c r="D806" i="7"/>
  <c r="E802" i="7"/>
  <c r="D802" i="7"/>
  <c r="E798" i="7"/>
  <c r="D798" i="7"/>
  <c r="D794" i="7"/>
  <c r="E794" i="7"/>
  <c r="E790" i="7"/>
  <c r="D790" i="7"/>
  <c r="E786" i="7"/>
  <c r="D786" i="7"/>
  <c r="E782" i="7"/>
  <c r="D782" i="7"/>
  <c r="E778" i="7"/>
  <c r="D778" i="7"/>
  <c r="E774" i="7"/>
  <c r="D774" i="7"/>
  <c r="E770" i="7"/>
  <c r="D770" i="7"/>
  <c r="E766" i="7"/>
  <c r="D766" i="7"/>
  <c r="E762" i="7"/>
  <c r="D762" i="7"/>
  <c r="E758" i="7"/>
  <c r="D758" i="7"/>
  <c r="E754" i="7"/>
  <c r="D754" i="7"/>
  <c r="E750" i="7"/>
  <c r="D750" i="7"/>
  <c r="E746" i="7"/>
  <c r="D746" i="7"/>
  <c r="E742" i="7"/>
  <c r="D742" i="7"/>
  <c r="E738" i="7"/>
  <c r="D738" i="7"/>
  <c r="E734" i="7"/>
  <c r="D734" i="7"/>
  <c r="E730" i="7"/>
  <c r="D730" i="7"/>
  <c r="E726" i="7"/>
  <c r="D726" i="7"/>
  <c r="E722" i="7"/>
  <c r="D722" i="7"/>
  <c r="E718" i="7"/>
  <c r="D718" i="7"/>
  <c r="E714" i="7"/>
  <c r="D714" i="7"/>
  <c r="E710" i="7"/>
  <c r="D710" i="7"/>
  <c r="E706" i="7"/>
  <c r="D706" i="7"/>
  <c r="E702" i="7"/>
  <c r="D702" i="7"/>
  <c r="E698" i="7"/>
  <c r="D698" i="7"/>
  <c r="E694" i="7"/>
  <c r="D694" i="7"/>
  <c r="E690" i="7"/>
  <c r="D690" i="7"/>
  <c r="E686" i="7"/>
  <c r="D686" i="7"/>
  <c r="E682" i="7"/>
  <c r="D682" i="7"/>
  <c r="E678" i="7"/>
  <c r="D678" i="7"/>
  <c r="E674" i="7"/>
  <c r="D674" i="7"/>
  <c r="E670" i="7"/>
  <c r="D670" i="7"/>
  <c r="E666" i="7"/>
  <c r="D666" i="7"/>
  <c r="E662" i="7"/>
  <c r="D662" i="7"/>
  <c r="E658" i="7"/>
  <c r="D658" i="7"/>
  <c r="E654" i="7"/>
  <c r="D654" i="7"/>
  <c r="E650" i="7"/>
  <c r="D650" i="7"/>
  <c r="E646" i="7"/>
  <c r="D646" i="7"/>
  <c r="E642" i="7"/>
  <c r="D642" i="7"/>
  <c r="E638" i="7"/>
  <c r="D638" i="7"/>
  <c r="E634" i="7"/>
  <c r="D634" i="7"/>
  <c r="E630" i="7"/>
  <c r="D630" i="7"/>
  <c r="E626" i="7"/>
  <c r="D626" i="7"/>
  <c r="E622" i="7"/>
  <c r="D622" i="7"/>
  <c r="E618" i="7"/>
  <c r="D618" i="7"/>
  <c r="E614" i="7"/>
  <c r="D614" i="7"/>
  <c r="E610" i="7"/>
  <c r="D610" i="7"/>
  <c r="E606" i="7"/>
  <c r="D606" i="7"/>
  <c r="E602" i="7"/>
  <c r="D602" i="7"/>
  <c r="E598" i="7"/>
  <c r="D598" i="7"/>
  <c r="E594" i="7"/>
  <c r="D594" i="7"/>
  <c r="E590" i="7"/>
  <c r="D590" i="7"/>
  <c r="E586" i="7"/>
  <c r="D586" i="7"/>
  <c r="E582" i="7"/>
  <c r="D582" i="7"/>
  <c r="E578" i="7"/>
  <c r="D578" i="7"/>
  <c r="E574" i="7"/>
  <c r="D574" i="7"/>
  <c r="E570" i="7"/>
  <c r="D570" i="7"/>
  <c r="E566" i="7"/>
  <c r="D566" i="7"/>
  <c r="E562" i="7"/>
  <c r="D562" i="7"/>
  <c r="E558" i="7"/>
  <c r="D558" i="7"/>
  <c r="E554" i="7"/>
  <c r="D554" i="7"/>
  <c r="E550" i="7"/>
  <c r="D550" i="7"/>
  <c r="E546" i="7"/>
  <c r="D546" i="7"/>
  <c r="E542" i="7"/>
  <c r="D542" i="7"/>
  <c r="D538" i="7"/>
  <c r="E538" i="7"/>
  <c r="E534" i="7"/>
  <c r="D534" i="7"/>
  <c r="E530" i="7"/>
  <c r="D530" i="7"/>
  <c r="E526" i="7"/>
  <c r="D526" i="7"/>
  <c r="E522" i="7"/>
  <c r="D522" i="7"/>
  <c r="E518" i="7"/>
  <c r="D518" i="7"/>
  <c r="E514" i="7"/>
  <c r="D514" i="7"/>
  <c r="E510" i="7"/>
  <c r="D510" i="7"/>
  <c r="E506" i="7"/>
  <c r="D506" i="7"/>
  <c r="D2054" i="7"/>
  <c r="D2038" i="7"/>
  <c r="D2022" i="7"/>
  <c r="D2006" i="7"/>
  <c r="D1990" i="7"/>
  <c r="D1974" i="7"/>
  <c r="D1958" i="7"/>
  <c r="D1942" i="7"/>
  <c r="D1926" i="7"/>
  <c r="D1910" i="7"/>
  <c r="D1894" i="7"/>
  <c r="D1878" i="7"/>
  <c r="D1862" i="7"/>
  <c r="D1846" i="7"/>
  <c r="D1830" i="7"/>
  <c r="D1814" i="7"/>
  <c r="D1798" i="7"/>
  <c r="D1782" i="7"/>
  <c r="D1766" i="7"/>
  <c r="D1750" i="7"/>
  <c r="D1734" i="7"/>
  <c r="D1718" i="7"/>
  <c r="D1702" i="7"/>
  <c r="D1686" i="7"/>
  <c r="D1670" i="7"/>
  <c r="D1654" i="7"/>
  <c r="D1638" i="7"/>
  <c r="D1622" i="7"/>
  <c r="D1606" i="7"/>
  <c r="D1590" i="7"/>
  <c r="D1574" i="7"/>
  <c r="D1558" i="7"/>
  <c r="D1542" i="7"/>
  <c r="D1526" i="7"/>
  <c r="D1510" i="7"/>
  <c r="D1494" i="7"/>
  <c r="D1478" i="7"/>
  <c r="D1462" i="7"/>
  <c r="D1446" i="7"/>
  <c r="D1430" i="7"/>
  <c r="D1414" i="7"/>
  <c r="D1398" i="7"/>
  <c r="D1382" i="7"/>
  <c r="D1366" i="7"/>
  <c r="D1350" i="7"/>
  <c r="D1334" i="7"/>
  <c r="D1304" i="7"/>
  <c r="D1263" i="7"/>
  <c r="D1199" i="7"/>
  <c r="D1135" i="7"/>
  <c r="D1071" i="7"/>
  <c r="D1007" i="7"/>
  <c r="D943" i="7"/>
  <c r="D879" i="7"/>
  <c r="D815" i="7"/>
  <c r="D751" i="7"/>
  <c r="D687" i="7"/>
  <c r="D623" i="7"/>
  <c r="D559" i="7"/>
  <c r="D495" i="7"/>
  <c r="D431" i="7"/>
  <c r="D367" i="7"/>
  <c r="D303" i="7"/>
  <c r="D239" i="7"/>
  <c r="E1134" i="7"/>
  <c r="E143" i="7"/>
  <c r="D143" i="7"/>
  <c r="E139" i="7"/>
  <c r="D139" i="7"/>
  <c r="E135" i="7"/>
  <c r="D135" i="7"/>
  <c r="E131" i="7"/>
  <c r="D131" i="7"/>
  <c r="E127" i="7"/>
  <c r="D127" i="7"/>
  <c r="E123" i="7"/>
  <c r="D123" i="7"/>
  <c r="E119" i="7"/>
  <c r="D119" i="7"/>
  <c r="E115" i="7"/>
  <c r="D115" i="7"/>
  <c r="E111" i="7"/>
  <c r="D111" i="7"/>
  <c r="E107" i="7"/>
  <c r="D107" i="7"/>
  <c r="E103" i="7"/>
  <c r="D103" i="7"/>
  <c r="E99" i="7"/>
  <c r="D99" i="7"/>
  <c r="E95" i="7"/>
  <c r="D95" i="7"/>
  <c r="E91" i="7"/>
  <c r="D91" i="7"/>
  <c r="E87" i="7"/>
  <c r="D87" i="7"/>
  <c r="E83" i="7"/>
  <c r="D83" i="7"/>
  <c r="E79" i="7"/>
  <c r="D79" i="7"/>
  <c r="E75" i="7"/>
  <c r="D75" i="7"/>
  <c r="E71" i="7"/>
  <c r="D71" i="7"/>
  <c r="E67" i="7"/>
  <c r="D67" i="7"/>
  <c r="E63" i="7"/>
  <c r="D63" i="7"/>
  <c r="E59" i="7"/>
  <c r="D59" i="7"/>
  <c r="E55" i="7"/>
  <c r="D55" i="7"/>
  <c r="E51" i="7"/>
  <c r="D51" i="7"/>
  <c r="E47" i="7"/>
  <c r="D47" i="7"/>
  <c r="E43" i="7"/>
  <c r="D43" i="7"/>
  <c r="E39" i="7"/>
  <c r="D39" i="7"/>
  <c r="E35" i="7"/>
  <c r="D35" i="7"/>
  <c r="E31" i="7"/>
  <c r="D31" i="7"/>
  <c r="E27" i="7"/>
  <c r="D27" i="7"/>
  <c r="E23" i="7"/>
  <c r="D23" i="7"/>
  <c r="E19" i="7"/>
  <c r="D19" i="7"/>
  <c r="E15" i="7"/>
  <c r="D15" i="7"/>
  <c r="E11" i="7"/>
  <c r="D11" i="7"/>
  <c r="E7" i="7"/>
  <c r="D7" i="7"/>
  <c r="D203" i="7"/>
  <c r="D187" i="7"/>
  <c r="D171" i="7"/>
  <c r="D155" i="7"/>
  <c r="D134" i="7"/>
  <c r="D86" i="7"/>
  <c r="D22" i="7"/>
  <c r="E502" i="7"/>
  <c r="D502" i="7"/>
  <c r="E498" i="7"/>
  <c r="D498" i="7"/>
  <c r="E494" i="7"/>
  <c r="D494" i="7"/>
  <c r="E490" i="7"/>
  <c r="D490" i="7"/>
  <c r="E486" i="7"/>
  <c r="D486" i="7"/>
  <c r="E482" i="7"/>
  <c r="D482" i="7"/>
  <c r="E478" i="7"/>
  <c r="D478" i="7"/>
  <c r="E474" i="7"/>
  <c r="D474" i="7"/>
  <c r="E470" i="7"/>
  <c r="D470" i="7"/>
  <c r="E466" i="7"/>
  <c r="D466" i="7"/>
  <c r="E462" i="7"/>
  <c r="D462" i="7"/>
  <c r="E458" i="7"/>
  <c r="D458" i="7"/>
  <c r="E454" i="7"/>
  <c r="D454" i="7"/>
  <c r="E450" i="7"/>
  <c r="D450" i="7"/>
  <c r="E446" i="7"/>
  <c r="D446" i="7"/>
  <c r="E442" i="7"/>
  <c r="D442" i="7"/>
  <c r="E438" i="7"/>
  <c r="D438" i="7"/>
  <c r="E434" i="7"/>
  <c r="D434" i="7"/>
  <c r="E430" i="7"/>
  <c r="D430" i="7"/>
  <c r="E426" i="7"/>
  <c r="D426" i="7"/>
  <c r="E422" i="7"/>
  <c r="D422" i="7"/>
  <c r="E418" i="7"/>
  <c r="D418" i="7"/>
  <c r="E414" i="7"/>
  <c r="D414" i="7"/>
  <c r="E410" i="7"/>
  <c r="D410" i="7"/>
  <c r="E406" i="7"/>
  <c r="D406" i="7"/>
  <c r="E402" i="7"/>
  <c r="D402" i="7"/>
  <c r="E398" i="7"/>
  <c r="D398" i="7"/>
  <c r="E394" i="7"/>
  <c r="D394" i="7"/>
  <c r="E390" i="7"/>
  <c r="D390" i="7"/>
  <c r="E386" i="7"/>
  <c r="D386" i="7"/>
  <c r="E382" i="7"/>
  <c r="D382" i="7"/>
  <c r="E378" i="7"/>
  <c r="D378" i="7"/>
  <c r="E374" i="7"/>
  <c r="D374" i="7"/>
  <c r="E370" i="7"/>
  <c r="D370" i="7"/>
  <c r="E366" i="7"/>
  <c r="D366" i="7"/>
  <c r="E362" i="7"/>
  <c r="D362" i="7"/>
  <c r="E358" i="7"/>
  <c r="D358" i="7"/>
  <c r="E354" i="7"/>
  <c r="D354" i="7"/>
  <c r="E350" i="7"/>
  <c r="D350" i="7"/>
  <c r="E346" i="7"/>
  <c r="D346" i="7"/>
  <c r="E342" i="7"/>
  <c r="D342" i="7"/>
  <c r="E338" i="7"/>
  <c r="D338" i="7"/>
  <c r="E334" i="7"/>
  <c r="D334" i="7"/>
  <c r="E330" i="7"/>
  <c r="D330" i="7"/>
  <c r="E326" i="7"/>
  <c r="D326" i="7"/>
  <c r="E322" i="7"/>
  <c r="D322" i="7"/>
  <c r="E318" i="7"/>
  <c r="D318" i="7"/>
  <c r="E314" i="7"/>
  <c r="D314" i="7"/>
  <c r="E310" i="7"/>
  <c r="D310" i="7"/>
  <c r="E306" i="7"/>
  <c r="D306" i="7"/>
  <c r="E302" i="7"/>
  <c r="D302" i="7"/>
  <c r="E298" i="7"/>
  <c r="D298" i="7"/>
  <c r="E294" i="7"/>
  <c r="D294" i="7"/>
  <c r="E290" i="7"/>
  <c r="D290" i="7"/>
  <c r="E286" i="7"/>
  <c r="D286" i="7"/>
  <c r="E282" i="7"/>
  <c r="D282" i="7"/>
  <c r="E278" i="7"/>
  <c r="D278" i="7"/>
  <c r="E274" i="7"/>
  <c r="D274" i="7"/>
  <c r="E270" i="7"/>
  <c r="D270" i="7"/>
  <c r="E266" i="7"/>
  <c r="D266" i="7"/>
  <c r="E262" i="7"/>
  <c r="D262" i="7"/>
  <c r="E258" i="7"/>
  <c r="D258" i="7"/>
  <c r="E254" i="7"/>
  <c r="D254" i="7"/>
  <c r="E250" i="7"/>
  <c r="D250" i="7"/>
  <c r="E246" i="7"/>
  <c r="D246" i="7"/>
  <c r="E242" i="7"/>
  <c r="D242" i="7"/>
  <c r="E238" i="7"/>
  <c r="D238" i="7"/>
  <c r="E234" i="7"/>
  <c r="D234" i="7"/>
  <c r="E230" i="7"/>
  <c r="D230" i="7"/>
  <c r="E226" i="7"/>
  <c r="D226" i="7"/>
  <c r="E222" i="7"/>
  <c r="D222" i="7"/>
  <c r="E218" i="7"/>
  <c r="D218" i="7"/>
  <c r="E214" i="7"/>
  <c r="D214" i="7"/>
  <c r="E210" i="7"/>
  <c r="D210" i="7"/>
  <c r="E206" i="7"/>
  <c r="D206" i="7"/>
  <c r="E202" i="7"/>
  <c r="D202" i="7"/>
  <c r="E198" i="7"/>
  <c r="D198" i="7"/>
  <c r="E194" i="7"/>
  <c r="D194" i="7"/>
  <c r="E190" i="7"/>
  <c r="D190" i="7"/>
  <c r="E186" i="7"/>
  <c r="D186" i="7"/>
  <c r="E182" i="7"/>
  <c r="D182" i="7"/>
  <c r="E178" i="7"/>
  <c r="D178" i="7"/>
  <c r="E174" i="7"/>
  <c r="D174" i="7"/>
  <c r="E170" i="7"/>
  <c r="D170" i="7"/>
  <c r="E166" i="7"/>
  <c r="D166" i="7"/>
  <c r="E162" i="7"/>
  <c r="D162" i="7"/>
  <c r="E158" i="7"/>
  <c r="D158" i="7"/>
  <c r="E154" i="7"/>
  <c r="D154" i="7"/>
  <c r="E150" i="7"/>
  <c r="D150" i="7"/>
  <c r="E146" i="7"/>
  <c r="D146" i="7"/>
  <c r="E138" i="7"/>
  <c r="D138" i="7"/>
  <c r="E130" i="7"/>
  <c r="D130" i="7"/>
  <c r="E122" i="7"/>
  <c r="D122" i="7"/>
  <c r="E114" i="7"/>
  <c r="D114" i="7"/>
  <c r="E110" i="7"/>
  <c r="D110" i="7"/>
  <c r="E106" i="7"/>
  <c r="D106" i="7"/>
  <c r="E98" i="7"/>
  <c r="D98" i="7"/>
  <c r="E94" i="7"/>
  <c r="D94" i="7"/>
  <c r="E90" i="7"/>
  <c r="D90" i="7"/>
  <c r="E82" i="7"/>
  <c r="D82" i="7"/>
  <c r="E78" i="7"/>
  <c r="D78" i="7"/>
  <c r="E74" i="7"/>
  <c r="D74" i="7"/>
  <c r="E66" i="7"/>
  <c r="D66" i="7"/>
  <c r="E62" i="7"/>
  <c r="D62" i="7"/>
  <c r="E58" i="7"/>
  <c r="D58" i="7"/>
  <c r="E50" i="7"/>
  <c r="D50" i="7"/>
  <c r="E46" i="7"/>
  <c r="D46" i="7"/>
  <c r="E42" i="7"/>
  <c r="D42" i="7"/>
  <c r="E34" i="7"/>
  <c r="D34" i="7"/>
  <c r="E30" i="7"/>
  <c r="D30" i="7"/>
  <c r="E26" i="7"/>
  <c r="D26" i="7"/>
  <c r="E18" i="7"/>
  <c r="D18" i="7"/>
  <c r="E14" i="7"/>
  <c r="D14" i="7"/>
  <c r="E10" i="7"/>
  <c r="D10" i="7"/>
  <c r="D199" i="7"/>
  <c r="D183" i="7"/>
  <c r="D167" i="7"/>
  <c r="D151" i="7"/>
  <c r="D126" i="7"/>
  <c r="D70" i="7"/>
  <c r="D6" i="7"/>
  <c r="E501" i="7"/>
  <c r="D501" i="7"/>
  <c r="E497" i="7"/>
  <c r="D497" i="7"/>
  <c r="E493" i="7"/>
  <c r="D493" i="7"/>
  <c r="E489" i="7"/>
  <c r="D489" i="7"/>
  <c r="E485" i="7"/>
  <c r="D485" i="7"/>
  <c r="E481" i="7"/>
  <c r="D481" i="7"/>
  <c r="E477" i="7"/>
  <c r="D477" i="7"/>
  <c r="E473" i="7"/>
  <c r="D473" i="7"/>
  <c r="E469" i="7"/>
  <c r="D469" i="7"/>
  <c r="E465" i="7"/>
  <c r="D465" i="7"/>
  <c r="E461" i="7"/>
  <c r="D461" i="7"/>
  <c r="E457" i="7"/>
  <c r="D457" i="7"/>
  <c r="E453" i="7"/>
  <c r="D453" i="7"/>
  <c r="E449" i="7"/>
  <c r="D449" i="7"/>
  <c r="E445" i="7"/>
  <c r="D445" i="7"/>
  <c r="E441" i="7"/>
  <c r="D441" i="7"/>
  <c r="E437" i="7"/>
  <c r="D437" i="7"/>
  <c r="E433" i="7"/>
  <c r="D433" i="7"/>
  <c r="E429" i="7"/>
  <c r="D429" i="7"/>
  <c r="E425" i="7"/>
  <c r="D425" i="7"/>
  <c r="E421" i="7"/>
  <c r="D421" i="7"/>
  <c r="E417" i="7"/>
  <c r="D417" i="7"/>
  <c r="E413" i="7"/>
  <c r="D413" i="7"/>
  <c r="E409" i="7"/>
  <c r="D409" i="7"/>
  <c r="E405" i="7"/>
  <c r="D405" i="7"/>
  <c r="E401" i="7"/>
  <c r="D401" i="7"/>
  <c r="E397" i="7"/>
  <c r="D397" i="7"/>
  <c r="E393" i="7"/>
  <c r="D393" i="7"/>
  <c r="E389" i="7"/>
  <c r="D389" i="7"/>
  <c r="E385" i="7"/>
  <c r="D385" i="7"/>
  <c r="E381" i="7"/>
  <c r="D381" i="7"/>
  <c r="E377" i="7"/>
  <c r="D377" i="7"/>
  <c r="E373" i="7"/>
  <c r="D373" i="7"/>
  <c r="E369" i="7"/>
  <c r="D369" i="7"/>
  <c r="E365" i="7"/>
  <c r="D365" i="7"/>
  <c r="E361" i="7"/>
  <c r="D361" i="7"/>
  <c r="E357" i="7"/>
  <c r="D357" i="7"/>
  <c r="E353" i="7"/>
  <c r="D353" i="7"/>
  <c r="E349" i="7"/>
  <c r="D349" i="7"/>
  <c r="E345" i="7"/>
  <c r="D345" i="7"/>
  <c r="E341" i="7"/>
  <c r="D341" i="7"/>
  <c r="E337" i="7"/>
  <c r="D337" i="7"/>
  <c r="E333" i="7"/>
  <c r="D333" i="7"/>
  <c r="E329" i="7"/>
  <c r="D329" i="7"/>
  <c r="E325" i="7"/>
  <c r="D325" i="7"/>
  <c r="E321" i="7"/>
  <c r="D321" i="7"/>
  <c r="E317" i="7"/>
  <c r="D317" i="7"/>
  <c r="E313" i="7"/>
  <c r="D313" i="7"/>
  <c r="E309" i="7"/>
  <c r="D309" i="7"/>
  <c r="E305" i="7"/>
  <c r="D305" i="7"/>
  <c r="E301" i="7"/>
  <c r="D301" i="7"/>
  <c r="E297" i="7"/>
  <c r="D297" i="7"/>
  <c r="E293" i="7"/>
  <c r="D293" i="7"/>
  <c r="E289" i="7"/>
  <c r="D289" i="7"/>
  <c r="E285" i="7"/>
  <c r="D285" i="7"/>
  <c r="E281" i="7"/>
  <c r="D281" i="7"/>
  <c r="E277" i="7"/>
  <c r="D277" i="7"/>
  <c r="E273" i="7"/>
  <c r="D273" i="7"/>
  <c r="E269" i="7"/>
  <c r="D269" i="7"/>
  <c r="E265" i="7"/>
  <c r="D265" i="7"/>
  <c r="E261" i="7"/>
  <c r="D261" i="7"/>
  <c r="E257" i="7"/>
  <c r="D257" i="7"/>
  <c r="E253" i="7"/>
  <c r="D253" i="7"/>
  <c r="E249" i="7"/>
  <c r="D249" i="7"/>
  <c r="E245" i="7"/>
  <c r="D245" i="7"/>
  <c r="E241" i="7"/>
  <c r="D241" i="7"/>
  <c r="E237" i="7"/>
  <c r="D237" i="7"/>
  <c r="E233" i="7"/>
  <c r="D233" i="7"/>
  <c r="E229" i="7"/>
  <c r="D229" i="7"/>
  <c r="E225" i="7"/>
  <c r="D225" i="7"/>
  <c r="E221" i="7"/>
  <c r="D221" i="7"/>
  <c r="E217" i="7"/>
  <c r="D217" i="7"/>
  <c r="E213" i="7"/>
  <c r="D213" i="7"/>
  <c r="E209" i="7"/>
  <c r="D209" i="7"/>
  <c r="E205" i="7"/>
  <c r="D205" i="7"/>
  <c r="E201" i="7"/>
  <c r="D201" i="7"/>
  <c r="E197" i="7"/>
  <c r="D197" i="7"/>
  <c r="E193" i="7"/>
  <c r="D193" i="7"/>
  <c r="E189" i="7"/>
  <c r="D189" i="7"/>
  <c r="E185" i="7"/>
  <c r="D185" i="7"/>
  <c r="E181" i="7"/>
  <c r="D181" i="7"/>
  <c r="E177" i="7"/>
  <c r="D177" i="7"/>
  <c r="E173" i="7"/>
  <c r="D173" i="7"/>
  <c r="E169" i="7"/>
  <c r="D169" i="7"/>
  <c r="E165" i="7"/>
  <c r="D165" i="7"/>
  <c r="E161" i="7"/>
  <c r="D161" i="7"/>
  <c r="E157" i="7"/>
  <c r="D157" i="7"/>
  <c r="E153" i="7"/>
  <c r="D153" i="7"/>
  <c r="E149" i="7"/>
  <c r="D149" i="7"/>
  <c r="E145" i="7"/>
  <c r="D145" i="7"/>
  <c r="E141" i="7"/>
  <c r="D141" i="7"/>
  <c r="E137" i="7"/>
  <c r="D137" i="7"/>
  <c r="E133" i="7"/>
  <c r="D133" i="7"/>
  <c r="E129" i="7"/>
  <c r="D129" i="7"/>
  <c r="E125" i="7"/>
  <c r="D125" i="7"/>
  <c r="E121" i="7"/>
  <c r="D121" i="7"/>
  <c r="E117" i="7"/>
  <c r="D117" i="7"/>
  <c r="E113" i="7"/>
  <c r="D113" i="7"/>
  <c r="E109" i="7"/>
  <c r="D109" i="7"/>
  <c r="E105" i="7"/>
  <c r="D105" i="7"/>
  <c r="E101" i="7"/>
  <c r="D101" i="7"/>
  <c r="E97" i="7"/>
  <c r="D97" i="7"/>
  <c r="E93" i="7"/>
  <c r="D93" i="7"/>
  <c r="E89" i="7"/>
  <c r="D89" i="7"/>
  <c r="E85" i="7"/>
  <c r="D85" i="7"/>
  <c r="E81" i="7"/>
  <c r="D81" i="7"/>
  <c r="E77" i="7"/>
  <c r="D77" i="7"/>
  <c r="E73" i="7"/>
  <c r="D73" i="7"/>
  <c r="E69" i="7"/>
  <c r="D69" i="7"/>
  <c r="E65" i="7"/>
  <c r="D65" i="7"/>
  <c r="E61" i="7"/>
  <c r="D61" i="7"/>
  <c r="E57" i="7"/>
  <c r="D57" i="7"/>
  <c r="E53" i="7"/>
  <c r="D53" i="7"/>
  <c r="E49" i="7"/>
  <c r="D49" i="7"/>
  <c r="E45" i="7"/>
  <c r="D45" i="7"/>
  <c r="E41" i="7"/>
  <c r="D41" i="7"/>
  <c r="E37" i="7"/>
  <c r="D37" i="7"/>
  <c r="E33" i="7"/>
  <c r="D33" i="7"/>
  <c r="E29" i="7"/>
  <c r="D29" i="7"/>
  <c r="E25" i="7"/>
  <c r="D25" i="7"/>
  <c r="E21" i="7"/>
  <c r="D21" i="7"/>
  <c r="E17" i="7"/>
  <c r="D17" i="7"/>
  <c r="E13" i="7"/>
  <c r="D13" i="7"/>
  <c r="E9" i="7"/>
  <c r="D9" i="7"/>
  <c r="E5" i="7"/>
  <c r="D5" i="7"/>
  <c r="D195" i="7"/>
  <c r="D179" i="7"/>
  <c r="D163" i="7"/>
  <c r="D147" i="7"/>
  <c r="D118" i="7"/>
  <c r="D54" i="7"/>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C452" i="15"/>
  <c r="C453" i="15"/>
  <c r="C454" i="15"/>
  <c r="C455" i="15"/>
  <c r="C456" i="15"/>
  <c r="C457" i="15"/>
  <c r="C458" i="15"/>
  <c r="C459" i="15"/>
  <c r="C460" i="15"/>
  <c r="C461" i="15"/>
  <c r="C462" i="15"/>
  <c r="C463" i="15"/>
  <c r="C464" i="15"/>
  <c r="C465" i="15"/>
  <c r="C466" i="15"/>
  <c r="C467" i="15"/>
  <c r="C468" i="15"/>
  <c r="C469" i="15"/>
  <c r="C470" i="15"/>
  <c r="C471" i="15"/>
  <c r="C472" i="15"/>
  <c r="C473" i="15"/>
  <c r="C474" i="15"/>
  <c r="C475" i="15"/>
  <c r="C476" i="15"/>
  <c r="C477" i="15"/>
  <c r="C478" i="15"/>
  <c r="C479" i="15"/>
  <c r="C480" i="15"/>
  <c r="C481" i="15"/>
  <c r="C482" i="15"/>
  <c r="C483" i="15"/>
  <c r="C484" i="15"/>
  <c r="C485" i="15"/>
  <c r="C486" i="15"/>
  <c r="C487" i="15"/>
  <c r="C488" i="15"/>
  <c r="C489" i="15"/>
  <c r="C490" i="15"/>
  <c r="C491" i="15"/>
  <c r="C492" i="15"/>
  <c r="C493" i="15"/>
  <c r="C494" i="15"/>
  <c r="C495" i="15"/>
  <c r="C496" i="15"/>
  <c r="C497" i="15"/>
  <c r="C498" i="15"/>
  <c r="C499" i="15"/>
  <c r="C500" i="15"/>
  <c r="C501" i="15"/>
  <c r="C502" i="15"/>
  <c r="C503" i="15"/>
  <c r="C504" i="15"/>
  <c r="C505" i="15"/>
  <c r="C506" i="15"/>
  <c r="C507" i="15"/>
  <c r="C508" i="15"/>
  <c r="C509" i="15"/>
  <c r="C510" i="15"/>
  <c r="C511" i="15"/>
  <c r="C512" i="15"/>
  <c r="C513" i="15"/>
  <c r="C514" i="15"/>
  <c r="C515" i="15"/>
  <c r="C516" i="15"/>
  <c r="C517" i="15"/>
  <c r="C518" i="15"/>
  <c r="C519" i="15"/>
  <c r="C520" i="15"/>
  <c r="C521" i="15"/>
  <c r="C522" i="15"/>
  <c r="C523" i="15"/>
  <c r="C524" i="15"/>
  <c r="C525" i="15"/>
  <c r="C526" i="15"/>
  <c r="C527" i="15"/>
  <c r="C528" i="15"/>
  <c r="C529" i="15"/>
  <c r="C530" i="15"/>
  <c r="C531" i="15"/>
  <c r="C532" i="15"/>
  <c r="C533" i="15"/>
  <c r="C534" i="15"/>
  <c r="C535" i="15"/>
  <c r="C536" i="15"/>
  <c r="C537" i="15"/>
  <c r="C538" i="15"/>
  <c r="C539" i="15"/>
  <c r="C540" i="15"/>
  <c r="C541" i="15"/>
  <c r="C542" i="15"/>
  <c r="C543" i="15"/>
  <c r="C544" i="15"/>
  <c r="C545" i="15"/>
  <c r="C546" i="15"/>
  <c r="C547" i="15"/>
  <c r="C548" i="15"/>
  <c r="C549" i="15"/>
  <c r="C550" i="15"/>
  <c r="C551" i="15"/>
  <c r="C552" i="15"/>
  <c r="C553" i="15"/>
  <c r="C554" i="15"/>
  <c r="C555" i="15"/>
  <c r="C556" i="15"/>
  <c r="C557" i="15"/>
  <c r="C558" i="15"/>
  <c r="C559" i="15"/>
  <c r="C560" i="15"/>
  <c r="C561" i="15"/>
  <c r="C562" i="15"/>
  <c r="C563" i="15"/>
  <c r="C564" i="15"/>
  <c r="C565" i="15"/>
  <c r="C566" i="15"/>
  <c r="C567" i="15"/>
  <c r="C568" i="15"/>
  <c r="C569" i="15"/>
  <c r="C570" i="15"/>
  <c r="C571" i="15"/>
  <c r="C572" i="15"/>
  <c r="C573" i="15"/>
  <c r="C574" i="15"/>
  <c r="C575" i="15"/>
  <c r="C576" i="15"/>
  <c r="C577" i="15"/>
  <c r="C578" i="15"/>
  <c r="C579" i="15"/>
  <c r="C580" i="15"/>
  <c r="C581" i="15"/>
  <c r="C582" i="15"/>
  <c r="C583" i="15"/>
  <c r="C584" i="15"/>
  <c r="C585" i="15"/>
  <c r="C586" i="15"/>
  <c r="C587" i="15"/>
  <c r="C588" i="15"/>
  <c r="C589" i="15"/>
  <c r="C590" i="15"/>
  <c r="C591" i="15"/>
  <c r="C592" i="15"/>
  <c r="C593" i="15"/>
  <c r="C594" i="15"/>
  <c r="C595" i="15"/>
  <c r="C596" i="15"/>
  <c r="C597" i="15"/>
  <c r="C598" i="15"/>
  <c r="C599" i="15"/>
  <c r="C600" i="15"/>
  <c r="C601" i="15"/>
  <c r="C602" i="15"/>
  <c r="C603" i="15"/>
  <c r="C604" i="15"/>
  <c r="C605" i="15"/>
  <c r="C606" i="15"/>
  <c r="C607" i="15"/>
  <c r="C608" i="15"/>
  <c r="C609" i="15"/>
  <c r="C610" i="15"/>
  <c r="C611" i="15"/>
  <c r="C612" i="15"/>
  <c r="C613" i="15"/>
  <c r="C614" i="15"/>
  <c r="C615" i="15"/>
  <c r="C616" i="15"/>
  <c r="C617" i="15"/>
  <c r="C618" i="15"/>
  <c r="C619" i="15"/>
  <c r="C620" i="15"/>
  <c r="C621" i="15"/>
  <c r="C622" i="15"/>
  <c r="C623" i="15"/>
  <c r="C624" i="15"/>
  <c r="C625" i="15"/>
  <c r="C626" i="15"/>
  <c r="C627" i="15"/>
  <c r="C628" i="15"/>
  <c r="C629" i="15"/>
  <c r="C630" i="15"/>
  <c r="C631" i="15"/>
  <c r="C632" i="15"/>
  <c r="C633" i="15"/>
  <c r="C634" i="15"/>
  <c r="C635" i="15"/>
  <c r="C636" i="15"/>
  <c r="C637" i="15"/>
  <c r="C638" i="15"/>
  <c r="C639" i="15"/>
  <c r="C640" i="15"/>
  <c r="C641" i="15"/>
  <c r="C642" i="15"/>
  <c r="C643" i="15"/>
  <c r="C644" i="15"/>
  <c r="C645" i="15"/>
  <c r="C646" i="15"/>
  <c r="C647" i="15"/>
  <c r="C648" i="15"/>
  <c r="C649" i="15"/>
  <c r="C650" i="15"/>
  <c r="C651" i="15"/>
  <c r="C652" i="15"/>
  <c r="C653" i="15"/>
  <c r="C654" i="15"/>
  <c r="C655" i="15"/>
  <c r="C656" i="15"/>
  <c r="C657" i="15"/>
  <c r="C658" i="15"/>
  <c r="C659" i="15"/>
  <c r="C660" i="15"/>
  <c r="C661" i="15"/>
  <c r="C662" i="15"/>
  <c r="C663" i="15"/>
  <c r="C664" i="15"/>
  <c r="C665" i="15"/>
  <c r="C666" i="15"/>
  <c r="C667" i="15"/>
  <c r="C668" i="15"/>
  <c r="C669" i="15"/>
  <c r="C670" i="15"/>
  <c r="C671" i="15"/>
  <c r="C672" i="15"/>
  <c r="C673" i="15"/>
  <c r="C674" i="15"/>
  <c r="C675" i="15"/>
  <c r="C676" i="15"/>
  <c r="C677" i="15"/>
  <c r="C678" i="15"/>
  <c r="C679" i="15"/>
  <c r="C680" i="15"/>
  <c r="C681" i="15"/>
  <c r="C682" i="15"/>
  <c r="C683" i="15"/>
  <c r="C684" i="15"/>
  <c r="C685" i="15"/>
  <c r="C686" i="15"/>
  <c r="C687" i="15"/>
  <c r="C688" i="15"/>
  <c r="C689" i="15"/>
  <c r="C690" i="15"/>
  <c r="C691" i="15"/>
  <c r="C692" i="15"/>
  <c r="C693" i="15"/>
  <c r="C694" i="15"/>
  <c r="C695" i="15"/>
  <c r="C696" i="15"/>
  <c r="C697" i="15"/>
  <c r="C698" i="15"/>
  <c r="C699" i="15"/>
  <c r="C700" i="15"/>
  <c r="C701" i="15"/>
  <c r="C702" i="15"/>
  <c r="C703" i="15"/>
  <c r="C704" i="15"/>
  <c r="C705" i="15"/>
  <c r="C706" i="15"/>
  <c r="C707" i="15"/>
  <c r="C708" i="15"/>
  <c r="C709" i="15"/>
  <c r="C710" i="15"/>
  <c r="C711" i="15"/>
  <c r="C712" i="15"/>
  <c r="C713" i="15"/>
  <c r="C714" i="15"/>
  <c r="C715" i="15"/>
  <c r="C716" i="15"/>
  <c r="C717" i="15"/>
  <c r="C718" i="15"/>
  <c r="C719" i="15"/>
  <c r="C720" i="15"/>
  <c r="C721" i="15"/>
  <c r="C722" i="15"/>
  <c r="C723" i="15"/>
  <c r="C724" i="15"/>
  <c r="C725" i="15"/>
  <c r="C726" i="15"/>
  <c r="C727" i="15"/>
  <c r="C728" i="15"/>
  <c r="C729" i="15"/>
  <c r="C730" i="15"/>
  <c r="C731" i="15"/>
  <c r="C732" i="15"/>
  <c r="C733" i="15"/>
  <c r="C734" i="15"/>
  <c r="C735" i="15"/>
  <c r="C736" i="15"/>
  <c r="C737" i="15"/>
  <c r="C738" i="15"/>
  <c r="C739" i="15"/>
  <c r="C740" i="15"/>
  <c r="C741" i="15"/>
  <c r="C742" i="15"/>
  <c r="C743" i="15"/>
  <c r="C744" i="15"/>
  <c r="C745" i="15"/>
  <c r="C746" i="15"/>
  <c r="C747" i="15"/>
  <c r="C748" i="15"/>
  <c r="C749" i="15"/>
  <c r="C750" i="15"/>
  <c r="C751" i="15"/>
  <c r="C752" i="15"/>
  <c r="C753" i="15"/>
  <c r="C754" i="15"/>
  <c r="C755" i="15"/>
  <c r="C756" i="15"/>
  <c r="C757" i="15"/>
  <c r="C758" i="15"/>
  <c r="C759" i="15"/>
  <c r="C760" i="15"/>
  <c r="C761" i="15"/>
  <c r="C762" i="15"/>
  <c r="C763" i="15"/>
  <c r="C764" i="15"/>
  <c r="C765" i="15"/>
  <c r="C766" i="15"/>
  <c r="C767" i="15"/>
  <c r="C768" i="15"/>
  <c r="C769" i="15"/>
  <c r="C770" i="15"/>
  <c r="C771" i="15"/>
  <c r="C772" i="15"/>
  <c r="C773" i="15"/>
  <c r="C774" i="15"/>
  <c r="C775" i="15"/>
  <c r="C776" i="15"/>
  <c r="C777" i="15"/>
  <c r="C778" i="15"/>
  <c r="C779" i="15"/>
  <c r="C780" i="15"/>
  <c r="C781" i="15"/>
  <c r="C782" i="15"/>
  <c r="C783" i="15"/>
  <c r="C784" i="15"/>
  <c r="C785" i="15"/>
  <c r="C786" i="15"/>
  <c r="C787" i="15"/>
  <c r="C788" i="15"/>
  <c r="C789" i="15"/>
  <c r="C790" i="15"/>
  <c r="C791" i="15"/>
  <c r="C792" i="15"/>
  <c r="C793" i="15"/>
  <c r="C794" i="15"/>
  <c r="C795" i="15"/>
  <c r="C796" i="15"/>
  <c r="C797" i="15"/>
  <c r="C798" i="15"/>
  <c r="C799" i="15"/>
  <c r="C800" i="15"/>
  <c r="C801" i="15"/>
  <c r="C802" i="15"/>
  <c r="C803" i="15"/>
  <c r="C804" i="15"/>
  <c r="C805" i="15"/>
  <c r="C806" i="15"/>
  <c r="C807" i="15"/>
  <c r="C808" i="15"/>
  <c r="C809" i="15"/>
  <c r="C810" i="15"/>
  <c r="C811" i="15"/>
  <c r="C812" i="15"/>
  <c r="C813" i="15"/>
  <c r="C814" i="15"/>
  <c r="C815" i="15"/>
  <c r="C816" i="15"/>
  <c r="C817" i="15"/>
  <c r="C818" i="15"/>
  <c r="C819" i="15"/>
  <c r="C820" i="15"/>
  <c r="C821" i="15"/>
  <c r="C822" i="15"/>
  <c r="C823" i="15"/>
  <c r="C824" i="15"/>
  <c r="C825" i="15"/>
  <c r="C826" i="15"/>
  <c r="C827" i="15"/>
  <c r="C828" i="15"/>
  <c r="C829" i="15"/>
  <c r="C830" i="15"/>
  <c r="C831" i="15"/>
  <c r="C832" i="15"/>
  <c r="C833" i="15"/>
  <c r="C834" i="15"/>
  <c r="C835" i="15"/>
  <c r="C836" i="15"/>
  <c r="C837" i="15"/>
  <c r="C838" i="15"/>
  <c r="C839" i="15"/>
  <c r="C840" i="15"/>
  <c r="C841" i="15"/>
  <c r="C842" i="15"/>
  <c r="C843" i="15"/>
  <c r="C844" i="15"/>
  <c r="C845" i="15"/>
  <c r="C846" i="15"/>
  <c r="C847" i="15"/>
  <c r="C848" i="15"/>
  <c r="C849" i="15"/>
  <c r="C850" i="15"/>
  <c r="C851" i="15"/>
  <c r="C852" i="15"/>
  <c r="C853" i="15"/>
  <c r="C854" i="15"/>
  <c r="C855" i="15"/>
  <c r="C856" i="15"/>
  <c r="C857" i="15"/>
  <c r="C858" i="15"/>
  <c r="C859" i="15"/>
  <c r="C860" i="15"/>
  <c r="C861" i="15"/>
  <c r="C862" i="15"/>
  <c r="C863" i="15"/>
  <c r="C864" i="15"/>
  <c r="C865" i="15"/>
  <c r="C866" i="15"/>
  <c r="C867" i="15"/>
  <c r="C868" i="15"/>
  <c r="C869" i="15"/>
  <c r="C870" i="15"/>
  <c r="C871" i="15"/>
  <c r="C872" i="15"/>
  <c r="C873" i="15"/>
  <c r="C874" i="15"/>
  <c r="C875" i="15"/>
  <c r="C876" i="15"/>
  <c r="C877" i="15"/>
  <c r="C878" i="15"/>
  <c r="C879" i="15"/>
  <c r="C880" i="15"/>
  <c r="C881" i="15"/>
  <c r="C882" i="15"/>
  <c r="C883" i="15"/>
  <c r="C884" i="15"/>
  <c r="C885" i="15"/>
  <c r="C886" i="15"/>
  <c r="C887" i="15"/>
  <c r="C888" i="15"/>
  <c r="C889" i="15"/>
  <c r="C890" i="15"/>
  <c r="C891" i="15"/>
  <c r="C892" i="15"/>
  <c r="C893" i="15"/>
  <c r="C894" i="15"/>
  <c r="C895" i="15"/>
  <c r="C896" i="15"/>
  <c r="C897" i="15"/>
  <c r="C898" i="15"/>
  <c r="C899" i="15"/>
  <c r="C900" i="15"/>
  <c r="C901" i="15"/>
  <c r="C902" i="15"/>
  <c r="C903" i="15"/>
  <c r="C904" i="15"/>
  <c r="C905" i="15"/>
  <c r="C906" i="15"/>
  <c r="C907" i="15"/>
  <c r="C908" i="15"/>
  <c r="C909" i="15"/>
  <c r="C910" i="15"/>
  <c r="C911" i="15"/>
  <c r="C912" i="15"/>
  <c r="C913" i="15"/>
  <c r="C914" i="15"/>
  <c r="C915" i="15"/>
  <c r="C916" i="15"/>
  <c r="C917" i="15"/>
  <c r="C918" i="15"/>
  <c r="C919" i="15"/>
  <c r="C920" i="15"/>
  <c r="C921" i="15"/>
  <c r="C922" i="15"/>
  <c r="C923" i="15"/>
  <c r="C924" i="15"/>
  <c r="C925" i="15"/>
  <c r="C926" i="15"/>
  <c r="C927" i="15"/>
  <c r="C928" i="15"/>
  <c r="C929" i="15"/>
  <c r="C930" i="15"/>
  <c r="C931" i="15"/>
  <c r="C932" i="15"/>
  <c r="C933" i="15"/>
  <c r="C934" i="15"/>
  <c r="C935" i="15"/>
  <c r="C936" i="15"/>
  <c r="C937" i="15"/>
  <c r="C938" i="15"/>
  <c r="C939" i="15"/>
  <c r="C940" i="15"/>
  <c r="C941" i="15"/>
  <c r="C942" i="15"/>
  <c r="C943" i="15"/>
  <c r="C944" i="15"/>
  <c r="C945" i="15"/>
  <c r="C946" i="15"/>
  <c r="C947" i="15"/>
  <c r="C948" i="15"/>
  <c r="C949" i="15"/>
  <c r="C950" i="15"/>
  <c r="C951" i="15"/>
  <c r="C952" i="15"/>
  <c r="C953" i="15"/>
  <c r="C954" i="15"/>
  <c r="C955" i="15"/>
  <c r="C956" i="15"/>
  <c r="C957" i="15"/>
  <c r="C958" i="15"/>
  <c r="C959" i="15"/>
  <c r="C960" i="15"/>
  <c r="C961" i="15"/>
  <c r="C962" i="15"/>
  <c r="C963" i="15"/>
  <c r="C964" i="15"/>
  <c r="C965" i="15"/>
  <c r="C966" i="15"/>
  <c r="C967" i="15"/>
  <c r="C968" i="15"/>
  <c r="C969" i="15"/>
  <c r="C970" i="15"/>
  <c r="C971" i="15"/>
  <c r="C972" i="15"/>
  <c r="C973" i="15"/>
  <c r="C974" i="15"/>
  <c r="C975" i="15"/>
  <c r="C976" i="15"/>
  <c r="C977" i="15"/>
  <c r="C978" i="15"/>
  <c r="C979" i="15"/>
  <c r="C980" i="15"/>
  <c r="C981" i="15"/>
  <c r="C982" i="15"/>
  <c r="C983" i="15"/>
  <c r="C984" i="15"/>
  <c r="C985" i="15"/>
  <c r="C986" i="15"/>
  <c r="C987" i="15"/>
  <c r="C988" i="15"/>
  <c r="C989" i="15"/>
  <c r="C990" i="15"/>
  <c r="C991" i="15"/>
  <c r="C992" i="15"/>
  <c r="C993" i="15"/>
  <c r="C994" i="15"/>
  <c r="C995" i="15"/>
  <c r="C996" i="15"/>
  <c r="C997" i="15"/>
  <c r="C998" i="15"/>
  <c r="C999" i="15"/>
  <c r="C1000" i="15"/>
  <c r="C1001" i="15"/>
  <c r="C1002" i="15"/>
  <c r="C1003" i="15"/>
  <c r="C1004" i="15"/>
  <c r="C1005" i="15"/>
  <c r="C1006" i="15"/>
  <c r="C1007" i="15"/>
  <c r="C1008" i="15"/>
  <c r="C1009" i="15"/>
  <c r="C1010" i="15"/>
  <c r="C1011" i="15"/>
  <c r="C1012" i="15"/>
  <c r="C1013" i="15"/>
  <c r="C1014" i="15"/>
  <c r="C1015" i="15"/>
  <c r="C1016" i="15"/>
  <c r="C1017" i="15"/>
  <c r="C1018" i="15"/>
  <c r="C1019" i="15"/>
  <c r="C1020" i="15"/>
  <c r="C1021" i="15"/>
  <c r="C1022" i="15"/>
  <c r="C1023" i="15"/>
  <c r="C1024" i="15"/>
  <c r="C1025" i="15"/>
  <c r="C1026" i="15"/>
  <c r="C1027" i="15"/>
  <c r="C1028" i="15"/>
  <c r="C1029" i="15"/>
  <c r="C1030" i="15"/>
  <c r="C1031" i="15"/>
  <c r="C1032" i="15"/>
  <c r="C1033" i="15"/>
  <c r="C1034" i="15"/>
  <c r="C1035" i="15"/>
  <c r="C1036" i="15"/>
  <c r="C1037" i="15"/>
  <c r="C1038" i="15"/>
  <c r="C1039" i="15"/>
  <c r="C1040" i="15"/>
  <c r="C1041" i="15"/>
  <c r="C1042" i="15"/>
  <c r="C1043" i="15"/>
  <c r="C1044" i="15"/>
  <c r="C1045" i="15"/>
  <c r="C1046" i="15"/>
  <c r="C1047" i="15"/>
  <c r="C1048" i="15"/>
  <c r="C1049" i="15"/>
  <c r="C1050" i="15"/>
  <c r="C1051" i="15"/>
  <c r="C1052" i="15"/>
  <c r="C1053" i="15"/>
  <c r="C1054" i="15"/>
  <c r="C1055" i="15"/>
  <c r="C1056" i="15"/>
  <c r="C1057" i="15"/>
  <c r="C1058" i="15"/>
  <c r="C1059" i="15"/>
  <c r="C1060" i="15"/>
  <c r="C1061" i="15"/>
  <c r="C1062" i="15"/>
  <c r="C1063" i="15"/>
  <c r="C1064" i="15"/>
  <c r="C1065" i="15"/>
  <c r="C1066" i="15"/>
  <c r="C1067" i="15"/>
  <c r="C1068" i="15"/>
  <c r="C1069" i="15"/>
  <c r="C1070" i="15"/>
  <c r="C1071" i="15"/>
  <c r="C1072" i="15"/>
  <c r="C1073" i="15"/>
  <c r="C1074" i="15"/>
  <c r="C1075" i="15"/>
  <c r="C1076" i="15"/>
  <c r="C1077" i="15"/>
  <c r="C1078" i="15"/>
  <c r="C1079" i="15"/>
  <c r="C1080" i="15"/>
  <c r="C1081" i="15"/>
  <c r="C1082" i="15"/>
  <c r="C1083" i="15"/>
  <c r="C1084" i="15"/>
  <c r="C1085" i="15"/>
  <c r="C1086" i="15"/>
  <c r="C1087" i="15"/>
  <c r="C1088" i="15"/>
  <c r="C1089" i="15"/>
  <c r="C1090" i="15"/>
  <c r="C1091" i="15"/>
  <c r="C1092" i="15"/>
  <c r="C1093" i="15"/>
  <c r="C1094" i="15"/>
  <c r="C1095" i="15"/>
  <c r="C1096" i="15"/>
  <c r="C1097" i="15"/>
  <c r="C1098" i="15"/>
  <c r="C1099" i="15"/>
  <c r="C1100" i="15"/>
  <c r="C1101" i="15"/>
  <c r="C1102" i="15"/>
  <c r="C1103" i="15"/>
  <c r="C1104" i="15"/>
  <c r="C1105" i="15"/>
  <c r="C1106" i="15"/>
  <c r="C1107" i="15"/>
  <c r="C1108" i="15"/>
  <c r="C1109" i="15"/>
  <c r="C1110" i="15"/>
  <c r="C1111" i="15"/>
  <c r="C1112" i="15"/>
  <c r="C1113" i="15"/>
  <c r="C1114" i="15"/>
  <c r="C1115" i="15"/>
  <c r="C1116" i="15"/>
  <c r="C1117" i="15"/>
  <c r="C1118" i="15"/>
  <c r="C1119" i="15"/>
  <c r="C1120" i="15"/>
  <c r="C1121" i="15"/>
  <c r="C1122" i="15"/>
  <c r="C1123" i="15"/>
  <c r="C1124" i="15"/>
  <c r="C1125" i="15"/>
  <c r="C1126" i="15"/>
  <c r="C1127" i="15"/>
  <c r="C1128" i="15"/>
  <c r="C1129" i="15"/>
  <c r="C1130" i="15"/>
  <c r="C1131" i="15"/>
  <c r="C1132" i="15"/>
  <c r="C1133" i="15"/>
  <c r="C1134" i="15"/>
  <c r="C1135" i="15"/>
  <c r="C1136" i="15"/>
  <c r="C1137" i="15"/>
  <c r="C1138" i="15"/>
  <c r="C1139" i="15"/>
  <c r="C1140" i="15"/>
  <c r="C1141" i="15"/>
  <c r="C1142" i="15"/>
  <c r="C1143" i="15"/>
  <c r="C1144" i="15"/>
  <c r="C1145" i="15"/>
  <c r="C1146" i="15"/>
  <c r="C1147" i="15"/>
  <c r="C1148" i="15"/>
  <c r="C1149" i="15"/>
  <c r="C1150" i="15"/>
  <c r="C1151" i="15"/>
  <c r="C1152" i="15"/>
  <c r="C1153" i="15"/>
  <c r="C1154" i="15"/>
  <c r="C1155" i="15"/>
  <c r="C1156" i="15"/>
  <c r="C1157" i="15"/>
  <c r="C1158" i="15"/>
  <c r="C1159" i="15"/>
  <c r="C1160" i="15"/>
  <c r="C1161" i="15"/>
  <c r="C1162" i="15"/>
  <c r="C1163" i="15"/>
  <c r="C1164" i="15"/>
  <c r="C1165" i="15"/>
  <c r="C1166" i="15"/>
  <c r="C1167" i="15"/>
  <c r="C1168" i="15"/>
  <c r="C1169" i="15"/>
  <c r="C1170" i="15"/>
  <c r="C1171" i="15"/>
  <c r="C1172" i="15"/>
  <c r="C1173" i="15"/>
  <c r="C1174" i="15"/>
  <c r="C1175" i="15"/>
  <c r="C1176" i="15"/>
  <c r="C1177" i="15"/>
  <c r="C1178" i="15"/>
  <c r="C1179" i="15"/>
  <c r="C1180" i="15"/>
  <c r="C1181" i="15"/>
  <c r="C1182" i="15"/>
  <c r="C1183" i="15"/>
  <c r="C1184" i="15"/>
  <c r="C1185" i="15"/>
  <c r="C1186" i="15"/>
  <c r="C1187" i="15"/>
  <c r="C1188" i="15"/>
  <c r="C1189" i="15"/>
  <c r="C1190" i="15"/>
  <c r="C1191" i="15"/>
  <c r="C1192" i="15"/>
  <c r="C1193" i="15"/>
  <c r="C1194" i="15"/>
  <c r="C1195" i="15"/>
  <c r="C1196" i="15"/>
  <c r="C1197" i="15"/>
  <c r="C1198" i="15"/>
  <c r="C1199" i="15"/>
  <c r="C1200" i="15"/>
  <c r="C1201" i="15"/>
  <c r="C1202" i="15"/>
  <c r="C1203" i="15"/>
  <c r="C1204" i="15"/>
  <c r="C1205" i="15"/>
  <c r="C1206" i="15"/>
  <c r="C1207" i="15"/>
  <c r="C1208" i="15"/>
  <c r="C1209" i="15"/>
  <c r="C1210" i="15"/>
  <c r="C1211" i="15"/>
  <c r="C1212" i="15"/>
  <c r="C1213" i="15"/>
  <c r="C1214" i="15"/>
  <c r="C1215" i="15"/>
  <c r="C1216" i="15"/>
  <c r="C1217" i="15"/>
  <c r="C1218" i="15"/>
  <c r="C1219" i="15"/>
  <c r="C1220" i="15"/>
  <c r="C1221" i="15"/>
  <c r="C1222" i="15"/>
  <c r="C1223" i="15"/>
  <c r="C1224" i="15"/>
  <c r="C1225" i="15"/>
  <c r="C1226" i="15"/>
  <c r="C1227" i="15"/>
  <c r="C1228" i="15"/>
  <c r="C1229" i="15"/>
  <c r="C1230" i="15"/>
  <c r="C1231" i="15"/>
  <c r="C1232" i="15"/>
  <c r="C1233" i="15"/>
  <c r="C1234" i="15"/>
  <c r="C1235" i="15"/>
  <c r="C1236" i="15"/>
  <c r="C1237" i="15"/>
  <c r="C1238" i="15"/>
  <c r="C1239" i="15"/>
  <c r="C1240" i="15"/>
  <c r="C1241" i="15"/>
  <c r="C1242" i="15"/>
  <c r="C1243" i="15"/>
  <c r="C1244" i="15"/>
  <c r="C1245" i="15"/>
  <c r="C1246" i="15"/>
  <c r="C1247" i="15"/>
  <c r="C1248" i="15"/>
  <c r="C1249" i="15"/>
  <c r="C1250" i="15"/>
  <c r="C1251" i="15"/>
  <c r="C1252" i="15"/>
  <c r="C1253" i="15"/>
  <c r="C1254" i="15"/>
  <c r="C1255" i="15"/>
  <c r="C1256" i="15"/>
  <c r="C1257" i="15"/>
  <c r="C1258" i="15"/>
  <c r="C1259" i="15"/>
  <c r="C1260" i="15"/>
  <c r="C1261" i="15"/>
  <c r="C1262" i="15"/>
  <c r="C1263" i="15"/>
  <c r="C1264" i="15"/>
  <c r="C1265" i="15"/>
  <c r="C1266" i="15"/>
  <c r="C1267" i="15"/>
  <c r="C1268" i="15"/>
  <c r="C1269" i="15"/>
  <c r="C1270" i="15"/>
  <c r="C1271" i="15"/>
  <c r="C1272" i="15"/>
  <c r="C1273" i="15"/>
  <c r="C1274" i="15"/>
  <c r="C1275" i="15"/>
  <c r="C1276" i="15"/>
  <c r="C1277" i="15"/>
  <c r="C1278" i="15"/>
  <c r="C1279" i="15"/>
  <c r="C1280" i="15"/>
  <c r="C1281" i="15"/>
  <c r="C1282" i="15"/>
  <c r="C1283" i="15"/>
  <c r="C1284" i="15"/>
  <c r="C1285" i="15"/>
  <c r="C1286" i="15"/>
  <c r="C1287" i="15"/>
  <c r="C1288" i="15"/>
  <c r="C1289" i="15"/>
  <c r="C1290" i="15"/>
  <c r="C1291" i="15"/>
  <c r="C1292" i="15"/>
  <c r="C1293" i="15"/>
  <c r="C1294" i="15"/>
  <c r="C1295" i="15"/>
  <c r="C1296" i="15"/>
  <c r="C1297" i="15"/>
  <c r="C1298" i="15"/>
  <c r="C1299" i="15"/>
  <c r="C1300" i="15"/>
  <c r="C1301" i="15"/>
  <c r="C1302" i="15"/>
  <c r="C1303" i="15"/>
  <c r="C1304" i="15"/>
  <c r="C1305" i="15"/>
  <c r="C1306" i="15"/>
  <c r="C1307" i="15"/>
  <c r="C1308" i="15"/>
  <c r="C1309" i="15"/>
  <c r="C1310" i="15"/>
  <c r="C1311" i="15"/>
  <c r="C1312" i="15"/>
  <c r="C1313" i="15"/>
  <c r="C1314" i="15"/>
  <c r="C1315" i="15"/>
  <c r="C1316" i="15"/>
  <c r="C1317" i="15"/>
  <c r="C1318" i="15"/>
  <c r="C1319" i="15"/>
  <c r="C1320" i="15"/>
  <c r="C1321" i="15"/>
  <c r="C1322" i="15"/>
  <c r="C1323" i="15"/>
  <c r="C1324" i="15"/>
  <c r="C1325" i="15"/>
  <c r="C1326" i="15"/>
  <c r="C1327" i="15"/>
  <c r="C1328" i="15"/>
  <c r="C1329" i="15"/>
  <c r="C1330" i="15"/>
  <c r="C1331" i="15"/>
  <c r="C1332" i="15"/>
  <c r="C1333" i="15"/>
  <c r="C1334" i="15"/>
  <c r="C1335" i="15"/>
  <c r="C1336" i="15"/>
  <c r="C1337" i="15"/>
  <c r="C1338" i="15"/>
  <c r="C1339" i="15"/>
  <c r="C1340" i="15"/>
  <c r="C1341" i="15"/>
  <c r="C1342" i="15"/>
  <c r="C1343" i="15"/>
  <c r="C1344" i="15"/>
  <c r="C1345" i="15"/>
  <c r="C1346" i="15"/>
  <c r="C1347" i="15"/>
  <c r="C1348" i="15"/>
  <c r="C1349" i="15"/>
  <c r="C1350" i="15"/>
  <c r="C1351" i="15"/>
  <c r="C1352" i="15"/>
  <c r="C1353" i="15"/>
  <c r="C1354" i="15"/>
  <c r="C1355" i="15"/>
  <c r="C1356" i="15"/>
  <c r="C1357" i="15"/>
  <c r="C1358" i="15"/>
  <c r="C1359" i="15"/>
  <c r="C1360" i="15"/>
  <c r="C1361" i="15"/>
  <c r="C1362" i="15"/>
  <c r="C1363" i="15"/>
  <c r="C1364" i="15"/>
  <c r="C1365" i="15"/>
  <c r="C1366" i="15"/>
  <c r="C1367" i="15"/>
  <c r="C1368" i="15"/>
  <c r="C1369" i="15"/>
  <c r="C1370" i="15"/>
  <c r="C1371" i="15"/>
  <c r="C1372" i="15"/>
  <c r="C1373" i="15"/>
  <c r="C1374" i="15"/>
  <c r="C1375" i="15"/>
  <c r="C1376" i="15"/>
  <c r="C1377" i="15"/>
  <c r="C1378" i="15"/>
  <c r="C1379" i="15"/>
  <c r="C1380" i="15"/>
  <c r="C1381" i="15"/>
  <c r="C1382" i="15"/>
  <c r="C1383" i="15"/>
  <c r="C1384" i="15"/>
  <c r="C1385" i="15"/>
  <c r="C1386" i="15"/>
  <c r="C1387" i="15"/>
  <c r="C1388" i="15"/>
  <c r="C1389" i="15"/>
  <c r="C1390" i="15"/>
  <c r="C1391" i="15"/>
  <c r="C1392" i="15"/>
  <c r="C1393" i="15"/>
  <c r="C1394" i="15"/>
  <c r="C1395" i="15"/>
  <c r="C1396" i="15"/>
  <c r="C1397" i="15"/>
  <c r="C1398" i="15"/>
  <c r="C1399" i="15"/>
  <c r="C1400" i="15"/>
  <c r="C1401" i="15"/>
  <c r="C1402" i="15"/>
  <c r="C1403" i="15"/>
  <c r="C1404" i="15"/>
  <c r="C1405" i="15"/>
  <c r="C1406" i="15"/>
  <c r="C1407" i="15"/>
  <c r="C1408" i="15"/>
  <c r="C1409" i="15"/>
  <c r="C1410" i="15"/>
  <c r="C1411" i="15"/>
  <c r="C1412" i="15"/>
  <c r="C1413" i="15"/>
  <c r="C1414" i="15"/>
  <c r="C1415" i="15"/>
  <c r="C1416" i="15"/>
  <c r="C1417" i="15"/>
  <c r="C1418" i="15"/>
  <c r="C1419" i="15"/>
  <c r="C1420" i="15"/>
  <c r="C1421" i="15"/>
  <c r="C1422" i="15"/>
  <c r="C1423" i="15"/>
  <c r="C1424" i="15"/>
  <c r="C1425" i="15"/>
  <c r="C1426" i="15"/>
  <c r="C1427" i="15"/>
  <c r="C1428" i="15"/>
  <c r="C1429" i="15"/>
  <c r="C1430" i="15"/>
  <c r="C1431" i="15"/>
  <c r="C1432" i="15"/>
  <c r="C1433" i="15"/>
  <c r="C1434" i="15"/>
  <c r="C1435" i="15"/>
  <c r="C1436" i="15"/>
  <c r="C1437" i="15"/>
  <c r="C1438" i="15"/>
  <c r="C1439" i="15"/>
  <c r="C1440" i="15"/>
  <c r="C1441" i="15"/>
  <c r="C1442" i="15"/>
  <c r="C1443" i="15"/>
  <c r="C1444" i="15"/>
  <c r="C1445" i="15"/>
  <c r="C1446" i="15"/>
  <c r="C1447" i="15"/>
  <c r="C1448" i="15"/>
  <c r="C1449" i="15"/>
  <c r="C1450" i="15"/>
  <c r="C1451" i="15"/>
  <c r="C1452" i="15"/>
  <c r="C1453" i="15"/>
  <c r="C1454" i="15"/>
  <c r="C1455" i="15"/>
  <c r="C1456" i="15"/>
  <c r="C1457" i="15"/>
  <c r="C1458" i="15"/>
  <c r="C1459" i="15"/>
  <c r="C1460" i="15"/>
  <c r="C1461" i="15"/>
  <c r="C1462" i="15"/>
  <c r="C1463" i="15"/>
  <c r="C1464" i="15"/>
  <c r="C1465" i="15"/>
  <c r="C1466" i="15"/>
  <c r="C1467" i="15"/>
  <c r="C1468" i="15"/>
  <c r="C1469" i="15"/>
  <c r="C1470" i="15"/>
  <c r="C1471" i="15"/>
  <c r="C1472" i="15"/>
  <c r="C1473" i="15"/>
  <c r="C1474" i="15"/>
  <c r="C1475" i="15"/>
  <c r="C1476" i="15"/>
  <c r="C1477" i="15"/>
  <c r="C1478" i="15"/>
  <c r="C1479" i="15"/>
  <c r="C1480" i="15"/>
  <c r="C1481" i="15"/>
  <c r="C1482" i="15"/>
  <c r="C1483" i="15"/>
  <c r="C1484" i="15"/>
  <c r="C1485" i="15"/>
  <c r="C1486" i="15"/>
  <c r="C1487" i="15"/>
  <c r="C1488" i="15"/>
  <c r="C1489" i="15"/>
  <c r="C1490" i="15"/>
  <c r="C1491" i="15"/>
  <c r="C1492" i="15"/>
  <c r="C1493" i="15"/>
  <c r="C1494" i="15"/>
  <c r="C1495" i="15"/>
  <c r="C1496" i="15"/>
  <c r="C1497" i="15"/>
  <c r="C1498" i="15"/>
  <c r="C1499" i="15"/>
  <c r="C1500" i="15"/>
  <c r="C1501" i="15"/>
  <c r="C1502" i="15"/>
  <c r="C1503" i="15"/>
  <c r="C1504" i="15"/>
  <c r="C1505" i="15"/>
  <c r="C1506" i="15"/>
  <c r="C1507" i="15"/>
  <c r="C1508" i="15"/>
  <c r="C1509" i="15"/>
  <c r="C1510" i="15"/>
  <c r="C1511" i="15"/>
  <c r="C1512" i="15"/>
  <c r="C1513" i="15"/>
  <c r="C1514" i="15"/>
  <c r="C1515" i="15"/>
  <c r="C1516" i="15"/>
  <c r="C1517" i="15"/>
  <c r="C1518" i="15"/>
  <c r="C1519" i="15"/>
  <c r="C1520" i="15"/>
  <c r="C1521" i="15"/>
  <c r="C1522" i="15"/>
  <c r="C1523" i="15"/>
  <c r="C1524" i="15"/>
  <c r="C1525" i="15"/>
  <c r="C1526" i="15"/>
  <c r="C1527" i="15"/>
  <c r="C1528" i="15"/>
  <c r="C1529" i="15"/>
  <c r="C1530" i="15"/>
  <c r="C1531" i="15"/>
  <c r="C1532" i="15"/>
  <c r="C1533" i="15"/>
  <c r="C1534" i="15"/>
  <c r="C1535" i="15"/>
  <c r="C1536" i="15"/>
  <c r="C1537" i="15"/>
  <c r="C1538" i="15"/>
  <c r="C1539" i="15"/>
  <c r="C1540" i="15"/>
  <c r="C1541" i="15"/>
  <c r="C1542" i="15"/>
  <c r="C1543" i="15"/>
  <c r="C1544" i="15"/>
  <c r="C1545" i="15"/>
  <c r="C1546" i="15"/>
  <c r="C1547" i="15"/>
  <c r="C1548" i="15"/>
  <c r="C1549" i="15"/>
  <c r="C1550" i="15"/>
  <c r="C1551" i="15"/>
  <c r="C1552" i="15"/>
  <c r="C1553" i="15"/>
  <c r="C1554" i="15"/>
  <c r="C1555" i="15"/>
  <c r="C1556" i="15"/>
  <c r="C1557" i="15"/>
  <c r="C1558" i="15"/>
  <c r="C1559" i="15"/>
  <c r="C1560" i="15"/>
  <c r="C1561" i="15"/>
  <c r="C1562" i="15"/>
  <c r="C1563" i="15"/>
  <c r="C1564" i="15"/>
  <c r="C1565" i="15"/>
  <c r="C1566" i="15"/>
  <c r="C1567" i="15"/>
  <c r="C1568" i="15"/>
  <c r="C1569" i="15"/>
  <c r="C1570" i="15"/>
  <c r="C1571" i="15"/>
  <c r="C1572" i="15"/>
  <c r="C1573" i="15"/>
  <c r="C1574" i="15"/>
  <c r="C1575" i="15"/>
  <c r="C1576" i="15"/>
  <c r="C1577" i="15"/>
  <c r="C1578" i="15"/>
  <c r="C1579" i="15"/>
  <c r="C1580" i="15"/>
  <c r="C1581" i="15"/>
  <c r="C1582" i="15"/>
  <c r="C1583" i="15"/>
  <c r="C1584" i="15"/>
  <c r="C1585" i="15"/>
  <c r="C1586" i="15"/>
  <c r="C1587" i="15"/>
  <c r="C1588" i="15"/>
  <c r="C1589" i="15"/>
  <c r="C1590" i="15"/>
  <c r="C1591" i="15"/>
  <c r="C1592" i="15"/>
  <c r="C1593" i="15"/>
  <c r="C1594" i="15"/>
  <c r="C1595" i="15"/>
  <c r="C1596" i="15"/>
  <c r="C1597" i="15"/>
  <c r="C1598" i="15"/>
  <c r="C1599" i="15"/>
  <c r="C1600" i="15"/>
  <c r="C1601" i="15"/>
  <c r="C1602" i="15"/>
  <c r="C1603" i="15"/>
  <c r="C1604" i="15"/>
  <c r="C1605" i="15"/>
  <c r="C1606" i="15"/>
  <c r="C1607" i="15"/>
  <c r="C1608" i="15"/>
  <c r="C1609" i="15"/>
  <c r="C1610" i="15"/>
  <c r="C1611" i="15"/>
  <c r="C1612" i="15"/>
  <c r="C1613" i="15"/>
  <c r="C1614" i="15"/>
  <c r="C1615" i="15"/>
  <c r="C1616" i="15"/>
  <c r="C1617" i="15"/>
  <c r="C1618" i="15"/>
  <c r="C1619" i="15"/>
  <c r="C1620" i="15"/>
  <c r="C1621" i="15"/>
  <c r="C1622" i="15"/>
  <c r="C1623" i="15"/>
  <c r="C1624" i="15"/>
  <c r="C1625" i="15"/>
  <c r="C1626" i="15"/>
  <c r="C1627" i="15"/>
  <c r="C1628" i="15"/>
  <c r="C1629" i="15"/>
  <c r="C1630" i="15"/>
  <c r="C1631" i="15"/>
  <c r="C1632" i="15"/>
  <c r="C1633" i="15"/>
  <c r="C1634" i="15"/>
  <c r="C1635" i="15"/>
  <c r="C1636" i="15"/>
  <c r="C1637" i="15"/>
  <c r="C1638" i="15"/>
  <c r="C1639" i="15"/>
  <c r="C1640" i="15"/>
  <c r="C1641" i="15"/>
  <c r="C1642" i="15"/>
  <c r="C1643" i="15"/>
  <c r="C1644" i="15"/>
  <c r="C1645" i="15"/>
  <c r="C1646" i="15"/>
  <c r="C1647" i="15"/>
  <c r="C1648" i="15"/>
  <c r="C1649" i="15"/>
  <c r="C1650" i="15"/>
  <c r="C1651" i="15"/>
  <c r="C1652" i="15"/>
  <c r="C1653" i="15"/>
  <c r="C1654" i="15"/>
  <c r="C1655" i="15"/>
  <c r="C1656" i="15"/>
  <c r="C1657" i="15"/>
  <c r="C1658" i="15"/>
  <c r="C1659" i="15"/>
  <c r="C1660" i="15"/>
  <c r="C1661" i="15"/>
  <c r="C1662" i="15"/>
  <c r="C1663" i="15"/>
  <c r="C1664" i="15"/>
  <c r="C1665" i="15"/>
  <c r="C1666" i="15"/>
  <c r="C1667" i="15"/>
  <c r="C1668" i="15"/>
  <c r="C1669" i="15"/>
  <c r="C1670" i="15"/>
  <c r="C1671" i="15"/>
  <c r="C1672" i="15"/>
  <c r="C1673" i="15"/>
  <c r="C1674" i="15"/>
  <c r="C1675" i="15"/>
  <c r="C1676" i="15"/>
  <c r="C1677" i="15"/>
  <c r="C1678" i="15"/>
  <c r="C1679" i="15"/>
  <c r="C1680" i="15"/>
  <c r="C1681" i="15"/>
  <c r="C1682" i="15"/>
  <c r="C1683" i="15"/>
  <c r="C1684" i="15"/>
  <c r="C1685" i="15"/>
  <c r="C1686" i="15"/>
  <c r="C1687" i="15"/>
  <c r="C1688" i="15"/>
  <c r="C1689" i="15"/>
  <c r="C1690" i="15"/>
  <c r="C1691" i="15"/>
  <c r="C1692" i="15"/>
  <c r="C1693" i="15"/>
  <c r="C1694" i="15"/>
  <c r="C1695" i="15"/>
  <c r="C1696" i="15"/>
  <c r="C1697" i="15"/>
  <c r="C1698" i="15"/>
  <c r="C1699" i="15"/>
  <c r="C1700" i="15"/>
  <c r="C1701" i="15"/>
  <c r="C1702" i="15"/>
  <c r="C1703" i="15"/>
  <c r="C1704" i="15"/>
  <c r="C1705" i="15"/>
  <c r="C1706" i="15"/>
  <c r="C1707" i="15"/>
  <c r="C1708" i="15"/>
  <c r="C1709" i="15"/>
  <c r="C1710" i="15"/>
  <c r="C1711" i="15"/>
  <c r="C1712" i="15"/>
  <c r="C1713" i="15"/>
  <c r="C1714" i="15"/>
  <c r="C1715" i="15"/>
  <c r="C1716" i="15"/>
  <c r="C1717" i="15"/>
  <c r="C1718" i="15"/>
  <c r="C1719" i="15"/>
  <c r="C1720" i="15"/>
  <c r="C1721" i="15"/>
  <c r="C1722" i="15"/>
  <c r="C1723" i="15"/>
  <c r="C1724" i="15"/>
  <c r="C1725" i="15"/>
  <c r="C1726" i="15"/>
  <c r="C1727" i="15"/>
  <c r="C1728" i="15"/>
  <c r="C1729" i="15"/>
  <c r="C1730" i="15"/>
  <c r="C1731" i="15"/>
  <c r="C1732" i="15"/>
  <c r="C1733" i="15"/>
  <c r="C1734" i="15"/>
  <c r="C1735" i="15"/>
  <c r="C1736" i="15"/>
  <c r="C1737" i="15"/>
  <c r="C1738" i="15"/>
  <c r="C1739" i="15"/>
  <c r="C1740" i="15"/>
  <c r="C1741" i="15"/>
  <c r="C1742" i="15"/>
  <c r="C1743" i="15"/>
  <c r="C1744" i="15"/>
  <c r="C1745" i="15"/>
  <c r="C1746" i="15"/>
  <c r="C1747" i="15"/>
  <c r="C1748" i="15"/>
  <c r="C1749" i="15"/>
  <c r="C1750" i="15"/>
  <c r="C1751" i="15"/>
  <c r="C1752" i="15"/>
  <c r="C1753" i="15"/>
  <c r="C1754" i="15"/>
  <c r="C1755" i="15"/>
  <c r="C1756" i="15"/>
  <c r="C1757" i="15"/>
  <c r="C1758" i="15"/>
  <c r="C1759" i="15"/>
  <c r="C1760" i="15"/>
  <c r="C1761" i="15"/>
  <c r="C1762" i="15"/>
  <c r="C1763" i="15"/>
  <c r="C1764" i="15"/>
  <c r="C1765" i="15"/>
  <c r="C1766" i="15"/>
  <c r="C1767" i="15"/>
  <c r="C1768" i="15"/>
  <c r="C1769" i="15"/>
  <c r="C1770" i="15"/>
  <c r="C1771" i="15"/>
  <c r="C1772" i="15"/>
  <c r="C1773" i="15"/>
  <c r="C1774" i="15"/>
  <c r="C1775" i="15"/>
  <c r="C1776" i="15"/>
  <c r="C1777" i="15"/>
  <c r="C1778" i="15"/>
  <c r="C1779" i="15"/>
  <c r="C1780" i="15"/>
  <c r="C1781" i="15"/>
  <c r="C1782" i="15"/>
  <c r="C1783" i="15"/>
  <c r="C1784" i="15"/>
  <c r="C1785" i="15"/>
  <c r="C1786" i="15"/>
  <c r="C1787" i="15"/>
  <c r="C1788" i="15"/>
  <c r="C1789" i="15"/>
  <c r="C1790" i="15"/>
  <c r="C1791" i="15"/>
  <c r="C1792" i="15"/>
  <c r="C1793" i="15"/>
  <c r="C1794" i="15"/>
  <c r="C1795" i="15"/>
  <c r="C1796" i="15"/>
  <c r="C1797" i="15"/>
  <c r="C1798" i="15"/>
  <c r="C1799" i="15"/>
  <c r="C1800" i="15"/>
  <c r="C1801" i="15"/>
  <c r="C1802" i="15"/>
  <c r="C1803" i="15"/>
  <c r="C1804" i="15"/>
  <c r="C1805" i="15"/>
  <c r="C1806" i="15"/>
  <c r="C1807" i="15"/>
  <c r="C1808" i="15"/>
  <c r="C1809" i="15"/>
  <c r="C1810" i="15"/>
  <c r="C1811" i="15"/>
  <c r="C1812" i="15"/>
  <c r="C1813" i="15"/>
  <c r="C1814" i="15"/>
  <c r="C1815" i="15"/>
  <c r="C1816" i="15"/>
  <c r="C1817" i="15"/>
  <c r="C1818" i="15"/>
  <c r="C1819" i="15"/>
  <c r="C1820" i="15"/>
  <c r="C1821" i="15"/>
  <c r="C1822" i="15"/>
  <c r="C1823" i="15"/>
  <c r="C1824" i="15"/>
  <c r="C1825" i="15"/>
  <c r="C1826" i="15"/>
  <c r="C1827" i="15"/>
  <c r="C1828" i="15"/>
  <c r="C1829" i="15"/>
  <c r="C1830" i="15"/>
  <c r="C1831" i="15"/>
  <c r="C1832" i="15"/>
  <c r="C1833" i="15"/>
  <c r="C1834" i="15"/>
  <c r="C1835" i="15"/>
  <c r="C1836" i="15"/>
  <c r="C1837" i="15"/>
  <c r="C1838" i="15"/>
  <c r="C1839" i="15"/>
  <c r="C1840" i="15"/>
  <c r="C1841" i="15"/>
  <c r="C1842" i="15"/>
  <c r="C1843" i="15"/>
  <c r="C1844" i="15"/>
  <c r="C1845" i="15"/>
  <c r="C1846" i="15"/>
  <c r="C1847" i="15"/>
  <c r="C1848" i="15"/>
  <c r="C1849" i="15"/>
  <c r="C1850" i="15"/>
  <c r="C1851" i="15"/>
  <c r="C1852" i="15"/>
  <c r="C1853" i="15"/>
  <c r="C1854" i="15"/>
  <c r="C1855" i="15"/>
  <c r="C1856" i="15"/>
  <c r="C1857" i="15"/>
  <c r="C1858" i="15"/>
  <c r="C1859" i="15"/>
  <c r="C1860" i="15"/>
  <c r="C1861" i="15"/>
  <c r="C1862" i="15"/>
  <c r="C1863" i="15"/>
  <c r="C1864" i="15"/>
  <c r="C1865" i="15"/>
  <c r="C1866" i="15"/>
  <c r="C1867" i="15"/>
  <c r="C1868" i="15"/>
  <c r="C1869" i="15"/>
  <c r="C1870" i="15"/>
  <c r="C1871" i="15"/>
  <c r="C1872" i="15"/>
  <c r="C1873" i="15"/>
  <c r="C1874" i="15"/>
  <c r="C1875" i="15"/>
  <c r="C1876" i="15"/>
  <c r="C1877" i="15"/>
  <c r="C1878" i="15"/>
  <c r="C1879" i="15"/>
  <c r="C1880" i="15"/>
  <c r="C1881" i="15"/>
  <c r="C1882" i="15"/>
  <c r="C1883" i="15"/>
  <c r="C1884" i="15"/>
  <c r="C1885" i="15"/>
  <c r="C1886" i="15"/>
  <c r="C1887" i="15"/>
  <c r="C1888" i="15"/>
  <c r="C1889" i="15"/>
  <c r="C1890" i="15"/>
  <c r="C1891" i="15"/>
  <c r="C1892" i="15"/>
  <c r="C1893" i="15"/>
  <c r="C1894" i="15"/>
  <c r="C1895" i="15"/>
  <c r="C1896" i="15"/>
  <c r="C1897" i="15"/>
  <c r="C1898" i="15"/>
  <c r="C1899" i="15"/>
  <c r="C1900" i="15"/>
  <c r="C1901" i="15"/>
  <c r="C1902" i="15"/>
  <c r="C1903" i="15"/>
  <c r="C1904" i="15"/>
  <c r="C1905" i="15"/>
  <c r="C1906" i="15"/>
  <c r="C1907" i="15"/>
  <c r="C1908" i="15"/>
  <c r="C1909" i="15"/>
  <c r="C1910" i="15"/>
  <c r="C1911" i="15"/>
  <c r="C1912" i="15"/>
  <c r="C1913" i="15"/>
  <c r="C1914" i="15"/>
  <c r="C1915" i="15"/>
  <c r="C1916" i="15"/>
  <c r="C1917" i="15"/>
  <c r="C1918" i="15"/>
  <c r="C1919" i="15"/>
  <c r="C1920" i="15"/>
  <c r="C1921" i="15"/>
  <c r="C1922" i="15"/>
  <c r="C1923" i="15"/>
  <c r="C1924" i="15"/>
  <c r="C1925" i="15"/>
  <c r="C1926" i="15"/>
  <c r="C1927" i="15"/>
  <c r="C1928" i="15"/>
  <c r="C1929" i="15"/>
  <c r="C1930" i="15"/>
  <c r="C1931" i="15"/>
  <c r="C1932" i="15"/>
  <c r="C1933" i="15"/>
  <c r="C1934" i="15"/>
  <c r="C1935" i="15"/>
  <c r="C1936" i="15"/>
  <c r="C1937" i="15"/>
  <c r="C1938" i="15"/>
  <c r="C1939" i="15"/>
  <c r="C1940" i="15"/>
  <c r="C1941" i="15"/>
  <c r="C1942" i="15"/>
  <c r="C1943" i="15"/>
  <c r="C1944" i="15"/>
  <c r="C1945" i="15"/>
  <c r="C1946" i="15"/>
  <c r="C1947" i="15"/>
  <c r="C1948" i="15"/>
  <c r="C1949" i="15"/>
  <c r="C1950" i="15"/>
  <c r="C1951" i="15"/>
  <c r="C1952" i="15"/>
  <c r="C1953" i="15"/>
  <c r="C1954" i="15"/>
  <c r="C1955" i="15"/>
  <c r="C1956" i="15"/>
  <c r="C1957" i="15"/>
  <c r="C1958" i="15"/>
  <c r="C1959" i="15"/>
  <c r="C1960" i="15"/>
  <c r="C1961" i="15"/>
  <c r="C1962" i="15"/>
  <c r="C1963" i="15"/>
  <c r="C1964" i="15"/>
  <c r="C1965" i="15"/>
  <c r="C1966" i="15"/>
  <c r="C1967" i="15"/>
  <c r="C1968" i="15"/>
  <c r="C1969" i="15"/>
  <c r="C1970" i="15"/>
  <c r="C1971" i="15"/>
  <c r="C1972" i="15"/>
  <c r="C1973" i="15"/>
  <c r="C1974" i="15"/>
  <c r="C1975" i="15"/>
  <c r="C1976" i="15"/>
  <c r="C1977" i="15"/>
  <c r="C1978" i="15"/>
  <c r="C1979" i="15"/>
  <c r="C1980" i="15"/>
  <c r="C1981" i="15"/>
  <c r="C1982" i="15"/>
  <c r="C1983" i="15"/>
  <c r="C1984" i="15"/>
  <c r="C1985" i="15"/>
  <c r="C1986" i="15"/>
  <c r="C1987" i="15"/>
  <c r="C1988" i="15"/>
  <c r="C1989" i="15"/>
  <c r="C1990" i="15"/>
  <c r="C1991" i="15"/>
  <c r="C1992" i="15"/>
  <c r="C1993" i="15"/>
  <c r="C1994" i="15"/>
  <c r="C1995" i="15"/>
  <c r="C1996" i="15"/>
  <c r="C1997" i="15"/>
  <c r="C1998" i="15"/>
  <c r="C1999" i="15"/>
  <c r="C2000" i="15"/>
  <c r="C2001" i="15"/>
  <c r="C2002" i="15"/>
  <c r="C2003" i="15"/>
  <c r="C2004" i="15"/>
  <c r="C2005" i="15"/>
  <c r="C2006" i="15"/>
  <c r="C2007" i="15"/>
  <c r="C2008" i="15"/>
  <c r="C2009" i="15"/>
  <c r="C2010" i="15"/>
  <c r="C2011" i="15"/>
  <c r="C2012" i="15"/>
  <c r="C2013" i="15"/>
  <c r="C2014" i="15"/>
  <c r="C2015" i="15"/>
  <c r="C2016" i="15"/>
  <c r="C2017" i="15"/>
  <c r="C2018" i="15"/>
  <c r="C2019" i="15"/>
  <c r="C2020" i="15"/>
  <c r="C2021" i="15"/>
  <c r="C2022" i="15"/>
  <c r="C2023" i="15"/>
  <c r="C2024" i="15"/>
  <c r="C2025" i="15"/>
  <c r="C2026" i="15"/>
  <c r="C2027" i="15"/>
  <c r="C2028" i="15"/>
  <c r="C2029" i="15"/>
  <c r="C2030" i="15"/>
  <c r="C2031" i="15"/>
  <c r="C2032" i="15"/>
  <c r="C2033" i="15"/>
  <c r="C2034" i="15"/>
  <c r="C2035" i="15"/>
  <c r="C2036" i="15"/>
  <c r="C2037" i="15"/>
  <c r="C2038" i="15"/>
  <c r="C2039" i="15"/>
  <c r="C2040" i="15"/>
  <c r="C2041" i="15"/>
  <c r="C2042" i="15"/>
  <c r="C2043" i="15"/>
  <c r="C2044" i="15"/>
  <c r="C2045" i="15"/>
  <c r="C2046" i="15"/>
  <c r="C2047" i="15"/>
  <c r="C2048" i="15"/>
  <c r="C2049" i="15"/>
  <c r="C2050" i="15"/>
  <c r="C2051" i="15"/>
  <c r="C2052" i="15"/>
  <c r="C2053" i="15"/>
  <c r="C2054" i="15"/>
  <c r="C2055" i="15"/>
  <c r="C2056" i="15"/>
  <c r="C2057" i="15"/>
  <c r="C2058" i="15"/>
  <c r="C2059" i="15"/>
  <c r="C2060" i="15"/>
  <c r="C2061" i="15"/>
  <c r="C2062" i="15"/>
  <c r="C2063" i="15"/>
  <c r="C2064" i="15"/>
  <c r="C2065" i="15"/>
  <c r="C2066" i="15"/>
  <c r="C2067" i="15"/>
  <c r="C10" i="15"/>
  <c r="E13" i="13" l="1"/>
  <c r="E21" i="13"/>
  <c r="E33" i="13"/>
  <c r="E45" i="13"/>
  <c r="E53" i="13"/>
  <c r="E65" i="13"/>
  <c r="E77" i="13"/>
  <c r="E89" i="13"/>
  <c r="E105" i="13"/>
  <c r="E113" i="13"/>
  <c r="E125" i="13"/>
  <c r="E137" i="13"/>
  <c r="E149" i="13"/>
  <c r="E157" i="13"/>
  <c r="E165" i="13"/>
  <c r="E177" i="13"/>
  <c r="E189" i="13"/>
  <c r="E205" i="13"/>
  <c r="E217" i="13"/>
  <c r="E229" i="13"/>
  <c r="E241" i="13"/>
  <c r="E253" i="13"/>
  <c r="E265" i="13"/>
  <c r="E273" i="13"/>
  <c r="E285" i="13"/>
  <c r="E301" i="13"/>
  <c r="E313" i="13"/>
  <c r="E325" i="13"/>
  <c r="E337" i="13"/>
  <c r="E349" i="13"/>
  <c r="E361" i="13"/>
  <c r="E365" i="13"/>
  <c r="E381" i="13"/>
  <c r="E389" i="13"/>
  <c r="E401" i="13"/>
  <c r="E413" i="13"/>
  <c r="E421" i="13"/>
  <c r="E433" i="13"/>
  <c r="E445" i="13"/>
  <c r="E457" i="13"/>
  <c r="E469" i="13"/>
  <c r="E481" i="13"/>
  <c r="E493" i="13"/>
  <c r="E509" i="13"/>
  <c r="E513" i="13"/>
  <c r="E525" i="13"/>
  <c r="E533" i="13"/>
  <c r="E545" i="13"/>
  <c r="E561" i="13"/>
  <c r="E573" i="13"/>
  <c r="E585" i="13"/>
  <c r="E597" i="13"/>
  <c r="E609" i="13"/>
  <c r="E621" i="13"/>
  <c r="E633" i="13"/>
  <c r="E645" i="13"/>
  <c r="E657" i="13"/>
  <c r="E669" i="13"/>
  <c r="E677" i="13"/>
  <c r="E689" i="13"/>
  <c r="E701" i="13"/>
  <c r="E713" i="13"/>
  <c r="E721" i="13"/>
  <c r="E733" i="13"/>
  <c r="E745" i="13"/>
  <c r="E757" i="13"/>
  <c r="E769" i="13"/>
  <c r="E781" i="13"/>
  <c r="E789" i="13"/>
  <c r="E801" i="13"/>
  <c r="E813" i="13"/>
  <c r="E829" i="13"/>
  <c r="E841" i="13"/>
  <c r="E853" i="13"/>
  <c r="E865" i="13"/>
  <c r="E877" i="13"/>
  <c r="E885" i="13"/>
  <c r="E901" i="13"/>
  <c r="E913" i="13"/>
  <c r="E921" i="13"/>
  <c r="E929" i="13"/>
  <c r="E941" i="13"/>
  <c r="E953" i="13"/>
  <c r="E965" i="13"/>
  <c r="E977" i="13"/>
  <c r="E989" i="13"/>
  <c r="E997" i="13"/>
  <c r="E1013" i="13"/>
  <c r="E1025" i="13"/>
  <c r="E1033" i="13"/>
  <c r="E1049" i="13"/>
  <c r="E1061" i="13"/>
  <c r="E1069" i="13"/>
  <c r="E1081" i="13"/>
  <c r="E1097" i="13"/>
  <c r="E1105" i="13"/>
  <c r="E1121" i="13"/>
  <c r="E1133" i="13"/>
  <c r="E1149" i="13"/>
  <c r="E1161" i="13"/>
  <c r="E1173" i="13"/>
  <c r="E1185" i="13"/>
  <c r="E1197" i="13"/>
  <c r="E1205" i="13"/>
  <c r="E1217" i="13"/>
  <c r="E1225" i="13"/>
  <c r="E1237" i="13"/>
  <c r="E1245" i="13"/>
  <c r="E1257" i="13"/>
  <c r="E1265" i="13"/>
  <c r="E1277" i="13"/>
  <c r="E1289" i="13"/>
  <c r="E1297" i="13"/>
  <c r="E1309" i="13"/>
  <c r="E1321" i="13"/>
  <c r="E1325" i="13"/>
  <c r="E1341" i="13"/>
  <c r="E1349" i="13"/>
  <c r="E1365" i="13"/>
  <c r="E1373" i="13"/>
  <c r="E1381" i="13"/>
  <c r="E1393" i="13"/>
  <c r="E1405" i="13"/>
  <c r="E1413" i="13"/>
  <c r="E1421" i="13"/>
  <c r="E1429" i="13"/>
  <c r="E1437" i="13"/>
  <c r="E1445" i="13"/>
  <c r="E1453" i="13"/>
  <c r="E1465" i="13"/>
  <c r="E1477" i="13"/>
  <c r="E1489" i="13"/>
  <c r="E1497" i="13"/>
  <c r="E1517" i="13"/>
  <c r="E1525" i="13"/>
  <c r="E1537" i="13"/>
  <c r="E1557" i="13"/>
  <c r="E1565" i="13"/>
  <c r="E1581" i="13"/>
  <c r="E1593" i="13"/>
  <c r="E1605" i="13"/>
  <c r="E1621" i="13"/>
  <c r="E1637" i="13"/>
  <c r="E1649" i="13"/>
  <c r="E1661" i="13"/>
  <c r="E1669" i="13"/>
  <c r="E1681" i="13"/>
  <c r="E1693" i="13"/>
  <c r="E1709" i="13"/>
  <c r="E1721" i="13"/>
  <c r="E1729" i="13"/>
  <c r="E1741" i="13"/>
  <c r="E1753" i="13"/>
  <c r="E1761" i="13"/>
  <c r="E1773" i="13"/>
  <c r="E1785" i="13"/>
  <c r="E1793" i="13"/>
  <c r="E1809" i="13"/>
  <c r="E1821" i="13"/>
  <c r="E1837" i="13"/>
  <c r="E1849" i="13"/>
  <c r="E1857" i="13"/>
  <c r="E1873" i="13"/>
  <c r="E1885" i="13"/>
  <c r="E1893" i="13"/>
  <c r="E1905" i="13"/>
  <c r="E1917" i="13"/>
  <c r="E1933" i="13"/>
  <c r="E1941" i="13"/>
  <c r="E1953" i="13"/>
  <c r="E1961" i="13"/>
  <c r="E1973" i="13"/>
  <c r="E1985" i="13"/>
  <c r="E1997" i="13"/>
  <c r="E2005" i="13"/>
  <c r="E2017" i="13"/>
  <c r="E2029" i="13"/>
  <c r="E2041" i="13"/>
  <c r="E2053" i="13"/>
  <c r="E2065" i="13"/>
  <c r="E14" i="13"/>
  <c r="E22" i="13"/>
  <c r="E38" i="13"/>
  <c r="E42" i="13"/>
  <c r="E54" i="13"/>
  <c r="E70" i="13"/>
  <c r="E82" i="13"/>
  <c r="E94" i="13"/>
  <c r="E106" i="13"/>
  <c r="E118" i="13"/>
  <c r="E134" i="13"/>
  <c r="E142" i="13"/>
  <c r="E154" i="13"/>
  <c r="E166" i="13"/>
  <c r="E178" i="13"/>
  <c r="E190" i="13"/>
  <c r="E198" i="13"/>
  <c r="E214" i="13"/>
  <c r="E226" i="13"/>
  <c r="E230" i="13"/>
  <c r="E246" i="13"/>
  <c r="E258" i="13"/>
  <c r="E262" i="13"/>
  <c r="E274" i="13"/>
  <c r="E286" i="13"/>
  <c r="E294" i="13"/>
  <c r="E306" i="13"/>
  <c r="E314" i="13"/>
  <c r="E326" i="13"/>
  <c r="E338" i="13"/>
  <c r="E350" i="13"/>
  <c r="E358" i="13"/>
  <c r="E370" i="13"/>
  <c r="E382" i="13"/>
  <c r="E390" i="13"/>
  <c r="E406" i="13"/>
  <c r="E418" i="13"/>
  <c r="E426" i="13"/>
  <c r="E438" i="13"/>
  <c r="E446" i="13"/>
  <c r="E462" i="13"/>
  <c r="E474" i="13"/>
  <c r="E486" i="13"/>
  <c r="E498" i="13"/>
  <c r="E506" i="13"/>
  <c r="E518" i="13"/>
  <c r="E530" i="13"/>
  <c r="E542" i="13"/>
  <c r="E554" i="13"/>
  <c r="E566" i="13"/>
  <c r="E578" i="13"/>
  <c r="E590" i="13"/>
  <c r="E598" i="13"/>
  <c r="E610" i="13"/>
  <c r="E626" i="13"/>
  <c r="E634" i="13"/>
  <c r="E650" i="13"/>
  <c r="E662" i="13"/>
  <c r="E674" i="13"/>
  <c r="E686" i="13"/>
  <c r="E690" i="13"/>
  <c r="E702" i="13"/>
  <c r="E714" i="13"/>
  <c r="E718" i="13"/>
  <c r="E734" i="13"/>
  <c r="E746" i="13"/>
  <c r="E754" i="13"/>
  <c r="E766" i="13"/>
  <c r="E778" i="13"/>
  <c r="E786" i="13"/>
  <c r="E794" i="13"/>
  <c r="E810" i="13"/>
  <c r="E822" i="13"/>
  <c r="E834" i="13"/>
  <c r="E846" i="13"/>
  <c r="E854" i="13"/>
  <c r="E866" i="13"/>
  <c r="E878" i="13"/>
  <c r="E886" i="13"/>
  <c r="E902" i="13"/>
  <c r="E914" i="13"/>
  <c r="E922" i="13"/>
  <c r="E934" i="13"/>
  <c r="E942" i="13"/>
  <c r="E954" i="13"/>
  <c r="E966" i="13"/>
  <c r="E974" i="13"/>
  <c r="E982" i="13"/>
  <c r="E1010" i="13"/>
  <c r="E9" i="13"/>
  <c r="E25" i="13"/>
  <c r="E37" i="13"/>
  <c r="E49" i="13"/>
  <c r="E61" i="13"/>
  <c r="E73" i="13"/>
  <c r="E85" i="13"/>
  <c r="E97" i="13"/>
  <c r="E109" i="13"/>
  <c r="E129" i="13"/>
  <c r="E145" i="13"/>
  <c r="E161" i="13"/>
  <c r="E173" i="13"/>
  <c r="E185" i="13"/>
  <c r="E197" i="13"/>
  <c r="E209" i="13"/>
  <c r="E221" i="13"/>
  <c r="E233" i="13"/>
  <c r="E249" i="13"/>
  <c r="E261" i="13"/>
  <c r="E277" i="13"/>
  <c r="E289" i="13"/>
  <c r="E305" i="13"/>
  <c r="E317" i="13"/>
  <c r="E333" i="13"/>
  <c r="E345" i="13"/>
  <c r="E357" i="13"/>
  <c r="E373" i="13"/>
  <c r="E385" i="13"/>
  <c r="E397" i="13"/>
  <c r="E409" i="13"/>
  <c r="E425" i="13"/>
  <c r="E441" i="13"/>
  <c r="E453" i="13"/>
  <c r="E465" i="13"/>
  <c r="E477" i="13"/>
  <c r="E489" i="13"/>
  <c r="E501" i="13"/>
  <c r="E521" i="13"/>
  <c r="E537" i="13"/>
  <c r="E549" i="13"/>
  <c r="E565" i="13"/>
  <c r="E577" i="13"/>
  <c r="E589" i="13"/>
  <c r="E601" i="13"/>
  <c r="E613" i="13"/>
  <c r="E629" i="13"/>
  <c r="E641" i="13"/>
  <c r="E653" i="13"/>
  <c r="E665" i="13"/>
  <c r="E681" i="13"/>
  <c r="E693" i="13"/>
  <c r="E705" i="13"/>
  <c r="E717" i="13"/>
  <c r="E729" i="13"/>
  <c r="E737" i="13"/>
  <c r="E749" i="13"/>
  <c r="E765" i="13"/>
  <c r="E777" i="13"/>
  <c r="E793" i="13"/>
  <c r="E805" i="13"/>
  <c r="E817" i="13"/>
  <c r="E825" i="13"/>
  <c r="E837" i="13"/>
  <c r="E849" i="13"/>
  <c r="E861" i="13"/>
  <c r="E873" i="13"/>
  <c r="E893" i="13"/>
  <c r="E905" i="13"/>
  <c r="E917" i="13"/>
  <c r="E937" i="13"/>
  <c r="E949" i="13"/>
  <c r="E961" i="13"/>
  <c r="E973" i="13"/>
  <c r="E985" i="13"/>
  <c r="E1005" i="13"/>
  <c r="E1017" i="13"/>
  <c r="E1029" i="13"/>
  <c r="E1041" i="13"/>
  <c r="E1053" i="13"/>
  <c r="E1065" i="13"/>
  <c r="E1077" i="13"/>
  <c r="E1089" i="13"/>
  <c r="E1101" i="13"/>
  <c r="E1113" i="13"/>
  <c r="E1125" i="13"/>
  <c r="E1141" i="13"/>
  <c r="E1153" i="13"/>
  <c r="E1165" i="13"/>
  <c r="E1177" i="13"/>
  <c r="E1189" i="13"/>
  <c r="E1209" i="13"/>
  <c r="E1221" i="13"/>
  <c r="E1233" i="13"/>
  <c r="E1241" i="13"/>
  <c r="E1253" i="13"/>
  <c r="E1269" i="13"/>
  <c r="E1281" i="13"/>
  <c r="E1301" i="13"/>
  <c r="E1313" i="13"/>
  <c r="E1329" i="13"/>
  <c r="E1345" i="13"/>
  <c r="E1357" i="13"/>
  <c r="E1369" i="13"/>
  <c r="E1377" i="13"/>
  <c r="E1397" i="13"/>
  <c r="E1449" i="13"/>
  <c r="E1461" i="13"/>
  <c r="E1473" i="13"/>
  <c r="E1485" i="13"/>
  <c r="E1501" i="13"/>
  <c r="E1509" i="13"/>
  <c r="E1521" i="13"/>
  <c r="E1533" i="13"/>
  <c r="E1549" i="13"/>
  <c r="E1561" i="13"/>
  <c r="E1573" i="13"/>
  <c r="E1585" i="13"/>
  <c r="E1597" i="13"/>
  <c r="E1613" i="13"/>
  <c r="E1625" i="13"/>
  <c r="E1633" i="13"/>
  <c r="E1641" i="13"/>
  <c r="E1653" i="13"/>
  <c r="E1665" i="13"/>
  <c r="E1673" i="13"/>
  <c r="E1689" i="13"/>
  <c r="E1701" i="13"/>
  <c r="E1717" i="13"/>
  <c r="E1733" i="13"/>
  <c r="E1745" i="13"/>
  <c r="E1757" i="13"/>
  <c r="E1769" i="13"/>
  <c r="E1781" i="13"/>
  <c r="E1797" i="13"/>
  <c r="E1813" i="13"/>
  <c r="E1825" i="13"/>
  <c r="E1841" i="13"/>
  <c r="E1865" i="13"/>
  <c r="E1877" i="13"/>
  <c r="E1889" i="13"/>
  <c r="E1901" i="13"/>
  <c r="E1913" i="13"/>
  <c r="E1925" i="13"/>
  <c r="E1945" i="13"/>
  <c r="E1957" i="13"/>
  <c r="E1969" i="13"/>
  <c r="E1981" i="13"/>
  <c r="E1993" i="13"/>
  <c r="E2009" i="13"/>
  <c r="E2021" i="13"/>
  <c r="E2033" i="13"/>
  <c r="E2045" i="13"/>
  <c r="E2061" i="13"/>
  <c r="E10" i="13"/>
  <c r="E30" i="13"/>
  <c r="E50" i="13"/>
  <c r="E62" i="13"/>
  <c r="E74" i="13"/>
  <c r="E86" i="13"/>
  <c r="E102" i="13"/>
  <c r="E114" i="13"/>
  <c r="E126" i="13"/>
  <c r="E146" i="13"/>
  <c r="E158" i="13"/>
  <c r="E170" i="13"/>
  <c r="E186" i="13"/>
  <c r="E206" i="13"/>
  <c r="E218" i="13"/>
  <c r="E238" i="13"/>
  <c r="E250" i="13"/>
  <c r="E270" i="13"/>
  <c r="E282" i="13"/>
  <c r="E302" i="13"/>
  <c r="E318" i="13"/>
  <c r="E330" i="13"/>
  <c r="E346" i="13"/>
  <c r="E366" i="13"/>
  <c r="E378" i="13"/>
  <c r="E394" i="13"/>
  <c r="E410" i="13"/>
  <c r="E422" i="13"/>
  <c r="E434" i="13"/>
  <c r="E454" i="13"/>
  <c r="E466" i="13"/>
  <c r="E478" i="13"/>
  <c r="E494" i="13"/>
  <c r="E510" i="13"/>
  <c r="E526" i="13"/>
  <c r="E538" i="13"/>
  <c r="E550" i="13"/>
  <c r="E562" i="13"/>
  <c r="E574" i="13"/>
  <c r="E586" i="13"/>
  <c r="E606" i="13"/>
  <c r="E618" i="13"/>
  <c r="E630" i="13"/>
  <c r="E642" i="13"/>
  <c r="E654" i="13"/>
  <c r="E666" i="13"/>
  <c r="E682" i="13"/>
  <c r="E698" i="13"/>
  <c r="E710" i="13"/>
  <c r="E726" i="13"/>
  <c r="E738" i="13"/>
  <c r="E758" i="13"/>
  <c r="E774" i="13"/>
  <c r="E790" i="13"/>
  <c r="E802" i="13"/>
  <c r="E814" i="13"/>
  <c r="E826" i="13"/>
  <c r="E842" i="13"/>
  <c r="E858" i="13"/>
  <c r="E874" i="13"/>
  <c r="E890" i="13"/>
  <c r="E906" i="13"/>
  <c r="E926" i="13"/>
  <c r="E946" i="13"/>
  <c r="E962" i="13"/>
  <c r="E990" i="13"/>
  <c r="E5" i="13"/>
  <c r="E17" i="13"/>
  <c r="E29" i="13"/>
  <c r="E41" i="13"/>
  <c r="E57" i="13"/>
  <c r="E69" i="13"/>
  <c r="E81" i="13"/>
  <c r="E93" i="13"/>
  <c r="E101" i="13"/>
  <c r="E117" i="13"/>
  <c r="E121" i="13"/>
  <c r="E133" i="13"/>
  <c r="E141" i="13"/>
  <c r="E153" i="13"/>
  <c r="E169" i="13"/>
  <c r="E181" i="13"/>
  <c r="E193" i="13"/>
  <c r="E201" i="13"/>
  <c r="E213" i="13"/>
  <c r="E225" i="13"/>
  <c r="E237" i="13"/>
  <c r="E245" i="13"/>
  <c r="E257" i="13"/>
  <c r="E269" i="13"/>
  <c r="E281" i="13"/>
  <c r="E293" i="13"/>
  <c r="E297" i="13"/>
  <c r="E309" i="13"/>
  <c r="E321" i="13"/>
  <c r="E329" i="13"/>
  <c r="E341" i="13"/>
  <c r="E353" i="13"/>
  <c r="E369" i="13"/>
  <c r="E377" i="13"/>
  <c r="E393" i="13"/>
  <c r="E405" i="13"/>
  <c r="E417" i="13"/>
  <c r="E429" i="13"/>
  <c r="E437" i="13"/>
  <c r="E449" i="13"/>
  <c r="E461" i="13"/>
  <c r="E473" i="13"/>
  <c r="E485" i="13"/>
  <c r="E497" i="13"/>
  <c r="E505" i="13"/>
  <c r="E517" i="13"/>
  <c r="E529" i="13"/>
  <c r="E541" i="13"/>
  <c r="E553" i="13"/>
  <c r="E557" i="13"/>
  <c r="E569" i="13"/>
  <c r="E581" i="13"/>
  <c r="E593" i="13"/>
  <c r="E605" i="13"/>
  <c r="E617" i="13"/>
  <c r="E625" i="13"/>
  <c r="E637" i="13"/>
  <c r="E649" i="13"/>
  <c r="E661" i="13"/>
  <c r="E673" i="13"/>
  <c r="E685" i="13"/>
  <c r="E697" i="13"/>
  <c r="E709" i="13"/>
  <c r="E725" i="13"/>
  <c r="E741" i="13"/>
  <c r="E753" i="13"/>
  <c r="E761" i="13"/>
  <c r="E773" i="13"/>
  <c r="E785" i="13"/>
  <c r="E797" i="13"/>
  <c r="E809" i="13"/>
  <c r="E821" i="13"/>
  <c r="E833" i="13"/>
  <c r="E845" i="13"/>
  <c r="E857" i="13"/>
  <c r="E869" i="13"/>
  <c r="E881" i="13"/>
  <c r="E889" i="13"/>
  <c r="E897" i="13"/>
  <c r="E909" i="13"/>
  <c r="E925" i="13"/>
  <c r="E933" i="13"/>
  <c r="E945" i="13"/>
  <c r="E957" i="13"/>
  <c r="E969" i="13"/>
  <c r="E981" i="13"/>
  <c r="E993" i="13"/>
  <c r="E1001" i="13"/>
  <c r="E1009" i="13"/>
  <c r="E1021" i="13"/>
  <c r="E1037" i="13"/>
  <c r="E1045" i="13"/>
  <c r="E1057" i="13"/>
  <c r="E1073" i="13"/>
  <c r="E1085" i="13"/>
  <c r="E1093" i="13"/>
  <c r="E1109" i="13"/>
  <c r="E1117" i="13"/>
  <c r="E1129" i="13"/>
  <c r="E1137" i="13"/>
  <c r="E1145" i="13"/>
  <c r="E1157" i="13"/>
  <c r="E1169" i="13"/>
  <c r="E1181" i="13"/>
  <c r="E1193" i="13"/>
  <c r="E1201" i="13"/>
  <c r="E1213" i="13"/>
  <c r="E1229" i="13"/>
  <c r="E1249" i="13"/>
  <c r="E1261" i="13"/>
  <c r="E1273" i="13"/>
  <c r="E1285" i="13"/>
  <c r="E1293" i="13"/>
  <c r="E1305" i="13"/>
  <c r="E1317" i="13"/>
  <c r="E1333" i="13"/>
  <c r="E1337" i="13"/>
  <c r="E1353" i="13"/>
  <c r="E1361" i="13"/>
  <c r="E1385" i="13"/>
  <c r="E1389" i="13"/>
  <c r="E1401" i="13"/>
  <c r="E1409" i="13"/>
  <c r="E1417" i="13"/>
  <c r="E1425" i="13"/>
  <c r="E1433" i="13"/>
  <c r="E1441" i="13"/>
  <c r="E1457" i="13"/>
  <c r="E1469" i="13"/>
  <c r="E1481" i="13"/>
  <c r="E1493" i="13"/>
  <c r="E1505" i="13"/>
  <c r="E1513" i="13"/>
  <c r="E1529" i="13"/>
  <c r="E1541" i="13"/>
  <c r="E1545" i="13"/>
  <c r="E1553" i="13"/>
  <c r="E1569" i="13"/>
  <c r="E1577" i="13"/>
  <c r="E1589" i="13"/>
  <c r="E1601" i="13"/>
  <c r="E1609" i="13"/>
  <c r="E1617" i="13"/>
  <c r="E1629" i="13"/>
  <c r="E1645" i="13"/>
  <c r="E1657" i="13"/>
  <c r="E1677" i="13"/>
  <c r="E1685" i="13"/>
  <c r="E1697" i="13"/>
  <c r="E1705" i="13"/>
  <c r="E1713" i="13"/>
  <c r="E1725" i="13"/>
  <c r="E1737" i="13"/>
  <c r="E1749" i="13"/>
  <c r="E1765" i="13"/>
  <c r="E1777" i="13"/>
  <c r="E1789" i="13"/>
  <c r="E1801" i="13"/>
  <c r="E1805" i="13"/>
  <c r="E1817" i="13"/>
  <c r="E1829" i="13"/>
  <c r="E1833" i="13"/>
  <c r="E1845" i="13"/>
  <c r="E1853" i="13"/>
  <c r="E1861" i="13"/>
  <c r="E1869" i="13"/>
  <c r="E1881" i="13"/>
  <c r="E1897" i="13"/>
  <c r="E1909" i="13"/>
  <c r="E1921" i="13"/>
  <c r="E1929" i="13"/>
  <c r="E1937" i="13"/>
  <c r="E1949" i="13"/>
  <c r="E1965" i="13"/>
  <c r="E1977" i="13"/>
  <c r="E1989" i="13"/>
  <c r="E2001" i="13"/>
  <c r="E2013" i="13"/>
  <c r="E2025" i="13"/>
  <c r="E2037" i="13"/>
  <c r="E2049" i="13"/>
  <c r="E2057" i="13"/>
  <c r="E6" i="13"/>
  <c r="E18" i="13"/>
  <c r="E26" i="13"/>
  <c r="E34" i="13"/>
  <c r="E46" i="13"/>
  <c r="E58" i="13"/>
  <c r="E66" i="13"/>
  <c r="E78" i="13"/>
  <c r="E90" i="13"/>
  <c r="E98" i="13"/>
  <c r="E110" i="13"/>
  <c r="E122" i="13"/>
  <c r="E130" i="13"/>
  <c r="E138" i="13"/>
  <c r="E150" i="13"/>
  <c r="E162" i="13"/>
  <c r="E174" i="13"/>
  <c r="E182" i="13"/>
  <c r="E194" i="13"/>
  <c r="E202" i="13"/>
  <c r="E210" i="13"/>
  <c r="E222" i="13"/>
  <c r="E234" i="13"/>
  <c r="E242" i="13"/>
  <c r="E254" i="13"/>
  <c r="E266" i="13"/>
  <c r="E278" i="13"/>
  <c r="E290" i="13"/>
  <c r="E298" i="13"/>
  <c r="E310" i="13"/>
  <c r="E322" i="13"/>
  <c r="E334" i="13"/>
  <c r="E342" i="13"/>
  <c r="E354" i="13"/>
  <c r="E362" i="13"/>
  <c r="E374" i="13"/>
  <c r="E386" i="13"/>
  <c r="E398" i="13"/>
  <c r="E402" i="13"/>
  <c r="E414" i="13"/>
  <c r="E430" i="13"/>
  <c r="E442" i="13"/>
  <c r="E450" i="13"/>
  <c r="E458" i="13"/>
  <c r="E470" i="13"/>
  <c r="E482" i="13"/>
  <c r="E490" i="13"/>
  <c r="E502" i="13"/>
  <c r="E514" i="13"/>
  <c r="E522" i="13"/>
  <c r="E534" i="13"/>
  <c r="E546" i="13"/>
  <c r="E558" i="13"/>
  <c r="E570" i="13"/>
  <c r="E582" i="13"/>
  <c r="E594" i="13"/>
  <c r="E602" i="13"/>
  <c r="E614" i="13"/>
  <c r="E622" i="13"/>
  <c r="E638" i="13"/>
  <c r="E646" i="13"/>
  <c r="E658" i="13"/>
  <c r="E670" i="13"/>
  <c r="E678" i="13"/>
  <c r="E694" i="13"/>
  <c r="E706" i="13"/>
  <c r="E722" i="13"/>
  <c r="E730" i="13"/>
  <c r="E742" i="13"/>
  <c r="E750" i="13"/>
  <c r="E762" i="13"/>
  <c r="E770" i="13"/>
  <c r="E782" i="13"/>
  <c r="E798" i="13"/>
  <c r="E806" i="13"/>
  <c r="E818" i="13"/>
  <c r="E830" i="13"/>
  <c r="E838" i="13"/>
  <c r="E850" i="13"/>
  <c r="E862" i="13"/>
  <c r="E870" i="13"/>
  <c r="E882" i="13"/>
  <c r="E894" i="13"/>
  <c r="E898" i="13"/>
  <c r="E910" i="13"/>
  <c r="E918" i="13"/>
  <c r="E930" i="13"/>
  <c r="E938" i="13"/>
  <c r="E950" i="13"/>
  <c r="E958" i="13"/>
  <c r="E970" i="13"/>
  <c r="E978" i="13"/>
  <c r="E986" i="13"/>
  <c r="E994" i="13"/>
  <c r="E1030" i="13"/>
  <c r="E1046" i="13"/>
  <c r="E1058" i="13"/>
  <c r="E1078" i="13"/>
  <c r="E1090" i="13"/>
  <c r="E1102" i="13"/>
  <c r="E1122" i="13"/>
  <c r="E1138" i="13"/>
  <c r="E1158" i="13"/>
  <c r="E1170" i="13"/>
  <c r="E1182" i="13"/>
  <c r="E1194" i="13"/>
  <c r="E1198" i="13"/>
  <c r="E1202" i="13"/>
  <c r="E1206" i="13"/>
  <c r="E1210" i="13"/>
  <c r="E1214" i="13"/>
  <c r="E1218" i="13"/>
  <c r="E1222" i="13"/>
  <c r="E1226" i="13"/>
  <c r="E1230" i="13"/>
  <c r="E1234" i="13"/>
  <c r="E1246" i="13"/>
  <c r="E1250" i="13"/>
  <c r="E1254" i="13"/>
  <c r="E1258" i="13"/>
  <c r="E1262" i="13"/>
  <c r="E1266" i="13"/>
  <c r="E1270" i="13"/>
  <c r="E1274" i="13"/>
  <c r="E1278" i="13"/>
  <c r="E1282" i="13"/>
  <c r="E1286" i="13"/>
  <c r="E1290" i="13"/>
  <c r="E1294" i="13"/>
  <c r="E1298" i="13"/>
  <c r="E1302" i="13"/>
  <c r="E1306" i="13"/>
  <c r="E1310" i="13"/>
  <c r="E1314" i="13"/>
  <c r="E1318" i="13"/>
  <c r="E1322" i="13"/>
  <c r="E1326" i="13"/>
  <c r="E1330" i="13"/>
  <c r="E1334" i="13"/>
  <c r="E1338" i="13"/>
  <c r="E1342" i="13"/>
  <c r="E1346" i="13"/>
  <c r="E1350" i="13"/>
  <c r="E1354" i="13"/>
  <c r="E1358" i="13"/>
  <c r="E1362" i="13"/>
  <c r="E1366" i="13"/>
  <c r="E1370" i="13"/>
  <c r="E1374" i="13"/>
  <c r="E1378" i="13"/>
  <c r="E1382" i="13"/>
  <c r="E1386" i="13"/>
  <c r="E1390" i="13"/>
  <c r="E1394" i="13"/>
  <c r="E1398" i="13"/>
  <c r="E1402" i="13"/>
  <c r="E1406" i="13"/>
  <c r="E1410" i="13"/>
  <c r="E1414" i="13"/>
  <c r="E1418" i="13"/>
  <c r="E1422" i="13"/>
  <c r="E1426" i="13"/>
  <c r="E1430" i="13"/>
  <c r="E1434" i="13"/>
  <c r="E1438" i="13"/>
  <c r="E1442" i="13"/>
  <c r="E1446" i="13"/>
  <c r="E1450" i="13"/>
  <c r="E1454" i="13"/>
  <c r="E1458" i="13"/>
  <c r="E1462" i="13"/>
  <c r="E1466" i="13"/>
  <c r="E1470" i="13"/>
  <c r="E1474" i="13"/>
  <c r="E1478" i="13"/>
  <c r="E1482" i="13"/>
  <c r="E1486" i="13"/>
  <c r="E1490" i="13"/>
  <c r="E1494" i="13"/>
  <c r="E1498" i="13"/>
  <c r="E1502" i="13"/>
  <c r="E1506" i="13"/>
  <c r="E1510" i="13"/>
  <c r="E1514" i="13"/>
  <c r="E1518" i="13"/>
  <c r="E1522" i="13"/>
  <c r="E1526" i="13"/>
  <c r="E1530" i="13"/>
  <c r="E1534" i="13"/>
  <c r="E1538" i="13"/>
  <c r="E1542" i="13"/>
  <c r="E1546" i="13"/>
  <c r="E1550" i="13"/>
  <c r="E1554" i="13"/>
  <c r="E1558" i="13"/>
  <c r="E1562" i="13"/>
  <c r="E1566" i="13"/>
  <c r="E1570" i="13"/>
  <c r="E1574" i="13"/>
  <c r="E1578" i="13"/>
  <c r="E1582" i="13"/>
  <c r="E1586" i="13"/>
  <c r="E1590" i="13"/>
  <c r="E1594" i="13"/>
  <c r="E1598" i="13"/>
  <c r="E1602" i="13"/>
  <c r="E1606" i="13"/>
  <c r="E1610" i="13"/>
  <c r="E1614" i="13"/>
  <c r="E1618" i="13"/>
  <c r="E1622" i="13"/>
  <c r="E1626" i="13"/>
  <c r="E1630" i="13"/>
  <c r="E1634" i="13"/>
  <c r="E1638" i="13"/>
  <c r="E1642" i="13"/>
  <c r="E1646" i="13"/>
  <c r="E1650" i="13"/>
  <c r="E1654" i="13"/>
  <c r="E1658" i="13"/>
  <c r="E1662" i="13"/>
  <c r="E1666" i="13"/>
  <c r="E1670" i="13"/>
  <c r="E1674" i="13"/>
  <c r="E1678" i="13"/>
  <c r="E1682" i="13"/>
  <c r="E1686" i="13"/>
  <c r="E1690" i="13"/>
  <c r="E1694" i="13"/>
  <c r="E1698" i="13"/>
  <c r="E1702" i="13"/>
  <c r="E1706" i="13"/>
  <c r="E1710" i="13"/>
  <c r="E1714" i="13"/>
  <c r="E1718" i="13"/>
  <c r="E1722" i="13"/>
  <c r="E1726" i="13"/>
  <c r="E1730" i="13"/>
  <c r="E1734" i="13"/>
  <c r="E1738" i="13"/>
  <c r="E1742" i="13"/>
  <c r="E1746" i="13"/>
  <c r="E1750" i="13"/>
  <c r="E1754" i="13"/>
  <c r="E1758" i="13"/>
  <c r="E1762" i="13"/>
  <c r="E1766" i="13"/>
  <c r="E1770" i="13"/>
  <c r="E1774" i="13"/>
  <c r="E1778" i="13"/>
  <c r="E1782" i="13"/>
  <c r="E1786" i="13"/>
  <c r="E1790" i="13"/>
  <c r="E1794" i="13"/>
  <c r="E1798" i="13"/>
  <c r="E1802" i="13"/>
  <c r="E1806" i="13"/>
  <c r="E1810" i="13"/>
  <c r="E1814" i="13"/>
  <c r="E1818" i="13"/>
  <c r="E1822" i="13"/>
  <c r="E1826" i="13"/>
  <c r="E1830" i="13"/>
  <c r="E1834" i="13"/>
  <c r="E1838" i="13"/>
  <c r="E1842" i="13"/>
  <c r="E1846" i="13"/>
  <c r="E1850" i="13"/>
  <c r="E1854" i="13"/>
  <c r="E1858" i="13"/>
  <c r="E1862" i="13"/>
  <c r="E1866" i="13"/>
  <c r="E1870" i="13"/>
  <c r="E1874" i="13"/>
  <c r="E1878" i="13"/>
  <c r="E1882" i="13"/>
  <c r="E1886" i="13"/>
  <c r="E1890" i="13"/>
  <c r="E1894" i="13"/>
  <c r="E1898" i="13"/>
  <c r="E1902" i="13"/>
  <c r="E1906" i="13"/>
  <c r="E1910" i="13"/>
  <c r="E1914" i="13"/>
  <c r="E1918" i="13"/>
  <c r="E1922" i="13"/>
  <c r="E1926" i="13"/>
  <c r="E1930" i="13"/>
  <c r="E1934" i="13"/>
  <c r="E1938" i="13"/>
  <c r="E1942" i="13"/>
  <c r="E1946" i="13"/>
  <c r="E1950" i="13"/>
  <c r="E1954" i="13"/>
  <c r="E1958" i="13"/>
  <c r="E1962" i="13"/>
  <c r="E1966" i="13"/>
  <c r="E1970" i="13"/>
  <c r="E1974" i="13"/>
  <c r="E1978" i="13"/>
  <c r="E1982" i="13"/>
  <c r="E1986" i="13"/>
  <c r="E1990" i="13"/>
  <c r="E1994" i="13"/>
  <c r="E1998" i="13"/>
  <c r="E2002" i="13"/>
  <c r="E2006" i="13"/>
  <c r="E2010" i="13"/>
  <c r="E2014" i="13"/>
  <c r="E2018" i="13"/>
  <c r="E2022" i="13"/>
  <c r="E2026" i="13"/>
  <c r="E2030" i="13"/>
  <c r="E2034" i="13"/>
  <c r="E2038" i="13"/>
  <c r="E2042" i="13"/>
  <c r="E2046" i="13"/>
  <c r="E2050" i="13"/>
  <c r="E2054" i="13"/>
  <c r="E2058" i="13"/>
  <c r="E2062" i="13"/>
  <c r="E2066" i="13"/>
  <c r="E998" i="13"/>
  <c r="E1006" i="13"/>
  <c r="E1022" i="13"/>
  <c r="E1034" i="13"/>
  <c r="E1042" i="13"/>
  <c r="E1054" i="13"/>
  <c r="E1066" i="13"/>
  <c r="E1074" i="13"/>
  <c r="E1082" i="13"/>
  <c r="E1094" i="13"/>
  <c r="E1106" i="13"/>
  <c r="E1114" i="13"/>
  <c r="E1126" i="13"/>
  <c r="E1134" i="13"/>
  <c r="E1146" i="13"/>
  <c r="E1150" i="13"/>
  <c r="E1162" i="13"/>
  <c r="E1178" i="13"/>
  <c r="E1190" i="13"/>
  <c r="E1242" i="13"/>
  <c r="E3" i="13"/>
  <c r="E7" i="13"/>
  <c r="E11" i="13"/>
  <c r="E15" i="13"/>
  <c r="E19" i="13"/>
  <c r="E23" i="13"/>
  <c r="E27" i="13"/>
  <c r="E31" i="13"/>
  <c r="E35" i="13"/>
  <c r="E39" i="13"/>
  <c r="E43" i="13"/>
  <c r="E47" i="13"/>
  <c r="E51" i="13"/>
  <c r="E55" i="13"/>
  <c r="E59" i="13"/>
  <c r="E63" i="13"/>
  <c r="E67" i="13"/>
  <c r="E71" i="13"/>
  <c r="E75" i="13"/>
  <c r="E79" i="13"/>
  <c r="E83" i="13"/>
  <c r="E87" i="13"/>
  <c r="E91" i="13"/>
  <c r="E95" i="13"/>
  <c r="E99" i="13"/>
  <c r="E103" i="13"/>
  <c r="E107" i="13"/>
  <c r="E111" i="13"/>
  <c r="E115" i="13"/>
  <c r="E119" i="13"/>
  <c r="E123" i="13"/>
  <c r="E127" i="13"/>
  <c r="E131" i="13"/>
  <c r="E135" i="13"/>
  <c r="E139" i="13"/>
  <c r="E143" i="13"/>
  <c r="E147" i="13"/>
  <c r="E151" i="13"/>
  <c r="E155" i="13"/>
  <c r="E159" i="13"/>
  <c r="E163" i="13"/>
  <c r="E167" i="13"/>
  <c r="E171" i="13"/>
  <c r="E175" i="13"/>
  <c r="E179" i="13"/>
  <c r="E183" i="13"/>
  <c r="E187" i="13"/>
  <c r="E191" i="13"/>
  <c r="E195" i="13"/>
  <c r="E199" i="13"/>
  <c r="E203" i="13"/>
  <c r="E207" i="13"/>
  <c r="E211" i="13"/>
  <c r="E215" i="13"/>
  <c r="E219" i="13"/>
  <c r="E223" i="13"/>
  <c r="E227" i="13"/>
  <c r="E231" i="13"/>
  <c r="E235" i="13"/>
  <c r="E239" i="13"/>
  <c r="E243" i="13"/>
  <c r="E247" i="13"/>
  <c r="E251" i="13"/>
  <c r="E255" i="13"/>
  <c r="E259" i="13"/>
  <c r="E263" i="13"/>
  <c r="E267" i="13"/>
  <c r="E271" i="13"/>
  <c r="E275" i="13"/>
  <c r="E279" i="13"/>
  <c r="E283" i="13"/>
  <c r="E287" i="13"/>
  <c r="E291" i="13"/>
  <c r="E295" i="13"/>
  <c r="E299" i="13"/>
  <c r="E303" i="13"/>
  <c r="E307" i="13"/>
  <c r="E311" i="13"/>
  <c r="E315" i="13"/>
  <c r="E319" i="13"/>
  <c r="E323" i="13"/>
  <c r="E327" i="13"/>
  <c r="E331" i="13"/>
  <c r="E335" i="13"/>
  <c r="E339" i="13"/>
  <c r="E343" i="13"/>
  <c r="E347" i="13"/>
  <c r="E351" i="13"/>
  <c r="E355" i="13"/>
  <c r="E359" i="13"/>
  <c r="E363" i="13"/>
  <c r="E367" i="13"/>
  <c r="E371" i="13"/>
  <c r="E375" i="13"/>
  <c r="E379" i="13"/>
  <c r="E383" i="13"/>
  <c r="E387" i="13"/>
  <c r="E391" i="13"/>
  <c r="E395" i="13"/>
  <c r="E399" i="13"/>
  <c r="E403" i="13"/>
  <c r="E407" i="13"/>
  <c r="E411" i="13"/>
  <c r="E415" i="13"/>
  <c r="E419" i="13"/>
  <c r="E423" i="13"/>
  <c r="E427" i="13"/>
  <c r="E431" i="13"/>
  <c r="E435" i="13"/>
  <c r="E439" i="13"/>
  <c r="E443" i="13"/>
  <c r="E447" i="13"/>
  <c r="E451" i="13"/>
  <c r="E455" i="13"/>
  <c r="E459" i="13"/>
  <c r="E463" i="13"/>
  <c r="E467" i="13"/>
  <c r="E471" i="13"/>
  <c r="E475" i="13"/>
  <c r="E479" i="13"/>
  <c r="E483" i="13"/>
  <c r="E487" i="13"/>
  <c r="E491" i="13"/>
  <c r="E495" i="13"/>
  <c r="E499" i="13"/>
  <c r="E503" i="13"/>
  <c r="E507" i="13"/>
  <c r="E511" i="13"/>
  <c r="E515" i="13"/>
  <c r="E519" i="13"/>
  <c r="E523" i="13"/>
  <c r="E527" i="13"/>
  <c r="E531" i="13"/>
  <c r="E535" i="13"/>
  <c r="E539" i="13"/>
  <c r="E543" i="13"/>
  <c r="E547" i="13"/>
  <c r="E551" i="13"/>
  <c r="E555" i="13"/>
  <c r="E559" i="13"/>
  <c r="E563" i="13"/>
  <c r="E567" i="13"/>
  <c r="E571" i="13"/>
  <c r="E575" i="13"/>
  <c r="E579" i="13"/>
  <c r="E583" i="13"/>
  <c r="E587" i="13"/>
  <c r="E591" i="13"/>
  <c r="E595" i="13"/>
  <c r="E599" i="13"/>
  <c r="E603" i="13"/>
  <c r="E607" i="13"/>
  <c r="E611" i="13"/>
  <c r="E615" i="13"/>
  <c r="E619" i="13"/>
  <c r="E623" i="13"/>
  <c r="E627" i="13"/>
  <c r="E631" i="13"/>
  <c r="E635" i="13"/>
  <c r="E639" i="13"/>
  <c r="E643" i="13"/>
  <c r="E647" i="13"/>
  <c r="E651" i="13"/>
  <c r="E655" i="13"/>
  <c r="E659" i="13"/>
  <c r="E663" i="13"/>
  <c r="E667" i="13"/>
  <c r="E671" i="13"/>
  <c r="E675" i="13"/>
  <c r="E679" i="13"/>
  <c r="E683" i="13"/>
  <c r="E687" i="13"/>
  <c r="E691" i="13"/>
  <c r="E695" i="13"/>
  <c r="E699" i="13"/>
  <c r="E703" i="13"/>
  <c r="E707" i="13"/>
  <c r="E711" i="13"/>
  <c r="E715" i="13"/>
  <c r="E719" i="13"/>
  <c r="E723" i="13"/>
  <c r="E727" i="13"/>
  <c r="E731" i="13"/>
  <c r="E735" i="13"/>
  <c r="E739" i="13"/>
  <c r="E743" i="13"/>
  <c r="E747" i="13"/>
  <c r="E751" i="13"/>
  <c r="E755" i="13"/>
  <c r="E759" i="13"/>
  <c r="E763" i="13"/>
  <c r="E767" i="13"/>
  <c r="E771" i="13"/>
  <c r="E775" i="13"/>
  <c r="E779" i="13"/>
  <c r="E783" i="13"/>
  <c r="E787" i="13"/>
  <c r="E791" i="13"/>
  <c r="E795" i="13"/>
  <c r="E799" i="13"/>
  <c r="E803" i="13"/>
  <c r="E807" i="13"/>
  <c r="E811" i="13"/>
  <c r="E815" i="13"/>
  <c r="E819" i="13"/>
  <c r="E823" i="13"/>
  <c r="E827" i="13"/>
  <c r="E831" i="13"/>
  <c r="E835" i="13"/>
  <c r="E839" i="13"/>
  <c r="E843" i="13"/>
  <c r="E847" i="13"/>
  <c r="E851" i="13"/>
  <c r="E855" i="13"/>
  <c r="E859" i="13"/>
  <c r="E863" i="13"/>
  <c r="E867" i="13"/>
  <c r="E871" i="13"/>
  <c r="E875" i="13"/>
  <c r="E879" i="13"/>
  <c r="E883" i="13"/>
  <c r="E887" i="13"/>
  <c r="E891" i="13"/>
  <c r="E895" i="13"/>
  <c r="E899" i="13"/>
  <c r="E903" i="13"/>
  <c r="E907" i="13"/>
  <c r="E911" i="13"/>
  <c r="E915" i="13"/>
  <c r="E919" i="13"/>
  <c r="E923" i="13"/>
  <c r="E927" i="13"/>
  <c r="E931" i="13"/>
  <c r="E935" i="13"/>
  <c r="E939" i="13"/>
  <c r="E943" i="13"/>
  <c r="E947" i="13"/>
  <c r="E951" i="13"/>
  <c r="E955" i="13"/>
  <c r="E959" i="13"/>
  <c r="E963" i="13"/>
  <c r="E967" i="13"/>
  <c r="E971" i="13"/>
  <c r="E975" i="13"/>
  <c r="E979" i="13"/>
  <c r="E983" i="13"/>
  <c r="E987" i="13"/>
  <c r="E991" i="13"/>
  <c r="E995" i="13"/>
  <c r="E999" i="13"/>
  <c r="E1003" i="13"/>
  <c r="E1007" i="13"/>
  <c r="E1011" i="13"/>
  <c r="E1015" i="13"/>
  <c r="E1019" i="13"/>
  <c r="E1023" i="13"/>
  <c r="E1027" i="13"/>
  <c r="E1031" i="13"/>
  <c r="E1035" i="13"/>
  <c r="E1039" i="13"/>
  <c r="E1043" i="13"/>
  <c r="E1047" i="13"/>
  <c r="E1051" i="13"/>
  <c r="E1055" i="13"/>
  <c r="E1059" i="13"/>
  <c r="E1063" i="13"/>
  <c r="E1067" i="13"/>
  <c r="E1071" i="13"/>
  <c r="E1075" i="13"/>
  <c r="E1079" i="13"/>
  <c r="E1083" i="13"/>
  <c r="E1087" i="13"/>
  <c r="E1091" i="13"/>
  <c r="E1095" i="13"/>
  <c r="E1099" i="13"/>
  <c r="E1103" i="13"/>
  <c r="E1107" i="13"/>
  <c r="E1111" i="13"/>
  <c r="E1115" i="13"/>
  <c r="E1119" i="13"/>
  <c r="E1123" i="13"/>
  <c r="E1127" i="13"/>
  <c r="E1131" i="13"/>
  <c r="E1135" i="13"/>
  <c r="E1139" i="13"/>
  <c r="E1143" i="13"/>
  <c r="E1147" i="13"/>
  <c r="E1151" i="13"/>
  <c r="E1155" i="13"/>
  <c r="E1159" i="13"/>
  <c r="E1163" i="13"/>
  <c r="E1167" i="13"/>
  <c r="E1171" i="13"/>
  <c r="E1175" i="13"/>
  <c r="E1179" i="13"/>
  <c r="E1183" i="13"/>
  <c r="E1187" i="13"/>
  <c r="E1191" i="13"/>
  <c r="E1195" i="13"/>
  <c r="E1199" i="13"/>
  <c r="E1203" i="13"/>
  <c r="E1207" i="13"/>
  <c r="E1211" i="13"/>
  <c r="E1215" i="13"/>
  <c r="E1219" i="13"/>
  <c r="E1223" i="13"/>
  <c r="E1227" i="13"/>
  <c r="E1231" i="13"/>
  <c r="E1235" i="13"/>
  <c r="E1239" i="13"/>
  <c r="E1243" i="13"/>
  <c r="E1247" i="13"/>
  <c r="E1251" i="13"/>
  <c r="E1255" i="13"/>
  <c r="E1259" i="13"/>
  <c r="E1263" i="13"/>
  <c r="E1267" i="13"/>
  <c r="E1271" i="13"/>
  <c r="E1275" i="13"/>
  <c r="E1279" i="13"/>
  <c r="E1283" i="13"/>
  <c r="E1287" i="13"/>
  <c r="E1291" i="13"/>
  <c r="E1295" i="13"/>
  <c r="E1299" i="13"/>
  <c r="E1303" i="13"/>
  <c r="E1307" i="13"/>
  <c r="E1311" i="13"/>
  <c r="E1315" i="13"/>
  <c r="E1319" i="13"/>
  <c r="E1323" i="13"/>
  <c r="E1327" i="13"/>
  <c r="E1331" i="13"/>
  <c r="E1335" i="13"/>
  <c r="E1339" i="13"/>
  <c r="E1343" i="13"/>
  <c r="E1347" i="13"/>
  <c r="E1351" i="13"/>
  <c r="E1355" i="13"/>
  <c r="E1359" i="13"/>
  <c r="E1363" i="13"/>
  <c r="E1367" i="13"/>
  <c r="E1371" i="13"/>
  <c r="E1375" i="13"/>
  <c r="E1379" i="13"/>
  <c r="E1383" i="13"/>
  <c r="E1387" i="13"/>
  <c r="E1391" i="13"/>
  <c r="E1395" i="13"/>
  <c r="E1399" i="13"/>
  <c r="E1403" i="13"/>
  <c r="E1407" i="13"/>
  <c r="E1411" i="13"/>
  <c r="E1415" i="13"/>
  <c r="E1419" i="13"/>
  <c r="E1423" i="13"/>
  <c r="E1427" i="13"/>
  <c r="E1431" i="13"/>
  <c r="E1435" i="13"/>
  <c r="E1439" i="13"/>
  <c r="E1443" i="13"/>
  <c r="E1447" i="13"/>
  <c r="E1451" i="13"/>
  <c r="E1455" i="13"/>
  <c r="E1459" i="13"/>
  <c r="E1463" i="13"/>
  <c r="E1467" i="13"/>
  <c r="E1471" i="13"/>
  <c r="E1475" i="13"/>
  <c r="E1479" i="13"/>
  <c r="E1483" i="13"/>
  <c r="E1487" i="13"/>
  <c r="E1491" i="13"/>
  <c r="E1495" i="13"/>
  <c r="E1499" i="13"/>
  <c r="E1503" i="13"/>
  <c r="E1507" i="13"/>
  <c r="E1511" i="13"/>
  <c r="E1515" i="13"/>
  <c r="E1519" i="13"/>
  <c r="E1523" i="13"/>
  <c r="E1527" i="13"/>
  <c r="E1531" i="13"/>
  <c r="E1535" i="13"/>
  <c r="E1539" i="13"/>
  <c r="E1543" i="13"/>
  <c r="E1547" i="13"/>
  <c r="E1551" i="13"/>
  <c r="E1555" i="13"/>
  <c r="E1559" i="13"/>
  <c r="E1563" i="13"/>
  <c r="E1567" i="13"/>
  <c r="E1571" i="13"/>
  <c r="E1575" i="13"/>
  <c r="E1579" i="13"/>
  <c r="E1583" i="13"/>
  <c r="E1587" i="13"/>
  <c r="E1591" i="13"/>
  <c r="E1595" i="13"/>
  <c r="E1599" i="13"/>
  <c r="E1603" i="13"/>
  <c r="E1607" i="13"/>
  <c r="E1611" i="13"/>
  <c r="E1615" i="13"/>
  <c r="E1619" i="13"/>
  <c r="E1623" i="13"/>
  <c r="E1627" i="13"/>
  <c r="E1631" i="13"/>
  <c r="E1635" i="13"/>
  <c r="E1639" i="13"/>
  <c r="E1643" i="13"/>
  <c r="E1647" i="13"/>
  <c r="E1651" i="13"/>
  <c r="E1655" i="13"/>
  <c r="E1659" i="13"/>
  <c r="E1663" i="13"/>
  <c r="E1667" i="13"/>
  <c r="E1671" i="13"/>
  <c r="E1675" i="13"/>
  <c r="E1679" i="13"/>
  <c r="E1683" i="13"/>
  <c r="E1687" i="13"/>
  <c r="E1691" i="13"/>
  <c r="E1695" i="13"/>
  <c r="E1699" i="13"/>
  <c r="E1703" i="13"/>
  <c r="E1707" i="13"/>
  <c r="E1711" i="13"/>
  <c r="E1715" i="13"/>
  <c r="E1719" i="13"/>
  <c r="E1723" i="13"/>
  <c r="E1727" i="13"/>
  <c r="E1731" i="13"/>
  <c r="E1735" i="13"/>
  <c r="E1739" i="13"/>
  <c r="E1743" i="13"/>
  <c r="E1747" i="13"/>
  <c r="E1751" i="13"/>
  <c r="E1755" i="13"/>
  <c r="E1759" i="13"/>
  <c r="E1763" i="13"/>
  <c r="E1767" i="13"/>
  <c r="E1771" i="13"/>
  <c r="E1775" i="13"/>
  <c r="E1779" i="13"/>
  <c r="E1783" i="13"/>
  <c r="E1787" i="13"/>
  <c r="E1791" i="13"/>
  <c r="E1795" i="13"/>
  <c r="E1799" i="13"/>
  <c r="E1803" i="13"/>
  <c r="E1807" i="13"/>
  <c r="E1811" i="13"/>
  <c r="E1815" i="13"/>
  <c r="E1819" i="13"/>
  <c r="E1823" i="13"/>
  <c r="E1827" i="13"/>
  <c r="E1831" i="13"/>
  <c r="E1835" i="13"/>
  <c r="E1839" i="13"/>
  <c r="E1843" i="13"/>
  <c r="E1847" i="13"/>
  <c r="E1851" i="13"/>
  <c r="E1855" i="13"/>
  <c r="E1859" i="13"/>
  <c r="E1863" i="13"/>
  <c r="E1867" i="13"/>
  <c r="E1871" i="13"/>
  <c r="E1875" i="13"/>
  <c r="E1879" i="13"/>
  <c r="E1883" i="13"/>
  <c r="E1887" i="13"/>
  <c r="E1891" i="13"/>
  <c r="E1895" i="13"/>
  <c r="E1899" i="13"/>
  <c r="E1903" i="13"/>
  <c r="E1907" i="13"/>
  <c r="E1911" i="13"/>
  <c r="E1915" i="13"/>
  <c r="E1919" i="13"/>
  <c r="E1923" i="13"/>
  <c r="E1927" i="13"/>
  <c r="E1931" i="13"/>
  <c r="E1935" i="13"/>
  <c r="E1939" i="13"/>
  <c r="E1943" i="13"/>
  <c r="E1947" i="13"/>
  <c r="E1951" i="13"/>
  <c r="E1955" i="13"/>
  <c r="E1959" i="13"/>
  <c r="E1963" i="13"/>
  <c r="E1967" i="13"/>
  <c r="E1971" i="13"/>
  <c r="E1975" i="13"/>
  <c r="E1979" i="13"/>
  <c r="E1983" i="13"/>
  <c r="E1987" i="13"/>
  <c r="E1991" i="13"/>
  <c r="E1995" i="13"/>
  <c r="E1999" i="13"/>
  <c r="E2003" i="13"/>
  <c r="E2007" i="13"/>
  <c r="E2011" i="13"/>
  <c r="E2015" i="13"/>
  <c r="E2019" i="13"/>
  <c r="E2023" i="13"/>
  <c r="E2027" i="13"/>
  <c r="E2031" i="13"/>
  <c r="E2035" i="13"/>
  <c r="E2039" i="13"/>
  <c r="E2043" i="13"/>
  <c r="E2047" i="13"/>
  <c r="E2051" i="13"/>
  <c r="E2055" i="13"/>
  <c r="E2059" i="13"/>
  <c r="E2063" i="13"/>
  <c r="E2067" i="13"/>
  <c r="E1002" i="13"/>
  <c r="E1014" i="13"/>
  <c r="E1018" i="13"/>
  <c r="E1026" i="13"/>
  <c r="E1038" i="13"/>
  <c r="E1050" i="13"/>
  <c r="E1062" i="13"/>
  <c r="E1070" i="13"/>
  <c r="E1086" i="13"/>
  <c r="E1098" i="13"/>
  <c r="E1110" i="13"/>
  <c r="E1118" i="13"/>
  <c r="E1130" i="13"/>
  <c r="E1142" i="13"/>
  <c r="E1154" i="13"/>
  <c r="E1166" i="13"/>
  <c r="E1174" i="13"/>
  <c r="E1186" i="13"/>
  <c r="E1238" i="13"/>
  <c r="E4" i="13"/>
  <c r="E8" i="13"/>
  <c r="E12" i="13"/>
  <c r="E16" i="13"/>
  <c r="E20" i="13"/>
  <c r="E24" i="13"/>
  <c r="E28" i="13"/>
  <c r="E32" i="13"/>
  <c r="E36" i="13"/>
  <c r="E40" i="13"/>
  <c r="E44" i="13"/>
  <c r="E48" i="13"/>
  <c r="E52" i="13"/>
  <c r="E56" i="13"/>
  <c r="E60" i="13"/>
  <c r="E64" i="13"/>
  <c r="E68" i="13"/>
  <c r="E72" i="13"/>
  <c r="E76" i="13"/>
  <c r="E80" i="13"/>
  <c r="E84" i="13"/>
  <c r="E88" i="13"/>
  <c r="E92" i="13"/>
  <c r="E96" i="13"/>
  <c r="E100" i="13"/>
  <c r="E104" i="13"/>
  <c r="E108" i="13"/>
  <c r="E112" i="13"/>
  <c r="E116" i="13"/>
  <c r="E120" i="13"/>
  <c r="E124" i="13"/>
  <c r="E128" i="13"/>
  <c r="E132" i="13"/>
  <c r="E136" i="13"/>
  <c r="E140" i="13"/>
  <c r="E144" i="13"/>
  <c r="E148" i="13"/>
  <c r="E152" i="13"/>
  <c r="E156" i="13"/>
  <c r="E160" i="13"/>
  <c r="E164" i="13"/>
  <c r="E168" i="13"/>
  <c r="E172" i="13"/>
  <c r="E176" i="13"/>
  <c r="E180" i="13"/>
  <c r="E184" i="13"/>
  <c r="E188" i="13"/>
  <c r="E192" i="13"/>
  <c r="E196" i="13"/>
  <c r="E200" i="13"/>
  <c r="E204" i="13"/>
  <c r="E208" i="13"/>
  <c r="E212" i="13"/>
  <c r="E216" i="13"/>
  <c r="E220" i="13"/>
  <c r="E224" i="13"/>
  <c r="E228" i="13"/>
  <c r="E232" i="13"/>
  <c r="E236" i="13"/>
  <c r="E240" i="13"/>
  <c r="E244" i="13"/>
  <c r="E248" i="13"/>
  <c r="E252" i="13"/>
  <c r="E256" i="13"/>
  <c r="E260" i="13"/>
  <c r="E264" i="13"/>
  <c r="E268" i="13"/>
  <c r="E272" i="13"/>
  <c r="E276" i="13"/>
  <c r="E280" i="13"/>
  <c r="E284" i="13"/>
  <c r="E288" i="13"/>
  <c r="E292" i="13"/>
  <c r="E296" i="13"/>
  <c r="E300" i="13"/>
  <c r="E304" i="13"/>
  <c r="E308" i="13"/>
  <c r="E312" i="13"/>
  <c r="E316" i="13"/>
  <c r="E320" i="13"/>
  <c r="E324" i="13"/>
  <c r="E328" i="13"/>
  <c r="E332" i="13"/>
  <c r="E336" i="13"/>
  <c r="E340" i="13"/>
  <c r="E344" i="13"/>
  <c r="E348" i="13"/>
  <c r="E352" i="13"/>
  <c r="E356" i="13"/>
  <c r="E360" i="13"/>
  <c r="E364" i="13"/>
  <c r="E368" i="13"/>
  <c r="E372" i="13"/>
  <c r="E376" i="13"/>
  <c r="E380" i="13"/>
  <c r="E384" i="13"/>
  <c r="E388" i="13"/>
  <c r="E392" i="13"/>
  <c r="E396" i="13"/>
  <c r="E400" i="13"/>
  <c r="E404" i="13"/>
  <c r="E408" i="13"/>
  <c r="E412" i="13"/>
  <c r="E416" i="13"/>
  <c r="E420" i="13"/>
  <c r="E424" i="13"/>
  <c r="E428" i="13"/>
  <c r="E432" i="13"/>
  <c r="E436" i="13"/>
  <c r="E440" i="13"/>
  <c r="E444" i="13"/>
  <c r="E448" i="13"/>
  <c r="E452" i="13"/>
  <c r="E456" i="13"/>
  <c r="E460" i="13"/>
  <c r="E464" i="13"/>
  <c r="E468" i="13"/>
  <c r="E472" i="13"/>
  <c r="E476" i="13"/>
  <c r="E480" i="13"/>
  <c r="E484" i="13"/>
  <c r="E488" i="13"/>
  <c r="E492" i="13"/>
  <c r="E496" i="13"/>
  <c r="E500" i="13"/>
  <c r="E504" i="13"/>
  <c r="E508" i="13"/>
  <c r="E512" i="13"/>
  <c r="E516" i="13"/>
  <c r="E520" i="13"/>
  <c r="E524" i="13"/>
  <c r="E528" i="13"/>
  <c r="E532" i="13"/>
  <c r="E536" i="13"/>
  <c r="E540" i="13"/>
  <c r="E544" i="13"/>
  <c r="E548" i="13"/>
  <c r="E552" i="13"/>
  <c r="E556" i="13"/>
  <c r="E560" i="13"/>
  <c r="E564" i="13"/>
  <c r="E568" i="13"/>
  <c r="E572" i="13"/>
  <c r="E576" i="13"/>
  <c r="E580" i="13"/>
  <c r="E584" i="13"/>
  <c r="E588" i="13"/>
  <c r="E592" i="13"/>
  <c r="E596" i="13"/>
  <c r="E600" i="13"/>
  <c r="E604" i="13"/>
  <c r="E608" i="13"/>
  <c r="E612" i="13"/>
  <c r="E616" i="13"/>
  <c r="E620" i="13"/>
  <c r="E624" i="13"/>
  <c r="E628" i="13"/>
  <c r="E632" i="13"/>
  <c r="E636" i="13"/>
  <c r="E640" i="13"/>
  <c r="E644" i="13"/>
  <c r="E648" i="13"/>
  <c r="E652" i="13"/>
  <c r="E656" i="13"/>
  <c r="E660" i="13"/>
  <c r="E664" i="13"/>
  <c r="E668" i="13"/>
  <c r="E672" i="13"/>
  <c r="E676" i="13"/>
  <c r="E680" i="13"/>
  <c r="E684" i="13"/>
  <c r="E688" i="13"/>
  <c r="E692" i="13"/>
  <c r="E696" i="13"/>
  <c r="E700" i="13"/>
  <c r="E704" i="13"/>
  <c r="E708" i="13"/>
  <c r="E712" i="13"/>
  <c r="E716" i="13"/>
  <c r="E720" i="13"/>
  <c r="E724" i="13"/>
  <c r="E728" i="13"/>
  <c r="E732" i="13"/>
  <c r="E736" i="13"/>
  <c r="E740" i="13"/>
  <c r="E744" i="13"/>
  <c r="E748" i="13"/>
  <c r="E752" i="13"/>
  <c r="E756" i="13"/>
  <c r="E760" i="13"/>
  <c r="E764" i="13"/>
  <c r="E768" i="13"/>
  <c r="E772" i="13"/>
  <c r="E776" i="13"/>
  <c r="E780" i="13"/>
  <c r="E784" i="13"/>
  <c r="E788" i="13"/>
  <c r="E792" i="13"/>
  <c r="E796" i="13"/>
  <c r="E800" i="13"/>
  <c r="E804" i="13"/>
  <c r="E808" i="13"/>
  <c r="E812" i="13"/>
  <c r="E816" i="13"/>
  <c r="E820" i="13"/>
  <c r="E824" i="13"/>
  <c r="E828" i="13"/>
  <c r="E832" i="13"/>
  <c r="E836" i="13"/>
  <c r="E840" i="13"/>
  <c r="E844" i="13"/>
  <c r="E848" i="13"/>
  <c r="E852" i="13"/>
  <c r="E856" i="13"/>
  <c r="E860" i="13"/>
  <c r="E864" i="13"/>
  <c r="E868" i="13"/>
  <c r="E872" i="13"/>
  <c r="E876" i="13"/>
  <c r="E880" i="13"/>
  <c r="E884" i="13"/>
  <c r="E888" i="13"/>
  <c r="E892" i="13"/>
  <c r="E896" i="13"/>
  <c r="E900" i="13"/>
  <c r="E904" i="13"/>
  <c r="E908" i="13"/>
  <c r="E912" i="13"/>
  <c r="E916" i="13"/>
  <c r="E920" i="13"/>
  <c r="E924" i="13"/>
  <c r="E928" i="13"/>
  <c r="E932" i="13"/>
  <c r="E936" i="13"/>
  <c r="E940" i="13"/>
  <c r="E944" i="13"/>
  <c r="E948" i="13"/>
  <c r="E952" i="13"/>
  <c r="E956" i="13"/>
  <c r="E960" i="13"/>
  <c r="E964" i="13"/>
  <c r="E968" i="13"/>
  <c r="E972" i="13"/>
  <c r="E976" i="13"/>
  <c r="E980" i="13"/>
  <c r="E984" i="13"/>
  <c r="E988" i="13"/>
  <c r="E992" i="13"/>
  <c r="E996" i="13"/>
  <c r="E1000" i="13"/>
  <c r="E1004" i="13"/>
  <c r="E1008" i="13"/>
  <c r="E1012" i="13"/>
  <c r="E1016" i="13"/>
  <c r="E1020" i="13"/>
  <c r="E1024" i="13"/>
  <c r="E1028" i="13"/>
  <c r="E1032" i="13"/>
  <c r="E1036" i="13"/>
  <c r="E1040" i="13"/>
  <c r="E1044" i="13"/>
  <c r="E1048" i="13"/>
  <c r="E1052" i="13"/>
  <c r="E1056" i="13"/>
  <c r="E1060" i="13"/>
  <c r="E1064" i="13"/>
  <c r="E1068" i="13"/>
  <c r="E1072" i="13"/>
  <c r="E1076" i="13"/>
  <c r="E1080" i="13"/>
  <c r="E1084" i="13"/>
  <c r="E1088" i="13"/>
  <c r="E1092" i="13"/>
  <c r="E1096" i="13"/>
  <c r="E1100" i="13"/>
  <c r="E1104" i="13"/>
  <c r="E1108" i="13"/>
  <c r="E1112" i="13"/>
  <c r="E1116" i="13"/>
  <c r="E1120" i="13"/>
  <c r="E1124" i="13"/>
  <c r="E1128" i="13"/>
  <c r="E1132" i="13"/>
  <c r="E1136" i="13"/>
  <c r="E1140" i="13"/>
  <c r="E1144" i="13"/>
  <c r="E1148" i="13"/>
  <c r="E1152" i="13"/>
  <c r="E1156" i="13"/>
  <c r="E1160" i="13"/>
  <c r="E1164" i="13"/>
  <c r="E1168" i="13"/>
  <c r="E1172" i="13"/>
  <c r="E1176" i="13"/>
  <c r="E1180" i="13"/>
  <c r="E1184" i="13"/>
  <c r="E1188" i="13"/>
  <c r="E1192" i="13"/>
  <c r="E1196" i="13"/>
  <c r="E1200" i="13"/>
  <c r="E1204" i="13"/>
  <c r="E1208" i="13"/>
  <c r="E1212" i="13"/>
  <c r="E1216" i="13"/>
  <c r="E1220" i="13"/>
  <c r="E1224" i="13"/>
  <c r="E1228" i="13"/>
  <c r="E1232" i="13"/>
  <c r="E1236" i="13"/>
  <c r="E1240" i="13"/>
  <c r="E1244" i="13"/>
  <c r="E1248" i="13"/>
  <c r="E1252" i="13"/>
  <c r="E1256" i="13"/>
  <c r="E1260" i="13"/>
  <c r="E1264" i="13"/>
  <c r="E1268" i="13"/>
  <c r="E1272" i="13"/>
  <c r="E1276" i="13"/>
  <c r="E1280" i="13"/>
  <c r="E1284" i="13"/>
  <c r="E1288" i="13"/>
  <c r="E1292" i="13"/>
  <c r="E1296" i="13"/>
  <c r="E1300" i="13"/>
  <c r="E1304" i="13"/>
  <c r="E1308" i="13"/>
  <c r="E1312" i="13"/>
  <c r="E1316" i="13"/>
  <c r="E1320" i="13"/>
  <c r="E1324" i="13"/>
  <c r="E1328" i="13"/>
  <c r="E1332" i="13"/>
  <c r="E1336" i="13"/>
  <c r="E1340" i="13"/>
  <c r="E1344" i="13"/>
  <c r="E1348" i="13"/>
  <c r="E1352" i="13"/>
  <c r="E1356" i="13"/>
  <c r="E1360" i="13"/>
  <c r="E1364" i="13"/>
  <c r="E1368" i="13"/>
  <c r="E1372" i="13"/>
  <c r="E1376" i="13"/>
  <c r="E1380" i="13"/>
  <c r="E1384" i="13"/>
  <c r="E1388" i="13"/>
  <c r="E1392" i="13"/>
  <c r="E1396" i="13"/>
  <c r="E1400" i="13"/>
  <c r="E1404" i="13"/>
  <c r="E1408" i="13"/>
  <c r="E1412" i="13"/>
  <c r="E1416" i="13"/>
  <c r="E1420" i="13"/>
  <c r="E1424" i="13"/>
  <c r="E1428" i="13"/>
  <c r="E1432" i="13"/>
  <c r="E1436" i="13"/>
  <c r="E1440" i="13"/>
  <c r="E1444" i="13"/>
  <c r="E1448" i="13"/>
  <c r="E1452" i="13"/>
  <c r="E1456" i="13"/>
  <c r="E1460" i="13"/>
  <c r="E1464" i="13"/>
  <c r="E1468" i="13"/>
  <c r="E1472" i="13"/>
  <c r="E1476" i="13"/>
  <c r="E1480" i="13"/>
  <c r="E1484" i="13"/>
  <c r="E1488" i="13"/>
  <c r="E1492" i="13"/>
  <c r="E1496" i="13"/>
  <c r="E1500" i="13"/>
  <c r="E1504" i="13"/>
  <c r="E1508" i="13"/>
  <c r="E1512" i="13"/>
  <c r="E1516" i="13"/>
  <c r="E1520" i="13"/>
  <c r="E1524" i="13"/>
  <c r="E1528" i="13"/>
  <c r="E1532" i="13"/>
  <c r="E1536" i="13"/>
  <c r="E1540" i="13"/>
  <c r="E1544" i="13"/>
  <c r="E1548" i="13"/>
  <c r="E1552" i="13"/>
  <c r="E1556" i="13"/>
  <c r="E1560" i="13"/>
  <c r="E1564" i="13"/>
  <c r="E1568" i="13"/>
  <c r="E1572" i="13"/>
  <c r="E1576" i="13"/>
  <c r="E1580" i="13"/>
  <c r="E1584" i="13"/>
  <c r="E1588" i="13"/>
  <c r="E1592" i="13"/>
  <c r="E1596" i="13"/>
  <c r="E1600" i="13"/>
  <c r="E1604" i="13"/>
  <c r="E1608" i="13"/>
  <c r="E1612" i="13"/>
  <c r="E1616" i="13"/>
  <c r="E1620" i="13"/>
  <c r="E1624" i="13"/>
  <c r="E1628" i="13"/>
  <c r="E1632" i="13"/>
  <c r="E1636" i="13"/>
  <c r="E1640" i="13"/>
  <c r="E1644" i="13"/>
  <c r="E1648" i="13"/>
  <c r="E1652" i="13"/>
  <c r="E1656" i="13"/>
  <c r="E1660" i="13"/>
  <c r="E1664" i="13"/>
  <c r="E1668" i="13"/>
  <c r="E1672" i="13"/>
  <c r="E1676" i="13"/>
  <c r="E1680" i="13"/>
  <c r="E1684" i="13"/>
  <c r="E1688" i="13"/>
  <c r="E1692" i="13"/>
  <c r="E1696" i="13"/>
  <c r="E1700" i="13"/>
  <c r="E1704" i="13"/>
  <c r="E1708" i="13"/>
  <c r="E1712" i="13"/>
  <c r="E1716" i="13"/>
  <c r="E1720" i="13"/>
  <c r="E1724" i="13"/>
  <c r="E1728" i="13"/>
  <c r="E1732" i="13"/>
  <c r="E1736" i="13"/>
  <c r="E1740" i="13"/>
  <c r="E1744" i="13"/>
  <c r="E1748" i="13"/>
  <c r="E1752" i="13"/>
  <c r="E1756" i="13"/>
  <c r="E1760" i="13"/>
  <c r="E1764" i="13"/>
  <c r="E1768" i="13"/>
  <c r="E1772" i="13"/>
  <c r="E1776" i="13"/>
  <c r="E1780" i="13"/>
  <c r="E1784" i="13"/>
  <c r="E1788" i="13"/>
  <c r="E1792" i="13"/>
  <c r="E1796" i="13"/>
  <c r="E1800" i="13"/>
  <c r="E1804" i="13"/>
  <c r="E1808" i="13"/>
  <c r="E1812" i="13"/>
  <c r="E1816" i="13"/>
  <c r="E1820" i="13"/>
  <c r="E1824" i="13"/>
  <c r="E1828" i="13"/>
  <c r="E1832" i="13"/>
  <c r="E1836" i="13"/>
  <c r="E1840" i="13"/>
  <c r="E1844" i="13"/>
  <c r="E1848" i="13"/>
  <c r="E1852" i="13"/>
  <c r="E1856" i="13"/>
  <c r="E1860" i="13"/>
  <c r="E1864" i="13"/>
  <c r="E1868" i="13"/>
  <c r="E1872" i="13"/>
  <c r="E1876" i="13"/>
  <c r="E1880" i="13"/>
  <c r="E1884" i="13"/>
  <c r="E1888" i="13"/>
  <c r="E1892" i="13"/>
  <c r="E1896" i="13"/>
  <c r="E1900" i="13"/>
  <c r="E1904" i="13"/>
  <c r="E1908" i="13"/>
  <c r="E1912" i="13"/>
  <c r="E1916" i="13"/>
  <c r="E1920" i="13"/>
  <c r="E1924" i="13"/>
  <c r="E1928" i="13"/>
  <c r="E1932" i="13"/>
  <c r="E1936" i="13"/>
  <c r="E1940" i="13"/>
  <c r="E1944" i="13"/>
  <c r="E1948" i="13"/>
  <c r="E1952" i="13"/>
  <c r="E1956" i="13"/>
  <c r="E1960" i="13"/>
  <c r="E1964" i="13"/>
  <c r="E1968" i="13"/>
  <c r="E1972" i="13"/>
  <c r="E1976" i="13"/>
  <c r="E1980" i="13"/>
  <c r="E1984" i="13"/>
  <c r="E1988" i="13"/>
  <c r="E1992" i="13"/>
  <c r="E1996" i="13"/>
  <c r="E2000" i="13"/>
  <c r="E2004" i="13"/>
  <c r="E2008" i="13"/>
  <c r="E2012" i="13"/>
  <c r="E2016" i="13"/>
  <c r="E2020" i="13"/>
  <c r="E2024" i="13"/>
  <c r="E2028" i="13"/>
  <c r="E2032" i="13"/>
  <c r="E2036" i="13"/>
  <c r="E2040" i="13"/>
  <c r="E2044" i="13"/>
  <c r="E2048" i="13"/>
  <c r="E2052" i="13"/>
  <c r="E2056" i="13"/>
  <c r="E2060" i="13"/>
  <c r="E2064" i="13"/>
  <c r="Y3" i="13" l="1"/>
  <c r="C3" i="7"/>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21"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F618" i="4" s="1"/>
  <c r="C619" i="4"/>
  <c r="C620" i="4"/>
  <c r="C621" i="4"/>
  <c r="C622" i="4"/>
  <c r="C623" i="4"/>
  <c r="C624" i="4"/>
  <c r="C625" i="4"/>
  <c r="C626" i="4"/>
  <c r="C627" i="4"/>
  <c r="C628" i="4"/>
  <c r="C629" i="4"/>
  <c r="C630" i="4"/>
  <c r="C631" i="4"/>
  <c r="C632" i="4"/>
  <c r="C633" i="4"/>
  <c r="C634" i="4"/>
  <c r="F634" i="4" s="1"/>
  <c r="C635" i="4"/>
  <c r="C636" i="4"/>
  <c r="C637" i="4"/>
  <c r="C638" i="4"/>
  <c r="C639" i="4"/>
  <c r="C640" i="4"/>
  <c r="C641" i="4"/>
  <c r="C642" i="4"/>
  <c r="C643" i="4"/>
  <c r="C644" i="4"/>
  <c r="C645" i="4"/>
  <c r="C646" i="4"/>
  <c r="C647" i="4"/>
  <c r="C648" i="4"/>
  <c r="C649" i="4"/>
  <c r="C650" i="4"/>
  <c r="F650" i="4" s="1"/>
  <c r="C651" i="4"/>
  <c r="C652" i="4"/>
  <c r="C653" i="4"/>
  <c r="C654" i="4"/>
  <c r="C655" i="4"/>
  <c r="C656" i="4"/>
  <c r="C657" i="4"/>
  <c r="C658" i="4"/>
  <c r="C659" i="4"/>
  <c r="C660" i="4"/>
  <c r="C661" i="4"/>
  <c r="C662" i="4"/>
  <c r="C663" i="4"/>
  <c r="C664" i="4"/>
  <c r="C665" i="4"/>
  <c r="C666" i="4"/>
  <c r="F666" i="4" s="1"/>
  <c r="C667" i="4"/>
  <c r="C668" i="4"/>
  <c r="C669" i="4"/>
  <c r="C670" i="4"/>
  <c r="C671" i="4"/>
  <c r="C672" i="4"/>
  <c r="C673" i="4"/>
  <c r="C674" i="4"/>
  <c r="C675" i="4"/>
  <c r="C676" i="4"/>
  <c r="C677" i="4"/>
  <c r="C678" i="4"/>
  <c r="C679" i="4"/>
  <c r="C680" i="4"/>
  <c r="C681" i="4"/>
  <c r="C682" i="4"/>
  <c r="F682" i="4" s="1"/>
  <c r="C683" i="4"/>
  <c r="C684" i="4"/>
  <c r="C685" i="4"/>
  <c r="C686" i="4"/>
  <c r="C687" i="4"/>
  <c r="C688" i="4"/>
  <c r="C689" i="4"/>
  <c r="C690" i="4"/>
  <c r="C691" i="4"/>
  <c r="C692" i="4"/>
  <c r="C693" i="4"/>
  <c r="C694" i="4"/>
  <c r="C695" i="4"/>
  <c r="C696" i="4"/>
  <c r="C697" i="4"/>
  <c r="C698" i="4"/>
  <c r="F698" i="4" s="1"/>
  <c r="C699" i="4"/>
  <c r="C700" i="4"/>
  <c r="C701" i="4"/>
  <c r="C702" i="4"/>
  <c r="C703" i="4"/>
  <c r="C704" i="4"/>
  <c r="C705" i="4"/>
  <c r="C706" i="4"/>
  <c r="C707" i="4"/>
  <c r="C708" i="4"/>
  <c r="C709" i="4"/>
  <c r="C710" i="4"/>
  <c r="C711" i="4"/>
  <c r="C712" i="4"/>
  <c r="C713" i="4"/>
  <c r="C714" i="4"/>
  <c r="F714" i="4" s="1"/>
  <c r="C715" i="4"/>
  <c r="C716" i="4"/>
  <c r="C717" i="4"/>
  <c r="C718" i="4"/>
  <c r="C719" i="4"/>
  <c r="C720" i="4"/>
  <c r="C721" i="4"/>
  <c r="C722" i="4"/>
  <c r="C723" i="4"/>
  <c r="C724" i="4"/>
  <c r="C725" i="4"/>
  <c r="C726" i="4"/>
  <c r="C727" i="4"/>
  <c r="C728" i="4"/>
  <c r="C729" i="4"/>
  <c r="C730" i="4"/>
  <c r="F730" i="4" s="1"/>
  <c r="C731" i="4"/>
  <c r="C732" i="4"/>
  <c r="C733" i="4"/>
  <c r="C734" i="4"/>
  <c r="C735" i="4"/>
  <c r="C736" i="4"/>
  <c r="C737" i="4"/>
  <c r="C738" i="4"/>
  <c r="C739" i="4"/>
  <c r="C740" i="4"/>
  <c r="C741" i="4"/>
  <c r="C742" i="4"/>
  <c r="C743" i="4"/>
  <c r="C744" i="4"/>
  <c r="C745" i="4"/>
  <c r="C746" i="4"/>
  <c r="F746" i="4" s="1"/>
  <c r="C747" i="4"/>
  <c r="C748" i="4"/>
  <c r="C749" i="4"/>
  <c r="C750" i="4"/>
  <c r="C751" i="4"/>
  <c r="C752" i="4"/>
  <c r="C753" i="4"/>
  <c r="C754" i="4"/>
  <c r="C755" i="4"/>
  <c r="C756" i="4"/>
  <c r="C757" i="4"/>
  <c r="C758" i="4"/>
  <c r="C759" i="4"/>
  <c r="C760" i="4"/>
  <c r="C761" i="4"/>
  <c r="C762" i="4"/>
  <c r="F762" i="4" s="1"/>
  <c r="C763" i="4"/>
  <c r="C764" i="4"/>
  <c r="C765" i="4"/>
  <c r="C766" i="4"/>
  <c r="F766" i="4" s="1"/>
  <c r="C767" i="4"/>
  <c r="C768" i="4"/>
  <c r="C769" i="4"/>
  <c r="C770" i="4"/>
  <c r="F770" i="4" s="1"/>
  <c r="C771" i="4"/>
  <c r="C772" i="4"/>
  <c r="C773" i="4"/>
  <c r="C774" i="4"/>
  <c r="F774" i="4" s="1"/>
  <c r="C775" i="4"/>
  <c r="C776" i="4"/>
  <c r="C777" i="4"/>
  <c r="C778" i="4"/>
  <c r="F778" i="4" s="1"/>
  <c r="C779" i="4"/>
  <c r="C780" i="4"/>
  <c r="C781" i="4"/>
  <c r="C782" i="4"/>
  <c r="F782" i="4" s="1"/>
  <c r="C783" i="4"/>
  <c r="C784" i="4"/>
  <c r="C785" i="4"/>
  <c r="C786" i="4"/>
  <c r="F786" i="4" s="1"/>
  <c r="C787" i="4"/>
  <c r="C788" i="4"/>
  <c r="C789" i="4"/>
  <c r="C790" i="4"/>
  <c r="F790" i="4" s="1"/>
  <c r="C791" i="4"/>
  <c r="C792" i="4"/>
  <c r="C793" i="4"/>
  <c r="C794" i="4"/>
  <c r="F794" i="4" s="1"/>
  <c r="C795" i="4"/>
  <c r="C796" i="4"/>
  <c r="C797" i="4"/>
  <c r="C798" i="4"/>
  <c r="F798" i="4" s="1"/>
  <c r="C799" i="4"/>
  <c r="C800" i="4"/>
  <c r="C801" i="4"/>
  <c r="C802" i="4"/>
  <c r="F802" i="4" s="1"/>
  <c r="C803" i="4"/>
  <c r="C804" i="4"/>
  <c r="C805" i="4"/>
  <c r="C806" i="4"/>
  <c r="F806" i="4" s="1"/>
  <c r="C807" i="4"/>
  <c r="C808" i="4"/>
  <c r="C809" i="4"/>
  <c r="C810" i="4"/>
  <c r="F810" i="4" s="1"/>
  <c r="C811" i="4"/>
  <c r="C812" i="4"/>
  <c r="C813" i="4"/>
  <c r="C814" i="4"/>
  <c r="F814" i="4" s="1"/>
  <c r="C815" i="4"/>
  <c r="C816" i="4"/>
  <c r="C817" i="4"/>
  <c r="C818" i="4"/>
  <c r="F818" i="4" s="1"/>
  <c r="C819" i="4"/>
  <c r="C820" i="4"/>
  <c r="C821" i="4"/>
  <c r="C822" i="4"/>
  <c r="F822" i="4" s="1"/>
  <c r="C823" i="4"/>
  <c r="C824" i="4"/>
  <c r="C825" i="4"/>
  <c r="C826" i="4"/>
  <c r="F826" i="4" s="1"/>
  <c r="C827" i="4"/>
  <c r="C828" i="4"/>
  <c r="C829" i="4"/>
  <c r="C830" i="4"/>
  <c r="F830" i="4" s="1"/>
  <c r="C831" i="4"/>
  <c r="C832" i="4"/>
  <c r="C833" i="4"/>
  <c r="C834" i="4"/>
  <c r="F834" i="4" s="1"/>
  <c r="C835" i="4"/>
  <c r="C836" i="4"/>
  <c r="C837" i="4"/>
  <c r="C838" i="4"/>
  <c r="F838" i="4" s="1"/>
  <c r="C839" i="4"/>
  <c r="C840" i="4"/>
  <c r="C841" i="4"/>
  <c r="C842" i="4"/>
  <c r="F842" i="4" s="1"/>
  <c r="C843" i="4"/>
  <c r="C844" i="4"/>
  <c r="C845" i="4"/>
  <c r="C846" i="4"/>
  <c r="F846" i="4" s="1"/>
  <c r="C847" i="4"/>
  <c r="C848" i="4"/>
  <c r="C849" i="4"/>
  <c r="C850" i="4"/>
  <c r="C851" i="4"/>
  <c r="C852" i="4"/>
  <c r="C853" i="4"/>
  <c r="C854" i="4"/>
  <c r="C855" i="4"/>
  <c r="C856" i="4"/>
  <c r="C857" i="4"/>
  <c r="C858" i="4"/>
  <c r="F858" i="4" s="1"/>
  <c r="C859" i="4"/>
  <c r="C860" i="4"/>
  <c r="C861" i="4"/>
  <c r="C862" i="4"/>
  <c r="F862" i="4" s="1"/>
  <c r="C863" i="4"/>
  <c r="C864" i="4"/>
  <c r="C865" i="4"/>
  <c r="C866" i="4"/>
  <c r="F866" i="4" s="1"/>
  <c r="C867" i="4"/>
  <c r="C868" i="4"/>
  <c r="C869" i="4"/>
  <c r="C870" i="4"/>
  <c r="F870" i="4" s="1"/>
  <c r="C871" i="4"/>
  <c r="C872" i="4"/>
  <c r="C873" i="4"/>
  <c r="C874" i="4"/>
  <c r="F874" i="4" s="1"/>
  <c r="C875" i="4"/>
  <c r="C876" i="4"/>
  <c r="C877" i="4"/>
  <c r="C878" i="4"/>
  <c r="F878" i="4" s="1"/>
  <c r="C879" i="4"/>
  <c r="C880" i="4"/>
  <c r="C881" i="4"/>
  <c r="C882" i="4"/>
  <c r="F882" i="4" s="1"/>
  <c r="C883" i="4"/>
  <c r="C884" i="4"/>
  <c r="C885" i="4"/>
  <c r="C886" i="4"/>
  <c r="F886" i="4" s="1"/>
  <c r="C887" i="4"/>
  <c r="C888" i="4"/>
  <c r="C889" i="4"/>
  <c r="C890" i="4"/>
  <c r="F890" i="4" s="1"/>
  <c r="C891" i="4"/>
  <c r="C892" i="4"/>
  <c r="C893" i="4"/>
  <c r="C894" i="4"/>
  <c r="F894" i="4" s="1"/>
  <c r="C895" i="4"/>
  <c r="C896" i="4"/>
  <c r="C897" i="4"/>
  <c r="C898" i="4"/>
  <c r="F898" i="4" s="1"/>
  <c r="C899" i="4"/>
  <c r="C900" i="4"/>
  <c r="C901" i="4"/>
  <c r="C902" i="4"/>
  <c r="F902" i="4" s="1"/>
  <c r="C903" i="4"/>
  <c r="C904" i="4"/>
  <c r="C905" i="4"/>
  <c r="C906" i="4"/>
  <c r="F906" i="4" s="1"/>
  <c r="C907" i="4"/>
  <c r="C908" i="4"/>
  <c r="C909" i="4"/>
  <c r="C910" i="4"/>
  <c r="F910" i="4" s="1"/>
  <c r="C911" i="4"/>
  <c r="C912" i="4"/>
  <c r="C913" i="4"/>
  <c r="C914" i="4"/>
  <c r="F914" i="4" s="1"/>
  <c r="C915" i="4"/>
  <c r="C916" i="4"/>
  <c r="C917" i="4"/>
  <c r="C918" i="4"/>
  <c r="F918" i="4" s="1"/>
  <c r="C919" i="4"/>
  <c r="C920" i="4"/>
  <c r="C921" i="4"/>
  <c r="C922" i="4"/>
  <c r="F922" i="4" s="1"/>
  <c r="C923" i="4"/>
  <c r="C924" i="4"/>
  <c r="C925" i="4"/>
  <c r="C926" i="4"/>
  <c r="F926" i="4" s="1"/>
  <c r="C927" i="4"/>
  <c r="C928" i="4"/>
  <c r="C929" i="4"/>
  <c r="C930" i="4"/>
  <c r="F930" i="4" s="1"/>
  <c r="C931" i="4"/>
  <c r="C932" i="4"/>
  <c r="C933" i="4"/>
  <c r="C934" i="4"/>
  <c r="F934" i="4" s="1"/>
  <c r="C935" i="4"/>
  <c r="C936" i="4"/>
  <c r="C937" i="4"/>
  <c r="C938" i="4"/>
  <c r="F938" i="4" s="1"/>
  <c r="C939" i="4"/>
  <c r="C940" i="4"/>
  <c r="C941" i="4"/>
  <c r="C942" i="4"/>
  <c r="F942" i="4" s="1"/>
  <c r="C943" i="4"/>
  <c r="C944" i="4"/>
  <c r="C945" i="4"/>
  <c r="C946" i="4"/>
  <c r="F946" i="4" s="1"/>
  <c r="C947" i="4"/>
  <c r="C948" i="4"/>
  <c r="C949" i="4"/>
  <c r="C950" i="4"/>
  <c r="F950" i="4" s="1"/>
  <c r="C951" i="4"/>
  <c r="C952" i="4"/>
  <c r="C953" i="4"/>
  <c r="C954" i="4"/>
  <c r="F954" i="4" s="1"/>
  <c r="C955" i="4"/>
  <c r="C956" i="4"/>
  <c r="C957" i="4"/>
  <c r="C958" i="4"/>
  <c r="F958" i="4" s="1"/>
  <c r="C959" i="4"/>
  <c r="C960" i="4"/>
  <c r="C961" i="4"/>
  <c r="C962" i="4"/>
  <c r="F962" i="4" s="1"/>
  <c r="C963" i="4"/>
  <c r="C964" i="4"/>
  <c r="C965" i="4"/>
  <c r="C966" i="4"/>
  <c r="F966" i="4" s="1"/>
  <c r="C967" i="4"/>
  <c r="C968" i="4"/>
  <c r="C969" i="4"/>
  <c r="C970" i="4"/>
  <c r="F970" i="4" s="1"/>
  <c r="C971" i="4"/>
  <c r="C972" i="4"/>
  <c r="C973" i="4"/>
  <c r="C974" i="4"/>
  <c r="F974" i="4" s="1"/>
  <c r="C975" i="4"/>
  <c r="C976" i="4"/>
  <c r="C977" i="4"/>
  <c r="C978" i="4"/>
  <c r="F978" i="4" s="1"/>
  <c r="C979" i="4"/>
  <c r="C980" i="4"/>
  <c r="C981" i="4"/>
  <c r="C982" i="4"/>
  <c r="F982" i="4" s="1"/>
  <c r="C983" i="4"/>
  <c r="C984" i="4"/>
  <c r="C985" i="4"/>
  <c r="C986" i="4"/>
  <c r="F986" i="4" s="1"/>
  <c r="C987" i="4"/>
  <c r="C988" i="4"/>
  <c r="C989" i="4"/>
  <c r="C990" i="4"/>
  <c r="F990" i="4" s="1"/>
  <c r="C991" i="4"/>
  <c r="C992" i="4"/>
  <c r="C993" i="4"/>
  <c r="C994" i="4"/>
  <c r="F994" i="4" s="1"/>
  <c r="C995" i="4"/>
  <c r="C996" i="4"/>
  <c r="C997" i="4"/>
  <c r="C998" i="4"/>
  <c r="F998" i="4" s="1"/>
  <c r="C999" i="4"/>
  <c r="C1000" i="4"/>
  <c r="C1001" i="4"/>
  <c r="C1002" i="4"/>
  <c r="F1002" i="4" s="1"/>
  <c r="C1003" i="4"/>
  <c r="C1004" i="4"/>
  <c r="C1005" i="4"/>
  <c r="C1006" i="4"/>
  <c r="F1006" i="4" s="1"/>
  <c r="C1007" i="4"/>
  <c r="C1008" i="4"/>
  <c r="C1009" i="4"/>
  <c r="C1010" i="4"/>
  <c r="F1010" i="4" s="1"/>
  <c r="C1011" i="4"/>
  <c r="C1012" i="4"/>
  <c r="C1013" i="4"/>
  <c r="C1014" i="4"/>
  <c r="F1014" i="4" s="1"/>
  <c r="C1015" i="4"/>
  <c r="C1016" i="4"/>
  <c r="C1017" i="4"/>
  <c r="C1018" i="4"/>
  <c r="F1018" i="4" s="1"/>
  <c r="C1019" i="4"/>
  <c r="C1020" i="4"/>
  <c r="C1021" i="4"/>
  <c r="C1022" i="4"/>
  <c r="F1022" i="4" s="1"/>
  <c r="C1023" i="4"/>
  <c r="C1024" i="4"/>
  <c r="C1025" i="4"/>
  <c r="C1026" i="4"/>
  <c r="F1026" i="4" s="1"/>
  <c r="C1027" i="4"/>
  <c r="C1028" i="4"/>
  <c r="C1029" i="4"/>
  <c r="C1030" i="4"/>
  <c r="F1030" i="4" s="1"/>
  <c r="C1031" i="4"/>
  <c r="C1032" i="4"/>
  <c r="C1033" i="4"/>
  <c r="C1034" i="4"/>
  <c r="F1034" i="4" s="1"/>
  <c r="C1035" i="4"/>
  <c r="C1036" i="4"/>
  <c r="C1037" i="4"/>
  <c r="C1038" i="4"/>
  <c r="F1038" i="4" s="1"/>
  <c r="C1039" i="4"/>
  <c r="C1040" i="4"/>
  <c r="C1041" i="4"/>
  <c r="C1042" i="4"/>
  <c r="F1042" i="4" s="1"/>
  <c r="C1043" i="4"/>
  <c r="C1044" i="4"/>
  <c r="C1045" i="4"/>
  <c r="C1046" i="4"/>
  <c r="F1046" i="4" s="1"/>
  <c r="C1047" i="4"/>
  <c r="C1048" i="4"/>
  <c r="C1049" i="4"/>
  <c r="C1050" i="4"/>
  <c r="F1050" i="4" s="1"/>
  <c r="C1051" i="4"/>
  <c r="C1052" i="4"/>
  <c r="C1053" i="4"/>
  <c r="C1054" i="4"/>
  <c r="F1054" i="4" s="1"/>
  <c r="C1055" i="4"/>
  <c r="C1056" i="4"/>
  <c r="C1057" i="4"/>
  <c r="C1058" i="4"/>
  <c r="F1058" i="4" s="1"/>
  <c r="C1059" i="4"/>
  <c r="C1060" i="4"/>
  <c r="C1061" i="4"/>
  <c r="C1062" i="4"/>
  <c r="F1062" i="4" s="1"/>
  <c r="C1063" i="4"/>
  <c r="C1064" i="4"/>
  <c r="C1065" i="4"/>
  <c r="C1066" i="4"/>
  <c r="F1066" i="4" s="1"/>
  <c r="C1067" i="4"/>
  <c r="C1068" i="4"/>
  <c r="C1069" i="4"/>
  <c r="C1070" i="4"/>
  <c r="F1070" i="4" s="1"/>
  <c r="C1071" i="4"/>
  <c r="C1072" i="4"/>
  <c r="C1073" i="4"/>
  <c r="C1074" i="4"/>
  <c r="F1074" i="4" s="1"/>
  <c r="C1075" i="4"/>
  <c r="C1076" i="4"/>
  <c r="C1077" i="4"/>
  <c r="C1078" i="4"/>
  <c r="F1078" i="4" s="1"/>
  <c r="C1079" i="4"/>
  <c r="C1080" i="4"/>
  <c r="C1081" i="4"/>
  <c r="C1082" i="4"/>
  <c r="F1082" i="4" s="1"/>
  <c r="C1083" i="4"/>
  <c r="C1084" i="4"/>
  <c r="C1085" i="4"/>
  <c r="C1086" i="4"/>
  <c r="F1086" i="4" s="1"/>
  <c r="C1087" i="4"/>
  <c r="C1088" i="4"/>
  <c r="C1089" i="4"/>
  <c r="C1090" i="4"/>
  <c r="F1090" i="4" s="1"/>
  <c r="C1091" i="4"/>
  <c r="C1092" i="4"/>
  <c r="C1093" i="4"/>
  <c r="C1094" i="4"/>
  <c r="F1094" i="4" s="1"/>
  <c r="C1095" i="4"/>
  <c r="C1096" i="4"/>
  <c r="C1097" i="4"/>
  <c r="C1098" i="4"/>
  <c r="F1098" i="4" s="1"/>
  <c r="C1099" i="4"/>
  <c r="C1100" i="4"/>
  <c r="C1101" i="4"/>
  <c r="C1102" i="4"/>
  <c r="F1102" i="4" s="1"/>
  <c r="C1103" i="4"/>
  <c r="C1104" i="4"/>
  <c r="C1105" i="4"/>
  <c r="C1106" i="4"/>
  <c r="F1106" i="4" s="1"/>
  <c r="C1107" i="4"/>
  <c r="C1108" i="4"/>
  <c r="C1109" i="4"/>
  <c r="C1110" i="4"/>
  <c r="F1110" i="4" s="1"/>
  <c r="C1111" i="4"/>
  <c r="C1112" i="4"/>
  <c r="C1113" i="4"/>
  <c r="C1114" i="4"/>
  <c r="F1114" i="4" s="1"/>
  <c r="C1115" i="4"/>
  <c r="C1116" i="4"/>
  <c r="C1117" i="4"/>
  <c r="C1118" i="4"/>
  <c r="F1118" i="4" s="1"/>
  <c r="C1119" i="4"/>
  <c r="C1120" i="4"/>
  <c r="C1121" i="4"/>
  <c r="C1122" i="4"/>
  <c r="F1122" i="4" s="1"/>
  <c r="C1123" i="4"/>
  <c r="C1124" i="4"/>
  <c r="C1125" i="4"/>
  <c r="C1126" i="4"/>
  <c r="F1126" i="4" s="1"/>
  <c r="C1127" i="4"/>
  <c r="C1128" i="4"/>
  <c r="C1129" i="4"/>
  <c r="C1130" i="4"/>
  <c r="F1130" i="4" s="1"/>
  <c r="C1131" i="4"/>
  <c r="C1132" i="4"/>
  <c r="C1133" i="4"/>
  <c r="C1134" i="4"/>
  <c r="F1134" i="4" s="1"/>
  <c r="C1135" i="4"/>
  <c r="C1136" i="4"/>
  <c r="C1137" i="4"/>
  <c r="C1138" i="4"/>
  <c r="F1138" i="4" s="1"/>
  <c r="C1139" i="4"/>
  <c r="C1140" i="4"/>
  <c r="C1141" i="4"/>
  <c r="C1142" i="4"/>
  <c r="F1142" i="4" s="1"/>
  <c r="C1143" i="4"/>
  <c r="C1144" i="4"/>
  <c r="C1145" i="4"/>
  <c r="C1146" i="4"/>
  <c r="F1146" i="4" s="1"/>
  <c r="C1147" i="4"/>
  <c r="C1148" i="4"/>
  <c r="C1149" i="4"/>
  <c r="C1150" i="4"/>
  <c r="F1150" i="4" s="1"/>
  <c r="C1151" i="4"/>
  <c r="C1152" i="4"/>
  <c r="C1153" i="4"/>
  <c r="C1154" i="4"/>
  <c r="F1154" i="4" s="1"/>
  <c r="C1155" i="4"/>
  <c r="C1156" i="4"/>
  <c r="C1157" i="4"/>
  <c r="C1158" i="4"/>
  <c r="F1158" i="4" s="1"/>
  <c r="C1159" i="4"/>
  <c r="C1160" i="4"/>
  <c r="C1161" i="4"/>
  <c r="C1162" i="4"/>
  <c r="F1162" i="4" s="1"/>
  <c r="C1163" i="4"/>
  <c r="C1164" i="4"/>
  <c r="C1165" i="4"/>
  <c r="C1166" i="4"/>
  <c r="F1166" i="4" s="1"/>
  <c r="C1167" i="4"/>
  <c r="C1168" i="4"/>
  <c r="C1169" i="4"/>
  <c r="C1170" i="4"/>
  <c r="F1170" i="4" s="1"/>
  <c r="C1171" i="4"/>
  <c r="C1172" i="4"/>
  <c r="C1173" i="4"/>
  <c r="C1174" i="4"/>
  <c r="F1174" i="4" s="1"/>
  <c r="C1175" i="4"/>
  <c r="C1176" i="4"/>
  <c r="C1177" i="4"/>
  <c r="C1178" i="4"/>
  <c r="F1178" i="4" s="1"/>
  <c r="C1179" i="4"/>
  <c r="C1180" i="4"/>
  <c r="C1181" i="4"/>
  <c r="C1182" i="4"/>
  <c r="F1182" i="4" s="1"/>
  <c r="C1183" i="4"/>
  <c r="C1184" i="4"/>
  <c r="C1185" i="4"/>
  <c r="C1186" i="4"/>
  <c r="F1186" i="4" s="1"/>
  <c r="C1187" i="4"/>
  <c r="C1188" i="4"/>
  <c r="C1189" i="4"/>
  <c r="C1190" i="4"/>
  <c r="F1190" i="4" s="1"/>
  <c r="C1191" i="4"/>
  <c r="C1192" i="4"/>
  <c r="C1193" i="4"/>
  <c r="C1194" i="4"/>
  <c r="F1194" i="4" s="1"/>
  <c r="C1195" i="4"/>
  <c r="C1196" i="4"/>
  <c r="C1197" i="4"/>
  <c r="C1198" i="4"/>
  <c r="F1198" i="4" s="1"/>
  <c r="C1199" i="4"/>
  <c r="C1200" i="4"/>
  <c r="C1201" i="4"/>
  <c r="C1202" i="4"/>
  <c r="F1202" i="4" s="1"/>
  <c r="C1203" i="4"/>
  <c r="C1204" i="4"/>
  <c r="C1205" i="4"/>
  <c r="C1206" i="4"/>
  <c r="F1206" i="4" s="1"/>
  <c r="C1207" i="4"/>
  <c r="C1208" i="4"/>
  <c r="C1209" i="4"/>
  <c r="C1210" i="4"/>
  <c r="F1210" i="4" s="1"/>
  <c r="C1211" i="4"/>
  <c r="C1212" i="4"/>
  <c r="C1213" i="4"/>
  <c r="C1214" i="4"/>
  <c r="F1214" i="4" s="1"/>
  <c r="C1215" i="4"/>
  <c r="C1216" i="4"/>
  <c r="C1217" i="4"/>
  <c r="C1218" i="4"/>
  <c r="F1218" i="4" s="1"/>
  <c r="C1219" i="4"/>
  <c r="C1220" i="4"/>
  <c r="C1221" i="4"/>
  <c r="C1222" i="4"/>
  <c r="F1222" i="4" s="1"/>
  <c r="C1223" i="4"/>
  <c r="C1224" i="4"/>
  <c r="C1225" i="4"/>
  <c r="C1226" i="4"/>
  <c r="F1226" i="4" s="1"/>
  <c r="C1227" i="4"/>
  <c r="C1228" i="4"/>
  <c r="C1229" i="4"/>
  <c r="C1230" i="4"/>
  <c r="F1230" i="4" s="1"/>
  <c r="C1231" i="4"/>
  <c r="C1232" i="4"/>
  <c r="C1233" i="4"/>
  <c r="C1234" i="4"/>
  <c r="F1234" i="4" s="1"/>
  <c r="C1235" i="4"/>
  <c r="C1236" i="4"/>
  <c r="C1237" i="4"/>
  <c r="C1238" i="4"/>
  <c r="F1238" i="4" s="1"/>
  <c r="C1239" i="4"/>
  <c r="C1240" i="4"/>
  <c r="C1241" i="4"/>
  <c r="C1242" i="4"/>
  <c r="F1242" i="4" s="1"/>
  <c r="C1243" i="4"/>
  <c r="C1244" i="4"/>
  <c r="C1245" i="4"/>
  <c r="C1246" i="4"/>
  <c r="F1246" i="4" s="1"/>
  <c r="C1247" i="4"/>
  <c r="C1248" i="4"/>
  <c r="C1249" i="4"/>
  <c r="C1250" i="4"/>
  <c r="F1250" i="4" s="1"/>
  <c r="C1251" i="4"/>
  <c r="C1252" i="4"/>
  <c r="C1253" i="4"/>
  <c r="C1254" i="4"/>
  <c r="F1254" i="4" s="1"/>
  <c r="C1255" i="4"/>
  <c r="C1256" i="4"/>
  <c r="C1257" i="4"/>
  <c r="C1258" i="4"/>
  <c r="F1258" i="4" s="1"/>
  <c r="C1259" i="4"/>
  <c r="C1260" i="4"/>
  <c r="C1261" i="4"/>
  <c r="C1262" i="4"/>
  <c r="F1262" i="4" s="1"/>
  <c r="C1263" i="4"/>
  <c r="C1264" i="4"/>
  <c r="C1265" i="4"/>
  <c r="C1266" i="4"/>
  <c r="F1266" i="4" s="1"/>
  <c r="C1267" i="4"/>
  <c r="C1268" i="4"/>
  <c r="C1269" i="4"/>
  <c r="C1270" i="4"/>
  <c r="F1270" i="4" s="1"/>
  <c r="C1271" i="4"/>
  <c r="C1272" i="4"/>
  <c r="C1273" i="4"/>
  <c r="C1274" i="4"/>
  <c r="F1274" i="4" s="1"/>
  <c r="C1275" i="4"/>
  <c r="C1276" i="4"/>
  <c r="C1277" i="4"/>
  <c r="C1278" i="4"/>
  <c r="F1278" i="4" s="1"/>
  <c r="C1279" i="4"/>
  <c r="C1280" i="4"/>
  <c r="C1281" i="4"/>
  <c r="C1282" i="4"/>
  <c r="F1282" i="4" s="1"/>
  <c r="C1283" i="4"/>
  <c r="C1284" i="4"/>
  <c r="C1285" i="4"/>
  <c r="C1286" i="4"/>
  <c r="F1286" i="4" s="1"/>
  <c r="C1287" i="4"/>
  <c r="C1288" i="4"/>
  <c r="C1289" i="4"/>
  <c r="C1290" i="4"/>
  <c r="F1290" i="4" s="1"/>
  <c r="C1291" i="4"/>
  <c r="C1292" i="4"/>
  <c r="C1293" i="4"/>
  <c r="C1294" i="4"/>
  <c r="F1294" i="4" s="1"/>
  <c r="C1295" i="4"/>
  <c r="C1296" i="4"/>
  <c r="C1297" i="4"/>
  <c r="C1298" i="4"/>
  <c r="F1298" i="4" s="1"/>
  <c r="C1299" i="4"/>
  <c r="C1300" i="4"/>
  <c r="C1301" i="4"/>
  <c r="C1302" i="4"/>
  <c r="F1302" i="4" s="1"/>
  <c r="C1303" i="4"/>
  <c r="C1304" i="4"/>
  <c r="C1305" i="4"/>
  <c r="C1306" i="4"/>
  <c r="F1306" i="4" s="1"/>
  <c r="C1307" i="4"/>
  <c r="C1308" i="4"/>
  <c r="C1309" i="4"/>
  <c r="C1310" i="4"/>
  <c r="F1310" i="4" s="1"/>
  <c r="C1311" i="4"/>
  <c r="C1312" i="4"/>
  <c r="C1313" i="4"/>
  <c r="C1314" i="4"/>
  <c r="F1314" i="4" s="1"/>
  <c r="C1315" i="4"/>
  <c r="C1316" i="4"/>
  <c r="C1317" i="4"/>
  <c r="C1318" i="4"/>
  <c r="F1318" i="4" s="1"/>
  <c r="C1319" i="4"/>
  <c r="C1320" i="4"/>
  <c r="C1321" i="4"/>
  <c r="C1322" i="4"/>
  <c r="F1322" i="4" s="1"/>
  <c r="C1323" i="4"/>
  <c r="C1324" i="4"/>
  <c r="C1325" i="4"/>
  <c r="C1326" i="4"/>
  <c r="F1326" i="4" s="1"/>
  <c r="C1327" i="4"/>
  <c r="C1328" i="4"/>
  <c r="C1329" i="4"/>
  <c r="C1330" i="4"/>
  <c r="F1330" i="4" s="1"/>
  <c r="C1331" i="4"/>
  <c r="C1332" i="4"/>
  <c r="C1333" i="4"/>
  <c r="C1334" i="4"/>
  <c r="F1334" i="4" s="1"/>
  <c r="C1335" i="4"/>
  <c r="C1336" i="4"/>
  <c r="C1337" i="4"/>
  <c r="C1338" i="4"/>
  <c r="F1338" i="4" s="1"/>
  <c r="C1339" i="4"/>
  <c r="C1340" i="4"/>
  <c r="C1341" i="4"/>
  <c r="C1342" i="4"/>
  <c r="F1342" i="4" s="1"/>
  <c r="C1343" i="4"/>
  <c r="C1344" i="4"/>
  <c r="C1345" i="4"/>
  <c r="C1346" i="4"/>
  <c r="F1346" i="4" s="1"/>
  <c r="C1347" i="4"/>
  <c r="C1348" i="4"/>
  <c r="C1349" i="4"/>
  <c r="C1350" i="4"/>
  <c r="F1350" i="4" s="1"/>
  <c r="C1351" i="4"/>
  <c r="C1352" i="4"/>
  <c r="C1353" i="4"/>
  <c r="C1354" i="4"/>
  <c r="F1354" i="4" s="1"/>
  <c r="C1355" i="4"/>
  <c r="C1356" i="4"/>
  <c r="C1357" i="4"/>
  <c r="C1358" i="4"/>
  <c r="F1358" i="4" s="1"/>
  <c r="C1359" i="4"/>
  <c r="C1360" i="4"/>
  <c r="C1361" i="4"/>
  <c r="C1362" i="4"/>
  <c r="F1362" i="4" s="1"/>
  <c r="C1363" i="4"/>
  <c r="C1364" i="4"/>
  <c r="C1365" i="4"/>
  <c r="C1366" i="4"/>
  <c r="F1366" i="4" s="1"/>
  <c r="C1367" i="4"/>
  <c r="C1368" i="4"/>
  <c r="C1369" i="4"/>
  <c r="C1370" i="4"/>
  <c r="F1370" i="4" s="1"/>
  <c r="C1371" i="4"/>
  <c r="C1372" i="4"/>
  <c r="C1373" i="4"/>
  <c r="C1374" i="4"/>
  <c r="F1374" i="4" s="1"/>
  <c r="C1375" i="4"/>
  <c r="C1376" i="4"/>
  <c r="C1377" i="4"/>
  <c r="C1378" i="4"/>
  <c r="F1378" i="4" s="1"/>
  <c r="C1379" i="4"/>
  <c r="C1380" i="4"/>
  <c r="C1381" i="4"/>
  <c r="C1382" i="4"/>
  <c r="F1382" i="4" s="1"/>
  <c r="C1383" i="4"/>
  <c r="C1384" i="4"/>
  <c r="C1385" i="4"/>
  <c r="C1386" i="4"/>
  <c r="F1386" i="4" s="1"/>
  <c r="C1387" i="4"/>
  <c r="C1388" i="4"/>
  <c r="C1389" i="4"/>
  <c r="C1390" i="4"/>
  <c r="F1390" i="4" s="1"/>
  <c r="C1391" i="4"/>
  <c r="C1392" i="4"/>
  <c r="C1393" i="4"/>
  <c r="C1394" i="4"/>
  <c r="F1394" i="4" s="1"/>
  <c r="C1395" i="4"/>
  <c r="C1396" i="4"/>
  <c r="C1397" i="4"/>
  <c r="C1398" i="4"/>
  <c r="F1398" i="4" s="1"/>
  <c r="C1399" i="4"/>
  <c r="C1400" i="4"/>
  <c r="C1401" i="4"/>
  <c r="C1402" i="4"/>
  <c r="F1402" i="4" s="1"/>
  <c r="C1403" i="4"/>
  <c r="C1404" i="4"/>
  <c r="C1405" i="4"/>
  <c r="C1406" i="4"/>
  <c r="F1406" i="4" s="1"/>
  <c r="C1407" i="4"/>
  <c r="C1408" i="4"/>
  <c r="C1409" i="4"/>
  <c r="C1410" i="4"/>
  <c r="F1410" i="4" s="1"/>
  <c r="C1411" i="4"/>
  <c r="C1412" i="4"/>
  <c r="C1413" i="4"/>
  <c r="C1414" i="4"/>
  <c r="F1414" i="4" s="1"/>
  <c r="C1415" i="4"/>
  <c r="C1416" i="4"/>
  <c r="C1417" i="4"/>
  <c r="C1418" i="4"/>
  <c r="F1418" i="4" s="1"/>
  <c r="C1419" i="4"/>
  <c r="C1420" i="4"/>
  <c r="C1421" i="4"/>
  <c r="C1422" i="4"/>
  <c r="F1422" i="4" s="1"/>
  <c r="C1423" i="4"/>
  <c r="C1424" i="4"/>
  <c r="C1425" i="4"/>
  <c r="C1426" i="4"/>
  <c r="F1426" i="4" s="1"/>
  <c r="C1427" i="4"/>
  <c r="C1428" i="4"/>
  <c r="C1429" i="4"/>
  <c r="C1430" i="4"/>
  <c r="F1430" i="4" s="1"/>
  <c r="C1431" i="4"/>
  <c r="C1432" i="4"/>
  <c r="C1433" i="4"/>
  <c r="C1434" i="4"/>
  <c r="F1434" i="4" s="1"/>
  <c r="C1435" i="4"/>
  <c r="C1436" i="4"/>
  <c r="C1437" i="4"/>
  <c r="C1438" i="4"/>
  <c r="F1438" i="4" s="1"/>
  <c r="C1439" i="4"/>
  <c r="C1440" i="4"/>
  <c r="C1441" i="4"/>
  <c r="C1442" i="4"/>
  <c r="F1442" i="4" s="1"/>
  <c r="C1443" i="4"/>
  <c r="C1444" i="4"/>
  <c r="C1445" i="4"/>
  <c r="C1446" i="4"/>
  <c r="F1446" i="4" s="1"/>
  <c r="C1447" i="4"/>
  <c r="C1448" i="4"/>
  <c r="C1449" i="4"/>
  <c r="C1450" i="4"/>
  <c r="F1450" i="4" s="1"/>
  <c r="C1451" i="4"/>
  <c r="C1452" i="4"/>
  <c r="C1453" i="4"/>
  <c r="C1454" i="4"/>
  <c r="F1454" i="4" s="1"/>
  <c r="C1455" i="4"/>
  <c r="C1456" i="4"/>
  <c r="C1457" i="4"/>
  <c r="C1458" i="4"/>
  <c r="F1458" i="4" s="1"/>
  <c r="C1459" i="4"/>
  <c r="C1460" i="4"/>
  <c r="C1461" i="4"/>
  <c r="C1462" i="4"/>
  <c r="F1462" i="4" s="1"/>
  <c r="C1463" i="4"/>
  <c r="C1464" i="4"/>
  <c r="C1465" i="4"/>
  <c r="C1466" i="4"/>
  <c r="F1466" i="4" s="1"/>
  <c r="C1467" i="4"/>
  <c r="C1468" i="4"/>
  <c r="C1469" i="4"/>
  <c r="C1470" i="4"/>
  <c r="F1470" i="4" s="1"/>
  <c r="C1471" i="4"/>
  <c r="C1472" i="4"/>
  <c r="C1473" i="4"/>
  <c r="C1474" i="4"/>
  <c r="F1474" i="4" s="1"/>
  <c r="C1475" i="4"/>
  <c r="C1476" i="4"/>
  <c r="C1477" i="4"/>
  <c r="C1478" i="4"/>
  <c r="F1478" i="4" s="1"/>
  <c r="C1479" i="4"/>
  <c r="C1480" i="4"/>
  <c r="C1481" i="4"/>
  <c r="C1482" i="4"/>
  <c r="F1482" i="4" s="1"/>
  <c r="C1483" i="4"/>
  <c r="C1484" i="4"/>
  <c r="C1485" i="4"/>
  <c r="C1486" i="4"/>
  <c r="F1486" i="4" s="1"/>
  <c r="C1487" i="4"/>
  <c r="C1488" i="4"/>
  <c r="C1489" i="4"/>
  <c r="C1490" i="4"/>
  <c r="F1490" i="4" s="1"/>
  <c r="C1491" i="4"/>
  <c r="C1492" i="4"/>
  <c r="C1493" i="4"/>
  <c r="C1494" i="4"/>
  <c r="F1494" i="4" s="1"/>
  <c r="C1495" i="4"/>
  <c r="C1496" i="4"/>
  <c r="C1497" i="4"/>
  <c r="C1498" i="4"/>
  <c r="F1498" i="4" s="1"/>
  <c r="C1499" i="4"/>
  <c r="C1500" i="4"/>
  <c r="C1501" i="4"/>
  <c r="C1502" i="4"/>
  <c r="F1502" i="4" s="1"/>
  <c r="C1503" i="4"/>
  <c r="C1504" i="4"/>
  <c r="C1505" i="4"/>
  <c r="C1506" i="4"/>
  <c r="F1506" i="4" s="1"/>
  <c r="C1507" i="4"/>
  <c r="C1508" i="4"/>
  <c r="C1509" i="4"/>
  <c r="C1510" i="4"/>
  <c r="F1510" i="4" s="1"/>
  <c r="C1511" i="4"/>
  <c r="C1512" i="4"/>
  <c r="C1513" i="4"/>
  <c r="C1514" i="4"/>
  <c r="F1514" i="4" s="1"/>
  <c r="C1515" i="4"/>
  <c r="C1516" i="4"/>
  <c r="C1517" i="4"/>
  <c r="C1518" i="4"/>
  <c r="F1518" i="4" s="1"/>
  <c r="C1519" i="4"/>
  <c r="C1520" i="4"/>
  <c r="C1521" i="4"/>
  <c r="C1522" i="4"/>
  <c r="F1522" i="4" s="1"/>
  <c r="C1523" i="4"/>
  <c r="C1524" i="4"/>
  <c r="C1525" i="4"/>
  <c r="C1526" i="4"/>
  <c r="F1526" i="4" s="1"/>
  <c r="C1527" i="4"/>
  <c r="C1528" i="4"/>
  <c r="C1529" i="4"/>
  <c r="C1530" i="4"/>
  <c r="F1530" i="4" s="1"/>
  <c r="C1531" i="4"/>
  <c r="C1532" i="4"/>
  <c r="C1533" i="4"/>
  <c r="C1534" i="4"/>
  <c r="F1534" i="4" s="1"/>
  <c r="C1535" i="4"/>
  <c r="C1536" i="4"/>
  <c r="C1537" i="4"/>
  <c r="C1538" i="4"/>
  <c r="F1538" i="4" s="1"/>
  <c r="C1539" i="4"/>
  <c r="C1540" i="4"/>
  <c r="C1541" i="4"/>
  <c r="C1542" i="4"/>
  <c r="F1542" i="4" s="1"/>
  <c r="C1543" i="4"/>
  <c r="C1544" i="4"/>
  <c r="C1545" i="4"/>
  <c r="C21" i="4"/>
  <c r="E21" i="4" s="1"/>
  <c r="F850" i="4" l="1"/>
  <c r="F854" i="4"/>
  <c r="F751" i="4"/>
  <c r="F735" i="4"/>
  <c r="F719" i="4"/>
  <c r="F703" i="4"/>
  <c r="F687" i="4"/>
  <c r="F671" i="4"/>
  <c r="F655" i="4"/>
  <c r="F639" i="4"/>
  <c r="F623" i="4"/>
  <c r="F611" i="4"/>
  <c r="F603" i="4"/>
  <c r="F595" i="4"/>
  <c r="F587" i="4"/>
  <c r="F579" i="4"/>
  <c r="F571" i="4"/>
  <c r="F563" i="4"/>
  <c r="F555" i="4"/>
  <c r="F547" i="4"/>
  <c r="F539" i="4"/>
  <c r="F531" i="4"/>
  <c r="F523" i="4"/>
  <c r="F515" i="4"/>
  <c r="F507" i="4"/>
  <c r="F499" i="4"/>
  <c r="F491" i="4"/>
  <c r="F483" i="4"/>
  <c r="F475" i="4"/>
  <c r="F467" i="4"/>
  <c r="F459" i="4"/>
  <c r="F451" i="4"/>
  <c r="F443" i="4"/>
  <c r="F435" i="4"/>
  <c r="F427" i="4"/>
  <c r="F419" i="4"/>
  <c r="F411" i="4"/>
  <c r="F403" i="4"/>
  <c r="F395" i="4"/>
  <c r="F387" i="4"/>
  <c r="F379" i="4"/>
  <c r="F371" i="4"/>
  <c r="F363" i="4"/>
  <c r="F355" i="4"/>
  <c r="F347" i="4"/>
  <c r="F339" i="4"/>
  <c r="F331" i="4"/>
  <c r="F315" i="4"/>
  <c r="F299" i="4"/>
  <c r="F283" i="4"/>
  <c r="F267" i="4"/>
  <c r="F251" i="4"/>
  <c r="F235" i="4"/>
  <c r="F219" i="4"/>
  <c r="F203" i="4"/>
  <c r="F187" i="4"/>
  <c r="F171" i="4"/>
  <c r="F155" i="4"/>
  <c r="F139" i="4"/>
  <c r="F123" i="4"/>
  <c r="F107" i="4"/>
  <c r="F91" i="4"/>
  <c r="F75" i="4"/>
  <c r="F59" i="4"/>
  <c r="F43" i="4"/>
  <c r="F27" i="4"/>
  <c r="G1271" i="7"/>
  <c r="G1267" i="7"/>
  <c r="G1263" i="7"/>
  <c r="G1259" i="7"/>
  <c r="G1255" i="7"/>
  <c r="G1251" i="7"/>
  <c r="G1247" i="7"/>
  <c r="G1243" i="7"/>
  <c r="G1239" i="7"/>
  <c r="G1235" i="7"/>
  <c r="G1231" i="7"/>
  <c r="G1227" i="7"/>
  <c r="G1223" i="7"/>
  <c r="G1219" i="7"/>
  <c r="G1215" i="7"/>
  <c r="G1211" i="7"/>
  <c r="G1207" i="7"/>
  <c r="G1203" i="7"/>
  <c r="G1199" i="7"/>
  <c r="G1195" i="7"/>
  <c r="G1191" i="7"/>
  <c r="G1187" i="7"/>
  <c r="G1183" i="7"/>
  <c r="G1179" i="7"/>
  <c r="G1175" i="7"/>
  <c r="G1171" i="7"/>
  <c r="G1167" i="7"/>
  <c r="G1163" i="7"/>
  <c r="G1159" i="7"/>
  <c r="G1155" i="7"/>
  <c r="G1151" i="7"/>
  <c r="G1147" i="7"/>
  <c r="G1143" i="7"/>
  <c r="F1921" i="4"/>
  <c r="F1905" i="4"/>
  <c r="F1889" i="4"/>
  <c r="F1873" i="4"/>
  <c r="F1857" i="4"/>
  <c r="F1841" i="4"/>
  <c r="F1825" i="4"/>
  <c r="F1793" i="4"/>
  <c r="F1777" i="4"/>
  <c r="F1761" i="4"/>
  <c r="F1745" i="4"/>
  <c r="F1729" i="4"/>
  <c r="F1713" i="4"/>
  <c r="F1697" i="4"/>
  <c r="F1681" i="4"/>
  <c r="F1665" i="4"/>
  <c r="F1649" i="4"/>
  <c r="F1633" i="4"/>
  <c r="F1617" i="4"/>
  <c r="F1601" i="4"/>
  <c r="F1585" i="4"/>
  <c r="F1569" i="4"/>
  <c r="F1553" i="4"/>
  <c r="F2017" i="4"/>
  <c r="F1953" i="4"/>
  <c r="F1809" i="4"/>
  <c r="G1490" i="7"/>
  <c r="G1426" i="7"/>
  <c r="E3" i="7"/>
  <c r="D3" i="7"/>
  <c r="G1372" i="7"/>
  <c r="G1284" i="7"/>
  <c r="G1298" i="7"/>
  <c r="G1275" i="7"/>
  <c r="G1273" i="7"/>
  <c r="G1269" i="7"/>
  <c r="G1265" i="7"/>
  <c r="G1261" i="7"/>
  <c r="G1257" i="7"/>
  <c r="G1253" i="7"/>
  <c r="G1249" i="7"/>
  <c r="G1245" i="7"/>
  <c r="G1241" i="7"/>
  <c r="G1237" i="7"/>
  <c r="G1233" i="7"/>
  <c r="G1229" i="7"/>
  <c r="G1225" i="7"/>
  <c r="G1221" i="7"/>
  <c r="G1217" i="7"/>
  <c r="G1213" i="7"/>
  <c r="G1209" i="7"/>
  <c r="G1205" i="7"/>
  <c r="G1201" i="7"/>
  <c r="G1197" i="7"/>
  <c r="G1193" i="7"/>
  <c r="G1189" i="7"/>
  <c r="G1185" i="7"/>
  <c r="G1181" i="7"/>
  <c r="G1177" i="7"/>
  <c r="G1173" i="7"/>
  <c r="G1169" i="7"/>
  <c r="G1165" i="7"/>
  <c r="G1161" i="7"/>
  <c r="G1157" i="7"/>
  <c r="G1153" i="7"/>
  <c r="G1149" i="7"/>
  <c r="G1145" i="7"/>
  <c r="G1141" i="7"/>
  <c r="G1272" i="7"/>
  <c r="G1268" i="7"/>
  <c r="G1264" i="7"/>
  <c r="G1260" i="7"/>
  <c r="G1256" i="7"/>
  <c r="G1252" i="7"/>
  <c r="G1248" i="7"/>
  <c r="G1244" i="7"/>
  <c r="G1240" i="7"/>
  <c r="G1236" i="7"/>
  <c r="G1232" i="7"/>
  <c r="G1228" i="7"/>
  <c r="G1224" i="7"/>
  <c r="G1220" i="7"/>
  <c r="G1216" i="7"/>
  <c r="G1212" i="7"/>
  <c r="G1208" i="7"/>
  <c r="G1204" i="7"/>
  <c r="G1200" i="7"/>
  <c r="G1196" i="7"/>
  <c r="G1192" i="7"/>
  <c r="G1188" i="7"/>
  <c r="G1184" i="7"/>
  <c r="G1180" i="7"/>
  <c r="G1176" i="7"/>
  <c r="G1172" i="7"/>
  <c r="G1168" i="7"/>
  <c r="G1164" i="7"/>
  <c r="G1160" i="7"/>
  <c r="G1156" i="7"/>
  <c r="G1152" i="7"/>
  <c r="G1148" i="7"/>
  <c r="G1144" i="7"/>
  <c r="G1362" i="7"/>
  <c r="G1278" i="7"/>
  <c r="G1274" i="7"/>
  <c r="G1270" i="7"/>
  <c r="G1266" i="7"/>
  <c r="G1262" i="7"/>
  <c r="G1258" i="7"/>
  <c r="G1254" i="7"/>
  <c r="G1250" i="7"/>
  <c r="G1246" i="7"/>
  <c r="G1242" i="7"/>
  <c r="G1238" i="7"/>
  <c r="G1234" i="7"/>
  <c r="G1230" i="7"/>
  <c r="G1226" i="7"/>
  <c r="G1222" i="7"/>
  <c r="G1218" i="7"/>
  <c r="G1214" i="7"/>
  <c r="G1210" i="7"/>
  <c r="G1206" i="7"/>
  <c r="G1202" i="7"/>
  <c r="G1198" i="7"/>
  <c r="G1194" i="7"/>
  <c r="G1190" i="7"/>
  <c r="G1186" i="7"/>
  <c r="G1182" i="7"/>
  <c r="G1178" i="7"/>
  <c r="G1174" i="7"/>
  <c r="G1170" i="7"/>
  <c r="G1166" i="7"/>
  <c r="G1162" i="7"/>
  <c r="G1158" i="7"/>
  <c r="G1154" i="7"/>
  <c r="G1150" i="7"/>
  <c r="G1146" i="7"/>
  <c r="G1142" i="7"/>
  <c r="G1138" i="7"/>
  <c r="E1530" i="4"/>
  <c r="E1478" i="4"/>
  <c r="E1446" i="4"/>
  <c r="E1414" i="4"/>
  <c r="E1382" i="4"/>
  <c r="E1350" i="4"/>
  <c r="E1318" i="4"/>
  <c r="E1286" i="4"/>
  <c r="E1254" i="4"/>
  <c r="E1222" i="4"/>
  <c r="E1190" i="4"/>
  <c r="E1158" i="4"/>
  <c r="E1126" i="4"/>
  <c r="E1094" i="4"/>
  <c r="E1062" i="4"/>
  <c r="E1030" i="4"/>
  <c r="E998" i="4"/>
  <c r="E966" i="4"/>
  <c r="E934" i="4"/>
  <c r="E902" i="4"/>
  <c r="E870" i="4"/>
  <c r="E838" i="4"/>
  <c r="E806" i="4"/>
  <c r="E774" i="4"/>
  <c r="E714" i="4"/>
  <c r="E650" i="4"/>
  <c r="E579" i="4"/>
  <c r="E515" i="4"/>
  <c r="E451" i="4"/>
  <c r="E387" i="4"/>
  <c r="E315" i="4"/>
  <c r="E187" i="4"/>
  <c r="E59" i="4"/>
  <c r="E1761" i="4"/>
  <c r="E1514" i="4"/>
  <c r="E1466" i="4"/>
  <c r="E1434" i="4"/>
  <c r="E1402" i="4"/>
  <c r="E1370" i="4"/>
  <c r="E1338" i="4"/>
  <c r="E1306" i="4"/>
  <c r="E1274" i="4"/>
  <c r="E1242" i="4"/>
  <c r="E1210" i="4"/>
  <c r="E1178" i="4"/>
  <c r="E1146" i="4"/>
  <c r="E1114" i="4"/>
  <c r="E1082" i="4"/>
  <c r="E1050" i="4"/>
  <c r="E1018" i="4"/>
  <c r="E986" i="4"/>
  <c r="E954" i="4"/>
  <c r="E922" i="4"/>
  <c r="E890" i="4"/>
  <c r="E858" i="4"/>
  <c r="E826" i="4"/>
  <c r="E794" i="4"/>
  <c r="E762" i="4"/>
  <c r="E698" i="4"/>
  <c r="E634" i="4"/>
  <c r="E571" i="4"/>
  <c r="E507" i="4"/>
  <c r="E443" i="4"/>
  <c r="E379" i="4"/>
  <c r="E299" i="4"/>
  <c r="E171" i="4"/>
  <c r="E43" i="4"/>
  <c r="E1697" i="4"/>
  <c r="E1498" i="4"/>
  <c r="E1462" i="4"/>
  <c r="E1430" i="4"/>
  <c r="E1398" i="4"/>
  <c r="E1366" i="4"/>
  <c r="E1334" i="4"/>
  <c r="E1302" i="4"/>
  <c r="E1270" i="4"/>
  <c r="E1238" i="4"/>
  <c r="E1206" i="4"/>
  <c r="E1174" i="4"/>
  <c r="E1142" i="4"/>
  <c r="E1110" i="4"/>
  <c r="E1078" i="4"/>
  <c r="E1046" i="4"/>
  <c r="E1014" i="4"/>
  <c r="E982" i="4"/>
  <c r="E950" i="4"/>
  <c r="E918" i="4"/>
  <c r="E886" i="4"/>
  <c r="E854" i="4"/>
  <c r="E822" i="4"/>
  <c r="E790" i="4"/>
  <c r="E735" i="4"/>
  <c r="E671" i="4"/>
  <c r="E611" i="4"/>
  <c r="E547" i="4"/>
  <c r="E483" i="4"/>
  <c r="E419" i="4"/>
  <c r="E355" i="4"/>
  <c r="E251" i="4"/>
  <c r="E123" i="4"/>
  <c r="E1889" i="4"/>
  <c r="E1633" i="4"/>
  <c r="F21" i="4"/>
  <c r="E1482" i="4"/>
  <c r="E1450" i="4"/>
  <c r="E1418" i="4"/>
  <c r="E1386" i="4"/>
  <c r="E1354" i="4"/>
  <c r="E1322" i="4"/>
  <c r="E1290" i="4"/>
  <c r="E1258" i="4"/>
  <c r="E1226" i="4"/>
  <c r="E1194" i="4"/>
  <c r="E1162" i="4"/>
  <c r="E1130" i="4"/>
  <c r="E1098" i="4"/>
  <c r="E1066" i="4"/>
  <c r="E1034" i="4"/>
  <c r="E1002" i="4"/>
  <c r="E970" i="4"/>
  <c r="E938" i="4"/>
  <c r="E906" i="4"/>
  <c r="E874" i="4"/>
  <c r="E842" i="4"/>
  <c r="E810" i="4"/>
  <c r="E778" i="4"/>
  <c r="E719" i="4"/>
  <c r="E655" i="4"/>
  <c r="E603" i="4"/>
  <c r="E539" i="4"/>
  <c r="E475" i="4"/>
  <c r="E411" i="4"/>
  <c r="E347" i="4"/>
  <c r="E235" i="4"/>
  <c r="E107" i="4"/>
  <c r="E1825" i="4"/>
  <c r="E1569" i="4"/>
  <c r="F1540" i="4"/>
  <c r="E1540" i="4"/>
  <c r="F1524" i="4"/>
  <c r="E1524" i="4"/>
  <c r="F1512" i="4"/>
  <c r="E1512" i="4"/>
  <c r="F1496" i="4"/>
  <c r="E1496" i="4"/>
  <c r="F1480" i="4"/>
  <c r="E1480" i="4"/>
  <c r="F1464" i="4"/>
  <c r="E1464" i="4"/>
  <c r="F1448" i="4"/>
  <c r="E1448" i="4"/>
  <c r="F1432" i="4"/>
  <c r="E1432" i="4"/>
  <c r="F1412" i="4"/>
  <c r="E1412" i="4"/>
  <c r="F1396" i="4"/>
  <c r="E1396" i="4"/>
  <c r="F1380" i="4"/>
  <c r="E1380" i="4"/>
  <c r="F1364" i="4"/>
  <c r="E1364" i="4"/>
  <c r="F1348" i="4"/>
  <c r="E1348" i="4"/>
  <c r="F1328" i="4"/>
  <c r="E1328" i="4"/>
  <c r="F1312" i="4"/>
  <c r="E1312" i="4"/>
  <c r="F1296" i="4"/>
  <c r="E1296" i="4"/>
  <c r="F1280" i="4"/>
  <c r="E1280" i="4"/>
  <c r="F1264" i="4"/>
  <c r="E1264" i="4"/>
  <c r="F1248" i="4"/>
  <c r="E1248" i="4"/>
  <c r="F1232" i="4"/>
  <c r="E1232" i="4"/>
  <c r="F1216" i="4"/>
  <c r="E1216" i="4"/>
  <c r="F1200" i="4"/>
  <c r="E1200" i="4"/>
  <c r="F1184" i="4"/>
  <c r="E1184" i="4"/>
  <c r="F1168" i="4"/>
  <c r="E1168" i="4"/>
  <c r="F1152" i="4"/>
  <c r="E1152" i="4"/>
  <c r="F1136" i="4"/>
  <c r="E1136" i="4"/>
  <c r="F1120" i="4"/>
  <c r="E1120" i="4"/>
  <c r="F1104" i="4"/>
  <c r="E1104" i="4"/>
  <c r="F1088" i="4"/>
  <c r="E1088" i="4"/>
  <c r="F1072" i="4"/>
  <c r="E1072" i="4"/>
  <c r="F1056" i="4"/>
  <c r="E1056" i="4"/>
  <c r="F1044" i="4"/>
  <c r="E1044" i="4"/>
  <c r="F1032" i="4"/>
  <c r="E1032" i="4"/>
  <c r="F1020" i="4"/>
  <c r="E1020" i="4"/>
  <c r="F1008" i="4"/>
  <c r="E1008" i="4"/>
  <c r="F992" i="4"/>
  <c r="E992" i="4"/>
  <c r="F980" i="4"/>
  <c r="E980" i="4"/>
  <c r="F968" i="4"/>
  <c r="E968" i="4"/>
  <c r="F956" i="4"/>
  <c r="E956" i="4"/>
  <c r="F940" i="4"/>
  <c r="E940" i="4"/>
  <c r="F928" i="4"/>
  <c r="E928" i="4"/>
  <c r="F912" i="4"/>
  <c r="E912" i="4"/>
  <c r="F900" i="4"/>
  <c r="E900" i="4"/>
  <c r="F888" i="4"/>
  <c r="E888" i="4"/>
  <c r="F872" i="4"/>
  <c r="E872" i="4"/>
  <c r="F848" i="4"/>
  <c r="E848" i="4"/>
  <c r="F608" i="4"/>
  <c r="E608" i="4"/>
  <c r="F596" i="4"/>
  <c r="E596" i="4"/>
  <c r="F584" i="4"/>
  <c r="E584" i="4"/>
  <c r="F572" i="4"/>
  <c r="E572" i="4"/>
  <c r="F564" i="4"/>
  <c r="E564" i="4"/>
  <c r="F556" i="4"/>
  <c r="E556" i="4"/>
  <c r="F548" i="4"/>
  <c r="E548" i="4"/>
  <c r="F540" i="4"/>
  <c r="E540" i="4"/>
  <c r="F532" i="4"/>
  <c r="E532" i="4"/>
  <c r="F524" i="4"/>
  <c r="E524" i="4"/>
  <c r="F512" i="4"/>
  <c r="E512" i="4"/>
  <c r="F504" i="4"/>
  <c r="E504" i="4"/>
  <c r="F500" i="4"/>
  <c r="E500" i="4"/>
  <c r="F496" i="4"/>
  <c r="E496" i="4"/>
  <c r="F488" i="4"/>
  <c r="E488" i="4"/>
  <c r="F484" i="4"/>
  <c r="E484" i="4"/>
  <c r="F480" i="4"/>
  <c r="E480" i="4"/>
  <c r="F476" i="4"/>
  <c r="E476" i="4"/>
  <c r="F472" i="4"/>
  <c r="E472" i="4"/>
  <c r="F468" i="4"/>
  <c r="E468" i="4"/>
  <c r="F464" i="4"/>
  <c r="E464" i="4"/>
  <c r="F460" i="4"/>
  <c r="E460" i="4"/>
  <c r="F456" i="4"/>
  <c r="E456" i="4"/>
  <c r="F452" i="4"/>
  <c r="E452" i="4"/>
  <c r="F448" i="4"/>
  <c r="E448" i="4"/>
  <c r="F444" i="4"/>
  <c r="E444" i="4"/>
  <c r="F440" i="4"/>
  <c r="E440" i="4"/>
  <c r="F436" i="4"/>
  <c r="E436" i="4"/>
  <c r="F432" i="4"/>
  <c r="E432" i="4"/>
  <c r="F428" i="4"/>
  <c r="E428" i="4"/>
  <c r="F424" i="4"/>
  <c r="E424" i="4"/>
  <c r="F420" i="4"/>
  <c r="E420" i="4"/>
  <c r="F416" i="4"/>
  <c r="E416" i="4"/>
  <c r="F412" i="4"/>
  <c r="E412" i="4"/>
  <c r="F408" i="4"/>
  <c r="E408" i="4"/>
  <c r="F404" i="4"/>
  <c r="E404" i="4"/>
  <c r="F400" i="4"/>
  <c r="E400" i="4"/>
  <c r="F396" i="4"/>
  <c r="E396" i="4"/>
  <c r="F392" i="4"/>
  <c r="E392" i="4"/>
  <c r="F388" i="4"/>
  <c r="E388" i="4"/>
  <c r="F384" i="4"/>
  <c r="E384" i="4"/>
  <c r="F380" i="4"/>
  <c r="E380" i="4"/>
  <c r="F376" i="4"/>
  <c r="E376" i="4"/>
  <c r="F372" i="4"/>
  <c r="E372" i="4"/>
  <c r="F368" i="4"/>
  <c r="E368" i="4"/>
  <c r="F364" i="4"/>
  <c r="E364" i="4"/>
  <c r="F360" i="4"/>
  <c r="E360" i="4"/>
  <c r="F356" i="4"/>
  <c r="E356" i="4"/>
  <c r="F352" i="4"/>
  <c r="E352" i="4"/>
  <c r="F348" i="4"/>
  <c r="E348" i="4"/>
  <c r="F344" i="4"/>
  <c r="E344" i="4"/>
  <c r="F340" i="4"/>
  <c r="E340" i="4"/>
  <c r="F336" i="4"/>
  <c r="E336" i="4"/>
  <c r="F332" i="4"/>
  <c r="E332" i="4"/>
  <c r="F328" i="4"/>
  <c r="E328" i="4"/>
  <c r="F324" i="4"/>
  <c r="E324" i="4"/>
  <c r="F320" i="4"/>
  <c r="E320" i="4"/>
  <c r="F316" i="4"/>
  <c r="E316" i="4"/>
  <c r="F312" i="4"/>
  <c r="E312" i="4"/>
  <c r="F308" i="4"/>
  <c r="E308" i="4"/>
  <c r="F304" i="4"/>
  <c r="E304" i="4"/>
  <c r="F300" i="4"/>
  <c r="E300" i="4"/>
  <c r="F296" i="4"/>
  <c r="E296" i="4"/>
  <c r="F292" i="4"/>
  <c r="E292" i="4"/>
  <c r="F288" i="4"/>
  <c r="E288" i="4"/>
  <c r="F284" i="4"/>
  <c r="E284" i="4"/>
  <c r="F280" i="4"/>
  <c r="E280" i="4"/>
  <c r="F276" i="4"/>
  <c r="E276" i="4"/>
  <c r="F272" i="4"/>
  <c r="E272" i="4"/>
  <c r="F268" i="4"/>
  <c r="E268" i="4"/>
  <c r="F264" i="4"/>
  <c r="E264" i="4"/>
  <c r="F260" i="4"/>
  <c r="E260" i="4"/>
  <c r="F256" i="4"/>
  <c r="E256" i="4"/>
  <c r="F252" i="4"/>
  <c r="E252" i="4"/>
  <c r="F248" i="4"/>
  <c r="E248" i="4"/>
  <c r="F244" i="4"/>
  <c r="E244" i="4"/>
  <c r="F240" i="4"/>
  <c r="E240" i="4"/>
  <c r="F236" i="4"/>
  <c r="E236" i="4"/>
  <c r="F232" i="4"/>
  <c r="E232" i="4"/>
  <c r="F228" i="4"/>
  <c r="E228" i="4"/>
  <c r="F224" i="4"/>
  <c r="E224" i="4"/>
  <c r="F220" i="4"/>
  <c r="E220" i="4"/>
  <c r="F216" i="4"/>
  <c r="E216" i="4"/>
  <c r="F212" i="4"/>
  <c r="E212" i="4"/>
  <c r="F208" i="4"/>
  <c r="E208" i="4"/>
  <c r="F204" i="4"/>
  <c r="E204" i="4"/>
  <c r="F200" i="4"/>
  <c r="E200" i="4"/>
  <c r="F196" i="4"/>
  <c r="E196" i="4"/>
  <c r="F192" i="4"/>
  <c r="E192" i="4"/>
  <c r="F188" i="4"/>
  <c r="E188" i="4"/>
  <c r="F184" i="4"/>
  <c r="E184" i="4"/>
  <c r="F180" i="4"/>
  <c r="E180" i="4"/>
  <c r="F2059" i="4"/>
  <c r="E2059" i="4"/>
  <c r="F2047" i="4"/>
  <c r="E2047" i="4"/>
  <c r="F2035" i="4"/>
  <c r="E2035" i="4"/>
  <c r="F2027" i="4"/>
  <c r="E2027" i="4"/>
  <c r="F2019" i="4"/>
  <c r="E2019" i="4"/>
  <c r="F2007" i="4"/>
  <c r="E2007" i="4"/>
  <c r="F1995" i="4"/>
  <c r="E1995" i="4"/>
  <c r="F1983" i="4"/>
  <c r="E1983" i="4"/>
  <c r="F1971" i="4"/>
  <c r="E1971" i="4"/>
  <c r="F1959" i="4"/>
  <c r="E1959" i="4"/>
  <c r="F1951" i="4"/>
  <c r="E1951" i="4"/>
  <c r="F1939" i="4"/>
  <c r="E1939" i="4"/>
  <c r="F1919" i="4"/>
  <c r="E1919" i="4"/>
  <c r="F1911" i="4"/>
  <c r="E1911" i="4"/>
  <c r="F1903" i="4"/>
  <c r="E1903" i="4"/>
  <c r="F1891" i="4"/>
  <c r="E1891" i="4"/>
  <c r="F1879" i="4"/>
  <c r="E1879" i="4"/>
  <c r="F1867" i="4"/>
  <c r="E1867" i="4"/>
  <c r="F1859" i="4"/>
  <c r="E1859" i="4"/>
  <c r="F1847" i="4"/>
  <c r="E1847" i="4"/>
  <c r="F1835" i="4"/>
  <c r="E1835" i="4"/>
  <c r="F1823" i="4"/>
  <c r="E1823" i="4"/>
  <c r="F1811" i="4"/>
  <c r="E1811" i="4"/>
  <c r="F1803" i="4"/>
  <c r="E1803" i="4"/>
  <c r="F1791" i="4"/>
  <c r="E1791" i="4"/>
  <c r="F1779" i="4"/>
  <c r="E1779" i="4"/>
  <c r="F1775" i="4"/>
  <c r="E1775" i="4"/>
  <c r="F1771" i="4"/>
  <c r="E1771" i="4"/>
  <c r="F1767" i="4"/>
  <c r="E1767" i="4"/>
  <c r="F1763" i="4"/>
  <c r="E1763" i="4"/>
  <c r="F1759" i="4"/>
  <c r="E1759" i="4"/>
  <c r="F1755" i="4"/>
  <c r="E1755" i="4"/>
  <c r="F1751" i="4"/>
  <c r="E1751" i="4"/>
  <c r="F1747" i="4"/>
  <c r="E1747" i="4"/>
  <c r="F1743" i="4"/>
  <c r="E1743" i="4"/>
  <c r="F1739" i="4"/>
  <c r="E1739" i="4"/>
  <c r="F1727" i="4"/>
  <c r="E1727" i="4"/>
  <c r="F1723" i="4"/>
  <c r="E1723" i="4"/>
  <c r="F1719" i="4"/>
  <c r="E1719" i="4"/>
  <c r="F1715" i="4"/>
  <c r="E1715" i="4"/>
  <c r="F1711" i="4"/>
  <c r="E1711" i="4"/>
  <c r="F1707" i="4"/>
  <c r="E1707" i="4"/>
  <c r="F1703" i="4"/>
  <c r="E1703" i="4"/>
  <c r="F1699" i="4"/>
  <c r="E1699" i="4"/>
  <c r="F1695" i="4"/>
  <c r="E1695" i="4"/>
  <c r="F1691" i="4"/>
  <c r="E1691" i="4"/>
  <c r="F1687" i="4"/>
  <c r="E1687" i="4"/>
  <c r="F1683" i="4"/>
  <c r="E1683" i="4"/>
  <c r="F1679" i="4"/>
  <c r="E1679" i="4"/>
  <c r="F1675" i="4"/>
  <c r="E1675" i="4"/>
  <c r="F1671" i="4"/>
  <c r="E1671" i="4"/>
  <c r="F1667" i="4"/>
  <c r="E1667" i="4"/>
  <c r="F1663" i="4"/>
  <c r="E1663" i="4"/>
  <c r="F1659" i="4"/>
  <c r="E1659" i="4"/>
  <c r="F1655" i="4"/>
  <c r="E1655" i="4"/>
  <c r="F1651" i="4"/>
  <c r="E1651" i="4"/>
  <c r="F1647" i="4"/>
  <c r="E1647" i="4"/>
  <c r="F1643" i="4"/>
  <c r="E1643" i="4"/>
  <c r="F1639" i="4"/>
  <c r="E1639" i="4"/>
  <c r="F1635" i="4"/>
  <c r="E1635" i="4"/>
  <c r="F1631" i="4"/>
  <c r="E1631" i="4"/>
  <c r="F1627" i="4"/>
  <c r="E1627" i="4"/>
  <c r="F1623" i="4"/>
  <c r="E1623" i="4"/>
  <c r="F1619" i="4"/>
  <c r="E1619" i="4"/>
  <c r="F1615" i="4"/>
  <c r="E1615" i="4"/>
  <c r="F1611" i="4"/>
  <c r="E1611" i="4"/>
  <c r="F1607" i="4"/>
  <c r="E1607" i="4"/>
  <c r="F1603" i="4"/>
  <c r="E1603" i="4"/>
  <c r="F1599" i="4"/>
  <c r="E1599" i="4"/>
  <c r="F1595" i="4"/>
  <c r="E1595" i="4"/>
  <c r="F1591" i="4"/>
  <c r="E1591" i="4"/>
  <c r="F1587" i="4"/>
  <c r="E1587" i="4"/>
  <c r="F1583" i="4"/>
  <c r="E1583" i="4"/>
  <c r="F1579" i="4"/>
  <c r="E1579" i="4"/>
  <c r="F1575" i="4"/>
  <c r="E1575" i="4"/>
  <c r="F1571" i="4"/>
  <c r="E1571" i="4"/>
  <c r="F1567" i="4"/>
  <c r="E1567" i="4"/>
  <c r="F1563" i="4"/>
  <c r="E1563" i="4"/>
  <c r="F1559" i="4"/>
  <c r="E1559" i="4"/>
  <c r="F1555" i="4"/>
  <c r="E1555" i="4"/>
  <c r="F1551" i="4"/>
  <c r="E1551" i="4"/>
  <c r="F1547" i="4"/>
  <c r="E1547" i="4"/>
  <c r="F1544" i="4"/>
  <c r="E1544" i="4"/>
  <c r="F1528" i="4"/>
  <c r="E1528" i="4"/>
  <c r="F1508" i="4"/>
  <c r="E1508" i="4"/>
  <c r="F1492" i="4"/>
  <c r="E1492" i="4"/>
  <c r="F1476" i="4"/>
  <c r="E1476" i="4"/>
  <c r="F1460" i="4"/>
  <c r="E1460" i="4"/>
  <c r="F1440" i="4"/>
  <c r="E1440" i="4"/>
  <c r="F1424" i="4"/>
  <c r="E1424" i="4"/>
  <c r="F1416" i="4"/>
  <c r="E1416" i="4"/>
  <c r="F1400" i="4"/>
  <c r="E1400" i="4"/>
  <c r="F1384" i="4"/>
  <c r="E1384" i="4"/>
  <c r="F1368" i="4"/>
  <c r="E1368" i="4"/>
  <c r="F1352" i="4"/>
  <c r="E1352" i="4"/>
  <c r="F1336" i="4"/>
  <c r="E1336" i="4"/>
  <c r="F1320" i="4"/>
  <c r="E1320" i="4"/>
  <c r="F1304" i="4"/>
  <c r="E1304" i="4"/>
  <c r="F1288" i="4"/>
  <c r="E1288" i="4"/>
  <c r="F1272" i="4"/>
  <c r="E1272" i="4"/>
  <c r="F1256" i="4"/>
  <c r="E1256" i="4"/>
  <c r="F1240" i="4"/>
  <c r="E1240" i="4"/>
  <c r="F1224" i="4"/>
  <c r="E1224" i="4"/>
  <c r="F1208" i="4"/>
  <c r="E1208" i="4"/>
  <c r="F1192" i="4"/>
  <c r="E1192" i="4"/>
  <c r="F1176" i="4"/>
  <c r="E1176" i="4"/>
  <c r="F1160" i="4"/>
  <c r="E1160" i="4"/>
  <c r="F1144" i="4"/>
  <c r="E1144" i="4"/>
  <c r="F1128" i="4"/>
  <c r="E1128" i="4"/>
  <c r="F1112" i="4"/>
  <c r="E1112" i="4"/>
  <c r="F1096" i="4"/>
  <c r="E1096" i="4"/>
  <c r="F1084" i="4"/>
  <c r="E1084" i="4"/>
  <c r="F1068" i="4"/>
  <c r="E1068" i="4"/>
  <c r="F1052" i="4"/>
  <c r="E1052" i="4"/>
  <c r="F1040" i="4"/>
  <c r="E1040" i="4"/>
  <c r="F1028" i="4"/>
  <c r="E1028" i="4"/>
  <c r="F1016" i="4"/>
  <c r="E1016" i="4"/>
  <c r="F1004" i="4"/>
  <c r="E1004" i="4"/>
  <c r="F988" i="4"/>
  <c r="E988" i="4"/>
  <c r="F976" i="4"/>
  <c r="E976" i="4"/>
  <c r="F964" i="4"/>
  <c r="E964" i="4"/>
  <c r="F952" i="4"/>
  <c r="E952" i="4"/>
  <c r="F944" i="4"/>
  <c r="E944" i="4"/>
  <c r="F932" i="4"/>
  <c r="E932" i="4"/>
  <c r="F920" i="4"/>
  <c r="E920" i="4"/>
  <c r="F904" i="4"/>
  <c r="E904" i="4"/>
  <c r="F892" i="4"/>
  <c r="E892" i="4"/>
  <c r="F880" i="4"/>
  <c r="E880" i="4"/>
  <c r="F868" i="4"/>
  <c r="E868" i="4"/>
  <c r="F860" i="4"/>
  <c r="E860" i="4"/>
  <c r="F852" i="4"/>
  <c r="E852" i="4"/>
  <c r="F840" i="4"/>
  <c r="E840" i="4"/>
  <c r="F832" i="4"/>
  <c r="E832" i="4"/>
  <c r="F820" i="4"/>
  <c r="E820" i="4"/>
  <c r="F812" i="4"/>
  <c r="E812" i="4"/>
  <c r="F804" i="4"/>
  <c r="E804" i="4"/>
  <c r="F796" i="4"/>
  <c r="E796" i="4"/>
  <c r="F788" i="4"/>
  <c r="E788" i="4"/>
  <c r="F776" i="4"/>
  <c r="E776" i="4"/>
  <c r="F768" i="4"/>
  <c r="E768" i="4"/>
  <c r="F760" i="4"/>
  <c r="E760" i="4"/>
  <c r="F752" i="4"/>
  <c r="E752" i="4"/>
  <c r="F744" i="4"/>
  <c r="E744" i="4"/>
  <c r="F736" i="4"/>
  <c r="E736" i="4"/>
  <c r="F728" i="4"/>
  <c r="E728" i="4"/>
  <c r="F720" i="4"/>
  <c r="E720" i="4"/>
  <c r="F712" i="4"/>
  <c r="E712" i="4"/>
  <c r="F704" i="4"/>
  <c r="E704" i="4"/>
  <c r="F696" i="4"/>
  <c r="E696" i="4"/>
  <c r="F692" i="4"/>
  <c r="E692" i="4"/>
  <c r="F684" i="4"/>
  <c r="E684" i="4"/>
  <c r="F672" i="4"/>
  <c r="E672" i="4"/>
  <c r="F664" i="4"/>
  <c r="E664" i="4"/>
  <c r="F656" i="4"/>
  <c r="E656" i="4"/>
  <c r="F648" i="4"/>
  <c r="E648" i="4"/>
  <c r="F636" i="4"/>
  <c r="E636" i="4"/>
  <c r="F628" i="4"/>
  <c r="E628" i="4"/>
  <c r="F620" i="4"/>
  <c r="E620" i="4"/>
  <c r="F612" i="4"/>
  <c r="E612" i="4"/>
  <c r="F600" i="4"/>
  <c r="E600" i="4"/>
  <c r="F588" i="4"/>
  <c r="E588" i="4"/>
  <c r="F580" i="4"/>
  <c r="E580" i="4"/>
  <c r="F568" i="4"/>
  <c r="E568" i="4"/>
  <c r="F560" i="4"/>
  <c r="E560" i="4"/>
  <c r="F552" i="4"/>
  <c r="E552" i="4"/>
  <c r="F544" i="4"/>
  <c r="E544" i="4"/>
  <c r="F536" i="4"/>
  <c r="E536" i="4"/>
  <c r="F528" i="4"/>
  <c r="E528" i="4"/>
  <c r="F516" i="4"/>
  <c r="E516" i="4"/>
  <c r="F508" i="4"/>
  <c r="E508" i="4"/>
  <c r="F492" i="4"/>
  <c r="E492" i="4"/>
  <c r="F176" i="4"/>
  <c r="E176" i="4"/>
  <c r="F172" i="4"/>
  <c r="E172" i="4"/>
  <c r="F168" i="4"/>
  <c r="E168" i="4"/>
  <c r="F160" i="4"/>
  <c r="E160" i="4"/>
  <c r="F152" i="4"/>
  <c r="E152" i="4"/>
  <c r="F144" i="4"/>
  <c r="E144" i="4"/>
  <c r="F136" i="4"/>
  <c r="E136" i="4"/>
  <c r="F128" i="4"/>
  <c r="E128" i="4"/>
  <c r="F116" i="4"/>
  <c r="E116" i="4"/>
  <c r="F108" i="4"/>
  <c r="E108" i="4"/>
  <c r="F100" i="4"/>
  <c r="E100" i="4"/>
  <c r="F92" i="4"/>
  <c r="E92" i="4"/>
  <c r="F80" i="4"/>
  <c r="E80" i="4"/>
  <c r="F72" i="4"/>
  <c r="E72" i="4"/>
  <c r="F64" i="4"/>
  <c r="E64" i="4"/>
  <c r="F56" i="4"/>
  <c r="E56" i="4"/>
  <c r="F48" i="4"/>
  <c r="E48" i="4"/>
  <c r="F40" i="4"/>
  <c r="E40" i="4"/>
  <c r="F28" i="4"/>
  <c r="E28" i="4"/>
  <c r="F2067" i="4"/>
  <c r="E2067" i="4"/>
  <c r="F2055" i="4"/>
  <c r="E2055" i="4"/>
  <c r="F2043" i="4"/>
  <c r="E2043" i="4"/>
  <c r="F2031" i="4"/>
  <c r="E2031" i="4"/>
  <c r="F2011" i="4"/>
  <c r="E2011" i="4"/>
  <c r="F1999" i="4"/>
  <c r="E1999" i="4"/>
  <c r="F1987" i="4"/>
  <c r="E1987" i="4"/>
  <c r="F1975" i="4"/>
  <c r="E1975" i="4"/>
  <c r="F1963" i="4"/>
  <c r="E1963" i="4"/>
  <c r="F1947" i="4"/>
  <c r="E1947" i="4"/>
  <c r="F1935" i="4"/>
  <c r="E1935" i="4"/>
  <c r="F1923" i="4"/>
  <c r="E1923" i="4"/>
  <c r="F1907" i="4"/>
  <c r="E1907" i="4"/>
  <c r="F1895" i="4"/>
  <c r="E1895" i="4"/>
  <c r="F1883" i="4"/>
  <c r="E1883" i="4"/>
  <c r="F1871" i="4"/>
  <c r="E1871" i="4"/>
  <c r="F1855" i="4"/>
  <c r="E1855" i="4"/>
  <c r="F1839" i="4"/>
  <c r="E1839" i="4"/>
  <c r="F1827" i="4"/>
  <c r="E1827" i="4"/>
  <c r="F1815" i="4"/>
  <c r="E1815" i="4"/>
  <c r="F1799" i="4"/>
  <c r="E1799" i="4"/>
  <c r="F1783" i="4"/>
  <c r="E1783" i="4"/>
  <c r="F1735" i="4"/>
  <c r="E1735" i="4"/>
  <c r="F1536" i="4"/>
  <c r="E1536" i="4"/>
  <c r="F1520" i="4"/>
  <c r="E1520" i="4"/>
  <c r="F1500" i="4"/>
  <c r="E1500" i="4"/>
  <c r="F1484" i="4"/>
  <c r="E1484" i="4"/>
  <c r="F1468" i="4"/>
  <c r="E1468" i="4"/>
  <c r="F1452" i="4"/>
  <c r="E1452" i="4"/>
  <c r="F1436" i="4"/>
  <c r="E1436" i="4"/>
  <c r="F1420" i="4"/>
  <c r="E1420" i="4"/>
  <c r="F1404" i="4"/>
  <c r="E1404" i="4"/>
  <c r="F1388" i="4"/>
  <c r="E1388" i="4"/>
  <c r="F1372" i="4"/>
  <c r="E1372" i="4"/>
  <c r="F1356" i="4"/>
  <c r="E1356" i="4"/>
  <c r="F1340" i="4"/>
  <c r="E1340" i="4"/>
  <c r="F1324" i="4"/>
  <c r="E1324" i="4"/>
  <c r="F1308" i="4"/>
  <c r="E1308" i="4"/>
  <c r="F1292" i="4"/>
  <c r="E1292" i="4"/>
  <c r="F1276" i="4"/>
  <c r="E1276" i="4"/>
  <c r="F1260" i="4"/>
  <c r="E1260" i="4"/>
  <c r="F1244" i="4"/>
  <c r="E1244" i="4"/>
  <c r="F1228" i="4"/>
  <c r="E1228" i="4"/>
  <c r="F1212" i="4"/>
  <c r="E1212" i="4"/>
  <c r="F1196" i="4"/>
  <c r="E1196" i="4"/>
  <c r="F1180" i="4"/>
  <c r="E1180" i="4"/>
  <c r="F1164" i="4"/>
  <c r="E1164" i="4"/>
  <c r="F1148" i="4"/>
  <c r="E1148" i="4"/>
  <c r="F1132" i="4"/>
  <c r="E1132" i="4"/>
  <c r="F1116" i="4"/>
  <c r="E1116" i="4"/>
  <c r="F1100" i="4"/>
  <c r="E1100" i="4"/>
  <c r="F1080" i="4"/>
  <c r="E1080" i="4"/>
  <c r="F1060" i="4"/>
  <c r="E1060" i="4"/>
  <c r="F996" i="4"/>
  <c r="E996" i="4"/>
  <c r="F164" i="4"/>
  <c r="E164" i="4"/>
  <c r="F156" i="4"/>
  <c r="E156" i="4"/>
  <c r="F148" i="4"/>
  <c r="E148" i="4"/>
  <c r="F140" i="4"/>
  <c r="E140" i="4"/>
  <c r="F132" i="4"/>
  <c r="E132" i="4"/>
  <c r="F124" i="4"/>
  <c r="E124" i="4"/>
  <c r="F120" i="4"/>
  <c r="E120" i="4"/>
  <c r="F112" i="4"/>
  <c r="E112" i="4"/>
  <c r="F104" i="4"/>
  <c r="E104" i="4"/>
  <c r="F96" i="4"/>
  <c r="E96" i="4"/>
  <c r="F88" i="4"/>
  <c r="E88" i="4"/>
  <c r="F84" i="4"/>
  <c r="E84" i="4"/>
  <c r="F76" i="4"/>
  <c r="E76" i="4"/>
  <c r="F68" i="4"/>
  <c r="E68" i="4"/>
  <c r="F60" i="4"/>
  <c r="E60" i="4"/>
  <c r="F52" i="4"/>
  <c r="E52" i="4"/>
  <c r="F44" i="4"/>
  <c r="E44" i="4"/>
  <c r="F36" i="4"/>
  <c r="E36" i="4"/>
  <c r="F32" i="4"/>
  <c r="E32" i="4"/>
  <c r="F24" i="4"/>
  <c r="E24" i="4"/>
  <c r="F2063" i="4"/>
  <c r="E2063" i="4"/>
  <c r="F2051" i="4"/>
  <c r="E2051" i="4"/>
  <c r="F2039" i="4"/>
  <c r="E2039" i="4"/>
  <c r="F2023" i="4"/>
  <c r="E2023" i="4"/>
  <c r="F2015" i="4"/>
  <c r="E2015" i="4"/>
  <c r="F2003" i="4"/>
  <c r="E2003" i="4"/>
  <c r="F1991" i="4"/>
  <c r="E1991" i="4"/>
  <c r="F1979" i="4"/>
  <c r="E1979" i="4"/>
  <c r="F1967" i="4"/>
  <c r="E1967" i="4"/>
  <c r="F1955" i="4"/>
  <c r="E1955" i="4"/>
  <c r="F1943" i="4"/>
  <c r="E1943" i="4"/>
  <c r="F1931" i="4"/>
  <c r="E1931" i="4"/>
  <c r="F1927" i="4"/>
  <c r="E1927" i="4"/>
  <c r="F1915" i="4"/>
  <c r="E1915" i="4"/>
  <c r="F1899" i="4"/>
  <c r="E1899" i="4"/>
  <c r="F1887" i="4"/>
  <c r="E1887" i="4"/>
  <c r="F1875" i="4"/>
  <c r="E1875" i="4"/>
  <c r="F1863" i="4"/>
  <c r="E1863" i="4"/>
  <c r="F1851" i="4"/>
  <c r="E1851" i="4"/>
  <c r="F1843" i="4"/>
  <c r="E1843" i="4"/>
  <c r="F1831" i="4"/>
  <c r="E1831" i="4"/>
  <c r="F1819" i="4"/>
  <c r="E1819" i="4"/>
  <c r="F1807" i="4"/>
  <c r="E1807" i="4"/>
  <c r="F1795" i="4"/>
  <c r="E1795" i="4"/>
  <c r="F1787" i="4"/>
  <c r="E1787" i="4"/>
  <c r="F1731" i="4"/>
  <c r="E1731" i="4"/>
  <c r="F1532" i="4"/>
  <c r="E1532" i="4"/>
  <c r="F1516" i="4"/>
  <c r="E1516" i="4"/>
  <c r="F1504" i="4"/>
  <c r="E1504" i="4"/>
  <c r="F1488" i="4"/>
  <c r="E1488" i="4"/>
  <c r="F1472" i="4"/>
  <c r="E1472" i="4"/>
  <c r="F1456" i="4"/>
  <c r="E1456" i="4"/>
  <c r="F1444" i="4"/>
  <c r="E1444" i="4"/>
  <c r="F1428" i="4"/>
  <c r="E1428" i="4"/>
  <c r="F1408" i="4"/>
  <c r="E1408" i="4"/>
  <c r="F1392" i="4"/>
  <c r="E1392" i="4"/>
  <c r="F1376" i="4"/>
  <c r="E1376" i="4"/>
  <c r="F1360" i="4"/>
  <c r="E1360" i="4"/>
  <c r="F1344" i="4"/>
  <c r="E1344" i="4"/>
  <c r="F1332" i="4"/>
  <c r="E1332" i="4"/>
  <c r="F1316" i="4"/>
  <c r="E1316" i="4"/>
  <c r="F1300" i="4"/>
  <c r="E1300" i="4"/>
  <c r="F1284" i="4"/>
  <c r="E1284" i="4"/>
  <c r="F1268" i="4"/>
  <c r="E1268" i="4"/>
  <c r="F1252" i="4"/>
  <c r="E1252" i="4"/>
  <c r="F1236" i="4"/>
  <c r="E1236" i="4"/>
  <c r="F1220" i="4"/>
  <c r="E1220" i="4"/>
  <c r="F1204" i="4"/>
  <c r="E1204" i="4"/>
  <c r="F1188" i="4"/>
  <c r="E1188" i="4"/>
  <c r="F1172" i="4"/>
  <c r="E1172" i="4"/>
  <c r="F1156" i="4"/>
  <c r="E1156" i="4"/>
  <c r="F1140" i="4"/>
  <c r="E1140" i="4"/>
  <c r="F1124" i="4"/>
  <c r="E1124" i="4"/>
  <c r="F1108" i="4"/>
  <c r="E1108" i="4"/>
  <c r="F1092" i="4"/>
  <c r="E1092" i="4"/>
  <c r="F1076" i="4"/>
  <c r="E1076" i="4"/>
  <c r="F1064" i="4"/>
  <c r="E1064" i="4"/>
  <c r="F1048" i="4"/>
  <c r="E1048" i="4"/>
  <c r="F1036" i="4"/>
  <c r="E1036" i="4"/>
  <c r="F1024" i="4"/>
  <c r="E1024" i="4"/>
  <c r="F1012" i="4"/>
  <c r="E1012" i="4"/>
  <c r="F1000" i="4"/>
  <c r="E1000" i="4"/>
  <c r="F984" i="4"/>
  <c r="E984" i="4"/>
  <c r="F972" i="4"/>
  <c r="E972" i="4"/>
  <c r="F960" i="4"/>
  <c r="E960" i="4"/>
  <c r="F948" i="4"/>
  <c r="E948" i="4"/>
  <c r="F936" i="4"/>
  <c r="E936" i="4"/>
  <c r="F924" i="4"/>
  <c r="E924" i="4"/>
  <c r="F916" i="4"/>
  <c r="E916" i="4"/>
  <c r="F908" i="4"/>
  <c r="E908" i="4"/>
  <c r="F896" i="4"/>
  <c r="E896" i="4"/>
  <c r="F884" i="4"/>
  <c r="E884" i="4"/>
  <c r="F876" i="4"/>
  <c r="E876" i="4"/>
  <c r="F864" i="4"/>
  <c r="E864" i="4"/>
  <c r="F856" i="4"/>
  <c r="E856" i="4"/>
  <c r="F844" i="4"/>
  <c r="E844" i="4"/>
  <c r="F836" i="4"/>
  <c r="E836" i="4"/>
  <c r="F828" i="4"/>
  <c r="E828" i="4"/>
  <c r="F824" i="4"/>
  <c r="E824" i="4"/>
  <c r="F816" i="4"/>
  <c r="E816" i="4"/>
  <c r="F808" i="4"/>
  <c r="E808" i="4"/>
  <c r="F800" i="4"/>
  <c r="E800" i="4"/>
  <c r="F792" i="4"/>
  <c r="E792" i="4"/>
  <c r="F784" i="4"/>
  <c r="E784" i="4"/>
  <c r="F780" i="4"/>
  <c r="E780" i="4"/>
  <c r="F772" i="4"/>
  <c r="E772" i="4"/>
  <c r="F764" i="4"/>
  <c r="E764" i="4"/>
  <c r="F756" i="4"/>
  <c r="E756" i="4"/>
  <c r="F748" i="4"/>
  <c r="E748" i="4"/>
  <c r="F740" i="4"/>
  <c r="E740" i="4"/>
  <c r="F732" i="4"/>
  <c r="E732" i="4"/>
  <c r="F724" i="4"/>
  <c r="E724" i="4"/>
  <c r="F716" i="4"/>
  <c r="E716" i="4"/>
  <c r="F708" i="4"/>
  <c r="E708" i="4"/>
  <c r="F700" i="4"/>
  <c r="E700" i="4"/>
  <c r="F688" i="4"/>
  <c r="E688" i="4"/>
  <c r="F680" i="4"/>
  <c r="E680" i="4"/>
  <c r="F676" i="4"/>
  <c r="E676" i="4"/>
  <c r="F668" i="4"/>
  <c r="E668" i="4"/>
  <c r="F660" i="4"/>
  <c r="E660" i="4"/>
  <c r="F652" i="4"/>
  <c r="E652" i="4"/>
  <c r="F644" i="4"/>
  <c r="E644" i="4"/>
  <c r="F640" i="4"/>
  <c r="E640" i="4"/>
  <c r="F632" i="4"/>
  <c r="E632" i="4"/>
  <c r="F624" i="4"/>
  <c r="E624" i="4"/>
  <c r="F616" i="4"/>
  <c r="E616" i="4"/>
  <c r="F604" i="4"/>
  <c r="E604" i="4"/>
  <c r="F592" i="4"/>
  <c r="E592" i="4"/>
  <c r="F576" i="4"/>
  <c r="E576" i="4"/>
  <c r="F520" i="4"/>
  <c r="E520" i="4"/>
  <c r="F1545" i="4"/>
  <c r="E1545" i="4"/>
  <c r="F1541" i="4"/>
  <c r="E1541" i="4"/>
  <c r="F1537" i="4"/>
  <c r="E1537" i="4"/>
  <c r="F1533" i="4"/>
  <c r="E1533" i="4"/>
  <c r="F1529" i="4"/>
  <c r="E1529" i="4"/>
  <c r="F1525" i="4"/>
  <c r="E1525" i="4"/>
  <c r="F1521" i="4"/>
  <c r="E1521" i="4"/>
  <c r="F1517" i="4"/>
  <c r="E1517" i="4"/>
  <c r="F1513" i="4"/>
  <c r="E1513" i="4"/>
  <c r="F1509" i="4"/>
  <c r="E1509" i="4"/>
  <c r="E1505" i="4"/>
  <c r="F1505" i="4"/>
  <c r="F1501" i="4"/>
  <c r="E1501" i="4"/>
  <c r="F1497" i="4"/>
  <c r="E1497" i="4"/>
  <c r="F1493" i="4"/>
  <c r="E1493" i="4"/>
  <c r="F1489" i="4"/>
  <c r="E1489" i="4"/>
  <c r="F1485" i="4"/>
  <c r="E1485" i="4"/>
  <c r="F1481" i="4"/>
  <c r="E1481" i="4"/>
  <c r="F1477" i="4"/>
  <c r="E1477" i="4"/>
  <c r="F1473" i="4"/>
  <c r="E1473" i="4"/>
  <c r="F1469" i="4"/>
  <c r="E1469" i="4"/>
  <c r="F1465" i="4"/>
  <c r="E1465" i="4"/>
  <c r="F1461" i="4"/>
  <c r="E1461" i="4"/>
  <c r="F1457" i="4"/>
  <c r="E1457" i="4"/>
  <c r="F1453" i="4"/>
  <c r="E1453" i="4"/>
  <c r="F1449" i="4"/>
  <c r="E1449" i="4"/>
  <c r="F1445" i="4"/>
  <c r="E1445" i="4"/>
  <c r="E1441" i="4"/>
  <c r="F1441" i="4"/>
  <c r="F1437" i="4"/>
  <c r="E1437" i="4"/>
  <c r="F1433" i="4"/>
  <c r="E1433" i="4"/>
  <c r="F1429" i="4"/>
  <c r="E1429" i="4"/>
  <c r="F1425" i="4"/>
  <c r="E1425" i="4"/>
  <c r="F1421" i="4"/>
  <c r="E1421" i="4"/>
  <c r="F1417" i="4"/>
  <c r="E1417" i="4"/>
  <c r="F1413" i="4"/>
  <c r="E1413" i="4"/>
  <c r="F1409" i="4"/>
  <c r="E1409" i="4"/>
  <c r="F1405" i="4"/>
  <c r="E1405" i="4"/>
  <c r="F1401" i="4"/>
  <c r="E1401" i="4"/>
  <c r="F1397" i="4"/>
  <c r="E1397" i="4"/>
  <c r="F1393" i="4"/>
  <c r="E1393" i="4"/>
  <c r="F1389" i="4"/>
  <c r="E1389" i="4"/>
  <c r="F1385" i="4"/>
  <c r="E1385" i="4"/>
  <c r="F1381" i="4"/>
  <c r="E1381" i="4"/>
  <c r="E1377" i="4"/>
  <c r="F1377" i="4"/>
  <c r="F1373" i="4"/>
  <c r="E1373" i="4"/>
  <c r="F1369" i="4"/>
  <c r="E1369" i="4"/>
  <c r="F1365" i="4"/>
  <c r="E1365" i="4"/>
  <c r="F1361" i="4"/>
  <c r="E1361" i="4"/>
  <c r="F1357" i="4"/>
  <c r="E1357" i="4"/>
  <c r="F1353" i="4"/>
  <c r="E1353" i="4"/>
  <c r="F1349" i="4"/>
  <c r="E1349" i="4"/>
  <c r="F1345" i="4"/>
  <c r="E1345" i="4"/>
  <c r="F1341" i="4"/>
  <c r="E1341" i="4"/>
  <c r="F1337" i="4"/>
  <c r="E1337" i="4"/>
  <c r="F1333" i="4"/>
  <c r="E1333" i="4"/>
  <c r="F1329" i="4"/>
  <c r="E1329" i="4"/>
  <c r="F1325" i="4"/>
  <c r="E1325" i="4"/>
  <c r="F1321" i="4"/>
  <c r="E1321" i="4"/>
  <c r="F1317" i="4"/>
  <c r="E1317" i="4"/>
  <c r="E1313" i="4"/>
  <c r="F1313" i="4"/>
  <c r="F1309" i="4"/>
  <c r="E1309" i="4"/>
  <c r="F1305" i="4"/>
  <c r="E1305" i="4"/>
  <c r="F1301" i="4"/>
  <c r="E1301" i="4"/>
  <c r="F1297" i="4"/>
  <c r="E1297" i="4"/>
  <c r="F1293" i="4"/>
  <c r="E1293" i="4"/>
  <c r="F1289" i="4"/>
  <c r="E1289" i="4"/>
  <c r="F1285" i="4"/>
  <c r="E1285" i="4"/>
  <c r="F1281" i="4"/>
  <c r="E1281" i="4"/>
  <c r="F1277" i="4"/>
  <c r="E1277" i="4"/>
  <c r="F1273" i="4"/>
  <c r="E1273" i="4"/>
  <c r="F1269" i="4"/>
  <c r="E1269" i="4"/>
  <c r="F1265" i="4"/>
  <c r="E1265" i="4"/>
  <c r="F1261" i="4"/>
  <c r="E1261" i="4"/>
  <c r="F1257" i="4"/>
  <c r="E1257" i="4"/>
  <c r="F1253" i="4"/>
  <c r="E1253" i="4"/>
  <c r="F1249" i="4"/>
  <c r="E1249" i="4"/>
  <c r="F1245" i="4"/>
  <c r="E1245" i="4"/>
  <c r="F1241" i="4"/>
  <c r="E1241" i="4"/>
  <c r="F1237" i="4"/>
  <c r="E1237" i="4"/>
  <c r="F1233" i="4"/>
  <c r="E1233" i="4"/>
  <c r="F1229" i="4"/>
  <c r="E1229" i="4"/>
  <c r="F1225" i="4"/>
  <c r="E1225" i="4"/>
  <c r="F1221" i="4"/>
  <c r="E1221" i="4"/>
  <c r="F1217" i="4"/>
  <c r="E1217" i="4"/>
  <c r="F1213" i="4"/>
  <c r="E1213" i="4"/>
  <c r="F1209" i="4"/>
  <c r="E1209" i="4"/>
  <c r="F1205" i="4"/>
  <c r="E1205" i="4"/>
  <c r="F1201" i="4"/>
  <c r="E1201" i="4"/>
  <c r="F1197" i="4"/>
  <c r="E1197" i="4"/>
  <c r="F1193" i="4"/>
  <c r="E1193" i="4"/>
  <c r="F1189" i="4"/>
  <c r="E1189" i="4"/>
  <c r="F1185" i="4"/>
  <c r="E1185" i="4"/>
  <c r="F1181" i="4"/>
  <c r="E1181" i="4"/>
  <c r="F1177" i="4"/>
  <c r="E1177" i="4"/>
  <c r="F1173" i="4"/>
  <c r="E1173" i="4"/>
  <c r="F1169" i="4"/>
  <c r="E1169" i="4"/>
  <c r="F1165" i="4"/>
  <c r="E1165" i="4"/>
  <c r="F1161" i="4"/>
  <c r="E1161" i="4"/>
  <c r="F1157" i="4"/>
  <c r="E1157" i="4"/>
  <c r="F1153" i="4"/>
  <c r="E1153" i="4"/>
  <c r="F1149" i="4"/>
  <c r="E1149" i="4"/>
  <c r="F1145" i="4"/>
  <c r="E1145" i="4"/>
  <c r="F1141" i="4"/>
  <c r="E1141" i="4"/>
  <c r="F1137" i="4"/>
  <c r="E1137" i="4"/>
  <c r="F1133" i="4"/>
  <c r="E1133" i="4"/>
  <c r="F1129" i="4"/>
  <c r="E1129" i="4"/>
  <c r="F1125" i="4"/>
  <c r="E1125" i="4"/>
  <c r="F1121" i="4"/>
  <c r="E1121" i="4"/>
  <c r="F1117" i="4"/>
  <c r="E1117" i="4"/>
  <c r="F1113" i="4"/>
  <c r="E1113" i="4"/>
  <c r="F1109" i="4"/>
  <c r="E1109" i="4"/>
  <c r="E1105" i="4"/>
  <c r="F1105" i="4"/>
  <c r="F1101" i="4"/>
  <c r="E1101" i="4"/>
  <c r="F1097" i="4"/>
  <c r="E1097" i="4"/>
  <c r="F1093" i="4"/>
  <c r="E1093" i="4"/>
  <c r="F1089" i="4"/>
  <c r="E1089" i="4"/>
  <c r="F1085" i="4"/>
  <c r="E1085" i="4"/>
  <c r="F1081" i="4"/>
  <c r="E1081" i="4"/>
  <c r="F1077" i="4"/>
  <c r="E1077" i="4"/>
  <c r="F1073" i="4"/>
  <c r="E1073" i="4"/>
  <c r="F1069" i="4"/>
  <c r="E1069" i="4"/>
  <c r="F1065" i="4"/>
  <c r="E1065" i="4"/>
  <c r="F1061" i="4"/>
  <c r="E1061" i="4"/>
  <c r="F1057" i="4"/>
  <c r="E1057" i="4"/>
  <c r="F1053" i="4"/>
  <c r="E1053" i="4"/>
  <c r="F1049" i="4"/>
  <c r="E1049" i="4"/>
  <c r="F1045" i="4"/>
  <c r="E1045" i="4"/>
  <c r="F1041" i="4"/>
  <c r="E1041" i="4"/>
  <c r="F1037" i="4"/>
  <c r="E1037" i="4"/>
  <c r="F1033" i="4"/>
  <c r="E1033" i="4"/>
  <c r="F1029" i="4"/>
  <c r="E1029" i="4"/>
  <c r="F1025" i="4"/>
  <c r="E1025" i="4"/>
  <c r="F1021" i="4"/>
  <c r="E1021" i="4"/>
  <c r="F1017" i="4"/>
  <c r="E1017" i="4"/>
  <c r="F1013" i="4"/>
  <c r="E1013" i="4"/>
  <c r="F1009" i="4"/>
  <c r="E1009" i="4"/>
  <c r="F1005" i="4"/>
  <c r="E1005" i="4"/>
  <c r="F1001" i="4"/>
  <c r="E1001" i="4"/>
  <c r="F997" i="4"/>
  <c r="E997" i="4"/>
  <c r="F993" i="4"/>
  <c r="E993" i="4"/>
  <c r="F989" i="4"/>
  <c r="E989" i="4"/>
  <c r="F985" i="4"/>
  <c r="E985" i="4"/>
  <c r="F981" i="4"/>
  <c r="E981" i="4"/>
  <c r="F977" i="4"/>
  <c r="E977" i="4"/>
  <c r="F973" i="4"/>
  <c r="E973" i="4"/>
  <c r="F969" i="4"/>
  <c r="E969" i="4"/>
  <c r="F965" i="4"/>
  <c r="E965" i="4"/>
  <c r="F961" i="4"/>
  <c r="E961" i="4"/>
  <c r="F957" i="4"/>
  <c r="E957" i="4"/>
  <c r="F953" i="4"/>
  <c r="E953" i="4"/>
  <c r="F949" i="4"/>
  <c r="E949" i="4"/>
  <c r="F945" i="4"/>
  <c r="E945" i="4"/>
  <c r="F941" i="4"/>
  <c r="E941" i="4"/>
  <c r="F937" i="4"/>
  <c r="E937" i="4"/>
  <c r="F933" i="4"/>
  <c r="E933" i="4"/>
  <c r="F929" i="4"/>
  <c r="E929" i="4"/>
  <c r="F925" i="4"/>
  <c r="E925" i="4"/>
  <c r="F921" i="4"/>
  <c r="E921" i="4"/>
  <c r="F917" i="4"/>
  <c r="E917" i="4"/>
  <c r="F913" i="4"/>
  <c r="E913" i="4"/>
  <c r="F909" i="4"/>
  <c r="E909" i="4"/>
  <c r="F905" i="4"/>
  <c r="E905" i="4"/>
  <c r="F901" i="4"/>
  <c r="E901" i="4"/>
  <c r="F897" i="4"/>
  <c r="E897" i="4"/>
  <c r="F893" i="4"/>
  <c r="E893" i="4"/>
  <c r="F889" i="4"/>
  <c r="E889" i="4"/>
  <c r="F885" i="4"/>
  <c r="E885" i="4"/>
  <c r="F881" i="4"/>
  <c r="E881" i="4"/>
  <c r="F877" i="4"/>
  <c r="E877" i="4"/>
  <c r="F873" i="4"/>
  <c r="E873" i="4"/>
  <c r="F869" i="4"/>
  <c r="E869" i="4"/>
  <c r="F865" i="4"/>
  <c r="E865" i="4"/>
  <c r="F861" i="4"/>
  <c r="E861" i="4"/>
  <c r="F857" i="4"/>
  <c r="E857" i="4"/>
  <c r="F853" i="4"/>
  <c r="E853" i="4"/>
  <c r="E849" i="4"/>
  <c r="F849" i="4"/>
  <c r="F845" i="4"/>
  <c r="E845" i="4"/>
  <c r="F841" i="4"/>
  <c r="E841" i="4"/>
  <c r="F837" i="4"/>
  <c r="E837" i="4"/>
  <c r="F833" i="4"/>
  <c r="E833" i="4"/>
  <c r="F829" i="4"/>
  <c r="E829" i="4"/>
  <c r="F825" i="4"/>
  <c r="E825" i="4"/>
  <c r="F821" i="4"/>
  <c r="E821" i="4"/>
  <c r="F817" i="4"/>
  <c r="E817" i="4"/>
  <c r="F813" i="4"/>
  <c r="E813" i="4"/>
  <c r="F809" i="4"/>
  <c r="E809" i="4"/>
  <c r="F805" i="4"/>
  <c r="E805" i="4"/>
  <c r="F801" i="4"/>
  <c r="E801" i="4"/>
  <c r="F797" i="4"/>
  <c r="E797" i="4"/>
  <c r="F793" i="4"/>
  <c r="E793" i="4"/>
  <c r="F789" i="4"/>
  <c r="E789" i="4"/>
  <c r="F785" i="4"/>
  <c r="E785" i="4"/>
  <c r="F781" i="4"/>
  <c r="E781" i="4"/>
  <c r="F777" i="4"/>
  <c r="E777" i="4"/>
  <c r="F773" i="4"/>
  <c r="E773" i="4"/>
  <c r="F769" i="4"/>
  <c r="E769" i="4"/>
  <c r="F765" i="4"/>
  <c r="E765" i="4"/>
  <c r="F761" i="4"/>
  <c r="E761" i="4"/>
  <c r="F757" i="4"/>
  <c r="E757" i="4"/>
  <c r="F753" i="4"/>
  <c r="E753" i="4"/>
  <c r="F749" i="4"/>
  <c r="E749" i="4"/>
  <c r="F745" i="4"/>
  <c r="E745" i="4"/>
  <c r="F741" i="4"/>
  <c r="E741" i="4"/>
  <c r="F737" i="4"/>
  <c r="E737" i="4"/>
  <c r="F733" i="4"/>
  <c r="E733" i="4"/>
  <c r="F729" i="4"/>
  <c r="E729" i="4"/>
  <c r="F725" i="4"/>
  <c r="E725" i="4"/>
  <c r="F721" i="4"/>
  <c r="E721" i="4"/>
  <c r="F717" i="4"/>
  <c r="E717" i="4"/>
  <c r="F713" i="4"/>
  <c r="E713" i="4"/>
  <c r="F709" i="4"/>
  <c r="E709" i="4"/>
  <c r="F705" i="4"/>
  <c r="E705" i="4"/>
  <c r="F701" i="4"/>
  <c r="E701" i="4"/>
  <c r="F697" i="4"/>
  <c r="E697" i="4"/>
  <c r="F693" i="4"/>
  <c r="E693" i="4"/>
  <c r="F689" i="4"/>
  <c r="E689" i="4"/>
  <c r="F685" i="4"/>
  <c r="E685" i="4"/>
  <c r="F681" i="4"/>
  <c r="E681" i="4"/>
  <c r="F677" i="4"/>
  <c r="E677" i="4"/>
  <c r="F673" i="4"/>
  <c r="E673" i="4"/>
  <c r="F669" i="4"/>
  <c r="E669" i="4"/>
  <c r="F665" i="4"/>
  <c r="E665" i="4"/>
  <c r="F661" i="4"/>
  <c r="E661" i="4"/>
  <c r="F657" i="4"/>
  <c r="E657" i="4"/>
  <c r="F653" i="4"/>
  <c r="E653" i="4"/>
  <c r="F649" i="4"/>
  <c r="E649" i="4"/>
  <c r="F645" i="4"/>
  <c r="E645" i="4"/>
  <c r="F641" i="4"/>
  <c r="E641" i="4"/>
  <c r="F637" i="4"/>
  <c r="E637" i="4"/>
  <c r="F633" i="4"/>
  <c r="E633" i="4"/>
  <c r="F629" i="4"/>
  <c r="E629" i="4"/>
  <c r="F625" i="4"/>
  <c r="E625" i="4"/>
  <c r="F621" i="4"/>
  <c r="E621" i="4"/>
  <c r="F617" i="4"/>
  <c r="E617" i="4"/>
  <c r="F613" i="4"/>
  <c r="E613" i="4"/>
  <c r="F609" i="4"/>
  <c r="E609" i="4"/>
  <c r="F605" i="4"/>
  <c r="E605" i="4"/>
  <c r="F601" i="4"/>
  <c r="E601" i="4"/>
  <c r="F597" i="4"/>
  <c r="E597" i="4"/>
  <c r="F593" i="4"/>
  <c r="E593" i="4"/>
  <c r="F589" i="4"/>
  <c r="E589" i="4"/>
  <c r="F585" i="4"/>
  <c r="E585" i="4"/>
  <c r="F581" i="4"/>
  <c r="E581" i="4"/>
  <c r="F577" i="4"/>
  <c r="E577" i="4"/>
  <c r="F573" i="4"/>
  <c r="E573" i="4"/>
  <c r="F569" i="4"/>
  <c r="E569" i="4"/>
  <c r="F565" i="4"/>
  <c r="E565" i="4"/>
  <c r="F561" i="4"/>
  <c r="E561" i="4"/>
  <c r="F557" i="4"/>
  <c r="E557" i="4"/>
  <c r="F553" i="4"/>
  <c r="E553" i="4"/>
  <c r="F549" i="4"/>
  <c r="E549" i="4"/>
  <c r="F545" i="4"/>
  <c r="E545" i="4"/>
  <c r="F541" i="4"/>
  <c r="E541" i="4"/>
  <c r="F537" i="4"/>
  <c r="E537" i="4"/>
  <c r="F533" i="4"/>
  <c r="E533" i="4"/>
  <c r="F529" i="4"/>
  <c r="E529" i="4"/>
  <c r="F525" i="4"/>
  <c r="E525" i="4"/>
  <c r="F521" i="4"/>
  <c r="E521" i="4"/>
  <c r="F517" i="4"/>
  <c r="E517" i="4"/>
  <c r="F513" i="4"/>
  <c r="E513" i="4"/>
  <c r="F509" i="4"/>
  <c r="E509" i="4"/>
  <c r="F505" i="4"/>
  <c r="E505" i="4"/>
  <c r="F501" i="4"/>
  <c r="E501" i="4"/>
  <c r="F497" i="4"/>
  <c r="E497" i="4"/>
  <c r="F493" i="4"/>
  <c r="E493" i="4"/>
  <c r="F489" i="4"/>
  <c r="E489" i="4"/>
  <c r="F485" i="4"/>
  <c r="E485" i="4"/>
  <c r="F481" i="4"/>
  <c r="E481" i="4"/>
  <c r="F477" i="4"/>
  <c r="E477" i="4"/>
  <c r="F473" i="4"/>
  <c r="E473" i="4"/>
  <c r="F469" i="4"/>
  <c r="E469" i="4"/>
  <c r="F465" i="4"/>
  <c r="E465" i="4"/>
  <c r="F461" i="4"/>
  <c r="E461" i="4"/>
  <c r="F457" i="4"/>
  <c r="E457" i="4"/>
  <c r="F453" i="4"/>
  <c r="E453" i="4"/>
  <c r="F449" i="4"/>
  <c r="E449" i="4"/>
  <c r="F445" i="4"/>
  <c r="E445" i="4"/>
  <c r="F441" i="4"/>
  <c r="E441" i="4"/>
  <c r="F437" i="4"/>
  <c r="E437" i="4"/>
  <c r="F433" i="4"/>
  <c r="E433" i="4"/>
  <c r="F429" i="4"/>
  <c r="E429" i="4"/>
  <c r="F425" i="4"/>
  <c r="E425" i="4"/>
  <c r="F421" i="4"/>
  <c r="E421" i="4"/>
  <c r="F417" i="4"/>
  <c r="E417" i="4"/>
  <c r="F413" i="4"/>
  <c r="E413" i="4"/>
  <c r="F409" i="4"/>
  <c r="E409" i="4"/>
  <c r="F405" i="4"/>
  <c r="E405" i="4"/>
  <c r="F401" i="4"/>
  <c r="E401" i="4"/>
  <c r="F397" i="4"/>
  <c r="E397" i="4"/>
  <c r="F393" i="4"/>
  <c r="E393" i="4"/>
  <c r="F389" i="4"/>
  <c r="E389" i="4"/>
  <c r="F385" i="4"/>
  <c r="E385" i="4"/>
  <c r="F381" i="4"/>
  <c r="E381" i="4"/>
  <c r="F377" i="4"/>
  <c r="E377" i="4"/>
  <c r="F373" i="4"/>
  <c r="E373" i="4"/>
  <c r="F369" i="4"/>
  <c r="E369" i="4"/>
  <c r="F365" i="4"/>
  <c r="E365" i="4"/>
  <c r="F361" i="4"/>
  <c r="E361" i="4"/>
  <c r="F357" i="4"/>
  <c r="E357" i="4"/>
  <c r="F353" i="4"/>
  <c r="E353" i="4"/>
  <c r="F349" i="4"/>
  <c r="E349" i="4"/>
  <c r="F345" i="4"/>
  <c r="E345" i="4"/>
  <c r="F341" i="4"/>
  <c r="E341" i="4"/>
  <c r="F337" i="4"/>
  <c r="E337" i="4"/>
  <c r="F333" i="4"/>
  <c r="E333" i="4"/>
  <c r="F329" i="4"/>
  <c r="E329" i="4"/>
  <c r="F325" i="4"/>
  <c r="E325" i="4"/>
  <c r="F321" i="4"/>
  <c r="E321" i="4"/>
  <c r="F317" i="4"/>
  <c r="E317" i="4"/>
  <c r="F313" i="4"/>
  <c r="E313" i="4"/>
  <c r="F309" i="4"/>
  <c r="E309" i="4"/>
  <c r="F305" i="4"/>
  <c r="E305" i="4"/>
  <c r="F301" i="4"/>
  <c r="E301" i="4"/>
  <c r="F297" i="4"/>
  <c r="E297" i="4"/>
  <c r="F293" i="4"/>
  <c r="E293" i="4"/>
  <c r="F289" i="4"/>
  <c r="E289" i="4"/>
  <c r="F285" i="4"/>
  <c r="E285" i="4"/>
  <c r="F281" i="4"/>
  <c r="E281" i="4"/>
  <c r="F277" i="4"/>
  <c r="E277" i="4"/>
  <c r="E273" i="4"/>
  <c r="F273" i="4"/>
  <c r="F269" i="4"/>
  <c r="E269" i="4"/>
  <c r="F265" i="4"/>
  <c r="E265" i="4"/>
  <c r="F261" i="4"/>
  <c r="E261" i="4"/>
  <c r="F257" i="4"/>
  <c r="E257" i="4"/>
  <c r="F253" i="4"/>
  <c r="E253" i="4"/>
  <c r="F249" i="4"/>
  <c r="E249" i="4"/>
  <c r="F245" i="4"/>
  <c r="E245" i="4"/>
  <c r="F241" i="4"/>
  <c r="E241" i="4"/>
  <c r="F237" i="4"/>
  <c r="E237" i="4"/>
  <c r="F233" i="4"/>
  <c r="E233" i="4"/>
  <c r="F229" i="4"/>
  <c r="E229" i="4"/>
  <c r="F225" i="4"/>
  <c r="E225" i="4"/>
  <c r="F221" i="4"/>
  <c r="E221" i="4"/>
  <c r="F217" i="4"/>
  <c r="E217" i="4"/>
  <c r="F213" i="4"/>
  <c r="E213" i="4"/>
  <c r="F209" i="4"/>
  <c r="E209" i="4"/>
  <c r="F205" i="4"/>
  <c r="E205" i="4"/>
  <c r="F201" i="4"/>
  <c r="E201" i="4"/>
  <c r="F197" i="4"/>
  <c r="E197" i="4"/>
  <c r="F193" i="4"/>
  <c r="E193" i="4"/>
  <c r="F189" i="4"/>
  <c r="E189" i="4"/>
  <c r="F185" i="4"/>
  <c r="E185" i="4"/>
  <c r="F181" i="4"/>
  <c r="E181" i="4"/>
  <c r="F177" i="4"/>
  <c r="E177" i="4"/>
  <c r="F173" i="4"/>
  <c r="E173" i="4"/>
  <c r="F169" i="4"/>
  <c r="E169" i="4"/>
  <c r="F165" i="4"/>
  <c r="E165" i="4"/>
  <c r="F161" i="4"/>
  <c r="E161" i="4"/>
  <c r="F157" i="4"/>
  <c r="E157" i="4"/>
  <c r="F153" i="4"/>
  <c r="E153" i="4"/>
  <c r="F149" i="4"/>
  <c r="E149" i="4"/>
  <c r="F145" i="4"/>
  <c r="E145" i="4"/>
  <c r="F141" i="4"/>
  <c r="E141" i="4"/>
  <c r="F137" i="4"/>
  <c r="E137" i="4"/>
  <c r="F133" i="4"/>
  <c r="E133" i="4"/>
  <c r="F129" i="4"/>
  <c r="E129" i="4"/>
  <c r="F125" i="4"/>
  <c r="E125" i="4"/>
  <c r="F121" i="4"/>
  <c r="E121" i="4"/>
  <c r="F117" i="4"/>
  <c r="E117" i="4"/>
  <c r="F113" i="4"/>
  <c r="E113" i="4"/>
  <c r="F109" i="4"/>
  <c r="E109" i="4"/>
  <c r="F105" i="4"/>
  <c r="E105" i="4"/>
  <c r="F101" i="4"/>
  <c r="E101" i="4"/>
  <c r="F97" i="4"/>
  <c r="E97" i="4"/>
  <c r="F93" i="4"/>
  <c r="E93" i="4"/>
  <c r="F89" i="4"/>
  <c r="E89" i="4"/>
  <c r="F85" i="4"/>
  <c r="E85" i="4"/>
  <c r="F81" i="4"/>
  <c r="E81" i="4"/>
  <c r="F77" i="4"/>
  <c r="E77" i="4"/>
  <c r="F73" i="4"/>
  <c r="E73" i="4"/>
  <c r="F69" i="4"/>
  <c r="E69" i="4"/>
  <c r="F65" i="4"/>
  <c r="E65" i="4"/>
  <c r="F61" i="4"/>
  <c r="E61" i="4"/>
  <c r="F57" i="4"/>
  <c r="E57" i="4"/>
  <c r="F53" i="4"/>
  <c r="E53" i="4"/>
  <c r="F49" i="4"/>
  <c r="E49" i="4"/>
  <c r="F45" i="4"/>
  <c r="E45" i="4"/>
  <c r="F41" i="4"/>
  <c r="E41" i="4"/>
  <c r="F37" i="4"/>
  <c r="E37" i="4"/>
  <c r="F33" i="4"/>
  <c r="E33" i="4"/>
  <c r="F29" i="4"/>
  <c r="E29" i="4"/>
  <c r="F25" i="4"/>
  <c r="E25" i="4"/>
  <c r="E1526" i="4"/>
  <c r="E1494" i="4"/>
  <c r="E1542" i="4"/>
  <c r="E1510" i="4"/>
  <c r="F1543" i="4"/>
  <c r="E1543" i="4"/>
  <c r="F1539" i="4"/>
  <c r="E1539" i="4"/>
  <c r="F1535" i="4"/>
  <c r="E1535" i="4"/>
  <c r="F1531" i="4"/>
  <c r="E1531" i="4"/>
  <c r="F1527" i="4"/>
  <c r="E1527" i="4"/>
  <c r="F1523" i="4"/>
  <c r="E1523" i="4"/>
  <c r="F1519" i="4"/>
  <c r="E1519" i="4"/>
  <c r="F1515" i="4"/>
  <c r="E1515" i="4"/>
  <c r="F1511" i="4"/>
  <c r="E1511" i="4"/>
  <c r="F1507" i="4"/>
  <c r="E1507" i="4"/>
  <c r="F1503" i="4"/>
  <c r="E1503" i="4"/>
  <c r="F1499" i="4"/>
  <c r="E1499" i="4"/>
  <c r="F1495" i="4"/>
  <c r="E1495" i="4"/>
  <c r="F1491" i="4"/>
  <c r="E1491" i="4"/>
  <c r="F1487" i="4"/>
  <c r="E1487" i="4"/>
  <c r="F1483" i="4"/>
  <c r="E1483" i="4"/>
  <c r="F1479" i="4"/>
  <c r="E1479" i="4"/>
  <c r="F1475" i="4"/>
  <c r="E1475" i="4"/>
  <c r="F1471" i="4"/>
  <c r="E1471" i="4"/>
  <c r="F1467" i="4"/>
  <c r="E1467" i="4"/>
  <c r="F1463" i="4"/>
  <c r="E1463" i="4"/>
  <c r="F1459" i="4"/>
  <c r="E1459" i="4"/>
  <c r="F1455" i="4"/>
  <c r="E1455" i="4"/>
  <c r="F1451" i="4"/>
  <c r="E1451" i="4"/>
  <c r="F1447" i="4"/>
  <c r="E1447" i="4"/>
  <c r="F1443" i="4"/>
  <c r="E1443" i="4"/>
  <c r="F1439" i="4"/>
  <c r="E1439" i="4"/>
  <c r="F1435" i="4"/>
  <c r="E1435" i="4"/>
  <c r="F1431" i="4"/>
  <c r="E1431" i="4"/>
  <c r="F1427" i="4"/>
  <c r="E1427" i="4"/>
  <c r="F1423" i="4"/>
  <c r="E1423" i="4"/>
  <c r="F1419" i="4"/>
  <c r="E1419" i="4"/>
  <c r="F1415" i="4"/>
  <c r="E1415" i="4"/>
  <c r="F1411" i="4"/>
  <c r="E1411" i="4"/>
  <c r="F1407" i="4"/>
  <c r="E1407" i="4"/>
  <c r="F1403" i="4"/>
  <c r="E1403" i="4"/>
  <c r="F1399" i="4"/>
  <c r="E1399" i="4"/>
  <c r="F1395" i="4"/>
  <c r="E1395" i="4"/>
  <c r="F1391" i="4"/>
  <c r="E1391" i="4"/>
  <c r="F1387" i="4"/>
  <c r="E1387" i="4"/>
  <c r="F1383" i="4"/>
  <c r="E1383" i="4"/>
  <c r="F1379" i="4"/>
  <c r="E1379" i="4"/>
  <c r="F1375" i="4"/>
  <c r="E1375" i="4"/>
  <c r="F1371" i="4"/>
  <c r="E1371" i="4"/>
  <c r="F1367" i="4"/>
  <c r="E1367" i="4"/>
  <c r="F1363" i="4"/>
  <c r="E1363" i="4"/>
  <c r="F1359" i="4"/>
  <c r="E1359" i="4"/>
  <c r="F1355" i="4"/>
  <c r="E1355" i="4"/>
  <c r="F1351" i="4"/>
  <c r="E1351" i="4"/>
  <c r="F1347" i="4"/>
  <c r="E1347" i="4"/>
  <c r="F1343" i="4"/>
  <c r="E1343" i="4"/>
  <c r="F1339" i="4"/>
  <c r="E1339" i="4"/>
  <c r="F1335" i="4"/>
  <c r="E1335" i="4"/>
  <c r="F1331" i="4"/>
  <c r="E1331" i="4"/>
  <c r="F1327" i="4"/>
  <c r="E1327" i="4"/>
  <c r="F1323" i="4"/>
  <c r="E1323" i="4"/>
  <c r="F1319" i="4"/>
  <c r="E1319" i="4"/>
  <c r="F1315" i="4"/>
  <c r="E1315" i="4"/>
  <c r="F1311" i="4"/>
  <c r="E1311" i="4"/>
  <c r="F1307" i="4"/>
  <c r="E1307" i="4"/>
  <c r="F1303" i="4"/>
  <c r="E1303" i="4"/>
  <c r="F1299" i="4"/>
  <c r="E1299" i="4"/>
  <c r="F1295" i="4"/>
  <c r="E1295" i="4"/>
  <c r="F1291" i="4"/>
  <c r="E1291" i="4"/>
  <c r="F1287" i="4"/>
  <c r="E1287" i="4"/>
  <c r="F1283" i="4"/>
  <c r="E1283" i="4"/>
  <c r="F1279" i="4"/>
  <c r="E1279" i="4"/>
  <c r="F1275" i="4"/>
  <c r="E1275" i="4"/>
  <c r="F1271" i="4"/>
  <c r="E1271" i="4"/>
  <c r="F1267" i="4"/>
  <c r="E1267" i="4"/>
  <c r="F1263" i="4"/>
  <c r="E1263" i="4"/>
  <c r="F1259" i="4"/>
  <c r="E1259" i="4"/>
  <c r="F1255" i="4"/>
  <c r="E1255" i="4"/>
  <c r="F1251" i="4"/>
  <c r="E1251" i="4"/>
  <c r="F1247" i="4"/>
  <c r="E1247" i="4"/>
  <c r="F1243" i="4"/>
  <c r="E1243" i="4"/>
  <c r="F1239" i="4"/>
  <c r="E1239" i="4"/>
  <c r="F1235" i="4"/>
  <c r="E1235" i="4"/>
  <c r="F1231" i="4"/>
  <c r="E1231" i="4"/>
  <c r="F1227" i="4"/>
  <c r="E1227" i="4"/>
  <c r="F1223" i="4"/>
  <c r="E1223" i="4"/>
  <c r="F1219" i="4"/>
  <c r="E1219" i="4"/>
  <c r="F1215" i="4"/>
  <c r="E1215" i="4"/>
  <c r="F1211" i="4"/>
  <c r="E1211" i="4"/>
  <c r="F1207" i="4"/>
  <c r="E1207" i="4"/>
  <c r="F1203" i="4"/>
  <c r="E1203" i="4"/>
  <c r="F1199" i="4"/>
  <c r="E1199" i="4"/>
  <c r="F1195" i="4"/>
  <c r="E1195" i="4"/>
  <c r="F1191" i="4"/>
  <c r="E1191" i="4"/>
  <c r="F1187" i="4"/>
  <c r="E1187" i="4"/>
  <c r="F1183" i="4"/>
  <c r="E1183" i="4"/>
  <c r="F1179" i="4"/>
  <c r="E1179" i="4"/>
  <c r="F1175" i="4"/>
  <c r="E1175" i="4"/>
  <c r="F1171" i="4"/>
  <c r="E1171" i="4"/>
  <c r="F1167" i="4"/>
  <c r="E1167" i="4"/>
  <c r="F1163" i="4"/>
  <c r="E1163" i="4"/>
  <c r="F1159" i="4"/>
  <c r="E1159" i="4"/>
  <c r="F1155" i="4"/>
  <c r="E1155" i="4"/>
  <c r="F1151" i="4"/>
  <c r="E1151" i="4"/>
  <c r="F1147" i="4"/>
  <c r="E1147" i="4"/>
  <c r="F1143" i="4"/>
  <c r="E1143" i="4"/>
  <c r="F1139" i="4"/>
  <c r="E1139" i="4"/>
  <c r="F1135" i="4"/>
  <c r="E1135" i="4"/>
  <c r="F1131" i="4"/>
  <c r="E1131" i="4"/>
  <c r="F1127" i="4"/>
  <c r="E1127" i="4"/>
  <c r="F1123" i="4"/>
  <c r="E1123" i="4"/>
  <c r="F1119" i="4"/>
  <c r="E1119" i="4"/>
  <c r="F1115" i="4"/>
  <c r="E1115" i="4"/>
  <c r="F1111" i="4"/>
  <c r="E1111" i="4"/>
  <c r="F1107" i="4"/>
  <c r="E1107" i="4"/>
  <c r="F1103" i="4"/>
  <c r="E1103" i="4"/>
  <c r="F1099" i="4"/>
  <c r="E1099" i="4"/>
  <c r="F1095" i="4"/>
  <c r="E1095" i="4"/>
  <c r="F1091" i="4"/>
  <c r="E1091" i="4"/>
  <c r="F1087" i="4"/>
  <c r="E1087" i="4"/>
  <c r="F1083" i="4"/>
  <c r="E1083" i="4"/>
  <c r="F1079" i="4"/>
  <c r="E1079" i="4"/>
  <c r="F1075" i="4"/>
  <c r="E1075" i="4"/>
  <c r="F1071" i="4"/>
  <c r="E1071" i="4"/>
  <c r="F1067" i="4"/>
  <c r="E1067" i="4"/>
  <c r="F1063" i="4"/>
  <c r="E1063" i="4"/>
  <c r="F1059" i="4"/>
  <c r="E1059" i="4"/>
  <c r="F1055" i="4"/>
  <c r="E1055" i="4"/>
  <c r="F1051" i="4"/>
  <c r="E1051" i="4"/>
  <c r="F1047" i="4"/>
  <c r="E1047" i="4"/>
  <c r="F1043" i="4"/>
  <c r="E1043" i="4"/>
  <c r="F1039" i="4"/>
  <c r="E1039" i="4"/>
  <c r="F1035" i="4"/>
  <c r="E1035" i="4"/>
  <c r="F1031" i="4"/>
  <c r="E1031" i="4"/>
  <c r="F1027" i="4"/>
  <c r="E1027" i="4"/>
  <c r="F1023" i="4"/>
  <c r="E1023" i="4"/>
  <c r="F1019" i="4"/>
  <c r="E1019" i="4"/>
  <c r="F1015" i="4"/>
  <c r="E1015" i="4"/>
  <c r="F1011" i="4"/>
  <c r="E1011" i="4"/>
  <c r="F1007" i="4"/>
  <c r="E1007" i="4"/>
  <c r="F1003" i="4"/>
  <c r="E1003" i="4"/>
  <c r="F999" i="4"/>
  <c r="E999" i="4"/>
  <c r="F995" i="4"/>
  <c r="E995" i="4"/>
  <c r="F991" i="4"/>
  <c r="E991" i="4"/>
  <c r="F987" i="4"/>
  <c r="E987" i="4"/>
  <c r="F983" i="4"/>
  <c r="E983" i="4"/>
  <c r="F979" i="4"/>
  <c r="E979" i="4"/>
  <c r="F975" i="4"/>
  <c r="E975" i="4"/>
  <c r="F971" i="4"/>
  <c r="E971" i="4"/>
  <c r="F967" i="4"/>
  <c r="E967" i="4"/>
  <c r="F963" i="4"/>
  <c r="E963" i="4"/>
  <c r="F959" i="4"/>
  <c r="E959" i="4"/>
  <c r="F955" i="4"/>
  <c r="E955" i="4"/>
  <c r="F951" i="4"/>
  <c r="E951" i="4"/>
  <c r="F947" i="4"/>
  <c r="E947" i="4"/>
  <c r="F943" i="4"/>
  <c r="E943" i="4"/>
  <c r="F939" i="4"/>
  <c r="E939" i="4"/>
  <c r="F935" i="4"/>
  <c r="E935" i="4"/>
  <c r="F931" i="4"/>
  <c r="E931" i="4"/>
  <c r="F927" i="4"/>
  <c r="E927" i="4"/>
  <c r="F923" i="4"/>
  <c r="E923" i="4"/>
  <c r="F919" i="4"/>
  <c r="E919" i="4"/>
  <c r="F915" i="4"/>
  <c r="E915" i="4"/>
  <c r="F911" i="4"/>
  <c r="E911" i="4"/>
  <c r="F907" i="4"/>
  <c r="E907" i="4"/>
  <c r="F903" i="4"/>
  <c r="E903" i="4"/>
  <c r="F899" i="4"/>
  <c r="E899" i="4"/>
  <c r="F895" i="4"/>
  <c r="E895" i="4"/>
  <c r="F891" i="4"/>
  <c r="E891" i="4"/>
  <c r="F887" i="4"/>
  <c r="E887" i="4"/>
  <c r="F883" i="4"/>
  <c r="E883" i="4"/>
  <c r="F879" i="4"/>
  <c r="E879" i="4"/>
  <c r="F875" i="4"/>
  <c r="E875" i="4"/>
  <c r="F871" i="4"/>
  <c r="E871" i="4"/>
  <c r="F867" i="4"/>
  <c r="E867" i="4"/>
  <c r="F863" i="4"/>
  <c r="E863" i="4"/>
  <c r="F859" i="4"/>
  <c r="E859" i="4"/>
  <c r="F855" i="4"/>
  <c r="E855" i="4"/>
  <c r="F851" i="4"/>
  <c r="E851" i="4"/>
  <c r="F847" i="4"/>
  <c r="E847" i="4"/>
  <c r="F843" i="4"/>
  <c r="E843" i="4"/>
  <c r="F839" i="4"/>
  <c r="E839" i="4"/>
  <c r="F835" i="4"/>
  <c r="E835" i="4"/>
  <c r="F831" i="4"/>
  <c r="E831" i="4"/>
  <c r="F827" i="4"/>
  <c r="E827" i="4"/>
  <c r="F823" i="4"/>
  <c r="E823" i="4"/>
  <c r="F819" i="4"/>
  <c r="E819" i="4"/>
  <c r="F815" i="4"/>
  <c r="E815" i="4"/>
  <c r="F811" i="4"/>
  <c r="E811" i="4"/>
  <c r="F807" i="4"/>
  <c r="E807" i="4"/>
  <c r="F803" i="4"/>
  <c r="E803" i="4"/>
  <c r="F799" i="4"/>
  <c r="E799" i="4"/>
  <c r="F795" i="4"/>
  <c r="E795" i="4"/>
  <c r="F791" i="4"/>
  <c r="E791" i="4"/>
  <c r="F787" i="4"/>
  <c r="E787" i="4"/>
  <c r="F783" i="4"/>
  <c r="E783" i="4"/>
  <c r="F779" i="4"/>
  <c r="E779" i="4"/>
  <c r="F775" i="4"/>
  <c r="E775" i="4"/>
  <c r="F771" i="4"/>
  <c r="E771" i="4"/>
  <c r="F767" i="4"/>
  <c r="E767" i="4"/>
  <c r="F763" i="4"/>
  <c r="E763" i="4"/>
  <c r="F759" i="4"/>
  <c r="E759" i="4"/>
  <c r="F755" i="4"/>
  <c r="E755" i="4"/>
  <c r="F747" i="4"/>
  <c r="E747" i="4"/>
  <c r="F743" i="4"/>
  <c r="E743" i="4"/>
  <c r="F739" i="4"/>
  <c r="E739" i="4"/>
  <c r="F731" i="4"/>
  <c r="E731" i="4"/>
  <c r="F727" i="4"/>
  <c r="E727" i="4"/>
  <c r="F723" i="4"/>
  <c r="E723" i="4"/>
  <c r="F715" i="4"/>
  <c r="E715" i="4"/>
  <c r="F711" i="4"/>
  <c r="E711" i="4"/>
  <c r="F707" i="4"/>
  <c r="E707" i="4"/>
  <c r="F699" i="4"/>
  <c r="E699" i="4"/>
  <c r="F695" i="4"/>
  <c r="E695" i="4"/>
  <c r="F691" i="4"/>
  <c r="E691" i="4"/>
  <c r="F683" i="4"/>
  <c r="E683" i="4"/>
  <c r="F679" i="4"/>
  <c r="E679" i="4"/>
  <c r="F675" i="4"/>
  <c r="E675" i="4"/>
  <c r="F667" i="4"/>
  <c r="E667" i="4"/>
  <c r="F663" i="4"/>
  <c r="E663" i="4"/>
  <c r="F659" i="4"/>
  <c r="E659" i="4"/>
  <c r="F651" i="4"/>
  <c r="E651" i="4"/>
  <c r="F647" i="4"/>
  <c r="E647" i="4"/>
  <c r="F643" i="4"/>
  <c r="E643" i="4"/>
  <c r="F635" i="4"/>
  <c r="E635" i="4"/>
  <c r="F631" i="4"/>
  <c r="E631" i="4"/>
  <c r="F627" i="4"/>
  <c r="E627" i="4"/>
  <c r="F619" i="4"/>
  <c r="E619" i="4"/>
  <c r="F615" i="4"/>
  <c r="E615" i="4"/>
  <c r="F607" i="4"/>
  <c r="E607" i="4"/>
  <c r="F599" i="4"/>
  <c r="E599" i="4"/>
  <c r="F591" i="4"/>
  <c r="E591" i="4"/>
  <c r="F583" i="4"/>
  <c r="E583" i="4"/>
  <c r="F575" i="4"/>
  <c r="E575" i="4"/>
  <c r="F567" i="4"/>
  <c r="E567" i="4"/>
  <c r="F559" i="4"/>
  <c r="E559" i="4"/>
  <c r="F551" i="4"/>
  <c r="E551" i="4"/>
  <c r="F543" i="4"/>
  <c r="E543" i="4"/>
  <c r="F535" i="4"/>
  <c r="E535" i="4"/>
  <c r="F527" i="4"/>
  <c r="E527" i="4"/>
  <c r="F519" i="4"/>
  <c r="E519" i="4"/>
  <c r="F511" i="4"/>
  <c r="E511" i="4"/>
  <c r="F503" i="4"/>
  <c r="E503" i="4"/>
  <c r="F495" i="4"/>
  <c r="E495" i="4"/>
  <c r="F487" i="4"/>
  <c r="E487" i="4"/>
  <c r="F479" i="4"/>
  <c r="E479" i="4"/>
  <c r="F471" i="4"/>
  <c r="E471" i="4"/>
  <c r="F463" i="4"/>
  <c r="E463" i="4"/>
  <c r="F455" i="4"/>
  <c r="E455" i="4"/>
  <c r="F447" i="4"/>
  <c r="E447" i="4"/>
  <c r="F439" i="4"/>
  <c r="E439" i="4"/>
  <c r="F431" i="4"/>
  <c r="E431" i="4"/>
  <c r="F423" i="4"/>
  <c r="E423" i="4"/>
  <c r="F415" i="4"/>
  <c r="E415" i="4"/>
  <c r="F407" i="4"/>
  <c r="E407" i="4"/>
  <c r="F399" i="4"/>
  <c r="E399" i="4"/>
  <c r="F391" i="4"/>
  <c r="E391" i="4"/>
  <c r="F383" i="4"/>
  <c r="E383" i="4"/>
  <c r="F375" i="4"/>
  <c r="E375" i="4"/>
  <c r="F367" i="4"/>
  <c r="E367" i="4"/>
  <c r="F359" i="4"/>
  <c r="E359" i="4"/>
  <c r="F351" i="4"/>
  <c r="E351" i="4"/>
  <c r="F343" i="4"/>
  <c r="E343" i="4"/>
  <c r="F335" i="4"/>
  <c r="E335" i="4"/>
  <c r="F327" i="4"/>
  <c r="E327" i="4"/>
  <c r="F323" i="4"/>
  <c r="E323" i="4"/>
  <c r="F319" i="4"/>
  <c r="E319" i="4"/>
  <c r="F311" i="4"/>
  <c r="E311" i="4"/>
  <c r="F307" i="4"/>
  <c r="E307" i="4"/>
  <c r="F303" i="4"/>
  <c r="E303" i="4"/>
  <c r="F295" i="4"/>
  <c r="E295" i="4"/>
  <c r="F291" i="4"/>
  <c r="E291" i="4"/>
  <c r="F287" i="4"/>
  <c r="E287" i="4"/>
  <c r="F279" i="4"/>
  <c r="E279" i="4"/>
  <c r="F275" i="4"/>
  <c r="E275" i="4"/>
  <c r="F271" i="4"/>
  <c r="E271" i="4"/>
  <c r="F263" i="4"/>
  <c r="E263" i="4"/>
  <c r="F259" i="4"/>
  <c r="E259" i="4"/>
  <c r="F255" i="4"/>
  <c r="E255" i="4"/>
  <c r="F247" i="4"/>
  <c r="E247" i="4"/>
  <c r="F243" i="4"/>
  <c r="E243" i="4"/>
  <c r="F239" i="4"/>
  <c r="E239" i="4"/>
  <c r="F231" i="4"/>
  <c r="E231" i="4"/>
  <c r="F227" i="4"/>
  <c r="E227" i="4"/>
  <c r="F223" i="4"/>
  <c r="E223" i="4"/>
  <c r="F215" i="4"/>
  <c r="E215" i="4"/>
  <c r="F211" i="4"/>
  <c r="E211" i="4"/>
  <c r="F207" i="4"/>
  <c r="E207" i="4"/>
  <c r="F199" i="4"/>
  <c r="E199" i="4"/>
  <c r="F195" i="4"/>
  <c r="E195" i="4"/>
  <c r="F191" i="4"/>
  <c r="E191" i="4"/>
  <c r="F183" i="4"/>
  <c r="E183" i="4"/>
  <c r="F179" i="4"/>
  <c r="E179" i="4"/>
  <c r="F175" i="4"/>
  <c r="E175" i="4"/>
  <c r="F167" i="4"/>
  <c r="E167" i="4"/>
  <c r="F163" i="4"/>
  <c r="E163" i="4"/>
  <c r="F159" i="4"/>
  <c r="E159" i="4"/>
  <c r="F151" i="4"/>
  <c r="E151" i="4"/>
  <c r="F147" i="4"/>
  <c r="E147" i="4"/>
  <c r="F143" i="4"/>
  <c r="E143" i="4"/>
  <c r="F135" i="4"/>
  <c r="E135" i="4"/>
  <c r="F131" i="4"/>
  <c r="E131" i="4"/>
  <c r="F127" i="4"/>
  <c r="E127" i="4"/>
  <c r="F119" i="4"/>
  <c r="E119" i="4"/>
  <c r="F115" i="4"/>
  <c r="E115" i="4"/>
  <c r="F111" i="4"/>
  <c r="E111" i="4"/>
  <c r="F103" i="4"/>
  <c r="E103" i="4"/>
  <c r="F99" i="4"/>
  <c r="E99" i="4"/>
  <c r="F95" i="4"/>
  <c r="E95" i="4"/>
  <c r="F87" i="4"/>
  <c r="E87" i="4"/>
  <c r="F83" i="4"/>
  <c r="E83" i="4"/>
  <c r="F79" i="4"/>
  <c r="E79" i="4"/>
  <c r="F71" i="4"/>
  <c r="E71" i="4"/>
  <c r="F67" i="4"/>
  <c r="E67" i="4"/>
  <c r="F63" i="4"/>
  <c r="E63" i="4"/>
  <c r="F55" i="4"/>
  <c r="E55" i="4"/>
  <c r="F51" i="4"/>
  <c r="E51" i="4"/>
  <c r="F47" i="4"/>
  <c r="E47" i="4"/>
  <c r="F39" i="4"/>
  <c r="E39" i="4"/>
  <c r="F35" i="4"/>
  <c r="E35" i="4"/>
  <c r="F31" i="4"/>
  <c r="E31" i="4"/>
  <c r="F23" i="4"/>
  <c r="E23" i="4"/>
  <c r="F2066" i="4"/>
  <c r="E2066" i="4"/>
  <c r="F2062" i="4"/>
  <c r="E2062" i="4"/>
  <c r="F2058" i="4"/>
  <c r="E2058" i="4"/>
  <c r="F2054" i="4"/>
  <c r="E2054" i="4"/>
  <c r="F2050" i="4"/>
  <c r="E2050" i="4"/>
  <c r="F2046" i="4"/>
  <c r="E2046" i="4"/>
  <c r="F2042" i="4"/>
  <c r="E2042" i="4"/>
  <c r="F2038" i="4"/>
  <c r="E2038" i="4"/>
  <c r="F2034" i="4"/>
  <c r="E2034" i="4"/>
  <c r="F2030" i="4"/>
  <c r="E2030" i="4"/>
  <c r="E1538" i="4"/>
  <c r="E1522" i="4"/>
  <c r="E1506" i="4"/>
  <c r="E1490" i="4"/>
  <c r="E1474" i="4"/>
  <c r="E1458" i="4"/>
  <c r="E1442" i="4"/>
  <c r="E1426" i="4"/>
  <c r="E1410" i="4"/>
  <c r="E1394" i="4"/>
  <c r="E1378" i="4"/>
  <c r="E1362" i="4"/>
  <c r="E1346" i="4"/>
  <c r="E1330" i="4"/>
  <c r="E1314" i="4"/>
  <c r="E1298" i="4"/>
  <c r="E1282" i="4"/>
  <c r="E1266" i="4"/>
  <c r="E1250" i="4"/>
  <c r="E1234" i="4"/>
  <c r="E1218" i="4"/>
  <c r="E1202" i="4"/>
  <c r="E1186" i="4"/>
  <c r="E1170" i="4"/>
  <c r="E1154" i="4"/>
  <c r="E1138" i="4"/>
  <c r="E1122" i="4"/>
  <c r="E1106" i="4"/>
  <c r="E1090" i="4"/>
  <c r="E1074" i="4"/>
  <c r="E1058" i="4"/>
  <c r="E1042" i="4"/>
  <c r="E1026" i="4"/>
  <c r="E1010" i="4"/>
  <c r="E994" i="4"/>
  <c r="E978" i="4"/>
  <c r="E962" i="4"/>
  <c r="E946" i="4"/>
  <c r="E930" i="4"/>
  <c r="E914" i="4"/>
  <c r="E898" i="4"/>
  <c r="E882" i="4"/>
  <c r="E866" i="4"/>
  <c r="E850" i="4"/>
  <c r="E834" i="4"/>
  <c r="E818" i="4"/>
  <c r="E802" i="4"/>
  <c r="E786" i="4"/>
  <c r="E770" i="4"/>
  <c r="E751" i="4"/>
  <c r="E730" i="4"/>
  <c r="E687" i="4"/>
  <c r="E666" i="4"/>
  <c r="E623" i="4"/>
  <c r="E595" i="4"/>
  <c r="E563" i="4"/>
  <c r="E531" i="4"/>
  <c r="E499" i="4"/>
  <c r="E467" i="4"/>
  <c r="E435" i="4"/>
  <c r="E403" i="4"/>
  <c r="E371" i="4"/>
  <c r="E339" i="4"/>
  <c r="E283" i="4"/>
  <c r="E219" i="4"/>
  <c r="E155" i="4"/>
  <c r="E91" i="4"/>
  <c r="E27" i="4"/>
  <c r="E2017" i="4"/>
  <c r="F758" i="4"/>
  <c r="E758" i="4"/>
  <c r="F754" i="4"/>
  <c r="E754" i="4"/>
  <c r="F750" i="4"/>
  <c r="E750" i="4"/>
  <c r="F742" i="4"/>
  <c r="E742" i="4"/>
  <c r="F738" i="4"/>
  <c r="E738" i="4"/>
  <c r="F734" i="4"/>
  <c r="E734" i="4"/>
  <c r="F726" i="4"/>
  <c r="E726" i="4"/>
  <c r="F722" i="4"/>
  <c r="E722" i="4"/>
  <c r="F718" i="4"/>
  <c r="E718" i="4"/>
  <c r="F710" i="4"/>
  <c r="E710" i="4"/>
  <c r="F706" i="4"/>
  <c r="E706" i="4"/>
  <c r="F702" i="4"/>
  <c r="E702" i="4"/>
  <c r="F694" i="4"/>
  <c r="E694" i="4"/>
  <c r="F690" i="4"/>
  <c r="E690" i="4"/>
  <c r="F686" i="4"/>
  <c r="E686" i="4"/>
  <c r="F678" i="4"/>
  <c r="E678" i="4"/>
  <c r="F674" i="4"/>
  <c r="E674" i="4"/>
  <c r="F670" i="4"/>
  <c r="E670" i="4"/>
  <c r="F662" i="4"/>
  <c r="E662" i="4"/>
  <c r="F658" i="4"/>
  <c r="E658" i="4"/>
  <c r="F654" i="4"/>
  <c r="E654" i="4"/>
  <c r="F646" i="4"/>
  <c r="E646" i="4"/>
  <c r="F642" i="4"/>
  <c r="E642" i="4"/>
  <c r="F638" i="4"/>
  <c r="E638" i="4"/>
  <c r="F630" i="4"/>
  <c r="E630" i="4"/>
  <c r="F626" i="4"/>
  <c r="E626" i="4"/>
  <c r="F622" i="4"/>
  <c r="E622" i="4"/>
  <c r="F614" i="4"/>
  <c r="E614" i="4"/>
  <c r="F610" i="4"/>
  <c r="E610" i="4"/>
  <c r="F606" i="4"/>
  <c r="E606" i="4"/>
  <c r="F602" i="4"/>
  <c r="E602" i="4"/>
  <c r="F598" i="4"/>
  <c r="E598" i="4"/>
  <c r="F594" i="4"/>
  <c r="E594" i="4"/>
  <c r="F590" i="4"/>
  <c r="E590" i="4"/>
  <c r="F586" i="4"/>
  <c r="E586" i="4"/>
  <c r="F582" i="4"/>
  <c r="E582" i="4"/>
  <c r="F578" i="4"/>
  <c r="E578" i="4"/>
  <c r="F574" i="4"/>
  <c r="E574" i="4"/>
  <c r="F570" i="4"/>
  <c r="E570" i="4"/>
  <c r="F566" i="4"/>
  <c r="E566" i="4"/>
  <c r="F562" i="4"/>
  <c r="E562" i="4"/>
  <c r="F558" i="4"/>
  <c r="E558" i="4"/>
  <c r="F554" i="4"/>
  <c r="E554" i="4"/>
  <c r="F550" i="4"/>
  <c r="E550" i="4"/>
  <c r="F546" i="4"/>
  <c r="E546" i="4"/>
  <c r="F542" i="4"/>
  <c r="E542" i="4"/>
  <c r="F538" i="4"/>
  <c r="E538" i="4"/>
  <c r="F534" i="4"/>
  <c r="E534" i="4"/>
  <c r="F530" i="4"/>
  <c r="E530" i="4"/>
  <c r="F526" i="4"/>
  <c r="E526" i="4"/>
  <c r="F522" i="4"/>
  <c r="E522" i="4"/>
  <c r="F518" i="4"/>
  <c r="E518" i="4"/>
  <c r="F514" i="4"/>
  <c r="E514" i="4"/>
  <c r="F510" i="4"/>
  <c r="E510" i="4"/>
  <c r="F506" i="4"/>
  <c r="E506" i="4"/>
  <c r="F502" i="4"/>
  <c r="E502" i="4"/>
  <c r="F498" i="4"/>
  <c r="E498" i="4"/>
  <c r="F494" i="4"/>
  <c r="E494" i="4"/>
  <c r="F490" i="4"/>
  <c r="E490" i="4"/>
  <c r="F486" i="4"/>
  <c r="E486" i="4"/>
  <c r="F482" i="4"/>
  <c r="E482" i="4"/>
  <c r="F478" i="4"/>
  <c r="E478" i="4"/>
  <c r="F474" i="4"/>
  <c r="E474" i="4"/>
  <c r="F470" i="4"/>
  <c r="E470" i="4"/>
  <c r="F466" i="4"/>
  <c r="E466" i="4"/>
  <c r="F462" i="4"/>
  <c r="E462" i="4"/>
  <c r="F458" i="4"/>
  <c r="E458" i="4"/>
  <c r="F454" i="4"/>
  <c r="E454" i="4"/>
  <c r="F450" i="4"/>
  <c r="E450" i="4"/>
  <c r="F446" i="4"/>
  <c r="E446" i="4"/>
  <c r="F442" i="4"/>
  <c r="E442" i="4"/>
  <c r="F438" i="4"/>
  <c r="E438" i="4"/>
  <c r="F434" i="4"/>
  <c r="E434" i="4"/>
  <c r="F430" i="4"/>
  <c r="E430" i="4"/>
  <c r="F426" i="4"/>
  <c r="E426" i="4"/>
  <c r="F422" i="4"/>
  <c r="E422" i="4"/>
  <c r="F418" i="4"/>
  <c r="E418" i="4"/>
  <c r="F414" i="4"/>
  <c r="E414" i="4"/>
  <c r="F410" i="4"/>
  <c r="E410" i="4"/>
  <c r="F406" i="4"/>
  <c r="E406" i="4"/>
  <c r="F402" i="4"/>
  <c r="E402" i="4"/>
  <c r="F398" i="4"/>
  <c r="E398" i="4"/>
  <c r="F394" i="4"/>
  <c r="E394" i="4"/>
  <c r="F390" i="4"/>
  <c r="E390" i="4"/>
  <c r="F386" i="4"/>
  <c r="E386" i="4"/>
  <c r="F382" i="4"/>
  <c r="E382" i="4"/>
  <c r="F378" i="4"/>
  <c r="E378" i="4"/>
  <c r="F374" i="4"/>
  <c r="E374" i="4"/>
  <c r="F370" i="4"/>
  <c r="E370" i="4"/>
  <c r="F366" i="4"/>
  <c r="E366" i="4"/>
  <c r="F362" i="4"/>
  <c r="E362" i="4"/>
  <c r="F358" i="4"/>
  <c r="E358" i="4"/>
  <c r="F354" i="4"/>
  <c r="E354" i="4"/>
  <c r="F350" i="4"/>
  <c r="E350" i="4"/>
  <c r="F346" i="4"/>
  <c r="E346" i="4"/>
  <c r="F342" i="4"/>
  <c r="E342" i="4"/>
  <c r="F338" i="4"/>
  <c r="E338" i="4"/>
  <c r="F334" i="4"/>
  <c r="E334" i="4"/>
  <c r="F330" i="4"/>
  <c r="E330" i="4"/>
  <c r="F326" i="4"/>
  <c r="E326" i="4"/>
  <c r="F322" i="4"/>
  <c r="E322" i="4"/>
  <c r="F318" i="4"/>
  <c r="E318" i="4"/>
  <c r="F314" i="4"/>
  <c r="E314" i="4"/>
  <c r="F310" i="4"/>
  <c r="E310" i="4"/>
  <c r="F306" i="4"/>
  <c r="E306" i="4"/>
  <c r="F302" i="4"/>
  <c r="E302" i="4"/>
  <c r="F298" i="4"/>
  <c r="E298" i="4"/>
  <c r="F294" i="4"/>
  <c r="E294" i="4"/>
  <c r="F290" i="4"/>
  <c r="E290" i="4"/>
  <c r="F286" i="4"/>
  <c r="E286" i="4"/>
  <c r="F282" i="4"/>
  <c r="E282" i="4"/>
  <c r="F278" i="4"/>
  <c r="E278" i="4"/>
  <c r="F274" i="4"/>
  <c r="E274" i="4"/>
  <c r="F270" i="4"/>
  <c r="E270" i="4"/>
  <c r="F266" i="4"/>
  <c r="E266" i="4"/>
  <c r="F262" i="4"/>
  <c r="E262" i="4"/>
  <c r="F258" i="4"/>
  <c r="E258" i="4"/>
  <c r="F254" i="4"/>
  <c r="E254" i="4"/>
  <c r="F250" i="4"/>
  <c r="E250" i="4"/>
  <c r="F246" i="4"/>
  <c r="E246" i="4"/>
  <c r="F242" i="4"/>
  <c r="E242" i="4"/>
  <c r="F238" i="4"/>
  <c r="E238" i="4"/>
  <c r="F234" i="4"/>
  <c r="E234" i="4"/>
  <c r="F230" i="4"/>
  <c r="E230" i="4"/>
  <c r="F226" i="4"/>
  <c r="E226" i="4"/>
  <c r="F222" i="4"/>
  <c r="E222" i="4"/>
  <c r="F218" i="4"/>
  <c r="E218" i="4"/>
  <c r="F214" i="4"/>
  <c r="E214" i="4"/>
  <c r="F210" i="4"/>
  <c r="E210" i="4"/>
  <c r="F206" i="4"/>
  <c r="E206" i="4"/>
  <c r="F202" i="4"/>
  <c r="E202" i="4"/>
  <c r="F198" i="4"/>
  <c r="E198" i="4"/>
  <c r="F194" i="4"/>
  <c r="E194" i="4"/>
  <c r="F190" i="4"/>
  <c r="E190" i="4"/>
  <c r="F186" i="4"/>
  <c r="E186" i="4"/>
  <c r="F182" i="4"/>
  <c r="E182" i="4"/>
  <c r="F178" i="4"/>
  <c r="E178" i="4"/>
  <c r="F174" i="4"/>
  <c r="E174" i="4"/>
  <c r="F170" i="4"/>
  <c r="E170" i="4"/>
  <c r="F166" i="4"/>
  <c r="E166" i="4"/>
  <c r="F162" i="4"/>
  <c r="E162" i="4"/>
  <c r="F158" i="4"/>
  <c r="E158" i="4"/>
  <c r="F154" i="4"/>
  <c r="E154" i="4"/>
  <c r="F150" i="4"/>
  <c r="E150" i="4"/>
  <c r="F146" i="4"/>
  <c r="E146" i="4"/>
  <c r="F142" i="4"/>
  <c r="E142" i="4"/>
  <c r="F138" i="4"/>
  <c r="E138" i="4"/>
  <c r="F134" i="4"/>
  <c r="E134" i="4"/>
  <c r="F130" i="4"/>
  <c r="E130" i="4"/>
  <c r="F126" i="4"/>
  <c r="E126" i="4"/>
  <c r="F122" i="4"/>
  <c r="E122" i="4"/>
  <c r="F118" i="4"/>
  <c r="E118" i="4"/>
  <c r="F114" i="4"/>
  <c r="E114" i="4"/>
  <c r="F110" i="4"/>
  <c r="E110" i="4"/>
  <c r="F106" i="4"/>
  <c r="E106" i="4"/>
  <c r="F102" i="4"/>
  <c r="E102" i="4"/>
  <c r="F98" i="4"/>
  <c r="E98" i="4"/>
  <c r="F94" i="4"/>
  <c r="E94" i="4"/>
  <c r="F90" i="4"/>
  <c r="E90" i="4"/>
  <c r="F86" i="4"/>
  <c r="E86" i="4"/>
  <c r="F82" i="4"/>
  <c r="E82" i="4"/>
  <c r="F78" i="4"/>
  <c r="E78" i="4"/>
  <c r="F74" i="4"/>
  <c r="E74" i="4"/>
  <c r="F70" i="4"/>
  <c r="E70" i="4"/>
  <c r="F66" i="4"/>
  <c r="E66" i="4"/>
  <c r="F62" i="4"/>
  <c r="E62" i="4"/>
  <c r="F58" i="4"/>
  <c r="E58" i="4"/>
  <c r="F54" i="4"/>
  <c r="E54" i="4"/>
  <c r="F50" i="4"/>
  <c r="E50" i="4"/>
  <c r="F46" i="4"/>
  <c r="E46" i="4"/>
  <c r="F42" i="4"/>
  <c r="E42" i="4"/>
  <c r="F38" i="4"/>
  <c r="E38" i="4"/>
  <c r="F34" i="4"/>
  <c r="E34" i="4"/>
  <c r="F30" i="4"/>
  <c r="E30" i="4"/>
  <c r="F26" i="4"/>
  <c r="E26" i="4"/>
  <c r="F22" i="4"/>
  <c r="E22" i="4"/>
  <c r="F2065" i="4"/>
  <c r="E2065" i="4"/>
  <c r="F2061" i="4"/>
  <c r="E2061" i="4"/>
  <c r="F2057" i="4"/>
  <c r="E2057" i="4"/>
  <c r="F2053" i="4"/>
  <c r="E2053" i="4"/>
  <c r="F2049" i="4"/>
  <c r="E2049" i="4"/>
  <c r="F2045" i="4"/>
  <c r="E2045" i="4"/>
  <c r="F2041" i="4"/>
  <c r="E2041" i="4"/>
  <c r="F2037" i="4"/>
  <c r="E2037" i="4"/>
  <c r="F2033" i="4"/>
  <c r="E2033" i="4"/>
  <c r="F2029" i="4"/>
  <c r="E2029" i="4"/>
  <c r="F2025" i="4"/>
  <c r="E2025" i="4"/>
  <c r="F2021" i="4"/>
  <c r="E2021" i="4"/>
  <c r="F2013" i="4"/>
  <c r="E2013" i="4"/>
  <c r="F2009" i="4"/>
  <c r="E2009" i="4"/>
  <c r="F2005" i="4"/>
  <c r="E2005" i="4"/>
  <c r="F2001" i="4"/>
  <c r="E2001" i="4"/>
  <c r="F1997" i="4"/>
  <c r="E1997" i="4"/>
  <c r="F1993" i="4"/>
  <c r="E1993" i="4"/>
  <c r="F1989" i="4"/>
  <c r="E1989" i="4"/>
  <c r="F1985" i="4"/>
  <c r="E1985" i="4"/>
  <c r="F1981" i="4"/>
  <c r="E1981" i="4"/>
  <c r="F1977" i="4"/>
  <c r="E1977" i="4"/>
  <c r="F1973" i="4"/>
  <c r="E1973" i="4"/>
  <c r="F1969" i="4"/>
  <c r="E1969" i="4"/>
  <c r="F1965" i="4"/>
  <c r="E1965" i="4"/>
  <c r="F1961" i="4"/>
  <c r="E1961" i="4"/>
  <c r="F1957" i="4"/>
  <c r="E1957" i="4"/>
  <c r="F1949" i="4"/>
  <c r="E1949" i="4"/>
  <c r="F1945" i="4"/>
  <c r="E1945" i="4"/>
  <c r="F1941" i="4"/>
  <c r="E1941" i="4"/>
  <c r="F1937" i="4"/>
  <c r="E1937" i="4"/>
  <c r="F1933" i="4"/>
  <c r="E1933" i="4"/>
  <c r="F1929" i="4"/>
  <c r="E1929" i="4"/>
  <c r="E1534" i="4"/>
  <c r="E1518" i="4"/>
  <c r="E1502" i="4"/>
  <c r="E1486" i="4"/>
  <c r="E1470" i="4"/>
  <c r="E1454" i="4"/>
  <c r="E1438" i="4"/>
  <c r="E1422" i="4"/>
  <c r="E1406" i="4"/>
  <c r="E1390" i="4"/>
  <c r="E1374" i="4"/>
  <c r="E1358" i="4"/>
  <c r="E1342" i="4"/>
  <c r="E1326" i="4"/>
  <c r="E1310" i="4"/>
  <c r="E1294" i="4"/>
  <c r="E1278" i="4"/>
  <c r="E1262" i="4"/>
  <c r="E1246" i="4"/>
  <c r="E1230" i="4"/>
  <c r="E1214" i="4"/>
  <c r="E1198" i="4"/>
  <c r="E1182" i="4"/>
  <c r="E1166" i="4"/>
  <c r="E1150" i="4"/>
  <c r="E1134" i="4"/>
  <c r="E1118" i="4"/>
  <c r="E1102" i="4"/>
  <c r="E1086" i="4"/>
  <c r="E1070" i="4"/>
  <c r="E1054" i="4"/>
  <c r="E1038" i="4"/>
  <c r="E1022" i="4"/>
  <c r="E1006" i="4"/>
  <c r="E990" i="4"/>
  <c r="E974" i="4"/>
  <c r="E958" i="4"/>
  <c r="E942" i="4"/>
  <c r="E926" i="4"/>
  <c r="E910" i="4"/>
  <c r="E894" i="4"/>
  <c r="E878" i="4"/>
  <c r="E862" i="4"/>
  <c r="E846" i="4"/>
  <c r="E830" i="4"/>
  <c r="E814" i="4"/>
  <c r="E798" i="4"/>
  <c r="E782" i="4"/>
  <c r="E766" i="4"/>
  <c r="E746" i="4"/>
  <c r="E703" i="4"/>
  <c r="E682" i="4"/>
  <c r="E639" i="4"/>
  <c r="E618" i="4"/>
  <c r="E587" i="4"/>
  <c r="E555" i="4"/>
  <c r="E523" i="4"/>
  <c r="E491" i="4"/>
  <c r="E459" i="4"/>
  <c r="E427" i="4"/>
  <c r="E395" i="4"/>
  <c r="E363" i="4"/>
  <c r="E331" i="4"/>
  <c r="E267" i="4"/>
  <c r="E203" i="4"/>
  <c r="E139" i="4"/>
  <c r="E75" i="4"/>
  <c r="E1953" i="4"/>
  <c r="F2026" i="4"/>
  <c r="E2026" i="4"/>
  <c r="F2022" i="4"/>
  <c r="E2022" i="4"/>
  <c r="F2018" i="4"/>
  <c r="E2018" i="4"/>
  <c r="F2014" i="4"/>
  <c r="E2014" i="4"/>
  <c r="F2010" i="4"/>
  <c r="E2010" i="4"/>
  <c r="F2006" i="4"/>
  <c r="E2006" i="4"/>
  <c r="F2002" i="4"/>
  <c r="E2002" i="4"/>
  <c r="F1998" i="4"/>
  <c r="E1998" i="4"/>
  <c r="F1994" i="4"/>
  <c r="E1994" i="4"/>
  <c r="F1990" i="4"/>
  <c r="E1990" i="4"/>
  <c r="F1986" i="4"/>
  <c r="E1986" i="4"/>
  <c r="F1982" i="4"/>
  <c r="E1982" i="4"/>
  <c r="F1978" i="4"/>
  <c r="E1978" i="4"/>
  <c r="F1974" i="4"/>
  <c r="E1974" i="4"/>
  <c r="F1970" i="4"/>
  <c r="E1970" i="4"/>
  <c r="F1966" i="4"/>
  <c r="E1966" i="4"/>
  <c r="F1962" i="4"/>
  <c r="E1962" i="4"/>
  <c r="F1958" i="4"/>
  <c r="E1958" i="4"/>
  <c r="F1954" i="4"/>
  <c r="E1954" i="4"/>
  <c r="F1950" i="4"/>
  <c r="E1950" i="4"/>
  <c r="F1946" i="4"/>
  <c r="E1946" i="4"/>
  <c r="F1942" i="4"/>
  <c r="E1942" i="4"/>
  <c r="F1938" i="4"/>
  <c r="E1938" i="4"/>
  <c r="F1934" i="4"/>
  <c r="E1934" i="4"/>
  <c r="F1930" i="4"/>
  <c r="E1930" i="4"/>
  <c r="F1926" i="4"/>
  <c r="E1926" i="4"/>
  <c r="F1922" i="4"/>
  <c r="E1922" i="4"/>
  <c r="F1918" i="4"/>
  <c r="E1918" i="4"/>
  <c r="F1914" i="4"/>
  <c r="E1914" i="4"/>
  <c r="F1910" i="4"/>
  <c r="E1910" i="4"/>
  <c r="F1906" i="4"/>
  <c r="E1906" i="4"/>
  <c r="F1902" i="4"/>
  <c r="E1902" i="4"/>
  <c r="F1898" i="4"/>
  <c r="E1898" i="4"/>
  <c r="F1894" i="4"/>
  <c r="E1894" i="4"/>
  <c r="F1890" i="4"/>
  <c r="E1890" i="4"/>
  <c r="F1886" i="4"/>
  <c r="E1886" i="4"/>
  <c r="F1882" i="4"/>
  <c r="E1882" i="4"/>
  <c r="F1878" i="4"/>
  <c r="E1878" i="4"/>
  <c r="F1874" i="4"/>
  <c r="E1874" i="4"/>
  <c r="F1870" i="4"/>
  <c r="E1870" i="4"/>
  <c r="F1866" i="4"/>
  <c r="E1866" i="4"/>
  <c r="F1862" i="4"/>
  <c r="E1862" i="4"/>
  <c r="F1858" i="4"/>
  <c r="E1858" i="4"/>
  <c r="F1854" i="4"/>
  <c r="E1854" i="4"/>
  <c r="F1850" i="4"/>
  <c r="E1850" i="4"/>
  <c r="F1846" i="4"/>
  <c r="E1846" i="4"/>
  <c r="F1842" i="4"/>
  <c r="E1842" i="4"/>
  <c r="F1838" i="4"/>
  <c r="E1838" i="4"/>
  <c r="F1834" i="4"/>
  <c r="E1834" i="4"/>
  <c r="F1830" i="4"/>
  <c r="E1830" i="4"/>
  <c r="F1826" i="4"/>
  <c r="E1826" i="4"/>
  <c r="F1822" i="4"/>
  <c r="E1822" i="4"/>
  <c r="F1818" i="4"/>
  <c r="E1818" i="4"/>
  <c r="F1814" i="4"/>
  <c r="E1814" i="4"/>
  <c r="F1810" i="4"/>
  <c r="E1810" i="4"/>
  <c r="F1806" i="4"/>
  <c r="E1806" i="4"/>
  <c r="F1802" i="4"/>
  <c r="E1802" i="4"/>
  <c r="F1798" i="4"/>
  <c r="E1798" i="4"/>
  <c r="F1794" i="4"/>
  <c r="E1794" i="4"/>
  <c r="F1790" i="4"/>
  <c r="E1790" i="4"/>
  <c r="F1786" i="4"/>
  <c r="E1786" i="4"/>
  <c r="F1782" i="4"/>
  <c r="E1782" i="4"/>
  <c r="F1778" i="4"/>
  <c r="E1778" i="4"/>
  <c r="F1774" i="4"/>
  <c r="E1774" i="4"/>
  <c r="F1770" i="4"/>
  <c r="E1770" i="4"/>
  <c r="F1766" i="4"/>
  <c r="E1766" i="4"/>
  <c r="F1762" i="4"/>
  <c r="E1762" i="4"/>
  <c r="F1758" i="4"/>
  <c r="E1758" i="4"/>
  <c r="F1754" i="4"/>
  <c r="E1754" i="4"/>
  <c r="F1750" i="4"/>
  <c r="E1750" i="4"/>
  <c r="F1746" i="4"/>
  <c r="E1746" i="4"/>
  <c r="F1742" i="4"/>
  <c r="E1742" i="4"/>
  <c r="F1738" i="4"/>
  <c r="E1738" i="4"/>
  <c r="F1734" i="4"/>
  <c r="E1734" i="4"/>
  <c r="F1730" i="4"/>
  <c r="E1730" i="4"/>
  <c r="F1726" i="4"/>
  <c r="E1726" i="4"/>
  <c r="F1722" i="4"/>
  <c r="E1722" i="4"/>
  <c r="F1718" i="4"/>
  <c r="E1718" i="4"/>
  <c r="F1714" i="4"/>
  <c r="E1714" i="4"/>
  <c r="F1710" i="4"/>
  <c r="E1710" i="4"/>
  <c r="F1706" i="4"/>
  <c r="E1706" i="4"/>
  <c r="F1702" i="4"/>
  <c r="E1702" i="4"/>
  <c r="F1698" i="4"/>
  <c r="E1698" i="4"/>
  <c r="F1694" i="4"/>
  <c r="E1694" i="4"/>
  <c r="F1690" i="4"/>
  <c r="E1690" i="4"/>
  <c r="F1686" i="4"/>
  <c r="E1686" i="4"/>
  <c r="F1682" i="4"/>
  <c r="E1682" i="4"/>
  <c r="F1678" i="4"/>
  <c r="E1678" i="4"/>
  <c r="F1674" i="4"/>
  <c r="E1674" i="4"/>
  <c r="F1670" i="4"/>
  <c r="E1670" i="4"/>
  <c r="F1666" i="4"/>
  <c r="E1666" i="4"/>
  <c r="F1662" i="4"/>
  <c r="E1662" i="4"/>
  <c r="F1658" i="4"/>
  <c r="E1658" i="4"/>
  <c r="F1654" i="4"/>
  <c r="E1654" i="4"/>
  <c r="F1650" i="4"/>
  <c r="E1650" i="4"/>
  <c r="F1646" i="4"/>
  <c r="E1646" i="4"/>
  <c r="F1642" i="4"/>
  <c r="E1642" i="4"/>
  <c r="F1638" i="4"/>
  <c r="E1638" i="4"/>
  <c r="F1634" i="4"/>
  <c r="E1634" i="4"/>
  <c r="F1630" i="4"/>
  <c r="E1630" i="4"/>
  <c r="F1626" i="4"/>
  <c r="E1626" i="4"/>
  <c r="F1622" i="4"/>
  <c r="E1622" i="4"/>
  <c r="F1618" i="4"/>
  <c r="E1618" i="4"/>
  <c r="F1614" i="4"/>
  <c r="E1614" i="4"/>
  <c r="F1610" i="4"/>
  <c r="E1610" i="4"/>
  <c r="F1606" i="4"/>
  <c r="E1606" i="4"/>
  <c r="F1602" i="4"/>
  <c r="E1602" i="4"/>
  <c r="F1598" i="4"/>
  <c r="E1598" i="4"/>
  <c r="F1594" i="4"/>
  <c r="E1594" i="4"/>
  <c r="F1590" i="4"/>
  <c r="E1590" i="4"/>
  <c r="F1586" i="4"/>
  <c r="E1586" i="4"/>
  <c r="F1582" i="4"/>
  <c r="E1582" i="4"/>
  <c r="F1578" i="4"/>
  <c r="E1578" i="4"/>
  <c r="F1574" i="4"/>
  <c r="E1574" i="4"/>
  <c r="F1570" i="4"/>
  <c r="E1570" i="4"/>
  <c r="F1566" i="4"/>
  <c r="E1566" i="4"/>
  <c r="F1562" i="4"/>
  <c r="E1562" i="4"/>
  <c r="F1558" i="4"/>
  <c r="E1558" i="4"/>
  <c r="F1554" i="4"/>
  <c r="E1554" i="4"/>
  <c r="F1550" i="4"/>
  <c r="E1550" i="4"/>
  <c r="F1546" i="4"/>
  <c r="E1546" i="4"/>
  <c r="E1873" i="4"/>
  <c r="E1809" i="4"/>
  <c r="E1745" i="4"/>
  <c r="E1681" i="4"/>
  <c r="E1617" i="4"/>
  <c r="E1553" i="4"/>
  <c r="F1925" i="4"/>
  <c r="E1925" i="4"/>
  <c r="F1917" i="4"/>
  <c r="E1917" i="4"/>
  <c r="F1913" i="4"/>
  <c r="E1913" i="4"/>
  <c r="F1909" i="4"/>
  <c r="E1909" i="4"/>
  <c r="F1901" i="4"/>
  <c r="E1901" i="4"/>
  <c r="F1897" i="4"/>
  <c r="E1897" i="4"/>
  <c r="F1893" i="4"/>
  <c r="E1893" i="4"/>
  <c r="F1885" i="4"/>
  <c r="E1885" i="4"/>
  <c r="F1881" i="4"/>
  <c r="E1881" i="4"/>
  <c r="F1877" i="4"/>
  <c r="E1877" i="4"/>
  <c r="F1869" i="4"/>
  <c r="E1869" i="4"/>
  <c r="F1865" i="4"/>
  <c r="E1865" i="4"/>
  <c r="F1861" i="4"/>
  <c r="E1861" i="4"/>
  <c r="F1853" i="4"/>
  <c r="E1853" i="4"/>
  <c r="F1849" i="4"/>
  <c r="E1849" i="4"/>
  <c r="F1845" i="4"/>
  <c r="E1845" i="4"/>
  <c r="F1837" i="4"/>
  <c r="E1837" i="4"/>
  <c r="F1833" i="4"/>
  <c r="E1833" i="4"/>
  <c r="F1829" i="4"/>
  <c r="E1829" i="4"/>
  <c r="F1821" i="4"/>
  <c r="E1821" i="4"/>
  <c r="F1817" i="4"/>
  <c r="E1817" i="4"/>
  <c r="F1813" i="4"/>
  <c r="E1813" i="4"/>
  <c r="F1805" i="4"/>
  <c r="E1805" i="4"/>
  <c r="F1801" i="4"/>
  <c r="E1801" i="4"/>
  <c r="F1797" i="4"/>
  <c r="E1797" i="4"/>
  <c r="F1789" i="4"/>
  <c r="E1789" i="4"/>
  <c r="F1785" i="4"/>
  <c r="E1785" i="4"/>
  <c r="F1781" i="4"/>
  <c r="E1781" i="4"/>
  <c r="F1773" i="4"/>
  <c r="E1773" i="4"/>
  <c r="F1769" i="4"/>
  <c r="E1769" i="4"/>
  <c r="F1765" i="4"/>
  <c r="E1765" i="4"/>
  <c r="F1757" i="4"/>
  <c r="E1757" i="4"/>
  <c r="F1753" i="4"/>
  <c r="E1753" i="4"/>
  <c r="F1749" i="4"/>
  <c r="E1749" i="4"/>
  <c r="F1741" i="4"/>
  <c r="E1741" i="4"/>
  <c r="F1737" i="4"/>
  <c r="E1737" i="4"/>
  <c r="F1733" i="4"/>
  <c r="E1733" i="4"/>
  <c r="F1725" i="4"/>
  <c r="E1725" i="4"/>
  <c r="F1721" i="4"/>
  <c r="E1721" i="4"/>
  <c r="F1717" i="4"/>
  <c r="E1717" i="4"/>
  <c r="F1709" i="4"/>
  <c r="E1709" i="4"/>
  <c r="F1705" i="4"/>
  <c r="E1705" i="4"/>
  <c r="F1701" i="4"/>
  <c r="E1701" i="4"/>
  <c r="F1693" i="4"/>
  <c r="E1693" i="4"/>
  <c r="F1689" i="4"/>
  <c r="E1689" i="4"/>
  <c r="F1685" i="4"/>
  <c r="E1685" i="4"/>
  <c r="F1677" i="4"/>
  <c r="E1677" i="4"/>
  <c r="F1673" i="4"/>
  <c r="E1673" i="4"/>
  <c r="F1669" i="4"/>
  <c r="E1669" i="4"/>
  <c r="F1661" i="4"/>
  <c r="E1661" i="4"/>
  <c r="F1657" i="4"/>
  <c r="E1657" i="4"/>
  <c r="F1653" i="4"/>
  <c r="E1653" i="4"/>
  <c r="F1645" i="4"/>
  <c r="E1645" i="4"/>
  <c r="F1641" i="4"/>
  <c r="E1641" i="4"/>
  <c r="F1637" i="4"/>
  <c r="E1637" i="4"/>
  <c r="F1629" i="4"/>
  <c r="E1629" i="4"/>
  <c r="F1625" i="4"/>
  <c r="E1625" i="4"/>
  <c r="F1621" i="4"/>
  <c r="E1621" i="4"/>
  <c r="F1613" i="4"/>
  <c r="E1613" i="4"/>
  <c r="F1609" i="4"/>
  <c r="E1609" i="4"/>
  <c r="F1605" i="4"/>
  <c r="E1605" i="4"/>
  <c r="F1597" i="4"/>
  <c r="E1597" i="4"/>
  <c r="F1593" i="4"/>
  <c r="E1593" i="4"/>
  <c r="F1589" i="4"/>
  <c r="E1589" i="4"/>
  <c r="F1581" i="4"/>
  <c r="E1581" i="4"/>
  <c r="F1577" i="4"/>
  <c r="E1577" i="4"/>
  <c r="F1573" i="4"/>
  <c r="E1573" i="4"/>
  <c r="F1565" i="4"/>
  <c r="E1565" i="4"/>
  <c r="F1561" i="4"/>
  <c r="E1561" i="4"/>
  <c r="F1557" i="4"/>
  <c r="E1557" i="4"/>
  <c r="F1549" i="4"/>
  <c r="E1549" i="4"/>
  <c r="E1921" i="4"/>
  <c r="E1857" i="4"/>
  <c r="E1793" i="4"/>
  <c r="E1729" i="4"/>
  <c r="E1665" i="4"/>
  <c r="E1601" i="4"/>
  <c r="F2064" i="4"/>
  <c r="E2064" i="4"/>
  <c r="F2060" i="4"/>
  <c r="E2060" i="4"/>
  <c r="F2056" i="4"/>
  <c r="E2056" i="4"/>
  <c r="F2052" i="4"/>
  <c r="E2052" i="4"/>
  <c r="F2048" i="4"/>
  <c r="E2048" i="4"/>
  <c r="F2044" i="4"/>
  <c r="E2044" i="4"/>
  <c r="F2040" i="4"/>
  <c r="E2040" i="4"/>
  <c r="F2036" i="4"/>
  <c r="E2036" i="4"/>
  <c r="F2032" i="4"/>
  <c r="E2032" i="4"/>
  <c r="F2028" i="4"/>
  <c r="E2028" i="4"/>
  <c r="F2024" i="4"/>
  <c r="E2024" i="4"/>
  <c r="F2020" i="4"/>
  <c r="E2020" i="4"/>
  <c r="F2016" i="4"/>
  <c r="E2016" i="4"/>
  <c r="F2012" i="4"/>
  <c r="E2012" i="4"/>
  <c r="F2008" i="4"/>
  <c r="E2008" i="4"/>
  <c r="F2004" i="4"/>
  <c r="E2004" i="4"/>
  <c r="F2000" i="4"/>
  <c r="E2000" i="4"/>
  <c r="F1996" i="4"/>
  <c r="E1996" i="4"/>
  <c r="F1992" i="4"/>
  <c r="E1992" i="4"/>
  <c r="F1988" i="4"/>
  <c r="E1988" i="4"/>
  <c r="F1984" i="4"/>
  <c r="E1984" i="4"/>
  <c r="F1980" i="4"/>
  <c r="E1980" i="4"/>
  <c r="F1976" i="4"/>
  <c r="E1976" i="4"/>
  <c r="F1972" i="4"/>
  <c r="E1972" i="4"/>
  <c r="F1968" i="4"/>
  <c r="E1968" i="4"/>
  <c r="F1964" i="4"/>
  <c r="E1964" i="4"/>
  <c r="F1960" i="4"/>
  <c r="E1960" i="4"/>
  <c r="F1956" i="4"/>
  <c r="E1956" i="4"/>
  <c r="F1952" i="4"/>
  <c r="E1952" i="4"/>
  <c r="F1948" i="4"/>
  <c r="E1948" i="4"/>
  <c r="F1944" i="4"/>
  <c r="E1944" i="4"/>
  <c r="F1940" i="4"/>
  <c r="E1940" i="4"/>
  <c r="F1936" i="4"/>
  <c r="E1936" i="4"/>
  <c r="F1932" i="4"/>
  <c r="E1932" i="4"/>
  <c r="F1928" i="4"/>
  <c r="E1928" i="4"/>
  <c r="F1924" i="4"/>
  <c r="E1924" i="4"/>
  <c r="F1920" i="4"/>
  <c r="E1920" i="4"/>
  <c r="F1916" i="4"/>
  <c r="E1916" i="4"/>
  <c r="F1912" i="4"/>
  <c r="E1912" i="4"/>
  <c r="F1908" i="4"/>
  <c r="E1908" i="4"/>
  <c r="F1904" i="4"/>
  <c r="E1904" i="4"/>
  <c r="F1900" i="4"/>
  <c r="E1900" i="4"/>
  <c r="F1896" i="4"/>
  <c r="E1896" i="4"/>
  <c r="F1892" i="4"/>
  <c r="E1892" i="4"/>
  <c r="F1888" i="4"/>
  <c r="E1888" i="4"/>
  <c r="F1884" i="4"/>
  <c r="E1884" i="4"/>
  <c r="F1880" i="4"/>
  <c r="E1880" i="4"/>
  <c r="F1876" i="4"/>
  <c r="E1876" i="4"/>
  <c r="F1872" i="4"/>
  <c r="E1872" i="4"/>
  <c r="F1868" i="4"/>
  <c r="E1868" i="4"/>
  <c r="F1864" i="4"/>
  <c r="E1864" i="4"/>
  <c r="F1860" i="4"/>
  <c r="E1860" i="4"/>
  <c r="F1856" i="4"/>
  <c r="E1856" i="4"/>
  <c r="F1852" i="4"/>
  <c r="E1852" i="4"/>
  <c r="F1848" i="4"/>
  <c r="E1848" i="4"/>
  <c r="F1844" i="4"/>
  <c r="E1844" i="4"/>
  <c r="F1840" i="4"/>
  <c r="E1840" i="4"/>
  <c r="F1836" i="4"/>
  <c r="E1836" i="4"/>
  <c r="F1832" i="4"/>
  <c r="E1832" i="4"/>
  <c r="F1828" i="4"/>
  <c r="E1828" i="4"/>
  <c r="F1824" i="4"/>
  <c r="E1824" i="4"/>
  <c r="F1820" i="4"/>
  <c r="E1820" i="4"/>
  <c r="F1816" i="4"/>
  <c r="E1816" i="4"/>
  <c r="F1812" i="4"/>
  <c r="E1812" i="4"/>
  <c r="F1808" i="4"/>
  <c r="E1808" i="4"/>
  <c r="F1804" i="4"/>
  <c r="E1804" i="4"/>
  <c r="F1800" i="4"/>
  <c r="E1800" i="4"/>
  <c r="F1796" i="4"/>
  <c r="E1796" i="4"/>
  <c r="F1792" i="4"/>
  <c r="E1792" i="4"/>
  <c r="F1788" i="4"/>
  <c r="E1788" i="4"/>
  <c r="F1784" i="4"/>
  <c r="E1784" i="4"/>
  <c r="F1780" i="4"/>
  <c r="E1780" i="4"/>
  <c r="F1776" i="4"/>
  <c r="E1776" i="4"/>
  <c r="F1772" i="4"/>
  <c r="E1772" i="4"/>
  <c r="F1768" i="4"/>
  <c r="E1768" i="4"/>
  <c r="F1764" i="4"/>
  <c r="E1764" i="4"/>
  <c r="F1760" i="4"/>
  <c r="E1760" i="4"/>
  <c r="F1756" i="4"/>
  <c r="E1756" i="4"/>
  <c r="F1752" i="4"/>
  <c r="E1752" i="4"/>
  <c r="F1748" i="4"/>
  <c r="E1748" i="4"/>
  <c r="F1744" i="4"/>
  <c r="E1744" i="4"/>
  <c r="F1740" i="4"/>
  <c r="E1740" i="4"/>
  <c r="F1736" i="4"/>
  <c r="E1736" i="4"/>
  <c r="F1732" i="4"/>
  <c r="E1732" i="4"/>
  <c r="F1728" i="4"/>
  <c r="E1728" i="4"/>
  <c r="F1724" i="4"/>
  <c r="E1724" i="4"/>
  <c r="F1720" i="4"/>
  <c r="E1720" i="4"/>
  <c r="F1716" i="4"/>
  <c r="E1716" i="4"/>
  <c r="F1712" i="4"/>
  <c r="E1712" i="4"/>
  <c r="F1708" i="4"/>
  <c r="E1708" i="4"/>
  <c r="F1704" i="4"/>
  <c r="E1704" i="4"/>
  <c r="F1700" i="4"/>
  <c r="E1700" i="4"/>
  <c r="F1696" i="4"/>
  <c r="E1696" i="4"/>
  <c r="F1692" i="4"/>
  <c r="E1692" i="4"/>
  <c r="F1688" i="4"/>
  <c r="E1688" i="4"/>
  <c r="F1684" i="4"/>
  <c r="E1684" i="4"/>
  <c r="F1680" i="4"/>
  <c r="E1680" i="4"/>
  <c r="F1676" i="4"/>
  <c r="E1676" i="4"/>
  <c r="F1672" i="4"/>
  <c r="E1672" i="4"/>
  <c r="F1668" i="4"/>
  <c r="E1668" i="4"/>
  <c r="F1664" i="4"/>
  <c r="E1664" i="4"/>
  <c r="F1660" i="4"/>
  <c r="E1660" i="4"/>
  <c r="F1656" i="4"/>
  <c r="E1656" i="4"/>
  <c r="F1652" i="4"/>
  <c r="E1652" i="4"/>
  <c r="F1648" i="4"/>
  <c r="E1648" i="4"/>
  <c r="F1644" i="4"/>
  <c r="E1644" i="4"/>
  <c r="F1640" i="4"/>
  <c r="E1640" i="4"/>
  <c r="F1636" i="4"/>
  <c r="E1636" i="4"/>
  <c r="F1632" i="4"/>
  <c r="E1632" i="4"/>
  <c r="F1628" i="4"/>
  <c r="E1628" i="4"/>
  <c r="F1624" i="4"/>
  <c r="E1624" i="4"/>
  <c r="F1620" i="4"/>
  <c r="E1620" i="4"/>
  <c r="F1616" i="4"/>
  <c r="E1616" i="4"/>
  <c r="F1612" i="4"/>
  <c r="E1612" i="4"/>
  <c r="F1608" i="4"/>
  <c r="E1608" i="4"/>
  <c r="F1604" i="4"/>
  <c r="E1604" i="4"/>
  <c r="F1600" i="4"/>
  <c r="E1600" i="4"/>
  <c r="F1596" i="4"/>
  <c r="E1596" i="4"/>
  <c r="F1592" i="4"/>
  <c r="E1592" i="4"/>
  <c r="F1588" i="4"/>
  <c r="E1588" i="4"/>
  <c r="F1584" i="4"/>
  <c r="E1584" i="4"/>
  <c r="F1580" i="4"/>
  <c r="E1580" i="4"/>
  <c r="F1576" i="4"/>
  <c r="E1576" i="4"/>
  <c r="F1572" i="4"/>
  <c r="E1572" i="4"/>
  <c r="F1568" i="4"/>
  <c r="E1568" i="4"/>
  <c r="F1564" i="4"/>
  <c r="E1564" i="4"/>
  <c r="F1560" i="4"/>
  <c r="E1560" i="4"/>
  <c r="F1556" i="4"/>
  <c r="E1556" i="4"/>
  <c r="F1552" i="4"/>
  <c r="E1552" i="4"/>
  <c r="F1548" i="4"/>
  <c r="E1548" i="4"/>
  <c r="E1905" i="4"/>
  <c r="E1841" i="4"/>
  <c r="E1777" i="4"/>
  <c r="E1713" i="4"/>
  <c r="E1649" i="4"/>
  <c r="E1585" i="4"/>
  <c r="G1137" i="7" l="1"/>
  <c r="G1310" i="7"/>
  <c r="G1329" i="7"/>
  <c r="G1342" i="7"/>
  <c r="G1374" i="7"/>
  <c r="G1406" i="7"/>
  <c r="G1438" i="7"/>
  <c r="G1470" i="7"/>
  <c r="G1502" i="7"/>
  <c r="G1394" i="7"/>
  <c r="G1458" i="7"/>
  <c r="G1134" i="7"/>
  <c r="G1282" i="7"/>
  <c r="G1404" i="7"/>
  <c r="G1277" i="7"/>
  <c r="G1286" i="7"/>
  <c r="G1330" i="7"/>
  <c r="G1276" i="7"/>
  <c r="G1472" i="7"/>
  <c r="G1294" i="7"/>
  <c r="G1308" i="7"/>
  <c r="G1314" i="7"/>
  <c r="G1326" i="7"/>
  <c r="G1340" i="7"/>
  <c r="G1346" i="7"/>
  <c r="G1456" i="7"/>
  <c r="G1464" i="7"/>
  <c r="G1480" i="7"/>
  <c r="G1358" i="7"/>
  <c r="G1378" i="7"/>
  <c r="G1390" i="7"/>
  <c r="G1410" i="7"/>
  <c r="G1422" i="7"/>
  <c r="G1436" i="7"/>
  <c r="G1442" i="7"/>
  <c r="G1454" i="7"/>
  <c r="G1474" i="7"/>
  <c r="G1486" i="7"/>
  <c r="G1506" i="7"/>
  <c r="G1290" i="7"/>
  <c r="F566" i="7"/>
  <c r="F621" i="7"/>
  <c r="G566" i="7"/>
  <c r="G582" i="7"/>
  <c r="G610" i="7"/>
  <c r="F466" i="7"/>
  <c r="F482" i="7"/>
  <c r="F498" i="7"/>
  <c r="G662" i="7"/>
  <c r="G694" i="7"/>
  <c r="G726" i="7"/>
  <c r="G734" i="7"/>
  <c r="G742" i="7"/>
  <c r="G750" i="7"/>
  <c r="G766" i="7"/>
  <c r="G774" i="7"/>
  <c r="G790" i="7"/>
  <c r="G798" i="7"/>
  <c r="G814" i="7"/>
  <c r="G822" i="7"/>
  <c r="G846" i="7"/>
  <c r="F446" i="7"/>
  <c r="F546" i="7"/>
  <c r="F622" i="7"/>
  <c r="F686" i="7"/>
  <c r="G1130" i="7"/>
  <c r="G1131" i="7"/>
  <c r="F562" i="7"/>
  <c r="G1132" i="7"/>
  <c r="G534" i="7"/>
  <c r="G550" i="7"/>
  <c r="G598" i="7"/>
  <c r="F608" i="7"/>
  <c r="F654" i="7"/>
  <c r="G1124" i="7"/>
  <c r="F510" i="7"/>
  <c r="F578" i="7"/>
  <c r="F629" i="7"/>
  <c r="F672" i="7"/>
  <c r="F714" i="7"/>
  <c r="F749" i="7"/>
  <c r="F781" i="7"/>
  <c r="F813" i="7"/>
  <c r="F845" i="7"/>
  <c r="F877" i="7"/>
  <c r="F909" i="7"/>
  <c r="F941" i="7"/>
  <c r="F973" i="7"/>
  <c r="F1005" i="7"/>
  <c r="F1037" i="7"/>
  <c r="F1069" i="7"/>
  <c r="F1101" i="7"/>
  <c r="F1124" i="7"/>
  <c r="F1140" i="7"/>
  <c r="F1156" i="7"/>
  <c r="H1156" i="7" s="1"/>
  <c r="I1156" i="7" s="1"/>
  <c r="F1172" i="7"/>
  <c r="H1172" i="7" s="1"/>
  <c r="I1172" i="7" s="1"/>
  <c r="F1188" i="7"/>
  <c r="H1188" i="7" s="1"/>
  <c r="I1188" i="7" s="1"/>
  <c r="F1204" i="7"/>
  <c r="H1204" i="7" s="1"/>
  <c r="I1204" i="7" s="1"/>
  <c r="F1220" i="7"/>
  <c r="H1220" i="7" s="1"/>
  <c r="I1220" i="7" s="1"/>
  <c r="F1236" i="7"/>
  <c r="H1236" i="7" s="1"/>
  <c r="I1236" i="7" s="1"/>
  <c r="F1252" i="7"/>
  <c r="H1252" i="7" s="1"/>
  <c r="I1252" i="7" s="1"/>
  <c r="F1268" i="7"/>
  <c r="H1268" i="7" s="1"/>
  <c r="I1268" i="7" s="1"/>
  <c r="F1284" i="7"/>
  <c r="H1284" i="7" s="1"/>
  <c r="I1284" i="7" s="1"/>
  <c r="F1300" i="7"/>
  <c r="F1316" i="7"/>
  <c r="F1332" i="7"/>
  <c r="F1348" i="7"/>
  <c r="F1364" i="7"/>
  <c r="F1380" i="7"/>
  <c r="F1396" i="7"/>
  <c r="F1412" i="7"/>
  <c r="F1428" i="7"/>
  <c r="F1444" i="7"/>
  <c r="F1460" i="7"/>
  <c r="F1476" i="7"/>
  <c r="G1133" i="7"/>
  <c r="G854" i="7"/>
  <c r="G863" i="7"/>
  <c r="G870" i="7"/>
  <c r="G878" i="7"/>
  <c r="G894" i="7"/>
  <c r="G902" i="7"/>
  <c r="G911" i="7"/>
  <c r="G927" i="7"/>
  <c r="G934" i="7"/>
  <c r="G943" i="7"/>
  <c r="G950" i="7"/>
  <c r="G958" i="7"/>
  <c r="G974" i="7"/>
  <c r="G982" i="7"/>
  <c r="G998" i="7"/>
  <c r="G1006" i="7"/>
  <c r="G1022" i="7"/>
  <c r="G1030" i="7"/>
  <c r="G1046" i="7"/>
  <c r="G1054" i="7"/>
  <c r="G1063" i="7"/>
  <c r="G1070" i="7"/>
  <c r="G1078" i="7"/>
  <c r="G1087" i="7"/>
  <c r="G1094" i="7"/>
  <c r="G1102" i="7"/>
  <c r="G1128" i="7"/>
  <c r="G1111" i="7"/>
  <c r="G1135" i="7"/>
  <c r="G1136" i="7"/>
  <c r="F486" i="7"/>
  <c r="F706" i="7"/>
  <c r="F743" i="7"/>
  <c r="F775" i="7"/>
  <c r="F807" i="7"/>
  <c r="F839" i="7"/>
  <c r="F871" i="7"/>
  <c r="F903" i="7"/>
  <c r="F935" i="7"/>
  <c r="F967" i="7"/>
  <c r="F999" i="7"/>
  <c r="F1031" i="7"/>
  <c r="F1063" i="7"/>
  <c r="F1095" i="7"/>
  <c r="F1121" i="7"/>
  <c r="G459" i="7"/>
  <c r="G491" i="7"/>
  <c r="G499" i="7"/>
  <c r="G523" i="7"/>
  <c r="G531" i="7"/>
  <c r="G547" i="7"/>
  <c r="G555" i="7"/>
  <c r="G571" i="7"/>
  <c r="G579" i="7"/>
  <c r="G595" i="7"/>
  <c r="G603" i="7"/>
  <c r="G619" i="7"/>
  <c r="G642" i="7"/>
  <c r="G627" i="7"/>
  <c r="G651" i="7"/>
  <c r="G691" i="7"/>
  <c r="G715" i="7"/>
  <c r="G723" i="7"/>
  <c r="G1279" i="7"/>
  <c r="G1300" i="7"/>
  <c r="G1292" i="7"/>
  <c r="G1302" i="7"/>
  <c r="G1288" i="7"/>
  <c r="G1306" i="7"/>
  <c r="G1297" i="7"/>
  <c r="G1316" i="7"/>
  <c r="G1318" i="7"/>
  <c r="G1304" i="7"/>
  <c r="G1324" i="7"/>
  <c r="G1322" i="7"/>
  <c r="G1313" i="7"/>
  <c r="G1332" i="7"/>
  <c r="G1334" i="7"/>
  <c r="G1320" i="7"/>
  <c r="G1338" i="7"/>
  <c r="G1328" i="7"/>
  <c r="G1348" i="7"/>
  <c r="G1350" i="7"/>
  <c r="G1336" i="7"/>
  <c r="G1344" i="7"/>
  <c r="G1352" i="7"/>
  <c r="G1360" i="7"/>
  <c r="G1368" i="7"/>
  <c r="G1376" i="7"/>
  <c r="G1384" i="7"/>
  <c r="G1392" i="7"/>
  <c r="G1400" i="7"/>
  <c r="G1408" i="7"/>
  <c r="G1416" i="7"/>
  <c r="G1424" i="7"/>
  <c r="G1448" i="7"/>
  <c r="G1432" i="7"/>
  <c r="G1514" i="7"/>
  <c r="G1356" i="7"/>
  <c r="G1354" i="7"/>
  <c r="G1364" i="7"/>
  <c r="G1366" i="7"/>
  <c r="G1370" i="7"/>
  <c r="G1380" i="7"/>
  <c r="G1382" i="7"/>
  <c r="G1388" i="7"/>
  <c r="G1386" i="7"/>
  <c r="G1396" i="7"/>
  <c r="G1398" i="7"/>
  <c r="G1402" i="7"/>
  <c r="G1412" i="7"/>
  <c r="G1414" i="7"/>
  <c r="G1420" i="7"/>
  <c r="G1418" i="7"/>
  <c r="G1428" i="7"/>
  <c r="G1430" i="7"/>
  <c r="G1434" i="7"/>
  <c r="G1444" i="7"/>
  <c r="G1446" i="7"/>
  <c r="G1452" i="7"/>
  <c r="G1450" i="7"/>
  <c r="G1460" i="7"/>
  <c r="G1462" i="7"/>
  <c r="G1468" i="7"/>
  <c r="G1466" i="7"/>
  <c r="G1476" i="7"/>
  <c r="G1478" i="7"/>
  <c r="G1482" i="7"/>
  <c r="G1494" i="7"/>
  <c r="G1498" i="7"/>
  <c r="G1510" i="7"/>
  <c r="G1127" i="7"/>
  <c r="G605" i="7"/>
  <c r="G637" i="7"/>
  <c r="G669" i="7"/>
  <c r="G701" i="7"/>
  <c r="G737" i="7"/>
  <c r="G785" i="7"/>
  <c r="G801" i="7"/>
  <c r="G849" i="7"/>
  <c r="G865" i="7"/>
  <c r="G913" i="7"/>
  <c r="G929" i="7"/>
  <c r="G977" i="7"/>
  <c r="G993" i="7"/>
  <c r="G1041" i="7"/>
  <c r="G1057" i="7"/>
  <c r="G1105" i="7"/>
  <c r="F125" i="7"/>
  <c r="G18" i="7"/>
  <c r="G34" i="7"/>
  <c r="G42" i="7"/>
  <c r="G58" i="7"/>
  <c r="G66" i="7"/>
  <c r="G82" i="7"/>
  <c r="G90" i="7"/>
  <c r="G106" i="7"/>
  <c r="G114" i="7"/>
  <c r="G130" i="7"/>
  <c r="G138" i="7"/>
  <c r="G154" i="7"/>
  <c r="G162" i="7"/>
  <c r="G178" i="7"/>
  <c r="G186" i="7"/>
  <c r="G202" i="7"/>
  <c r="G210" i="7"/>
  <c r="G226" i="7"/>
  <c r="G234" i="7"/>
  <c r="G250" i="7"/>
  <c r="G258" i="7"/>
  <c r="G274" i="7"/>
  <c r="G282" i="7"/>
  <c r="G298" i="7"/>
  <c r="G306" i="7"/>
  <c r="G322" i="7"/>
  <c r="G330" i="7"/>
  <c r="G346" i="7"/>
  <c r="G354" i="7"/>
  <c r="G370" i="7"/>
  <c r="G378" i="7"/>
  <c r="G394" i="7"/>
  <c r="G402" i="7"/>
  <c r="G418" i="7"/>
  <c r="G426" i="7"/>
  <c r="G442" i="7"/>
  <c r="G474" i="7"/>
  <c r="G506" i="7"/>
  <c r="F606" i="7"/>
  <c r="G630" i="7"/>
  <c r="G608" i="7"/>
  <c r="G618" i="7"/>
  <c r="G624" i="7"/>
  <c r="G634" i="7"/>
  <c r="G640" i="7"/>
  <c r="G650" i="7"/>
  <c r="G656" i="7"/>
  <c r="G666" i="7"/>
  <c r="G672" i="7"/>
  <c r="G682" i="7"/>
  <c r="G688" i="7"/>
  <c r="G698" i="7"/>
  <c r="G704" i="7"/>
  <c r="G714" i="7"/>
  <c r="G720" i="7"/>
  <c r="F612" i="7"/>
  <c r="G1140" i="7"/>
  <c r="G1129" i="7"/>
  <c r="G1484" i="7"/>
  <c r="F1494" i="7"/>
  <c r="H1494" i="7" s="1"/>
  <c r="I1494" i="7" s="1"/>
  <c r="F1510" i="7"/>
  <c r="G546" i="7"/>
  <c r="G562" i="7"/>
  <c r="G578" i="7"/>
  <c r="G594" i="7"/>
  <c r="G645" i="7"/>
  <c r="G1139" i="7"/>
  <c r="G26" i="7"/>
  <c r="G50" i="7"/>
  <c r="G146" i="7"/>
  <c r="G338" i="7"/>
  <c r="G386" i="7"/>
  <c r="F718" i="7"/>
  <c r="G758" i="7"/>
  <c r="G782" i="7"/>
  <c r="G806" i="7"/>
  <c r="G830" i="7"/>
  <c r="G838" i="7"/>
  <c r="G918" i="7"/>
  <c r="G966" i="7"/>
  <c r="G990" i="7"/>
  <c r="G1038" i="7"/>
  <c r="G1122" i="7"/>
  <c r="F1153" i="7"/>
  <c r="H1153" i="7" s="1"/>
  <c r="I1153" i="7" s="1"/>
  <c r="F1185" i="7"/>
  <c r="H1185" i="7" s="1"/>
  <c r="I1185" i="7" s="1"/>
  <c r="F1233" i="7"/>
  <c r="H1233" i="7" s="1"/>
  <c r="I1233" i="7" s="1"/>
  <c r="F1281" i="7"/>
  <c r="F1313" i="7"/>
  <c r="G27" i="7"/>
  <c r="G51" i="7"/>
  <c r="G75" i="7"/>
  <c r="G99" i="7"/>
  <c r="G123" i="7"/>
  <c r="G139" i="7"/>
  <c r="G163" i="7"/>
  <c r="G187" i="7"/>
  <c r="G211" i="7"/>
  <c r="G235" i="7"/>
  <c r="G259" i="7"/>
  <c r="G275" i="7"/>
  <c r="G299" i="7"/>
  <c r="G323" i="7"/>
  <c r="G347" i="7"/>
  <c r="G371" i="7"/>
  <c r="G395" i="7"/>
  <c r="G419" i="7"/>
  <c r="G443" i="7"/>
  <c r="G467" i="7"/>
  <c r="G643" i="7"/>
  <c r="G667" i="7"/>
  <c r="G683" i="7"/>
  <c r="G755" i="7"/>
  <c r="G803" i="7"/>
  <c r="G851" i="7"/>
  <c r="G899" i="7"/>
  <c r="G947" i="7"/>
  <c r="G979" i="7"/>
  <c r="G1027" i="7"/>
  <c r="G1075" i="7"/>
  <c r="F522" i="7"/>
  <c r="F634" i="7"/>
  <c r="H634" i="7" s="1"/>
  <c r="I634" i="7" s="1"/>
  <c r="F753" i="7"/>
  <c r="F817" i="7"/>
  <c r="F913" i="7"/>
  <c r="H913" i="7" s="1"/>
  <c r="I913" i="7" s="1"/>
  <c r="F1041" i="7"/>
  <c r="H1041" i="7" s="1"/>
  <c r="I1041" i="7" s="1"/>
  <c r="F1126" i="7"/>
  <c r="F1174" i="7"/>
  <c r="H1174" i="7" s="1"/>
  <c r="I1174" i="7" s="1"/>
  <c r="F1206" i="7"/>
  <c r="H1206" i="7" s="1"/>
  <c r="I1206" i="7" s="1"/>
  <c r="F1238" i="7"/>
  <c r="H1238" i="7" s="1"/>
  <c r="I1238" i="7" s="1"/>
  <c r="F1286" i="7"/>
  <c r="F1334" i="7"/>
  <c r="H1334" i="7" s="1"/>
  <c r="I1334" i="7" s="1"/>
  <c r="F1366" i="7"/>
  <c r="H1366" i="7" s="1"/>
  <c r="I1366" i="7" s="1"/>
  <c r="F1398" i="7"/>
  <c r="H1398" i="7" s="1"/>
  <c r="I1398" i="7" s="1"/>
  <c r="F1430" i="7"/>
  <c r="F1446" i="7"/>
  <c r="H1446" i="7" s="1"/>
  <c r="I1446" i="7" s="1"/>
  <c r="F1462" i="7"/>
  <c r="F1478" i="7"/>
  <c r="G24" i="7"/>
  <c r="G40" i="7"/>
  <c r="G56" i="7"/>
  <c r="G72" i="7"/>
  <c r="G88" i="7"/>
  <c r="G104" i="7"/>
  <c r="G112" i="7"/>
  <c r="G128" i="7"/>
  <c r="G144" i="7"/>
  <c r="G160" i="7"/>
  <c r="G176" i="7"/>
  <c r="G192" i="7"/>
  <c r="G208" i="7"/>
  <c r="G224" i="7"/>
  <c r="G240" i="7"/>
  <c r="G256" i="7"/>
  <c r="G272" i="7"/>
  <c r="G288" i="7"/>
  <c r="G304" i="7"/>
  <c r="G320" i="7"/>
  <c r="G336" i="7"/>
  <c r="G352" i="7"/>
  <c r="G368" i="7"/>
  <c r="G376" i="7"/>
  <c r="G392" i="7"/>
  <c r="G408" i="7"/>
  <c r="G424" i="7"/>
  <c r="G440" i="7"/>
  <c r="G456" i="7"/>
  <c r="G472" i="7"/>
  <c r="G496" i="7"/>
  <c r="G528" i="7"/>
  <c r="F1072" i="7"/>
  <c r="F693" i="7"/>
  <c r="F765" i="7"/>
  <c r="F829" i="7"/>
  <c r="F893" i="7"/>
  <c r="F989" i="7"/>
  <c r="F1053" i="7"/>
  <c r="F1116" i="7"/>
  <c r="F1148" i="7"/>
  <c r="H1148" i="7" s="1"/>
  <c r="I1148" i="7" s="1"/>
  <c r="F1212" i="7"/>
  <c r="H1212" i="7" s="1"/>
  <c r="I1212" i="7" s="1"/>
  <c r="G270" i="7"/>
  <c r="F478" i="7"/>
  <c r="F618" i="7"/>
  <c r="H618" i="7" s="1"/>
  <c r="I618" i="7" s="1"/>
  <c r="F661" i="7"/>
  <c r="F704" i="7"/>
  <c r="H704" i="7" s="1"/>
  <c r="I704" i="7" s="1"/>
  <c r="F741" i="7"/>
  <c r="F773" i="7"/>
  <c r="F805" i="7"/>
  <c r="F837" i="7"/>
  <c r="F869" i="7"/>
  <c r="F901" i="7"/>
  <c r="F933" i="7"/>
  <c r="F965" i="7"/>
  <c r="F997" i="7"/>
  <c r="F1029" i="7"/>
  <c r="F1061" i="7"/>
  <c r="F1093" i="7"/>
  <c r="F1120" i="7"/>
  <c r="F1136" i="7"/>
  <c r="H1136" i="7" s="1"/>
  <c r="I1136" i="7" s="1"/>
  <c r="F1152" i="7"/>
  <c r="H1152" i="7" s="1"/>
  <c r="I1152" i="7" s="1"/>
  <c r="F1168" i="7"/>
  <c r="H1168" i="7" s="1"/>
  <c r="I1168" i="7" s="1"/>
  <c r="F1184" i="7"/>
  <c r="H1184" i="7" s="1"/>
  <c r="I1184" i="7" s="1"/>
  <c r="F1200" i="7"/>
  <c r="H1200" i="7" s="1"/>
  <c r="I1200" i="7" s="1"/>
  <c r="F1216" i="7"/>
  <c r="H1216" i="7" s="1"/>
  <c r="I1216" i="7" s="1"/>
  <c r="F1232" i="7"/>
  <c r="H1232" i="7" s="1"/>
  <c r="I1232" i="7" s="1"/>
  <c r="F1248" i="7"/>
  <c r="H1248" i="7" s="1"/>
  <c r="I1248" i="7" s="1"/>
  <c r="F1264" i="7"/>
  <c r="H1264" i="7" s="1"/>
  <c r="I1264" i="7" s="1"/>
  <c r="F1280" i="7"/>
  <c r="F1296" i="7"/>
  <c r="F1312" i="7"/>
  <c r="F1328" i="7"/>
  <c r="H1328" i="7" s="1"/>
  <c r="I1328" i="7" s="1"/>
  <c r="F1344" i="7"/>
  <c r="H1344" i="7" s="1"/>
  <c r="I1344" i="7" s="1"/>
  <c r="F1360" i="7"/>
  <c r="F1376" i="7"/>
  <c r="H1376" i="7" s="1"/>
  <c r="I1376" i="7" s="1"/>
  <c r="F1392" i="7"/>
  <c r="H1392" i="7" s="1"/>
  <c r="I1392" i="7" s="1"/>
  <c r="F1408" i="7"/>
  <c r="H1408" i="7" s="1"/>
  <c r="I1408" i="7" s="1"/>
  <c r="F1424" i="7"/>
  <c r="F1440" i="7"/>
  <c r="F1456" i="7"/>
  <c r="H1456" i="7" s="1"/>
  <c r="I1456" i="7" s="1"/>
  <c r="F1472" i="7"/>
  <c r="H1472" i="7" s="1"/>
  <c r="I1472" i="7" s="1"/>
  <c r="F18" i="7"/>
  <c r="H18" i="7" s="1"/>
  <c r="I18" i="7" s="1"/>
  <c r="F26" i="7"/>
  <c r="H26" i="7" s="1"/>
  <c r="I26" i="7" s="1"/>
  <c r="F34" i="7"/>
  <c r="H34" i="7" s="1"/>
  <c r="I34" i="7" s="1"/>
  <c r="F42" i="7"/>
  <c r="H42" i="7" s="1"/>
  <c r="I42" i="7" s="1"/>
  <c r="F50" i="7"/>
  <c r="H50" i="7" s="1"/>
  <c r="I50" i="7" s="1"/>
  <c r="F58" i="7"/>
  <c r="H58" i="7" s="1"/>
  <c r="I58" i="7" s="1"/>
  <c r="F66" i="7"/>
  <c r="H66" i="7" s="1"/>
  <c r="I66" i="7" s="1"/>
  <c r="F74" i="7"/>
  <c r="F82" i="7"/>
  <c r="F90" i="7"/>
  <c r="F98" i="7"/>
  <c r="F106" i="7"/>
  <c r="H106" i="7" s="1"/>
  <c r="I106" i="7" s="1"/>
  <c r="F114" i="7"/>
  <c r="H114" i="7" s="1"/>
  <c r="I114" i="7" s="1"/>
  <c r="F122" i="7"/>
  <c r="F130" i="7"/>
  <c r="H130" i="7" s="1"/>
  <c r="I130" i="7" s="1"/>
  <c r="F138" i="7"/>
  <c r="H138" i="7" s="1"/>
  <c r="I138" i="7" s="1"/>
  <c r="F146" i="7"/>
  <c r="F154" i="7"/>
  <c r="H154" i="7" s="1"/>
  <c r="I154" i="7" s="1"/>
  <c r="F162" i="7"/>
  <c r="H162" i="7" s="1"/>
  <c r="I162" i="7" s="1"/>
  <c r="F170" i="7"/>
  <c r="F178" i="7"/>
  <c r="F186" i="7"/>
  <c r="F194" i="7"/>
  <c r="F202" i="7"/>
  <c r="H202" i="7" s="1"/>
  <c r="I202" i="7" s="1"/>
  <c r="F210" i="7"/>
  <c r="H210" i="7" s="1"/>
  <c r="I210" i="7" s="1"/>
  <c r="F218" i="7"/>
  <c r="F226" i="7"/>
  <c r="H226" i="7" s="1"/>
  <c r="I226" i="7" s="1"/>
  <c r="F234" i="7"/>
  <c r="H234" i="7" s="1"/>
  <c r="I234" i="7" s="1"/>
  <c r="F242" i="7"/>
  <c r="F250" i="7"/>
  <c r="H250" i="7" s="1"/>
  <c r="I250" i="7" s="1"/>
  <c r="F258" i="7"/>
  <c r="H258" i="7" s="1"/>
  <c r="I258" i="7" s="1"/>
  <c r="F266" i="7"/>
  <c r="F274" i="7"/>
  <c r="F282" i="7"/>
  <c r="F290" i="7"/>
  <c r="F298" i="7"/>
  <c r="H298" i="7" s="1"/>
  <c r="I298" i="7" s="1"/>
  <c r="F306" i="7"/>
  <c r="H306" i="7" s="1"/>
  <c r="I306" i="7" s="1"/>
  <c r="F314" i="7"/>
  <c r="F322" i="7"/>
  <c r="H322" i="7" s="1"/>
  <c r="I322" i="7" s="1"/>
  <c r="F330" i="7"/>
  <c r="H330" i="7" s="1"/>
  <c r="I330" i="7" s="1"/>
  <c r="F338" i="7"/>
  <c r="F346" i="7"/>
  <c r="H346" i="7" s="1"/>
  <c r="I346" i="7" s="1"/>
  <c r="F354" i="7"/>
  <c r="H354" i="7" s="1"/>
  <c r="I354" i="7" s="1"/>
  <c r="F362" i="7"/>
  <c r="F370" i="7"/>
  <c r="F378" i="7"/>
  <c r="F386" i="7"/>
  <c r="H386" i="7" s="1"/>
  <c r="I386" i="7" s="1"/>
  <c r="F394" i="7"/>
  <c r="H394" i="7" s="1"/>
  <c r="I394" i="7" s="1"/>
  <c r="F402" i="7"/>
  <c r="H402" i="7" s="1"/>
  <c r="I402" i="7" s="1"/>
  <c r="F410" i="7"/>
  <c r="F418" i="7"/>
  <c r="H418" i="7" s="1"/>
  <c r="I418" i="7" s="1"/>
  <c r="F426" i="7"/>
  <c r="H426" i="7" s="1"/>
  <c r="I426" i="7" s="1"/>
  <c r="F434" i="7"/>
  <c r="F442" i="7"/>
  <c r="H442" i="7" s="1"/>
  <c r="I442" i="7" s="1"/>
  <c r="G450" i="7"/>
  <c r="G462" i="7"/>
  <c r="F474" i="7"/>
  <c r="H474" i="7" s="1"/>
  <c r="I474" i="7" s="1"/>
  <c r="G482" i="7"/>
  <c r="G494" i="7"/>
  <c r="F506" i="7"/>
  <c r="H506" i="7" s="1"/>
  <c r="I506" i="7" s="1"/>
  <c r="G514" i="7"/>
  <c r="G530" i="7"/>
  <c r="G606" i="7"/>
  <c r="F630" i="7"/>
  <c r="H630" i="7" s="1"/>
  <c r="I630" i="7" s="1"/>
  <c r="G638" i="7"/>
  <c r="F662" i="7"/>
  <c r="H662" i="7" s="1"/>
  <c r="I662" i="7" s="1"/>
  <c r="G670" i="7"/>
  <c r="F694" i="7"/>
  <c r="H694" i="7" s="1"/>
  <c r="I694" i="7" s="1"/>
  <c r="G702" i="7"/>
  <c r="F726" i="7"/>
  <c r="F734" i="7"/>
  <c r="F742" i="7"/>
  <c r="H742" i="7" s="1"/>
  <c r="I742" i="7" s="1"/>
  <c r="F750" i="7"/>
  <c r="H750" i="7" s="1"/>
  <c r="I750" i="7" s="1"/>
  <c r="F758" i="7"/>
  <c r="F766" i="7"/>
  <c r="H766" i="7" s="1"/>
  <c r="I766" i="7" s="1"/>
  <c r="F774" i="7"/>
  <c r="H774" i="7" s="1"/>
  <c r="I774" i="7" s="1"/>
  <c r="F782" i="7"/>
  <c r="F790" i="7"/>
  <c r="H790" i="7" s="1"/>
  <c r="I790" i="7" s="1"/>
  <c r="F798" i="7"/>
  <c r="H798" i="7" s="1"/>
  <c r="I798" i="7" s="1"/>
  <c r="F806" i="7"/>
  <c r="H806" i="7" s="1"/>
  <c r="I806" i="7" s="1"/>
  <c r="F814" i="7"/>
  <c r="F822" i="7"/>
  <c r="F830" i="7"/>
  <c r="H830" i="7" s="1"/>
  <c r="I830" i="7" s="1"/>
  <c r="F838" i="7"/>
  <c r="H838" i="7" s="1"/>
  <c r="I838" i="7" s="1"/>
  <c r="F846" i="7"/>
  <c r="H846" i="7" s="1"/>
  <c r="I846" i="7" s="1"/>
  <c r="F854" i="7"/>
  <c r="H854" i="7" s="1"/>
  <c r="I854" i="7" s="1"/>
  <c r="F862" i="7"/>
  <c r="F870" i="7"/>
  <c r="H870" i="7" s="1"/>
  <c r="I870" i="7" s="1"/>
  <c r="F878" i="7"/>
  <c r="F886" i="7"/>
  <c r="F894" i="7"/>
  <c r="H894" i="7" s="1"/>
  <c r="I894" i="7" s="1"/>
  <c r="F902" i="7"/>
  <c r="H902" i="7" s="1"/>
  <c r="I902" i="7" s="1"/>
  <c r="F910" i="7"/>
  <c r="F918" i="7"/>
  <c r="F926" i="7"/>
  <c r="F934" i="7"/>
  <c r="H934" i="7" s="1"/>
  <c r="I934" i="7" s="1"/>
  <c r="F942" i="7"/>
  <c r="F950" i="7"/>
  <c r="F958" i="7"/>
  <c r="F966" i="7"/>
  <c r="H966" i="7" s="1"/>
  <c r="I966" i="7" s="1"/>
  <c r="F974" i="7"/>
  <c r="H974" i="7" s="1"/>
  <c r="I974" i="7" s="1"/>
  <c r="F982" i="7"/>
  <c r="H982" i="7" s="1"/>
  <c r="I982" i="7" s="1"/>
  <c r="F990" i="7"/>
  <c r="H990" i="7" s="1"/>
  <c r="I990" i="7" s="1"/>
  <c r="F998" i="7"/>
  <c r="H998" i="7" s="1"/>
  <c r="I998" i="7" s="1"/>
  <c r="F1006" i="7"/>
  <c r="F1014" i="7"/>
  <c r="F1022" i="7"/>
  <c r="H1022" i="7" s="1"/>
  <c r="I1022" i="7" s="1"/>
  <c r="F1030" i="7"/>
  <c r="H1030" i="7" s="1"/>
  <c r="I1030" i="7" s="1"/>
  <c r="F1038" i="7"/>
  <c r="F1046" i="7"/>
  <c r="F1054" i="7"/>
  <c r="F1062" i="7"/>
  <c r="F1070" i="7"/>
  <c r="H1070" i="7" s="1"/>
  <c r="I1070" i="7" s="1"/>
  <c r="F1078" i="7"/>
  <c r="F1086" i="7"/>
  <c r="F1094" i="7"/>
  <c r="H1094" i="7" s="1"/>
  <c r="I1094" i="7" s="1"/>
  <c r="F1102" i="7"/>
  <c r="H1102" i="7" s="1"/>
  <c r="I1102" i="7" s="1"/>
  <c r="F1110" i="7"/>
  <c r="G1118" i="7"/>
  <c r="F454" i="7"/>
  <c r="F550" i="7"/>
  <c r="F610" i="7"/>
  <c r="H610" i="7" s="1"/>
  <c r="I610" i="7" s="1"/>
  <c r="F653" i="7"/>
  <c r="F696" i="7"/>
  <c r="F735" i="7"/>
  <c r="F767" i="7"/>
  <c r="F799" i="7"/>
  <c r="F831" i="7"/>
  <c r="F863" i="7"/>
  <c r="H863" i="7" s="1"/>
  <c r="I863" i="7" s="1"/>
  <c r="F895" i="7"/>
  <c r="F927" i="7"/>
  <c r="F959" i="7"/>
  <c r="F991" i="7"/>
  <c r="F1023" i="7"/>
  <c r="F1055" i="7"/>
  <c r="F1087" i="7"/>
  <c r="H1087" i="7" s="1"/>
  <c r="I1087" i="7" s="1"/>
  <c r="F1117" i="7"/>
  <c r="F1133" i="7"/>
  <c r="F1149" i="7"/>
  <c r="H1149" i="7" s="1"/>
  <c r="I1149" i="7" s="1"/>
  <c r="F1165" i="7"/>
  <c r="H1165" i="7" s="1"/>
  <c r="I1165" i="7" s="1"/>
  <c r="F1181" i="7"/>
  <c r="H1181" i="7" s="1"/>
  <c r="I1181" i="7" s="1"/>
  <c r="F1197" i="7"/>
  <c r="H1197" i="7" s="1"/>
  <c r="I1197" i="7" s="1"/>
  <c r="F1213" i="7"/>
  <c r="H1213" i="7" s="1"/>
  <c r="I1213" i="7" s="1"/>
  <c r="F1229" i="7"/>
  <c r="H1229" i="7" s="1"/>
  <c r="I1229" i="7" s="1"/>
  <c r="F1245" i="7"/>
  <c r="H1245" i="7" s="1"/>
  <c r="I1245" i="7" s="1"/>
  <c r="F1261" i="7"/>
  <c r="H1261" i="7" s="1"/>
  <c r="I1261" i="7" s="1"/>
  <c r="F1277" i="7"/>
  <c r="H1277" i="7" s="1"/>
  <c r="I1277" i="7" s="1"/>
  <c r="F1293" i="7"/>
  <c r="F1309" i="7"/>
  <c r="F1325" i="7"/>
  <c r="F19" i="7"/>
  <c r="F27" i="7"/>
  <c r="H27" i="7" s="1"/>
  <c r="I27" i="7" s="1"/>
  <c r="F35" i="7"/>
  <c r="F43" i="7"/>
  <c r="F51" i="7"/>
  <c r="H51" i="7" s="1"/>
  <c r="I51" i="7" s="1"/>
  <c r="F59" i="7"/>
  <c r="F67" i="7"/>
  <c r="F75" i="7"/>
  <c r="F83" i="7"/>
  <c r="F91" i="7"/>
  <c r="F99" i="7"/>
  <c r="H99" i="7" s="1"/>
  <c r="I99" i="7" s="1"/>
  <c r="F107" i="7"/>
  <c r="F115" i="7"/>
  <c r="F123" i="7"/>
  <c r="H123" i="7" s="1"/>
  <c r="I123" i="7" s="1"/>
  <c r="F131" i="7"/>
  <c r="F139" i="7"/>
  <c r="F147" i="7"/>
  <c r="F155" i="7"/>
  <c r="F163" i="7"/>
  <c r="F171" i="7"/>
  <c r="F179" i="7"/>
  <c r="F187" i="7"/>
  <c r="H187" i="7" s="1"/>
  <c r="I187" i="7" s="1"/>
  <c r="F195" i="7"/>
  <c r="F203" i="7"/>
  <c r="F211" i="7"/>
  <c r="H211" i="7" s="1"/>
  <c r="I211" i="7" s="1"/>
  <c r="F219" i="7"/>
  <c r="F227" i="7"/>
  <c r="F235" i="7"/>
  <c r="F243" i="7"/>
  <c r="F251" i="7"/>
  <c r="F259" i="7"/>
  <c r="F267" i="7"/>
  <c r="F275" i="7"/>
  <c r="H275" i="7" s="1"/>
  <c r="I275" i="7" s="1"/>
  <c r="F283" i="7"/>
  <c r="F291" i="7"/>
  <c r="F299" i="7"/>
  <c r="H299" i="7" s="1"/>
  <c r="I299" i="7" s="1"/>
  <c r="F307" i="7"/>
  <c r="F315" i="7"/>
  <c r="F323" i="7"/>
  <c r="F331" i="7"/>
  <c r="F339" i="7"/>
  <c r="F347" i="7"/>
  <c r="H347" i="7" s="1"/>
  <c r="I347" i="7" s="1"/>
  <c r="F355" i="7"/>
  <c r="F363" i="7"/>
  <c r="F371" i="7"/>
  <c r="H371" i="7" s="1"/>
  <c r="I371" i="7" s="1"/>
  <c r="F379" i="7"/>
  <c r="F387" i="7"/>
  <c r="F395" i="7"/>
  <c r="H395" i="7" s="1"/>
  <c r="I395" i="7" s="1"/>
  <c r="F403" i="7"/>
  <c r="F411" i="7"/>
  <c r="F419" i="7"/>
  <c r="F427" i="7"/>
  <c r="F435" i="7"/>
  <c r="F443" i="7"/>
  <c r="H443" i="7" s="1"/>
  <c r="I443" i="7" s="1"/>
  <c r="F451" i="7"/>
  <c r="F459" i="7"/>
  <c r="H459" i="7" s="1"/>
  <c r="I459" i="7" s="1"/>
  <c r="F467" i="7"/>
  <c r="H467" i="7" s="1"/>
  <c r="I467" i="7" s="1"/>
  <c r="F475" i="7"/>
  <c r="F483" i="7"/>
  <c r="F491" i="7"/>
  <c r="F499" i="7"/>
  <c r="F507" i="7"/>
  <c r="F515" i="7"/>
  <c r="F523" i="7"/>
  <c r="H523" i="7" s="1"/>
  <c r="I523" i="7" s="1"/>
  <c r="F531" i="7"/>
  <c r="H531" i="7" s="1"/>
  <c r="I531" i="7" s="1"/>
  <c r="F539" i="7"/>
  <c r="F547" i="7"/>
  <c r="F555" i="7"/>
  <c r="F563" i="7"/>
  <c r="F571" i="7"/>
  <c r="H571" i="7" s="1"/>
  <c r="I571" i="7" s="1"/>
  <c r="F579" i="7"/>
  <c r="H579" i="7" s="1"/>
  <c r="I579" i="7" s="1"/>
  <c r="F587" i="7"/>
  <c r="F595" i="7"/>
  <c r="H595" i="7" s="1"/>
  <c r="I595" i="7" s="1"/>
  <c r="F603" i="7"/>
  <c r="H603" i="7" s="1"/>
  <c r="I603" i="7" s="1"/>
  <c r="F611" i="7"/>
  <c r="F619" i="7"/>
  <c r="H619" i="7" s="1"/>
  <c r="I619" i="7" s="1"/>
  <c r="F627" i="7"/>
  <c r="H627" i="7" s="1"/>
  <c r="I627" i="7" s="1"/>
  <c r="F635" i="7"/>
  <c r="F643" i="7"/>
  <c r="H643" i="7" s="1"/>
  <c r="I643" i="7" s="1"/>
  <c r="F651" i="7"/>
  <c r="F659" i="7"/>
  <c r="F667" i="7"/>
  <c r="H667" i="7" s="1"/>
  <c r="I667" i="7" s="1"/>
  <c r="F675" i="7"/>
  <c r="F683" i="7"/>
  <c r="F691" i="7"/>
  <c r="H691" i="7" s="1"/>
  <c r="I691" i="7" s="1"/>
  <c r="F699" i="7"/>
  <c r="F707" i="7"/>
  <c r="F715" i="7"/>
  <c r="H715" i="7" s="1"/>
  <c r="I715" i="7" s="1"/>
  <c r="F723" i="7"/>
  <c r="H723" i="7" s="1"/>
  <c r="I723" i="7" s="1"/>
  <c r="G735" i="7"/>
  <c r="G751" i="7"/>
  <c r="G767" i="7"/>
  <c r="G783" i="7"/>
  <c r="G799" i="7"/>
  <c r="G815" i="7"/>
  <c r="G831" i="7"/>
  <c r="G847" i="7"/>
  <c r="G879" i="7"/>
  <c r="G895" i="7"/>
  <c r="G959" i="7"/>
  <c r="G975" i="7"/>
  <c r="G991" i="7"/>
  <c r="G1007" i="7"/>
  <c r="G1023" i="7"/>
  <c r="G1039" i="7"/>
  <c r="G1055" i="7"/>
  <c r="G1071" i="7"/>
  <c r="G1103" i="7"/>
  <c r="G1119" i="7"/>
  <c r="F494" i="7"/>
  <c r="H494" i="7" s="1"/>
  <c r="I494" i="7" s="1"/>
  <c r="F570" i="7"/>
  <c r="F624" i="7"/>
  <c r="F666" i="7"/>
  <c r="H666" i="7" s="1"/>
  <c r="I666" i="7" s="1"/>
  <c r="F709" i="7"/>
  <c r="F745" i="7"/>
  <c r="F777" i="7"/>
  <c r="F809" i="7"/>
  <c r="F841" i="7"/>
  <c r="F873" i="7"/>
  <c r="F905" i="7"/>
  <c r="F937" i="7"/>
  <c r="F969" i="7"/>
  <c r="F1001" i="7"/>
  <c r="F1033" i="7"/>
  <c r="F1065" i="7"/>
  <c r="F1097" i="7"/>
  <c r="F1122" i="7"/>
  <c r="F1138" i="7"/>
  <c r="H1138" i="7" s="1"/>
  <c r="I1138" i="7" s="1"/>
  <c r="F1154" i="7"/>
  <c r="H1154" i="7" s="1"/>
  <c r="I1154" i="7" s="1"/>
  <c r="F1170" i="7"/>
  <c r="H1170" i="7" s="1"/>
  <c r="I1170" i="7" s="1"/>
  <c r="F1186" i="7"/>
  <c r="H1186" i="7" s="1"/>
  <c r="I1186" i="7" s="1"/>
  <c r="F1202" i="7"/>
  <c r="H1202" i="7" s="1"/>
  <c r="I1202" i="7" s="1"/>
  <c r="F1218" i="7"/>
  <c r="H1218" i="7" s="1"/>
  <c r="I1218" i="7" s="1"/>
  <c r="F1234" i="7"/>
  <c r="H1234" i="7" s="1"/>
  <c r="I1234" i="7" s="1"/>
  <c r="F1250" i="7"/>
  <c r="H1250" i="7" s="1"/>
  <c r="I1250" i="7" s="1"/>
  <c r="F1266" i="7"/>
  <c r="H1266" i="7" s="1"/>
  <c r="I1266" i="7" s="1"/>
  <c r="F1282" i="7"/>
  <c r="H1282" i="7" s="1"/>
  <c r="I1282" i="7" s="1"/>
  <c r="F1298" i="7"/>
  <c r="H1298" i="7" s="1"/>
  <c r="I1298" i="7" s="1"/>
  <c r="F1314" i="7"/>
  <c r="H1314" i="7" s="1"/>
  <c r="I1314" i="7" s="1"/>
  <c r="F1330" i="7"/>
  <c r="H1330" i="7" s="1"/>
  <c r="I1330" i="7" s="1"/>
  <c r="F1346" i="7"/>
  <c r="H1346" i="7" s="1"/>
  <c r="I1346" i="7" s="1"/>
  <c r="F1362" i="7"/>
  <c r="H1362" i="7" s="1"/>
  <c r="I1362" i="7" s="1"/>
  <c r="F1378" i="7"/>
  <c r="H1378" i="7" s="1"/>
  <c r="I1378" i="7" s="1"/>
  <c r="F1394" i="7"/>
  <c r="H1394" i="7" s="1"/>
  <c r="I1394" i="7" s="1"/>
  <c r="F1410" i="7"/>
  <c r="F1426" i="7"/>
  <c r="H1426" i="7" s="1"/>
  <c r="I1426" i="7" s="1"/>
  <c r="F1442" i="7"/>
  <c r="F1458" i="7"/>
  <c r="F1474" i="7"/>
  <c r="H1474" i="7" s="1"/>
  <c r="I1474" i="7" s="1"/>
  <c r="F1490" i="7"/>
  <c r="H1490" i="7" s="1"/>
  <c r="I1490" i="7" s="1"/>
  <c r="F1506" i="7"/>
  <c r="F16" i="7"/>
  <c r="F24" i="7"/>
  <c r="H24" i="7" s="1"/>
  <c r="I24" i="7" s="1"/>
  <c r="F32" i="7"/>
  <c r="F40" i="7"/>
  <c r="F48" i="7"/>
  <c r="F56" i="7"/>
  <c r="H56" i="7" s="1"/>
  <c r="I56" i="7" s="1"/>
  <c r="F64" i="7"/>
  <c r="F72" i="7"/>
  <c r="H72" i="7" s="1"/>
  <c r="I72" i="7" s="1"/>
  <c r="F80" i="7"/>
  <c r="F88" i="7"/>
  <c r="H88" i="7" s="1"/>
  <c r="I88" i="7" s="1"/>
  <c r="F96" i="7"/>
  <c r="F104" i="7"/>
  <c r="F112" i="7"/>
  <c r="H112" i="7" s="1"/>
  <c r="I112" i="7" s="1"/>
  <c r="F120" i="7"/>
  <c r="F128" i="7"/>
  <c r="H128" i="7" s="1"/>
  <c r="I128" i="7" s="1"/>
  <c r="F136" i="7"/>
  <c r="F144" i="7"/>
  <c r="F152" i="7"/>
  <c r="F160" i="7"/>
  <c r="H160" i="7" s="1"/>
  <c r="I160" i="7" s="1"/>
  <c r="F168" i="7"/>
  <c r="F176" i="7"/>
  <c r="H176" i="7" s="1"/>
  <c r="I176" i="7" s="1"/>
  <c r="F184" i="7"/>
  <c r="F192" i="7"/>
  <c r="H192" i="7" s="1"/>
  <c r="I192" i="7" s="1"/>
  <c r="F200" i="7"/>
  <c r="F208" i="7"/>
  <c r="F216" i="7"/>
  <c r="F224" i="7"/>
  <c r="H224" i="7" s="1"/>
  <c r="I224" i="7" s="1"/>
  <c r="F232" i="7"/>
  <c r="F240" i="7"/>
  <c r="H240" i="7" s="1"/>
  <c r="I240" i="7" s="1"/>
  <c r="F248" i="7"/>
  <c r="F256" i="7"/>
  <c r="H256" i="7" s="1"/>
  <c r="I256" i="7" s="1"/>
  <c r="F264" i="7"/>
  <c r="F272" i="7"/>
  <c r="F280" i="7"/>
  <c r="F288" i="7"/>
  <c r="H288" i="7" s="1"/>
  <c r="I288" i="7" s="1"/>
  <c r="F296" i="7"/>
  <c r="F304" i="7"/>
  <c r="H304" i="7" s="1"/>
  <c r="I304" i="7" s="1"/>
  <c r="F312" i="7"/>
  <c r="F320" i="7"/>
  <c r="H320" i="7" s="1"/>
  <c r="I320" i="7" s="1"/>
  <c r="F328" i="7"/>
  <c r="F336" i="7"/>
  <c r="F344" i="7"/>
  <c r="F352" i="7"/>
  <c r="H352" i="7" s="1"/>
  <c r="I352" i="7" s="1"/>
  <c r="F360" i="7"/>
  <c r="F368" i="7"/>
  <c r="H368" i="7" s="1"/>
  <c r="I368" i="7" s="1"/>
  <c r="F376" i="7"/>
  <c r="H376" i="7" s="1"/>
  <c r="I376" i="7" s="1"/>
  <c r="F384" i="7"/>
  <c r="F392" i="7"/>
  <c r="F400" i="7"/>
  <c r="F408" i="7"/>
  <c r="F416" i="7"/>
  <c r="F424" i="7"/>
  <c r="H424" i="7" s="1"/>
  <c r="I424" i="7" s="1"/>
  <c r="F432" i="7"/>
  <c r="F440" i="7"/>
  <c r="H440" i="7" s="1"/>
  <c r="I440" i="7" s="1"/>
  <c r="F448" i="7"/>
  <c r="F456" i="7"/>
  <c r="F464" i="7"/>
  <c r="F472" i="7"/>
  <c r="F480" i="7"/>
  <c r="F488" i="7"/>
  <c r="F496" i="7"/>
  <c r="H496" i="7" s="1"/>
  <c r="I496" i="7" s="1"/>
  <c r="F504" i="7"/>
  <c r="F512" i="7"/>
  <c r="F520" i="7"/>
  <c r="F528" i="7"/>
  <c r="H528" i="7" s="1"/>
  <c r="I528" i="7" s="1"/>
  <c r="F536" i="7"/>
  <c r="F544" i="7"/>
  <c r="F552" i="7"/>
  <c r="F560" i="7"/>
  <c r="F568" i="7"/>
  <c r="F576" i="7"/>
  <c r="F584" i="7"/>
  <c r="F592" i="7"/>
  <c r="F600" i="7"/>
  <c r="F620" i="7"/>
  <c r="G628" i="7"/>
  <c r="G629" i="7"/>
  <c r="F652" i="7"/>
  <c r="G660" i="7"/>
  <c r="G661" i="7"/>
  <c r="F684" i="7"/>
  <c r="G692" i="7"/>
  <c r="G693" i="7"/>
  <c r="F716" i="7"/>
  <c r="G724" i="7"/>
  <c r="G725" i="7"/>
  <c r="G732" i="7"/>
  <c r="G733" i="7"/>
  <c r="G740" i="7"/>
  <c r="G741" i="7"/>
  <c r="G748" i="7"/>
  <c r="G749" i="7"/>
  <c r="G756" i="7"/>
  <c r="G757" i="7"/>
  <c r="G764" i="7"/>
  <c r="G765" i="7"/>
  <c r="G772" i="7"/>
  <c r="G773" i="7"/>
  <c r="G780" i="7"/>
  <c r="G781" i="7"/>
  <c r="G788" i="7"/>
  <c r="G789" i="7"/>
  <c r="G796" i="7"/>
  <c r="G797" i="7"/>
  <c r="G804" i="7"/>
  <c r="G805" i="7"/>
  <c r="G812" i="7"/>
  <c r="G813" i="7"/>
  <c r="G820" i="7"/>
  <c r="G821" i="7"/>
  <c r="G828" i="7"/>
  <c r="G829" i="7"/>
  <c r="G836" i="7"/>
  <c r="G837" i="7"/>
  <c r="G844" i="7"/>
  <c r="G845" i="7"/>
  <c r="G852" i="7"/>
  <c r="G853" i="7"/>
  <c r="G860" i="7"/>
  <c r="G861" i="7"/>
  <c r="G868" i="7"/>
  <c r="G869" i="7"/>
  <c r="G876" i="7"/>
  <c r="G877" i="7"/>
  <c r="G884" i="7"/>
  <c r="G885" i="7"/>
  <c r="G892" i="7"/>
  <c r="G893" i="7"/>
  <c r="G900" i="7"/>
  <c r="G901" i="7"/>
  <c r="G908" i="7"/>
  <c r="G909" i="7"/>
  <c r="G916" i="7"/>
  <c r="G917" i="7"/>
  <c r="G924" i="7"/>
  <c r="G925" i="7"/>
  <c r="G932" i="7"/>
  <c r="G933" i="7"/>
  <c r="G940" i="7"/>
  <c r="G941" i="7"/>
  <c r="G948" i="7"/>
  <c r="G949" i="7"/>
  <c r="G956" i="7"/>
  <c r="G957" i="7"/>
  <c r="G964" i="7"/>
  <c r="G965" i="7"/>
  <c r="G972" i="7"/>
  <c r="G973" i="7"/>
  <c r="G980" i="7"/>
  <c r="G981" i="7"/>
  <c r="G988" i="7"/>
  <c r="G989" i="7"/>
  <c r="G996" i="7"/>
  <c r="G997" i="7"/>
  <c r="G1004" i="7"/>
  <c r="G1005" i="7"/>
  <c r="G1012" i="7"/>
  <c r="G1013" i="7"/>
  <c r="G1020" i="7"/>
  <c r="G1021" i="7"/>
  <c r="G1028" i="7"/>
  <c r="G1029" i="7"/>
  <c r="G1036" i="7"/>
  <c r="G1037" i="7"/>
  <c r="G1044" i="7"/>
  <c r="G1045" i="7"/>
  <c r="G1052" i="7"/>
  <c r="G1053" i="7"/>
  <c r="G1060" i="7"/>
  <c r="G1061" i="7"/>
  <c r="G1068" i="7"/>
  <c r="G1069" i="7"/>
  <c r="G1076" i="7"/>
  <c r="G1077" i="7"/>
  <c r="G1084" i="7"/>
  <c r="G1085" i="7"/>
  <c r="G1092" i="7"/>
  <c r="G1093" i="7"/>
  <c r="G1100" i="7"/>
  <c r="G1101" i="7"/>
  <c r="G1108" i="7"/>
  <c r="G1109" i="7"/>
  <c r="G1120" i="7"/>
  <c r="G1280" i="7"/>
  <c r="G1296" i="7"/>
  <c r="G1312" i="7"/>
  <c r="G1440" i="7"/>
  <c r="F502" i="7"/>
  <c r="F574" i="7"/>
  <c r="F626" i="7"/>
  <c r="F669" i="7"/>
  <c r="H669" i="7" s="1"/>
  <c r="I669" i="7" s="1"/>
  <c r="F712" i="7"/>
  <c r="F747" i="7"/>
  <c r="F779" i="7"/>
  <c r="F811" i="7"/>
  <c r="F843" i="7"/>
  <c r="F875" i="7"/>
  <c r="F907" i="7"/>
  <c r="F939" i="7"/>
  <c r="F971" i="7"/>
  <c r="F1003" i="7"/>
  <c r="F1035" i="7"/>
  <c r="F1067" i="7"/>
  <c r="F1099" i="7"/>
  <c r="F1123" i="7"/>
  <c r="F1139" i="7"/>
  <c r="F1155" i="7"/>
  <c r="H1155" i="7" s="1"/>
  <c r="I1155" i="7" s="1"/>
  <c r="F1171" i="7"/>
  <c r="H1171" i="7" s="1"/>
  <c r="I1171" i="7" s="1"/>
  <c r="F1187" i="7"/>
  <c r="H1187" i="7" s="1"/>
  <c r="I1187" i="7" s="1"/>
  <c r="F1203" i="7"/>
  <c r="H1203" i="7" s="1"/>
  <c r="I1203" i="7" s="1"/>
  <c r="F1219" i="7"/>
  <c r="H1219" i="7" s="1"/>
  <c r="I1219" i="7" s="1"/>
  <c r="F1235" i="7"/>
  <c r="H1235" i="7" s="1"/>
  <c r="I1235" i="7" s="1"/>
  <c r="F1251" i="7"/>
  <c r="H1251" i="7" s="1"/>
  <c r="I1251" i="7" s="1"/>
  <c r="F1267" i="7"/>
  <c r="H1267" i="7" s="1"/>
  <c r="I1267" i="7" s="1"/>
  <c r="G21" i="7"/>
  <c r="G29" i="7"/>
  <c r="G37" i="7"/>
  <c r="G45" i="7"/>
  <c r="G53" i="7"/>
  <c r="G61" i="7"/>
  <c r="G69" i="7"/>
  <c r="G77" i="7"/>
  <c r="G85" i="7"/>
  <c r="G93" i="7"/>
  <c r="G101" i="7"/>
  <c r="G109" i="7"/>
  <c r="G117" i="7"/>
  <c r="G125" i="7"/>
  <c r="G133" i="7"/>
  <c r="G141" i="7"/>
  <c r="G149" i="7"/>
  <c r="G157" i="7"/>
  <c r="G165" i="7"/>
  <c r="G173" i="7"/>
  <c r="G181" i="7"/>
  <c r="G189" i="7"/>
  <c r="G197" i="7"/>
  <c r="G205" i="7"/>
  <c r="G213" i="7"/>
  <c r="G221" i="7"/>
  <c r="G229" i="7"/>
  <c r="G237" i="7"/>
  <c r="G245" i="7"/>
  <c r="G253" i="7"/>
  <c r="G261" i="7"/>
  <c r="G269" i="7"/>
  <c r="G277" i="7"/>
  <c r="G285" i="7"/>
  <c r="G293" i="7"/>
  <c r="G301" i="7"/>
  <c r="G309" i="7"/>
  <c r="G317" i="7"/>
  <c r="G325" i="7"/>
  <c r="G333" i="7"/>
  <c r="G341" i="7"/>
  <c r="G349" i="7"/>
  <c r="G357" i="7"/>
  <c r="G365" i="7"/>
  <c r="G373" i="7"/>
  <c r="G381" i="7"/>
  <c r="G389" i="7"/>
  <c r="G397" i="7"/>
  <c r="G405" i="7"/>
  <c r="G413" i="7"/>
  <c r="G421" i="7"/>
  <c r="G429" i="7"/>
  <c r="G437" i="7"/>
  <c r="G445" i="7"/>
  <c r="G453" i="7"/>
  <c r="G461" i="7"/>
  <c r="G469" i="7"/>
  <c r="G477" i="7"/>
  <c r="G485" i="7"/>
  <c r="G493" i="7"/>
  <c r="G501" i="7"/>
  <c r="G509" i="7"/>
  <c r="G517" i="7"/>
  <c r="G525" i="7"/>
  <c r="G533" i="7"/>
  <c r="G541" i="7"/>
  <c r="G549" i="7"/>
  <c r="G557" i="7"/>
  <c r="G565" i="7"/>
  <c r="G573" i="7"/>
  <c r="G581" i="7"/>
  <c r="G589" i="7"/>
  <c r="G597" i="7"/>
  <c r="F617" i="7"/>
  <c r="F657" i="7"/>
  <c r="F681" i="7"/>
  <c r="G721" i="7"/>
  <c r="G1281" i="7"/>
  <c r="F133" i="7"/>
  <c r="H133" i="7" s="1"/>
  <c r="I133" i="7" s="1"/>
  <c r="F141" i="7"/>
  <c r="H141" i="7" s="1"/>
  <c r="I141" i="7" s="1"/>
  <c r="F149" i="7"/>
  <c r="H149" i="7" s="1"/>
  <c r="I149" i="7" s="1"/>
  <c r="F157" i="7"/>
  <c r="H157" i="7" s="1"/>
  <c r="I157" i="7" s="1"/>
  <c r="F165" i="7"/>
  <c r="H165" i="7" s="1"/>
  <c r="I165" i="7" s="1"/>
  <c r="F173" i="7"/>
  <c r="H173" i="7" s="1"/>
  <c r="I173" i="7" s="1"/>
  <c r="F181" i="7"/>
  <c r="H181" i="7" s="1"/>
  <c r="I181" i="7" s="1"/>
  <c r="F189" i="7"/>
  <c r="H189" i="7" s="1"/>
  <c r="I189" i="7" s="1"/>
  <c r="F197" i="7"/>
  <c r="H197" i="7" s="1"/>
  <c r="I197" i="7" s="1"/>
  <c r="F205" i="7"/>
  <c r="H205" i="7" s="1"/>
  <c r="I205" i="7" s="1"/>
  <c r="F213" i="7"/>
  <c r="H213" i="7" s="1"/>
  <c r="I213" i="7" s="1"/>
  <c r="F221" i="7"/>
  <c r="H221" i="7" s="1"/>
  <c r="I221" i="7" s="1"/>
  <c r="F229" i="7"/>
  <c r="H229" i="7" s="1"/>
  <c r="I229" i="7" s="1"/>
  <c r="F237" i="7"/>
  <c r="H237" i="7" s="1"/>
  <c r="I237" i="7" s="1"/>
  <c r="F245" i="7"/>
  <c r="H245" i="7" s="1"/>
  <c r="I245" i="7" s="1"/>
  <c r="F253" i="7"/>
  <c r="H253" i="7" s="1"/>
  <c r="I253" i="7" s="1"/>
  <c r="F261" i="7"/>
  <c r="H261" i="7" s="1"/>
  <c r="I261" i="7" s="1"/>
  <c r="F269" i="7"/>
  <c r="H269" i="7" s="1"/>
  <c r="I269" i="7" s="1"/>
  <c r="F277" i="7"/>
  <c r="H277" i="7" s="1"/>
  <c r="I277" i="7" s="1"/>
  <c r="F285" i="7"/>
  <c r="H285" i="7" s="1"/>
  <c r="I285" i="7" s="1"/>
  <c r="F293" i="7"/>
  <c r="H293" i="7" s="1"/>
  <c r="I293" i="7" s="1"/>
  <c r="F301" i="7"/>
  <c r="H301" i="7" s="1"/>
  <c r="I301" i="7" s="1"/>
  <c r="F309" i="7"/>
  <c r="H309" i="7" s="1"/>
  <c r="I309" i="7" s="1"/>
  <c r="F317" i="7"/>
  <c r="H317" i="7" s="1"/>
  <c r="I317" i="7" s="1"/>
  <c r="F325" i="7"/>
  <c r="H325" i="7" s="1"/>
  <c r="I325" i="7" s="1"/>
  <c r="F333" i="7"/>
  <c r="H333" i="7" s="1"/>
  <c r="I333" i="7" s="1"/>
  <c r="F341" i="7"/>
  <c r="H341" i="7" s="1"/>
  <c r="I341" i="7" s="1"/>
  <c r="F349" i="7"/>
  <c r="H349" i="7" s="1"/>
  <c r="I349" i="7" s="1"/>
  <c r="F357" i="7"/>
  <c r="H357" i="7" s="1"/>
  <c r="I357" i="7" s="1"/>
  <c r="F365" i="7"/>
  <c r="H365" i="7" s="1"/>
  <c r="I365" i="7" s="1"/>
  <c r="F373" i="7"/>
  <c r="H373" i="7" s="1"/>
  <c r="I373" i="7" s="1"/>
  <c r="F381" i="7"/>
  <c r="H381" i="7" s="1"/>
  <c r="I381" i="7" s="1"/>
  <c r="F389" i="7"/>
  <c r="H389" i="7" s="1"/>
  <c r="I389" i="7" s="1"/>
  <c r="F397" i="7"/>
  <c r="H397" i="7" s="1"/>
  <c r="I397" i="7" s="1"/>
  <c r="F405" i="7"/>
  <c r="H405" i="7" s="1"/>
  <c r="I405" i="7" s="1"/>
  <c r="F413" i="7"/>
  <c r="H413" i="7" s="1"/>
  <c r="I413" i="7" s="1"/>
  <c r="F421" i="7"/>
  <c r="H421" i="7" s="1"/>
  <c r="I421" i="7" s="1"/>
  <c r="F429" i="7"/>
  <c r="H429" i="7" s="1"/>
  <c r="I429" i="7" s="1"/>
  <c r="F437" i="7"/>
  <c r="H437" i="7" s="1"/>
  <c r="I437" i="7" s="1"/>
  <c r="F445" i="7"/>
  <c r="H445" i="7" s="1"/>
  <c r="I445" i="7" s="1"/>
  <c r="F453" i="7"/>
  <c r="H453" i="7" s="1"/>
  <c r="I453" i="7" s="1"/>
  <c r="F461" i="7"/>
  <c r="H461" i="7" s="1"/>
  <c r="I461" i="7" s="1"/>
  <c r="F469" i="7"/>
  <c r="H469" i="7" s="1"/>
  <c r="I469" i="7" s="1"/>
  <c r="F477" i="7"/>
  <c r="H477" i="7" s="1"/>
  <c r="I477" i="7" s="1"/>
  <c r="F485" i="7"/>
  <c r="H485" i="7" s="1"/>
  <c r="I485" i="7" s="1"/>
  <c r="F493" i="7"/>
  <c r="H493" i="7" s="1"/>
  <c r="I493" i="7" s="1"/>
  <c r="F501" i="7"/>
  <c r="H501" i="7" s="1"/>
  <c r="I501" i="7" s="1"/>
  <c r="F509" i="7"/>
  <c r="H509" i="7" s="1"/>
  <c r="I509" i="7" s="1"/>
  <c r="F517" i="7"/>
  <c r="H517" i="7" s="1"/>
  <c r="I517" i="7" s="1"/>
  <c r="F525" i="7"/>
  <c r="H525" i="7" s="1"/>
  <c r="I525" i="7" s="1"/>
  <c r="F533" i="7"/>
  <c r="H533" i="7" s="1"/>
  <c r="I533" i="7" s="1"/>
  <c r="F541" i="7"/>
  <c r="H541" i="7" s="1"/>
  <c r="I541" i="7" s="1"/>
  <c r="F549" i="7"/>
  <c r="H549" i="7" s="1"/>
  <c r="I549" i="7" s="1"/>
  <c r="F557" i="7"/>
  <c r="H557" i="7" s="1"/>
  <c r="I557" i="7" s="1"/>
  <c r="F565" i="7"/>
  <c r="H565" i="7" s="1"/>
  <c r="I565" i="7" s="1"/>
  <c r="F573" i="7"/>
  <c r="H573" i="7" s="1"/>
  <c r="I573" i="7" s="1"/>
  <c r="F581" i="7"/>
  <c r="H581" i="7" s="1"/>
  <c r="I581" i="7" s="1"/>
  <c r="G633" i="7"/>
  <c r="G657" i="7"/>
  <c r="G697" i="7"/>
  <c r="F713" i="7"/>
  <c r="G1121" i="7"/>
  <c r="G1285" i="7"/>
  <c r="G1301" i="7"/>
  <c r="G1317" i="7"/>
  <c r="G362" i="7"/>
  <c r="G410" i="7"/>
  <c r="G434" i="7"/>
  <c r="G454" i="7"/>
  <c r="G862" i="7"/>
  <c r="G886" i="7"/>
  <c r="G910" i="7"/>
  <c r="G926" i="7"/>
  <c r="G942" i="7"/>
  <c r="G1014" i="7"/>
  <c r="F664" i="7"/>
  <c r="F1169" i="7"/>
  <c r="H1169" i="7" s="1"/>
  <c r="I1169" i="7" s="1"/>
  <c r="F1217" i="7"/>
  <c r="H1217" i="7" s="1"/>
  <c r="I1217" i="7" s="1"/>
  <c r="F1265" i="7"/>
  <c r="H1265" i="7" s="1"/>
  <c r="I1265" i="7" s="1"/>
  <c r="F1329" i="7"/>
  <c r="H1329" i="7" s="1"/>
  <c r="I1329" i="7" s="1"/>
  <c r="G19" i="7"/>
  <c r="G43" i="7"/>
  <c r="G67" i="7"/>
  <c r="G91" i="7"/>
  <c r="G107" i="7"/>
  <c r="G131" i="7"/>
  <c r="G155" i="7"/>
  <c r="G179" i="7"/>
  <c r="G203" i="7"/>
  <c r="G227" i="7"/>
  <c r="G251" i="7"/>
  <c r="G267" i="7"/>
  <c r="G291" i="7"/>
  <c r="G315" i="7"/>
  <c r="G339" i="7"/>
  <c r="G363" i="7"/>
  <c r="G387" i="7"/>
  <c r="G411" i="7"/>
  <c r="G435" i="7"/>
  <c r="G451" i="7"/>
  <c r="G475" i="7"/>
  <c r="G483" i="7"/>
  <c r="G507" i="7"/>
  <c r="G635" i="7"/>
  <c r="G659" i="7"/>
  <c r="G771" i="7"/>
  <c r="G819" i="7"/>
  <c r="G867" i="7"/>
  <c r="G915" i="7"/>
  <c r="G963" i="7"/>
  <c r="G1011" i="7"/>
  <c r="G1059" i="7"/>
  <c r="G1107" i="7"/>
  <c r="G1123" i="7"/>
  <c r="F677" i="7"/>
  <c r="F785" i="7"/>
  <c r="H785" i="7" s="1"/>
  <c r="I785" i="7" s="1"/>
  <c r="F881" i="7"/>
  <c r="F945" i="7"/>
  <c r="F1009" i="7"/>
  <c r="F1073" i="7"/>
  <c r="F1142" i="7"/>
  <c r="H1142" i="7" s="1"/>
  <c r="I1142" i="7" s="1"/>
  <c r="F1190" i="7"/>
  <c r="H1190" i="7" s="1"/>
  <c r="I1190" i="7" s="1"/>
  <c r="F1222" i="7"/>
  <c r="H1222" i="7" s="1"/>
  <c r="I1222" i="7" s="1"/>
  <c r="F1270" i="7"/>
  <c r="H1270" i="7" s="1"/>
  <c r="I1270" i="7" s="1"/>
  <c r="F1302" i="7"/>
  <c r="F1318" i="7"/>
  <c r="F1350" i="7"/>
  <c r="H1350" i="7" s="1"/>
  <c r="I1350" i="7" s="1"/>
  <c r="F1382" i="7"/>
  <c r="H1382" i="7" s="1"/>
  <c r="I1382" i="7" s="1"/>
  <c r="F1414" i="7"/>
  <c r="G16" i="7"/>
  <c r="G32" i="7"/>
  <c r="G48" i="7"/>
  <c r="G64" i="7"/>
  <c r="G80" i="7"/>
  <c r="G96" i="7"/>
  <c r="G120" i="7"/>
  <c r="G136" i="7"/>
  <c r="G152" i="7"/>
  <c r="G168" i="7"/>
  <c r="G184" i="7"/>
  <c r="G200" i="7"/>
  <c r="G216" i="7"/>
  <c r="G232" i="7"/>
  <c r="G248" i="7"/>
  <c r="G264" i="7"/>
  <c r="G280" i="7"/>
  <c r="G296" i="7"/>
  <c r="G312" i="7"/>
  <c r="G328" i="7"/>
  <c r="G344" i="7"/>
  <c r="G360" i="7"/>
  <c r="G384" i="7"/>
  <c r="G400" i="7"/>
  <c r="G416" i="7"/>
  <c r="G432" i="7"/>
  <c r="G448" i="7"/>
  <c r="G464" i="7"/>
  <c r="G480" i="7"/>
  <c r="G488" i="7"/>
  <c r="G504" i="7"/>
  <c r="G512" i="7"/>
  <c r="G520" i="7"/>
  <c r="G536" i="7"/>
  <c r="G544" i="7"/>
  <c r="G552" i="7"/>
  <c r="G560" i="7"/>
  <c r="G568" i="7"/>
  <c r="G576" i="7"/>
  <c r="G584" i="7"/>
  <c r="G592" i="7"/>
  <c r="G600" i="7"/>
  <c r="G620" i="7"/>
  <c r="G621" i="7"/>
  <c r="G632" i="7"/>
  <c r="F644" i="7"/>
  <c r="G652" i="7"/>
  <c r="G653" i="7"/>
  <c r="G664" i="7"/>
  <c r="F676" i="7"/>
  <c r="G684" i="7"/>
  <c r="G685" i="7"/>
  <c r="G696" i="7"/>
  <c r="F708" i="7"/>
  <c r="G716" i="7"/>
  <c r="G717" i="7"/>
  <c r="F728" i="7"/>
  <c r="F736" i="7"/>
  <c r="F744" i="7"/>
  <c r="F752" i="7"/>
  <c r="F760" i="7"/>
  <c r="F768" i="7"/>
  <c r="F776" i="7"/>
  <c r="F784" i="7"/>
  <c r="F792" i="7"/>
  <c r="F800" i="7"/>
  <c r="F808" i="7"/>
  <c r="F816" i="7"/>
  <c r="F824" i="7"/>
  <c r="F832" i="7"/>
  <c r="F840" i="7"/>
  <c r="F848" i="7"/>
  <c r="F856" i="7"/>
  <c r="F864" i="7"/>
  <c r="F872" i="7"/>
  <c r="F880" i="7"/>
  <c r="F888" i="7"/>
  <c r="F896" i="7"/>
  <c r="F904" i="7"/>
  <c r="F912" i="7"/>
  <c r="F920" i="7"/>
  <c r="F928" i="7"/>
  <c r="F936" i="7"/>
  <c r="F944" i="7"/>
  <c r="F960" i="7"/>
  <c r="F968" i="7"/>
  <c r="F976" i="7"/>
  <c r="F984" i="7"/>
  <c r="F992" i="7"/>
  <c r="F1000" i="7"/>
  <c r="F1008" i="7"/>
  <c r="F1016" i="7"/>
  <c r="F1024" i="7"/>
  <c r="F1032" i="7"/>
  <c r="F1040" i="7"/>
  <c r="F1048" i="7"/>
  <c r="F1056" i="7"/>
  <c r="F1064" i="7"/>
  <c r="F1080" i="7"/>
  <c r="F1088" i="7"/>
  <c r="F1096" i="7"/>
  <c r="F1104" i="7"/>
  <c r="F1112" i="7"/>
  <c r="F526" i="7"/>
  <c r="F590" i="7"/>
  <c r="F637" i="7"/>
  <c r="H637" i="7" s="1"/>
  <c r="I637" i="7" s="1"/>
  <c r="F680" i="7"/>
  <c r="F722" i="7"/>
  <c r="F755" i="7"/>
  <c r="H755" i="7" s="1"/>
  <c r="I755" i="7" s="1"/>
  <c r="F787" i="7"/>
  <c r="F819" i="7"/>
  <c r="F851" i="7"/>
  <c r="F883" i="7"/>
  <c r="F915" i="7"/>
  <c r="H915" i="7" s="1"/>
  <c r="I915" i="7" s="1"/>
  <c r="F947" i="7"/>
  <c r="H947" i="7" s="1"/>
  <c r="I947" i="7" s="1"/>
  <c r="F979" i="7"/>
  <c r="H979" i="7" s="1"/>
  <c r="I979" i="7" s="1"/>
  <c r="F1011" i="7"/>
  <c r="F1043" i="7"/>
  <c r="F1075" i="7"/>
  <c r="F1107" i="7"/>
  <c r="H1107" i="7" s="1"/>
  <c r="I1107" i="7" s="1"/>
  <c r="F1127" i="7"/>
  <c r="F1143" i="7"/>
  <c r="H1143" i="7" s="1"/>
  <c r="I1143" i="7" s="1"/>
  <c r="F1159" i="7"/>
  <c r="H1159" i="7" s="1"/>
  <c r="I1159" i="7" s="1"/>
  <c r="F1175" i="7"/>
  <c r="H1175" i="7" s="1"/>
  <c r="I1175" i="7" s="1"/>
  <c r="F1191" i="7"/>
  <c r="H1191" i="7" s="1"/>
  <c r="I1191" i="7" s="1"/>
  <c r="F1207" i="7"/>
  <c r="H1207" i="7" s="1"/>
  <c r="I1207" i="7" s="1"/>
  <c r="F1223" i="7"/>
  <c r="H1223" i="7" s="1"/>
  <c r="I1223" i="7" s="1"/>
  <c r="F1239" i="7"/>
  <c r="H1239" i="7" s="1"/>
  <c r="I1239" i="7" s="1"/>
  <c r="F1255" i="7"/>
  <c r="H1255" i="7" s="1"/>
  <c r="I1255" i="7" s="1"/>
  <c r="F1271" i="7"/>
  <c r="H1271" i="7" s="1"/>
  <c r="I1271" i="7" s="1"/>
  <c r="F21" i="7"/>
  <c r="F29" i="7"/>
  <c r="H29" i="7" s="1"/>
  <c r="I29" i="7" s="1"/>
  <c r="F37" i="7"/>
  <c r="H37" i="7" s="1"/>
  <c r="I37" i="7" s="1"/>
  <c r="F45" i="7"/>
  <c r="H45" i="7" s="1"/>
  <c r="I45" i="7" s="1"/>
  <c r="F53" i="7"/>
  <c r="F61" i="7"/>
  <c r="H61" i="7" s="1"/>
  <c r="I61" i="7" s="1"/>
  <c r="F69" i="7"/>
  <c r="H69" i="7" s="1"/>
  <c r="I69" i="7" s="1"/>
  <c r="F77" i="7"/>
  <c r="H77" i="7" s="1"/>
  <c r="I77" i="7" s="1"/>
  <c r="F85" i="7"/>
  <c r="F93" i="7"/>
  <c r="H93" i="7" s="1"/>
  <c r="I93" i="7" s="1"/>
  <c r="F101" i="7"/>
  <c r="H101" i="7" s="1"/>
  <c r="I101" i="7" s="1"/>
  <c r="F109" i="7"/>
  <c r="H109" i="7" s="1"/>
  <c r="I109" i="7" s="1"/>
  <c r="F117" i="7"/>
  <c r="F530" i="7"/>
  <c r="H530" i="7" s="1"/>
  <c r="I530" i="7" s="1"/>
  <c r="F594" i="7"/>
  <c r="H594" i="7" s="1"/>
  <c r="I594" i="7" s="1"/>
  <c r="F640" i="7"/>
  <c r="H640" i="7" s="1"/>
  <c r="I640" i="7" s="1"/>
  <c r="F682" i="7"/>
  <c r="F725" i="7"/>
  <c r="F757" i="7"/>
  <c r="H757" i="7" s="1"/>
  <c r="I757" i="7" s="1"/>
  <c r="F789" i="7"/>
  <c r="H789" i="7" s="1"/>
  <c r="I789" i="7" s="1"/>
  <c r="F821" i="7"/>
  <c r="F853" i="7"/>
  <c r="F885" i="7"/>
  <c r="H885" i="7" s="1"/>
  <c r="I885" i="7" s="1"/>
  <c r="F917" i="7"/>
  <c r="H917" i="7" s="1"/>
  <c r="I917" i="7" s="1"/>
  <c r="F949" i="7"/>
  <c r="F981" i="7"/>
  <c r="F1013" i="7"/>
  <c r="H1013" i="7" s="1"/>
  <c r="I1013" i="7" s="1"/>
  <c r="F1045" i="7"/>
  <c r="H1045" i="7" s="1"/>
  <c r="I1045" i="7" s="1"/>
  <c r="F1077" i="7"/>
  <c r="F1109" i="7"/>
  <c r="F1128" i="7"/>
  <c r="H1128" i="7" s="1"/>
  <c r="I1128" i="7" s="1"/>
  <c r="F1144" i="7"/>
  <c r="H1144" i="7" s="1"/>
  <c r="I1144" i="7" s="1"/>
  <c r="F1160" i="7"/>
  <c r="H1160" i="7" s="1"/>
  <c r="I1160" i="7" s="1"/>
  <c r="F1176" i="7"/>
  <c r="H1176" i="7" s="1"/>
  <c r="I1176" i="7" s="1"/>
  <c r="F1192" i="7"/>
  <c r="H1192" i="7" s="1"/>
  <c r="I1192" i="7" s="1"/>
  <c r="F1208" i="7"/>
  <c r="H1208" i="7" s="1"/>
  <c r="I1208" i="7" s="1"/>
  <c r="F1224" i="7"/>
  <c r="H1224" i="7" s="1"/>
  <c r="I1224" i="7" s="1"/>
  <c r="F1240" i="7"/>
  <c r="H1240" i="7" s="1"/>
  <c r="I1240" i="7" s="1"/>
  <c r="F1256" i="7"/>
  <c r="H1256" i="7" s="1"/>
  <c r="I1256" i="7" s="1"/>
  <c r="F1272" i="7"/>
  <c r="H1272" i="7" s="1"/>
  <c r="I1272" i="7" s="1"/>
  <c r="F1288" i="7"/>
  <c r="F1304" i="7"/>
  <c r="H1304" i="7" s="1"/>
  <c r="I1304" i="7" s="1"/>
  <c r="F1320" i="7"/>
  <c r="H1320" i="7" s="1"/>
  <c r="I1320" i="7" s="1"/>
  <c r="F1336" i="7"/>
  <c r="H1336" i="7" s="1"/>
  <c r="I1336" i="7" s="1"/>
  <c r="F1352" i="7"/>
  <c r="H1352" i="7" s="1"/>
  <c r="I1352" i="7" s="1"/>
  <c r="F1368" i="7"/>
  <c r="F1384" i="7"/>
  <c r="H1384" i="7" s="1"/>
  <c r="I1384" i="7" s="1"/>
  <c r="F1400" i="7"/>
  <c r="H1400" i="7" s="1"/>
  <c r="I1400" i="7" s="1"/>
  <c r="F1416" i="7"/>
  <c r="H1416" i="7" s="1"/>
  <c r="I1416" i="7" s="1"/>
  <c r="F1432" i="7"/>
  <c r="H1432" i="7" s="1"/>
  <c r="I1432" i="7" s="1"/>
  <c r="F1448" i="7"/>
  <c r="F1464" i="7"/>
  <c r="H1464" i="7" s="1"/>
  <c r="I1464" i="7" s="1"/>
  <c r="F1480" i="7"/>
  <c r="F22" i="7"/>
  <c r="F30" i="7"/>
  <c r="F38" i="7"/>
  <c r="F46" i="7"/>
  <c r="F54" i="7"/>
  <c r="F62" i="7"/>
  <c r="F70" i="7"/>
  <c r="F78" i="7"/>
  <c r="F86" i="7"/>
  <c r="F94" i="7"/>
  <c r="F102" i="7"/>
  <c r="F110" i="7"/>
  <c r="F118" i="7"/>
  <c r="F126" i="7"/>
  <c r="F134" i="7"/>
  <c r="F142" i="7"/>
  <c r="F150" i="7"/>
  <c r="F158" i="7"/>
  <c r="F166" i="7"/>
  <c r="F174" i="7"/>
  <c r="F182" i="7"/>
  <c r="F190" i="7"/>
  <c r="F198" i="7"/>
  <c r="F206" i="7"/>
  <c r="F214" i="7"/>
  <c r="F222" i="7"/>
  <c r="F230" i="7"/>
  <c r="F238" i="7"/>
  <c r="F246" i="7"/>
  <c r="F254" i="7"/>
  <c r="F262" i="7"/>
  <c r="F270" i="7"/>
  <c r="H270" i="7" s="1"/>
  <c r="I270" i="7" s="1"/>
  <c r="F278" i="7"/>
  <c r="F286" i="7"/>
  <c r="F294" i="7"/>
  <c r="F302" i="7"/>
  <c r="F310" i="7"/>
  <c r="F318" i="7"/>
  <c r="F326" i="7"/>
  <c r="F334" i="7"/>
  <c r="F342" i="7"/>
  <c r="F350" i="7"/>
  <c r="F358" i="7"/>
  <c r="F366" i="7"/>
  <c r="F374" i="7"/>
  <c r="F382" i="7"/>
  <c r="F390" i="7"/>
  <c r="F398" i="7"/>
  <c r="F406" i="7"/>
  <c r="F414" i="7"/>
  <c r="F422" i="7"/>
  <c r="F430" i="7"/>
  <c r="F438" i="7"/>
  <c r="G446" i="7"/>
  <c r="F458" i="7"/>
  <c r="G466" i="7"/>
  <c r="G478" i="7"/>
  <c r="F490" i="7"/>
  <c r="G498" i="7"/>
  <c r="G510" i="7"/>
  <c r="G522" i="7"/>
  <c r="G538" i="7"/>
  <c r="G554" i="7"/>
  <c r="G570" i="7"/>
  <c r="G586" i="7"/>
  <c r="G602" i="7"/>
  <c r="F614" i="7"/>
  <c r="G622" i="7"/>
  <c r="F646" i="7"/>
  <c r="G654" i="7"/>
  <c r="F678" i="7"/>
  <c r="G686" i="7"/>
  <c r="F710" i="7"/>
  <c r="G718" i="7"/>
  <c r="F730" i="7"/>
  <c r="F738" i="7"/>
  <c r="F746" i="7"/>
  <c r="F754" i="7"/>
  <c r="F762" i="7"/>
  <c r="F770" i="7"/>
  <c r="F778" i="7"/>
  <c r="F786" i="7"/>
  <c r="F794" i="7"/>
  <c r="F802" i="7"/>
  <c r="F810" i="7"/>
  <c r="F818" i="7"/>
  <c r="F826" i="7"/>
  <c r="F834" i="7"/>
  <c r="F842" i="7"/>
  <c r="F850" i="7"/>
  <c r="F858" i="7"/>
  <c r="F866" i="7"/>
  <c r="F874" i="7"/>
  <c r="F882" i="7"/>
  <c r="F890" i="7"/>
  <c r="F898" i="7"/>
  <c r="F906" i="7"/>
  <c r="F914" i="7"/>
  <c r="F922" i="7"/>
  <c r="F930" i="7"/>
  <c r="F938" i="7"/>
  <c r="F946" i="7"/>
  <c r="F954" i="7"/>
  <c r="F962" i="7"/>
  <c r="G970" i="7"/>
  <c r="G978" i="7"/>
  <c r="F986" i="7"/>
  <c r="F994" i="7"/>
  <c r="G1002" i="7"/>
  <c r="G1010" i="7"/>
  <c r="F1018" i="7"/>
  <c r="F1026" i="7"/>
  <c r="G1034" i="7"/>
  <c r="G1042" i="7"/>
  <c r="F1050" i="7"/>
  <c r="F1058" i="7"/>
  <c r="G1066" i="7"/>
  <c r="G1074" i="7"/>
  <c r="F1082" i="7"/>
  <c r="F1090" i="7"/>
  <c r="G1098" i="7"/>
  <c r="G1106" i="7"/>
  <c r="F1114" i="7"/>
  <c r="G1126" i="7"/>
  <c r="F518" i="7"/>
  <c r="F582" i="7"/>
  <c r="F632" i="7"/>
  <c r="H632" i="7" s="1"/>
  <c r="I632" i="7" s="1"/>
  <c r="F674" i="7"/>
  <c r="F717" i="7"/>
  <c r="H717" i="7" s="1"/>
  <c r="I717" i="7" s="1"/>
  <c r="F751" i="7"/>
  <c r="H751" i="7" s="1"/>
  <c r="I751" i="7" s="1"/>
  <c r="F783" i="7"/>
  <c r="H783" i="7" s="1"/>
  <c r="I783" i="7" s="1"/>
  <c r="F815" i="7"/>
  <c r="H815" i="7" s="1"/>
  <c r="I815" i="7" s="1"/>
  <c r="F847" i="7"/>
  <c r="F879" i="7"/>
  <c r="F911" i="7"/>
  <c r="H911" i="7" s="1"/>
  <c r="I911" i="7" s="1"/>
  <c r="F943" i="7"/>
  <c r="H943" i="7" s="1"/>
  <c r="I943" i="7" s="1"/>
  <c r="F975" i="7"/>
  <c r="F1007" i="7"/>
  <c r="H1007" i="7" s="1"/>
  <c r="I1007" i="7" s="1"/>
  <c r="F1039" i="7"/>
  <c r="H1039" i="7" s="1"/>
  <c r="I1039" i="7" s="1"/>
  <c r="F1071" i="7"/>
  <c r="H1071" i="7" s="1"/>
  <c r="I1071" i="7" s="1"/>
  <c r="F1103" i="7"/>
  <c r="H1103" i="7" s="1"/>
  <c r="I1103" i="7" s="1"/>
  <c r="F1125" i="7"/>
  <c r="F1141" i="7"/>
  <c r="H1141" i="7" s="1"/>
  <c r="I1141" i="7" s="1"/>
  <c r="F1157" i="7"/>
  <c r="H1157" i="7" s="1"/>
  <c r="I1157" i="7" s="1"/>
  <c r="F1173" i="7"/>
  <c r="H1173" i="7" s="1"/>
  <c r="I1173" i="7" s="1"/>
  <c r="F1189" i="7"/>
  <c r="H1189" i="7" s="1"/>
  <c r="I1189" i="7" s="1"/>
  <c r="F1205" i="7"/>
  <c r="H1205" i="7" s="1"/>
  <c r="I1205" i="7" s="1"/>
  <c r="F1221" i="7"/>
  <c r="H1221" i="7" s="1"/>
  <c r="I1221" i="7" s="1"/>
  <c r="F1237" i="7"/>
  <c r="H1237" i="7" s="1"/>
  <c r="I1237" i="7" s="1"/>
  <c r="F1253" i="7"/>
  <c r="H1253" i="7" s="1"/>
  <c r="I1253" i="7" s="1"/>
  <c r="F1269" i="7"/>
  <c r="H1269" i="7" s="1"/>
  <c r="I1269" i="7" s="1"/>
  <c r="F1285" i="7"/>
  <c r="F1301" i="7"/>
  <c r="H1301" i="7" s="1"/>
  <c r="I1301" i="7" s="1"/>
  <c r="F1317" i="7"/>
  <c r="H1317" i="7" s="1"/>
  <c r="I1317" i="7" s="1"/>
  <c r="F23" i="7"/>
  <c r="F31" i="7"/>
  <c r="F39" i="7"/>
  <c r="F47" i="7"/>
  <c r="F55" i="7"/>
  <c r="F63" i="7"/>
  <c r="F71" i="7"/>
  <c r="F79" i="7"/>
  <c r="F87" i="7"/>
  <c r="F95" i="7"/>
  <c r="F103" i="7"/>
  <c r="F111" i="7"/>
  <c r="F119" i="7"/>
  <c r="F127" i="7"/>
  <c r="F135" i="7"/>
  <c r="F143" i="7"/>
  <c r="F151" i="7"/>
  <c r="F159" i="7"/>
  <c r="F167" i="7"/>
  <c r="F175" i="7"/>
  <c r="F183" i="7"/>
  <c r="F191" i="7"/>
  <c r="F199" i="7"/>
  <c r="F207" i="7"/>
  <c r="F215" i="7"/>
  <c r="F223" i="7"/>
  <c r="F231" i="7"/>
  <c r="F239" i="7"/>
  <c r="F247" i="7"/>
  <c r="F255" i="7"/>
  <c r="F263" i="7"/>
  <c r="F271" i="7"/>
  <c r="F279" i="7"/>
  <c r="F287" i="7"/>
  <c r="F295" i="7"/>
  <c r="F303" i="7"/>
  <c r="F311" i="7"/>
  <c r="F319" i="7"/>
  <c r="F327" i="7"/>
  <c r="F335" i="7"/>
  <c r="F343" i="7"/>
  <c r="F351" i="7"/>
  <c r="F359" i="7"/>
  <c r="F367" i="7"/>
  <c r="F375" i="7"/>
  <c r="F383" i="7"/>
  <c r="F391" i="7"/>
  <c r="F399" i="7"/>
  <c r="F407" i="7"/>
  <c r="F415" i="7"/>
  <c r="F423" i="7"/>
  <c r="F431" i="7"/>
  <c r="F439" i="7"/>
  <c r="F447" i="7"/>
  <c r="F455" i="7"/>
  <c r="F463" i="7"/>
  <c r="F471" i="7"/>
  <c r="F479" i="7"/>
  <c r="F487" i="7"/>
  <c r="F495" i="7"/>
  <c r="F503" i="7"/>
  <c r="F511" i="7"/>
  <c r="F519" i="7"/>
  <c r="F527" i="7"/>
  <c r="F535" i="7"/>
  <c r="F543" i="7"/>
  <c r="F551" i="7"/>
  <c r="F559" i="7"/>
  <c r="F567" i="7"/>
  <c r="F575" i="7"/>
  <c r="F583" i="7"/>
  <c r="F591" i="7"/>
  <c r="F599" i="7"/>
  <c r="F607" i="7"/>
  <c r="F615" i="7"/>
  <c r="F623" i="7"/>
  <c r="F631" i="7"/>
  <c r="F639" i="7"/>
  <c r="F647" i="7"/>
  <c r="F655" i="7"/>
  <c r="F663" i="7"/>
  <c r="F671" i="7"/>
  <c r="F679" i="7"/>
  <c r="F687" i="7"/>
  <c r="F695" i="7"/>
  <c r="F703" i="7"/>
  <c r="F711" i="7"/>
  <c r="F719" i="7"/>
  <c r="G727" i="7"/>
  <c r="G743" i="7"/>
  <c r="G759" i="7"/>
  <c r="G775" i="7"/>
  <c r="G791" i="7"/>
  <c r="G807" i="7"/>
  <c r="G823" i="7"/>
  <c r="G839" i="7"/>
  <c r="G855" i="7"/>
  <c r="G871" i="7"/>
  <c r="G887" i="7"/>
  <c r="G903" i="7"/>
  <c r="G919" i="7"/>
  <c r="G935" i="7"/>
  <c r="G951" i="7"/>
  <c r="G967" i="7"/>
  <c r="G983" i="7"/>
  <c r="G999" i="7"/>
  <c r="G1015" i="7"/>
  <c r="G1031" i="7"/>
  <c r="G1047" i="7"/>
  <c r="G1079" i="7"/>
  <c r="G1095" i="7"/>
  <c r="F538" i="7"/>
  <c r="H538" i="7" s="1"/>
  <c r="I538" i="7" s="1"/>
  <c r="F602" i="7"/>
  <c r="H602" i="7" s="1"/>
  <c r="I602" i="7" s="1"/>
  <c r="F645" i="7"/>
  <c r="H645" i="7" s="1"/>
  <c r="I645" i="7" s="1"/>
  <c r="F688" i="7"/>
  <c r="F729" i="7"/>
  <c r="F761" i="7"/>
  <c r="F793" i="7"/>
  <c r="F825" i="7"/>
  <c r="F857" i="7"/>
  <c r="F889" i="7"/>
  <c r="F921" i="7"/>
  <c r="F953" i="7"/>
  <c r="F985" i="7"/>
  <c r="F1017" i="7"/>
  <c r="F1049" i="7"/>
  <c r="F1081" i="7"/>
  <c r="F1113" i="7"/>
  <c r="F1130" i="7"/>
  <c r="H1130" i="7" s="1"/>
  <c r="I1130" i="7" s="1"/>
  <c r="F1146" i="7"/>
  <c r="H1146" i="7" s="1"/>
  <c r="I1146" i="7" s="1"/>
  <c r="F1162" i="7"/>
  <c r="H1162" i="7" s="1"/>
  <c r="I1162" i="7" s="1"/>
  <c r="F1178" i="7"/>
  <c r="H1178" i="7" s="1"/>
  <c r="I1178" i="7" s="1"/>
  <c r="F1194" i="7"/>
  <c r="H1194" i="7" s="1"/>
  <c r="I1194" i="7" s="1"/>
  <c r="F1210" i="7"/>
  <c r="H1210" i="7" s="1"/>
  <c r="I1210" i="7" s="1"/>
  <c r="F1226" i="7"/>
  <c r="H1226" i="7" s="1"/>
  <c r="I1226" i="7" s="1"/>
  <c r="F1242" i="7"/>
  <c r="H1242" i="7" s="1"/>
  <c r="I1242" i="7" s="1"/>
  <c r="F1258" i="7"/>
  <c r="H1258" i="7" s="1"/>
  <c r="I1258" i="7" s="1"/>
  <c r="F1274" i="7"/>
  <c r="H1274" i="7" s="1"/>
  <c r="I1274" i="7" s="1"/>
  <c r="F1290" i="7"/>
  <c r="F1306" i="7"/>
  <c r="H1306" i="7" s="1"/>
  <c r="I1306" i="7" s="1"/>
  <c r="F1322" i="7"/>
  <c r="H1322" i="7" s="1"/>
  <c r="I1322" i="7" s="1"/>
  <c r="F1338" i="7"/>
  <c r="F1354" i="7"/>
  <c r="F1370" i="7"/>
  <c r="H1370" i="7" s="1"/>
  <c r="I1370" i="7" s="1"/>
  <c r="F1386" i="7"/>
  <c r="H1386" i="7" s="1"/>
  <c r="I1386" i="7" s="1"/>
  <c r="F1402" i="7"/>
  <c r="H1402" i="7" s="1"/>
  <c r="I1402" i="7" s="1"/>
  <c r="F1418" i="7"/>
  <c r="H1418" i="7" s="1"/>
  <c r="I1418" i="7" s="1"/>
  <c r="F1434" i="7"/>
  <c r="H1434" i="7" s="1"/>
  <c r="I1434" i="7" s="1"/>
  <c r="F1450" i="7"/>
  <c r="H1450" i="7" s="1"/>
  <c r="I1450" i="7" s="1"/>
  <c r="F1466" i="7"/>
  <c r="H1466" i="7" s="1"/>
  <c r="I1466" i="7" s="1"/>
  <c r="F1482" i="7"/>
  <c r="F1498" i="7"/>
  <c r="H1498" i="7" s="1"/>
  <c r="I1498" i="7" s="1"/>
  <c r="F1514" i="7"/>
  <c r="H1514" i="7" s="1"/>
  <c r="I1514" i="7" s="1"/>
  <c r="F20" i="7"/>
  <c r="F28" i="7"/>
  <c r="F36" i="7"/>
  <c r="F44" i="7"/>
  <c r="F52" i="7"/>
  <c r="F60" i="7"/>
  <c r="F68" i="7"/>
  <c r="F76" i="7"/>
  <c r="F84" i="7"/>
  <c r="F92" i="7"/>
  <c r="F100" i="7"/>
  <c r="F108" i="7"/>
  <c r="F116" i="7"/>
  <c r="F124" i="7"/>
  <c r="F132" i="7"/>
  <c r="F140" i="7"/>
  <c r="F148" i="7"/>
  <c r="F156" i="7"/>
  <c r="F164" i="7"/>
  <c r="F172" i="7"/>
  <c r="F180" i="7"/>
  <c r="F188" i="7"/>
  <c r="F196" i="7"/>
  <c r="F204" i="7"/>
  <c r="F212" i="7"/>
  <c r="F220" i="7"/>
  <c r="F228" i="7"/>
  <c r="F236" i="7"/>
  <c r="F244" i="7"/>
  <c r="F252" i="7"/>
  <c r="F260" i="7"/>
  <c r="F268" i="7"/>
  <c r="F276" i="7"/>
  <c r="F284" i="7"/>
  <c r="F292" i="7"/>
  <c r="F300" i="7"/>
  <c r="F308" i="7"/>
  <c r="F316" i="7"/>
  <c r="F324" i="7"/>
  <c r="F332" i="7"/>
  <c r="F340" i="7"/>
  <c r="F348" i="7"/>
  <c r="F356" i="7"/>
  <c r="F364" i="7"/>
  <c r="F372" i="7"/>
  <c r="F380" i="7"/>
  <c r="F388" i="7"/>
  <c r="F396" i="7"/>
  <c r="F404" i="7"/>
  <c r="F412" i="7"/>
  <c r="F420" i="7"/>
  <c r="F428" i="7"/>
  <c r="F436" i="7"/>
  <c r="F444" i="7"/>
  <c r="F452" i="7"/>
  <c r="F460" i="7"/>
  <c r="F468" i="7"/>
  <c r="F476" i="7"/>
  <c r="F484" i="7"/>
  <c r="F492" i="7"/>
  <c r="F500" i="7"/>
  <c r="F508" i="7"/>
  <c r="F516" i="7"/>
  <c r="F524" i="7"/>
  <c r="F532" i="7"/>
  <c r="F540" i="7"/>
  <c r="F548" i="7"/>
  <c r="F556" i="7"/>
  <c r="F564" i="7"/>
  <c r="F572" i="7"/>
  <c r="F580" i="7"/>
  <c r="F588" i="7"/>
  <c r="F596" i="7"/>
  <c r="F604" i="7"/>
  <c r="G612" i="7"/>
  <c r="F636" i="7"/>
  <c r="G644" i="7"/>
  <c r="F668" i="7"/>
  <c r="G676" i="7"/>
  <c r="F700" i="7"/>
  <c r="G708" i="7"/>
  <c r="G709" i="7"/>
  <c r="G728" i="7"/>
  <c r="G729" i="7"/>
  <c r="G736" i="7"/>
  <c r="G744" i="7"/>
  <c r="G745" i="7"/>
  <c r="G752" i="7"/>
  <c r="G760" i="7"/>
  <c r="G761" i="7"/>
  <c r="G768" i="7"/>
  <c r="G776" i="7"/>
  <c r="G777" i="7"/>
  <c r="G784" i="7"/>
  <c r="G792" i="7"/>
  <c r="G793" i="7"/>
  <c r="G800" i="7"/>
  <c r="G808" i="7"/>
  <c r="G809" i="7"/>
  <c r="G816" i="7"/>
  <c r="G824" i="7"/>
  <c r="G825" i="7"/>
  <c r="G832" i="7"/>
  <c r="G840" i="7"/>
  <c r="G841" i="7"/>
  <c r="G848" i="7"/>
  <c r="G856" i="7"/>
  <c r="G857" i="7"/>
  <c r="G864" i="7"/>
  <c r="G872" i="7"/>
  <c r="G873" i="7"/>
  <c r="G880" i="7"/>
  <c r="G888" i="7"/>
  <c r="G889" i="7"/>
  <c r="G896" i="7"/>
  <c r="G904" i="7"/>
  <c r="G905" i="7"/>
  <c r="G912" i="7"/>
  <c r="G920" i="7"/>
  <c r="G921" i="7"/>
  <c r="G928" i="7"/>
  <c r="G936" i="7"/>
  <c r="G937" i="7"/>
  <c r="G944" i="7"/>
  <c r="G952" i="7"/>
  <c r="G953" i="7"/>
  <c r="G960" i="7"/>
  <c r="G968" i="7"/>
  <c r="G969" i="7"/>
  <c r="G976" i="7"/>
  <c r="G984" i="7"/>
  <c r="G985" i="7"/>
  <c r="G992" i="7"/>
  <c r="G1000" i="7"/>
  <c r="G1001" i="7"/>
  <c r="G1008" i="7"/>
  <c r="G1016" i="7"/>
  <c r="G1017" i="7"/>
  <c r="G1024" i="7"/>
  <c r="G1032" i="7"/>
  <c r="G1033" i="7"/>
  <c r="G1040" i="7"/>
  <c r="G1048" i="7"/>
  <c r="G1049" i="7"/>
  <c r="G1056" i="7"/>
  <c r="G1064" i="7"/>
  <c r="G1065" i="7"/>
  <c r="G1072" i="7"/>
  <c r="G1080" i="7"/>
  <c r="G1081" i="7"/>
  <c r="G1088" i="7"/>
  <c r="G1096" i="7"/>
  <c r="G1097" i="7"/>
  <c r="G1104" i="7"/>
  <c r="G1112" i="7"/>
  <c r="G1113" i="7"/>
  <c r="F542" i="7"/>
  <c r="F605" i="7"/>
  <c r="H605" i="7" s="1"/>
  <c r="I605" i="7" s="1"/>
  <c r="F648" i="7"/>
  <c r="F690" i="7"/>
  <c r="F731" i="7"/>
  <c r="F763" i="7"/>
  <c r="F795" i="7"/>
  <c r="F827" i="7"/>
  <c r="F859" i="7"/>
  <c r="F891" i="7"/>
  <c r="F923" i="7"/>
  <c r="F955" i="7"/>
  <c r="F987" i="7"/>
  <c r="F1019" i="7"/>
  <c r="F1051" i="7"/>
  <c r="F1083" i="7"/>
  <c r="F1115" i="7"/>
  <c r="F1131" i="7"/>
  <c r="H1131" i="7" s="1"/>
  <c r="I1131" i="7" s="1"/>
  <c r="F1147" i="7"/>
  <c r="H1147" i="7" s="1"/>
  <c r="I1147" i="7" s="1"/>
  <c r="F1163" i="7"/>
  <c r="H1163" i="7" s="1"/>
  <c r="I1163" i="7" s="1"/>
  <c r="F1179" i="7"/>
  <c r="H1179" i="7" s="1"/>
  <c r="I1179" i="7" s="1"/>
  <c r="F1195" i="7"/>
  <c r="H1195" i="7" s="1"/>
  <c r="I1195" i="7" s="1"/>
  <c r="F1211" i="7"/>
  <c r="H1211" i="7" s="1"/>
  <c r="I1211" i="7" s="1"/>
  <c r="F1227" i="7"/>
  <c r="H1227" i="7" s="1"/>
  <c r="I1227" i="7" s="1"/>
  <c r="F1243" i="7"/>
  <c r="H1243" i="7" s="1"/>
  <c r="I1243" i="7" s="1"/>
  <c r="F1259" i="7"/>
  <c r="H1259" i="7" s="1"/>
  <c r="I1259" i="7" s="1"/>
  <c r="G17" i="7"/>
  <c r="G25" i="7"/>
  <c r="G33" i="7"/>
  <c r="G41" i="7"/>
  <c r="G49" i="7"/>
  <c r="G57" i="7"/>
  <c r="G65" i="7"/>
  <c r="G73" i="7"/>
  <c r="G81" i="7"/>
  <c r="G89" i="7"/>
  <c r="G97" i="7"/>
  <c r="G105" i="7"/>
  <c r="G113" i="7"/>
  <c r="G121" i="7"/>
  <c r="G129" i="7"/>
  <c r="G137" i="7"/>
  <c r="G145" i="7"/>
  <c r="G153" i="7"/>
  <c r="G161" i="7"/>
  <c r="G169" i="7"/>
  <c r="G177" i="7"/>
  <c r="G185" i="7"/>
  <c r="G193" i="7"/>
  <c r="G201" i="7"/>
  <c r="G209" i="7"/>
  <c r="G217" i="7"/>
  <c r="G225" i="7"/>
  <c r="G233" i="7"/>
  <c r="G241" i="7"/>
  <c r="G249" i="7"/>
  <c r="G257" i="7"/>
  <c r="G265" i="7"/>
  <c r="G273" i="7"/>
  <c r="G281" i="7"/>
  <c r="G289" i="7"/>
  <c r="G297" i="7"/>
  <c r="G305" i="7"/>
  <c r="G313" i="7"/>
  <c r="G321" i="7"/>
  <c r="G329" i="7"/>
  <c r="G337" i="7"/>
  <c r="G345" i="7"/>
  <c r="G353" i="7"/>
  <c r="G361" i="7"/>
  <c r="G369" i="7"/>
  <c r="G377" i="7"/>
  <c r="G385" i="7"/>
  <c r="G393" i="7"/>
  <c r="G401" i="7"/>
  <c r="G409" i="7"/>
  <c r="G417" i="7"/>
  <c r="G425" i="7"/>
  <c r="G433" i="7"/>
  <c r="G441" i="7"/>
  <c r="G449" i="7"/>
  <c r="G457" i="7"/>
  <c r="G465" i="7"/>
  <c r="G473" i="7"/>
  <c r="G481" i="7"/>
  <c r="G489" i="7"/>
  <c r="G497" i="7"/>
  <c r="G505" i="7"/>
  <c r="G513" i="7"/>
  <c r="G521" i="7"/>
  <c r="G529" i="7"/>
  <c r="G537" i="7"/>
  <c r="G545" i="7"/>
  <c r="G553" i="7"/>
  <c r="G561" i="7"/>
  <c r="G569" i="7"/>
  <c r="G577" i="7"/>
  <c r="G585" i="7"/>
  <c r="G593" i="7"/>
  <c r="G601" i="7"/>
  <c r="G609" i="7"/>
  <c r="F625" i="7"/>
  <c r="F649" i="7"/>
  <c r="F689" i="7"/>
  <c r="G753" i="7"/>
  <c r="G817" i="7"/>
  <c r="G881" i="7"/>
  <c r="G945" i="7"/>
  <c r="G1009" i="7"/>
  <c r="G1073" i="7"/>
  <c r="G74" i="7"/>
  <c r="G98" i="7"/>
  <c r="G122" i="7"/>
  <c r="G170" i="7"/>
  <c r="G194" i="7"/>
  <c r="G218" i="7"/>
  <c r="G242" i="7"/>
  <c r="G266" i="7"/>
  <c r="G290" i="7"/>
  <c r="G314" i="7"/>
  <c r="G486" i="7"/>
  <c r="G518" i="7"/>
  <c r="G674" i="7"/>
  <c r="G706" i="7"/>
  <c r="G1062" i="7"/>
  <c r="G1086" i="7"/>
  <c r="G1110" i="7"/>
  <c r="F1137" i="7"/>
  <c r="H1137" i="7" s="1"/>
  <c r="I1137" i="7" s="1"/>
  <c r="F1201" i="7"/>
  <c r="H1201" i="7" s="1"/>
  <c r="I1201" i="7" s="1"/>
  <c r="F1249" i="7"/>
  <c r="H1249" i="7" s="1"/>
  <c r="I1249" i="7" s="1"/>
  <c r="F1297" i="7"/>
  <c r="H1297" i="7" s="1"/>
  <c r="I1297" i="7" s="1"/>
  <c r="G35" i="7"/>
  <c r="G59" i="7"/>
  <c r="G83" i="7"/>
  <c r="G115" i="7"/>
  <c r="G147" i="7"/>
  <c r="G171" i="7"/>
  <c r="G195" i="7"/>
  <c r="G219" i="7"/>
  <c r="G243" i="7"/>
  <c r="G283" i="7"/>
  <c r="G307" i="7"/>
  <c r="G331" i="7"/>
  <c r="G355" i="7"/>
  <c r="G379" i="7"/>
  <c r="G403" i="7"/>
  <c r="G427" i="7"/>
  <c r="G515" i="7"/>
  <c r="G539" i="7"/>
  <c r="G563" i="7"/>
  <c r="G587" i="7"/>
  <c r="G611" i="7"/>
  <c r="G675" i="7"/>
  <c r="G699" i="7"/>
  <c r="G707" i="7"/>
  <c r="G739" i="7"/>
  <c r="G787" i="7"/>
  <c r="G835" i="7"/>
  <c r="G883" i="7"/>
  <c r="G931" i="7"/>
  <c r="G995" i="7"/>
  <c r="G1043" i="7"/>
  <c r="G1091" i="7"/>
  <c r="F586" i="7"/>
  <c r="H586" i="7" s="1"/>
  <c r="I586" i="7" s="1"/>
  <c r="F720" i="7"/>
  <c r="F849" i="7"/>
  <c r="F977" i="7"/>
  <c r="F1105" i="7"/>
  <c r="H1105" i="7" s="1"/>
  <c r="I1105" i="7" s="1"/>
  <c r="F1158" i="7"/>
  <c r="H1158" i="7" s="1"/>
  <c r="I1158" i="7" s="1"/>
  <c r="F1254" i="7"/>
  <c r="H1254" i="7" s="1"/>
  <c r="I1254" i="7" s="1"/>
  <c r="F952" i="7"/>
  <c r="F650" i="7"/>
  <c r="H650" i="7" s="1"/>
  <c r="I650" i="7" s="1"/>
  <c r="F733" i="7"/>
  <c r="H733" i="7" s="1"/>
  <c r="I733" i="7" s="1"/>
  <c r="F797" i="7"/>
  <c r="H797" i="7" s="1"/>
  <c r="I797" i="7" s="1"/>
  <c r="F861" i="7"/>
  <c r="H861" i="7" s="1"/>
  <c r="I861" i="7" s="1"/>
  <c r="F925" i="7"/>
  <c r="H925" i="7" s="1"/>
  <c r="I925" i="7" s="1"/>
  <c r="F957" i="7"/>
  <c r="H957" i="7" s="1"/>
  <c r="I957" i="7" s="1"/>
  <c r="F1021" i="7"/>
  <c r="H1021" i="7" s="1"/>
  <c r="I1021" i="7" s="1"/>
  <c r="F1085" i="7"/>
  <c r="H1085" i="7" s="1"/>
  <c r="I1085" i="7" s="1"/>
  <c r="F1132" i="7"/>
  <c r="H1132" i="7" s="1"/>
  <c r="I1132" i="7" s="1"/>
  <c r="F1164" i="7"/>
  <c r="H1164" i="7" s="1"/>
  <c r="I1164" i="7" s="1"/>
  <c r="F1180" i="7"/>
  <c r="H1180" i="7" s="1"/>
  <c r="I1180" i="7" s="1"/>
  <c r="F1196" i="7"/>
  <c r="H1196" i="7" s="1"/>
  <c r="I1196" i="7" s="1"/>
  <c r="F1228" i="7"/>
  <c r="H1228" i="7" s="1"/>
  <c r="I1228" i="7" s="1"/>
  <c r="F1244" i="7"/>
  <c r="H1244" i="7" s="1"/>
  <c r="I1244" i="7" s="1"/>
  <c r="F1260" i="7"/>
  <c r="H1260" i="7" s="1"/>
  <c r="I1260" i="7" s="1"/>
  <c r="F1276" i="7"/>
  <c r="H1276" i="7" s="1"/>
  <c r="I1276" i="7" s="1"/>
  <c r="F1292" i="7"/>
  <c r="H1292" i="7" s="1"/>
  <c r="I1292" i="7" s="1"/>
  <c r="F1308" i="7"/>
  <c r="H1308" i="7" s="1"/>
  <c r="I1308" i="7" s="1"/>
  <c r="F1324" i="7"/>
  <c r="H1324" i="7" s="1"/>
  <c r="I1324" i="7" s="1"/>
  <c r="F1340" i="7"/>
  <c r="F1356" i="7"/>
  <c r="H1356" i="7" s="1"/>
  <c r="I1356" i="7" s="1"/>
  <c r="F1372" i="7"/>
  <c r="H1372" i="7" s="1"/>
  <c r="I1372" i="7" s="1"/>
  <c r="F1388" i="7"/>
  <c r="H1388" i="7" s="1"/>
  <c r="I1388" i="7" s="1"/>
  <c r="F1404" i="7"/>
  <c r="H1404" i="7" s="1"/>
  <c r="I1404" i="7" s="1"/>
  <c r="F1420" i="7"/>
  <c r="H1420" i="7" s="1"/>
  <c r="I1420" i="7" s="1"/>
  <c r="F1436" i="7"/>
  <c r="H1436" i="7" s="1"/>
  <c r="I1436" i="7" s="1"/>
  <c r="F1452" i="7"/>
  <c r="F1468" i="7"/>
  <c r="F1484" i="7"/>
  <c r="H1484" i="7" s="1"/>
  <c r="I1484" i="7" s="1"/>
  <c r="G22" i="7"/>
  <c r="G30" i="7"/>
  <c r="G38" i="7"/>
  <c r="G46" i="7"/>
  <c r="G54" i="7"/>
  <c r="G62" i="7"/>
  <c r="G70" i="7"/>
  <c r="G78" i="7"/>
  <c r="G86" i="7"/>
  <c r="G94" i="7"/>
  <c r="G102" i="7"/>
  <c r="G110" i="7"/>
  <c r="G118" i="7"/>
  <c r="G126" i="7"/>
  <c r="G134" i="7"/>
  <c r="G142" i="7"/>
  <c r="G150" i="7"/>
  <c r="G158" i="7"/>
  <c r="G166" i="7"/>
  <c r="G174" i="7"/>
  <c r="G182" i="7"/>
  <c r="G190" i="7"/>
  <c r="G198" i="7"/>
  <c r="G206" i="7"/>
  <c r="G214" i="7"/>
  <c r="G222" i="7"/>
  <c r="G230" i="7"/>
  <c r="G238" i="7"/>
  <c r="G246" i="7"/>
  <c r="G254" i="7"/>
  <c r="G262" i="7"/>
  <c r="G278" i="7"/>
  <c r="G286" i="7"/>
  <c r="G294" i="7"/>
  <c r="G302" i="7"/>
  <c r="G310" i="7"/>
  <c r="G318" i="7"/>
  <c r="G326" i="7"/>
  <c r="G334" i="7"/>
  <c r="G342" i="7"/>
  <c r="G350" i="7"/>
  <c r="G358" i="7"/>
  <c r="G366" i="7"/>
  <c r="G374" i="7"/>
  <c r="G382" i="7"/>
  <c r="G390" i="7"/>
  <c r="G398" i="7"/>
  <c r="G406" i="7"/>
  <c r="G414" i="7"/>
  <c r="G422" i="7"/>
  <c r="G430" i="7"/>
  <c r="G438" i="7"/>
  <c r="F450" i="7"/>
  <c r="H450" i="7" s="1"/>
  <c r="I450" i="7" s="1"/>
  <c r="G458" i="7"/>
  <c r="G470" i="7"/>
  <c r="G490" i="7"/>
  <c r="G502" i="7"/>
  <c r="F514" i="7"/>
  <c r="H514" i="7" s="1"/>
  <c r="I514" i="7" s="1"/>
  <c r="G526" i="7"/>
  <c r="G542" i="7"/>
  <c r="G558" i="7"/>
  <c r="G574" i="7"/>
  <c r="G590" i="7"/>
  <c r="G614" i="7"/>
  <c r="G626" i="7"/>
  <c r="F638" i="7"/>
  <c r="H638" i="7" s="1"/>
  <c r="I638" i="7" s="1"/>
  <c r="G646" i="7"/>
  <c r="G658" i="7"/>
  <c r="F670" i="7"/>
  <c r="H670" i="7" s="1"/>
  <c r="I670" i="7" s="1"/>
  <c r="G678" i="7"/>
  <c r="G690" i="7"/>
  <c r="F702" i="7"/>
  <c r="H702" i="7" s="1"/>
  <c r="I702" i="7" s="1"/>
  <c r="G710" i="7"/>
  <c r="G722" i="7"/>
  <c r="G730" i="7"/>
  <c r="G738" i="7"/>
  <c r="G746" i="7"/>
  <c r="G754" i="7"/>
  <c r="G762" i="7"/>
  <c r="G770" i="7"/>
  <c r="G778" i="7"/>
  <c r="G786" i="7"/>
  <c r="G794" i="7"/>
  <c r="G802" i="7"/>
  <c r="G810" i="7"/>
  <c r="G818" i="7"/>
  <c r="G826" i="7"/>
  <c r="G834" i="7"/>
  <c r="G842" i="7"/>
  <c r="G850" i="7"/>
  <c r="G858" i="7"/>
  <c r="G866" i="7"/>
  <c r="G874" i="7"/>
  <c r="G882" i="7"/>
  <c r="G890" i="7"/>
  <c r="G898" i="7"/>
  <c r="G906" i="7"/>
  <c r="G914" i="7"/>
  <c r="G922" i="7"/>
  <c r="G930" i="7"/>
  <c r="G938" i="7"/>
  <c r="G946" i="7"/>
  <c r="G954" i="7"/>
  <c r="G962" i="7"/>
  <c r="F970" i="7"/>
  <c r="H970" i="7" s="1"/>
  <c r="I970" i="7" s="1"/>
  <c r="F978" i="7"/>
  <c r="G986" i="7"/>
  <c r="G994" i="7"/>
  <c r="F1002" i="7"/>
  <c r="H1002" i="7" s="1"/>
  <c r="I1002" i="7" s="1"/>
  <c r="F1010" i="7"/>
  <c r="G1018" i="7"/>
  <c r="G1026" i="7"/>
  <c r="F1034" i="7"/>
  <c r="H1034" i="7" s="1"/>
  <c r="I1034" i="7" s="1"/>
  <c r="F1042" i="7"/>
  <c r="G1050" i="7"/>
  <c r="G1058" i="7"/>
  <c r="F1066" i="7"/>
  <c r="H1066" i="7" s="1"/>
  <c r="I1066" i="7" s="1"/>
  <c r="F1074" i="7"/>
  <c r="G1082" i="7"/>
  <c r="G1090" i="7"/>
  <c r="F1098" i="7"/>
  <c r="H1098" i="7" s="1"/>
  <c r="I1098" i="7" s="1"/>
  <c r="F1106" i="7"/>
  <c r="G1114" i="7"/>
  <c r="G1125" i="7"/>
  <c r="G1117" i="7"/>
  <c r="F534" i="7"/>
  <c r="H534" i="7" s="1"/>
  <c r="I534" i="7" s="1"/>
  <c r="F598" i="7"/>
  <c r="F642" i="7"/>
  <c r="H642" i="7" s="1"/>
  <c r="I642" i="7" s="1"/>
  <c r="F685" i="7"/>
  <c r="H685" i="7" s="1"/>
  <c r="I685" i="7" s="1"/>
  <c r="F727" i="7"/>
  <c r="F759" i="7"/>
  <c r="H759" i="7" s="1"/>
  <c r="I759" i="7" s="1"/>
  <c r="F791" i="7"/>
  <c r="H791" i="7" s="1"/>
  <c r="I791" i="7" s="1"/>
  <c r="F823" i="7"/>
  <c r="H823" i="7" s="1"/>
  <c r="I823" i="7" s="1"/>
  <c r="F855" i="7"/>
  <c r="F887" i="7"/>
  <c r="H887" i="7" s="1"/>
  <c r="I887" i="7" s="1"/>
  <c r="F919" i="7"/>
  <c r="H919" i="7" s="1"/>
  <c r="I919" i="7" s="1"/>
  <c r="F951" i="7"/>
  <c r="H951" i="7" s="1"/>
  <c r="I951" i="7" s="1"/>
  <c r="F983" i="7"/>
  <c r="F1015" i="7"/>
  <c r="H1015" i="7" s="1"/>
  <c r="I1015" i="7" s="1"/>
  <c r="F1047" i="7"/>
  <c r="H1047" i="7" s="1"/>
  <c r="I1047" i="7" s="1"/>
  <c r="F1079" i="7"/>
  <c r="H1079" i="7" s="1"/>
  <c r="I1079" i="7" s="1"/>
  <c r="F1111" i="7"/>
  <c r="F1129" i="7"/>
  <c r="H1129" i="7" s="1"/>
  <c r="I1129" i="7" s="1"/>
  <c r="F1145" i="7"/>
  <c r="H1145" i="7" s="1"/>
  <c r="I1145" i="7" s="1"/>
  <c r="F1161" i="7"/>
  <c r="H1161" i="7" s="1"/>
  <c r="I1161" i="7" s="1"/>
  <c r="F1177" i="7"/>
  <c r="H1177" i="7" s="1"/>
  <c r="I1177" i="7" s="1"/>
  <c r="F1193" i="7"/>
  <c r="H1193" i="7" s="1"/>
  <c r="I1193" i="7" s="1"/>
  <c r="F1209" i="7"/>
  <c r="H1209" i="7" s="1"/>
  <c r="I1209" i="7" s="1"/>
  <c r="F1225" i="7"/>
  <c r="H1225" i="7" s="1"/>
  <c r="I1225" i="7" s="1"/>
  <c r="F1241" i="7"/>
  <c r="H1241" i="7" s="1"/>
  <c r="I1241" i="7" s="1"/>
  <c r="F1257" i="7"/>
  <c r="H1257" i="7" s="1"/>
  <c r="I1257" i="7" s="1"/>
  <c r="F1273" i="7"/>
  <c r="H1273" i="7" s="1"/>
  <c r="I1273" i="7" s="1"/>
  <c r="F1289" i="7"/>
  <c r="F1305" i="7"/>
  <c r="F1321" i="7"/>
  <c r="G23" i="7"/>
  <c r="G31" i="7"/>
  <c r="G39" i="7"/>
  <c r="G47" i="7"/>
  <c r="G55" i="7"/>
  <c r="G63" i="7"/>
  <c r="G71" i="7"/>
  <c r="G79" i="7"/>
  <c r="G87" i="7"/>
  <c r="G95" i="7"/>
  <c r="G103" i="7"/>
  <c r="G111" i="7"/>
  <c r="G119" i="7"/>
  <c r="G127" i="7"/>
  <c r="G135" i="7"/>
  <c r="G143" i="7"/>
  <c r="G151" i="7"/>
  <c r="G159" i="7"/>
  <c r="G167" i="7"/>
  <c r="G175" i="7"/>
  <c r="G183" i="7"/>
  <c r="G191" i="7"/>
  <c r="G199" i="7"/>
  <c r="G207" i="7"/>
  <c r="G215" i="7"/>
  <c r="G223" i="7"/>
  <c r="G231" i="7"/>
  <c r="G239" i="7"/>
  <c r="G247" i="7"/>
  <c r="G255" i="7"/>
  <c r="G263" i="7"/>
  <c r="G271" i="7"/>
  <c r="G279" i="7"/>
  <c r="G287" i="7"/>
  <c r="G295" i="7"/>
  <c r="G303" i="7"/>
  <c r="G311" i="7"/>
  <c r="G319" i="7"/>
  <c r="G327" i="7"/>
  <c r="G335" i="7"/>
  <c r="G343" i="7"/>
  <c r="G351" i="7"/>
  <c r="G359" i="7"/>
  <c r="G367" i="7"/>
  <c r="G375" i="7"/>
  <c r="G383" i="7"/>
  <c r="G391" i="7"/>
  <c r="G399" i="7"/>
  <c r="G407" i="7"/>
  <c r="G415" i="7"/>
  <c r="G423" i="7"/>
  <c r="G431" i="7"/>
  <c r="G439" i="7"/>
  <c r="G447" i="7"/>
  <c r="G455" i="7"/>
  <c r="G463" i="7"/>
  <c r="G471" i="7"/>
  <c r="G479" i="7"/>
  <c r="G487" i="7"/>
  <c r="G495" i="7"/>
  <c r="G503" i="7"/>
  <c r="G511" i="7"/>
  <c r="G519" i="7"/>
  <c r="G527" i="7"/>
  <c r="G535" i="7"/>
  <c r="G543" i="7"/>
  <c r="G551" i="7"/>
  <c r="G559" i="7"/>
  <c r="G567" i="7"/>
  <c r="G575" i="7"/>
  <c r="G583" i="7"/>
  <c r="G591" i="7"/>
  <c r="G599" i="7"/>
  <c r="G607" i="7"/>
  <c r="G615" i="7"/>
  <c r="G623" i="7"/>
  <c r="G631" i="7"/>
  <c r="G639" i="7"/>
  <c r="G647" i="7"/>
  <c r="G655" i="7"/>
  <c r="G663" i="7"/>
  <c r="G671" i="7"/>
  <c r="G679" i="7"/>
  <c r="G687" i="7"/>
  <c r="G695" i="7"/>
  <c r="G703" i="7"/>
  <c r="G711" i="7"/>
  <c r="G719" i="7"/>
  <c r="G731" i="7"/>
  <c r="G747" i="7"/>
  <c r="G763" i="7"/>
  <c r="G779" i="7"/>
  <c r="G795" i="7"/>
  <c r="G811" i="7"/>
  <c r="G827" i="7"/>
  <c r="G843" i="7"/>
  <c r="G859" i="7"/>
  <c r="G875" i="7"/>
  <c r="G891" i="7"/>
  <c r="G907" i="7"/>
  <c r="G923" i="7"/>
  <c r="G939" i="7"/>
  <c r="G955" i="7"/>
  <c r="G971" i="7"/>
  <c r="G987" i="7"/>
  <c r="G1003" i="7"/>
  <c r="G1019" i="7"/>
  <c r="G1035" i="7"/>
  <c r="G1051" i="7"/>
  <c r="G1067" i="7"/>
  <c r="G1083" i="7"/>
  <c r="G1099" i="7"/>
  <c r="G1115" i="7"/>
  <c r="F462" i="7"/>
  <c r="F554" i="7"/>
  <c r="F613" i="7"/>
  <c r="F656" i="7"/>
  <c r="H656" i="7" s="1"/>
  <c r="I656" i="7" s="1"/>
  <c r="F698" i="7"/>
  <c r="H698" i="7" s="1"/>
  <c r="I698" i="7" s="1"/>
  <c r="F737" i="7"/>
  <c r="H737" i="7" s="1"/>
  <c r="I737" i="7" s="1"/>
  <c r="F769" i="7"/>
  <c r="F801" i="7"/>
  <c r="H801" i="7" s="1"/>
  <c r="I801" i="7" s="1"/>
  <c r="F833" i="7"/>
  <c r="F865" i="7"/>
  <c r="H865" i="7" s="1"/>
  <c r="I865" i="7" s="1"/>
  <c r="F897" i="7"/>
  <c r="F929" i="7"/>
  <c r="H929" i="7" s="1"/>
  <c r="I929" i="7" s="1"/>
  <c r="F961" i="7"/>
  <c r="F993" i="7"/>
  <c r="H993" i="7" s="1"/>
  <c r="I993" i="7" s="1"/>
  <c r="F1025" i="7"/>
  <c r="F1057" i="7"/>
  <c r="H1057" i="7" s="1"/>
  <c r="I1057" i="7" s="1"/>
  <c r="F1089" i="7"/>
  <c r="F1118" i="7"/>
  <c r="H1118" i="7" s="1"/>
  <c r="I1118" i="7" s="1"/>
  <c r="F1134" i="7"/>
  <c r="F1150" i="7"/>
  <c r="H1150" i="7" s="1"/>
  <c r="I1150" i="7" s="1"/>
  <c r="F1166" i="7"/>
  <c r="H1166" i="7" s="1"/>
  <c r="I1166" i="7" s="1"/>
  <c r="F1182" i="7"/>
  <c r="H1182" i="7" s="1"/>
  <c r="I1182" i="7" s="1"/>
  <c r="F1198" i="7"/>
  <c r="H1198" i="7" s="1"/>
  <c r="I1198" i="7" s="1"/>
  <c r="F1214" i="7"/>
  <c r="H1214" i="7" s="1"/>
  <c r="I1214" i="7" s="1"/>
  <c r="F1230" i="7"/>
  <c r="H1230" i="7" s="1"/>
  <c r="I1230" i="7" s="1"/>
  <c r="F1246" i="7"/>
  <c r="H1246" i="7" s="1"/>
  <c r="I1246" i="7" s="1"/>
  <c r="F1262" i="7"/>
  <c r="H1262" i="7" s="1"/>
  <c r="I1262" i="7" s="1"/>
  <c r="F1278" i="7"/>
  <c r="H1278" i="7" s="1"/>
  <c r="I1278" i="7" s="1"/>
  <c r="F1294" i="7"/>
  <c r="F1310" i="7"/>
  <c r="H1310" i="7" s="1"/>
  <c r="I1310" i="7" s="1"/>
  <c r="F1326" i="7"/>
  <c r="H1326" i="7" s="1"/>
  <c r="I1326" i="7" s="1"/>
  <c r="F1342" i="7"/>
  <c r="H1342" i="7" s="1"/>
  <c r="I1342" i="7" s="1"/>
  <c r="F1358" i="7"/>
  <c r="H1358" i="7" s="1"/>
  <c r="I1358" i="7" s="1"/>
  <c r="F1374" i="7"/>
  <c r="H1374" i="7" s="1"/>
  <c r="I1374" i="7" s="1"/>
  <c r="F1390" i="7"/>
  <c r="H1390" i="7" s="1"/>
  <c r="I1390" i="7" s="1"/>
  <c r="F1406" i="7"/>
  <c r="H1406" i="7" s="1"/>
  <c r="I1406" i="7" s="1"/>
  <c r="F1422" i="7"/>
  <c r="H1422" i="7" s="1"/>
  <c r="I1422" i="7" s="1"/>
  <c r="F1438" i="7"/>
  <c r="H1438" i="7" s="1"/>
  <c r="I1438" i="7" s="1"/>
  <c r="F1454" i="7"/>
  <c r="F1470" i="7"/>
  <c r="H1470" i="7" s="1"/>
  <c r="I1470" i="7" s="1"/>
  <c r="F1486" i="7"/>
  <c r="H1486" i="7" s="1"/>
  <c r="I1486" i="7" s="1"/>
  <c r="F1502" i="7"/>
  <c r="H1502" i="7" s="1"/>
  <c r="I1502" i="7" s="1"/>
  <c r="F1518" i="7"/>
  <c r="G20" i="7"/>
  <c r="G28" i="7"/>
  <c r="G36" i="7"/>
  <c r="G44" i="7"/>
  <c r="G52" i="7"/>
  <c r="G60" i="7"/>
  <c r="G68" i="7"/>
  <c r="G76" i="7"/>
  <c r="G84" i="7"/>
  <c r="G92" i="7"/>
  <c r="G100" i="7"/>
  <c r="G108" i="7"/>
  <c r="G116" i="7"/>
  <c r="G124" i="7"/>
  <c r="G132" i="7"/>
  <c r="G140" i="7"/>
  <c r="G148" i="7"/>
  <c r="G156" i="7"/>
  <c r="G164" i="7"/>
  <c r="G172" i="7"/>
  <c r="G180" i="7"/>
  <c r="G188" i="7"/>
  <c r="G196" i="7"/>
  <c r="G204" i="7"/>
  <c r="G212" i="7"/>
  <c r="G220" i="7"/>
  <c r="G228" i="7"/>
  <c r="G236" i="7"/>
  <c r="G244" i="7"/>
  <c r="G252" i="7"/>
  <c r="G260" i="7"/>
  <c r="G268" i="7"/>
  <c r="G276" i="7"/>
  <c r="G284" i="7"/>
  <c r="G292" i="7"/>
  <c r="G300" i="7"/>
  <c r="G308" i="7"/>
  <c r="G316" i="7"/>
  <c r="G324" i="7"/>
  <c r="G332" i="7"/>
  <c r="G340" i="7"/>
  <c r="G348" i="7"/>
  <c r="G356" i="7"/>
  <c r="G364" i="7"/>
  <c r="G372" i="7"/>
  <c r="G380" i="7"/>
  <c r="G388" i="7"/>
  <c r="G396" i="7"/>
  <c r="G404" i="7"/>
  <c r="G412" i="7"/>
  <c r="G420" i="7"/>
  <c r="G428" i="7"/>
  <c r="G436" i="7"/>
  <c r="G444" i="7"/>
  <c r="G452" i="7"/>
  <c r="G460" i="7"/>
  <c r="G468" i="7"/>
  <c r="G476" i="7"/>
  <c r="G484" i="7"/>
  <c r="G492" i="7"/>
  <c r="G500" i="7"/>
  <c r="G508" i="7"/>
  <c r="G516" i="7"/>
  <c r="G524" i="7"/>
  <c r="G532" i="7"/>
  <c r="G540" i="7"/>
  <c r="G548" i="7"/>
  <c r="G556" i="7"/>
  <c r="G564" i="7"/>
  <c r="G572" i="7"/>
  <c r="G580" i="7"/>
  <c r="G588" i="7"/>
  <c r="G596" i="7"/>
  <c r="G604" i="7"/>
  <c r="G616" i="7"/>
  <c r="F628" i="7"/>
  <c r="H628" i="7" s="1"/>
  <c r="I628" i="7" s="1"/>
  <c r="G636" i="7"/>
  <c r="G648" i="7"/>
  <c r="F660" i="7"/>
  <c r="G668" i="7"/>
  <c r="G680" i="7"/>
  <c r="F692" i="7"/>
  <c r="H692" i="7" s="1"/>
  <c r="I692" i="7" s="1"/>
  <c r="G700" i="7"/>
  <c r="G712" i="7"/>
  <c r="F724" i="7"/>
  <c r="H724" i="7" s="1"/>
  <c r="I724" i="7" s="1"/>
  <c r="F732" i="7"/>
  <c r="F740" i="7"/>
  <c r="H740" i="7" s="1"/>
  <c r="I740" i="7" s="1"/>
  <c r="F748" i="7"/>
  <c r="F756" i="7"/>
  <c r="H756" i="7" s="1"/>
  <c r="I756" i="7" s="1"/>
  <c r="F764" i="7"/>
  <c r="F772" i="7"/>
  <c r="H772" i="7" s="1"/>
  <c r="I772" i="7" s="1"/>
  <c r="F780" i="7"/>
  <c r="F788" i="7"/>
  <c r="H788" i="7" s="1"/>
  <c r="I788" i="7" s="1"/>
  <c r="F796" i="7"/>
  <c r="F804" i="7"/>
  <c r="H804" i="7" s="1"/>
  <c r="I804" i="7" s="1"/>
  <c r="F812" i="7"/>
  <c r="F820" i="7"/>
  <c r="H820" i="7" s="1"/>
  <c r="I820" i="7" s="1"/>
  <c r="F828" i="7"/>
  <c r="F836" i="7"/>
  <c r="H836" i="7" s="1"/>
  <c r="I836" i="7" s="1"/>
  <c r="F844" i="7"/>
  <c r="F852" i="7"/>
  <c r="H852" i="7" s="1"/>
  <c r="I852" i="7" s="1"/>
  <c r="F860" i="7"/>
  <c r="F868" i="7"/>
  <c r="H868" i="7" s="1"/>
  <c r="I868" i="7" s="1"/>
  <c r="F876" i="7"/>
  <c r="F884" i="7"/>
  <c r="H884" i="7" s="1"/>
  <c r="I884" i="7" s="1"/>
  <c r="F892" i="7"/>
  <c r="F900" i="7"/>
  <c r="H900" i="7" s="1"/>
  <c r="I900" i="7" s="1"/>
  <c r="F908" i="7"/>
  <c r="F916" i="7"/>
  <c r="H916" i="7" s="1"/>
  <c r="I916" i="7" s="1"/>
  <c r="F924" i="7"/>
  <c r="F932" i="7"/>
  <c r="H932" i="7" s="1"/>
  <c r="I932" i="7" s="1"/>
  <c r="F940" i="7"/>
  <c r="F948" i="7"/>
  <c r="H948" i="7" s="1"/>
  <c r="I948" i="7" s="1"/>
  <c r="F956" i="7"/>
  <c r="F964" i="7"/>
  <c r="H964" i="7" s="1"/>
  <c r="I964" i="7" s="1"/>
  <c r="F972" i="7"/>
  <c r="F980" i="7"/>
  <c r="H980" i="7" s="1"/>
  <c r="I980" i="7" s="1"/>
  <c r="F988" i="7"/>
  <c r="F996" i="7"/>
  <c r="H996" i="7" s="1"/>
  <c r="I996" i="7" s="1"/>
  <c r="F1004" i="7"/>
  <c r="F1012" i="7"/>
  <c r="H1012" i="7" s="1"/>
  <c r="I1012" i="7" s="1"/>
  <c r="F1020" i="7"/>
  <c r="F1028" i="7"/>
  <c r="H1028" i="7" s="1"/>
  <c r="I1028" i="7" s="1"/>
  <c r="F1036" i="7"/>
  <c r="F1044" i="7"/>
  <c r="H1044" i="7" s="1"/>
  <c r="I1044" i="7" s="1"/>
  <c r="F1052" i="7"/>
  <c r="F1060" i="7"/>
  <c r="H1060" i="7" s="1"/>
  <c r="I1060" i="7" s="1"/>
  <c r="F1068" i="7"/>
  <c r="F1076" i="7"/>
  <c r="H1076" i="7" s="1"/>
  <c r="I1076" i="7" s="1"/>
  <c r="F1084" i="7"/>
  <c r="F1092" i="7"/>
  <c r="H1092" i="7" s="1"/>
  <c r="I1092" i="7" s="1"/>
  <c r="F1100" i="7"/>
  <c r="F1108" i="7"/>
  <c r="H1108" i="7" s="1"/>
  <c r="I1108" i="7" s="1"/>
  <c r="G1116" i="7"/>
  <c r="F470" i="7"/>
  <c r="F558" i="7"/>
  <c r="H558" i="7" s="1"/>
  <c r="I558" i="7" s="1"/>
  <c r="F616" i="7"/>
  <c r="F658" i="7"/>
  <c r="F701" i="7"/>
  <c r="F739" i="7"/>
  <c r="F771" i="7"/>
  <c r="H771" i="7" s="1"/>
  <c r="I771" i="7" s="1"/>
  <c r="F803" i="7"/>
  <c r="H803" i="7" s="1"/>
  <c r="I803" i="7" s="1"/>
  <c r="F835" i="7"/>
  <c r="H835" i="7" s="1"/>
  <c r="I835" i="7" s="1"/>
  <c r="F867" i="7"/>
  <c r="H867" i="7" s="1"/>
  <c r="I867" i="7" s="1"/>
  <c r="F899" i="7"/>
  <c r="H899" i="7" s="1"/>
  <c r="I899" i="7" s="1"/>
  <c r="F931" i="7"/>
  <c r="F963" i="7"/>
  <c r="H963" i="7" s="1"/>
  <c r="I963" i="7" s="1"/>
  <c r="F995" i="7"/>
  <c r="H995" i="7" s="1"/>
  <c r="I995" i="7" s="1"/>
  <c r="F1027" i="7"/>
  <c r="H1027" i="7" s="1"/>
  <c r="I1027" i="7" s="1"/>
  <c r="F1059" i="7"/>
  <c r="H1059" i="7" s="1"/>
  <c r="I1059" i="7" s="1"/>
  <c r="F1091" i="7"/>
  <c r="F1119" i="7"/>
  <c r="H1119" i="7" s="1"/>
  <c r="I1119" i="7" s="1"/>
  <c r="F1135" i="7"/>
  <c r="H1135" i="7" s="1"/>
  <c r="I1135" i="7" s="1"/>
  <c r="F1151" i="7"/>
  <c r="H1151" i="7" s="1"/>
  <c r="I1151" i="7" s="1"/>
  <c r="F1167" i="7"/>
  <c r="H1167" i="7" s="1"/>
  <c r="I1167" i="7" s="1"/>
  <c r="F1183" i="7"/>
  <c r="H1183" i="7" s="1"/>
  <c r="I1183" i="7" s="1"/>
  <c r="F1199" i="7"/>
  <c r="H1199" i="7" s="1"/>
  <c r="I1199" i="7" s="1"/>
  <c r="F1215" i="7"/>
  <c r="H1215" i="7" s="1"/>
  <c r="I1215" i="7" s="1"/>
  <c r="F1231" i="7"/>
  <c r="H1231" i="7" s="1"/>
  <c r="I1231" i="7" s="1"/>
  <c r="F1247" i="7"/>
  <c r="H1247" i="7" s="1"/>
  <c r="I1247" i="7" s="1"/>
  <c r="F1263" i="7"/>
  <c r="H1263" i="7" s="1"/>
  <c r="I1263" i="7" s="1"/>
  <c r="F17" i="7"/>
  <c r="F25" i="7"/>
  <c r="F33" i="7"/>
  <c r="H33" i="7" s="1"/>
  <c r="I33" i="7" s="1"/>
  <c r="F41" i="7"/>
  <c r="H41" i="7" s="1"/>
  <c r="I41" i="7" s="1"/>
  <c r="F49" i="7"/>
  <c r="F57" i="7"/>
  <c r="F65" i="7"/>
  <c r="H65" i="7" s="1"/>
  <c r="I65" i="7" s="1"/>
  <c r="F73" i="7"/>
  <c r="H73" i="7" s="1"/>
  <c r="I73" i="7" s="1"/>
  <c r="F81" i="7"/>
  <c r="F89" i="7"/>
  <c r="F97" i="7"/>
  <c r="H97" i="7" s="1"/>
  <c r="I97" i="7" s="1"/>
  <c r="F105" i="7"/>
  <c r="H105" i="7" s="1"/>
  <c r="I105" i="7" s="1"/>
  <c r="F113" i="7"/>
  <c r="F121" i="7"/>
  <c r="F129" i="7"/>
  <c r="H129" i="7" s="1"/>
  <c r="I129" i="7" s="1"/>
  <c r="F137" i="7"/>
  <c r="H137" i="7" s="1"/>
  <c r="I137" i="7" s="1"/>
  <c r="F145" i="7"/>
  <c r="F153" i="7"/>
  <c r="F161" i="7"/>
  <c r="H161" i="7" s="1"/>
  <c r="I161" i="7" s="1"/>
  <c r="F169" i="7"/>
  <c r="H169" i="7" s="1"/>
  <c r="I169" i="7" s="1"/>
  <c r="F177" i="7"/>
  <c r="F185" i="7"/>
  <c r="F193" i="7"/>
  <c r="H193" i="7" s="1"/>
  <c r="I193" i="7" s="1"/>
  <c r="F201" i="7"/>
  <c r="H201" i="7" s="1"/>
  <c r="I201" i="7" s="1"/>
  <c r="F209" i="7"/>
  <c r="F217" i="7"/>
  <c r="F225" i="7"/>
  <c r="H225" i="7" s="1"/>
  <c r="I225" i="7" s="1"/>
  <c r="F233" i="7"/>
  <c r="H233" i="7" s="1"/>
  <c r="I233" i="7" s="1"/>
  <c r="F241" i="7"/>
  <c r="F249" i="7"/>
  <c r="F257" i="7"/>
  <c r="H257" i="7" s="1"/>
  <c r="I257" i="7" s="1"/>
  <c r="F265" i="7"/>
  <c r="H265" i="7" s="1"/>
  <c r="I265" i="7" s="1"/>
  <c r="F273" i="7"/>
  <c r="F281" i="7"/>
  <c r="F289" i="7"/>
  <c r="H289" i="7" s="1"/>
  <c r="I289" i="7" s="1"/>
  <c r="F297" i="7"/>
  <c r="H297" i="7" s="1"/>
  <c r="I297" i="7" s="1"/>
  <c r="F305" i="7"/>
  <c r="F313" i="7"/>
  <c r="F321" i="7"/>
  <c r="H321" i="7" s="1"/>
  <c r="I321" i="7" s="1"/>
  <c r="F329" i="7"/>
  <c r="H329" i="7" s="1"/>
  <c r="I329" i="7" s="1"/>
  <c r="F337" i="7"/>
  <c r="F345" i="7"/>
  <c r="F353" i="7"/>
  <c r="H353" i="7" s="1"/>
  <c r="I353" i="7" s="1"/>
  <c r="F361" i="7"/>
  <c r="H361" i="7" s="1"/>
  <c r="I361" i="7" s="1"/>
  <c r="F369" i="7"/>
  <c r="F377" i="7"/>
  <c r="F385" i="7"/>
  <c r="H385" i="7" s="1"/>
  <c r="I385" i="7" s="1"/>
  <c r="F393" i="7"/>
  <c r="H393" i="7" s="1"/>
  <c r="I393" i="7" s="1"/>
  <c r="F401" i="7"/>
  <c r="F409" i="7"/>
  <c r="F417" i="7"/>
  <c r="H417" i="7" s="1"/>
  <c r="I417" i="7" s="1"/>
  <c r="F425" i="7"/>
  <c r="H425" i="7" s="1"/>
  <c r="I425" i="7" s="1"/>
  <c r="F433" i="7"/>
  <c r="F441" i="7"/>
  <c r="F449" i="7"/>
  <c r="H449" i="7" s="1"/>
  <c r="I449" i="7" s="1"/>
  <c r="F457" i="7"/>
  <c r="H457" i="7" s="1"/>
  <c r="I457" i="7" s="1"/>
  <c r="F465" i="7"/>
  <c r="F473" i="7"/>
  <c r="F481" i="7"/>
  <c r="H481" i="7" s="1"/>
  <c r="I481" i="7" s="1"/>
  <c r="F489" i="7"/>
  <c r="H489" i="7" s="1"/>
  <c r="I489" i="7" s="1"/>
  <c r="F497" i="7"/>
  <c r="F505" i="7"/>
  <c r="F513" i="7"/>
  <c r="H513" i="7" s="1"/>
  <c r="I513" i="7" s="1"/>
  <c r="F521" i="7"/>
  <c r="H521" i="7" s="1"/>
  <c r="I521" i="7" s="1"/>
  <c r="F529" i="7"/>
  <c r="F537" i="7"/>
  <c r="F545" i="7"/>
  <c r="H545" i="7" s="1"/>
  <c r="I545" i="7" s="1"/>
  <c r="F553" i="7"/>
  <c r="H553" i="7" s="1"/>
  <c r="I553" i="7" s="1"/>
  <c r="F561" i="7"/>
  <c r="F569" i="7"/>
  <c r="F577" i="7"/>
  <c r="H577" i="7" s="1"/>
  <c r="I577" i="7" s="1"/>
  <c r="F585" i="7"/>
  <c r="H585" i="7" s="1"/>
  <c r="I585" i="7" s="1"/>
  <c r="F593" i="7"/>
  <c r="F601" i="7"/>
  <c r="G613" i="7"/>
  <c r="G625" i="7"/>
  <c r="G665" i="7"/>
  <c r="G677" i="7"/>
  <c r="G689" i="7"/>
  <c r="G769" i="7"/>
  <c r="G833" i="7"/>
  <c r="G897" i="7"/>
  <c r="G961" i="7"/>
  <c r="G1025" i="7"/>
  <c r="G1089" i="7"/>
  <c r="G1287" i="7"/>
  <c r="G1289" i="7"/>
  <c r="G1293" i="7"/>
  <c r="G1295" i="7"/>
  <c r="G1303" i="7"/>
  <c r="G1305" i="7"/>
  <c r="G1309" i="7"/>
  <c r="G1311" i="7"/>
  <c r="G1319" i="7"/>
  <c r="G1321" i="7"/>
  <c r="G1325" i="7"/>
  <c r="G1327" i="7"/>
  <c r="G1335" i="7"/>
  <c r="G1343" i="7"/>
  <c r="G1351" i="7"/>
  <c r="G1359" i="7"/>
  <c r="G1367" i="7"/>
  <c r="G1375" i="7"/>
  <c r="G1383" i="7"/>
  <c r="G1391" i="7"/>
  <c r="G1399" i="7"/>
  <c r="G1407" i="7"/>
  <c r="G1415" i="7"/>
  <c r="G1423" i="7"/>
  <c r="G1431" i="7"/>
  <c r="F721" i="7"/>
  <c r="F1279" i="7"/>
  <c r="H1279" i="7" s="1"/>
  <c r="I1279" i="7" s="1"/>
  <c r="F1287" i="7"/>
  <c r="F1295" i="7"/>
  <c r="F1303" i="7"/>
  <c r="F1311" i="7"/>
  <c r="F1319" i="7"/>
  <c r="F1327" i="7"/>
  <c r="F1335" i="7"/>
  <c r="F1343" i="7"/>
  <c r="H1343" i="7" s="1"/>
  <c r="I1343" i="7" s="1"/>
  <c r="F1351" i="7"/>
  <c r="F1359" i="7"/>
  <c r="F1367" i="7"/>
  <c r="F1375" i="7"/>
  <c r="H1375" i="7" s="1"/>
  <c r="I1375" i="7" s="1"/>
  <c r="F1383" i="7"/>
  <c r="F1391" i="7"/>
  <c r="F1399" i="7"/>
  <c r="F1407" i="7"/>
  <c r="H1407" i="7" s="1"/>
  <c r="I1407" i="7" s="1"/>
  <c r="F1415" i="7"/>
  <c r="F1423" i="7"/>
  <c r="F1431" i="7"/>
  <c r="F1439" i="7"/>
  <c r="F1447" i="7"/>
  <c r="F1455" i="7"/>
  <c r="F1463" i="7"/>
  <c r="F1471" i="7"/>
  <c r="F1479" i="7"/>
  <c r="F1487" i="7"/>
  <c r="F1495" i="7"/>
  <c r="F1503" i="7"/>
  <c r="F1511" i="7"/>
  <c r="F1519" i="7"/>
  <c r="F1527" i="7"/>
  <c r="F1535" i="7"/>
  <c r="F1543" i="7"/>
  <c r="F1551" i="7"/>
  <c r="F1559" i="7"/>
  <c r="F1567" i="7"/>
  <c r="F1575" i="7"/>
  <c r="F1583" i="7"/>
  <c r="F1591" i="7"/>
  <c r="F1599" i="7"/>
  <c r="F1607" i="7"/>
  <c r="F1615" i="7"/>
  <c r="F1623" i="7"/>
  <c r="F1631" i="7"/>
  <c r="F1639" i="7"/>
  <c r="F1647" i="7"/>
  <c r="F1655" i="7"/>
  <c r="F1663" i="7"/>
  <c r="F1671" i="7"/>
  <c r="F1679" i="7"/>
  <c r="F1687" i="7"/>
  <c r="F1695" i="7"/>
  <c r="F1703" i="7"/>
  <c r="F1711" i="7"/>
  <c r="F1719" i="7"/>
  <c r="F1727" i="7"/>
  <c r="F1735" i="7"/>
  <c r="F1743" i="7"/>
  <c r="F1751" i="7"/>
  <c r="F1759" i="7"/>
  <c r="F1767" i="7"/>
  <c r="F1775" i="7"/>
  <c r="F1783" i="7"/>
  <c r="F1791" i="7"/>
  <c r="F1799" i="7"/>
  <c r="F1807" i="7"/>
  <c r="F1815" i="7"/>
  <c r="F1823" i="7"/>
  <c r="F1831" i="7"/>
  <c r="F1839" i="7"/>
  <c r="F1847" i="7"/>
  <c r="F1855" i="7"/>
  <c r="F1863" i="7"/>
  <c r="F1871" i="7"/>
  <c r="F1879" i="7"/>
  <c r="F1887" i="7"/>
  <c r="F1895" i="7"/>
  <c r="F1903" i="7"/>
  <c r="F1911" i="7"/>
  <c r="F1919" i="7"/>
  <c r="F1927" i="7"/>
  <c r="F1935" i="7"/>
  <c r="F1943" i="7"/>
  <c r="F1951" i="7"/>
  <c r="F1959" i="7"/>
  <c r="F1967" i="7"/>
  <c r="F1975" i="7"/>
  <c r="F1983" i="7"/>
  <c r="F1991" i="7"/>
  <c r="F1999" i="7"/>
  <c r="F2007" i="7"/>
  <c r="F2015" i="7"/>
  <c r="F2023" i="7"/>
  <c r="F2031" i="7"/>
  <c r="F2039" i="7"/>
  <c r="F2047" i="7"/>
  <c r="F2055" i="7"/>
  <c r="F2063" i="7"/>
  <c r="G1488" i="7"/>
  <c r="G1496" i="7"/>
  <c r="G1504" i="7"/>
  <c r="G1512" i="7"/>
  <c r="G1520" i="7"/>
  <c r="G1528" i="7"/>
  <c r="G1536" i="7"/>
  <c r="G1544" i="7"/>
  <c r="G1552" i="7"/>
  <c r="G1560" i="7"/>
  <c r="G1568" i="7"/>
  <c r="G1576" i="7"/>
  <c r="G1584" i="7"/>
  <c r="G1592" i="7"/>
  <c r="G1600" i="7"/>
  <c r="G1608" i="7"/>
  <c r="G1616" i="7"/>
  <c r="G1624" i="7"/>
  <c r="G1632" i="7"/>
  <c r="G1640" i="7"/>
  <c r="G1648" i="7"/>
  <c r="G1656" i="7"/>
  <c r="G1664" i="7"/>
  <c r="G1672" i="7"/>
  <c r="G1680" i="7"/>
  <c r="G1688" i="7"/>
  <c r="G1696" i="7"/>
  <c r="G1704" i="7"/>
  <c r="G1712" i="7"/>
  <c r="G1720" i="7"/>
  <c r="G1728" i="7"/>
  <c r="G1736" i="7"/>
  <c r="G1744" i="7"/>
  <c r="G1752" i="7"/>
  <c r="G1760" i="7"/>
  <c r="G1768" i="7"/>
  <c r="G1776" i="7"/>
  <c r="G1784" i="7"/>
  <c r="G1792" i="7"/>
  <c r="G1800" i="7"/>
  <c r="G1808" i="7"/>
  <c r="G1816" i="7"/>
  <c r="G1824" i="7"/>
  <c r="G1832" i="7"/>
  <c r="G1840" i="7"/>
  <c r="G1848" i="7"/>
  <c r="G1856" i="7"/>
  <c r="G1864" i="7"/>
  <c r="G1872" i="7"/>
  <c r="G1880" i="7"/>
  <c r="G1888" i="7"/>
  <c r="G1896" i="7"/>
  <c r="G1904" i="7"/>
  <c r="G1912" i="7"/>
  <c r="G1920" i="7"/>
  <c r="G1928" i="7"/>
  <c r="G1936" i="7"/>
  <c r="G1944" i="7"/>
  <c r="G1952" i="7"/>
  <c r="G1960" i="7"/>
  <c r="G1968" i="7"/>
  <c r="G1976" i="7"/>
  <c r="G1984" i="7"/>
  <c r="G1992" i="7"/>
  <c r="G2000" i="7"/>
  <c r="G2008" i="7"/>
  <c r="G2016" i="7"/>
  <c r="G2024" i="7"/>
  <c r="G2032" i="7"/>
  <c r="G2040" i="7"/>
  <c r="G2048" i="7"/>
  <c r="G2056" i="7"/>
  <c r="G2064" i="7"/>
  <c r="G1337" i="7"/>
  <c r="G1345" i="7"/>
  <c r="G1353" i="7"/>
  <c r="G1361" i="7"/>
  <c r="G1369" i="7"/>
  <c r="G1377" i="7"/>
  <c r="G1385" i="7"/>
  <c r="G1393" i="7"/>
  <c r="G1401" i="7"/>
  <c r="G1409" i="7"/>
  <c r="G1417" i="7"/>
  <c r="G1425" i="7"/>
  <c r="G1433" i="7"/>
  <c r="G1441" i="7"/>
  <c r="G1449" i="7"/>
  <c r="G1457" i="7"/>
  <c r="G1465" i="7"/>
  <c r="G1473" i="7"/>
  <c r="G1481" i="7"/>
  <c r="G1489" i="7"/>
  <c r="G1497" i="7"/>
  <c r="G1505" i="7"/>
  <c r="G1513" i="7"/>
  <c r="G1521" i="7"/>
  <c r="G1529" i="7"/>
  <c r="G1537" i="7"/>
  <c r="G1545" i="7"/>
  <c r="G1553" i="7"/>
  <c r="G1561" i="7"/>
  <c r="G1569" i="7"/>
  <c r="G1577" i="7"/>
  <c r="G1585" i="7"/>
  <c r="G1593" i="7"/>
  <c r="G1601" i="7"/>
  <c r="G1609" i="7"/>
  <c r="G1617" i="7"/>
  <c r="G1625" i="7"/>
  <c r="G1633" i="7"/>
  <c r="G1641" i="7"/>
  <c r="G1649" i="7"/>
  <c r="G1657" i="7"/>
  <c r="G1665" i="7"/>
  <c r="G1673" i="7"/>
  <c r="G1681" i="7"/>
  <c r="G1689" i="7"/>
  <c r="G1697" i="7"/>
  <c r="G1705" i="7"/>
  <c r="G1713" i="7"/>
  <c r="G1721" i="7"/>
  <c r="G1729" i="7"/>
  <c r="G1737" i="7"/>
  <c r="G1745" i="7"/>
  <c r="G1753" i="7"/>
  <c r="G1761" i="7"/>
  <c r="G1769" i="7"/>
  <c r="G1777" i="7"/>
  <c r="G1785" i="7"/>
  <c r="G1793" i="7"/>
  <c r="G1801" i="7"/>
  <c r="G1809" i="7"/>
  <c r="G1817" i="7"/>
  <c r="G1825" i="7"/>
  <c r="G1833" i="7"/>
  <c r="G1841" i="7"/>
  <c r="G1849" i="7"/>
  <c r="G1857" i="7"/>
  <c r="G1865" i="7"/>
  <c r="G1873" i="7"/>
  <c r="G1881" i="7"/>
  <c r="G1889" i="7"/>
  <c r="G1897" i="7"/>
  <c r="G1905" i="7"/>
  <c r="G1913" i="7"/>
  <c r="G1921" i="7"/>
  <c r="G1929" i="7"/>
  <c r="G1937" i="7"/>
  <c r="G1945" i="7"/>
  <c r="G1953" i="7"/>
  <c r="G1961" i="7"/>
  <c r="G1969" i="7"/>
  <c r="G1977" i="7"/>
  <c r="G1985" i="7"/>
  <c r="G1993" i="7"/>
  <c r="G2001" i="7"/>
  <c r="G2009" i="7"/>
  <c r="G2017" i="7"/>
  <c r="G2025" i="7"/>
  <c r="G2033" i="7"/>
  <c r="G2041" i="7"/>
  <c r="G2049" i="7"/>
  <c r="G2057" i="7"/>
  <c r="G2065" i="7"/>
  <c r="F1522" i="7"/>
  <c r="F1530" i="7"/>
  <c r="F1538" i="7"/>
  <c r="F1546" i="7"/>
  <c r="F1554" i="7"/>
  <c r="F1562" i="7"/>
  <c r="F1570" i="7"/>
  <c r="F1578" i="7"/>
  <c r="F1586" i="7"/>
  <c r="F1594" i="7"/>
  <c r="F1602" i="7"/>
  <c r="F1610" i="7"/>
  <c r="F1618" i="7"/>
  <c r="F1626" i="7"/>
  <c r="F1634" i="7"/>
  <c r="F1642" i="7"/>
  <c r="F1650" i="7"/>
  <c r="F1658" i="7"/>
  <c r="F1666" i="7"/>
  <c r="F1674" i="7"/>
  <c r="F1682" i="7"/>
  <c r="F1690" i="7"/>
  <c r="F1698" i="7"/>
  <c r="F1706" i="7"/>
  <c r="F1714" i="7"/>
  <c r="F1722" i="7"/>
  <c r="F1730" i="7"/>
  <c r="F1738" i="7"/>
  <c r="F1746" i="7"/>
  <c r="F1754" i="7"/>
  <c r="F1762" i="7"/>
  <c r="F1770" i="7"/>
  <c r="F1778" i="7"/>
  <c r="F1786" i="7"/>
  <c r="F1794" i="7"/>
  <c r="F1802" i="7"/>
  <c r="F1810" i="7"/>
  <c r="F1818" i="7"/>
  <c r="F1826" i="7"/>
  <c r="F1834" i="7"/>
  <c r="F1842" i="7"/>
  <c r="F1850" i="7"/>
  <c r="F1858" i="7"/>
  <c r="F1866" i="7"/>
  <c r="F1874" i="7"/>
  <c r="F1882" i="7"/>
  <c r="F1890" i="7"/>
  <c r="F1898" i="7"/>
  <c r="F1906" i="7"/>
  <c r="F1914" i="7"/>
  <c r="F1922" i="7"/>
  <c r="F1930" i="7"/>
  <c r="F1938" i="7"/>
  <c r="F1946" i="7"/>
  <c r="F1954" i="7"/>
  <c r="F1962" i="7"/>
  <c r="F1970" i="7"/>
  <c r="F1978" i="7"/>
  <c r="F1986" i="7"/>
  <c r="F1994" i="7"/>
  <c r="F2002" i="7"/>
  <c r="F2010" i="7"/>
  <c r="F2018" i="7"/>
  <c r="F2026" i="7"/>
  <c r="F2034" i="7"/>
  <c r="F2042" i="7"/>
  <c r="F2050" i="7"/>
  <c r="F2058" i="7"/>
  <c r="F2066" i="7"/>
  <c r="G1439" i="7"/>
  <c r="G1447" i="7"/>
  <c r="G1455" i="7"/>
  <c r="G1463" i="7"/>
  <c r="G1471" i="7"/>
  <c r="G1479" i="7"/>
  <c r="G1487" i="7"/>
  <c r="G1495" i="7"/>
  <c r="G1503" i="7"/>
  <c r="G1511" i="7"/>
  <c r="G1519" i="7"/>
  <c r="G1527" i="7"/>
  <c r="G1535" i="7"/>
  <c r="G1543" i="7"/>
  <c r="G1551" i="7"/>
  <c r="G1559" i="7"/>
  <c r="G1567" i="7"/>
  <c r="G1575" i="7"/>
  <c r="G1583" i="7"/>
  <c r="G1591" i="7"/>
  <c r="G1599" i="7"/>
  <c r="G1607" i="7"/>
  <c r="G1615" i="7"/>
  <c r="G1623" i="7"/>
  <c r="G1631" i="7"/>
  <c r="G1639" i="7"/>
  <c r="G1647" i="7"/>
  <c r="G1655" i="7"/>
  <c r="G1663" i="7"/>
  <c r="G1671" i="7"/>
  <c r="G1679" i="7"/>
  <c r="G1687" i="7"/>
  <c r="G1695" i="7"/>
  <c r="G1703" i="7"/>
  <c r="G1711" i="7"/>
  <c r="G1719" i="7"/>
  <c r="G1727" i="7"/>
  <c r="G1735" i="7"/>
  <c r="G1743" i="7"/>
  <c r="G1751" i="7"/>
  <c r="G1759" i="7"/>
  <c r="G1767" i="7"/>
  <c r="G1775" i="7"/>
  <c r="G1783" i="7"/>
  <c r="G1791" i="7"/>
  <c r="G1799" i="7"/>
  <c r="G1807" i="7"/>
  <c r="G1815" i="7"/>
  <c r="G1823" i="7"/>
  <c r="G1831" i="7"/>
  <c r="G1839" i="7"/>
  <c r="G1847" i="7"/>
  <c r="G1855" i="7"/>
  <c r="G1863" i="7"/>
  <c r="G1871" i="7"/>
  <c r="G1879" i="7"/>
  <c r="G1887" i="7"/>
  <c r="G1895" i="7"/>
  <c r="G1903" i="7"/>
  <c r="G1911" i="7"/>
  <c r="G1919" i="7"/>
  <c r="G1927" i="7"/>
  <c r="G1935" i="7"/>
  <c r="G1943" i="7"/>
  <c r="G1951" i="7"/>
  <c r="G1959" i="7"/>
  <c r="G1967" i="7"/>
  <c r="G1975" i="7"/>
  <c r="G1983" i="7"/>
  <c r="G1991" i="7"/>
  <c r="G1999" i="7"/>
  <c r="G2007" i="7"/>
  <c r="G2015" i="7"/>
  <c r="G2023" i="7"/>
  <c r="G2031" i="7"/>
  <c r="G2039" i="7"/>
  <c r="G2047" i="7"/>
  <c r="G2055" i="7"/>
  <c r="G2063" i="7"/>
  <c r="F1492" i="7"/>
  <c r="F1500" i="7"/>
  <c r="F1508" i="7"/>
  <c r="F1516" i="7"/>
  <c r="F1524" i="7"/>
  <c r="F1532" i="7"/>
  <c r="F1540" i="7"/>
  <c r="F1548" i="7"/>
  <c r="F1556" i="7"/>
  <c r="F1564" i="7"/>
  <c r="F1572" i="7"/>
  <c r="F1580" i="7"/>
  <c r="F1588" i="7"/>
  <c r="F1596" i="7"/>
  <c r="F1604" i="7"/>
  <c r="F1612" i="7"/>
  <c r="F1620" i="7"/>
  <c r="F1628" i="7"/>
  <c r="F1636" i="7"/>
  <c r="F1644" i="7"/>
  <c r="F1652" i="7"/>
  <c r="F1660" i="7"/>
  <c r="F1668" i="7"/>
  <c r="F1676" i="7"/>
  <c r="F1684" i="7"/>
  <c r="F1692" i="7"/>
  <c r="F1700" i="7"/>
  <c r="F1708" i="7"/>
  <c r="F1716" i="7"/>
  <c r="F1724" i="7"/>
  <c r="F1732" i="7"/>
  <c r="F1740" i="7"/>
  <c r="F1748" i="7"/>
  <c r="F1756" i="7"/>
  <c r="F1764" i="7"/>
  <c r="F1772" i="7"/>
  <c r="F1780" i="7"/>
  <c r="F1788" i="7"/>
  <c r="F1796" i="7"/>
  <c r="F1804" i="7"/>
  <c r="F1812" i="7"/>
  <c r="F1820" i="7"/>
  <c r="F1828" i="7"/>
  <c r="F1836" i="7"/>
  <c r="F1844" i="7"/>
  <c r="F1852" i="7"/>
  <c r="F1860" i="7"/>
  <c r="F1868" i="7"/>
  <c r="F1876" i="7"/>
  <c r="F1884" i="7"/>
  <c r="F1892" i="7"/>
  <c r="F1900" i="7"/>
  <c r="F1908" i="7"/>
  <c r="F1916" i="7"/>
  <c r="F1924" i="7"/>
  <c r="F1932" i="7"/>
  <c r="F1940" i="7"/>
  <c r="F1948" i="7"/>
  <c r="F1956" i="7"/>
  <c r="F1964" i="7"/>
  <c r="F1972" i="7"/>
  <c r="F1980" i="7"/>
  <c r="F1988" i="7"/>
  <c r="F1996" i="7"/>
  <c r="F2004" i="7"/>
  <c r="F2012" i="7"/>
  <c r="F2020" i="7"/>
  <c r="F2028" i="7"/>
  <c r="F2036" i="7"/>
  <c r="F2044" i="7"/>
  <c r="F2052" i="7"/>
  <c r="F2060" i="7"/>
  <c r="F1333" i="7"/>
  <c r="F1341" i="7"/>
  <c r="F1349" i="7"/>
  <c r="F1357" i="7"/>
  <c r="F1365" i="7"/>
  <c r="F1373" i="7"/>
  <c r="F1381" i="7"/>
  <c r="F1389" i="7"/>
  <c r="F1397" i="7"/>
  <c r="F1405" i="7"/>
  <c r="F1413" i="7"/>
  <c r="F1421" i="7"/>
  <c r="F1429" i="7"/>
  <c r="F1437" i="7"/>
  <c r="F1445" i="7"/>
  <c r="F1453" i="7"/>
  <c r="F1461" i="7"/>
  <c r="F1469" i="7"/>
  <c r="F1477" i="7"/>
  <c r="F1485" i="7"/>
  <c r="F1493" i="7"/>
  <c r="F1501" i="7"/>
  <c r="F1509" i="7"/>
  <c r="F1517" i="7"/>
  <c r="F1525" i="7"/>
  <c r="F1533" i="7"/>
  <c r="F1541" i="7"/>
  <c r="F1549" i="7"/>
  <c r="F1557" i="7"/>
  <c r="F1565" i="7"/>
  <c r="F1573" i="7"/>
  <c r="F1581" i="7"/>
  <c r="F1589" i="7"/>
  <c r="F1597" i="7"/>
  <c r="F1605" i="7"/>
  <c r="F1613" i="7"/>
  <c r="F1621" i="7"/>
  <c r="F1629" i="7"/>
  <c r="F1637" i="7"/>
  <c r="F1645" i="7"/>
  <c r="F1653" i="7"/>
  <c r="F1661" i="7"/>
  <c r="F1669" i="7"/>
  <c r="F1677" i="7"/>
  <c r="F1685" i="7"/>
  <c r="F1693" i="7"/>
  <c r="F1701" i="7"/>
  <c r="F1709" i="7"/>
  <c r="F1717" i="7"/>
  <c r="F1725" i="7"/>
  <c r="F1733" i="7"/>
  <c r="F1741" i="7"/>
  <c r="F1749" i="7"/>
  <c r="F1757" i="7"/>
  <c r="F1765" i="7"/>
  <c r="F1773" i="7"/>
  <c r="F1781" i="7"/>
  <c r="F1789" i="7"/>
  <c r="F1797" i="7"/>
  <c r="F1805" i="7"/>
  <c r="F1813" i="7"/>
  <c r="F1821" i="7"/>
  <c r="F1829" i="7"/>
  <c r="F1837" i="7"/>
  <c r="F1845" i="7"/>
  <c r="F1853" i="7"/>
  <c r="F1861" i="7"/>
  <c r="F1869" i="7"/>
  <c r="F1877" i="7"/>
  <c r="F1885" i="7"/>
  <c r="F1893" i="7"/>
  <c r="F1901" i="7"/>
  <c r="F1909" i="7"/>
  <c r="F1917" i="7"/>
  <c r="F1925" i="7"/>
  <c r="F1933" i="7"/>
  <c r="F1941" i="7"/>
  <c r="F1949" i="7"/>
  <c r="F1957" i="7"/>
  <c r="F1965" i="7"/>
  <c r="F1973" i="7"/>
  <c r="F1981" i="7"/>
  <c r="F1989" i="7"/>
  <c r="F1997" i="7"/>
  <c r="F2005" i="7"/>
  <c r="F2013" i="7"/>
  <c r="F2021" i="7"/>
  <c r="F2029" i="7"/>
  <c r="F2037" i="7"/>
  <c r="F2045" i="7"/>
  <c r="F2053" i="7"/>
  <c r="F2061" i="7"/>
  <c r="G1522" i="7"/>
  <c r="G1530" i="7"/>
  <c r="G1538" i="7"/>
  <c r="G1546" i="7"/>
  <c r="G1554" i="7"/>
  <c r="G1562" i="7"/>
  <c r="G1570" i="7"/>
  <c r="G1578" i="7"/>
  <c r="G1586" i="7"/>
  <c r="G1594" i="7"/>
  <c r="G1602" i="7"/>
  <c r="G1610" i="7"/>
  <c r="G1618" i="7"/>
  <c r="G1626" i="7"/>
  <c r="G1634" i="7"/>
  <c r="G1642" i="7"/>
  <c r="G1650" i="7"/>
  <c r="G1658" i="7"/>
  <c r="G1666" i="7"/>
  <c r="G1674" i="7"/>
  <c r="G1682" i="7"/>
  <c r="G1690" i="7"/>
  <c r="G1698" i="7"/>
  <c r="G1706" i="7"/>
  <c r="G1714" i="7"/>
  <c r="G1722" i="7"/>
  <c r="G1730" i="7"/>
  <c r="G1738" i="7"/>
  <c r="G1746" i="7"/>
  <c r="G1754" i="7"/>
  <c r="G1762" i="7"/>
  <c r="G1770" i="7"/>
  <c r="G1778" i="7"/>
  <c r="G1786" i="7"/>
  <c r="G1794" i="7"/>
  <c r="G1802" i="7"/>
  <c r="G1810" i="7"/>
  <c r="G1818" i="7"/>
  <c r="G1826" i="7"/>
  <c r="G1834" i="7"/>
  <c r="G1842" i="7"/>
  <c r="G1850" i="7"/>
  <c r="G1858" i="7"/>
  <c r="G1866" i="7"/>
  <c r="G1874" i="7"/>
  <c r="G1882" i="7"/>
  <c r="G1890" i="7"/>
  <c r="G1898" i="7"/>
  <c r="G1906" i="7"/>
  <c r="G1914" i="7"/>
  <c r="G1922" i="7"/>
  <c r="G1930" i="7"/>
  <c r="G1938" i="7"/>
  <c r="G1946" i="7"/>
  <c r="G1954" i="7"/>
  <c r="G1962" i="7"/>
  <c r="G1970" i="7"/>
  <c r="G1978" i="7"/>
  <c r="G1986" i="7"/>
  <c r="G1994" i="7"/>
  <c r="G2002" i="7"/>
  <c r="G2010" i="7"/>
  <c r="G2018" i="7"/>
  <c r="G2026" i="7"/>
  <c r="G2034" i="7"/>
  <c r="G2042" i="7"/>
  <c r="G2050" i="7"/>
  <c r="G2058" i="7"/>
  <c r="G2066" i="7"/>
  <c r="F589" i="7"/>
  <c r="H589" i="7" s="1"/>
  <c r="I589" i="7" s="1"/>
  <c r="F597" i="7"/>
  <c r="F609" i="7"/>
  <c r="H609" i="7" s="1"/>
  <c r="I609" i="7" s="1"/>
  <c r="G617" i="7"/>
  <c r="F641" i="7"/>
  <c r="G649" i="7"/>
  <c r="F673" i="7"/>
  <c r="G681" i="7"/>
  <c r="F705" i="7"/>
  <c r="G713" i="7"/>
  <c r="F1275" i="7"/>
  <c r="H1275" i="7" s="1"/>
  <c r="I1275" i="7" s="1"/>
  <c r="F1283" i="7"/>
  <c r="F1291" i="7"/>
  <c r="F1299" i="7"/>
  <c r="F1307" i="7"/>
  <c r="F1315" i="7"/>
  <c r="F1323" i="7"/>
  <c r="F1331" i="7"/>
  <c r="F1339" i="7"/>
  <c r="F1347" i="7"/>
  <c r="F1355" i="7"/>
  <c r="F1363" i="7"/>
  <c r="F1371" i="7"/>
  <c r="F1379" i="7"/>
  <c r="F1387" i="7"/>
  <c r="F1395" i="7"/>
  <c r="F1403" i="7"/>
  <c r="F1411" i="7"/>
  <c r="F1419" i="7"/>
  <c r="F1427" i="7"/>
  <c r="F1435" i="7"/>
  <c r="F1443" i="7"/>
  <c r="F1451" i="7"/>
  <c r="F1459" i="7"/>
  <c r="F1467" i="7"/>
  <c r="F1475" i="7"/>
  <c r="F1483" i="7"/>
  <c r="F1491" i="7"/>
  <c r="F1499" i="7"/>
  <c r="F1507" i="7"/>
  <c r="F1515" i="7"/>
  <c r="F1523" i="7"/>
  <c r="F1531" i="7"/>
  <c r="F1539" i="7"/>
  <c r="F1547" i="7"/>
  <c r="F1555" i="7"/>
  <c r="F1563" i="7"/>
  <c r="F1571" i="7"/>
  <c r="F1579" i="7"/>
  <c r="F1587" i="7"/>
  <c r="F1595" i="7"/>
  <c r="F1603" i="7"/>
  <c r="F1611" i="7"/>
  <c r="F1619" i="7"/>
  <c r="F1627" i="7"/>
  <c r="F1635" i="7"/>
  <c r="F1643" i="7"/>
  <c r="F1651" i="7"/>
  <c r="F1659" i="7"/>
  <c r="F1667" i="7"/>
  <c r="F1675" i="7"/>
  <c r="F1683" i="7"/>
  <c r="F1691" i="7"/>
  <c r="F1699" i="7"/>
  <c r="F1707" i="7"/>
  <c r="F1715" i="7"/>
  <c r="F1723" i="7"/>
  <c r="F1731" i="7"/>
  <c r="F1739" i="7"/>
  <c r="F1747" i="7"/>
  <c r="F1755" i="7"/>
  <c r="F1763" i="7"/>
  <c r="F1771" i="7"/>
  <c r="F1779" i="7"/>
  <c r="F1787" i="7"/>
  <c r="F1795" i="7"/>
  <c r="F1803" i="7"/>
  <c r="F1811" i="7"/>
  <c r="F1819" i="7"/>
  <c r="F1827" i="7"/>
  <c r="F1835" i="7"/>
  <c r="F1843" i="7"/>
  <c r="F1851" i="7"/>
  <c r="F1859" i="7"/>
  <c r="F1867" i="7"/>
  <c r="F1875" i="7"/>
  <c r="F1883" i="7"/>
  <c r="F1891" i="7"/>
  <c r="F1899" i="7"/>
  <c r="F1907" i="7"/>
  <c r="F1915" i="7"/>
  <c r="F1923" i="7"/>
  <c r="F1931" i="7"/>
  <c r="F1939" i="7"/>
  <c r="F1947" i="7"/>
  <c r="F1955" i="7"/>
  <c r="F1963" i="7"/>
  <c r="F1971" i="7"/>
  <c r="F1979" i="7"/>
  <c r="F1987" i="7"/>
  <c r="F1995" i="7"/>
  <c r="F2003" i="7"/>
  <c r="F2011" i="7"/>
  <c r="F2019" i="7"/>
  <c r="F2027" i="7"/>
  <c r="F2035" i="7"/>
  <c r="F2043" i="7"/>
  <c r="F2051" i="7"/>
  <c r="F2059" i="7"/>
  <c r="F2067" i="7"/>
  <c r="G1492" i="7"/>
  <c r="G1500" i="7"/>
  <c r="G1508" i="7"/>
  <c r="G1516" i="7"/>
  <c r="G1524" i="7"/>
  <c r="G1532" i="7"/>
  <c r="G1540" i="7"/>
  <c r="G1548" i="7"/>
  <c r="G1556" i="7"/>
  <c r="G1564" i="7"/>
  <c r="G1572" i="7"/>
  <c r="G1580" i="7"/>
  <c r="G1588" i="7"/>
  <c r="G1596" i="7"/>
  <c r="G1604" i="7"/>
  <c r="G1612" i="7"/>
  <c r="G1620" i="7"/>
  <c r="G1628" i="7"/>
  <c r="G1636" i="7"/>
  <c r="G1644" i="7"/>
  <c r="G1652" i="7"/>
  <c r="G1660" i="7"/>
  <c r="G1668" i="7"/>
  <c r="G1676" i="7"/>
  <c r="G1684" i="7"/>
  <c r="G1692" i="7"/>
  <c r="G1700" i="7"/>
  <c r="G1708" i="7"/>
  <c r="G1716" i="7"/>
  <c r="G1724" i="7"/>
  <c r="G1732" i="7"/>
  <c r="G1740" i="7"/>
  <c r="G1748" i="7"/>
  <c r="G1756" i="7"/>
  <c r="G1764" i="7"/>
  <c r="G1772" i="7"/>
  <c r="G1780" i="7"/>
  <c r="G1788" i="7"/>
  <c r="G1796" i="7"/>
  <c r="G1804" i="7"/>
  <c r="G1812" i="7"/>
  <c r="G1820" i="7"/>
  <c r="G1828" i="7"/>
  <c r="G1836" i="7"/>
  <c r="G1844" i="7"/>
  <c r="G1852" i="7"/>
  <c r="G1860" i="7"/>
  <c r="G1868" i="7"/>
  <c r="G1876" i="7"/>
  <c r="G1884" i="7"/>
  <c r="G1892" i="7"/>
  <c r="G1900" i="7"/>
  <c r="G1908" i="7"/>
  <c r="G1916" i="7"/>
  <c r="G1924" i="7"/>
  <c r="G1932" i="7"/>
  <c r="G1940" i="7"/>
  <c r="G1948" i="7"/>
  <c r="G1956" i="7"/>
  <c r="G1964" i="7"/>
  <c r="G1972" i="7"/>
  <c r="G1980" i="7"/>
  <c r="G1988" i="7"/>
  <c r="G1996" i="7"/>
  <c r="G2004" i="7"/>
  <c r="G2012" i="7"/>
  <c r="G2020" i="7"/>
  <c r="G2028" i="7"/>
  <c r="G2036" i="7"/>
  <c r="G2044" i="7"/>
  <c r="G2052" i="7"/>
  <c r="G2060" i="7"/>
  <c r="G1333" i="7"/>
  <c r="G1341" i="7"/>
  <c r="G1349" i="7"/>
  <c r="G1357" i="7"/>
  <c r="G1365" i="7"/>
  <c r="G1373" i="7"/>
  <c r="G1381" i="7"/>
  <c r="G1389" i="7"/>
  <c r="G1397" i="7"/>
  <c r="G1405" i="7"/>
  <c r="G1413" i="7"/>
  <c r="G1421" i="7"/>
  <c r="G1429" i="7"/>
  <c r="G1437" i="7"/>
  <c r="G1445" i="7"/>
  <c r="G1453" i="7"/>
  <c r="G1461" i="7"/>
  <c r="G1469" i="7"/>
  <c r="G1477" i="7"/>
  <c r="G1485" i="7"/>
  <c r="G1493" i="7"/>
  <c r="G1501" i="7"/>
  <c r="G1509" i="7"/>
  <c r="G1517" i="7"/>
  <c r="G1525" i="7"/>
  <c r="G1533" i="7"/>
  <c r="G1541" i="7"/>
  <c r="G1549" i="7"/>
  <c r="G1557" i="7"/>
  <c r="G1565" i="7"/>
  <c r="G1573" i="7"/>
  <c r="G1581" i="7"/>
  <c r="G1589" i="7"/>
  <c r="G1597" i="7"/>
  <c r="G1605" i="7"/>
  <c r="G1613" i="7"/>
  <c r="G1621" i="7"/>
  <c r="G1629" i="7"/>
  <c r="G1637" i="7"/>
  <c r="G1645" i="7"/>
  <c r="G1653" i="7"/>
  <c r="G1661" i="7"/>
  <c r="G1669" i="7"/>
  <c r="G1677" i="7"/>
  <c r="G1685" i="7"/>
  <c r="G1693" i="7"/>
  <c r="G1701" i="7"/>
  <c r="G1709" i="7"/>
  <c r="G1717" i="7"/>
  <c r="G1725" i="7"/>
  <c r="G1733" i="7"/>
  <c r="G1741" i="7"/>
  <c r="G1749" i="7"/>
  <c r="G1757" i="7"/>
  <c r="G1765" i="7"/>
  <c r="G1773" i="7"/>
  <c r="G1781" i="7"/>
  <c r="G1789" i="7"/>
  <c r="G1797" i="7"/>
  <c r="G1805" i="7"/>
  <c r="G1813" i="7"/>
  <c r="G1821" i="7"/>
  <c r="G1829" i="7"/>
  <c r="G1837" i="7"/>
  <c r="G1845" i="7"/>
  <c r="G1853" i="7"/>
  <c r="G1861" i="7"/>
  <c r="G1869" i="7"/>
  <c r="G1877" i="7"/>
  <c r="G1885" i="7"/>
  <c r="G1893" i="7"/>
  <c r="G1901" i="7"/>
  <c r="G1909" i="7"/>
  <c r="G1917" i="7"/>
  <c r="G1925" i="7"/>
  <c r="G1933" i="7"/>
  <c r="G1941" i="7"/>
  <c r="G1949" i="7"/>
  <c r="G1957" i="7"/>
  <c r="G1965" i="7"/>
  <c r="G1973" i="7"/>
  <c r="G1981" i="7"/>
  <c r="G1989" i="7"/>
  <c r="G1997" i="7"/>
  <c r="G2005" i="7"/>
  <c r="G2013" i="7"/>
  <c r="G2021" i="7"/>
  <c r="G2029" i="7"/>
  <c r="G2037" i="7"/>
  <c r="G2045" i="7"/>
  <c r="G2053" i="7"/>
  <c r="G2061" i="7"/>
  <c r="F1526" i="7"/>
  <c r="F1534" i="7"/>
  <c r="F1542" i="7"/>
  <c r="F1550" i="7"/>
  <c r="F1558" i="7"/>
  <c r="F1566" i="7"/>
  <c r="F1574" i="7"/>
  <c r="F1582" i="7"/>
  <c r="F1590" i="7"/>
  <c r="F1598" i="7"/>
  <c r="F1606" i="7"/>
  <c r="F1614" i="7"/>
  <c r="F1622" i="7"/>
  <c r="F1630" i="7"/>
  <c r="F1638" i="7"/>
  <c r="F1646" i="7"/>
  <c r="F1654" i="7"/>
  <c r="F1662" i="7"/>
  <c r="F1670" i="7"/>
  <c r="F1678" i="7"/>
  <c r="F1686" i="7"/>
  <c r="F1694" i="7"/>
  <c r="F1702" i="7"/>
  <c r="F1710" i="7"/>
  <c r="F1718" i="7"/>
  <c r="F1726" i="7"/>
  <c r="F1734" i="7"/>
  <c r="F1742" i="7"/>
  <c r="F1750" i="7"/>
  <c r="F1758" i="7"/>
  <c r="F1766" i="7"/>
  <c r="F1774" i="7"/>
  <c r="F1782" i="7"/>
  <c r="F1790" i="7"/>
  <c r="F1798" i="7"/>
  <c r="F1806" i="7"/>
  <c r="F1814" i="7"/>
  <c r="F1822" i="7"/>
  <c r="F1830" i="7"/>
  <c r="F1838" i="7"/>
  <c r="F1846" i="7"/>
  <c r="F1854" i="7"/>
  <c r="F1862" i="7"/>
  <c r="F1870" i="7"/>
  <c r="F1878" i="7"/>
  <c r="F1886" i="7"/>
  <c r="F1894" i="7"/>
  <c r="F1902" i="7"/>
  <c r="F1910" i="7"/>
  <c r="F1918" i="7"/>
  <c r="F1926" i="7"/>
  <c r="F1934" i="7"/>
  <c r="F1942" i="7"/>
  <c r="F1950" i="7"/>
  <c r="F1958" i="7"/>
  <c r="F1966" i="7"/>
  <c r="F1974" i="7"/>
  <c r="F1982" i="7"/>
  <c r="F1990" i="7"/>
  <c r="F1998" i="7"/>
  <c r="F2006" i="7"/>
  <c r="F2014" i="7"/>
  <c r="F2022" i="7"/>
  <c r="F2030" i="7"/>
  <c r="F2038" i="7"/>
  <c r="F2046" i="7"/>
  <c r="F2054" i="7"/>
  <c r="F2062" i="7"/>
  <c r="F633" i="7"/>
  <c r="H633" i="7" s="1"/>
  <c r="I633" i="7" s="1"/>
  <c r="G641" i="7"/>
  <c r="F665" i="7"/>
  <c r="H665" i="7" s="1"/>
  <c r="I665" i="7" s="1"/>
  <c r="G673" i="7"/>
  <c r="F697" i="7"/>
  <c r="H697" i="7" s="1"/>
  <c r="I697" i="7" s="1"/>
  <c r="G705" i="7"/>
  <c r="G1283" i="7"/>
  <c r="G1291" i="7"/>
  <c r="G1299" i="7"/>
  <c r="G1307" i="7"/>
  <c r="G1315" i="7"/>
  <c r="G1323" i="7"/>
  <c r="G1331" i="7"/>
  <c r="G1339" i="7"/>
  <c r="G1347" i="7"/>
  <c r="G1355" i="7"/>
  <c r="G1363" i="7"/>
  <c r="G1371" i="7"/>
  <c r="G1379" i="7"/>
  <c r="G1387" i="7"/>
  <c r="G1395" i="7"/>
  <c r="G1403" i="7"/>
  <c r="G1411" i="7"/>
  <c r="G1419" i="7"/>
  <c r="G1427" i="7"/>
  <c r="G1435" i="7"/>
  <c r="G1443" i="7"/>
  <c r="G1451" i="7"/>
  <c r="G1459" i="7"/>
  <c r="G1467" i="7"/>
  <c r="G1475" i="7"/>
  <c r="G1483" i="7"/>
  <c r="G1491" i="7"/>
  <c r="G1499" i="7"/>
  <c r="G1507" i="7"/>
  <c r="G1515" i="7"/>
  <c r="G1523" i="7"/>
  <c r="G1531" i="7"/>
  <c r="G1539" i="7"/>
  <c r="G1547" i="7"/>
  <c r="G1555" i="7"/>
  <c r="G1563" i="7"/>
  <c r="G1571" i="7"/>
  <c r="G1579" i="7"/>
  <c r="G1587" i="7"/>
  <c r="G1595" i="7"/>
  <c r="G1603" i="7"/>
  <c r="G1611" i="7"/>
  <c r="G1619" i="7"/>
  <c r="G1627" i="7"/>
  <c r="G1635" i="7"/>
  <c r="G1643" i="7"/>
  <c r="G1651" i="7"/>
  <c r="G1659" i="7"/>
  <c r="G1667" i="7"/>
  <c r="G1675" i="7"/>
  <c r="G1683" i="7"/>
  <c r="G1691" i="7"/>
  <c r="G1699" i="7"/>
  <c r="G1707" i="7"/>
  <c r="G1715" i="7"/>
  <c r="G1723" i="7"/>
  <c r="G1731" i="7"/>
  <c r="G1739" i="7"/>
  <c r="G1747" i="7"/>
  <c r="G1755" i="7"/>
  <c r="G1763" i="7"/>
  <c r="G1771" i="7"/>
  <c r="G1779" i="7"/>
  <c r="G1787" i="7"/>
  <c r="G1795" i="7"/>
  <c r="G1803" i="7"/>
  <c r="G1811" i="7"/>
  <c r="G1819" i="7"/>
  <c r="G1827" i="7"/>
  <c r="G1835" i="7"/>
  <c r="G1843" i="7"/>
  <c r="G1851" i="7"/>
  <c r="G1859" i="7"/>
  <c r="G1867" i="7"/>
  <c r="G1875" i="7"/>
  <c r="G1883" i="7"/>
  <c r="G1891" i="7"/>
  <c r="G1899" i="7"/>
  <c r="G1907" i="7"/>
  <c r="G1915" i="7"/>
  <c r="G1923" i="7"/>
  <c r="G1931" i="7"/>
  <c r="G1939" i="7"/>
  <c r="G1947" i="7"/>
  <c r="G1955" i="7"/>
  <c r="G1963" i="7"/>
  <c r="G1971" i="7"/>
  <c r="G1979" i="7"/>
  <c r="G1987" i="7"/>
  <c r="G1995" i="7"/>
  <c r="G2003" i="7"/>
  <c r="G2011" i="7"/>
  <c r="G2019" i="7"/>
  <c r="G2027" i="7"/>
  <c r="G2035" i="7"/>
  <c r="G2043" i="7"/>
  <c r="G2051" i="7"/>
  <c r="G2059" i="7"/>
  <c r="G2067" i="7"/>
  <c r="F1488" i="7"/>
  <c r="F1496" i="7"/>
  <c r="F1504" i="7"/>
  <c r="H1504" i="7" s="1"/>
  <c r="I1504" i="7" s="1"/>
  <c r="F1512" i="7"/>
  <c r="H1512" i="7" s="1"/>
  <c r="I1512" i="7" s="1"/>
  <c r="F1520" i="7"/>
  <c r="F1528" i="7"/>
  <c r="F1536" i="7"/>
  <c r="H1536" i="7" s="1"/>
  <c r="I1536" i="7" s="1"/>
  <c r="F1544" i="7"/>
  <c r="H1544" i="7" s="1"/>
  <c r="I1544" i="7" s="1"/>
  <c r="F1552" i="7"/>
  <c r="F1560" i="7"/>
  <c r="F1568" i="7"/>
  <c r="H1568" i="7" s="1"/>
  <c r="I1568" i="7" s="1"/>
  <c r="F1576" i="7"/>
  <c r="H1576" i="7" s="1"/>
  <c r="I1576" i="7" s="1"/>
  <c r="F1584" i="7"/>
  <c r="F1592" i="7"/>
  <c r="F1600" i="7"/>
  <c r="H1600" i="7" s="1"/>
  <c r="I1600" i="7" s="1"/>
  <c r="F1608" i="7"/>
  <c r="H1608" i="7" s="1"/>
  <c r="I1608" i="7" s="1"/>
  <c r="F1616" i="7"/>
  <c r="F1624" i="7"/>
  <c r="F1632" i="7"/>
  <c r="H1632" i="7" s="1"/>
  <c r="I1632" i="7" s="1"/>
  <c r="F1640" i="7"/>
  <c r="H1640" i="7" s="1"/>
  <c r="I1640" i="7" s="1"/>
  <c r="F1648" i="7"/>
  <c r="F1656" i="7"/>
  <c r="F1664" i="7"/>
  <c r="H1664" i="7" s="1"/>
  <c r="I1664" i="7" s="1"/>
  <c r="F1672" i="7"/>
  <c r="H1672" i="7" s="1"/>
  <c r="I1672" i="7" s="1"/>
  <c r="F1680" i="7"/>
  <c r="F1688" i="7"/>
  <c r="F1696" i="7"/>
  <c r="H1696" i="7" s="1"/>
  <c r="I1696" i="7" s="1"/>
  <c r="F1704" i="7"/>
  <c r="H1704" i="7" s="1"/>
  <c r="I1704" i="7" s="1"/>
  <c r="F1712" i="7"/>
  <c r="F1720" i="7"/>
  <c r="F1728" i="7"/>
  <c r="H1728" i="7" s="1"/>
  <c r="I1728" i="7" s="1"/>
  <c r="F1736" i="7"/>
  <c r="H1736" i="7" s="1"/>
  <c r="I1736" i="7" s="1"/>
  <c r="F1744" i="7"/>
  <c r="F1752" i="7"/>
  <c r="F1760" i="7"/>
  <c r="H1760" i="7" s="1"/>
  <c r="I1760" i="7" s="1"/>
  <c r="F1768" i="7"/>
  <c r="H1768" i="7" s="1"/>
  <c r="I1768" i="7" s="1"/>
  <c r="F1776" i="7"/>
  <c r="F1784" i="7"/>
  <c r="F1792" i="7"/>
  <c r="H1792" i="7" s="1"/>
  <c r="I1792" i="7" s="1"/>
  <c r="F1800" i="7"/>
  <c r="H1800" i="7" s="1"/>
  <c r="I1800" i="7" s="1"/>
  <c r="F1808" i="7"/>
  <c r="F1816" i="7"/>
  <c r="F1824" i="7"/>
  <c r="H1824" i="7" s="1"/>
  <c r="I1824" i="7" s="1"/>
  <c r="F1832" i="7"/>
  <c r="H1832" i="7" s="1"/>
  <c r="I1832" i="7" s="1"/>
  <c r="F1840" i="7"/>
  <c r="F1848" i="7"/>
  <c r="F1856" i="7"/>
  <c r="H1856" i="7" s="1"/>
  <c r="I1856" i="7" s="1"/>
  <c r="F1864" i="7"/>
  <c r="H1864" i="7" s="1"/>
  <c r="I1864" i="7" s="1"/>
  <c r="F1872" i="7"/>
  <c r="F1880" i="7"/>
  <c r="F1888" i="7"/>
  <c r="H1888" i="7" s="1"/>
  <c r="I1888" i="7" s="1"/>
  <c r="F1896" i="7"/>
  <c r="H1896" i="7" s="1"/>
  <c r="I1896" i="7" s="1"/>
  <c r="F1904" i="7"/>
  <c r="F1912" i="7"/>
  <c r="F1920" i="7"/>
  <c r="H1920" i="7" s="1"/>
  <c r="I1920" i="7" s="1"/>
  <c r="F1928" i="7"/>
  <c r="H1928" i="7" s="1"/>
  <c r="I1928" i="7" s="1"/>
  <c r="F1936" i="7"/>
  <c r="F1944" i="7"/>
  <c r="F1952" i="7"/>
  <c r="H1952" i="7" s="1"/>
  <c r="I1952" i="7" s="1"/>
  <c r="F1960" i="7"/>
  <c r="H1960" i="7" s="1"/>
  <c r="I1960" i="7" s="1"/>
  <c r="F1968" i="7"/>
  <c r="F1976" i="7"/>
  <c r="F1984" i="7"/>
  <c r="H1984" i="7" s="1"/>
  <c r="I1984" i="7" s="1"/>
  <c r="F1992" i="7"/>
  <c r="H1992" i="7" s="1"/>
  <c r="I1992" i="7" s="1"/>
  <c r="F2000" i="7"/>
  <c r="F2008" i="7"/>
  <c r="F2016" i="7"/>
  <c r="H2016" i="7" s="1"/>
  <c r="I2016" i="7" s="1"/>
  <c r="F2024" i="7"/>
  <c r="H2024" i="7" s="1"/>
  <c r="I2024" i="7" s="1"/>
  <c r="F2032" i="7"/>
  <c r="F2040" i="7"/>
  <c r="F2048" i="7"/>
  <c r="H2048" i="7" s="1"/>
  <c r="I2048" i="7" s="1"/>
  <c r="F2056" i="7"/>
  <c r="H2056" i="7" s="1"/>
  <c r="I2056" i="7" s="1"/>
  <c r="F2064" i="7"/>
  <c r="F1337" i="7"/>
  <c r="F1345" i="7"/>
  <c r="H1345" i="7" s="1"/>
  <c r="I1345" i="7" s="1"/>
  <c r="F1353" i="7"/>
  <c r="F1361" i="7"/>
  <c r="H1361" i="7" s="1"/>
  <c r="I1361" i="7" s="1"/>
  <c r="F1369" i="7"/>
  <c r="F1377" i="7"/>
  <c r="H1377" i="7" s="1"/>
  <c r="I1377" i="7" s="1"/>
  <c r="F1385" i="7"/>
  <c r="F1393" i="7"/>
  <c r="H1393" i="7" s="1"/>
  <c r="I1393" i="7" s="1"/>
  <c r="F1401" i="7"/>
  <c r="F1409" i="7"/>
  <c r="H1409" i="7" s="1"/>
  <c r="I1409" i="7" s="1"/>
  <c r="F1417" i="7"/>
  <c r="F1425" i="7"/>
  <c r="H1425" i="7" s="1"/>
  <c r="I1425" i="7" s="1"/>
  <c r="F1433" i="7"/>
  <c r="F1441" i="7"/>
  <c r="H1441" i="7" s="1"/>
  <c r="I1441" i="7" s="1"/>
  <c r="F1449" i="7"/>
  <c r="F1457" i="7"/>
  <c r="H1457" i="7" s="1"/>
  <c r="I1457" i="7" s="1"/>
  <c r="F1465" i="7"/>
  <c r="F1473" i="7"/>
  <c r="H1473" i="7" s="1"/>
  <c r="I1473" i="7" s="1"/>
  <c r="F1481" i="7"/>
  <c r="F1489" i="7"/>
  <c r="H1489" i="7" s="1"/>
  <c r="I1489" i="7" s="1"/>
  <c r="F1497" i="7"/>
  <c r="F1505" i="7"/>
  <c r="H1505" i="7" s="1"/>
  <c r="I1505" i="7" s="1"/>
  <c r="F1513" i="7"/>
  <c r="F1521" i="7"/>
  <c r="H1521" i="7" s="1"/>
  <c r="I1521" i="7" s="1"/>
  <c r="F1529" i="7"/>
  <c r="F1537" i="7"/>
  <c r="H1537" i="7" s="1"/>
  <c r="I1537" i="7" s="1"/>
  <c r="F1545" i="7"/>
  <c r="F1553" i="7"/>
  <c r="H1553" i="7" s="1"/>
  <c r="I1553" i="7" s="1"/>
  <c r="F1561" i="7"/>
  <c r="F1569" i="7"/>
  <c r="H1569" i="7" s="1"/>
  <c r="I1569" i="7" s="1"/>
  <c r="F1577" i="7"/>
  <c r="F1585" i="7"/>
  <c r="H1585" i="7" s="1"/>
  <c r="I1585" i="7" s="1"/>
  <c r="F1593" i="7"/>
  <c r="F1601" i="7"/>
  <c r="H1601" i="7" s="1"/>
  <c r="I1601" i="7" s="1"/>
  <c r="F1609" i="7"/>
  <c r="F1617" i="7"/>
  <c r="H1617" i="7" s="1"/>
  <c r="I1617" i="7" s="1"/>
  <c r="F1625" i="7"/>
  <c r="F1633" i="7"/>
  <c r="H1633" i="7" s="1"/>
  <c r="I1633" i="7" s="1"/>
  <c r="F1641" i="7"/>
  <c r="F1649" i="7"/>
  <c r="H1649" i="7" s="1"/>
  <c r="I1649" i="7" s="1"/>
  <c r="F1657" i="7"/>
  <c r="F1665" i="7"/>
  <c r="H1665" i="7" s="1"/>
  <c r="I1665" i="7" s="1"/>
  <c r="F1673" i="7"/>
  <c r="F1681" i="7"/>
  <c r="H1681" i="7" s="1"/>
  <c r="I1681" i="7" s="1"/>
  <c r="F1689" i="7"/>
  <c r="F1697" i="7"/>
  <c r="H1697" i="7" s="1"/>
  <c r="I1697" i="7" s="1"/>
  <c r="F1705" i="7"/>
  <c r="F1713" i="7"/>
  <c r="H1713" i="7" s="1"/>
  <c r="I1713" i="7" s="1"/>
  <c r="F1721" i="7"/>
  <c r="F1729" i="7"/>
  <c r="H1729" i="7" s="1"/>
  <c r="I1729" i="7" s="1"/>
  <c r="F1737" i="7"/>
  <c r="F1745" i="7"/>
  <c r="H1745" i="7" s="1"/>
  <c r="I1745" i="7" s="1"/>
  <c r="F1753" i="7"/>
  <c r="F1761" i="7"/>
  <c r="H1761" i="7" s="1"/>
  <c r="I1761" i="7" s="1"/>
  <c r="F1769" i="7"/>
  <c r="F1777" i="7"/>
  <c r="F1785" i="7"/>
  <c r="F1793" i="7"/>
  <c r="H1793" i="7" s="1"/>
  <c r="I1793" i="7" s="1"/>
  <c r="F1801" i="7"/>
  <c r="F1809" i="7"/>
  <c r="H1809" i="7" s="1"/>
  <c r="I1809" i="7" s="1"/>
  <c r="F1817" i="7"/>
  <c r="F1825" i="7"/>
  <c r="H1825" i="7" s="1"/>
  <c r="I1825" i="7" s="1"/>
  <c r="F1833" i="7"/>
  <c r="F1841" i="7"/>
  <c r="H1841" i="7" s="1"/>
  <c r="I1841" i="7" s="1"/>
  <c r="F1849" i="7"/>
  <c r="F1857" i="7"/>
  <c r="H1857" i="7" s="1"/>
  <c r="I1857" i="7" s="1"/>
  <c r="F1865" i="7"/>
  <c r="F1873" i="7"/>
  <c r="H1873" i="7" s="1"/>
  <c r="I1873" i="7" s="1"/>
  <c r="F1881" i="7"/>
  <c r="F1889" i="7"/>
  <c r="H1889" i="7" s="1"/>
  <c r="I1889" i="7" s="1"/>
  <c r="F1897" i="7"/>
  <c r="F1905" i="7"/>
  <c r="H1905" i="7" s="1"/>
  <c r="I1905" i="7" s="1"/>
  <c r="F1913" i="7"/>
  <c r="F1921" i="7"/>
  <c r="H1921" i="7" s="1"/>
  <c r="I1921" i="7" s="1"/>
  <c r="F1929" i="7"/>
  <c r="F1937" i="7"/>
  <c r="H1937" i="7" s="1"/>
  <c r="I1937" i="7" s="1"/>
  <c r="F1945" i="7"/>
  <c r="F1953" i="7"/>
  <c r="H1953" i="7" s="1"/>
  <c r="I1953" i="7" s="1"/>
  <c r="F1961" i="7"/>
  <c r="F1969" i="7"/>
  <c r="H1969" i="7" s="1"/>
  <c r="I1969" i="7" s="1"/>
  <c r="F1977" i="7"/>
  <c r="F1985" i="7"/>
  <c r="H1985" i="7" s="1"/>
  <c r="I1985" i="7" s="1"/>
  <c r="F1993" i="7"/>
  <c r="F2001" i="7"/>
  <c r="H2001" i="7" s="1"/>
  <c r="I2001" i="7" s="1"/>
  <c r="F2009" i="7"/>
  <c r="F2017" i="7"/>
  <c r="H2017" i="7" s="1"/>
  <c r="I2017" i="7" s="1"/>
  <c r="F2025" i="7"/>
  <c r="F2033" i="7"/>
  <c r="H2033" i="7" s="1"/>
  <c r="I2033" i="7" s="1"/>
  <c r="F2041" i="7"/>
  <c r="F2049" i="7"/>
  <c r="H2049" i="7" s="1"/>
  <c r="I2049" i="7" s="1"/>
  <c r="F2057" i="7"/>
  <c r="F2065" i="7"/>
  <c r="H2065" i="7" s="1"/>
  <c r="I2065" i="7" s="1"/>
  <c r="G1518" i="7"/>
  <c r="G1526" i="7"/>
  <c r="G1534" i="7"/>
  <c r="G1542" i="7"/>
  <c r="G1550" i="7"/>
  <c r="G1558" i="7"/>
  <c r="G1566" i="7"/>
  <c r="G1574" i="7"/>
  <c r="G1582" i="7"/>
  <c r="G1590" i="7"/>
  <c r="G1598" i="7"/>
  <c r="G1606" i="7"/>
  <c r="G1614" i="7"/>
  <c r="G1622" i="7"/>
  <c r="G1630" i="7"/>
  <c r="G1638" i="7"/>
  <c r="G1646" i="7"/>
  <c r="G1654" i="7"/>
  <c r="G1662" i="7"/>
  <c r="G1670" i="7"/>
  <c r="G1678" i="7"/>
  <c r="G1686" i="7"/>
  <c r="G1694" i="7"/>
  <c r="G1702" i="7"/>
  <c r="G1710" i="7"/>
  <c r="G1718" i="7"/>
  <c r="G1726" i="7"/>
  <c r="G1734" i="7"/>
  <c r="G1742" i="7"/>
  <c r="G1750" i="7"/>
  <c r="G1758" i="7"/>
  <c r="G1766" i="7"/>
  <c r="G1774" i="7"/>
  <c r="G1782" i="7"/>
  <c r="G1790" i="7"/>
  <c r="G1798" i="7"/>
  <c r="G1806" i="7"/>
  <c r="G1814" i="7"/>
  <c r="G1822" i="7"/>
  <c r="G1830" i="7"/>
  <c r="G1838" i="7"/>
  <c r="G1846" i="7"/>
  <c r="G1854" i="7"/>
  <c r="G1862" i="7"/>
  <c r="G1870" i="7"/>
  <c r="G1878" i="7"/>
  <c r="G1886" i="7"/>
  <c r="G1894" i="7"/>
  <c r="G1902" i="7"/>
  <c r="G1910" i="7"/>
  <c r="G1918" i="7"/>
  <c r="G1926" i="7"/>
  <c r="G1934" i="7"/>
  <c r="G1942" i="7"/>
  <c r="G1950" i="7"/>
  <c r="G1958" i="7"/>
  <c r="G1966" i="7"/>
  <c r="G1974" i="7"/>
  <c r="G1982" i="7"/>
  <c r="G1990" i="7"/>
  <c r="G1998" i="7"/>
  <c r="G2006" i="7"/>
  <c r="G2014" i="7"/>
  <c r="G2022" i="7"/>
  <c r="G2030" i="7"/>
  <c r="G2038" i="7"/>
  <c r="G2046" i="7"/>
  <c r="G2054" i="7"/>
  <c r="G2062" i="7"/>
  <c r="H1091" i="7" l="1"/>
  <c r="I1091" i="7" s="1"/>
  <c r="H470" i="7"/>
  <c r="I470" i="7" s="1"/>
  <c r="H1106" i="7"/>
  <c r="I1106" i="7" s="1"/>
  <c r="H1074" i="7"/>
  <c r="I1074" i="7" s="1"/>
  <c r="H1042" i="7"/>
  <c r="I1042" i="7" s="1"/>
  <c r="H1010" i="7"/>
  <c r="I1010" i="7" s="1"/>
  <c r="H978" i="7"/>
  <c r="I978" i="7" s="1"/>
  <c r="H975" i="7"/>
  <c r="I975" i="7" s="1"/>
  <c r="H847" i="7"/>
  <c r="I847" i="7" s="1"/>
  <c r="H1109" i="7"/>
  <c r="I1109" i="7" s="1"/>
  <c r="H981" i="7"/>
  <c r="I981" i="7" s="1"/>
  <c r="H853" i="7"/>
  <c r="I853" i="7" s="1"/>
  <c r="H725" i="7"/>
  <c r="I725" i="7" s="1"/>
  <c r="H851" i="7"/>
  <c r="I851" i="7" s="1"/>
  <c r="H1302" i="7"/>
  <c r="I1302" i="7" s="1"/>
  <c r="H336" i="7"/>
  <c r="I336" i="7" s="1"/>
  <c r="H272" i="7"/>
  <c r="I272" i="7" s="1"/>
  <c r="H208" i="7"/>
  <c r="I208" i="7" s="1"/>
  <c r="H144" i="7"/>
  <c r="I144" i="7" s="1"/>
  <c r="H1458" i="7"/>
  <c r="I1458" i="7" s="1"/>
  <c r="H491" i="7"/>
  <c r="I491" i="7" s="1"/>
  <c r="H235" i="7"/>
  <c r="I235" i="7" s="1"/>
  <c r="H139" i="7"/>
  <c r="I139" i="7" s="1"/>
  <c r="H1078" i="7"/>
  <c r="I1078" i="7" s="1"/>
  <c r="H1046" i="7"/>
  <c r="I1046" i="7" s="1"/>
  <c r="H950" i="7"/>
  <c r="I950" i="7" s="1"/>
  <c r="H758" i="7"/>
  <c r="I758" i="7" s="1"/>
  <c r="H726" i="7"/>
  <c r="I726" i="7" s="1"/>
  <c r="H1478" i="7"/>
  <c r="I1478" i="7" s="1"/>
  <c r="H1510" i="7"/>
  <c r="I1510" i="7" s="1"/>
  <c r="H593" i="7"/>
  <c r="I593" i="7" s="1"/>
  <c r="H561" i="7"/>
  <c r="I561" i="7" s="1"/>
  <c r="H529" i="7"/>
  <c r="I529" i="7" s="1"/>
  <c r="H497" i="7"/>
  <c r="I497" i="7" s="1"/>
  <c r="H465" i="7"/>
  <c r="I465" i="7" s="1"/>
  <c r="H433" i="7"/>
  <c r="I433" i="7" s="1"/>
  <c r="H401" i="7"/>
  <c r="I401" i="7" s="1"/>
  <c r="H369" i="7"/>
  <c r="I369" i="7" s="1"/>
  <c r="H337" i="7"/>
  <c r="I337" i="7" s="1"/>
  <c r="H305" i="7"/>
  <c r="I305" i="7" s="1"/>
  <c r="H273" i="7"/>
  <c r="I273" i="7" s="1"/>
  <c r="H241" i="7"/>
  <c r="I241" i="7" s="1"/>
  <c r="H209" i="7"/>
  <c r="I209" i="7" s="1"/>
  <c r="H177" i="7"/>
  <c r="I177" i="7" s="1"/>
  <c r="H145" i="7"/>
  <c r="I145" i="7" s="1"/>
  <c r="H113" i="7"/>
  <c r="I113" i="7" s="1"/>
  <c r="H81" i="7"/>
  <c r="I81" i="7" s="1"/>
  <c r="H49" i="7"/>
  <c r="I49" i="7" s="1"/>
  <c r="H17" i="7"/>
  <c r="I17" i="7" s="1"/>
  <c r="H1077" i="7"/>
  <c r="I1077" i="7" s="1"/>
  <c r="H949" i="7"/>
  <c r="I949" i="7" s="1"/>
  <c r="H821" i="7"/>
  <c r="I821" i="7" s="1"/>
  <c r="H682" i="7"/>
  <c r="I682" i="7" s="1"/>
  <c r="H456" i="7"/>
  <c r="I456" i="7" s="1"/>
  <c r="H392" i="7"/>
  <c r="I392" i="7" s="1"/>
  <c r="H1506" i="7"/>
  <c r="I1506" i="7" s="1"/>
  <c r="H1442" i="7"/>
  <c r="I1442" i="7" s="1"/>
  <c r="H547" i="7"/>
  <c r="I547" i="7" s="1"/>
  <c r="H419" i="7"/>
  <c r="I419" i="7" s="1"/>
  <c r="H323" i="7"/>
  <c r="I323" i="7" s="1"/>
  <c r="H550" i="7"/>
  <c r="I550" i="7" s="1"/>
  <c r="H1038" i="7"/>
  <c r="I1038" i="7" s="1"/>
  <c r="H814" i="7"/>
  <c r="I814" i="7" s="1"/>
  <c r="H370" i="7"/>
  <c r="I370" i="7" s="1"/>
  <c r="H274" i="7"/>
  <c r="I274" i="7" s="1"/>
  <c r="H178" i="7"/>
  <c r="I178" i="7" s="1"/>
  <c r="H146" i="7"/>
  <c r="I146" i="7" s="1"/>
  <c r="H82" i="7"/>
  <c r="I82" i="7" s="1"/>
  <c r="H1424" i="7"/>
  <c r="I1424" i="7" s="1"/>
  <c r="H1360" i="7"/>
  <c r="I1360" i="7" s="1"/>
  <c r="H1462" i="7"/>
  <c r="I1462" i="7" s="1"/>
  <c r="H1124" i="7"/>
  <c r="I1124" i="7" s="1"/>
  <c r="H566" i="7"/>
  <c r="I566" i="7" s="1"/>
  <c r="H673" i="7"/>
  <c r="I673" i="7" s="1"/>
  <c r="H597" i="7"/>
  <c r="I597" i="7" s="1"/>
  <c r="H2053" i="7"/>
  <c r="I2053" i="7" s="1"/>
  <c r="H2021" i="7"/>
  <c r="I2021" i="7" s="1"/>
  <c r="H1989" i="7"/>
  <c r="I1989" i="7" s="1"/>
  <c r="H1957" i="7"/>
  <c r="I1957" i="7" s="1"/>
  <c r="H1925" i="7"/>
  <c r="I1925" i="7" s="1"/>
  <c r="H1893" i="7"/>
  <c r="I1893" i="7" s="1"/>
  <c r="H1861" i="7"/>
  <c r="I1861" i="7" s="1"/>
  <c r="H1829" i="7"/>
  <c r="I1829" i="7" s="1"/>
  <c r="H1797" i="7"/>
  <c r="I1797" i="7" s="1"/>
  <c r="H1765" i="7"/>
  <c r="I1765" i="7" s="1"/>
  <c r="H1733" i="7"/>
  <c r="I1733" i="7" s="1"/>
  <c r="H1701" i="7"/>
  <c r="I1701" i="7" s="1"/>
  <c r="H1669" i="7"/>
  <c r="I1669" i="7" s="1"/>
  <c r="H1637" i="7"/>
  <c r="I1637" i="7" s="1"/>
  <c r="H1605" i="7"/>
  <c r="I1605" i="7" s="1"/>
  <c r="H1573" i="7"/>
  <c r="I1573" i="7" s="1"/>
  <c r="H1541" i="7"/>
  <c r="I1541" i="7" s="1"/>
  <c r="H1509" i="7"/>
  <c r="I1509" i="7" s="1"/>
  <c r="H1477" i="7"/>
  <c r="I1477" i="7" s="1"/>
  <c r="H1445" i="7"/>
  <c r="I1445" i="7" s="1"/>
  <c r="H1413" i="7"/>
  <c r="I1413" i="7" s="1"/>
  <c r="H1381" i="7"/>
  <c r="I1381" i="7" s="1"/>
  <c r="H1349" i="7"/>
  <c r="I1349" i="7" s="1"/>
  <c r="H2041" i="7"/>
  <c r="I2041" i="7" s="1"/>
  <c r="H2009" i="7"/>
  <c r="I2009" i="7" s="1"/>
  <c r="H1977" i="7"/>
  <c r="I1977" i="7" s="1"/>
  <c r="H1945" i="7"/>
  <c r="I1945" i="7" s="1"/>
  <c r="H1913" i="7"/>
  <c r="I1913" i="7" s="1"/>
  <c r="H1881" i="7"/>
  <c r="I1881" i="7" s="1"/>
  <c r="H1849" i="7"/>
  <c r="I1849" i="7" s="1"/>
  <c r="H1817" i="7"/>
  <c r="I1817" i="7" s="1"/>
  <c r="H1785" i="7"/>
  <c r="I1785" i="7" s="1"/>
  <c r="H1753" i="7"/>
  <c r="I1753" i="7" s="1"/>
  <c r="H1721" i="7"/>
  <c r="I1721" i="7" s="1"/>
  <c r="H1689" i="7"/>
  <c r="I1689" i="7" s="1"/>
  <c r="H1657" i="7"/>
  <c r="I1657" i="7" s="1"/>
  <c r="H1625" i="7"/>
  <c r="I1625" i="7" s="1"/>
  <c r="H1593" i="7"/>
  <c r="I1593" i="7" s="1"/>
  <c r="H1561" i="7"/>
  <c r="I1561" i="7" s="1"/>
  <c r="H1529" i="7"/>
  <c r="I1529" i="7" s="1"/>
  <c r="H1497" i="7"/>
  <c r="I1497" i="7" s="1"/>
  <c r="H1465" i="7"/>
  <c r="I1465" i="7" s="1"/>
  <c r="H1433" i="7"/>
  <c r="I1433" i="7" s="1"/>
  <c r="H1401" i="7"/>
  <c r="I1401" i="7" s="1"/>
  <c r="H1369" i="7"/>
  <c r="I1369" i="7" s="1"/>
  <c r="H1337" i="7"/>
  <c r="I1337" i="7" s="1"/>
  <c r="H2040" i="7"/>
  <c r="I2040" i="7" s="1"/>
  <c r="H2008" i="7"/>
  <c r="I2008" i="7" s="1"/>
  <c r="H1976" i="7"/>
  <c r="I1976" i="7" s="1"/>
  <c r="H1944" i="7"/>
  <c r="I1944" i="7" s="1"/>
  <c r="H1912" i="7"/>
  <c r="I1912" i="7" s="1"/>
  <c r="H1880" i="7"/>
  <c r="I1880" i="7" s="1"/>
  <c r="H1848" i="7"/>
  <c r="I1848" i="7" s="1"/>
  <c r="H1816" i="7"/>
  <c r="I1816" i="7" s="1"/>
  <c r="H1784" i="7"/>
  <c r="I1784" i="7" s="1"/>
  <c r="H1752" i="7"/>
  <c r="I1752" i="7" s="1"/>
  <c r="H1720" i="7"/>
  <c r="I1720" i="7" s="1"/>
  <c r="H1688" i="7"/>
  <c r="I1688" i="7" s="1"/>
  <c r="H1656" i="7"/>
  <c r="I1656" i="7" s="1"/>
  <c r="H1624" i="7"/>
  <c r="I1624" i="7" s="1"/>
  <c r="H1592" i="7"/>
  <c r="I1592" i="7" s="1"/>
  <c r="H1560" i="7"/>
  <c r="I1560" i="7" s="1"/>
  <c r="H1528" i="7"/>
  <c r="I1528" i="7" s="1"/>
  <c r="H1496" i="7"/>
  <c r="I1496" i="7" s="1"/>
  <c r="H1319" i="7"/>
  <c r="I1319" i="7" s="1"/>
  <c r="H1287" i="7"/>
  <c r="I1287" i="7" s="1"/>
  <c r="H664" i="7"/>
  <c r="I664" i="7" s="1"/>
  <c r="H2057" i="7"/>
  <c r="I2057" i="7" s="1"/>
  <c r="H2025" i="7"/>
  <c r="I2025" i="7" s="1"/>
  <c r="H1993" i="7"/>
  <c r="I1993" i="7" s="1"/>
  <c r="H1961" i="7"/>
  <c r="I1961" i="7" s="1"/>
  <c r="H1929" i="7"/>
  <c r="I1929" i="7" s="1"/>
  <c r="H1897" i="7"/>
  <c r="I1897" i="7" s="1"/>
  <c r="H1865" i="7"/>
  <c r="I1865" i="7" s="1"/>
  <c r="H1833" i="7"/>
  <c r="I1833" i="7" s="1"/>
  <c r="H1801" i="7"/>
  <c r="I1801" i="7" s="1"/>
  <c r="H1769" i="7"/>
  <c r="I1769" i="7" s="1"/>
  <c r="H1737" i="7"/>
  <c r="I1737" i="7" s="1"/>
  <c r="H1705" i="7"/>
  <c r="I1705" i="7" s="1"/>
  <c r="H1673" i="7"/>
  <c r="I1673" i="7" s="1"/>
  <c r="H1641" i="7"/>
  <c r="I1641" i="7" s="1"/>
  <c r="H1609" i="7"/>
  <c r="I1609" i="7" s="1"/>
  <c r="H1577" i="7"/>
  <c r="I1577" i="7" s="1"/>
  <c r="H1545" i="7"/>
  <c r="I1545" i="7" s="1"/>
  <c r="H1513" i="7"/>
  <c r="I1513" i="7" s="1"/>
  <c r="H1481" i="7"/>
  <c r="I1481" i="7" s="1"/>
  <c r="H1449" i="7"/>
  <c r="I1449" i="7" s="1"/>
  <c r="H1417" i="7"/>
  <c r="I1417" i="7" s="1"/>
  <c r="H1385" i="7"/>
  <c r="I1385" i="7" s="1"/>
  <c r="H1353" i="7"/>
  <c r="I1353" i="7" s="1"/>
  <c r="H2064" i="7"/>
  <c r="I2064" i="7" s="1"/>
  <c r="H2032" i="7"/>
  <c r="I2032" i="7" s="1"/>
  <c r="H2000" i="7"/>
  <c r="I2000" i="7" s="1"/>
  <c r="H2046" i="7"/>
  <c r="I2046" i="7" s="1"/>
  <c r="H2014" i="7"/>
  <c r="I2014" i="7" s="1"/>
  <c r="H1982" i="7"/>
  <c r="I1982" i="7" s="1"/>
  <c r="H1950" i="7"/>
  <c r="I1950" i="7" s="1"/>
  <c r="H1918" i="7"/>
  <c r="I1918" i="7" s="1"/>
  <c r="H1886" i="7"/>
  <c r="I1886" i="7" s="1"/>
  <c r="H1854" i="7"/>
  <c r="I1854" i="7" s="1"/>
  <c r="H1822" i="7"/>
  <c r="I1822" i="7" s="1"/>
  <c r="H1790" i="7"/>
  <c r="I1790" i="7" s="1"/>
  <c r="H1758" i="7"/>
  <c r="I1758" i="7" s="1"/>
  <c r="H1726" i="7"/>
  <c r="I1726" i="7" s="1"/>
  <c r="H1694" i="7"/>
  <c r="I1694" i="7" s="1"/>
  <c r="H1662" i="7"/>
  <c r="I1662" i="7" s="1"/>
  <c r="H1630" i="7"/>
  <c r="I1630" i="7" s="1"/>
  <c r="H1598" i="7"/>
  <c r="I1598" i="7" s="1"/>
  <c r="H1566" i="7"/>
  <c r="I1566" i="7" s="1"/>
  <c r="H1534" i="7"/>
  <c r="I1534" i="7" s="1"/>
  <c r="H2059" i="7"/>
  <c r="I2059" i="7" s="1"/>
  <c r="H2027" i="7"/>
  <c r="I2027" i="7" s="1"/>
  <c r="H1995" i="7"/>
  <c r="I1995" i="7" s="1"/>
  <c r="H1963" i="7"/>
  <c r="I1963" i="7" s="1"/>
  <c r="H1931" i="7"/>
  <c r="I1931" i="7" s="1"/>
  <c r="H1899" i="7"/>
  <c r="I1899" i="7" s="1"/>
  <c r="H1867" i="7"/>
  <c r="I1867" i="7" s="1"/>
  <c r="H1835" i="7"/>
  <c r="I1835" i="7" s="1"/>
  <c r="H1803" i="7"/>
  <c r="I1803" i="7" s="1"/>
  <c r="H1771" i="7"/>
  <c r="I1771" i="7" s="1"/>
  <c r="H1739" i="7"/>
  <c r="I1739" i="7" s="1"/>
  <c r="H1707" i="7"/>
  <c r="I1707" i="7" s="1"/>
  <c r="H1675" i="7"/>
  <c r="I1675" i="7" s="1"/>
  <c r="H1643" i="7"/>
  <c r="I1643" i="7" s="1"/>
  <c r="H1611" i="7"/>
  <c r="I1611" i="7" s="1"/>
  <c r="H1579" i="7"/>
  <c r="I1579" i="7" s="1"/>
  <c r="H1547" i="7"/>
  <c r="I1547" i="7" s="1"/>
  <c r="H1515" i="7"/>
  <c r="I1515" i="7" s="1"/>
  <c r="H1483" i="7"/>
  <c r="I1483" i="7" s="1"/>
  <c r="H1451" i="7"/>
  <c r="I1451" i="7" s="1"/>
  <c r="H1419" i="7"/>
  <c r="I1419" i="7" s="1"/>
  <c r="H1387" i="7"/>
  <c r="I1387" i="7" s="1"/>
  <c r="H1355" i="7"/>
  <c r="I1355" i="7" s="1"/>
  <c r="H1323" i="7"/>
  <c r="I1323" i="7" s="1"/>
  <c r="H1291" i="7"/>
  <c r="I1291" i="7" s="1"/>
  <c r="H705" i="7"/>
  <c r="I705" i="7" s="1"/>
  <c r="H641" i="7"/>
  <c r="I641" i="7" s="1"/>
  <c r="H1968" i="7"/>
  <c r="I1968" i="7" s="1"/>
  <c r="H1936" i="7"/>
  <c r="I1936" i="7" s="1"/>
  <c r="H1904" i="7"/>
  <c r="I1904" i="7" s="1"/>
  <c r="H1872" i="7"/>
  <c r="I1872" i="7" s="1"/>
  <c r="H1840" i="7"/>
  <c r="I1840" i="7" s="1"/>
  <c r="H1808" i="7"/>
  <c r="I1808" i="7" s="1"/>
  <c r="H1776" i="7"/>
  <c r="I1776" i="7" s="1"/>
  <c r="H1744" i="7"/>
  <c r="I1744" i="7" s="1"/>
  <c r="H1712" i="7"/>
  <c r="I1712" i="7" s="1"/>
  <c r="H1680" i="7"/>
  <c r="I1680" i="7" s="1"/>
  <c r="H1648" i="7"/>
  <c r="I1648" i="7" s="1"/>
  <c r="H1616" i="7"/>
  <c r="I1616" i="7" s="1"/>
  <c r="H1584" i="7"/>
  <c r="I1584" i="7" s="1"/>
  <c r="H1552" i="7"/>
  <c r="I1552" i="7" s="1"/>
  <c r="H1520" i="7"/>
  <c r="I1520" i="7" s="1"/>
  <c r="H1488" i="7"/>
  <c r="I1488" i="7" s="1"/>
  <c r="H2062" i="7"/>
  <c r="I2062" i="7" s="1"/>
  <c r="H2030" i="7"/>
  <c r="I2030" i="7" s="1"/>
  <c r="H1998" i="7"/>
  <c r="I1998" i="7" s="1"/>
  <c r="H1966" i="7"/>
  <c r="I1966" i="7" s="1"/>
  <c r="H1934" i="7"/>
  <c r="I1934" i="7" s="1"/>
  <c r="H1902" i="7"/>
  <c r="I1902" i="7" s="1"/>
  <c r="H1870" i="7"/>
  <c r="I1870" i="7" s="1"/>
  <c r="H1838" i="7"/>
  <c r="I1838" i="7" s="1"/>
  <c r="H1806" i="7"/>
  <c r="I1806" i="7" s="1"/>
  <c r="H1774" i="7"/>
  <c r="I1774" i="7" s="1"/>
  <c r="H1742" i="7"/>
  <c r="I1742" i="7" s="1"/>
  <c r="H1710" i="7"/>
  <c r="I1710" i="7" s="1"/>
  <c r="H1678" i="7"/>
  <c r="I1678" i="7" s="1"/>
  <c r="H1646" i="7"/>
  <c r="I1646" i="7" s="1"/>
  <c r="H1614" i="7"/>
  <c r="I1614" i="7" s="1"/>
  <c r="H1582" i="7"/>
  <c r="I1582" i="7" s="1"/>
  <c r="H1550" i="7"/>
  <c r="I1550" i="7" s="1"/>
  <c r="H2043" i="7"/>
  <c r="I2043" i="7" s="1"/>
  <c r="H2011" i="7"/>
  <c r="I2011" i="7" s="1"/>
  <c r="H1979" i="7"/>
  <c r="I1979" i="7" s="1"/>
  <c r="H1947" i="7"/>
  <c r="I1947" i="7" s="1"/>
  <c r="H1915" i="7"/>
  <c r="I1915" i="7" s="1"/>
  <c r="H1883" i="7"/>
  <c r="I1883" i="7" s="1"/>
  <c r="H1851" i="7"/>
  <c r="I1851" i="7" s="1"/>
  <c r="H1819" i="7"/>
  <c r="I1819" i="7" s="1"/>
  <c r="H1787" i="7"/>
  <c r="I1787" i="7" s="1"/>
  <c r="H1755" i="7"/>
  <c r="I1755" i="7" s="1"/>
  <c r="H1723" i="7"/>
  <c r="I1723" i="7" s="1"/>
  <c r="H1691" i="7"/>
  <c r="I1691" i="7" s="1"/>
  <c r="H1659" i="7"/>
  <c r="I1659" i="7" s="1"/>
  <c r="H1627" i="7"/>
  <c r="I1627" i="7" s="1"/>
  <c r="H1595" i="7"/>
  <c r="I1595" i="7" s="1"/>
  <c r="H1563" i="7"/>
  <c r="I1563" i="7" s="1"/>
  <c r="H1531" i="7"/>
  <c r="I1531" i="7" s="1"/>
  <c r="H1499" i="7"/>
  <c r="I1499" i="7" s="1"/>
  <c r="H1467" i="7"/>
  <c r="I1467" i="7" s="1"/>
  <c r="H1435" i="7"/>
  <c r="I1435" i="7" s="1"/>
  <c r="H1403" i="7"/>
  <c r="I1403" i="7" s="1"/>
  <c r="H1371" i="7"/>
  <c r="I1371" i="7" s="1"/>
  <c r="H1339" i="7"/>
  <c r="I1339" i="7" s="1"/>
  <c r="H1307" i="7"/>
  <c r="I1307" i="7" s="1"/>
  <c r="H2036" i="7"/>
  <c r="I2036" i="7" s="1"/>
  <c r="H2004" i="7"/>
  <c r="I2004" i="7" s="1"/>
  <c r="H1972" i="7"/>
  <c r="I1972" i="7" s="1"/>
  <c r="H1940" i="7"/>
  <c r="I1940" i="7" s="1"/>
  <c r="H1908" i="7"/>
  <c r="I1908" i="7" s="1"/>
  <c r="H1876" i="7"/>
  <c r="I1876" i="7" s="1"/>
  <c r="H1844" i="7"/>
  <c r="I1844" i="7" s="1"/>
  <c r="H1812" i="7"/>
  <c r="I1812" i="7" s="1"/>
  <c r="H1780" i="7"/>
  <c r="I1780" i="7" s="1"/>
  <c r="H1748" i="7"/>
  <c r="I1748" i="7" s="1"/>
  <c r="H1716" i="7"/>
  <c r="I1716" i="7" s="1"/>
  <c r="H1684" i="7"/>
  <c r="I1684" i="7" s="1"/>
  <c r="H1652" i="7"/>
  <c r="I1652" i="7" s="1"/>
  <c r="H1620" i="7"/>
  <c r="I1620" i="7" s="1"/>
  <c r="H1588" i="7"/>
  <c r="I1588" i="7" s="1"/>
  <c r="H1556" i="7"/>
  <c r="I1556" i="7" s="1"/>
  <c r="H1524" i="7"/>
  <c r="I1524" i="7" s="1"/>
  <c r="H1492" i="7"/>
  <c r="I1492" i="7" s="1"/>
  <c r="H2037" i="7"/>
  <c r="I2037" i="7" s="1"/>
  <c r="H2005" i="7"/>
  <c r="I2005" i="7" s="1"/>
  <c r="H1973" i="7"/>
  <c r="I1973" i="7" s="1"/>
  <c r="H1941" i="7"/>
  <c r="I1941" i="7" s="1"/>
  <c r="H1909" i="7"/>
  <c r="I1909" i="7" s="1"/>
  <c r="H1877" i="7"/>
  <c r="I1877" i="7" s="1"/>
  <c r="H1845" i="7"/>
  <c r="I1845" i="7" s="1"/>
  <c r="H1813" i="7"/>
  <c r="I1813" i="7" s="1"/>
  <c r="H1781" i="7"/>
  <c r="I1781" i="7" s="1"/>
  <c r="H1749" i="7"/>
  <c r="I1749" i="7" s="1"/>
  <c r="H1717" i="7"/>
  <c r="I1717" i="7" s="1"/>
  <c r="H1685" i="7"/>
  <c r="I1685" i="7" s="1"/>
  <c r="H1653" i="7"/>
  <c r="I1653" i="7" s="1"/>
  <c r="H1621" i="7"/>
  <c r="I1621" i="7" s="1"/>
  <c r="H1589" i="7"/>
  <c r="I1589" i="7" s="1"/>
  <c r="H1557" i="7"/>
  <c r="I1557" i="7" s="1"/>
  <c r="H1525" i="7"/>
  <c r="I1525" i="7" s="1"/>
  <c r="H1493" i="7"/>
  <c r="I1493" i="7" s="1"/>
  <c r="H1461" i="7"/>
  <c r="I1461" i="7" s="1"/>
  <c r="H1429" i="7"/>
  <c r="I1429" i="7" s="1"/>
  <c r="H1397" i="7"/>
  <c r="I1397" i="7" s="1"/>
  <c r="H1365" i="7"/>
  <c r="I1365" i="7" s="1"/>
  <c r="H1333" i="7"/>
  <c r="I1333" i="7" s="1"/>
  <c r="H2052" i="7"/>
  <c r="I2052" i="7" s="1"/>
  <c r="H2020" i="7"/>
  <c r="I2020" i="7" s="1"/>
  <c r="H1988" i="7"/>
  <c r="I1988" i="7" s="1"/>
  <c r="H1956" i="7"/>
  <c r="I1956" i="7" s="1"/>
  <c r="H1924" i="7"/>
  <c r="I1924" i="7" s="1"/>
  <c r="H1892" i="7"/>
  <c r="I1892" i="7" s="1"/>
  <c r="H1860" i="7"/>
  <c r="I1860" i="7" s="1"/>
  <c r="H1828" i="7"/>
  <c r="I1828" i="7" s="1"/>
  <c r="H1796" i="7"/>
  <c r="I1796" i="7" s="1"/>
  <c r="H1764" i="7"/>
  <c r="I1764" i="7" s="1"/>
  <c r="H1732" i="7"/>
  <c r="I1732" i="7" s="1"/>
  <c r="H1700" i="7"/>
  <c r="I1700" i="7" s="1"/>
  <c r="H1668" i="7"/>
  <c r="I1668" i="7" s="1"/>
  <c r="H1636" i="7"/>
  <c r="I1636" i="7" s="1"/>
  <c r="H1604" i="7"/>
  <c r="I1604" i="7" s="1"/>
  <c r="H1572" i="7"/>
  <c r="I1572" i="7" s="1"/>
  <c r="H1540" i="7"/>
  <c r="I1540" i="7" s="1"/>
  <c r="H1508" i="7"/>
  <c r="I1508" i="7" s="1"/>
  <c r="H1938" i="7"/>
  <c r="I1938" i="7" s="1"/>
  <c r="H721" i="7"/>
  <c r="I721" i="7" s="1"/>
  <c r="H739" i="7"/>
  <c r="I739" i="7" s="1"/>
  <c r="H1100" i="7"/>
  <c r="I1100" i="7" s="1"/>
  <c r="H1068" i="7"/>
  <c r="I1068" i="7" s="1"/>
  <c r="H1036" i="7"/>
  <c r="I1036" i="7" s="1"/>
  <c r="H1004" i="7"/>
  <c r="I1004" i="7" s="1"/>
  <c r="H972" i="7"/>
  <c r="I972" i="7" s="1"/>
  <c r="H940" i="7"/>
  <c r="I940" i="7" s="1"/>
  <c r="H908" i="7"/>
  <c r="I908" i="7" s="1"/>
  <c r="H876" i="7"/>
  <c r="I876" i="7" s="1"/>
  <c r="H844" i="7"/>
  <c r="I844" i="7" s="1"/>
  <c r="H812" i="7"/>
  <c r="I812" i="7" s="1"/>
  <c r="H780" i="7"/>
  <c r="I780" i="7" s="1"/>
  <c r="H748" i="7"/>
  <c r="I748" i="7" s="1"/>
  <c r="H1454" i="7"/>
  <c r="I1454" i="7" s="1"/>
  <c r="H1134" i="7"/>
  <c r="I1134" i="7" s="1"/>
  <c r="H598" i="7"/>
  <c r="I598" i="7" s="1"/>
  <c r="H1468" i="7"/>
  <c r="I1468" i="7" s="1"/>
  <c r="H1340" i="7"/>
  <c r="I1340" i="7" s="1"/>
  <c r="H977" i="7"/>
  <c r="I977" i="7" s="1"/>
  <c r="H879" i="7"/>
  <c r="I879" i="7" s="1"/>
  <c r="H582" i="7"/>
  <c r="I582" i="7" s="1"/>
  <c r="H1448" i="7"/>
  <c r="I1448" i="7" s="1"/>
  <c r="H1127" i="7"/>
  <c r="I1127" i="7" s="1"/>
  <c r="H1011" i="7"/>
  <c r="I1011" i="7" s="1"/>
  <c r="H1318" i="7"/>
  <c r="I1318" i="7" s="1"/>
  <c r="H1139" i="7"/>
  <c r="I1139" i="7" s="1"/>
  <c r="H472" i="7"/>
  <c r="I472" i="7" s="1"/>
  <c r="H408" i="7"/>
  <c r="I408" i="7" s="1"/>
  <c r="H1410" i="7"/>
  <c r="I1410" i="7" s="1"/>
  <c r="H499" i="7"/>
  <c r="I499" i="7" s="1"/>
  <c r="H927" i="7"/>
  <c r="I927" i="7" s="1"/>
  <c r="H1054" i="7"/>
  <c r="I1054" i="7" s="1"/>
  <c r="H958" i="7"/>
  <c r="I958" i="7" s="1"/>
  <c r="H734" i="7"/>
  <c r="I734" i="7" s="1"/>
  <c r="H1430" i="7"/>
  <c r="I1430" i="7" s="1"/>
  <c r="H1286" i="7"/>
  <c r="I1286" i="7" s="1"/>
  <c r="H1063" i="7"/>
  <c r="I1063" i="7" s="1"/>
  <c r="H1423" i="7"/>
  <c r="I1423" i="7" s="1"/>
  <c r="H1391" i="7"/>
  <c r="I1391" i="7" s="1"/>
  <c r="H1359" i="7"/>
  <c r="I1359" i="7" s="1"/>
  <c r="H1327" i="7"/>
  <c r="I1327" i="7" s="1"/>
  <c r="H1295" i="7"/>
  <c r="I1295" i="7" s="1"/>
  <c r="H601" i="7"/>
  <c r="I601" i="7" s="1"/>
  <c r="H569" i="7"/>
  <c r="I569" i="7" s="1"/>
  <c r="H537" i="7"/>
  <c r="I537" i="7" s="1"/>
  <c r="H505" i="7"/>
  <c r="I505" i="7" s="1"/>
  <c r="H473" i="7"/>
  <c r="I473" i="7" s="1"/>
  <c r="H441" i="7"/>
  <c r="I441" i="7" s="1"/>
  <c r="H409" i="7"/>
  <c r="I409" i="7" s="1"/>
  <c r="H377" i="7"/>
  <c r="I377" i="7" s="1"/>
  <c r="H345" i="7"/>
  <c r="I345" i="7" s="1"/>
  <c r="H313" i="7"/>
  <c r="I313" i="7" s="1"/>
  <c r="H281" i="7"/>
  <c r="I281" i="7" s="1"/>
  <c r="H249" i="7"/>
  <c r="I249" i="7" s="1"/>
  <c r="H217" i="7"/>
  <c r="I217" i="7" s="1"/>
  <c r="H185" i="7"/>
  <c r="I185" i="7" s="1"/>
  <c r="H153" i="7"/>
  <c r="I153" i="7" s="1"/>
  <c r="H121" i="7"/>
  <c r="I121" i="7" s="1"/>
  <c r="H89" i="7"/>
  <c r="I89" i="7" s="1"/>
  <c r="H57" i="7"/>
  <c r="I57" i="7" s="1"/>
  <c r="H25" i="7"/>
  <c r="I25" i="7" s="1"/>
  <c r="H701" i="7"/>
  <c r="I701" i="7" s="1"/>
  <c r="H660" i="7"/>
  <c r="I660" i="7" s="1"/>
  <c r="H554" i="7"/>
  <c r="I554" i="7" s="1"/>
  <c r="H1111" i="7"/>
  <c r="I1111" i="7" s="1"/>
  <c r="H983" i="7"/>
  <c r="I983" i="7" s="1"/>
  <c r="H855" i="7"/>
  <c r="I855" i="7" s="1"/>
  <c r="H727" i="7"/>
  <c r="I727" i="7" s="1"/>
  <c r="H1452" i="7"/>
  <c r="I1452" i="7" s="1"/>
  <c r="H849" i="7"/>
  <c r="I849" i="7" s="1"/>
  <c r="H1482" i="7"/>
  <c r="I1482" i="7" s="1"/>
  <c r="H1354" i="7"/>
  <c r="I1354" i="7" s="1"/>
  <c r="H1290" i="7"/>
  <c r="I1290" i="7" s="1"/>
  <c r="H688" i="7"/>
  <c r="I688" i="7" s="1"/>
  <c r="H1368" i="7"/>
  <c r="I1368" i="7" s="1"/>
  <c r="H1414" i="7"/>
  <c r="I1414" i="7" s="1"/>
  <c r="H624" i="7"/>
  <c r="I624" i="7" s="1"/>
  <c r="H683" i="7"/>
  <c r="I683" i="7" s="1"/>
  <c r="H651" i="7"/>
  <c r="I651" i="7" s="1"/>
  <c r="H555" i="7"/>
  <c r="I555" i="7" s="1"/>
  <c r="H75" i="7"/>
  <c r="I75" i="7" s="1"/>
  <c r="H1133" i="7"/>
  <c r="I1133" i="7" s="1"/>
  <c r="H918" i="7"/>
  <c r="I918" i="7" s="1"/>
  <c r="H822" i="7"/>
  <c r="I822" i="7" s="1"/>
  <c r="H378" i="7"/>
  <c r="I378" i="7" s="1"/>
  <c r="H282" i="7"/>
  <c r="I282" i="7" s="1"/>
  <c r="H186" i="7"/>
  <c r="I186" i="7" s="1"/>
  <c r="H90" i="7"/>
  <c r="I90" i="7" s="1"/>
  <c r="H1415" i="7"/>
  <c r="I1415" i="7" s="1"/>
  <c r="H1383" i="7"/>
  <c r="I1383" i="7" s="1"/>
  <c r="H1351" i="7"/>
  <c r="I1351" i="7" s="1"/>
  <c r="H931" i="7"/>
  <c r="I931" i="7" s="1"/>
  <c r="H658" i="7"/>
  <c r="I658" i="7" s="1"/>
  <c r="H1084" i="7"/>
  <c r="I1084" i="7" s="1"/>
  <c r="H1052" i="7"/>
  <c r="I1052" i="7" s="1"/>
  <c r="H1020" i="7"/>
  <c r="I1020" i="7" s="1"/>
  <c r="H988" i="7"/>
  <c r="I988" i="7" s="1"/>
  <c r="H956" i="7"/>
  <c r="I956" i="7" s="1"/>
  <c r="H924" i="7"/>
  <c r="I924" i="7" s="1"/>
  <c r="H892" i="7"/>
  <c r="I892" i="7" s="1"/>
  <c r="H860" i="7"/>
  <c r="I860" i="7" s="1"/>
  <c r="H828" i="7"/>
  <c r="I828" i="7" s="1"/>
  <c r="H796" i="7"/>
  <c r="I796" i="7" s="1"/>
  <c r="H764" i="7"/>
  <c r="I764" i="7" s="1"/>
  <c r="H732" i="7"/>
  <c r="I732" i="7" s="1"/>
  <c r="H1294" i="7"/>
  <c r="I1294" i="7" s="1"/>
  <c r="H462" i="7"/>
  <c r="I462" i="7" s="1"/>
  <c r="H720" i="7"/>
  <c r="I720" i="7" s="1"/>
  <c r="H1338" i="7"/>
  <c r="I1338" i="7" s="1"/>
  <c r="H921" i="7"/>
  <c r="I921" i="7" s="1"/>
  <c r="H793" i="7"/>
  <c r="I793" i="7" s="1"/>
  <c r="H1285" i="7"/>
  <c r="I1285" i="7" s="1"/>
  <c r="H1480" i="7"/>
  <c r="I1480" i="7" s="1"/>
  <c r="H1288" i="7"/>
  <c r="I1288" i="7" s="1"/>
  <c r="H117" i="7"/>
  <c r="I117" i="7" s="1"/>
  <c r="H85" i="7"/>
  <c r="I85" i="7" s="1"/>
  <c r="H53" i="7"/>
  <c r="I53" i="7" s="1"/>
  <c r="H21" i="7"/>
  <c r="I21" i="7" s="1"/>
  <c r="H1075" i="7"/>
  <c r="I1075" i="7" s="1"/>
  <c r="H819" i="7"/>
  <c r="I819" i="7" s="1"/>
  <c r="H104" i="7"/>
  <c r="I104" i="7" s="1"/>
  <c r="H40" i="7"/>
  <c r="I40" i="7" s="1"/>
  <c r="H1122" i="7"/>
  <c r="I1122" i="7" s="1"/>
  <c r="H259" i="7"/>
  <c r="I259" i="7" s="1"/>
  <c r="H163" i="7"/>
  <c r="I163" i="7" s="1"/>
  <c r="H1006" i="7"/>
  <c r="I1006" i="7" s="1"/>
  <c r="H878" i="7"/>
  <c r="I878" i="7" s="1"/>
  <c r="H782" i="7"/>
  <c r="I782" i="7" s="1"/>
  <c r="H338" i="7"/>
  <c r="I338" i="7" s="1"/>
  <c r="H1313" i="7"/>
  <c r="I1313" i="7" s="1"/>
  <c r="H2050" i="7"/>
  <c r="I2050" i="7" s="1"/>
  <c r="H2018" i="7"/>
  <c r="I2018" i="7" s="1"/>
  <c r="H1986" i="7"/>
  <c r="I1986" i="7" s="1"/>
  <c r="H1954" i="7"/>
  <c r="I1954" i="7" s="1"/>
  <c r="H1922" i="7"/>
  <c r="I1922" i="7" s="1"/>
  <c r="H1890" i="7"/>
  <c r="I1890" i="7" s="1"/>
  <c r="H1858" i="7"/>
  <c r="I1858" i="7" s="1"/>
  <c r="H1826" i="7"/>
  <c r="I1826" i="7" s="1"/>
  <c r="H1794" i="7"/>
  <c r="I1794" i="7" s="1"/>
  <c r="H1762" i="7"/>
  <c r="I1762" i="7" s="1"/>
  <c r="H1730" i="7"/>
  <c r="I1730" i="7" s="1"/>
  <c r="H1698" i="7"/>
  <c r="I1698" i="7" s="1"/>
  <c r="H1666" i="7"/>
  <c r="I1666" i="7" s="1"/>
  <c r="H1634" i="7"/>
  <c r="I1634" i="7" s="1"/>
  <c r="H1602" i="7"/>
  <c r="I1602" i="7" s="1"/>
  <c r="H1570" i="7"/>
  <c r="I1570" i="7" s="1"/>
  <c r="H1538" i="7"/>
  <c r="I1538" i="7" s="1"/>
  <c r="H2054" i="7"/>
  <c r="I2054" i="7" s="1"/>
  <c r="H2022" i="7"/>
  <c r="I2022" i="7" s="1"/>
  <c r="H1990" i="7"/>
  <c r="I1990" i="7" s="1"/>
  <c r="H1958" i="7"/>
  <c r="I1958" i="7" s="1"/>
  <c r="H1926" i="7"/>
  <c r="I1926" i="7" s="1"/>
  <c r="H1894" i="7"/>
  <c r="I1894" i="7" s="1"/>
  <c r="H1862" i="7"/>
  <c r="I1862" i="7" s="1"/>
  <c r="H1830" i="7"/>
  <c r="I1830" i="7" s="1"/>
  <c r="H1798" i="7"/>
  <c r="I1798" i="7" s="1"/>
  <c r="H1766" i="7"/>
  <c r="I1766" i="7" s="1"/>
  <c r="H1734" i="7"/>
  <c r="I1734" i="7" s="1"/>
  <c r="H1702" i="7"/>
  <c r="I1702" i="7" s="1"/>
  <c r="H1670" i="7"/>
  <c r="I1670" i="7" s="1"/>
  <c r="H1638" i="7"/>
  <c r="I1638" i="7" s="1"/>
  <c r="H1606" i="7"/>
  <c r="I1606" i="7" s="1"/>
  <c r="H1574" i="7"/>
  <c r="I1574" i="7" s="1"/>
  <c r="H1542" i="7"/>
  <c r="I1542" i="7" s="1"/>
  <c r="H2067" i="7"/>
  <c r="I2067" i="7" s="1"/>
  <c r="H2035" i="7"/>
  <c r="I2035" i="7" s="1"/>
  <c r="H2003" i="7"/>
  <c r="I2003" i="7" s="1"/>
  <c r="H1971" i="7"/>
  <c r="I1971" i="7" s="1"/>
  <c r="H1939" i="7"/>
  <c r="I1939" i="7" s="1"/>
  <c r="H1907" i="7"/>
  <c r="I1907" i="7" s="1"/>
  <c r="H1875" i="7"/>
  <c r="I1875" i="7" s="1"/>
  <c r="H1843" i="7"/>
  <c r="I1843" i="7" s="1"/>
  <c r="H1811" i="7"/>
  <c r="I1811" i="7" s="1"/>
  <c r="H1779" i="7"/>
  <c r="I1779" i="7" s="1"/>
  <c r="H1747" i="7"/>
  <c r="I1747" i="7" s="1"/>
  <c r="H1715" i="7"/>
  <c r="I1715" i="7" s="1"/>
  <c r="H1683" i="7"/>
  <c r="I1683" i="7" s="1"/>
  <c r="H1651" i="7"/>
  <c r="I1651" i="7" s="1"/>
  <c r="H1619" i="7"/>
  <c r="I1619" i="7" s="1"/>
  <c r="H1587" i="7"/>
  <c r="I1587" i="7" s="1"/>
  <c r="H1555" i="7"/>
  <c r="I1555" i="7" s="1"/>
  <c r="H1523" i="7"/>
  <c r="I1523" i="7" s="1"/>
  <c r="H1491" i="7"/>
  <c r="I1491" i="7" s="1"/>
  <c r="H1459" i="7"/>
  <c r="I1459" i="7" s="1"/>
  <c r="H1427" i="7"/>
  <c r="I1427" i="7" s="1"/>
  <c r="H1395" i="7"/>
  <c r="I1395" i="7" s="1"/>
  <c r="H1363" i="7"/>
  <c r="I1363" i="7" s="1"/>
  <c r="H1331" i="7"/>
  <c r="I1331" i="7" s="1"/>
  <c r="H1299" i="7"/>
  <c r="I1299" i="7" s="1"/>
  <c r="H2045" i="7"/>
  <c r="I2045" i="7" s="1"/>
  <c r="H2013" i="7"/>
  <c r="I2013" i="7" s="1"/>
  <c r="H1981" i="7"/>
  <c r="I1981" i="7" s="1"/>
  <c r="H1949" i="7"/>
  <c r="I1949" i="7" s="1"/>
  <c r="H1917" i="7"/>
  <c r="I1917" i="7" s="1"/>
  <c r="H1885" i="7"/>
  <c r="I1885" i="7" s="1"/>
  <c r="H1853" i="7"/>
  <c r="I1853" i="7" s="1"/>
  <c r="H1821" i="7"/>
  <c r="I1821" i="7" s="1"/>
  <c r="H1789" i="7"/>
  <c r="I1789" i="7" s="1"/>
  <c r="H1757" i="7"/>
  <c r="I1757" i="7" s="1"/>
  <c r="H1725" i="7"/>
  <c r="I1725" i="7" s="1"/>
  <c r="H1693" i="7"/>
  <c r="I1693" i="7" s="1"/>
  <c r="H1661" i="7"/>
  <c r="I1661" i="7" s="1"/>
  <c r="H1629" i="7"/>
  <c r="I1629" i="7" s="1"/>
  <c r="H1597" i="7"/>
  <c r="I1597" i="7" s="1"/>
  <c r="H1565" i="7"/>
  <c r="I1565" i="7" s="1"/>
  <c r="H1533" i="7"/>
  <c r="I1533" i="7" s="1"/>
  <c r="H1501" i="7"/>
  <c r="I1501" i="7" s="1"/>
  <c r="H1469" i="7"/>
  <c r="I1469" i="7" s="1"/>
  <c r="H1437" i="7"/>
  <c r="I1437" i="7" s="1"/>
  <c r="H1405" i="7"/>
  <c r="I1405" i="7" s="1"/>
  <c r="H1373" i="7"/>
  <c r="I1373" i="7" s="1"/>
  <c r="H1341" i="7"/>
  <c r="I1341" i="7" s="1"/>
  <c r="H2060" i="7"/>
  <c r="I2060" i="7" s="1"/>
  <c r="H2028" i="7"/>
  <c r="I2028" i="7" s="1"/>
  <c r="H1996" i="7"/>
  <c r="I1996" i="7" s="1"/>
  <c r="H1964" i="7"/>
  <c r="I1964" i="7" s="1"/>
  <c r="H1932" i="7"/>
  <c r="I1932" i="7" s="1"/>
  <c r="H1900" i="7"/>
  <c r="I1900" i="7" s="1"/>
  <c r="H1868" i="7"/>
  <c r="I1868" i="7" s="1"/>
  <c r="H1836" i="7"/>
  <c r="I1836" i="7" s="1"/>
  <c r="H1804" i="7"/>
  <c r="I1804" i="7" s="1"/>
  <c r="H1772" i="7"/>
  <c r="I1772" i="7" s="1"/>
  <c r="H1740" i="7"/>
  <c r="I1740" i="7" s="1"/>
  <c r="H1708" i="7"/>
  <c r="I1708" i="7" s="1"/>
  <c r="H1676" i="7"/>
  <c r="I1676" i="7" s="1"/>
  <c r="H1644" i="7"/>
  <c r="I1644" i="7" s="1"/>
  <c r="H1612" i="7"/>
  <c r="I1612" i="7" s="1"/>
  <c r="H1580" i="7"/>
  <c r="I1580" i="7" s="1"/>
  <c r="H1548" i="7"/>
  <c r="I1548" i="7" s="1"/>
  <c r="H1516" i="7"/>
  <c r="I1516" i="7" s="1"/>
  <c r="H2042" i="7"/>
  <c r="I2042" i="7" s="1"/>
  <c r="H2010" i="7"/>
  <c r="I2010" i="7" s="1"/>
  <c r="H1978" i="7"/>
  <c r="I1978" i="7" s="1"/>
  <c r="H1946" i="7"/>
  <c r="I1946" i="7" s="1"/>
  <c r="H1914" i="7"/>
  <c r="I1914" i="7" s="1"/>
  <c r="H1882" i="7"/>
  <c r="I1882" i="7" s="1"/>
  <c r="H1850" i="7"/>
  <c r="I1850" i="7" s="1"/>
  <c r="H1818" i="7"/>
  <c r="I1818" i="7" s="1"/>
  <c r="H1786" i="7"/>
  <c r="I1786" i="7" s="1"/>
  <c r="H1754" i="7"/>
  <c r="I1754" i="7" s="1"/>
  <c r="H1722" i="7"/>
  <c r="I1722" i="7" s="1"/>
  <c r="H1690" i="7"/>
  <c r="I1690" i="7" s="1"/>
  <c r="H1658" i="7"/>
  <c r="I1658" i="7" s="1"/>
  <c r="H1626" i="7"/>
  <c r="I1626" i="7" s="1"/>
  <c r="H1594" i="7"/>
  <c r="I1594" i="7" s="1"/>
  <c r="H1562" i="7"/>
  <c r="I1562" i="7" s="1"/>
  <c r="H1530" i="7"/>
  <c r="I1530" i="7" s="1"/>
  <c r="H2047" i="7"/>
  <c r="I2047" i="7" s="1"/>
  <c r="H2015" i="7"/>
  <c r="I2015" i="7" s="1"/>
  <c r="H1983" i="7"/>
  <c r="I1983" i="7" s="1"/>
  <c r="H1951" i="7"/>
  <c r="I1951" i="7" s="1"/>
  <c r="H1919" i="7"/>
  <c r="I1919" i="7" s="1"/>
  <c r="H1887" i="7"/>
  <c r="I1887" i="7" s="1"/>
  <c r="H1855" i="7"/>
  <c r="I1855" i="7" s="1"/>
  <c r="H1823" i="7"/>
  <c r="I1823" i="7" s="1"/>
  <c r="H1791" i="7"/>
  <c r="I1791" i="7" s="1"/>
  <c r="H1759" i="7"/>
  <c r="I1759" i="7" s="1"/>
  <c r="H1727" i="7"/>
  <c r="I1727" i="7" s="1"/>
  <c r="H1695" i="7"/>
  <c r="I1695" i="7" s="1"/>
  <c r="H1663" i="7"/>
  <c r="I1663" i="7" s="1"/>
  <c r="H1631" i="7"/>
  <c r="I1631" i="7" s="1"/>
  <c r="H1599" i="7"/>
  <c r="I1599" i="7" s="1"/>
  <c r="H1567" i="7"/>
  <c r="I1567" i="7" s="1"/>
  <c r="H1535" i="7"/>
  <c r="I1535" i="7" s="1"/>
  <c r="H1906" i="7"/>
  <c r="I1906" i="7" s="1"/>
  <c r="H1874" i="7"/>
  <c r="I1874" i="7" s="1"/>
  <c r="H1842" i="7"/>
  <c r="I1842" i="7" s="1"/>
  <c r="H1810" i="7"/>
  <c r="I1810" i="7" s="1"/>
  <c r="H1778" i="7"/>
  <c r="I1778" i="7" s="1"/>
  <c r="H1746" i="7"/>
  <c r="I1746" i="7" s="1"/>
  <c r="H1714" i="7"/>
  <c r="I1714" i="7" s="1"/>
  <c r="H1682" i="7"/>
  <c r="I1682" i="7" s="1"/>
  <c r="H1650" i="7"/>
  <c r="I1650" i="7" s="1"/>
  <c r="H1618" i="7"/>
  <c r="I1618" i="7" s="1"/>
  <c r="H1586" i="7"/>
  <c r="I1586" i="7" s="1"/>
  <c r="H1554" i="7"/>
  <c r="I1554" i="7" s="1"/>
  <c r="H1522" i="7"/>
  <c r="I1522" i="7" s="1"/>
  <c r="H2039" i="7"/>
  <c r="I2039" i="7" s="1"/>
  <c r="H2007" i="7"/>
  <c r="I2007" i="7" s="1"/>
  <c r="H1975" i="7"/>
  <c r="I1975" i="7" s="1"/>
  <c r="H1943" i="7"/>
  <c r="I1943" i="7" s="1"/>
  <c r="H1911" i="7"/>
  <c r="I1911" i="7" s="1"/>
  <c r="H1879" i="7"/>
  <c r="I1879" i="7" s="1"/>
  <c r="H1847" i="7"/>
  <c r="I1847" i="7" s="1"/>
  <c r="H1815" i="7"/>
  <c r="I1815" i="7" s="1"/>
  <c r="H1783" i="7"/>
  <c r="I1783" i="7" s="1"/>
  <c r="H1751" i="7"/>
  <c r="I1751" i="7" s="1"/>
  <c r="H1719" i="7"/>
  <c r="I1719" i="7" s="1"/>
  <c r="H1687" i="7"/>
  <c r="I1687" i="7" s="1"/>
  <c r="H1655" i="7"/>
  <c r="I1655" i="7" s="1"/>
  <c r="H1623" i="7"/>
  <c r="I1623" i="7" s="1"/>
  <c r="H1591" i="7"/>
  <c r="I1591" i="7" s="1"/>
  <c r="H1559" i="7"/>
  <c r="I1559" i="7" s="1"/>
  <c r="H2066" i="7"/>
  <c r="I2066" i="7" s="1"/>
  <c r="H2034" i="7"/>
  <c r="I2034" i="7" s="1"/>
  <c r="H2002" i="7"/>
  <c r="I2002" i="7" s="1"/>
  <c r="H1970" i="7"/>
  <c r="I1970" i="7" s="1"/>
  <c r="H1777" i="7"/>
  <c r="I1777" i="7" s="1"/>
  <c r="H2038" i="7"/>
  <c r="I2038" i="7" s="1"/>
  <c r="H2006" i="7"/>
  <c r="I2006" i="7" s="1"/>
  <c r="H1974" i="7"/>
  <c r="I1974" i="7" s="1"/>
  <c r="H1942" i="7"/>
  <c r="I1942" i="7" s="1"/>
  <c r="H1910" i="7"/>
  <c r="I1910" i="7" s="1"/>
  <c r="H1878" i="7"/>
  <c r="I1878" i="7" s="1"/>
  <c r="H1846" i="7"/>
  <c r="I1846" i="7" s="1"/>
  <c r="H1814" i="7"/>
  <c r="I1814" i="7" s="1"/>
  <c r="H1782" i="7"/>
  <c r="I1782" i="7" s="1"/>
  <c r="H1750" i="7"/>
  <c r="I1750" i="7" s="1"/>
  <c r="H1718" i="7"/>
  <c r="I1718" i="7" s="1"/>
  <c r="H1686" i="7"/>
  <c r="I1686" i="7" s="1"/>
  <c r="H1654" i="7"/>
  <c r="I1654" i="7" s="1"/>
  <c r="H1622" i="7"/>
  <c r="I1622" i="7" s="1"/>
  <c r="H1590" i="7"/>
  <c r="I1590" i="7" s="1"/>
  <c r="H1558" i="7"/>
  <c r="I1558" i="7" s="1"/>
  <c r="H1526" i="7"/>
  <c r="I1526" i="7" s="1"/>
  <c r="H2051" i="7"/>
  <c r="I2051" i="7" s="1"/>
  <c r="H2019" i="7"/>
  <c r="I2019" i="7" s="1"/>
  <c r="H1987" i="7"/>
  <c r="I1987" i="7" s="1"/>
  <c r="H1955" i="7"/>
  <c r="I1955" i="7" s="1"/>
  <c r="H1923" i="7"/>
  <c r="I1923" i="7" s="1"/>
  <c r="H1891" i="7"/>
  <c r="I1891" i="7" s="1"/>
  <c r="H1859" i="7"/>
  <c r="I1859" i="7" s="1"/>
  <c r="H1827" i="7"/>
  <c r="I1827" i="7" s="1"/>
  <c r="H1795" i="7"/>
  <c r="I1795" i="7" s="1"/>
  <c r="H1763" i="7"/>
  <c r="I1763" i="7" s="1"/>
  <c r="H1731" i="7"/>
  <c r="I1731" i="7" s="1"/>
  <c r="H1699" i="7"/>
  <c r="I1699" i="7" s="1"/>
  <c r="H1667" i="7"/>
  <c r="I1667" i="7" s="1"/>
  <c r="H1635" i="7"/>
  <c r="I1635" i="7" s="1"/>
  <c r="H1603" i="7"/>
  <c r="I1603" i="7" s="1"/>
  <c r="H1571" i="7"/>
  <c r="I1571" i="7" s="1"/>
  <c r="H1539" i="7"/>
  <c r="I1539" i="7" s="1"/>
  <c r="H1507" i="7"/>
  <c r="I1507" i="7" s="1"/>
  <c r="H1475" i="7"/>
  <c r="I1475" i="7" s="1"/>
  <c r="H1443" i="7"/>
  <c r="I1443" i="7" s="1"/>
  <c r="H1411" i="7"/>
  <c r="I1411" i="7" s="1"/>
  <c r="H1379" i="7"/>
  <c r="I1379" i="7" s="1"/>
  <c r="H1347" i="7"/>
  <c r="I1347" i="7" s="1"/>
  <c r="H1315" i="7"/>
  <c r="I1315" i="7" s="1"/>
  <c r="H1283" i="7"/>
  <c r="I1283" i="7" s="1"/>
  <c r="H2061" i="7"/>
  <c r="I2061" i="7" s="1"/>
  <c r="H2029" i="7"/>
  <c r="I2029" i="7" s="1"/>
  <c r="H1997" i="7"/>
  <c r="I1997" i="7" s="1"/>
  <c r="H1965" i="7"/>
  <c r="I1965" i="7" s="1"/>
  <c r="H1933" i="7"/>
  <c r="I1933" i="7" s="1"/>
  <c r="H1901" i="7"/>
  <c r="I1901" i="7" s="1"/>
  <c r="H1869" i="7"/>
  <c r="I1869" i="7" s="1"/>
  <c r="H1837" i="7"/>
  <c r="I1837" i="7" s="1"/>
  <c r="H1805" i="7"/>
  <c r="I1805" i="7" s="1"/>
  <c r="H1773" i="7"/>
  <c r="I1773" i="7" s="1"/>
  <c r="H1741" i="7"/>
  <c r="I1741" i="7" s="1"/>
  <c r="H1709" i="7"/>
  <c r="I1709" i="7" s="1"/>
  <c r="H1677" i="7"/>
  <c r="I1677" i="7" s="1"/>
  <c r="H1645" i="7"/>
  <c r="I1645" i="7" s="1"/>
  <c r="H1613" i="7"/>
  <c r="I1613" i="7" s="1"/>
  <c r="H1581" i="7"/>
  <c r="I1581" i="7" s="1"/>
  <c r="H1549" i="7"/>
  <c r="I1549" i="7" s="1"/>
  <c r="H1517" i="7"/>
  <c r="I1517" i="7" s="1"/>
  <c r="H1485" i="7"/>
  <c r="I1485" i="7" s="1"/>
  <c r="H1453" i="7"/>
  <c r="I1453" i="7" s="1"/>
  <c r="H1421" i="7"/>
  <c r="I1421" i="7" s="1"/>
  <c r="H1389" i="7"/>
  <c r="I1389" i="7" s="1"/>
  <c r="H1357" i="7"/>
  <c r="I1357" i="7" s="1"/>
  <c r="H2044" i="7"/>
  <c r="I2044" i="7" s="1"/>
  <c r="H2012" i="7"/>
  <c r="I2012" i="7" s="1"/>
  <c r="H1980" i="7"/>
  <c r="I1980" i="7" s="1"/>
  <c r="H1948" i="7"/>
  <c r="I1948" i="7" s="1"/>
  <c r="H1916" i="7"/>
  <c r="I1916" i="7" s="1"/>
  <c r="H1884" i="7"/>
  <c r="I1884" i="7" s="1"/>
  <c r="H1852" i="7"/>
  <c r="I1852" i="7" s="1"/>
  <c r="H1820" i="7"/>
  <c r="I1820" i="7" s="1"/>
  <c r="H1788" i="7"/>
  <c r="I1788" i="7" s="1"/>
  <c r="H1756" i="7"/>
  <c r="I1756" i="7" s="1"/>
  <c r="H1724" i="7"/>
  <c r="I1724" i="7" s="1"/>
  <c r="H1692" i="7"/>
  <c r="I1692" i="7" s="1"/>
  <c r="H1660" i="7"/>
  <c r="I1660" i="7" s="1"/>
  <c r="H1628" i="7"/>
  <c r="I1628" i="7" s="1"/>
  <c r="H1596" i="7"/>
  <c r="I1596" i="7" s="1"/>
  <c r="H1564" i="7"/>
  <c r="I1564" i="7" s="1"/>
  <c r="H1532" i="7"/>
  <c r="I1532" i="7" s="1"/>
  <c r="H1500" i="7"/>
  <c r="I1500" i="7" s="1"/>
  <c r="H2058" i="7"/>
  <c r="I2058" i="7" s="1"/>
  <c r="H2026" i="7"/>
  <c r="I2026" i="7" s="1"/>
  <c r="H1994" i="7"/>
  <c r="I1994" i="7" s="1"/>
  <c r="H1962" i="7"/>
  <c r="I1962" i="7" s="1"/>
  <c r="H1930" i="7"/>
  <c r="I1930" i="7" s="1"/>
  <c r="H1898" i="7"/>
  <c r="I1898" i="7" s="1"/>
  <c r="H1866" i="7"/>
  <c r="I1866" i="7" s="1"/>
  <c r="H1834" i="7"/>
  <c r="I1834" i="7" s="1"/>
  <c r="H1802" i="7"/>
  <c r="I1802" i="7" s="1"/>
  <c r="H1770" i="7"/>
  <c r="I1770" i="7" s="1"/>
  <c r="H1738" i="7"/>
  <c r="I1738" i="7" s="1"/>
  <c r="H1706" i="7"/>
  <c r="I1706" i="7" s="1"/>
  <c r="H1674" i="7"/>
  <c r="I1674" i="7" s="1"/>
  <c r="H1642" i="7"/>
  <c r="I1642" i="7" s="1"/>
  <c r="H1610" i="7"/>
  <c r="I1610" i="7" s="1"/>
  <c r="H1578" i="7"/>
  <c r="I1578" i="7" s="1"/>
  <c r="H1546" i="7"/>
  <c r="I1546" i="7" s="1"/>
  <c r="H2063" i="7"/>
  <c r="I2063" i="7" s="1"/>
  <c r="H2031" i="7"/>
  <c r="I2031" i="7" s="1"/>
  <c r="H1999" i="7"/>
  <c r="I1999" i="7" s="1"/>
  <c r="H1967" i="7"/>
  <c r="I1967" i="7" s="1"/>
  <c r="H1935" i="7"/>
  <c r="I1935" i="7" s="1"/>
  <c r="H1903" i="7"/>
  <c r="I1903" i="7" s="1"/>
  <c r="H1871" i="7"/>
  <c r="I1871" i="7" s="1"/>
  <c r="H1839" i="7"/>
  <c r="I1839" i="7" s="1"/>
  <c r="H1807" i="7"/>
  <c r="I1807" i="7" s="1"/>
  <c r="H1775" i="7"/>
  <c r="I1775" i="7" s="1"/>
  <c r="H1743" i="7"/>
  <c r="I1743" i="7" s="1"/>
  <c r="H1711" i="7"/>
  <c r="I1711" i="7" s="1"/>
  <c r="H1679" i="7"/>
  <c r="I1679" i="7" s="1"/>
  <c r="H1647" i="7"/>
  <c r="I1647" i="7" s="1"/>
  <c r="H1615" i="7"/>
  <c r="I1615" i="7" s="1"/>
  <c r="H1583" i="7"/>
  <c r="I1583" i="7" s="1"/>
  <c r="H1551" i="7"/>
  <c r="I1551" i="7" s="1"/>
  <c r="H1519" i="7"/>
  <c r="I1519" i="7" s="1"/>
  <c r="H1487" i="7"/>
  <c r="I1487" i="7" s="1"/>
  <c r="H1455" i="7"/>
  <c r="I1455" i="7" s="1"/>
  <c r="H2055" i="7"/>
  <c r="I2055" i="7" s="1"/>
  <c r="H2023" i="7"/>
  <c r="I2023" i="7" s="1"/>
  <c r="H1991" i="7"/>
  <c r="I1991" i="7" s="1"/>
  <c r="H1959" i="7"/>
  <c r="I1959" i="7" s="1"/>
  <c r="H1927" i="7"/>
  <c r="I1927" i="7" s="1"/>
  <c r="H1895" i="7"/>
  <c r="I1895" i="7" s="1"/>
  <c r="H1863" i="7"/>
  <c r="I1863" i="7" s="1"/>
  <c r="H1831" i="7"/>
  <c r="I1831" i="7" s="1"/>
  <c r="H1799" i="7"/>
  <c r="I1799" i="7" s="1"/>
  <c r="H1767" i="7"/>
  <c r="I1767" i="7" s="1"/>
  <c r="H1735" i="7"/>
  <c r="I1735" i="7" s="1"/>
  <c r="H1703" i="7"/>
  <c r="I1703" i="7" s="1"/>
  <c r="H1671" i="7"/>
  <c r="I1671" i="7" s="1"/>
  <c r="H1639" i="7"/>
  <c r="I1639" i="7" s="1"/>
  <c r="H1607" i="7"/>
  <c r="I1607" i="7" s="1"/>
  <c r="H1575" i="7"/>
  <c r="I1575" i="7" s="1"/>
  <c r="H1543" i="7"/>
  <c r="I1543" i="7" s="1"/>
  <c r="H1511" i="7"/>
  <c r="I1511" i="7" s="1"/>
  <c r="H1479" i="7"/>
  <c r="I1479" i="7" s="1"/>
  <c r="H1447" i="7"/>
  <c r="I1447" i="7" s="1"/>
  <c r="H1503" i="7"/>
  <c r="I1503" i="7" s="1"/>
  <c r="H1471" i="7"/>
  <c r="I1471" i="7" s="1"/>
  <c r="H1439" i="7"/>
  <c r="I1439" i="7" s="1"/>
  <c r="H1311" i="7"/>
  <c r="I1311" i="7" s="1"/>
  <c r="H616" i="7"/>
  <c r="I616" i="7" s="1"/>
  <c r="H689" i="7"/>
  <c r="I689" i="7" s="1"/>
  <c r="H1083" i="7"/>
  <c r="I1083" i="7" s="1"/>
  <c r="H955" i="7"/>
  <c r="I955" i="7" s="1"/>
  <c r="H827" i="7"/>
  <c r="I827" i="7" s="1"/>
  <c r="H690" i="7"/>
  <c r="I690" i="7" s="1"/>
  <c r="H700" i="7"/>
  <c r="I700" i="7" s="1"/>
  <c r="H636" i="7"/>
  <c r="I636" i="7" s="1"/>
  <c r="H588" i="7"/>
  <c r="I588" i="7" s="1"/>
  <c r="H556" i="7"/>
  <c r="I556" i="7" s="1"/>
  <c r="H524" i="7"/>
  <c r="I524" i="7" s="1"/>
  <c r="H492" i="7"/>
  <c r="I492" i="7" s="1"/>
  <c r="H460" i="7"/>
  <c r="I460" i="7" s="1"/>
  <c r="H428" i="7"/>
  <c r="I428" i="7" s="1"/>
  <c r="H396" i="7"/>
  <c r="I396" i="7" s="1"/>
  <c r="H364" i="7"/>
  <c r="I364" i="7" s="1"/>
  <c r="H332" i="7"/>
  <c r="I332" i="7" s="1"/>
  <c r="H300" i="7"/>
  <c r="I300" i="7" s="1"/>
  <c r="H268" i="7"/>
  <c r="I268" i="7" s="1"/>
  <c r="H236" i="7"/>
  <c r="I236" i="7" s="1"/>
  <c r="H204" i="7"/>
  <c r="I204" i="7" s="1"/>
  <c r="H172" i="7"/>
  <c r="I172" i="7" s="1"/>
  <c r="H140" i="7"/>
  <c r="I140" i="7" s="1"/>
  <c r="H108" i="7"/>
  <c r="I108" i="7" s="1"/>
  <c r="H76" i="7"/>
  <c r="I76" i="7" s="1"/>
  <c r="H44" i="7"/>
  <c r="I44" i="7" s="1"/>
  <c r="H1017" i="7"/>
  <c r="I1017" i="7" s="1"/>
  <c r="H889" i="7"/>
  <c r="I889" i="7" s="1"/>
  <c r="H761" i="7"/>
  <c r="I761" i="7" s="1"/>
  <c r="H695" i="7"/>
  <c r="I695" i="7" s="1"/>
  <c r="H663" i="7"/>
  <c r="I663" i="7" s="1"/>
  <c r="H631" i="7"/>
  <c r="I631" i="7" s="1"/>
  <c r="H599" i="7"/>
  <c r="I599" i="7" s="1"/>
  <c r="H567" i="7"/>
  <c r="I567" i="7" s="1"/>
  <c r="H535" i="7"/>
  <c r="I535" i="7" s="1"/>
  <c r="H503" i="7"/>
  <c r="I503" i="7" s="1"/>
  <c r="H471" i="7"/>
  <c r="I471" i="7" s="1"/>
  <c r="H439" i="7"/>
  <c r="I439" i="7" s="1"/>
  <c r="H407" i="7"/>
  <c r="I407" i="7" s="1"/>
  <c r="H375" i="7"/>
  <c r="I375" i="7" s="1"/>
  <c r="H343" i="7"/>
  <c r="I343" i="7" s="1"/>
  <c r="H311" i="7"/>
  <c r="I311" i="7" s="1"/>
  <c r="H279" i="7"/>
  <c r="I279" i="7" s="1"/>
  <c r="H247" i="7"/>
  <c r="I247" i="7" s="1"/>
  <c r="H215" i="7"/>
  <c r="I215" i="7" s="1"/>
  <c r="H183" i="7"/>
  <c r="I183" i="7" s="1"/>
  <c r="H151" i="7"/>
  <c r="I151" i="7" s="1"/>
  <c r="H119" i="7"/>
  <c r="I119" i="7" s="1"/>
  <c r="H87" i="7"/>
  <c r="I87" i="7" s="1"/>
  <c r="H55" i="7"/>
  <c r="I55" i="7" s="1"/>
  <c r="H23" i="7"/>
  <c r="I23" i="7" s="1"/>
  <c r="H1114" i="7"/>
  <c r="I1114" i="7" s="1"/>
  <c r="H1082" i="7"/>
  <c r="I1082" i="7" s="1"/>
  <c r="H1050" i="7"/>
  <c r="I1050" i="7" s="1"/>
  <c r="H1018" i="7"/>
  <c r="I1018" i="7" s="1"/>
  <c r="H986" i="7"/>
  <c r="I986" i="7" s="1"/>
  <c r="H954" i="7"/>
  <c r="I954" i="7" s="1"/>
  <c r="H922" i="7"/>
  <c r="I922" i="7" s="1"/>
  <c r="H890" i="7"/>
  <c r="I890" i="7" s="1"/>
  <c r="H858" i="7"/>
  <c r="I858" i="7" s="1"/>
  <c r="H826" i="7"/>
  <c r="I826" i="7" s="1"/>
  <c r="H794" i="7"/>
  <c r="I794" i="7" s="1"/>
  <c r="H762" i="7"/>
  <c r="I762" i="7" s="1"/>
  <c r="H730" i="7"/>
  <c r="I730" i="7" s="1"/>
  <c r="H678" i="7"/>
  <c r="I678" i="7" s="1"/>
  <c r="H614" i="7"/>
  <c r="I614" i="7" s="1"/>
  <c r="H458" i="7"/>
  <c r="I458" i="7" s="1"/>
  <c r="H422" i="7"/>
  <c r="I422" i="7" s="1"/>
  <c r="H390" i="7"/>
  <c r="I390" i="7" s="1"/>
  <c r="H358" i="7"/>
  <c r="I358" i="7" s="1"/>
  <c r="H326" i="7"/>
  <c r="I326" i="7" s="1"/>
  <c r="H294" i="7"/>
  <c r="I294" i="7" s="1"/>
  <c r="H262" i="7"/>
  <c r="I262" i="7" s="1"/>
  <c r="H230" i="7"/>
  <c r="I230" i="7" s="1"/>
  <c r="H198" i="7"/>
  <c r="I198" i="7" s="1"/>
  <c r="H166" i="7"/>
  <c r="I166" i="7" s="1"/>
  <c r="H134" i="7"/>
  <c r="I134" i="7" s="1"/>
  <c r="H102" i="7"/>
  <c r="I102" i="7" s="1"/>
  <c r="H70" i="7"/>
  <c r="I70" i="7" s="1"/>
  <c r="H38" i="7"/>
  <c r="I38" i="7" s="1"/>
  <c r="H1043" i="7"/>
  <c r="I1043" i="7" s="1"/>
  <c r="H787" i="7"/>
  <c r="I787" i="7" s="1"/>
  <c r="H1104" i="7"/>
  <c r="I1104" i="7" s="1"/>
  <c r="H1064" i="7"/>
  <c r="I1064" i="7" s="1"/>
  <c r="H1032" i="7"/>
  <c r="I1032" i="7" s="1"/>
  <c r="H1000" i="7"/>
  <c r="I1000" i="7" s="1"/>
  <c r="H968" i="7"/>
  <c r="I968" i="7" s="1"/>
  <c r="H928" i="7"/>
  <c r="I928" i="7" s="1"/>
  <c r="H896" i="7"/>
  <c r="I896" i="7" s="1"/>
  <c r="H864" i="7"/>
  <c r="I864" i="7" s="1"/>
  <c r="H832" i="7"/>
  <c r="I832" i="7" s="1"/>
  <c r="H800" i="7"/>
  <c r="I800" i="7" s="1"/>
  <c r="H768" i="7"/>
  <c r="I768" i="7" s="1"/>
  <c r="H736" i="7"/>
  <c r="I736" i="7" s="1"/>
  <c r="H708" i="7"/>
  <c r="I708" i="7" s="1"/>
  <c r="H676" i="7"/>
  <c r="I676" i="7" s="1"/>
  <c r="H644" i="7"/>
  <c r="I644" i="7" s="1"/>
  <c r="H1009" i="7"/>
  <c r="I1009" i="7" s="1"/>
  <c r="H677" i="7"/>
  <c r="I677" i="7" s="1"/>
  <c r="H1067" i="7"/>
  <c r="I1067" i="7" s="1"/>
  <c r="H939" i="7"/>
  <c r="I939" i="7" s="1"/>
  <c r="H811" i="7"/>
  <c r="I811" i="7" s="1"/>
  <c r="H620" i="7"/>
  <c r="I620" i="7" s="1"/>
  <c r="H576" i="7"/>
  <c r="I576" i="7" s="1"/>
  <c r="H544" i="7"/>
  <c r="I544" i="7" s="1"/>
  <c r="H512" i="7"/>
  <c r="I512" i="7" s="1"/>
  <c r="H480" i="7"/>
  <c r="I480" i="7" s="1"/>
  <c r="H448" i="7"/>
  <c r="I448" i="7" s="1"/>
  <c r="H416" i="7"/>
  <c r="I416" i="7" s="1"/>
  <c r="H384" i="7"/>
  <c r="I384" i="7" s="1"/>
  <c r="H96" i="7"/>
  <c r="I96" i="7" s="1"/>
  <c r="H64" i="7"/>
  <c r="I64" i="7" s="1"/>
  <c r="H32" i="7"/>
  <c r="I32" i="7" s="1"/>
  <c r="H1097" i="7"/>
  <c r="I1097" i="7" s="1"/>
  <c r="H969" i="7"/>
  <c r="I969" i="7" s="1"/>
  <c r="H841" i="7"/>
  <c r="I841" i="7" s="1"/>
  <c r="H709" i="7"/>
  <c r="I709" i="7" s="1"/>
  <c r="H699" i="7"/>
  <c r="I699" i="7" s="1"/>
  <c r="H635" i="7"/>
  <c r="I635" i="7" s="1"/>
  <c r="H539" i="7"/>
  <c r="I539" i="7" s="1"/>
  <c r="H507" i="7"/>
  <c r="I507" i="7" s="1"/>
  <c r="H475" i="7"/>
  <c r="I475" i="7" s="1"/>
  <c r="H411" i="7"/>
  <c r="I411" i="7" s="1"/>
  <c r="H379" i="7"/>
  <c r="I379" i="7" s="1"/>
  <c r="H315" i="7"/>
  <c r="I315" i="7" s="1"/>
  <c r="H283" i="7"/>
  <c r="I283" i="7" s="1"/>
  <c r="H251" i="7"/>
  <c r="I251" i="7" s="1"/>
  <c r="H219" i="7"/>
  <c r="I219" i="7" s="1"/>
  <c r="H155" i="7"/>
  <c r="I155" i="7" s="1"/>
  <c r="H91" i="7"/>
  <c r="I91" i="7" s="1"/>
  <c r="H59" i="7"/>
  <c r="I59" i="7" s="1"/>
  <c r="H1293" i="7"/>
  <c r="I1293" i="7" s="1"/>
  <c r="H959" i="7"/>
  <c r="I959" i="7" s="1"/>
  <c r="H831" i="7"/>
  <c r="I831" i="7" s="1"/>
  <c r="H696" i="7"/>
  <c r="I696" i="7" s="1"/>
  <c r="H454" i="7"/>
  <c r="I454" i="7" s="1"/>
  <c r="H1062" i="7"/>
  <c r="I1062" i="7" s="1"/>
  <c r="H362" i="7"/>
  <c r="I362" i="7" s="1"/>
  <c r="H266" i="7"/>
  <c r="I266" i="7" s="1"/>
  <c r="H170" i="7"/>
  <c r="I170" i="7" s="1"/>
  <c r="H74" i="7"/>
  <c r="I74" i="7" s="1"/>
  <c r="H1280" i="7"/>
  <c r="I1280" i="7" s="1"/>
  <c r="H1061" i="7"/>
  <c r="I1061" i="7" s="1"/>
  <c r="H933" i="7"/>
  <c r="I933" i="7" s="1"/>
  <c r="H805" i="7"/>
  <c r="I805" i="7" s="1"/>
  <c r="H661" i="7"/>
  <c r="I661" i="7" s="1"/>
  <c r="H989" i="7"/>
  <c r="I989" i="7" s="1"/>
  <c r="H693" i="7"/>
  <c r="I693" i="7" s="1"/>
  <c r="H817" i="7"/>
  <c r="I817" i="7" s="1"/>
  <c r="H1281" i="7"/>
  <c r="I1281" i="7" s="1"/>
  <c r="H606" i="7"/>
  <c r="I606" i="7" s="1"/>
  <c r="H1095" i="7"/>
  <c r="I1095" i="7" s="1"/>
  <c r="H967" i="7"/>
  <c r="I967" i="7" s="1"/>
  <c r="H839" i="7"/>
  <c r="I839" i="7" s="1"/>
  <c r="H706" i="7"/>
  <c r="I706" i="7" s="1"/>
  <c r="H1428" i="7"/>
  <c r="I1428" i="7" s="1"/>
  <c r="H1364" i="7"/>
  <c r="I1364" i="7" s="1"/>
  <c r="H1300" i="7"/>
  <c r="I1300" i="7" s="1"/>
  <c r="H1101" i="7"/>
  <c r="I1101" i="7" s="1"/>
  <c r="H973" i="7"/>
  <c r="I973" i="7" s="1"/>
  <c r="H845" i="7"/>
  <c r="I845" i="7" s="1"/>
  <c r="H714" i="7"/>
  <c r="I714" i="7" s="1"/>
  <c r="H510" i="7"/>
  <c r="I510" i="7" s="1"/>
  <c r="H562" i="7"/>
  <c r="I562" i="7" s="1"/>
  <c r="H622" i="7"/>
  <c r="I622" i="7" s="1"/>
  <c r="H498" i="7"/>
  <c r="I498" i="7" s="1"/>
  <c r="H1527" i="7"/>
  <c r="I1527" i="7" s="1"/>
  <c r="H1495" i="7"/>
  <c r="I1495" i="7" s="1"/>
  <c r="H1463" i="7"/>
  <c r="I1463" i="7" s="1"/>
  <c r="H1431" i="7"/>
  <c r="I1431" i="7" s="1"/>
  <c r="H1399" i="7"/>
  <c r="I1399" i="7" s="1"/>
  <c r="H1367" i="7"/>
  <c r="I1367" i="7" s="1"/>
  <c r="H1335" i="7"/>
  <c r="I1335" i="7" s="1"/>
  <c r="H1303" i="7"/>
  <c r="I1303" i="7" s="1"/>
  <c r="H1518" i="7"/>
  <c r="I1518" i="7" s="1"/>
  <c r="H1025" i="7"/>
  <c r="I1025" i="7" s="1"/>
  <c r="H897" i="7"/>
  <c r="I897" i="7" s="1"/>
  <c r="H769" i="7"/>
  <c r="I769" i="7" s="1"/>
  <c r="H613" i="7"/>
  <c r="I613" i="7" s="1"/>
  <c r="H1321" i="7"/>
  <c r="I1321" i="7" s="1"/>
  <c r="H952" i="7"/>
  <c r="I952" i="7" s="1"/>
  <c r="H649" i="7"/>
  <c r="I649" i="7" s="1"/>
  <c r="H1051" i="7"/>
  <c r="I1051" i="7" s="1"/>
  <c r="H923" i="7"/>
  <c r="I923" i="7" s="1"/>
  <c r="H795" i="7"/>
  <c r="I795" i="7" s="1"/>
  <c r="H648" i="7"/>
  <c r="I648" i="7" s="1"/>
  <c r="H580" i="7"/>
  <c r="I580" i="7" s="1"/>
  <c r="H548" i="7"/>
  <c r="I548" i="7" s="1"/>
  <c r="H516" i="7"/>
  <c r="I516" i="7" s="1"/>
  <c r="H484" i="7"/>
  <c r="I484" i="7" s="1"/>
  <c r="H452" i="7"/>
  <c r="I452" i="7" s="1"/>
  <c r="H420" i="7"/>
  <c r="I420" i="7" s="1"/>
  <c r="H388" i="7"/>
  <c r="I388" i="7" s="1"/>
  <c r="H356" i="7"/>
  <c r="I356" i="7" s="1"/>
  <c r="H324" i="7"/>
  <c r="I324" i="7" s="1"/>
  <c r="H292" i="7"/>
  <c r="I292" i="7" s="1"/>
  <c r="H260" i="7"/>
  <c r="I260" i="7" s="1"/>
  <c r="H228" i="7"/>
  <c r="I228" i="7" s="1"/>
  <c r="H196" i="7"/>
  <c r="I196" i="7" s="1"/>
  <c r="H164" i="7"/>
  <c r="I164" i="7" s="1"/>
  <c r="H132" i="7"/>
  <c r="I132" i="7" s="1"/>
  <c r="H100" i="7"/>
  <c r="I100" i="7" s="1"/>
  <c r="H68" i="7"/>
  <c r="I68" i="7" s="1"/>
  <c r="H36" i="7"/>
  <c r="I36" i="7" s="1"/>
  <c r="H1113" i="7"/>
  <c r="I1113" i="7" s="1"/>
  <c r="H985" i="7"/>
  <c r="I985" i="7" s="1"/>
  <c r="H857" i="7"/>
  <c r="I857" i="7" s="1"/>
  <c r="H729" i="7"/>
  <c r="I729" i="7" s="1"/>
  <c r="H719" i="7"/>
  <c r="I719" i="7" s="1"/>
  <c r="H687" i="7"/>
  <c r="I687" i="7" s="1"/>
  <c r="H655" i="7"/>
  <c r="I655" i="7" s="1"/>
  <c r="H623" i="7"/>
  <c r="I623" i="7" s="1"/>
  <c r="H591" i="7"/>
  <c r="I591" i="7" s="1"/>
  <c r="H559" i="7"/>
  <c r="I559" i="7" s="1"/>
  <c r="H527" i="7"/>
  <c r="I527" i="7" s="1"/>
  <c r="H495" i="7"/>
  <c r="I495" i="7" s="1"/>
  <c r="H463" i="7"/>
  <c r="I463" i="7" s="1"/>
  <c r="H431" i="7"/>
  <c r="I431" i="7" s="1"/>
  <c r="H399" i="7"/>
  <c r="I399" i="7" s="1"/>
  <c r="H367" i="7"/>
  <c r="I367" i="7" s="1"/>
  <c r="H335" i="7"/>
  <c r="I335" i="7" s="1"/>
  <c r="H303" i="7"/>
  <c r="I303" i="7" s="1"/>
  <c r="H271" i="7"/>
  <c r="I271" i="7" s="1"/>
  <c r="H239" i="7"/>
  <c r="I239" i="7" s="1"/>
  <c r="H207" i="7"/>
  <c r="I207" i="7" s="1"/>
  <c r="H175" i="7"/>
  <c r="I175" i="7" s="1"/>
  <c r="H143" i="7"/>
  <c r="I143" i="7" s="1"/>
  <c r="H111" i="7"/>
  <c r="I111" i="7" s="1"/>
  <c r="H79" i="7"/>
  <c r="I79" i="7" s="1"/>
  <c r="H47" i="7"/>
  <c r="I47" i="7" s="1"/>
  <c r="H1125" i="7"/>
  <c r="I1125" i="7" s="1"/>
  <c r="H946" i="7"/>
  <c r="I946" i="7" s="1"/>
  <c r="H914" i="7"/>
  <c r="I914" i="7" s="1"/>
  <c r="H882" i="7"/>
  <c r="I882" i="7" s="1"/>
  <c r="H850" i="7"/>
  <c r="I850" i="7" s="1"/>
  <c r="H818" i="7"/>
  <c r="I818" i="7" s="1"/>
  <c r="H786" i="7"/>
  <c r="I786" i="7" s="1"/>
  <c r="H754" i="7"/>
  <c r="I754" i="7" s="1"/>
  <c r="H490" i="7"/>
  <c r="I490" i="7" s="1"/>
  <c r="H414" i="7"/>
  <c r="I414" i="7" s="1"/>
  <c r="H382" i="7"/>
  <c r="I382" i="7" s="1"/>
  <c r="H350" i="7"/>
  <c r="I350" i="7" s="1"/>
  <c r="H318" i="7"/>
  <c r="I318" i="7" s="1"/>
  <c r="H286" i="7"/>
  <c r="I286" i="7" s="1"/>
  <c r="H254" i="7"/>
  <c r="I254" i="7" s="1"/>
  <c r="H222" i="7"/>
  <c r="I222" i="7" s="1"/>
  <c r="H190" i="7"/>
  <c r="I190" i="7" s="1"/>
  <c r="H158" i="7"/>
  <c r="I158" i="7" s="1"/>
  <c r="H126" i="7"/>
  <c r="I126" i="7" s="1"/>
  <c r="H94" i="7"/>
  <c r="I94" i="7" s="1"/>
  <c r="H62" i="7"/>
  <c r="I62" i="7" s="1"/>
  <c r="H30" i="7"/>
  <c r="I30" i="7" s="1"/>
  <c r="H883" i="7"/>
  <c r="I883" i="7" s="1"/>
  <c r="H590" i="7"/>
  <c r="I590" i="7" s="1"/>
  <c r="H1096" i="7"/>
  <c r="I1096" i="7" s="1"/>
  <c r="H1056" i="7"/>
  <c r="I1056" i="7" s="1"/>
  <c r="H1024" i="7"/>
  <c r="I1024" i="7" s="1"/>
  <c r="H992" i="7"/>
  <c r="I992" i="7" s="1"/>
  <c r="H960" i="7"/>
  <c r="I960" i="7" s="1"/>
  <c r="H920" i="7"/>
  <c r="I920" i="7" s="1"/>
  <c r="H888" i="7"/>
  <c r="I888" i="7" s="1"/>
  <c r="H856" i="7"/>
  <c r="I856" i="7" s="1"/>
  <c r="H824" i="7"/>
  <c r="I824" i="7" s="1"/>
  <c r="H792" i="7"/>
  <c r="I792" i="7" s="1"/>
  <c r="H760" i="7"/>
  <c r="I760" i="7" s="1"/>
  <c r="H728" i="7"/>
  <c r="I728" i="7" s="1"/>
  <c r="H945" i="7"/>
  <c r="I945" i="7" s="1"/>
  <c r="H681" i="7"/>
  <c r="I681" i="7" s="1"/>
  <c r="H1035" i="7"/>
  <c r="I1035" i="7" s="1"/>
  <c r="H907" i="7"/>
  <c r="I907" i="7" s="1"/>
  <c r="H779" i="7"/>
  <c r="I779" i="7" s="1"/>
  <c r="H626" i="7"/>
  <c r="I626" i="7" s="1"/>
  <c r="H652" i="7"/>
  <c r="I652" i="7" s="1"/>
  <c r="H600" i="7"/>
  <c r="I600" i="7" s="1"/>
  <c r="H568" i="7"/>
  <c r="I568" i="7" s="1"/>
  <c r="H536" i="7"/>
  <c r="I536" i="7" s="1"/>
  <c r="H504" i="7"/>
  <c r="I504" i="7" s="1"/>
  <c r="H344" i="7"/>
  <c r="I344" i="7" s="1"/>
  <c r="H312" i="7"/>
  <c r="I312" i="7" s="1"/>
  <c r="H280" i="7"/>
  <c r="I280" i="7" s="1"/>
  <c r="H248" i="7"/>
  <c r="I248" i="7" s="1"/>
  <c r="H216" i="7"/>
  <c r="I216" i="7" s="1"/>
  <c r="H184" i="7"/>
  <c r="I184" i="7" s="1"/>
  <c r="H152" i="7"/>
  <c r="I152" i="7" s="1"/>
  <c r="H120" i="7"/>
  <c r="I120" i="7" s="1"/>
  <c r="H1065" i="7"/>
  <c r="I1065" i="7" s="1"/>
  <c r="H937" i="7"/>
  <c r="I937" i="7" s="1"/>
  <c r="H809" i="7"/>
  <c r="I809" i="7" s="1"/>
  <c r="H659" i="7"/>
  <c r="I659" i="7" s="1"/>
  <c r="H563" i="7"/>
  <c r="I563" i="7" s="1"/>
  <c r="H435" i="7"/>
  <c r="I435" i="7" s="1"/>
  <c r="H403" i="7"/>
  <c r="I403" i="7" s="1"/>
  <c r="H339" i="7"/>
  <c r="I339" i="7" s="1"/>
  <c r="H307" i="7"/>
  <c r="I307" i="7" s="1"/>
  <c r="H243" i="7"/>
  <c r="I243" i="7" s="1"/>
  <c r="H179" i="7"/>
  <c r="I179" i="7" s="1"/>
  <c r="H147" i="7"/>
  <c r="I147" i="7" s="1"/>
  <c r="H115" i="7"/>
  <c r="I115" i="7" s="1"/>
  <c r="H83" i="7"/>
  <c r="I83" i="7" s="1"/>
  <c r="H19" i="7"/>
  <c r="I19" i="7" s="1"/>
  <c r="H1055" i="7"/>
  <c r="I1055" i="7" s="1"/>
  <c r="H799" i="7"/>
  <c r="I799" i="7" s="1"/>
  <c r="H653" i="7"/>
  <c r="I653" i="7" s="1"/>
  <c r="H1086" i="7"/>
  <c r="I1086" i="7" s="1"/>
  <c r="H926" i="7"/>
  <c r="I926" i="7" s="1"/>
  <c r="H862" i="7"/>
  <c r="I862" i="7" s="1"/>
  <c r="H290" i="7"/>
  <c r="I290" i="7" s="1"/>
  <c r="H194" i="7"/>
  <c r="I194" i="7" s="1"/>
  <c r="H98" i="7"/>
  <c r="I98" i="7" s="1"/>
  <c r="H1029" i="7"/>
  <c r="I1029" i="7" s="1"/>
  <c r="H901" i="7"/>
  <c r="I901" i="7" s="1"/>
  <c r="H773" i="7"/>
  <c r="I773" i="7" s="1"/>
  <c r="H893" i="7"/>
  <c r="I893" i="7" s="1"/>
  <c r="H1072" i="7"/>
  <c r="I1072" i="7" s="1"/>
  <c r="H1126" i="7"/>
  <c r="I1126" i="7" s="1"/>
  <c r="H753" i="7"/>
  <c r="I753" i="7" s="1"/>
  <c r="H935" i="7"/>
  <c r="I935" i="7" s="1"/>
  <c r="H807" i="7"/>
  <c r="I807" i="7" s="1"/>
  <c r="H486" i="7"/>
  <c r="I486" i="7" s="1"/>
  <c r="H1476" i="7"/>
  <c r="I1476" i="7" s="1"/>
  <c r="H1412" i="7"/>
  <c r="I1412" i="7" s="1"/>
  <c r="H1348" i="7"/>
  <c r="I1348" i="7" s="1"/>
  <c r="H1069" i="7"/>
  <c r="I1069" i="7" s="1"/>
  <c r="H941" i="7"/>
  <c r="I941" i="7" s="1"/>
  <c r="H813" i="7"/>
  <c r="I813" i="7" s="1"/>
  <c r="H672" i="7"/>
  <c r="I672" i="7" s="1"/>
  <c r="H546" i="7"/>
  <c r="I546" i="7" s="1"/>
  <c r="H482" i="7"/>
  <c r="I482" i="7" s="1"/>
  <c r="H1305" i="7"/>
  <c r="I1305" i="7" s="1"/>
  <c r="H625" i="7"/>
  <c r="I625" i="7" s="1"/>
  <c r="H1019" i="7"/>
  <c r="I1019" i="7" s="1"/>
  <c r="H891" i="7"/>
  <c r="I891" i="7" s="1"/>
  <c r="H763" i="7"/>
  <c r="I763" i="7" s="1"/>
  <c r="H668" i="7"/>
  <c r="I668" i="7" s="1"/>
  <c r="H604" i="7"/>
  <c r="I604" i="7" s="1"/>
  <c r="H572" i="7"/>
  <c r="I572" i="7" s="1"/>
  <c r="H540" i="7"/>
  <c r="I540" i="7" s="1"/>
  <c r="H508" i="7"/>
  <c r="I508" i="7" s="1"/>
  <c r="H476" i="7"/>
  <c r="I476" i="7" s="1"/>
  <c r="H444" i="7"/>
  <c r="I444" i="7" s="1"/>
  <c r="H412" i="7"/>
  <c r="I412" i="7" s="1"/>
  <c r="H380" i="7"/>
  <c r="I380" i="7" s="1"/>
  <c r="H348" i="7"/>
  <c r="I348" i="7" s="1"/>
  <c r="H316" i="7"/>
  <c r="I316" i="7" s="1"/>
  <c r="H284" i="7"/>
  <c r="I284" i="7" s="1"/>
  <c r="H252" i="7"/>
  <c r="I252" i="7" s="1"/>
  <c r="H220" i="7"/>
  <c r="I220" i="7" s="1"/>
  <c r="H188" i="7"/>
  <c r="I188" i="7" s="1"/>
  <c r="H156" i="7"/>
  <c r="I156" i="7" s="1"/>
  <c r="H124" i="7"/>
  <c r="I124" i="7" s="1"/>
  <c r="H92" i="7"/>
  <c r="I92" i="7" s="1"/>
  <c r="H60" i="7"/>
  <c r="I60" i="7" s="1"/>
  <c r="H28" i="7"/>
  <c r="I28" i="7" s="1"/>
  <c r="H1081" i="7"/>
  <c r="I1081" i="7" s="1"/>
  <c r="H953" i="7"/>
  <c r="I953" i="7" s="1"/>
  <c r="H825" i="7"/>
  <c r="I825" i="7" s="1"/>
  <c r="H711" i="7"/>
  <c r="I711" i="7" s="1"/>
  <c r="H679" i="7"/>
  <c r="I679" i="7" s="1"/>
  <c r="H647" i="7"/>
  <c r="I647" i="7" s="1"/>
  <c r="H615" i="7"/>
  <c r="I615" i="7" s="1"/>
  <c r="H583" i="7"/>
  <c r="I583" i="7" s="1"/>
  <c r="H551" i="7"/>
  <c r="I551" i="7" s="1"/>
  <c r="H519" i="7"/>
  <c r="I519" i="7" s="1"/>
  <c r="H487" i="7"/>
  <c r="I487" i="7" s="1"/>
  <c r="H455" i="7"/>
  <c r="I455" i="7" s="1"/>
  <c r="H423" i="7"/>
  <c r="I423" i="7" s="1"/>
  <c r="H391" i="7"/>
  <c r="I391" i="7" s="1"/>
  <c r="H359" i="7"/>
  <c r="I359" i="7" s="1"/>
  <c r="H327" i="7"/>
  <c r="I327" i="7" s="1"/>
  <c r="H295" i="7"/>
  <c r="I295" i="7" s="1"/>
  <c r="H263" i="7"/>
  <c r="I263" i="7" s="1"/>
  <c r="H231" i="7"/>
  <c r="I231" i="7" s="1"/>
  <c r="H199" i="7"/>
  <c r="I199" i="7" s="1"/>
  <c r="H167" i="7"/>
  <c r="I167" i="7" s="1"/>
  <c r="H135" i="7"/>
  <c r="I135" i="7" s="1"/>
  <c r="H103" i="7"/>
  <c r="I103" i="7" s="1"/>
  <c r="H71" i="7"/>
  <c r="I71" i="7" s="1"/>
  <c r="H39" i="7"/>
  <c r="I39" i="7" s="1"/>
  <c r="H518" i="7"/>
  <c r="I518" i="7" s="1"/>
  <c r="H938" i="7"/>
  <c r="I938" i="7" s="1"/>
  <c r="H906" i="7"/>
  <c r="I906" i="7" s="1"/>
  <c r="H874" i="7"/>
  <c r="I874" i="7" s="1"/>
  <c r="H842" i="7"/>
  <c r="I842" i="7" s="1"/>
  <c r="H810" i="7"/>
  <c r="I810" i="7" s="1"/>
  <c r="H778" i="7"/>
  <c r="I778" i="7" s="1"/>
  <c r="H746" i="7"/>
  <c r="I746" i="7" s="1"/>
  <c r="H710" i="7"/>
  <c r="I710" i="7" s="1"/>
  <c r="H646" i="7"/>
  <c r="I646" i="7" s="1"/>
  <c r="H438" i="7"/>
  <c r="I438" i="7" s="1"/>
  <c r="H406" i="7"/>
  <c r="I406" i="7" s="1"/>
  <c r="H374" i="7"/>
  <c r="I374" i="7" s="1"/>
  <c r="H342" i="7"/>
  <c r="I342" i="7" s="1"/>
  <c r="H310" i="7"/>
  <c r="I310" i="7" s="1"/>
  <c r="H278" i="7"/>
  <c r="I278" i="7" s="1"/>
  <c r="H246" i="7"/>
  <c r="I246" i="7" s="1"/>
  <c r="H214" i="7"/>
  <c r="I214" i="7" s="1"/>
  <c r="H182" i="7"/>
  <c r="I182" i="7" s="1"/>
  <c r="H150" i="7"/>
  <c r="I150" i="7" s="1"/>
  <c r="H118" i="7"/>
  <c r="I118" i="7" s="1"/>
  <c r="H86" i="7"/>
  <c r="I86" i="7" s="1"/>
  <c r="H54" i="7"/>
  <c r="I54" i="7" s="1"/>
  <c r="H22" i="7"/>
  <c r="I22" i="7" s="1"/>
  <c r="H722" i="7"/>
  <c r="I722" i="7" s="1"/>
  <c r="H526" i="7"/>
  <c r="I526" i="7" s="1"/>
  <c r="H1088" i="7"/>
  <c r="I1088" i="7" s="1"/>
  <c r="H1048" i="7"/>
  <c r="I1048" i="7" s="1"/>
  <c r="H1016" i="7"/>
  <c r="I1016" i="7" s="1"/>
  <c r="H984" i="7"/>
  <c r="I984" i="7" s="1"/>
  <c r="H944" i="7"/>
  <c r="I944" i="7" s="1"/>
  <c r="H912" i="7"/>
  <c r="I912" i="7" s="1"/>
  <c r="H880" i="7"/>
  <c r="I880" i="7" s="1"/>
  <c r="H848" i="7"/>
  <c r="I848" i="7" s="1"/>
  <c r="H816" i="7"/>
  <c r="I816" i="7" s="1"/>
  <c r="H784" i="7"/>
  <c r="I784" i="7" s="1"/>
  <c r="H752" i="7"/>
  <c r="I752" i="7" s="1"/>
  <c r="H881" i="7"/>
  <c r="I881" i="7" s="1"/>
  <c r="H713" i="7"/>
  <c r="I713" i="7" s="1"/>
  <c r="H657" i="7"/>
  <c r="I657" i="7" s="1"/>
  <c r="H1123" i="7"/>
  <c r="I1123" i="7" s="1"/>
  <c r="H1003" i="7"/>
  <c r="I1003" i="7" s="1"/>
  <c r="H875" i="7"/>
  <c r="I875" i="7" s="1"/>
  <c r="H747" i="7"/>
  <c r="I747" i="7" s="1"/>
  <c r="H574" i="7"/>
  <c r="I574" i="7" s="1"/>
  <c r="H684" i="7"/>
  <c r="I684" i="7" s="1"/>
  <c r="H592" i="7"/>
  <c r="I592" i="7" s="1"/>
  <c r="H560" i="7"/>
  <c r="I560" i="7" s="1"/>
  <c r="H464" i="7"/>
  <c r="I464" i="7" s="1"/>
  <c r="H432" i="7"/>
  <c r="I432" i="7" s="1"/>
  <c r="H400" i="7"/>
  <c r="I400" i="7" s="1"/>
  <c r="H80" i="7"/>
  <c r="I80" i="7" s="1"/>
  <c r="H48" i="7"/>
  <c r="I48" i="7" s="1"/>
  <c r="H16" i="7"/>
  <c r="I16" i="7" s="1"/>
  <c r="H1033" i="7"/>
  <c r="I1033" i="7" s="1"/>
  <c r="H905" i="7"/>
  <c r="I905" i="7" s="1"/>
  <c r="H777" i="7"/>
  <c r="I777" i="7" s="1"/>
  <c r="H587" i="7"/>
  <c r="I587" i="7" s="1"/>
  <c r="H427" i="7"/>
  <c r="I427" i="7" s="1"/>
  <c r="H363" i="7"/>
  <c r="I363" i="7" s="1"/>
  <c r="H331" i="7"/>
  <c r="I331" i="7" s="1"/>
  <c r="H267" i="7"/>
  <c r="I267" i="7" s="1"/>
  <c r="H203" i="7"/>
  <c r="I203" i="7" s="1"/>
  <c r="H171" i="7"/>
  <c r="I171" i="7" s="1"/>
  <c r="H107" i="7"/>
  <c r="I107" i="7" s="1"/>
  <c r="H43" i="7"/>
  <c r="I43" i="7" s="1"/>
  <c r="H1325" i="7"/>
  <c r="I1325" i="7" s="1"/>
  <c r="H1023" i="7"/>
  <c r="I1023" i="7" s="1"/>
  <c r="H895" i="7"/>
  <c r="I895" i="7" s="1"/>
  <c r="H767" i="7"/>
  <c r="I767" i="7" s="1"/>
  <c r="H1110" i="7"/>
  <c r="I1110" i="7" s="1"/>
  <c r="H1014" i="7"/>
  <c r="I1014" i="7" s="1"/>
  <c r="H886" i="7"/>
  <c r="I886" i="7" s="1"/>
  <c r="H410" i="7"/>
  <c r="I410" i="7" s="1"/>
  <c r="H314" i="7"/>
  <c r="I314" i="7" s="1"/>
  <c r="H218" i="7"/>
  <c r="I218" i="7" s="1"/>
  <c r="H122" i="7"/>
  <c r="I122" i="7" s="1"/>
  <c r="H1440" i="7"/>
  <c r="I1440" i="7" s="1"/>
  <c r="H1312" i="7"/>
  <c r="I1312" i="7" s="1"/>
  <c r="H1120" i="7"/>
  <c r="I1120" i="7" s="1"/>
  <c r="H997" i="7"/>
  <c r="I997" i="7" s="1"/>
  <c r="H869" i="7"/>
  <c r="I869" i="7" s="1"/>
  <c r="H741" i="7"/>
  <c r="I741" i="7" s="1"/>
  <c r="H478" i="7"/>
  <c r="I478" i="7" s="1"/>
  <c r="H1116" i="7"/>
  <c r="I1116" i="7" s="1"/>
  <c r="H829" i="7"/>
  <c r="I829" i="7" s="1"/>
  <c r="H718" i="7"/>
  <c r="I718" i="7" s="1"/>
  <c r="H1031" i="7"/>
  <c r="I1031" i="7" s="1"/>
  <c r="H903" i="7"/>
  <c r="I903" i="7" s="1"/>
  <c r="H775" i="7"/>
  <c r="I775" i="7" s="1"/>
  <c r="H1460" i="7"/>
  <c r="I1460" i="7" s="1"/>
  <c r="H1396" i="7"/>
  <c r="I1396" i="7" s="1"/>
  <c r="H1332" i="7"/>
  <c r="I1332" i="7" s="1"/>
  <c r="H1140" i="7"/>
  <c r="I1140" i="7" s="1"/>
  <c r="H1037" i="7"/>
  <c r="I1037" i="7" s="1"/>
  <c r="H909" i="7"/>
  <c r="I909" i="7" s="1"/>
  <c r="H781" i="7"/>
  <c r="I781" i="7" s="1"/>
  <c r="H629" i="7"/>
  <c r="I629" i="7" s="1"/>
  <c r="H654" i="7"/>
  <c r="I654" i="7" s="1"/>
  <c r="H446" i="7"/>
  <c r="I446" i="7" s="1"/>
  <c r="H466" i="7"/>
  <c r="I466" i="7" s="1"/>
  <c r="H621" i="7"/>
  <c r="I621" i="7" s="1"/>
  <c r="H1089" i="7"/>
  <c r="I1089" i="7" s="1"/>
  <c r="H961" i="7"/>
  <c r="I961" i="7" s="1"/>
  <c r="H833" i="7"/>
  <c r="I833" i="7" s="1"/>
  <c r="H1289" i="7"/>
  <c r="I1289" i="7" s="1"/>
  <c r="H1115" i="7"/>
  <c r="I1115" i="7" s="1"/>
  <c r="H987" i="7"/>
  <c r="I987" i="7" s="1"/>
  <c r="H859" i="7"/>
  <c r="I859" i="7" s="1"/>
  <c r="H731" i="7"/>
  <c r="I731" i="7" s="1"/>
  <c r="H542" i="7"/>
  <c r="I542" i="7" s="1"/>
  <c r="H596" i="7"/>
  <c r="I596" i="7" s="1"/>
  <c r="H564" i="7"/>
  <c r="I564" i="7" s="1"/>
  <c r="H532" i="7"/>
  <c r="I532" i="7" s="1"/>
  <c r="H500" i="7"/>
  <c r="I500" i="7" s="1"/>
  <c r="H468" i="7"/>
  <c r="I468" i="7" s="1"/>
  <c r="H436" i="7"/>
  <c r="I436" i="7" s="1"/>
  <c r="H404" i="7"/>
  <c r="I404" i="7" s="1"/>
  <c r="H372" i="7"/>
  <c r="I372" i="7" s="1"/>
  <c r="H340" i="7"/>
  <c r="I340" i="7" s="1"/>
  <c r="H308" i="7"/>
  <c r="I308" i="7" s="1"/>
  <c r="H276" i="7"/>
  <c r="I276" i="7" s="1"/>
  <c r="H244" i="7"/>
  <c r="I244" i="7" s="1"/>
  <c r="H212" i="7"/>
  <c r="I212" i="7" s="1"/>
  <c r="H180" i="7"/>
  <c r="I180" i="7" s="1"/>
  <c r="H148" i="7"/>
  <c r="I148" i="7" s="1"/>
  <c r="H116" i="7"/>
  <c r="I116" i="7" s="1"/>
  <c r="H84" i="7"/>
  <c r="I84" i="7" s="1"/>
  <c r="H52" i="7"/>
  <c r="I52" i="7" s="1"/>
  <c r="H20" i="7"/>
  <c r="I20" i="7" s="1"/>
  <c r="H1049" i="7"/>
  <c r="I1049" i="7" s="1"/>
  <c r="H703" i="7"/>
  <c r="I703" i="7" s="1"/>
  <c r="H671" i="7"/>
  <c r="I671" i="7" s="1"/>
  <c r="H639" i="7"/>
  <c r="I639" i="7" s="1"/>
  <c r="H607" i="7"/>
  <c r="I607" i="7" s="1"/>
  <c r="H575" i="7"/>
  <c r="I575" i="7" s="1"/>
  <c r="H543" i="7"/>
  <c r="I543" i="7" s="1"/>
  <c r="H511" i="7"/>
  <c r="I511" i="7" s="1"/>
  <c r="H479" i="7"/>
  <c r="I479" i="7" s="1"/>
  <c r="H447" i="7"/>
  <c r="I447" i="7" s="1"/>
  <c r="H415" i="7"/>
  <c r="I415" i="7" s="1"/>
  <c r="H383" i="7"/>
  <c r="I383" i="7" s="1"/>
  <c r="H351" i="7"/>
  <c r="I351" i="7" s="1"/>
  <c r="H319" i="7"/>
  <c r="I319" i="7" s="1"/>
  <c r="H287" i="7"/>
  <c r="I287" i="7" s="1"/>
  <c r="H255" i="7"/>
  <c r="I255" i="7" s="1"/>
  <c r="H223" i="7"/>
  <c r="I223" i="7" s="1"/>
  <c r="H191" i="7"/>
  <c r="I191" i="7" s="1"/>
  <c r="H159" i="7"/>
  <c r="I159" i="7" s="1"/>
  <c r="H127" i="7"/>
  <c r="I127" i="7" s="1"/>
  <c r="H95" i="7"/>
  <c r="I95" i="7" s="1"/>
  <c r="H63" i="7"/>
  <c r="I63" i="7" s="1"/>
  <c r="H31" i="7"/>
  <c r="I31" i="7" s="1"/>
  <c r="H674" i="7"/>
  <c r="I674" i="7" s="1"/>
  <c r="H1090" i="7"/>
  <c r="I1090" i="7" s="1"/>
  <c r="H1058" i="7"/>
  <c r="I1058" i="7" s="1"/>
  <c r="H1026" i="7"/>
  <c r="I1026" i="7" s="1"/>
  <c r="H994" i="7"/>
  <c r="I994" i="7" s="1"/>
  <c r="H962" i="7"/>
  <c r="I962" i="7" s="1"/>
  <c r="H930" i="7"/>
  <c r="I930" i="7" s="1"/>
  <c r="H898" i="7"/>
  <c r="I898" i="7" s="1"/>
  <c r="H866" i="7"/>
  <c r="I866" i="7" s="1"/>
  <c r="H834" i="7"/>
  <c r="I834" i="7" s="1"/>
  <c r="H802" i="7"/>
  <c r="I802" i="7" s="1"/>
  <c r="H770" i="7"/>
  <c r="I770" i="7" s="1"/>
  <c r="H738" i="7"/>
  <c r="I738" i="7" s="1"/>
  <c r="H430" i="7"/>
  <c r="I430" i="7" s="1"/>
  <c r="H398" i="7"/>
  <c r="I398" i="7" s="1"/>
  <c r="H366" i="7"/>
  <c r="I366" i="7" s="1"/>
  <c r="H334" i="7"/>
  <c r="I334" i="7" s="1"/>
  <c r="H302" i="7"/>
  <c r="I302" i="7" s="1"/>
  <c r="H238" i="7"/>
  <c r="I238" i="7" s="1"/>
  <c r="H206" i="7"/>
  <c r="I206" i="7" s="1"/>
  <c r="H174" i="7"/>
  <c r="I174" i="7" s="1"/>
  <c r="H142" i="7"/>
  <c r="I142" i="7" s="1"/>
  <c r="H110" i="7"/>
  <c r="I110" i="7" s="1"/>
  <c r="H78" i="7"/>
  <c r="I78" i="7" s="1"/>
  <c r="H46" i="7"/>
  <c r="I46" i="7" s="1"/>
  <c r="H680" i="7"/>
  <c r="I680" i="7" s="1"/>
  <c r="H1112" i="7"/>
  <c r="I1112" i="7" s="1"/>
  <c r="H1080" i="7"/>
  <c r="I1080" i="7" s="1"/>
  <c r="H1040" i="7"/>
  <c r="I1040" i="7" s="1"/>
  <c r="H1008" i="7"/>
  <c r="I1008" i="7" s="1"/>
  <c r="H976" i="7"/>
  <c r="I976" i="7" s="1"/>
  <c r="H936" i="7"/>
  <c r="I936" i="7" s="1"/>
  <c r="H904" i="7"/>
  <c r="I904" i="7" s="1"/>
  <c r="H872" i="7"/>
  <c r="I872" i="7" s="1"/>
  <c r="H840" i="7"/>
  <c r="I840" i="7" s="1"/>
  <c r="H808" i="7"/>
  <c r="I808" i="7" s="1"/>
  <c r="H776" i="7"/>
  <c r="I776" i="7" s="1"/>
  <c r="H744" i="7"/>
  <c r="I744" i="7" s="1"/>
  <c r="H1073" i="7"/>
  <c r="I1073" i="7" s="1"/>
  <c r="H617" i="7"/>
  <c r="I617" i="7" s="1"/>
  <c r="H1099" i="7"/>
  <c r="I1099" i="7" s="1"/>
  <c r="H971" i="7"/>
  <c r="I971" i="7" s="1"/>
  <c r="H843" i="7"/>
  <c r="I843" i="7" s="1"/>
  <c r="H712" i="7"/>
  <c r="I712" i="7" s="1"/>
  <c r="H502" i="7"/>
  <c r="I502" i="7" s="1"/>
  <c r="H716" i="7"/>
  <c r="I716" i="7" s="1"/>
  <c r="H584" i="7"/>
  <c r="I584" i="7" s="1"/>
  <c r="H552" i="7"/>
  <c r="I552" i="7" s="1"/>
  <c r="H520" i="7"/>
  <c r="I520" i="7" s="1"/>
  <c r="H488" i="7"/>
  <c r="I488" i="7" s="1"/>
  <c r="H360" i="7"/>
  <c r="I360" i="7" s="1"/>
  <c r="H328" i="7"/>
  <c r="I328" i="7" s="1"/>
  <c r="H296" i="7"/>
  <c r="I296" i="7" s="1"/>
  <c r="H264" i="7"/>
  <c r="I264" i="7" s="1"/>
  <c r="H232" i="7"/>
  <c r="I232" i="7" s="1"/>
  <c r="H200" i="7"/>
  <c r="I200" i="7" s="1"/>
  <c r="H168" i="7"/>
  <c r="I168" i="7" s="1"/>
  <c r="H136" i="7"/>
  <c r="I136" i="7" s="1"/>
  <c r="H1001" i="7"/>
  <c r="I1001" i="7" s="1"/>
  <c r="H873" i="7"/>
  <c r="I873" i="7" s="1"/>
  <c r="H745" i="7"/>
  <c r="I745" i="7" s="1"/>
  <c r="H570" i="7"/>
  <c r="I570" i="7" s="1"/>
  <c r="H707" i="7"/>
  <c r="I707" i="7" s="1"/>
  <c r="H675" i="7"/>
  <c r="I675" i="7" s="1"/>
  <c r="H611" i="7"/>
  <c r="I611" i="7" s="1"/>
  <c r="H515" i="7"/>
  <c r="I515" i="7" s="1"/>
  <c r="H483" i="7"/>
  <c r="I483" i="7" s="1"/>
  <c r="H451" i="7"/>
  <c r="I451" i="7" s="1"/>
  <c r="H387" i="7"/>
  <c r="I387" i="7" s="1"/>
  <c r="H355" i="7"/>
  <c r="I355" i="7" s="1"/>
  <c r="H291" i="7"/>
  <c r="I291" i="7" s="1"/>
  <c r="H227" i="7"/>
  <c r="I227" i="7" s="1"/>
  <c r="H195" i="7"/>
  <c r="I195" i="7" s="1"/>
  <c r="H131" i="7"/>
  <c r="I131" i="7" s="1"/>
  <c r="H67" i="7"/>
  <c r="I67" i="7" s="1"/>
  <c r="H35" i="7"/>
  <c r="I35" i="7" s="1"/>
  <c r="H1309" i="7"/>
  <c r="I1309" i="7" s="1"/>
  <c r="H1117" i="7"/>
  <c r="I1117" i="7" s="1"/>
  <c r="H991" i="7"/>
  <c r="I991" i="7" s="1"/>
  <c r="H735" i="7"/>
  <c r="I735" i="7" s="1"/>
  <c r="H942" i="7"/>
  <c r="I942" i="7" s="1"/>
  <c r="H910" i="7"/>
  <c r="I910" i="7" s="1"/>
  <c r="H434" i="7"/>
  <c r="I434" i="7" s="1"/>
  <c r="H242" i="7"/>
  <c r="I242" i="7" s="1"/>
  <c r="H1296" i="7"/>
  <c r="I1296" i="7" s="1"/>
  <c r="H1093" i="7"/>
  <c r="I1093" i="7" s="1"/>
  <c r="H965" i="7"/>
  <c r="I965" i="7" s="1"/>
  <c r="H837" i="7"/>
  <c r="I837" i="7" s="1"/>
  <c r="H1053" i="7"/>
  <c r="I1053" i="7" s="1"/>
  <c r="H765" i="7"/>
  <c r="I765" i="7" s="1"/>
  <c r="H522" i="7"/>
  <c r="I522" i="7" s="1"/>
  <c r="H612" i="7"/>
  <c r="I612" i="7" s="1"/>
  <c r="H125" i="7"/>
  <c r="I125" i="7" s="1"/>
  <c r="H1121" i="7"/>
  <c r="I1121" i="7" s="1"/>
  <c r="H999" i="7"/>
  <c r="I999" i="7" s="1"/>
  <c r="H871" i="7"/>
  <c r="I871" i="7" s="1"/>
  <c r="H743" i="7"/>
  <c r="I743" i="7" s="1"/>
  <c r="H1444" i="7"/>
  <c r="I1444" i="7" s="1"/>
  <c r="H1380" i="7"/>
  <c r="I1380" i="7" s="1"/>
  <c r="H1316" i="7"/>
  <c r="I1316" i="7" s="1"/>
  <c r="H1005" i="7"/>
  <c r="I1005" i="7" s="1"/>
  <c r="H877" i="7"/>
  <c r="I877" i="7" s="1"/>
  <c r="H749" i="7"/>
  <c r="I749" i="7" s="1"/>
  <c r="H578" i="7"/>
  <c r="I578" i="7" s="1"/>
  <c r="H608" i="7"/>
  <c r="I608" i="7" s="1"/>
  <c r="H686" i="7"/>
  <c r="I686" i="7" s="1"/>
  <c r="E30" i="5" l="1"/>
  <c r="E31" i="5" s="1"/>
  <c r="E32" i="5" s="1"/>
  <c r="E33" i="5" s="1"/>
  <c r="E34" i="5" s="1"/>
  <c r="E35" i="5" s="1"/>
  <c r="E36" i="5" s="1"/>
  <c r="E37" i="5" s="1"/>
  <c r="E38" i="5" s="1"/>
  <c r="E39" i="5" s="1"/>
  <c r="E40" i="5" s="1"/>
  <c r="E41" i="5" s="1"/>
  <c r="E42" i="5" s="1"/>
  <c r="E43" i="5" s="1"/>
  <c r="E44" i="5" s="1"/>
  <c r="E45" i="5" s="1"/>
  <c r="E46" i="5" s="1"/>
  <c r="E47" i="5" s="1"/>
  <c r="E48" i="5" s="1"/>
  <c r="E49" i="5" s="1"/>
  <c r="E50" i="5" s="1"/>
  <c r="E51" i="5" s="1"/>
  <c r="E52" i="5" s="1"/>
  <c r="E53" i="5" s="1"/>
  <c r="E54" i="5" s="1"/>
  <c r="E55" i="5" s="1"/>
  <c r="E56" i="5" s="1"/>
  <c r="E57" i="5" s="1"/>
  <c r="E58" i="5" s="1"/>
  <c r="E59" i="5" s="1"/>
  <c r="E60" i="5" s="1"/>
  <c r="E61" i="5" s="1"/>
  <c r="E62" i="5" s="1"/>
  <c r="E63" i="5" s="1"/>
  <c r="E64" i="5" s="1"/>
  <c r="E65" i="5" s="1"/>
  <c r="E66" i="5" s="1"/>
  <c r="E67" i="5" s="1"/>
  <c r="E68" i="5" s="1"/>
  <c r="E69" i="5" s="1"/>
  <c r="E70" i="5" s="1"/>
  <c r="E71" i="5" s="1"/>
  <c r="E72" i="5" s="1"/>
  <c r="E73" i="5" s="1"/>
  <c r="E74" i="5" s="1"/>
  <c r="E75" i="5" s="1"/>
  <c r="E76" i="5" s="1"/>
  <c r="E77" i="5" s="1"/>
  <c r="E78" i="5" s="1"/>
  <c r="E79" i="5" s="1"/>
  <c r="E80" i="5" s="1"/>
  <c r="E81" i="5" s="1"/>
  <c r="E82" i="5" s="1"/>
  <c r="E83" i="5" s="1"/>
  <c r="E84" i="5" s="1"/>
  <c r="E85" i="5" s="1"/>
  <c r="E86" i="5" s="1"/>
  <c r="E87" i="5" s="1"/>
  <c r="E88" i="5" s="1"/>
  <c r="E89" i="5" s="1"/>
  <c r="E90" i="5" s="1"/>
  <c r="E91" i="5" s="1"/>
  <c r="E92" i="5" s="1"/>
  <c r="E93" i="5" s="1"/>
  <c r="E94" i="5" s="1"/>
  <c r="E95" i="5" s="1"/>
  <c r="E96" i="5" s="1"/>
  <c r="E97" i="5" s="1"/>
  <c r="E98" i="5" s="1"/>
  <c r="E99" i="5" s="1"/>
  <c r="E100" i="5" s="1"/>
  <c r="E101" i="5" s="1"/>
  <c r="E102" i="5" s="1"/>
  <c r="E103" i="5" s="1"/>
  <c r="E104" i="5" s="1"/>
  <c r="E105" i="5" s="1"/>
  <c r="E106" i="5" s="1"/>
  <c r="E107" i="5" s="1"/>
  <c r="E108" i="5" s="1"/>
  <c r="E109" i="5" s="1"/>
  <c r="E110" i="5" s="1"/>
  <c r="E111" i="5" s="1"/>
  <c r="E112" i="5" s="1"/>
  <c r="E113" i="5" s="1"/>
  <c r="E114" i="5" s="1"/>
  <c r="E115" i="5" s="1"/>
  <c r="E116" i="5" s="1"/>
  <c r="E117" i="5" s="1"/>
  <c r="E118" i="5" s="1"/>
  <c r="E119" i="5" s="1"/>
  <c r="E120" i="5" s="1"/>
  <c r="E121" i="5" s="1"/>
  <c r="E122" i="5" s="1"/>
  <c r="E123" i="5" s="1"/>
  <c r="E124" i="5" s="1"/>
  <c r="E125" i="5" s="1"/>
  <c r="E126" i="5" s="1"/>
  <c r="E127" i="5" s="1"/>
  <c r="E128" i="5" s="1"/>
  <c r="E129" i="5" s="1"/>
  <c r="E130" i="5" s="1"/>
  <c r="E131" i="5" s="1"/>
  <c r="E132" i="5" s="1"/>
  <c r="E133" i="5" s="1"/>
  <c r="E134" i="5" s="1"/>
  <c r="E135" i="5" s="1"/>
  <c r="E136" i="5" s="1"/>
  <c r="E137" i="5" s="1"/>
  <c r="E138" i="5" s="1"/>
  <c r="E139" i="5" s="1"/>
  <c r="E140" i="5" s="1"/>
  <c r="E141" i="5" s="1"/>
  <c r="E142" i="5" s="1"/>
  <c r="E143" i="5" s="1"/>
  <c r="E144" i="5" s="1"/>
  <c r="E145" i="5" s="1"/>
  <c r="E146" i="5" s="1"/>
  <c r="E147" i="5" s="1"/>
  <c r="E148" i="5" s="1"/>
  <c r="E149" i="5" s="1"/>
  <c r="E150" i="5" s="1"/>
  <c r="E151" i="5" s="1"/>
  <c r="E152" i="5" s="1"/>
  <c r="E153" i="5" s="1"/>
  <c r="E154" i="5" s="1"/>
  <c r="E155" i="5" s="1"/>
  <c r="E156" i="5" s="1"/>
  <c r="E157" i="5" s="1"/>
  <c r="E158" i="5" s="1"/>
  <c r="E159" i="5" s="1"/>
  <c r="E160" i="5" s="1"/>
  <c r="E161" i="5" s="1"/>
  <c r="E162" i="5" s="1"/>
  <c r="E163" i="5" s="1"/>
  <c r="E164" i="5" s="1"/>
  <c r="E165" i="5" s="1"/>
  <c r="E166" i="5" s="1"/>
  <c r="E167" i="5" s="1"/>
  <c r="E168" i="5" s="1"/>
  <c r="E169" i="5" s="1"/>
  <c r="E170" i="5" s="1"/>
  <c r="E171" i="5" s="1"/>
  <c r="E172" i="5" s="1"/>
  <c r="E173" i="5" s="1"/>
  <c r="E174" i="5" s="1"/>
  <c r="E175" i="5" s="1"/>
  <c r="E176" i="5" s="1"/>
  <c r="E177" i="5" s="1"/>
  <c r="E178" i="5" s="1"/>
  <c r="E179" i="5" s="1"/>
  <c r="E180" i="5" s="1"/>
  <c r="E181" i="5" s="1"/>
  <c r="E182" i="5" s="1"/>
  <c r="E183" i="5" s="1"/>
  <c r="E184" i="5" s="1"/>
  <c r="E185" i="5" s="1"/>
  <c r="E186" i="5" s="1"/>
  <c r="E187" i="5" s="1"/>
  <c r="E188" i="5" s="1"/>
  <c r="E189" i="5" s="1"/>
  <c r="E190" i="5" s="1"/>
  <c r="E191" i="5" s="1"/>
  <c r="E192" i="5" s="1"/>
  <c r="E193" i="5" s="1"/>
  <c r="E194" i="5" s="1"/>
  <c r="E195" i="5" s="1"/>
  <c r="E196" i="5" s="1"/>
  <c r="E197" i="5" s="1"/>
  <c r="E198" i="5" s="1"/>
  <c r="E199" i="5" s="1"/>
  <c r="E200" i="5" s="1"/>
  <c r="E201" i="5" s="1"/>
  <c r="E202" i="5" s="1"/>
  <c r="E203" i="5" s="1"/>
  <c r="E204" i="5" s="1"/>
  <c r="E205" i="5" s="1"/>
  <c r="E206" i="5" s="1"/>
  <c r="E207" i="5" s="1"/>
  <c r="E208" i="5" s="1"/>
  <c r="E209" i="5" s="1"/>
  <c r="E210" i="5" s="1"/>
  <c r="E211" i="5" s="1"/>
  <c r="E212" i="5" s="1"/>
  <c r="E213" i="5" s="1"/>
  <c r="E214" i="5" s="1"/>
  <c r="E215" i="5" s="1"/>
  <c r="E216" i="5" s="1"/>
  <c r="E217" i="5" s="1"/>
  <c r="E218" i="5" s="1"/>
  <c r="E219" i="5" s="1"/>
  <c r="E220" i="5" s="1"/>
  <c r="E221" i="5" s="1"/>
  <c r="E222" i="5" s="1"/>
  <c r="E223" i="5" s="1"/>
  <c r="E224" i="5" s="1"/>
  <c r="E225" i="5" s="1"/>
  <c r="E226" i="5" s="1"/>
  <c r="E227" i="5" s="1"/>
  <c r="E228" i="5" s="1"/>
  <c r="E229" i="5" s="1"/>
  <c r="E230" i="5" s="1"/>
  <c r="E231" i="5" s="1"/>
  <c r="E232" i="5" s="1"/>
  <c r="E233" i="5" s="1"/>
  <c r="E234" i="5" s="1"/>
  <c r="E235" i="5" s="1"/>
  <c r="E236" i="5" s="1"/>
  <c r="E237" i="5" s="1"/>
  <c r="E238" i="5" s="1"/>
  <c r="E239" i="5" s="1"/>
  <c r="E240" i="5" s="1"/>
  <c r="E241" i="5" s="1"/>
  <c r="E242" i="5" s="1"/>
  <c r="E243" i="5" s="1"/>
  <c r="E244" i="5" s="1"/>
  <c r="E245" i="5" s="1"/>
  <c r="E246" i="5" s="1"/>
  <c r="E247" i="5" s="1"/>
  <c r="E248" i="5" s="1"/>
  <c r="E249" i="5" s="1"/>
  <c r="E250" i="5" s="1"/>
  <c r="E251" i="5" s="1"/>
  <c r="E252" i="5" s="1"/>
  <c r="E253" i="5" s="1"/>
  <c r="E254" i="5" s="1"/>
  <c r="E255" i="5" s="1"/>
  <c r="E256" i="5" s="1"/>
  <c r="E257" i="5" s="1"/>
  <c r="E258" i="5" s="1"/>
  <c r="E259" i="5" s="1"/>
  <c r="E260" i="5" s="1"/>
  <c r="E261" i="5" s="1"/>
  <c r="E262" i="5" s="1"/>
  <c r="E263" i="5" s="1"/>
  <c r="E264" i="5" s="1"/>
  <c r="E265" i="5" s="1"/>
  <c r="E266" i="5" s="1"/>
  <c r="E267" i="5" s="1"/>
  <c r="E268" i="5" s="1"/>
  <c r="E269" i="5" s="1"/>
  <c r="E270" i="5" s="1"/>
  <c r="E271" i="5" s="1"/>
  <c r="E272" i="5" s="1"/>
  <c r="E273" i="5" s="1"/>
  <c r="E274" i="5" s="1"/>
  <c r="E275" i="5" s="1"/>
  <c r="E276" i="5" s="1"/>
  <c r="E277" i="5" s="1"/>
  <c r="E278" i="5" s="1"/>
  <c r="E279" i="5" s="1"/>
  <c r="E280" i="5" s="1"/>
  <c r="E281" i="5" s="1"/>
  <c r="E282" i="5" s="1"/>
  <c r="E283" i="5" s="1"/>
  <c r="E284" i="5" s="1"/>
  <c r="E285" i="5" s="1"/>
  <c r="E286" i="5" s="1"/>
  <c r="E287" i="5" s="1"/>
  <c r="E288" i="5" s="1"/>
  <c r="E289" i="5" s="1"/>
  <c r="E290" i="5" s="1"/>
  <c r="E291" i="5" s="1"/>
  <c r="E292" i="5" s="1"/>
  <c r="E293" i="5" s="1"/>
  <c r="E294" i="5" s="1"/>
  <c r="E295" i="5" s="1"/>
  <c r="E296" i="5" s="1"/>
  <c r="E297" i="5" s="1"/>
  <c r="E298" i="5" s="1"/>
  <c r="E299" i="5" s="1"/>
  <c r="E300" i="5" s="1"/>
  <c r="E301" i="5" s="1"/>
  <c r="E302" i="5" s="1"/>
  <c r="E303" i="5" s="1"/>
  <c r="E304" i="5" s="1"/>
  <c r="E305" i="5" s="1"/>
  <c r="E306" i="5" s="1"/>
  <c r="E307" i="5" s="1"/>
  <c r="E308" i="5" s="1"/>
  <c r="E309" i="5" s="1"/>
  <c r="E310" i="5" s="1"/>
  <c r="E311" i="5" s="1"/>
  <c r="E312" i="5" s="1"/>
  <c r="E313" i="5" s="1"/>
  <c r="E314" i="5" s="1"/>
  <c r="E315" i="5" s="1"/>
  <c r="E316" i="5" s="1"/>
  <c r="E317" i="5" s="1"/>
  <c r="E318" i="5" s="1"/>
  <c r="E319" i="5" s="1"/>
  <c r="E320" i="5" s="1"/>
  <c r="E321" i="5" s="1"/>
  <c r="E322" i="5" s="1"/>
  <c r="E323" i="5" s="1"/>
  <c r="E324" i="5" s="1"/>
  <c r="E325" i="5" s="1"/>
  <c r="E326" i="5" s="1"/>
  <c r="E327" i="5" s="1"/>
  <c r="E328" i="5" s="1"/>
  <c r="E329" i="5" s="1"/>
  <c r="E330" i="5" s="1"/>
  <c r="E331" i="5" s="1"/>
  <c r="E332" i="5" s="1"/>
  <c r="E333" i="5" s="1"/>
  <c r="E334" i="5" s="1"/>
  <c r="E335" i="5" s="1"/>
  <c r="E336" i="5" s="1"/>
  <c r="E337" i="5" s="1"/>
  <c r="E338" i="5" s="1"/>
  <c r="E339" i="5" s="1"/>
  <c r="E340" i="5" s="1"/>
  <c r="E341" i="5" s="1"/>
  <c r="E342" i="5" s="1"/>
  <c r="E343" i="5" s="1"/>
  <c r="E344" i="5" s="1"/>
  <c r="E345" i="5" s="1"/>
  <c r="E346" i="5" s="1"/>
  <c r="E347" i="5" s="1"/>
  <c r="E348" i="5" s="1"/>
  <c r="E349" i="5" s="1"/>
  <c r="E350" i="5" s="1"/>
  <c r="E351" i="5" s="1"/>
  <c r="E352" i="5" s="1"/>
  <c r="E353" i="5" s="1"/>
  <c r="E354" i="5" s="1"/>
  <c r="E355" i="5" s="1"/>
  <c r="E356" i="5" s="1"/>
  <c r="E357" i="5" s="1"/>
  <c r="E358" i="5" s="1"/>
  <c r="E359" i="5" s="1"/>
  <c r="E360" i="5" s="1"/>
  <c r="E361" i="5" s="1"/>
  <c r="E362" i="5" s="1"/>
  <c r="E363" i="5" s="1"/>
  <c r="E364" i="5" s="1"/>
  <c r="E365" i="5" s="1"/>
  <c r="E366" i="5" s="1"/>
  <c r="E367" i="5" s="1"/>
  <c r="E368" i="5" s="1"/>
  <c r="E369" i="5" s="1"/>
  <c r="E370" i="5" s="1"/>
  <c r="E371" i="5" s="1"/>
  <c r="E372" i="5" s="1"/>
  <c r="E373" i="5" s="1"/>
  <c r="E374" i="5" s="1"/>
  <c r="E375" i="5" s="1"/>
  <c r="E376" i="5" s="1"/>
  <c r="E377" i="5" s="1"/>
  <c r="E378" i="5" s="1"/>
  <c r="E379" i="5" s="1"/>
  <c r="E380" i="5" s="1"/>
  <c r="E381" i="5" s="1"/>
  <c r="E382" i="5" s="1"/>
  <c r="E383" i="5" s="1"/>
  <c r="E384" i="5" s="1"/>
  <c r="E385" i="5" s="1"/>
  <c r="E386" i="5" s="1"/>
  <c r="E387" i="5" s="1"/>
  <c r="E388" i="5" s="1"/>
  <c r="E389" i="5" s="1"/>
  <c r="E390" i="5" s="1"/>
  <c r="E391" i="5" s="1"/>
  <c r="E392" i="5" s="1"/>
  <c r="E393" i="5" s="1"/>
  <c r="E394" i="5" s="1"/>
  <c r="E395" i="5" s="1"/>
  <c r="E396" i="5" s="1"/>
  <c r="E397" i="5" s="1"/>
  <c r="E398" i="5" s="1"/>
  <c r="E399" i="5" s="1"/>
  <c r="E400" i="5" s="1"/>
  <c r="E401" i="5" s="1"/>
  <c r="E402" i="5" s="1"/>
  <c r="E403" i="5" s="1"/>
  <c r="E404" i="5" s="1"/>
  <c r="E405" i="5" s="1"/>
  <c r="E406" i="5" s="1"/>
  <c r="E407" i="5" s="1"/>
  <c r="E408" i="5" s="1"/>
  <c r="E409" i="5" s="1"/>
  <c r="E410" i="5" s="1"/>
  <c r="E411" i="5" s="1"/>
  <c r="E412" i="5" s="1"/>
  <c r="E413" i="5" s="1"/>
  <c r="E414" i="5" s="1"/>
  <c r="E415" i="5" s="1"/>
  <c r="E416" i="5" s="1"/>
  <c r="E417" i="5" s="1"/>
  <c r="E418" i="5" s="1"/>
  <c r="E419" i="5" s="1"/>
  <c r="E420" i="5" s="1"/>
  <c r="E421" i="5" s="1"/>
  <c r="E422" i="5" s="1"/>
  <c r="E423" i="5" s="1"/>
  <c r="E424" i="5" s="1"/>
  <c r="E425" i="5" s="1"/>
  <c r="E426" i="5" s="1"/>
  <c r="E427" i="5" s="1"/>
  <c r="E428" i="5" s="1"/>
  <c r="E429" i="5" s="1"/>
  <c r="E430" i="5" s="1"/>
  <c r="E431" i="5" s="1"/>
  <c r="E432" i="5" s="1"/>
  <c r="E433" i="5" s="1"/>
  <c r="E434" i="5" s="1"/>
  <c r="E435" i="5" s="1"/>
  <c r="E436" i="5" s="1"/>
  <c r="E437" i="5" s="1"/>
  <c r="E438" i="5" s="1"/>
  <c r="E439" i="5" s="1"/>
  <c r="E440" i="5" s="1"/>
  <c r="E441" i="5" s="1"/>
  <c r="E442" i="5" s="1"/>
  <c r="E443" i="5" s="1"/>
  <c r="E444" i="5" s="1"/>
  <c r="E445" i="5" s="1"/>
  <c r="E446" i="5" s="1"/>
  <c r="E447" i="5" s="1"/>
  <c r="E448" i="5" s="1"/>
  <c r="E449" i="5" s="1"/>
  <c r="E450" i="5" s="1"/>
  <c r="E451" i="5" s="1"/>
  <c r="E452" i="5" s="1"/>
  <c r="E453" i="5" s="1"/>
  <c r="E454" i="5" s="1"/>
  <c r="E455" i="5" s="1"/>
  <c r="E456" i="5" s="1"/>
  <c r="E457" i="5" s="1"/>
  <c r="E458" i="5" s="1"/>
  <c r="E459" i="5" s="1"/>
  <c r="E460" i="5" s="1"/>
  <c r="E461" i="5" s="1"/>
  <c r="E462" i="5" s="1"/>
  <c r="E463" i="5" s="1"/>
  <c r="E464" i="5" s="1"/>
  <c r="E465" i="5" s="1"/>
  <c r="E466" i="5" s="1"/>
  <c r="E467" i="5" s="1"/>
  <c r="E468" i="5" s="1"/>
  <c r="E469" i="5" s="1"/>
  <c r="E470" i="5" s="1"/>
  <c r="E471" i="5" s="1"/>
  <c r="E472" i="5" s="1"/>
  <c r="E473" i="5" s="1"/>
  <c r="E474" i="5" s="1"/>
  <c r="E475" i="5" s="1"/>
  <c r="E476" i="5" s="1"/>
  <c r="E477" i="5" s="1"/>
  <c r="E478" i="5" s="1"/>
  <c r="E479" i="5" s="1"/>
  <c r="E480" i="5" s="1"/>
  <c r="E481" i="5" s="1"/>
  <c r="E482" i="5" s="1"/>
  <c r="E483" i="5" s="1"/>
  <c r="E484" i="5" s="1"/>
  <c r="E485" i="5" s="1"/>
  <c r="E486" i="5" s="1"/>
  <c r="E487" i="5" s="1"/>
  <c r="E488" i="5" s="1"/>
  <c r="E489" i="5" s="1"/>
  <c r="E490" i="5" s="1"/>
  <c r="E491" i="5" s="1"/>
  <c r="E492" i="5" s="1"/>
  <c r="E493" i="5" s="1"/>
  <c r="E494" i="5" s="1"/>
  <c r="E495" i="5" s="1"/>
  <c r="E496" i="5" s="1"/>
  <c r="E497" i="5" s="1"/>
  <c r="E498" i="5" s="1"/>
  <c r="E499" i="5" s="1"/>
  <c r="E500" i="5" s="1"/>
  <c r="E501" i="5" s="1"/>
  <c r="E502" i="5" s="1"/>
  <c r="E503" i="5" s="1"/>
  <c r="E504" i="5" s="1"/>
  <c r="E505" i="5" s="1"/>
  <c r="E506" i="5" s="1"/>
  <c r="E507" i="5" s="1"/>
  <c r="E508" i="5" s="1"/>
  <c r="E509" i="5" s="1"/>
  <c r="E510" i="5" s="1"/>
  <c r="E511" i="5" s="1"/>
  <c r="E512" i="5" s="1"/>
  <c r="E513" i="5" s="1"/>
  <c r="E514" i="5" s="1"/>
  <c r="E515" i="5" s="1"/>
  <c r="E516" i="5" s="1"/>
  <c r="E517" i="5" s="1"/>
  <c r="E518" i="5" s="1"/>
  <c r="E519" i="5" s="1"/>
  <c r="E520" i="5" s="1"/>
  <c r="E521" i="5" s="1"/>
  <c r="E522" i="5" s="1"/>
  <c r="E523" i="5" s="1"/>
  <c r="E524" i="5" s="1"/>
  <c r="E525" i="5" s="1"/>
  <c r="E526" i="5" s="1"/>
  <c r="E527" i="5" s="1"/>
  <c r="E528" i="5" s="1"/>
  <c r="E529" i="5" s="1"/>
  <c r="E530" i="5" s="1"/>
  <c r="E531" i="5" s="1"/>
  <c r="E532" i="5" s="1"/>
  <c r="E533" i="5" s="1"/>
  <c r="E534" i="5" s="1"/>
  <c r="E535" i="5" s="1"/>
  <c r="E536" i="5" s="1"/>
  <c r="E537" i="5" s="1"/>
  <c r="E538" i="5" s="1"/>
  <c r="E539" i="5" s="1"/>
  <c r="E540" i="5" s="1"/>
  <c r="E541" i="5" s="1"/>
  <c r="E542" i="5" s="1"/>
  <c r="E543" i="5" s="1"/>
  <c r="E544" i="5" s="1"/>
  <c r="E545" i="5" s="1"/>
  <c r="E546" i="5" s="1"/>
  <c r="E547" i="5" s="1"/>
  <c r="E548" i="5" s="1"/>
  <c r="E549" i="5" s="1"/>
  <c r="E550" i="5" s="1"/>
  <c r="E551" i="5" s="1"/>
  <c r="E552" i="5" s="1"/>
  <c r="E553" i="5" s="1"/>
  <c r="E554" i="5" s="1"/>
  <c r="E555" i="5" s="1"/>
  <c r="E556" i="5" s="1"/>
  <c r="E557" i="5" s="1"/>
  <c r="E558" i="5" s="1"/>
  <c r="E559" i="5" s="1"/>
  <c r="E560" i="5" s="1"/>
  <c r="E561" i="5" s="1"/>
  <c r="E562" i="5" s="1"/>
  <c r="E563" i="5" s="1"/>
  <c r="E564" i="5" s="1"/>
  <c r="E565" i="5" s="1"/>
  <c r="E566" i="5" s="1"/>
  <c r="E567" i="5" s="1"/>
  <c r="E568" i="5" s="1"/>
  <c r="E569" i="5" s="1"/>
  <c r="E570" i="5" s="1"/>
  <c r="E571" i="5" s="1"/>
  <c r="E572" i="5" s="1"/>
  <c r="E573" i="5" s="1"/>
  <c r="E574" i="5" s="1"/>
  <c r="E575" i="5" s="1"/>
  <c r="E576" i="5" s="1"/>
  <c r="E577" i="5" s="1"/>
  <c r="E578" i="5" s="1"/>
  <c r="E579" i="5" s="1"/>
  <c r="E580" i="5" s="1"/>
  <c r="E581" i="5" s="1"/>
  <c r="E582" i="5" s="1"/>
  <c r="E583" i="5" s="1"/>
  <c r="E584" i="5" s="1"/>
  <c r="E585" i="5" s="1"/>
  <c r="E586" i="5" s="1"/>
  <c r="E587" i="5" s="1"/>
  <c r="E588" i="5" s="1"/>
  <c r="E589" i="5" s="1"/>
  <c r="E590" i="5" s="1"/>
  <c r="E591" i="5" s="1"/>
  <c r="E592" i="5" s="1"/>
  <c r="E593" i="5" s="1"/>
  <c r="E594" i="5" s="1"/>
  <c r="E595" i="5" s="1"/>
  <c r="E596" i="5" s="1"/>
  <c r="E597" i="5" s="1"/>
  <c r="E598" i="5" s="1"/>
  <c r="E599" i="5" s="1"/>
  <c r="E600" i="5" s="1"/>
  <c r="E601" i="5" s="1"/>
  <c r="E602" i="5" s="1"/>
  <c r="E603" i="5" s="1"/>
  <c r="E604" i="5" s="1"/>
  <c r="E605" i="5" s="1"/>
  <c r="E606" i="5" s="1"/>
  <c r="E607" i="5" s="1"/>
  <c r="E608" i="5" s="1"/>
  <c r="E609" i="5" s="1"/>
  <c r="E610" i="5" s="1"/>
  <c r="E611" i="5" s="1"/>
  <c r="E612" i="5" s="1"/>
  <c r="E613" i="5" s="1"/>
  <c r="E614" i="5" s="1"/>
  <c r="E615" i="5" s="1"/>
  <c r="E616" i="5" s="1"/>
  <c r="E617" i="5" s="1"/>
  <c r="E618" i="5" s="1"/>
  <c r="E619" i="5" s="1"/>
  <c r="E620" i="5" s="1"/>
  <c r="E621" i="5" s="1"/>
  <c r="E622" i="5" s="1"/>
  <c r="E623" i="5" s="1"/>
  <c r="E624" i="5" s="1"/>
  <c r="E625" i="5" s="1"/>
  <c r="E626" i="5" s="1"/>
  <c r="E627" i="5" s="1"/>
  <c r="E628" i="5" s="1"/>
  <c r="E629" i="5" s="1"/>
  <c r="E630" i="5" s="1"/>
  <c r="E631" i="5" s="1"/>
  <c r="E632" i="5" s="1"/>
  <c r="E633" i="5" s="1"/>
  <c r="E634" i="5" s="1"/>
  <c r="E635" i="5" s="1"/>
  <c r="E636" i="5" s="1"/>
  <c r="E637" i="5" s="1"/>
  <c r="E638" i="5" s="1"/>
  <c r="E639" i="5" s="1"/>
  <c r="E640" i="5" s="1"/>
  <c r="E641" i="5" s="1"/>
  <c r="E642" i="5" s="1"/>
  <c r="E643" i="5" s="1"/>
  <c r="E644" i="5" s="1"/>
  <c r="E645" i="5" s="1"/>
  <c r="E646" i="5" s="1"/>
  <c r="E647" i="5" s="1"/>
  <c r="E648" i="5" s="1"/>
  <c r="E649" i="5" s="1"/>
  <c r="E650" i="5" s="1"/>
  <c r="E651" i="5" s="1"/>
  <c r="E652" i="5" s="1"/>
  <c r="E653" i="5" s="1"/>
  <c r="E654" i="5" s="1"/>
  <c r="E655" i="5" s="1"/>
  <c r="E656" i="5" s="1"/>
  <c r="E657" i="5" s="1"/>
  <c r="E658" i="5" s="1"/>
  <c r="E659" i="5" s="1"/>
  <c r="E660" i="5" s="1"/>
  <c r="E661" i="5" s="1"/>
  <c r="E662" i="5" s="1"/>
  <c r="E663" i="5" s="1"/>
  <c r="E664" i="5" s="1"/>
  <c r="E665" i="5" s="1"/>
  <c r="E666" i="5" s="1"/>
  <c r="E667" i="5" s="1"/>
  <c r="E668" i="5" s="1"/>
  <c r="E669" i="5" s="1"/>
  <c r="E670" i="5" s="1"/>
  <c r="E671" i="5" s="1"/>
  <c r="E672" i="5" s="1"/>
  <c r="E673" i="5" s="1"/>
  <c r="E674" i="5" s="1"/>
  <c r="E675" i="5" s="1"/>
  <c r="E676" i="5" s="1"/>
  <c r="E677" i="5" s="1"/>
  <c r="E678" i="5" s="1"/>
  <c r="E679" i="5" s="1"/>
  <c r="E680" i="5" s="1"/>
  <c r="E681" i="5" s="1"/>
  <c r="E682" i="5" s="1"/>
  <c r="E683" i="5" s="1"/>
  <c r="E684" i="5" s="1"/>
  <c r="E685" i="5" s="1"/>
  <c r="E686" i="5" s="1"/>
  <c r="E687" i="5" s="1"/>
  <c r="E688" i="5" s="1"/>
  <c r="E689" i="5" s="1"/>
  <c r="E690" i="5" s="1"/>
  <c r="E691" i="5" s="1"/>
  <c r="E692" i="5" s="1"/>
  <c r="E693" i="5" s="1"/>
  <c r="E694" i="5" s="1"/>
  <c r="E695" i="5" s="1"/>
  <c r="E696" i="5" s="1"/>
  <c r="E697" i="5" s="1"/>
  <c r="E698" i="5" s="1"/>
  <c r="E699" i="5" s="1"/>
  <c r="E700" i="5" s="1"/>
  <c r="E701" i="5" s="1"/>
  <c r="E702" i="5" s="1"/>
  <c r="E703" i="5" s="1"/>
  <c r="E704" i="5" s="1"/>
  <c r="E705" i="5" s="1"/>
  <c r="E706" i="5" s="1"/>
  <c r="E707" i="5" s="1"/>
  <c r="E708" i="5" s="1"/>
  <c r="E709" i="5" s="1"/>
  <c r="E710" i="5" s="1"/>
  <c r="E711" i="5" s="1"/>
  <c r="E712" i="5" s="1"/>
  <c r="E713" i="5" s="1"/>
  <c r="E714" i="5" s="1"/>
  <c r="E715" i="5" s="1"/>
  <c r="E716" i="5" s="1"/>
  <c r="E717" i="5" s="1"/>
  <c r="E718" i="5" s="1"/>
  <c r="E719" i="5" s="1"/>
  <c r="E720" i="5" s="1"/>
  <c r="E721" i="5" s="1"/>
  <c r="E722" i="5" s="1"/>
  <c r="E723" i="5" s="1"/>
  <c r="E724" i="5" s="1"/>
  <c r="E725" i="5" s="1"/>
  <c r="E726" i="5" s="1"/>
  <c r="E727" i="5" s="1"/>
  <c r="E728" i="5" s="1"/>
  <c r="E729" i="5" s="1"/>
  <c r="E730" i="5" s="1"/>
  <c r="E731" i="5" s="1"/>
  <c r="E732" i="5" s="1"/>
  <c r="E733" i="5" s="1"/>
  <c r="E734" i="5" s="1"/>
  <c r="E735" i="5" s="1"/>
  <c r="E736" i="5" s="1"/>
  <c r="E737" i="5" s="1"/>
  <c r="E738" i="5" s="1"/>
  <c r="E739" i="5" s="1"/>
  <c r="E740" i="5" s="1"/>
  <c r="E741" i="5" s="1"/>
  <c r="E742" i="5" s="1"/>
  <c r="E743" i="5" s="1"/>
  <c r="E744" i="5" s="1"/>
  <c r="E745" i="5" s="1"/>
  <c r="E746" i="5" s="1"/>
  <c r="E747" i="5" s="1"/>
  <c r="E748" i="5" s="1"/>
  <c r="E749" i="5" s="1"/>
  <c r="E750" i="5" s="1"/>
  <c r="E751" i="5" s="1"/>
  <c r="E752" i="5" s="1"/>
  <c r="E753" i="5" s="1"/>
  <c r="E754" i="5" s="1"/>
  <c r="E755" i="5" s="1"/>
  <c r="E756" i="5" s="1"/>
  <c r="E757" i="5" s="1"/>
  <c r="E758" i="5" s="1"/>
  <c r="E759" i="5" s="1"/>
  <c r="E760" i="5" s="1"/>
  <c r="E761" i="5" s="1"/>
  <c r="E762" i="5" s="1"/>
  <c r="E763" i="5" s="1"/>
  <c r="E764" i="5" s="1"/>
  <c r="E765" i="5" s="1"/>
  <c r="E766" i="5" s="1"/>
  <c r="E767" i="5" s="1"/>
  <c r="E768" i="5" s="1"/>
  <c r="E769" i="5" s="1"/>
  <c r="E770" i="5" s="1"/>
  <c r="E771" i="5" s="1"/>
  <c r="E772" i="5" s="1"/>
  <c r="E773" i="5" s="1"/>
  <c r="E774" i="5" s="1"/>
  <c r="E775" i="5" s="1"/>
  <c r="E776" i="5" s="1"/>
  <c r="E777" i="5" s="1"/>
  <c r="E778" i="5" s="1"/>
  <c r="E779" i="5" s="1"/>
  <c r="E780" i="5" s="1"/>
  <c r="E781" i="5" s="1"/>
  <c r="E782" i="5" s="1"/>
  <c r="E783" i="5" s="1"/>
  <c r="E784" i="5" s="1"/>
  <c r="E785" i="5" s="1"/>
  <c r="E786" i="5" s="1"/>
  <c r="E787" i="5" s="1"/>
  <c r="E788" i="5" s="1"/>
  <c r="E789" i="5" s="1"/>
  <c r="E790" i="5" s="1"/>
  <c r="E791" i="5" s="1"/>
  <c r="E792" i="5" s="1"/>
  <c r="E793" i="5" s="1"/>
  <c r="E794" i="5" s="1"/>
  <c r="E795" i="5" s="1"/>
  <c r="E796" i="5" s="1"/>
  <c r="E797" i="5" s="1"/>
  <c r="E798" i="5" s="1"/>
  <c r="E799" i="5" s="1"/>
  <c r="E800" i="5" s="1"/>
  <c r="E801" i="5" s="1"/>
  <c r="E802" i="5" s="1"/>
  <c r="E803" i="5" s="1"/>
  <c r="E804" i="5" s="1"/>
  <c r="E805" i="5" s="1"/>
  <c r="E806" i="5" s="1"/>
  <c r="E807" i="5" s="1"/>
  <c r="E808" i="5" s="1"/>
  <c r="E809" i="5" s="1"/>
  <c r="E810" i="5" s="1"/>
  <c r="E811" i="5" s="1"/>
  <c r="E812" i="5" s="1"/>
  <c r="E813" i="5" s="1"/>
  <c r="E814" i="5" s="1"/>
  <c r="E815" i="5" s="1"/>
  <c r="E816" i="5" s="1"/>
  <c r="E817" i="5" s="1"/>
  <c r="E818" i="5" s="1"/>
  <c r="E819" i="5" s="1"/>
  <c r="E820" i="5" s="1"/>
  <c r="E821" i="5" s="1"/>
  <c r="E822" i="5" s="1"/>
  <c r="E823" i="5" s="1"/>
  <c r="E824" i="5" s="1"/>
  <c r="E825" i="5" s="1"/>
  <c r="E826" i="5" s="1"/>
  <c r="E827" i="5" s="1"/>
  <c r="E828" i="5" s="1"/>
  <c r="E829" i="5" s="1"/>
  <c r="E830" i="5" s="1"/>
  <c r="E831" i="5" s="1"/>
  <c r="E832" i="5" s="1"/>
  <c r="E833" i="5" s="1"/>
  <c r="E834" i="5" s="1"/>
  <c r="E835" i="5" s="1"/>
  <c r="E836" i="5" s="1"/>
  <c r="E837" i="5" s="1"/>
  <c r="E838" i="5" s="1"/>
  <c r="E839" i="5" s="1"/>
  <c r="E840" i="5" s="1"/>
  <c r="E841" i="5" s="1"/>
  <c r="E842" i="5" s="1"/>
  <c r="E843" i="5" s="1"/>
  <c r="E844" i="5" s="1"/>
  <c r="E845" i="5" s="1"/>
  <c r="E846" i="5" s="1"/>
  <c r="E847" i="5" s="1"/>
  <c r="E848" i="5" s="1"/>
  <c r="E849" i="5" s="1"/>
  <c r="E850" i="5" s="1"/>
  <c r="E851" i="5" s="1"/>
  <c r="E852" i="5" s="1"/>
  <c r="E853" i="5" s="1"/>
  <c r="E854" i="5" s="1"/>
  <c r="E855" i="5" s="1"/>
  <c r="E856" i="5" s="1"/>
  <c r="E857" i="5" s="1"/>
  <c r="E858" i="5" s="1"/>
  <c r="E859" i="5" s="1"/>
  <c r="E860" i="5" s="1"/>
  <c r="E861" i="5" s="1"/>
  <c r="E862" i="5" s="1"/>
  <c r="E863" i="5" s="1"/>
  <c r="E864" i="5" s="1"/>
  <c r="E865" i="5" s="1"/>
  <c r="E866" i="5" s="1"/>
  <c r="E867" i="5" s="1"/>
  <c r="E868" i="5" s="1"/>
  <c r="E869" i="5" s="1"/>
  <c r="E870" i="5" s="1"/>
  <c r="E871" i="5" s="1"/>
  <c r="E872" i="5" s="1"/>
  <c r="E873" i="5" s="1"/>
  <c r="E874" i="5" s="1"/>
  <c r="E875" i="5" s="1"/>
  <c r="E876" i="5" s="1"/>
  <c r="E877" i="5" s="1"/>
  <c r="E878" i="5" s="1"/>
  <c r="E879" i="5" s="1"/>
  <c r="E880" i="5" s="1"/>
  <c r="E881" i="5" s="1"/>
  <c r="E882" i="5" s="1"/>
  <c r="E883" i="5" s="1"/>
  <c r="E884" i="5" s="1"/>
  <c r="E885" i="5" s="1"/>
  <c r="E886" i="5" s="1"/>
  <c r="E887" i="5" s="1"/>
  <c r="E888" i="5" s="1"/>
  <c r="E889" i="5" s="1"/>
  <c r="E890" i="5" s="1"/>
  <c r="E891" i="5" s="1"/>
  <c r="E892" i="5" s="1"/>
  <c r="E893" i="5" s="1"/>
  <c r="E894" i="5" s="1"/>
  <c r="E895" i="5" s="1"/>
  <c r="E896" i="5" s="1"/>
  <c r="E897" i="5" s="1"/>
  <c r="E898" i="5" s="1"/>
  <c r="E899" i="5" s="1"/>
  <c r="E900" i="5" s="1"/>
  <c r="E901" i="5" s="1"/>
  <c r="E902" i="5" s="1"/>
  <c r="E903" i="5" s="1"/>
  <c r="E904" i="5" s="1"/>
  <c r="E905" i="5" s="1"/>
  <c r="E906" i="5" s="1"/>
  <c r="E907" i="5" s="1"/>
  <c r="E908" i="5" s="1"/>
  <c r="E909" i="5" s="1"/>
  <c r="E910" i="5" s="1"/>
  <c r="E911" i="5" s="1"/>
  <c r="E912" i="5" s="1"/>
  <c r="E913" i="5" s="1"/>
  <c r="E914" i="5" s="1"/>
  <c r="E915" i="5" s="1"/>
  <c r="E916" i="5" s="1"/>
  <c r="E917" i="5" s="1"/>
  <c r="E918" i="5" s="1"/>
  <c r="E919" i="5" s="1"/>
  <c r="E920" i="5" s="1"/>
  <c r="E921" i="5" s="1"/>
  <c r="E922" i="5" s="1"/>
  <c r="E923" i="5" s="1"/>
  <c r="E924" i="5" s="1"/>
  <c r="E925" i="5" s="1"/>
  <c r="E926" i="5" s="1"/>
  <c r="E927" i="5" s="1"/>
  <c r="E928" i="5" s="1"/>
  <c r="E929" i="5" s="1"/>
  <c r="E930" i="5" s="1"/>
  <c r="E931" i="5" s="1"/>
  <c r="E932" i="5" s="1"/>
  <c r="E933" i="5" s="1"/>
  <c r="E934" i="5" s="1"/>
  <c r="E935" i="5" s="1"/>
  <c r="E936" i="5" s="1"/>
  <c r="E937" i="5" s="1"/>
  <c r="E938" i="5" s="1"/>
  <c r="E939" i="5" s="1"/>
  <c r="E940" i="5" s="1"/>
  <c r="E941" i="5" s="1"/>
  <c r="E942" i="5" s="1"/>
  <c r="E943" i="5" s="1"/>
  <c r="E944" i="5" s="1"/>
  <c r="E945" i="5" s="1"/>
  <c r="E946" i="5" s="1"/>
  <c r="E947" i="5" s="1"/>
  <c r="E948" i="5" s="1"/>
  <c r="E949" i="5" s="1"/>
  <c r="E950" i="5" s="1"/>
  <c r="E951" i="5" s="1"/>
  <c r="E952" i="5" s="1"/>
  <c r="E953" i="5" s="1"/>
  <c r="E954" i="5" s="1"/>
  <c r="E955" i="5" s="1"/>
  <c r="E956" i="5" s="1"/>
  <c r="E957" i="5" s="1"/>
  <c r="E958" i="5" s="1"/>
  <c r="E959" i="5" s="1"/>
  <c r="E960" i="5" s="1"/>
  <c r="E961" i="5" s="1"/>
  <c r="E962" i="5" s="1"/>
  <c r="E963" i="5" s="1"/>
  <c r="E964" i="5" s="1"/>
  <c r="E965" i="5" s="1"/>
  <c r="E966" i="5" s="1"/>
  <c r="E967" i="5" s="1"/>
  <c r="E968" i="5" s="1"/>
  <c r="E969" i="5" s="1"/>
  <c r="E970" i="5" s="1"/>
  <c r="E971" i="5" s="1"/>
  <c r="E972" i="5" s="1"/>
  <c r="E973" i="5" s="1"/>
  <c r="E974" i="5" s="1"/>
  <c r="E975" i="5" s="1"/>
  <c r="E976" i="5" s="1"/>
  <c r="E977" i="5" s="1"/>
  <c r="E978" i="5" s="1"/>
  <c r="E979" i="5" s="1"/>
  <c r="E980" i="5" s="1"/>
  <c r="E981" i="5" s="1"/>
  <c r="E982" i="5" s="1"/>
  <c r="E983" i="5" s="1"/>
  <c r="E984" i="5" s="1"/>
  <c r="E985" i="5" s="1"/>
  <c r="E986" i="5" s="1"/>
  <c r="E987" i="5" s="1"/>
  <c r="E988" i="5" s="1"/>
  <c r="E989" i="5" s="1"/>
  <c r="E990" i="5" s="1"/>
  <c r="E991" i="5" s="1"/>
  <c r="E992" i="5" s="1"/>
  <c r="E993" i="5" s="1"/>
  <c r="E994" i="5" s="1"/>
  <c r="E995" i="5" s="1"/>
  <c r="E996" i="5" s="1"/>
  <c r="E997" i="5" s="1"/>
  <c r="E998" i="5" s="1"/>
  <c r="E999" i="5" s="1"/>
  <c r="E1000" i="5" s="1"/>
  <c r="E1001" i="5" s="1"/>
  <c r="E1002" i="5" s="1"/>
  <c r="E1003" i="5" s="1"/>
  <c r="E1004" i="5" s="1"/>
  <c r="E1005" i="5" s="1"/>
  <c r="E1006" i="5" s="1"/>
  <c r="E1007" i="5" s="1"/>
  <c r="E1008" i="5" s="1"/>
  <c r="E1009" i="5" s="1"/>
  <c r="E1010" i="5" s="1"/>
  <c r="E1011" i="5" s="1"/>
  <c r="E1012" i="5" s="1"/>
  <c r="E1013" i="5" s="1"/>
  <c r="E1014" i="5" s="1"/>
  <c r="E1015" i="5" s="1"/>
  <c r="E1016" i="5" s="1"/>
  <c r="E1017" i="5" s="1"/>
  <c r="E1018" i="5" s="1"/>
  <c r="E1019" i="5" s="1"/>
  <c r="E1020" i="5" s="1"/>
  <c r="E1021" i="5" s="1"/>
  <c r="E1022" i="5" s="1"/>
  <c r="E1023" i="5" s="1"/>
  <c r="E1024" i="5" s="1"/>
  <c r="E1025" i="5" s="1"/>
  <c r="E1026" i="5" s="1"/>
  <c r="E1027" i="5" s="1"/>
  <c r="E1028" i="5" s="1"/>
  <c r="E1029" i="5" s="1"/>
  <c r="E1030" i="5" s="1"/>
  <c r="E1031" i="5" s="1"/>
  <c r="E1032" i="5" s="1"/>
  <c r="E1033" i="5" s="1"/>
  <c r="E1034" i="5" s="1"/>
  <c r="E1035" i="5" s="1"/>
  <c r="E1036" i="5" s="1"/>
  <c r="E1037" i="5" s="1"/>
  <c r="E1038" i="5" s="1"/>
  <c r="E1039" i="5" s="1"/>
  <c r="E1040" i="5" s="1"/>
  <c r="E1041" i="5" s="1"/>
  <c r="E1042" i="5" s="1"/>
  <c r="E1043" i="5" s="1"/>
  <c r="E1044" i="5" s="1"/>
  <c r="E1045" i="5" s="1"/>
  <c r="E1046" i="5" s="1"/>
  <c r="E1047" i="5" s="1"/>
  <c r="E1048" i="5" s="1"/>
  <c r="E1049" i="5" s="1"/>
  <c r="E1050" i="5" s="1"/>
  <c r="E1051" i="5" s="1"/>
  <c r="E1052" i="5" s="1"/>
  <c r="E1053" i="5" s="1"/>
  <c r="E1054" i="5" s="1"/>
  <c r="E1055" i="5" s="1"/>
  <c r="E1056" i="5" s="1"/>
  <c r="E1057" i="5" s="1"/>
  <c r="E1058" i="5" s="1"/>
  <c r="E1059" i="5" s="1"/>
  <c r="E1060" i="5" s="1"/>
  <c r="E1061" i="5" s="1"/>
  <c r="E1062" i="5" s="1"/>
  <c r="E1063" i="5" s="1"/>
  <c r="E1064" i="5" s="1"/>
  <c r="E1065" i="5" s="1"/>
  <c r="E1066" i="5" s="1"/>
  <c r="E1067" i="5" s="1"/>
  <c r="E1068" i="5" s="1"/>
  <c r="E1069" i="5" s="1"/>
  <c r="E1070" i="5" s="1"/>
  <c r="E1071" i="5" s="1"/>
  <c r="E1072" i="5" s="1"/>
  <c r="E1073" i="5" s="1"/>
  <c r="E1074" i="5" s="1"/>
  <c r="E1075" i="5" s="1"/>
  <c r="E1076" i="5" s="1"/>
  <c r="E1077" i="5" s="1"/>
  <c r="E1078" i="5" s="1"/>
  <c r="E1079" i="5" s="1"/>
  <c r="E1080" i="5" s="1"/>
  <c r="E1081" i="5" s="1"/>
  <c r="E1082" i="5" s="1"/>
  <c r="E1083" i="5" s="1"/>
  <c r="E1084" i="5" s="1"/>
  <c r="E1085" i="5" s="1"/>
  <c r="E1086" i="5" s="1"/>
  <c r="E1087" i="5" s="1"/>
  <c r="E1088" i="5" s="1"/>
  <c r="E1089" i="5" s="1"/>
  <c r="E1090" i="5" s="1"/>
  <c r="E1091" i="5" s="1"/>
  <c r="E1092" i="5" s="1"/>
  <c r="E1093" i="5" s="1"/>
  <c r="E1094" i="5" s="1"/>
  <c r="E1095" i="5" s="1"/>
  <c r="E1096" i="5" s="1"/>
  <c r="E1097" i="5" s="1"/>
  <c r="E1098" i="5" s="1"/>
  <c r="E1099" i="5" s="1"/>
  <c r="E1100" i="5" s="1"/>
  <c r="E1101" i="5" s="1"/>
  <c r="E1102" i="5" s="1"/>
  <c r="E1103" i="5" s="1"/>
  <c r="E1104" i="5" s="1"/>
  <c r="E1105" i="5" s="1"/>
  <c r="E1106" i="5" s="1"/>
  <c r="E1107" i="5" s="1"/>
  <c r="E1108" i="5" s="1"/>
  <c r="E1109" i="5" s="1"/>
  <c r="E1110" i="5" s="1"/>
  <c r="E1111" i="5" s="1"/>
  <c r="E1112" i="5" s="1"/>
  <c r="E1113" i="5" s="1"/>
  <c r="E1114" i="5" s="1"/>
  <c r="E1115" i="5" s="1"/>
  <c r="E1116" i="5" s="1"/>
  <c r="E1117" i="5" s="1"/>
  <c r="E1118" i="5" s="1"/>
  <c r="E1119" i="5" s="1"/>
  <c r="E1120" i="5" s="1"/>
  <c r="E1121" i="5" s="1"/>
  <c r="E1122" i="5" s="1"/>
  <c r="E1123" i="5" s="1"/>
  <c r="E1124" i="5" s="1"/>
  <c r="E1125" i="5" s="1"/>
  <c r="E1126" i="5" s="1"/>
  <c r="E1127" i="5" s="1"/>
  <c r="E1128" i="5" s="1"/>
  <c r="E1129" i="5" s="1"/>
  <c r="E1130" i="5" s="1"/>
  <c r="E1131" i="5" s="1"/>
  <c r="E1132" i="5" s="1"/>
  <c r="E1133" i="5" s="1"/>
  <c r="E1134" i="5" s="1"/>
  <c r="E1135" i="5" s="1"/>
  <c r="E1136" i="5" s="1"/>
  <c r="E1137" i="5" s="1"/>
  <c r="E1138" i="5" s="1"/>
  <c r="E1139" i="5" s="1"/>
  <c r="E1140" i="5" s="1"/>
  <c r="E1141" i="5" s="1"/>
  <c r="E1142" i="5" s="1"/>
  <c r="E1143" i="5" s="1"/>
  <c r="E1144" i="5" s="1"/>
  <c r="E1145" i="5" s="1"/>
  <c r="E1146" i="5" s="1"/>
  <c r="E1147" i="5" s="1"/>
  <c r="E1148" i="5" s="1"/>
  <c r="E1149" i="5" s="1"/>
  <c r="E1150" i="5" s="1"/>
  <c r="E1151" i="5" s="1"/>
  <c r="E1152" i="5" s="1"/>
  <c r="E1153" i="5" s="1"/>
  <c r="E1154" i="5" s="1"/>
  <c r="E1155" i="5" s="1"/>
  <c r="E1156" i="5" s="1"/>
  <c r="E1157" i="5" s="1"/>
  <c r="E1158" i="5" s="1"/>
  <c r="E1159" i="5" s="1"/>
  <c r="E1160" i="5" s="1"/>
  <c r="E1161" i="5" s="1"/>
  <c r="E1162" i="5" s="1"/>
  <c r="E1163" i="5" s="1"/>
  <c r="E1164" i="5" s="1"/>
  <c r="E1165" i="5" s="1"/>
  <c r="E1166" i="5" s="1"/>
  <c r="E1167" i="5" s="1"/>
  <c r="E1168" i="5" s="1"/>
  <c r="E1169" i="5" s="1"/>
  <c r="E1170" i="5" s="1"/>
  <c r="E1171" i="5" s="1"/>
  <c r="E1172" i="5" s="1"/>
  <c r="E1173" i="5" s="1"/>
  <c r="E1174" i="5" s="1"/>
  <c r="E1175" i="5" s="1"/>
  <c r="E1176" i="5" s="1"/>
  <c r="E1177" i="5" s="1"/>
  <c r="E1178" i="5" s="1"/>
  <c r="E1179" i="5" s="1"/>
  <c r="E1180" i="5" s="1"/>
  <c r="E1181" i="5" s="1"/>
  <c r="E1182" i="5" s="1"/>
  <c r="E1183" i="5" s="1"/>
  <c r="E1184" i="5" s="1"/>
  <c r="E1185" i="5" s="1"/>
  <c r="E1186" i="5" s="1"/>
  <c r="E1187" i="5" s="1"/>
  <c r="E1188" i="5" s="1"/>
  <c r="E1189" i="5" s="1"/>
  <c r="E1190" i="5" s="1"/>
  <c r="E1191" i="5" s="1"/>
  <c r="E1192" i="5" s="1"/>
  <c r="E1193" i="5" s="1"/>
  <c r="E1194" i="5" s="1"/>
  <c r="E1195" i="5" s="1"/>
  <c r="E1196" i="5" s="1"/>
  <c r="E1197" i="5" s="1"/>
  <c r="E1198" i="5" s="1"/>
  <c r="E1199" i="5" s="1"/>
  <c r="E1200" i="5" s="1"/>
  <c r="E1201" i="5" s="1"/>
  <c r="E1202" i="5" s="1"/>
  <c r="E1203" i="5" s="1"/>
  <c r="E1204" i="5" s="1"/>
  <c r="E1205" i="5" s="1"/>
  <c r="E1206" i="5" s="1"/>
  <c r="E1207" i="5" s="1"/>
  <c r="E1208" i="5" s="1"/>
  <c r="E1209" i="5" s="1"/>
  <c r="E1210" i="5" s="1"/>
  <c r="E1211" i="5" s="1"/>
  <c r="E1212" i="5" s="1"/>
  <c r="E1213" i="5" s="1"/>
  <c r="E1214" i="5" s="1"/>
  <c r="E1215" i="5" s="1"/>
  <c r="E1216" i="5" s="1"/>
  <c r="E1217" i="5" s="1"/>
  <c r="E1218" i="5" s="1"/>
  <c r="E1219" i="5" s="1"/>
  <c r="E1220" i="5" s="1"/>
  <c r="E1221" i="5" s="1"/>
  <c r="E1222" i="5" s="1"/>
  <c r="E1223" i="5" s="1"/>
  <c r="E1224" i="5" s="1"/>
  <c r="E1225" i="5" s="1"/>
  <c r="E1226" i="5" s="1"/>
  <c r="E1227" i="5" s="1"/>
  <c r="E1228" i="5" s="1"/>
  <c r="E1229" i="5" s="1"/>
  <c r="E1230" i="5" s="1"/>
  <c r="E1231" i="5" s="1"/>
  <c r="E1232" i="5" s="1"/>
  <c r="E1233" i="5" s="1"/>
  <c r="E1234" i="5" s="1"/>
  <c r="E1235" i="5" s="1"/>
  <c r="E1236" i="5" s="1"/>
  <c r="E1237" i="5" s="1"/>
  <c r="E1238" i="5" s="1"/>
  <c r="E1239" i="5" s="1"/>
  <c r="E1240" i="5" s="1"/>
  <c r="E1241" i="5" s="1"/>
  <c r="E1242" i="5" s="1"/>
  <c r="E1243" i="5" s="1"/>
  <c r="E1244" i="5" s="1"/>
  <c r="E1245" i="5" s="1"/>
  <c r="E1246" i="5" s="1"/>
  <c r="E1247" i="5" s="1"/>
  <c r="E1248" i="5" s="1"/>
  <c r="E1249" i="5" s="1"/>
  <c r="E1250" i="5" s="1"/>
  <c r="E1251" i="5" s="1"/>
  <c r="E1252" i="5" s="1"/>
  <c r="E1253" i="5" s="1"/>
  <c r="E1254" i="5" s="1"/>
  <c r="E1255" i="5" s="1"/>
  <c r="E1256" i="5" s="1"/>
  <c r="E1257" i="5" s="1"/>
  <c r="E1258" i="5" s="1"/>
  <c r="E1259" i="5" s="1"/>
  <c r="E1260" i="5" s="1"/>
  <c r="E1261" i="5" s="1"/>
  <c r="E1262" i="5" s="1"/>
  <c r="E1263" i="5" s="1"/>
  <c r="E1264" i="5" s="1"/>
  <c r="E1265" i="5" s="1"/>
  <c r="E1266" i="5" s="1"/>
  <c r="E1267" i="5" s="1"/>
  <c r="E1268" i="5" s="1"/>
  <c r="E1269" i="5" s="1"/>
  <c r="E1270" i="5" s="1"/>
  <c r="E1271" i="5" s="1"/>
  <c r="E1272" i="5" s="1"/>
  <c r="E1273" i="5" s="1"/>
  <c r="E1274" i="5" s="1"/>
  <c r="E1275" i="5" s="1"/>
  <c r="E1276" i="5" s="1"/>
  <c r="E1277" i="5" s="1"/>
  <c r="E1278" i="5" s="1"/>
  <c r="E1279" i="5" s="1"/>
  <c r="E1280" i="5" s="1"/>
  <c r="E1281" i="5" s="1"/>
  <c r="E1282" i="5" s="1"/>
  <c r="E1283" i="5" s="1"/>
  <c r="E1284" i="5" s="1"/>
  <c r="E1285" i="5" s="1"/>
  <c r="E1286" i="5" s="1"/>
  <c r="E1287" i="5" s="1"/>
  <c r="E1288" i="5" s="1"/>
  <c r="E1289" i="5" s="1"/>
  <c r="E1290" i="5" s="1"/>
  <c r="E1291" i="5" s="1"/>
  <c r="E1292" i="5" s="1"/>
  <c r="E1293" i="5" s="1"/>
  <c r="E1294" i="5" s="1"/>
  <c r="E1295" i="5" s="1"/>
  <c r="E1296" i="5" s="1"/>
  <c r="E1297" i="5" s="1"/>
  <c r="E1298" i="5" s="1"/>
  <c r="E1299" i="5" s="1"/>
  <c r="E1300" i="5" s="1"/>
  <c r="E1301" i="5" s="1"/>
  <c r="E1302" i="5" s="1"/>
  <c r="E1303" i="5" s="1"/>
  <c r="E1304" i="5" s="1"/>
  <c r="E1305" i="5" s="1"/>
  <c r="E1306" i="5" s="1"/>
  <c r="E1307" i="5" s="1"/>
  <c r="E1308" i="5" s="1"/>
  <c r="E1309" i="5" s="1"/>
  <c r="E1310" i="5" s="1"/>
  <c r="E1311" i="5" s="1"/>
  <c r="E1312" i="5" s="1"/>
  <c r="E1313" i="5" s="1"/>
  <c r="E1314" i="5" s="1"/>
  <c r="E1315" i="5" s="1"/>
  <c r="E1316" i="5" s="1"/>
  <c r="E1317" i="5" s="1"/>
  <c r="E1318" i="5" s="1"/>
  <c r="E1319" i="5" s="1"/>
  <c r="E1320" i="5" s="1"/>
  <c r="E1321" i="5" s="1"/>
  <c r="E1322" i="5" s="1"/>
  <c r="E1323" i="5" s="1"/>
  <c r="E1324" i="5" s="1"/>
  <c r="E1325" i="5" s="1"/>
  <c r="E1326" i="5" s="1"/>
  <c r="E1327" i="5" s="1"/>
  <c r="E1328" i="5" s="1"/>
  <c r="E1329" i="5" s="1"/>
  <c r="E1330" i="5" s="1"/>
  <c r="E1331" i="5" s="1"/>
  <c r="E1332" i="5" s="1"/>
  <c r="E1333" i="5" s="1"/>
  <c r="E1334" i="5" s="1"/>
  <c r="E1335" i="5" s="1"/>
  <c r="E1336" i="5" s="1"/>
  <c r="E1337" i="5" s="1"/>
  <c r="E1338" i="5" s="1"/>
  <c r="E1339" i="5" s="1"/>
  <c r="E1340" i="5" s="1"/>
  <c r="E1341" i="5" s="1"/>
  <c r="E1342" i="5" s="1"/>
  <c r="E1343" i="5" s="1"/>
  <c r="E1344" i="5" s="1"/>
  <c r="E1345" i="5" s="1"/>
  <c r="E1346" i="5" s="1"/>
  <c r="E1347" i="5" s="1"/>
  <c r="E1348" i="5" s="1"/>
  <c r="E1349" i="5" s="1"/>
  <c r="E1350" i="5" s="1"/>
  <c r="E1351" i="5" s="1"/>
  <c r="E1352" i="5" s="1"/>
  <c r="E1353" i="5" s="1"/>
  <c r="E1354" i="5" s="1"/>
  <c r="E1355" i="5" s="1"/>
  <c r="E1356" i="5" s="1"/>
  <c r="E1357" i="5" s="1"/>
  <c r="E1358" i="5" s="1"/>
  <c r="E1359" i="5" s="1"/>
  <c r="E1360" i="5" s="1"/>
  <c r="E1361" i="5" s="1"/>
  <c r="E1362" i="5" s="1"/>
  <c r="E1363" i="5" s="1"/>
  <c r="E1364" i="5" s="1"/>
  <c r="E1365" i="5" s="1"/>
  <c r="E1366" i="5" s="1"/>
  <c r="E1367" i="5" s="1"/>
  <c r="E1368" i="5" s="1"/>
  <c r="E1369" i="5" s="1"/>
  <c r="E1370" i="5" s="1"/>
  <c r="E1371" i="5" s="1"/>
  <c r="E1372" i="5" s="1"/>
  <c r="E1373" i="5" s="1"/>
  <c r="E1374" i="5" s="1"/>
  <c r="E1375" i="5" s="1"/>
  <c r="E1376" i="5" s="1"/>
  <c r="E1377" i="5" s="1"/>
  <c r="E1378" i="5" s="1"/>
  <c r="E1379" i="5" s="1"/>
  <c r="E1380" i="5" s="1"/>
  <c r="E1381" i="5" s="1"/>
  <c r="E1382" i="5" s="1"/>
  <c r="E1383" i="5" s="1"/>
  <c r="E1384" i="5" s="1"/>
  <c r="E1385" i="5" s="1"/>
  <c r="E1386" i="5" s="1"/>
  <c r="E1387" i="5" s="1"/>
  <c r="E1388" i="5" s="1"/>
  <c r="E1389" i="5" s="1"/>
  <c r="E1390" i="5" s="1"/>
  <c r="E1391" i="5" s="1"/>
  <c r="E1392" i="5" s="1"/>
  <c r="E1393" i="5" s="1"/>
  <c r="E1394" i="5" s="1"/>
  <c r="E1395" i="5" s="1"/>
  <c r="E1396" i="5" s="1"/>
  <c r="E1397" i="5" s="1"/>
  <c r="E1398" i="5" s="1"/>
  <c r="E1399" i="5" s="1"/>
  <c r="E1400" i="5" s="1"/>
  <c r="E1401" i="5" s="1"/>
  <c r="E1402" i="5" s="1"/>
  <c r="E1403" i="5" s="1"/>
  <c r="E1404" i="5" s="1"/>
  <c r="E1405" i="5" s="1"/>
  <c r="E1406" i="5" s="1"/>
  <c r="E1407" i="5" s="1"/>
  <c r="E1408" i="5" s="1"/>
  <c r="E1409" i="5" s="1"/>
  <c r="E1410" i="5" s="1"/>
  <c r="E1411" i="5" s="1"/>
  <c r="E1412" i="5" s="1"/>
  <c r="E1413" i="5" s="1"/>
  <c r="E1414" i="5" s="1"/>
  <c r="E1415" i="5" s="1"/>
  <c r="E1416" i="5" s="1"/>
  <c r="E1417" i="5" s="1"/>
  <c r="E1418" i="5" s="1"/>
  <c r="E1419" i="5" s="1"/>
  <c r="E1420" i="5" s="1"/>
  <c r="E1421" i="5" s="1"/>
  <c r="E1422" i="5" s="1"/>
  <c r="E1423" i="5" s="1"/>
  <c r="E1424" i="5" s="1"/>
  <c r="E1425" i="5" s="1"/>
  <c r="E1426" i="5" s="1"/>
  <c r="E1427" i="5" s="1"/>
  <c r="E1428" i="5" s="1"/>
  <c r="E1429" i="5" s="1"/>
  <c r="E1430" i="5" s="1"/>
  <c r="E1431" i="5" s="1"/>
  <c r="E1432" i="5" s="1"/>
  <c r="E1433" i="5" s="1"/>
  <c r="E1434" i="5" s="1"/>
  <c r="E1435" i="5" s="1"/>
  <c r="E1436" i="5" s="1"/>
  <c r="E1437" i="5" s="1"/>
  <c r="E1438" i="5" s="1"/>
  <c r="E1439" i="5" s="1"/>
  <c r="E1440" i="5" s="1"/>
  <c r="E1441" i="5" s="1"/>
  <c r="E1442" i="5" s="1"/>
  <c r="E1443" i="5" s="1"/>
  <c r="E1444" i="5" s="1"/>
  <c r="E1445" i="5" s="1"/>
  <c r="E1446" i="5" s="1"/>
  <c r="E1447" i="5" s="1"/>
  <c r="E1448" i="5" s="1"/>
  <c r="E1449" i="5" s="1"/>
  <c r="E1450" i="5" s="1"/>
  <c r="E1451" i="5" s="1"/>
  <c r="E1452" i="5" s="1"/>
  <c r="E1453" i="5" s="1"/>
  <c r="E1454" i="5" s="1"/>
  <c r="E1455" i="5" s="1"/>
  <c r="E1456" i="5" s="1"/>
  <c r="E1457" i="5" s="1"/>
  <c r="E1458" i="5" s="1"/>
  <c r="E1459" i="5" s="1"/>
  <c r="E1460" i="5" s="1"/>
  <c r="E1461" i="5" s="1"/>
  <c r="E1462" i="5" s="1"/>
  <c r="E1463" i="5" s="1"/>
  <c r="E1464" i="5" s="1"/>
  <c r="E1465" i="5" s="1"/>
  <c r="E1466" i="5" s="1"/>
  <c r="E1467" i="5" s="1"/>
  <c r="E1468" i="5" s="1"/>
  <c r="E1469" i="5" s="1"/>
  <c r="E1470" i="5" s="1"/>
  <c r="E1471" i="5" s="1"/>
  <c r="E1472" i="5" s="1"/>
  <c r="E1473" i="5" s="1"/>
  <c r="E1474" i="5" s="1"/>
  <c r="E1475" i="5" s="1"/>
  <c r="E1476" i="5" s="1"/>
  <c r="E1477" i="5" s="1"/>
  <c r="E1478" i="5" s="1"/>
  <c r="E1479" i="5" s="1"/>
  <c r="E1480" i="5" s="1"/>
  <c r="E1481" i="5" s="1"/>
  <c r="E1482" i="5" s="1"/>
  <c r="E1483" i="5" s="1"/>
  <c r="E1484" i="5" s="1"/>
  <c r="E1485" i="5" s="1"/>
  <c r="E1486" i="5" s="1"/>
  <c r="E1487" i="5" s="1"/>
  <c r="E1488" i="5" s="1"/>
  <c r="E1489" i="5" s="1"/>
  <c r="E1490" i="5" s="1"/>
  <c r="E1491" i="5" s="1"/>
  <c r="E1492" i="5" s="1"/>
  <c r="E1493" i="5" s="1"/>
  <c r="E1494" i="5" s="1"/>
  <c r="E1495" i="5" s="1"/>
  <c r="E1496" i="5" s="1"/>
  <c r="E1497" i="5" s="1"/>
  <c r="E1498" i="5" s="1"/>
  <c r="E1499" i="5" s="1"/>
  <c r="E1500" i="5" s="1"/>
  <c r="E1501" i="5" s="1"/>
  <c r="E1502" i="5" s="1"/>
  <c r="E1503" i="5" s="1"/>
  <c r="E1504" i="5" s="1"/>
  <c r="E1505" i="5" s="1"/>
  <c r="E1506" i="5" s="1"/>
  <c r="E1507" i="5" s="1"/>
  <c r="E1508" i="5" s="1"/>
  <c r="E1509" i="5" s="1"/>
  <c r="E1510" i="5" s="1"/>
  <c r="E1511" i="5" s="1"/>
  <c r="E1512" i="5" s="1"/>
  <c r="E1513" i="5" s="1"/>
  <c r="E1514" i="5" s="1"/>
  <c r="E1515" i="5" s="1"/>
  <c r="E1516" i="5" s="1"/>
  <c r="E1517" i="5" s="1"/>
  <c r="E1518" i="5" s="1"/>
  <c r="E1519" i="5" s="1"/>
  <c r="E1520" i="5" s="1"/>
  <c r="E1521" i="5" s="1"/>
  <c r="E1522" i="5" s="1"/>
  <c r="E1523" i="5" s="1"/>
  <c r="E1524" i="5" s="1"/>
  <c r="E1525" i="5" s="1"/>
  <c r="E1526" i="5" s="1"/>
  <c r="E1527" i="5" s="1"/>
  <c r="E1528" i="5" s="1"/>
  <c r="E1529" i="5" s="1"/>
  <c r="E1530" i="5" s="1"/>
  <c r="E1531" i="5" s="1"/>
  <c r="E1532" i="5" s="1"/>
  <c r="E1533" i="5" s="1"/>
  <c r="E1534" i="5" s="1"/>
  <c r="E1535" i="5" s="1"/>
  <c r="E1536" i="5" s="1"/>
  <c r="E1537" i="5" s="1"/>
  <c r="E1538" i="5" s="1"/>
  <c r="E1539" i="5" s="1"/>
  <c r="E1540" i="5" s="1"/>
  <c r="E1541" i="5" s="1"/>
  <c r="E1542" i="5" s="1"/>
  <c r="E1543" i="5" s="1"/>
  <c r="E1544" i="5" s="1"/>
  <c r="E1545" i="5" s="1"/>
  <c r="E1546" i="5" s="1"/>
  <c r="E1547" i="5" s="1"/>
  <c r="E1548" i="5" s="1"/>
  <c r="E1549" i="5" s="1"/>
  <c r="E1550" i="5" s="1"/>
  <c r="E1551" i="5" s="1"/>
  <c r="E1552" i="5" s="1"/>
  <c r="E1553" i="5" s="1"/>
  <c r="E1554" i="5" s="1"/>
  <c r="E1555" i="5" s="1"/>
  <c r="E1556" i="5" s="1"/>
  <c r="E1557" i="5" s="1"/>
  <c r="E1558" i="5" s="1"/>
  <c r="E1559" i="5" s="1"/>
  <c r="E1560" i="5" s="1"/>
  <c r="E1561" i="5" s="1"/>
  <c r="E1562" i="5" s="1"/>
  <c r="E1563" i="5" s="1"/>
  <c r="E1564" i="5" s="1"/>
  <c r="E1565" i="5" s="1"/>
  <c r="E1566" i="5" s="1"/>
  <c r="E1567" i="5" s="1"/>
  <c r="E1568" i="5" s="1"/>
  <c r="E1569" i="5" s="1"/>
  <c r="E1570" i="5" s="1"/>
  <c r="E1571" i="5" s="1"/>
  <c r="E1572" i="5" s="1"/>
  <c r="E1573" i="5" s="1"/>
  <c r="E1574" i="5" s="1"/>
  <c r="E1575" i="5" s="1"/>
  <c r="E1576" i="5" s="1"/>
  <c r="E1577" i="5" s="1"/>
  <c r="E1578" i="5" s="1"/>
  <c r="E1579" i="5" s="1"/>
  <c r="E1580" i="5" s="1"/>
  <c r="E1581" i="5" s="1"/>
  <c r="E1582" i="5" s="1"/>
  <c r="E1583" i="5" s="1"/>
  <c r="E1584" i="5" s="1"/>
  <c r="E1585" i="5" s="1"/>
  <c r="E1586" i="5" s="1"/>
  <c r="E1587" i="5" s="1"/>
  <c r="E1588" i="5" s="1"/>
  <c r="E1589" i="5" s="1"/>
  <c r="E1590" i="5" s="1"/>
  <c r="E1591" i="5" s="1"/>
  <c r="E1592" i="5" s="1"/>
  <c r="E1593" i="5" s="1"/>
  <c r="E1594" i="5" s="1"/>
  <c r="E1595" i="5" s="1"/>
  <c r="E1596" i="5" s="1"/>
  <c r="E1597" i="5" s="1"/>
  <c r="E1598" i="5" s="1"/>
  <c r="E1599" i="5" s="1"/>
  <c r="E1600" i="5" s="1"/>
  <c r="E1601" i="5" s="1"/>
  <c r="E1602" i="5" s="1"/>
  <c r="E1603" i="5" s="1"/>
  <c r="E1604" i="5" s="1"/>
  <c r="E1605" i="5" s="1"/>
  <c r="E1606" i="5" s="1"/>
  <c r="E1607" i="5" s="1"/>
  <c r="E1608" i="5" s="1"/>
  <c r="E1609" i="5" s="1"/>
  <c r="E1610" i="5" s="1"/>
  <c r="E1611" i="5" s="1"/>
  <c r="E1612" i="5" s="1"/>
  <c r="E1613" i="5" s="1"/>
  <c r="E1614" i="5" s="1"/>
  <c r="E1615" i="5" s="1"/>
  <c r="E1616" i="5" s="1"/>
  <c r="E1617" i="5" s="1"/>
  <c r="E1618" i="5" s="1"/>
  <c r="E1619" i="5" s="1"/>
  <c r="E1620" i="5" s="1"/>
  <c r="E1621" i="5" s="1"/>
  <c r="E1622" i="5" s="1"/>
  <c r="E1623" i="5" s="1"/>
  <c r="E1624" i="5" s="1"/>
  <c r="E1625" i="5" s="1"/>
  <c r="E1626" i="5" s="1"/>
  <c r="E1627" i="5" s="1"/>
  <c r="E1628" i="5" s="1"/>
  <c r="E1629" i="5" s="1"/>
  <c r="E1630" i="5" s="1"/>
  <c r="E1631" i="5" s="1"/>
  <c r="E1632" i="5" s="1"/>
  <c r="E1633" i="5" s="1"/>
  <c r="E1634" i="5" s="1"/>
  <c r="E1635" i="5" s="1"/>
  <c r="E1636" i="5" s="1"/>
  <c r="E1637" i="5" s="1"/>
  <c r="E1638" i="5" s="1"/>
  <c r="E1639" i="5" s="1"/>
  <c r="E1640" i="5" s="1"/>
  <c r="E1641" i="5" s="1"/>
  <c r="E1642" i="5" s="1"/>
  <c r="E1643" i="5" s="1"/>
  <c r="E1644" i="5" s="1"/>
  <c r="E1645" i="5" s="1"/>
  <c r="E1646" i="5" s="1"/>
  <c r="E1647" i="5" s="1"/>
  <c r="E1648" i="5" s="1"/>
  <c r="E1649" i="5" s="1"/>
  <c r="E1650" i="5" s="1"/>
  <c r="E1651" i="5" s="1"/>
  <c r="E1652" i="5" s="1"/>
  <c r="E1653" i="5" s="1"/>
  <c r="E1654" i="5" s="1"/>
  <c r="E1655" i="5" s="1"/>
  <c r="E1656" i="5" s="1"/>
  <c r="E1657" i="5" s="1"/>
  <c r="E1658" i="5" s="1"/>
  <c r="E1659" i="5" s="1"/>
  <c r="E1660" i="5" s="1"/>
  <c r="E1661" i="5" s="1"/>
  <c r="E1662" i="5" s="1"/>
  <c r="E1663" i="5" s="1"/>
  <c r="E1664" i="5" s="1"/>
  <c r="E1665" i="5" s="1"/>
  <c r="E1666" i="5" s="1"/>
  <c r="E1667" i="5" s="1"/>
  <c r="E1668" i="5" s="1"/>
  <c r="E1669" i="5" s="1"/>
  <c r="E1670" i="5" s="1"/>
  <c r="E1671" i="5" s="1"/>
  <c r="E1672" i="5" s="1"/>
  <c r="E1673" i="5" s="1"/>
  <c r="E1674" i="5" s="1"/>
  <c r="E1675" i="5" s="1"/>
  <c r="E1676" i="5" s="1"/>
  <c r="E1677" i="5" s="1"/>
  <c r="E1678" i="5" s="1"/>
  <c r="E1679" i="5" s="1"/>
  <c r="E1680" i="5" s="1"/>
  <c r="E1681" i="5" s="1"/>
  <c r="E1682" i="5" s="1"/>
  <c r="E1683" i="5" s="1"/>
  <c r="E1684" i="5" s="1"/>
  <c r="E1685" i="5" s="1"/>
  <c r="E1686" i="5" s="1"/>
  <c r="E1687" i="5" s="1"/>
  <c r="E1688" i="5" s="1"/>
  <c r="E1689" i="5" s="1"/>
  <c r="E1690" i="5" s="1"/>
  <c r="E1691" i="5" s="1"/>
  <c r="E1692" i="5" s="1"/>
  <c r="E1693" i="5" s="1"/>
  <c r="E1694" i="5" s="1"/>
  <c r="E1695" i="5" s="1"/>
  <c r="E1696" i="5" s="1"/>
  <c r="E1697" i="5" s="1"/>
  <c r="E1698" i="5" s="1"/>
  <c r="E1699" i="5" s="1"/>
  <c r="E1700" i="5" s="1"/>
  <c r="E1701" i="5" s="1"/>
  <c r="E1702" i="5" s="1"/>
  <c r="E1703" i="5" s="1"/>
  <c r="E1704" i="5" s="1"/>
  <c r="E1705" i="5" s="1"/>
  <c r="E1706" i="5" s="1"/>
  <c r="E1707" i="5" s="1"/>
  <c r="E1708" i="5" s="1"/>
  <c r="E1709" i="5" s="1"/>
  <c r="E1710" i="5" s="1"/>
  <c r="E1711" i="5" s="1"/>
  <c r="E1712" i="5" s="1"/>
  <c r="E1713" i="5" s="1"/>
  <c r="E1714" i="5" s="1"/>
  <c r="E1715" i="5" s="1"/>
  <c r="E1716" i="5" s="1"/>
  <c r="E1717" i="5" s="1"/>
  <c r="E1718" i="5" s="1"/>
  <c r="E1719" i="5" s="1"/>
  <c r="E1720" i="5" s="1"/>
  <c r="E1721" i="5" s="1"/>
  <c r="E1722" i="5" s="1"/>
  <c r="E1723" i="5" s="1"/>
  <c r="E1724" i="5" s="1"/>
  <c r="E1725" i="5" s="1"/>
  <c r="E1726" i="5" s="1"/>
  <c r="E1727" i="5" s="1"/>
  <c r="E1728" i="5" s="1"/>
  <c r="E1729" i="5" s="1"/>
  <c r="E1730" i="5" s="1"/>
  <c r="E1731" i="5" s="1"/>
  <c r="E1732" i="5" s="1"/>
  <c r="E1733" i="5" s="1"/>
  <c r="E1734" i="5" s="1"/>
  <c r="E1735" i="5" s="1"/>
  <c r="E1736" i="5" s="1"/>
  <c r="E1737" i="5" s="1"/>
  <c r="E1738" i="5" s="1"/>
  <c r="E1739" i="5" s="1"/>
  <c r="E1740" i="5" s="1"/>
  <c r="E1741" i="5" s="1"/>
  <c r="E1742" i="5" s="1"/>
  <c r="E1743" i="5" s="1"/>
  <c r="E1744" i="5" s="1"/>
  <c r="E1745" i="5" s="1"/>
  <c r="E1746" i="5" s="1"/>
  <c r="E1747" i="5" s="1"/>
  <c r="E1748" i="5" s="1"/>
  <c r="E1749" i="5" s="1"/>
  <c r="E1750" i="5" s="1"/>
  <c r="E1751" i="5" s="1"/>
  <c r="E1752" i="5" s="1"/>
  <c r="E1753" i="5" s="1"/>
  <c r="E1754" i="5" s="1"/>
  <c r="E1755" i="5" s="1"/>
  <c r="E1756" i="5" s="1"/>
  <c r="E1757" i="5" s="1"/>
  <c r="E1758" i="5" s="1"/>
  <c r="E1759" i="5" s="1"/>
  <c r="E1760" i="5" s="1"/>
  <c r="E1761" i="5" s="1"/>
  <c r="E1762" i="5" s="1"/>
  <c r="E1763" i="5" s="1"/>
  <c r="E1764" i="5" s="1"/>
  <c r="E1765" i="5" s="1"/>
  <c r="E1766" i="5" s="1"/>
  <c r="E1767" i="5" s="1"/>
  <c r="E1768" i="5" s="1"/>
  <c r="E1769" i="5" s="1"/>
  <c r="E1770" i="5" s="1"/>
  <c r="E1771" i="5" s="1"/>
  <c r="E1772" i="5" s="1"/>
  <c r="E1773" i="5" s="1"/>
  <c r="E1774" i="5" s="1"/>
  <c r="E1775" i="5" s="1"/>
  <c r="E1776" i="5" s="1"/>
  <c r="E1777" i="5" s="1"/>
  <c r="E1778" i="5" s="1"/>
  <c r="E1779" i="5" s="1"/>
  <c r="E1780" i="5" s="1"/>
  <c r="E1781" i="5" s="1"/>
  <c r="E1782" i="5" s="1"/>
  <c r="E1783" i="5" s="1"/>
  <c r="E1784" i="5" s="1"/>
  <c r="E1785" i="5" s="1"/>
  <c r="E1786" i="5" s="1"/>
  <c r="E1787" i="5" s="1"/>
  <c r="E1788" i="5" s="1"/>
  <c r="E1789" i="5" s="1"/>
  <c r="E1790" i="5" s="1"/>
  <c r="E1791" i="5" s="1"/>
  <c r="E1792" i="5" s="1"/>
  <c r="E1793" i="5" s="1"/>
  <c r="E1794" i="5" s="1"/>
  <c r="E1795" i="5" s="1"/>
  <c r="E1796" i="5" s="1"/>
  <c r="E1797" i="5" s="1"/>
  <c r="E1798" i="5" s="1"/>
  <c r="E1799" i="5" s="1"/>
  <c r="E1800" i="5" s="1"/>
  <c r="E1801" i="5" s="1"/>
  <c r="E1802" i="5" s="1"/>
  <c r="E1803" i="5" s="1"/>
  <c r="E1804" i="5" s="1"/>
  <c r="E1805" i="5" s="1"/>
  <c r="E1806" i="5" s="1"/>
  <c r="E1807" i="5" s="1"/>
  <c r="E1808" i="5" s="1"/>
  <c r="E1809" i="5" s="1"/>
  <c r="E1810" i="5" s="1"/>
  <c r="E1811" i="5" s="1"/>
  <c r="E1812" i="5" s="1"/>
  <c r="E1813" i="5" s="1"/>
  <c r="E1814" i="5" s="1"/>
  <c r="E1815" i="5" s="1"/>
  <c r="E1816" i="5" s="1"/>
  <c r="E1817" i="5" s="1"/>
  <c r="E1818" i="5" s="1"/>
  <c r="E1819" i="5" s="1"/>
  <c r="E1820" i="5" s="1"/>
  <c r="E1821" i="5" s="1"/>
  <c r="E1822" i="5" s="1"/>
  <c r="E1823" i="5" s="1"/>
  <c r="E1824" i="5" s="1"/>
  <c r="E1825" i="5" s="1"/>
  <c r="E1826" i="5" s="1"/>
  <c r="E1827" i="5" s="1"/>
  <c r="E1828" i="5" s="1"/>
  <c r="E1829" i="5" s="1"/>
  <c r="E1830" i="5" s="1"/>
  <c r="E1831" i="5" s="1"/>
  <c r="E1832" i="5" s="1"/>
  <c r="E1833" i="5" s="1"/>
  <c r="E1834" i="5" s="1"/>
  <c r="E1835" i="5" s="1"/>
  <c r="E1836" i="5" s="1"/>
  <c r="E1837" i="5" s="1"/>
  <c r="E1838" i="5" s="1"/>
  <c r="E1839" i="5" s="1"/>
  <c r="E1840" i="5" s="1"/>
  <c r="E1841" i="5" s="1"/>
  <c r="E1842" i="5" s="1"/>
  <c r="E1843" i="5" s="1"/>
  <c r="E1844" i="5" s="1"/>
  <c r="E1845" i="5" s="1"/>
  <c r="E1846" i="5" s="1"/>
  <c r="E1847" i="5" s="1"/>
  <c r="E1848" i="5" s="1"/>
  <c r="E1849" i="5" s="1"/>
  <c r="E1850" i="5" s="1"/>
  <c r="E1851" i="5" s="1"/>
  <c r="E1852" i="5" s="1"/>
  <c r="E1853" i="5" s="1"/>
  <c r="E1854" i="5" s="1"/>
  <c r="E1855" i="5" s="1"/>
  <c r="E1856" i="5" s="1"/>
  <c r="E1857" i="5" s="1"/>
  <c r="E1858" i="5" s="1"/>
  <c r="E1859" i="5" s="1"/>
  <c r="E1860" i="5" s="1"/>
  <c r="E1861" i="5" s="1"/>
  <c r="E1862" i="5" s="1"/>
  <c r="E1863" i="5" s="1"/>
  <c r="E1864" i="5" s="1"/>
  <c r="E1865" i="5" s="1"/>
  <c r="E1866" i="5" s="1"/>
  <c r="E1867" i="5" s="1"/>
  <c r="E1868" i="5" s="1"/>
  <c r="E1869" i="5" s="1"/>
  <c r="E1870" i="5" s="1"/>
  <c r="E1871" i="5" s="1"/>
  <c r="E1872" i="5" s="1"/>
  <c r="E1873" i="5" s="1"/>
  <c r="E1874" i="5" s="1"/>
  <c r="E1875" i="5" s="1"/>
  <c r="E1876" i="5" s="1"/>
  <c r="E1877" i="5" s="1"/>
  <c r="E1878" i="5" s="1"/>
  <c r="E1879" i="5" s="1"/>
  <c r="E1880" i="5" s="1"/>
  <c r="E1881" i="5" s="1"/>
  <c r="E1882" i="5" s="1"/>
  <c r="E1883" i="5" s="1"/>
  <c r="E1884" i="5" s="1"/>
  <c r="E1885" i="5" s="1"/>
  <c r="E1886" i="5" s="1"/>
  <c r="E1887" i="5" s="1"/>
  <c r="E1888" i="5" s="1"/>
  <c r="E1889" i="5" s="1"/>
  <c r="E1890" i="5" s="1"/>
  <c r="E1891" i="5" s="1"/>
  <c r="E1892" i="5" s="1"/>
  <c r="E1893" i="5" s="1"/>
  <c r="E1894" i="5" s="1"/>
  <c r="E1895" i="5" s="1"/>
  <c r="E1896" i="5" s="1"/>
  <c r="E1897" i="5" s="1"/>
  <c r="E1898" i="5" s="1"/>
  <c r="E1899" i="5" s="1"/>
  <c r="E1900" i="5" s="1"/>
  <c r="E1901" i="5" s="1"/>
  <c r="E1902" i="5" s="1"/>
  <c r="E1903" i="5" s="1"/>
  <c r="E1904" i="5" s="1"/>
  <c r="E1905" i="5" s="1"/>
  <c r="E1906" i="5" s="1"/>
  <c r="E1907" i="5" s="1"/>
  <c r="E1908" i="5" s="1"/>
  <c r="E1909" i="5" s="1"/>
  <c r="E1910" i="5" s="1"/>
  <c r="E1911" i="5" s="1"/>
  <c r="E1912" i="5" s="1"/>
  <c r="E1913" i="5" s="1"/>
  <c r="E1914" i="5" s="1"/>
  <c r="E1915" i="5" s="1"/>
  <c r="E1916" i="5" s="1"/>
  <c r="E1917" i="5" s="1"/>
  <c r="E1918" i="5" s="1"/>
  <c r="E1919" i="5" s="1"/>
  <c r="E1920" i="5" s="1"/>
  <c r="E1921" i="5" s="1"/>
  <c r="E1922" i="5" s="1"/>
  <c r="E1923" i="5" s="1"/>
  <c r="E1924" i="5" s="1"/>
  <c r="E1925" i="5" s="1"/>
  <c r="E1926" i="5" s="1"/>
  <c r="E1927" i="5" s="1"/>
  <c r="E1928" i="5" s="1"/>
  <c r="E1929" i="5" s="1"/>
  <c r="E1930" i="5" s="1"/>
  <c r="E1931" i="5" s="1"/>
  <c r="E1932" i="5" s="1"/>
  <c r="E1933" i="5" s="1"/>
  <c r="E1934" i="5" s="1"/>
  <c r="E1935" i="5" s="1"/>
  <c r="E1936" i="5" s="1"/>
  <c r="E1937" i="5" s="1"/>
  <c r="E1938" i="5" s="1"/>
  <c r="E1939" i="5" s="1"/>
  <c r="E1940" i="5" s="1"/>
  <c r="E1941" i="5" s="1"/>
  <c r="E1942" i="5" s="1"/>
  <c r="E1943" i="5" s="1"/>
  <c r="E1944" i="5" s="1"/>
  <c r="E1945" i="5" s="1"/>
  <c r="E1946" i="5" s="1"/>
  <c r="E1947" i="5" s="1"/>
  <c r="E1948" i="5" s="1"/>
  <c r="E1949" i="5" s="1"/>
  <c r="E1950" i="5" s="1"/>
  <c r="E1951" i="5" s="1"/>
  <c r="E1952" i="5" s="1"/>
  <c r="E1953" i="5" s="1"/>
  <c r="E1954" i="5" s="1"/>
  <c r="E1955" i="5" s="1"/>
  <c r="E1956" i="5" s="1"/>
  <c r="E1957" i="5" s="1"/>
  <c r="E1958" i="5" s="1"/>
  <c r="E1959" i="5" s="1"/>
  <c r="E1960" i="5" s="1"/>
  <c r="E1961" i="5" s="1"/>
  <c r="E1962" i="5" s="1"/>
  <c r="E1963" i="5" s="1"/>
  <c r="E1964" i="5" s="1"/>
  <c r="E1965" i="5" s="1"/>
  <c r="E1966" i="5" s="1"/>
  <c r="E1967" i="5" s="1"/>
  <c r="E1968" i="5" s="1"/>
  <c r="E1969" i="5" s="1"/>
  <c r="E1970" i="5" s="1"/>
  <c r="E1971" i="5" s="1"/>
  <c r="E1972" i="5" s="1"/>
  <c r="E1973" i="5" s="1"/>
  <c r="E1974" i="5" s="1"/>
  <c r="E1975" i="5" s="1"/>
  <c r="E1976" i="5" s="1"/>
  <c r="E1977" i="5" s="1"/>
  <c r="E1978" i="5" s="1"/>
  <c r="E1979" i="5" s="1"/>
  <c r="E1980" i="5" s="1"/>
  <c r="E1981" i="5" s="1"/>
  <c r="E1982" i="5" s="1"/>
  <c r="E1983" i="5" s="1"/>
  <c r="E1984" i="5" s="1"/>
  <c r="E1985" i="5" s="1"/>
  <c r="E1986" i="5" s="1"/>
  <c r="E1987" i="5" s="1"/>
  <c r="E1988" i="5" s="1"/>
  <c r="E1989" i="5" s="1"/>
  <c r="E1990" i="5" s="1"/>
  <c r="E1991" i="5" s="1"/>
  <c r="E1992" i="5" s="1"/>
  <c r="E1993" i="5" s="1"/>
  <c r="E1994" i="5" s="1"/>
  <c r="E1995" i="5" s="1"/>
  <c r="E1996" i="5" s="1"/>
  <c r="E1997" i="5" s="1"/>
  <c r="E1998" i="5" s="1"/>
  <c r="E1999" i="5" s="1"/>
  <c r="E2000" i="5" s="1"/>
  <c r="E2001" i="5" s="1"/>
  <c r="E2002" i="5" s="1"/>
  <c r="E2003" i="5" s="1"/>
  <c r="E2004" i="5" s="1"/>
  <c r="E2005" i="5" s="1"/>
  <c r="E2006" i="5" s="1"/>
  <c r="E2007" i="5" s="1"/>
  <c r="E2008" i="5" s="1"/>
  <c r="E2009" i="5" s="1"/>
  <c r="E2010" i="5" s="1"/>
  <c r="E2011" i="5" s="1"/>
  <c r="E2012" i="5" s="1"/>
  <c r="E2013" i="5" s="1"/>
  <c r="E2014" i="5" s="1"/>
  <c r="E2015" i="5" s="1"/>
  <c r="E2016" i="5" s="1"/>
  <c r="E2017" i="5" s="1"/>
  <c r="E2018" i="5" s="1"/>
  <c r="E2019" i="5" s="1"/>
  <c r="E2020" i="5" s="1"/>
  <c r="E2021" i="5" s="1"/>
  <c r="E2022" i="5" s="1"/>
  <c r="E2023" i="5" s="1"/>
  <c r="E2024" i="5" s="1"/>
  <c r="E2025" i="5" s="1"/>
  <c r="E2026" i="5" s="1"/>
  <c r="E2027" i="5" s="1"/>
  <c r="E2028" i="5" s="1"/>
  <c r="E2029" i="5" s="1"/>
  <c r="E2030" i="5" s="1"/>
  <c r="E2031" i="5" s="1"/>
  <c r="E2032" i="5" s="1"/>
  <c r="E2033" i="5" s="1"/>
  <c r="E2034" i="5" s="1"/>
  <c r="E2035" i="5" s="1"/>
  <c r="E2036" i="5" s="1"/>
  <c r="E2037" i="5" s="1"/>
  <c r="E2038" i="5" s="1"/>
  <c r="E2039" i="5" s="1"/>
  <c r="E2040" i="5" s="1"/>
  <c r="E2041" i="5" s="1"/>
  <c r="E2042" i="5" s="1"/>
  <c r="E2043" i="5" s="1"/>
  <c r="E2044" i="5" s="1"/>
  <c r="E2045" i="5" s="1"/>
  <c r="E2046" i="5" s="1"/>
  <c r="E2047" i="5" s="1"/>
  <c r="E2048" i="5" s="1"/>
  <c r="E2049" i="5" s="1"/>
  <c r="E2050" i="5" s="1"/>
  <c r="E2051" i="5" s="1"/>
  <c r="E2052" i="5" s="1"/>
  <c r="E2053" i="5" s="1"/>
  <c r="E2054" i="5" s="1"/>
  <c r="E2055" i="5" s="1"/>
  <c r="E2056" i="5" s="1"/>
  <c r="E2057" i="5" s="1"/>
  <c r="E2058" i="5" s="1"/>
  <c r="E2059" i="5" s="1"/>
  <c r="E2060" i="5" s="1"/>
  <c r="E2061" i="5" s="1"/>
  <c r="E2062" i="5" s="1"/>
  <c r="E2063" i="5" s="1"/>
  <c r="E2064" i="5" s="1"/>
  <c r="E2065" i="5" s="1"/>
  <c r="E2066" i="5" s="1"/>
  <c r="E2067" i="5" s="1"/>
  <c r="E2068" i="5" s="1"/>
  <c r="E2069" i="5" s="1"/>
  <c r="E2070" i="5" s="1"/>
  <c r="E2071" i="5" s="1"/>
  <c r="E2072" i="5" s="1"/>
  <c r="E2073" i="5" s="1"/>
  <c r="E2074" i="5" s="1"/>
  <c r="E2075" i="5" s="1"/>
  <c r="E2076" i="5" s="1"/>
  <c r="E2077" i="5" s="1"/>
  <c r="E2078" i="5" s="1"/>
  <c r="E2079" i="5" s="1"/>
  <c r="E2080" i="5" s="1"/>
  <c r="E2081" i="5" s="1"/>
  <c r="E2082" i="5" s="1"/>
  <c r="E2083" i="5" s="1"/>
  <c r="E2084" i="5" s="1"/>
  <c r="E2085" i="5" s="1"/>
  <c r="E2086" i="5" s="1"/>
  <c r="E2087" i="5" s="1"/>
  <c r="E2088" i="5" s="1"/>
  <c r="E2089" i="5" s="1"/>
  <c r="E2090" i="5" s="1"/>
  <c r="E2091" i="5" s="1"/>
  <c r="E2092" i="5" s="1"/>
  <c r="E2093" i="5" s="1"/>
  <c r="E2094" i="5" s="1"/>
  <c r="E2095" i="5" s="1"/>
  <c r="E2096" i="5" s="1"/>
  <c r="E2097" i="5" s="1"/>
  <c r="E2098" i="5" s="1"/>
  <c r="E2099" i="5" s="1"/>
  <c r="E2100" i="5" s="1"/>
  <c r="E2101" i="5" s="1"/>
  <c r="E2102" i="5" s="1"/>
  <c r="E2103" i="5" s="1"/>
  <c r="E2104" i="5" s="1"/>
  <c r="E2105" i="5" s="1"/>
  <c r="E2106" i="5" s="1"/>
  <c r="E2107" i="5" s="1"/>
  <c r="E2108" i="5" s="1"/>
  <c r="E2109" i="5" s="1"/>
  <c r="E2110" i="5" s="1"/>
  <c r="E2111" i="5" s="1"/>
  <c r="E2112" i="5" s="1"/>
  <c r="E2113" i="5" s="1"/>
  <c r="E2114" i="5" s="1"/>
  <c r="E2115" i="5" s="1"/>
  <c r="E2116" i="5" s="1"/>
  <c r="E2117" i="5" s="1"/>
  <c r="E2118" i="5" s="1"/>
  <c r="E2119" i="5" s="1"/>
  <c r="E2120" i="5" s="1"/>
  <c r="E2121" i="5" s="1"/>
  <c r="E2122" i="5" s="1"/>
  <c r="E2123" i="5" s="1"/>
  <c r="E2124" i="5" s="1"/>
  <c r="E2125" i="5" s="1"/>
  <c r="E2126" i="5" s="1"/>
  <c r="E2127" i="5" s="1"/>
  <c r="E2128" i="5" s="1"/>
  <c r="E2129" i="5" s="1"/>
  <c r="E2130" i="5" s="1"/>
  <c r="E2131" i="5" s="1"/>
  <c r="E2132" i="5" s="1"/>
  <c r="E2133" i="5" s="1"/>
  <c r="E2134" i="5" s="1"/>
  <c r="E2135" i="5" s="1"/>
  <c r="E2136" i="5" s="1"/>
  <c r="E2137" i="5" s="1"/>
  <c r="E2138" i="5" s="1"/>
  <c r="E2139" i="5" s="1"/>
  <c r="E2140" i="5" s="1"/>
  <c r="E2141" i="5" s="1"/>
  <c r="E2142" i="5" s="1"/>
  <c r="E2143" i="5" s="1"/>
  <c r="E2144" i="5" s="1"/>
  <c r="E2145" i="5" s="1"/>
  <c r="E2146" i="5" s="1"/>
  <c r="E2147" i="5" s="1"/>
  <c r="E2148" i="5" s="1"/>
  <c r="E2149" i="5" s="1"/>
  <c r="E2150" i="5" s="1"/>
  <c r="E2151" i="5" s="1"/>
  <c r="E2152" i="5" s="1"/>
  <c r="E2153" i="5" s="1"/>
  <c r="E2154" i="5" s="1"/>
  <c r="E2155" i="5" s="1"/>
  <c r="E2156" i="5" s="1"/>
  <c r="E2157" i="5" s="1"/>
  <c r="E2158" i="5" s="1"/>
  <c r="E2159" i="5" s="1"/>
  <c r="E2160" i="5" s="1"/>
  <c r="E2161" i="5" s="1"/>
  <c r="E2162" i="5" s="1"/>
  <c r="E2163" i="5" s="1"/>
  <c r="E2164" i="5" s="1"/>
  <c r="E2165" i="5" s="1"/>
  <c r="E2166" i="5" s="1"/>
  <c r="E2167" i="5" s="1"/>
  <c r="E2168" i="5" s="1"/>
  <c r="E2169" i="5" s="1"/>
  <c r="E2170" i="5" s="1"/>
  <c r="E2171" i="5" s="1"/>
  <c r="E2172" i="5" s="1"/>
  <c r="E2173" i="5" s="1"/>
  <c r="E2174" i="5" s="1"/>
  <c r="E2175" i="5" s="1"/>
  <c r="E2176" i="5" s="1"/>
  <c r="E29" i="5"/>
  <c r="E28" i="5"/>
  <c r="E27" i="5"/>
  <c r="E26" i="5"/>
  <c r="E25" i="5"/>
  <c r="E24" i="5"/>
  <c r="E23" i="5"/>
  <c r="E22" i="5"/>
  <c r="E21" i="5"/>
  <c r="E20" i="5"/>
  <c r="E19" i="5"/>
  <c r="E18" i="5"/>
  <c r="E17" i="5"/>
  <c r="D16" i="5"/>
  <c r="D17" i="5" s="1"/>
  <c r="D15" i="5"/>
  <c r="D14" i="5"/>
  <c r="D13" i="5"/>
  <c r="D12" i="5"/>
  <c r="D11" i="5"/>
  <c r="D10" i="5"/>
  <c r="D9" i="5"/>
  <c r="D8" i="5"/>
  <c r="D7" i="5"/>
  <c r="D6" i="5"/>
  <c r="D5" i="5"/>
  <c r="C13" i="5"/>
  <c r="C14" i="5" s="1"/>
  <c r="C15" i="5" s="1"/>
  <c r="C16" i="5" s="1"/>
  <c r="C17" i="5" s="1"/>
  <c r="C18" i="5" s="1"/>
  <c r="C19" i="5" s="1"/>
  <c r="C20" i="5" s="1"/>
  <c r="C21" i="5" s="1"/>
  <c r="C22" i="5" s="1"/>
  <c r="C23" i="5" s="1"/>
  <c r="C24" i="5" s="1"/>
  <c r="C25" i="5" s="1"/>
  <c r="C26" i="5" s="1"/>
  <c r="C27" i="5" s="1"/>
  <c r="C28" i="5" s="1"/>
  <c r="C29" i="5" s="1"/>
  <c r="C30" i="5" s="1"/>
  <c r="C31" i="5" s="1"/>
  <c r="C32" i="5" s="1"/>
  <c r="C33" i="5" s="1"/>
  <c r="C34" i="5" s="1"/>
  <c r="C35" i="5" s="1"/>
  <c r="C36" i="5" s="1"/>
  <c r="C37" i="5" s="1"/>
  <c r="C38" i="5" s="1"/>
  <c r="C39" i="5" s="1"/>
  <c r="C40" i="5" s="1"/>
  <c r="C41" i="5" s="1"/>
  <c r="C42" i="5" s="1"/>
  <c r="C43" i="5" s="1"/>
  <c r="C44" i="5" s="1"/>
  <c r="C45" i="5" s="1"/>
  <c r="C46" i="5" s="1"/>
  <c r="C47" i="5" s="1"/>
  <c r="C48" i="5" s="1"/>
  <c r="C49" i="5" s="1"/>
  <c r="C50" i="5" s="1"/>
  <c r="C51" i="5" s="1"/>
  <c r="C52" i="5" s="1"/>
  <c r="C53" i="5" s="1"/>
  <c r="C54" i="5" s="1"/>
  <c r="C55" i="5" s="1"/>
  <c r="C56" i="5" s="1"/>
  <c r="C57" i="5" s="1"/>
  <c r="C58" i="5" s="1"/>
  <c r="C59" i="5" s="1"/>
  <c r="C60" i="5" s="1"/>
  <c r="C61" i="5" s="1"/>
  <c r="C62" i="5" s="1"/>
  <c r="C63" i="5" s="1"/>
  <c r="C64" i="5" s="1"/>
  <c r="C65" i="5" s="1"/>
  <c r="C66" i="5" s="1"/>
  <c r="C67" i="5" s="1"/>
  <c r="C68" i="5" s="1"/>
  <c r="C69" i="5" s="1"/>
  <c r="C70" i="5" s="1"/>
  <c r="C71" i="5" s="1"/>
  <c r="C72" i="5" s="1"/>
  <c r="C73" i="5" s="1"/>
  <c r="C74" i="5" s="1"/>
  <c r="C75" i="5" s="1"/>
  <c r="C76" i="5" s="1"/>
  <c r="C77" i="5" s="1"/>
  <c r="C78" i="5" s="1"/>
  <c r="C79" i="5" s="1"/>
  <c r="C80" i="5" s="1"/>
  <c r="C81" i="5" s="1"/>
  <c r="C82" i="5" s="1"/>
  <c r="C83" i="5" s="1"/>
  <c r="C84" i="5" s="1"/>
  <c r="C85" i="5" s="1"/>
  <c r="C86" i="5" s="1"/>
  <c r="C87" i="5" s="1"/>
  <c r="C88" i="5" s="1"/>
  <c r="C89" i="5" s="1"/>
  <c r="C90" i="5" s="1"/>
  <c r="C91" i="5" s="1"/>
  <c r="C92" i="5" s="1"/>
  <c r="C93" i="5" s="1"/>
  <c r="C94" i="5" s="1"/>
  <c r="C95" i="5" s="1"/>
  <c r="C96" i="5" s="1"/>
  <c r="C97" i="5" s="1"/>
  <c r="C98" i="5" s="1"/>
  <c r="C99" i="5" s="1"/>
  <c r="C100" i="5" s="1"/>
  <c r="C101" i="5" s="1"/>
  <c r="C102" i="5" s="1"/>
  <c r="C103" i="5" s="1"/>
  <c r="C104" i="5" s="1"/>
  <c r="C105" i="5" s="1"/>
  <c r="C106" i="5" s="1"/>
  <c r="C107" i="5" s="1"/>
  <c r="C108" i="5" s="1"/>
  <c r="C109" i="5" s="1"/>
  <c r="C110" i="5" s="1"/>
  <c r="C111" i="5" s="1"/>
  <c r="C112" i="5" s="1"/>
  <c r="C113" i="5" s="1"/>
  <c r="C114" i="5" s="1"/>
  <c r="C115" i="5" s="1"/>
  <c r="C116" i="5" s="1"/>
  <c r="C117" i="5" s="1"/>
  <c r="C118" i="5" s="1"/>
  <c r="C119" i="5" s="1"/>
  <c r="C120" i="5" s="1"/>
  <c r="C121" i="5" s="1"/>
  <c r="C122" i="5" s="1"/>
  <c r="C123" i="5" s="1"/>
  <c r="C124" i="5" s="1"/>
  <c r="C125" i="5" s="1"/>
  <c r="C126" i="5" s="1"/>
  <c r="C127" i="5" s="1"/>
  <c r="C128" i="5" s="1"/>
  <c r="C129" i="5" s="1"/>
  <c r="C130" i="5" s="1"/>
  <c r="C131" i="5" s="1"/>
  <c r="C132" i="5" s="1"/>
  <c r="C133" i="5" s="1"/>
  <c r="C134" i="5" s="1"/>
  <c r="C135" i="5" s="1"/>
  <c r="C136" i="5" s="1"/>
  <c r="C137" i="5" s="1"/>
  <c r="C138" i="5" s="1"/>
  <c r="C139" i="5" s="1"/>
  <c r="C140" i="5" s="1"/>
  <c r="C141" i="5" s="1"/>
  <c r="C142" i="5" s="1"/>
  <c r="C143" i="5" s="1"/>
  <c r="C144" i="5" s="1"/>
  <c r="C145" i="5" s="1"/>
  <c r="C146" i="5" s="1"/>
  <c r="C147" i="5" s="1"/>
  <c r="C148" i="5" s="1"/>
  <c r="C149" i="5" s="1"/>
  <c r="C150" i="5" s="1"/>
  <c r="C151" i="5" s="1"/>
  <c r="C152" i="5" s="1"/>
  <c r="C153" i="5" s="1"/>
  <c r="C154" i="5" s="1"/>
  <c r="C155" i="5" s="1"/>
  <c r="C156" i="5" s="1"/>
  <c r="C157" i="5" s="1"/>
  <c r="C158" i="5" s="1"/>
  <c r="C159" i="5" s="1"/>
  <c r="C160" i="5" s="1"/>
  <c r="C161" i="5" s="1"/>
  <c r="C162" i="5" s="1"/>
  <c r="C163" i="5" s="1"/>
  <c r="C164" i="5" s="1"/>
  <c r="C165" i="5" s="1"/>
  <c r="C166" i="5" s="1"/>
  <c r="C167" i="5" s="1"/>
  <c r="C168" i="5" s="1"/>
  <c r="C169" i="5" s="1"/>
  <c r="C170" i="5" s="1"/>
  <c r="C171" i="5" s="1"/>
  <c r="C172" i="5" s="1"/>
  <c r="C173" i="5" s="1"/>
  <c r="C174" i="5" s="1"/>
  <c r="C175" i="5" s="1"/>
  <c r="C176" i="5" s="1"/>
  <c r="C177" i="5" s="1"/>
  <c r="C178" i="5" s="1"/>
  <c r="C179" i="5" s="1"/>
  <c r="C180" i="5" s="1"/>
  <c r="C181" i="5" s="1"/>
  <c r="C182" i="5" s="1"/>
  <c r="C183" i="5" s="1"/>
  <c r="C184" i="5" s="1"/>
  <c r="C185" i="5" s="1"/>
  <c r="C186" i="5" s="1"/>
  <c r="C187" i="5" s="1"/>
  <c r="C188" i="5" s="1"/>
  <c r="C189" i="5" s="1"/>
  <c r="C190" i="5" s="1"/>
  <c r="C191" i="5" s="1"/>
  <c r="C192" i="5" s="1"/>
  <c r="C193" i="5" s="1"/>
  <c r="C194" i="5" s="1"/>
  <c r="C195" i="5" s="1"/>
  <c r="C196" i="5" s="1"/>
  <c r="C197" i="5" s="1"/>
  <c r="C198" i="5" s="1"/>
  <c r="C199" i="5" s="1"/>
  <c r="C200" i="5" s="1"/>
  <c r="C201" i="5" s="1"/>
  <c r="C202" i="5" s="1"/>
  <c r="C203" i="5" s="1"/>
  <c r="C204" i="5" s="1"/>
  <c r="C205" i="5" s="1"/>
  <c r="C206" i="5" s="1"/>
  <c r="C207" i="5" s="1"/>
  <c r="C208" i="5" s="1"/>
  <c r="C209" i="5" s="1"/>
  <c r="C210" i="5" s="1"/>
  <c r="C211" i="5" s="1"/>
  <c r="C212" i="5" s="1"/>
  <c r="C213" i="5" s="1"/>
  <c r="C214" i="5" s="1"/>
  <c r="C215" i="5" s="1"/>
  <c r="C216" i="5" s="1"/>
  <c r="C217" i="5" s="1"/>
  <c r="C218" i="5" s="1"/>
  <c r="C219" i="5" s="1"/>
  <c r="C220" i="5" s="1"/>
  <c r="C221" i="5" s="1"/>
  <c r="C222" i="5" s="1"/>
  <c r="C223" i="5" s="1"/>
  <c r="C224" i="5" s="1"/>
  <c r="C225" i="5" s="1"/>
  <c r="C226" i="5" s="1"/>
  <c r="C227" i="5" s="1"/>
  <c r="C228" i="5" s="1"/>
  <c r="C229" i="5" s="1"/>
  <c r="C230" i="5" s="1"/>
  <c r="C231" i="5" s="1"/>
  <c r="C232" i="5" s="1"/>
  <c r="C233" i="5" s="1"/>
  <c r="C234" i="5" s="1"/>
  <c r="C235" i="5" s="1"/>
  <c r="C236" i="5" s="1"/>
  <c r="C237" i="5" s="1"/>
  <c r="C238" i="5" s="1"/>
  <c r="C239" i="5" s="1"/>
  <c r="C240" i="5" s="1"/>
  <c r="C241" i="5" s="1"/>
  <c r="C242" i="5" s="1"/>
  <c r="C243" i="5" s="1"/>
  <c r="C244" i="5" s="1"/>
  <c r="C245" i="5" s="1"/>
  <c r="C246" i="5" s="1"/>
  <c r="C247" i="5" s="1"/>
  <c r="C248" i="5" s="1"/>
  <c r="C249" i="5" s="1"/>
  <c r="C250" i="5" s="1"/>
  <c r="C251" i="5" s="1"/>
  <c r="C252" i="5" s="1"/>
  <c r="C253" i="5" s="1"/>
  <c r="C254" i="5" s="1"/>
  <c r="C255" i="5" s="1"/>
  <c r="C256" i="5" s="1"/>
  <c r="C257" i="5" s="1"/>
  <c r="C258" i="5" s="1"/>
  <c r="C259" i="5" s="1"/>
  <c r="C260" i="5" s="1"/>
  <c r="C261" i="5" s="1"/>
  <c r="C262" i="5" s="1"/>
  <c r="C263" i="5" s="1"/>
  <c r="C264" i="5" s="1"/>
  <c r="C265" i="5" s="1"/>
  <c r="C266" i="5" s="1"/>
  <c r="C267" i="5" s="1"/>
  <c r="C268" i="5" s="1"/>
  <c r="C269" i="5" s="1"/>
  <c r="C270" i="5" s="1"/>
  <c r="C271" i="5" s="1"/>
  <c r="C272" i="5" s="1"/>
  <c r="C273" i="5" s="1"/>
  <c r="C274" i="5" s="1"/>
  <c r="C275" i="5" s="1"/>
  <c r="C276" i="5" s="1"/>
  <c r="C277" i="5" s="1"/>
  <c r="C278" i="5" s="1"/>
  <c r="C279" i="5" s="1"/>
  <c r="C280" i="5" s="1"/>
  <c r="C281" i="5" s="1"/>
  <c r="C282" i="5" s="1"/>
  <c r="C283" i="5" s="1"/>
  <c r="C284" i="5" s="1"/>
  <c r="C285" i="5" s="1"/>
  <c r="C286" i="5" s="1"/>
  <c r="C287" i="5" s="1"/>
  <c r="C288" i="5" s="1"/>
  <c r="C289" i="5" s="1"/>
  <c r="C290" i="5" s="1"/>
  <c r="C291" i="5" s="1"/>
  <c r="C292" i="5" s="1"/>
  <c r="C293" i="5" s="1"/>
  <c r="C294" i="5" s="1"/>
  <c r="C295" i="5" s="1"/>
  <c r="C296" i="5" s="1"/>
  <c r="C297" i="5" s="1"/>
  <c r="C298" i="5" s="1"/>
  <c r="C299" i="5" s="1"/>
  <c r="C300" i="5" s="1"/>
  <c r="C301" i="5" s="1"/>
  <c r="C302" i="5" s="1"/>
  <c r="C303" i="5" s="1"/>
  <c r="C304" i="5" s="1"/>
  <c r="C305" i="5" s="1"/>
  <c r="C306" i="5" s="1"/>
  <c r="C307" i="5" s="1"/>
  <c r="C308" i="5" s="1"/>
  <c r="C309" i="5" s="1"/>
  <c r="C310" i="5" s="1"/>
  <c r="C311" i="5" s="1"/>
  <c r="C312" i="5" s="1"/>
  <c r="C313" i="5" s="1"/>
  <c r="C314" i="5" s="1"/>
  <c r="C315" i="5" s="1"/>
  <c r="C316" i="5" s="1"/>
  <c r="C317" i="5" s="1"/>
  <c r="C318" i="5" s="1"/>
  <c r="C319" i="5" s="1"/>
  <c r="C320" i="5" s="1"/>
  <c r="C321" i="5" s="1"/>
  <c r="C322" i="5" s="1"/>
  <c r="C323" i="5" s="1"/>
  <c r="C324" i="5" s="1"/>
  <c r="C325" i="5" s="1"/>
  <c r="C326" i="5" s="1"/>
  <c r="C327" i="5" s="1"/>
  <c r="C328" i="5" s="1"/>
  <c r="C329" i="5" s="1"/>
  <c r="C330" i="5" s="1"/>
  <c r="C331" i="5" s="1"/>
  <c r="C332" i="5" s="1"/>
  <c r="C333" i="5" s="1"/>
  <c r="C334" i="5" s="1"/>
  <c r="C335" i="5" s="1"/>
  <c r="C336" i="5" s="1"/>
  <c r="C337" i="5" s="1"/>
  <c r="C338" i="5" s="1"/>
  <c r="C339" i="5" s="1"/>
  <c r="C340" i="5" s="1"/>
  <c r="C341" i="5" s="1"/>
  <c r="C342" i="5" s="1"/>
  <c r="C343" i="5" s="1"/>
  <c r="C344" i="5" s="1"/>
  <c r="C345" i="5" s="1"/>
  <c r="C346" i="5" s="1"/>
  <c r="C347" i="5" s="1"/>
  <c r="C348" i="5" s="1"/>
  <c r="C349" i="5" s="1"/>
  <c r="C350" i="5" s="1"/>
  <c r="C351" i="5" s="1"/>
  <c r="C352" i="5" s="1"/>
  <c r="C353" i="5" s="1"/>
  <c r="C354" i="5" s="1"/>
  <c r="C355" i="5" s="1"/>
  <c r="C356" i="5" s="1"/>
  <c r="C357" i="5" s="1"/>
  <c r="C358" i="5" s="1"/>
  <c r="C359" i="5" s="1"/>
  <c r="C360" i="5" s="1"/>
  <c r="C361" i="5" s="1"/>
  <c r="C362" i="5" s="1"/>
  <c r="C363" i="5" s="1"/>
  <c r="C364" i="5" s="1"/>
  <c r="C365" i="5" s="1"/>
  <c r="C366" i="5" s="1"/>
  <c r="C367" i="5" s="1"/>
  <c r="C368" i="5" s="1"/>
  <c r="C369" i="5" s="1"/>
  <c r="C370" i="5" s="1"/>
  <c r="C371" i="5" s="1"/>
  <c r="C372" i="5" s="1"/>
  <c r="C373" i="5" s="1"/>
  <c r="C374" i="5" s="1"/>
  <c r="C375" i="5" s="1"/>
  <c r="C376" i="5" s="1"/>
  <c r="C377" i="5" s="1"/>
  <c r="C378" i="5" s="1"/>
  <c r="C379" i="5" s="1"/>
  <c r="C380" i="5" s="1"/>
  <c r="C381" i="5" s="1"/>
  <c r="C382" i="5" s="1"/>
  <c r="C383" i="5" s="1"/>
  <c r="C384" i="5" s="1"/>
  <c r="C385" i="5" s="1"/>
  <c r="C386" i="5" s="1"/>
  <c r="C387" i="5" s="1"/>
  <c r="C388" i="5" s="1"/>
  <c r="C389" i="5" s="1"/>
  <c r="C390" i="5" s="1"/>
  <c r="C391" i="5" s="1"/>
  <c r="C392" i="5" s="1"/>
  <c r="C393" i="5" s="1"/>
  <c r="C394" i="5" s="1"/>
  <c r="C395" i="5" s="1"/>
  <c r="C396" i="5" s="1"/>
  <c r="C397" i="5" s="1"/>
  <c r="C398" i="5" s="1"/>
  <c r="C399" i="5" s="1"/>
  <c r="C400" i="5" s="1"/>
  <c r="C401" i="5" s="1"/>
  <c r="C402" i="5" s="1"/>
  <c r="C403" i="5" s="1"/>
  <c r="C404" i="5" s="1"/>
  <c r="C405" i="5" s="1"/>
  <c r="C406" i="5" s="1"/>
  <c r="C407" i="5" s="1"/>
  <c r="C408" i="5" s="1"/>
  <c r="C409" i="5" s="1"/>
  <c r="C410" i="5" s="1"/>
  <c r="C411" i="5" s="1"/>
  <c r="C412" i="5" s="1"/>
  <c r="C413" i="5" s="1"/>
  <c r="C414" i="5" s="1"/>
  <c r="C415" i="5" s="1"/>
  <c r="C416" i="5" s="1"/>
  <c r="C417" i="5" s="1"/>
  <c r="C418" i="5" s="1"/>
  <c r="C419" i="5" s="1"/>
  <c r="C420" i="5" s="1"/>
  <c r="C421" i="5" s="1"/>
  <c r="C422" i="5" s="1"/>
  <c r="C423" i="5" s="1"/>
  <c r="C424" i="5" s="1"/>
  <c r="C425" i="5" s="1"/>
  <c r="C426" i="5" s="1"/>
  <c r="C427" i="5" s="1"/>
  <c r="C428" i="5" s="1"/>
  <c r="C429" i="5" s="1"/>
  <c r="C430" i="5" s="1"/>
  <c r="C431" i="5" s="1"/>
  <c r="C432" i="5" s="1"/>
  <c r="C433" i="5" s="1"/>
  <c r="C434" i="5" s="1"/>
  <c r="C435" i="5" s="1"/>
  <c r="C436" i="5" s="1"/>
  <c r="C437" i="5" s="1"/>
  <c r="C438" i="5" s="1"/>
  <c r="C439" i="5" s="1"/>
  <c r="C440" i="5" s="1"/>
  <c r="C441" i="5" s="1"/>
  <c r="C442" i="5" s="1"/>
  <c r="C443" i="5" s="1"/>
  <c r="C444" i="5" s="1"/>
  <c r="C445" i="5" s="1"/>
  <c r="C446" i="5" s="1"/>
  <c r="C447" i="5" s="1"/>
  <c r="C448" i="5" s="1"/>
  <c r="C449" i="5" s="1"/>
  <c r="C450" i="5" s="1"/>
  <c r="C451" i="5" s="1"/>
  <c r="C452" i="5" s="1"/>
  <c r="C453" i="5" s="1"/>
  <c r="C454" i="5" s="1"/>
  <c r="C455" i="5" s="1"/>
  <c r="C456" i="5" s="1"/>
  <c r="C457" i="5" s="1"/>
  <c r="C458" i="5" s="1"/>
  <c r="C459" i="5" s="1"/>
  <c r="C460" i="5" s="1"/>
  <c r="C461" i="5" s="1"/>
  <c r="C462" i="5" s="1"/>
  <c r="C463" i="5" s="1"/>
  <c r="C464" i="5" s="1"/>
  <c r="C465" i="5" s="1"/>
  <c r="C466" i="5" s="1"/>
  <c r="C467" i="5" s="1"/>
  <c r="C468" i="5" s="1"/>
  <c r="C469" i="5" s="1"/>
  <c r="C470" i="5" s="1"/>
  <c r="C471" i="5" s="1"/>
  <c r="C472" i="5" s="1"/>
  <c r="C473" i="5" s="1"/>
  <c r="C474" i="5" s="1"/>
  <c r="C475" i="5" s="1"/>
  <c r="C476" i="5" s="1"/>
  <c r="C477" i="5" s="1"/>
  <c r="C478" i="5" s="1"/>
  <c r="C479" i="5" s="1"/>
  <c r="C480" i="5" s="1"/>
  <c r="C481" i="5" s="1"/>
  <c r="C482" i="5" s="1"/>
  <c r="C483" i="5" s="1"/>
  <c r="C484" i="5" s="1"/>
  <c r="C485" i="5" s="1"/>
  <c r="C486" i="5" s="1"/>
  <c r="C487" i="5" s="1"/>
  <c r="C488" i="5" s="1"/>
  <c r="C489" i="5" s="1"/>
  <c r="C490" i="5" s="1"/>
  <c r="C491" i="5" s="1"/>
  <c r="C492" i="5" s="1"/>
  <c r="C493" i="5" s="1"/>
  <c r="C494" i="5" s="1"/>
  <c r="C495" i="5" s="1"/>
  <c r="C496" i="5" s="1"/>
  <c r="C497" i="5" s="1"/>
  <c r="C498" i="5" s="1"/>
  <c r="C499" i="5" s="1"/>
  <c r="C500" i="5" s="1"/>
  <c r="C501" i="5" s="1"/>
  <c r="C502" i="5" s="1"/>
  <c r="C503" i="5" s="1"/>
  <c r="C504" i="5" s="1"/>
  <c r="C505" i="5" s="1"/>
  <c r="C506" i="5" s="1"/>
  <c r="C507" i="5" s="1"/>
  <c r="C508" i="5" s="1"/>
  <c r="C509" i="5" s="1"/>
  <c r="C510" i="5" s="1"/>
  <c r="C511" i="5" s="1"/>
  <c r="C512" i="5" s="1"/>
  <c r="C513" i="5" s="1"/>
  <c r="C514" i="5" s="1"/>
  <c r="C515" i="5" s="1"/>
  <c r="C516" i="5" s="1"/>
  <c r="C517" i="5" s="1"/>
  <c r="C518" i="5" s="1"/>
  <c r="C519" i="5" s="1"/>
  <c r="C520" i="5" s="1"/>
  <c r="C521" i="5" s="1"/>
  <c r="C522" i="5" s="1"/>
  <c r="C523" i="5" s="1"/>
  <c r="C524" i="5" s="1"/>
  <c r="C525" i="5" s="1"/>
  <c r="C526" i="5" s="1"/>
  <c r="C527" i="5" s="1"/>
  <c r="C528" i="5" s="1"/>
  <c r="C529" i="5" s="1"/>
  <c r="C530" i="5" s="1"/>
  <c r="C531" i="5" s="1"/>
  <c r="C532" i="5" s="1"/>
  <c r="C533" i="5" s="1"/>
  <c r="C534" i="5" s="1"/>
  <c r="C535" i="5" s="1"/>
  <c r="C536" i="5" s="1"/>
  <c r="C537" i="5" s="1"/>
  <c r="C538" i="5" s="1"/>
  <c r="C539" i="5" s="1"/>
  <c r="C540" i="5" s="1"/>
  <c r="C541" i="5" s="1"/>
  <c r="C542" i="5" s="1"/>
  <c r="C543" i="5" s="1"/>
  <c r="C544" i="5" s="1"/>
  <c r="C545" i="5" s="1"/>
  <c r="C546" i="5" s="1"/>
  <c r="C547" i="5" s="1"/>
  <c r="C548" i="5" s="1"/>
  <c r="C549" i="5" s="1"/>
  <c r="C550" i="5" s="1"/>
  <c r="C551" i="5" s="1"/>
  <c r="C552" i="5" s="1"/>
  <c r="C553" i="5" s="1"/>
  <c r="C554" i="5" s="1"/>
  <c r="C555" i="5" s="1"/>
  <c r="C556" i="5" s="1"/>
  <c r="C557" i="5" s="1"/>
  <c r="C558" i="5" s="1"/>
  <c r="C559" i="5" s="1"/>
  <c r="C560" i="5" s="1"/>
  <c r="C561" i="5" s="1"/>
  <c r="C562" i="5" s="1"/>
  <c r="C563" i="5" s="1"/>
  <c r="C564" i="5" s="1"/>
  <c r="C565" i="5" s="1"/>
  <c r="C566" i="5" s="1"/>
  <c r="C567" i="5" s="1"/>
  <c r="C568" i="5" s="1"/>
  <c r="C569" i="5" s="1"/>
  <c r="C570" i="5" s="1"/>
  <c r="C571" i="5" s="1"/>
  <c r="C572" i="5" s="1"/>
  <c r="C573" i="5" s="1"/>
  <c r="C574" i="5" s="1"/>
  <c r="C575" i="5" s="1"/>
  <c r="C576" i="5" s="1"/>
  <c r="C577" i="5" s="1"/>
  <c r="C578" i="5" s="1"/>
  <c r="C579" i="5" s="1"/>
  <c r="C580" i="5" s="1"/>
  <c r="C581" i="5" s="1"/>
  <c r="C582" i="5" s="1"/>
  <c r="C583" i="5" s="1"/>
  <c r="C584" i="5" s="1"/>
  <c r="C585" i="5" s="1"/>
  <c r="C586" i="5" s="1"/>
  <c r="C587" i="5" s="1"/>
  <c r="C588" i="5" s="1"/>
  <c r="C589" i="5" s="1"/>
  <c r="C590" i="5" s="1"/>
  <c r="C591" i="5" s="1"/>
  <c r="C592" i="5" s="1"/>
  <c r="C593" i="5" s="1"/>
  <c r="C594" i="5" s="1"/>
  <c r="C595" i="5" s="1"/>
  <c r="C596" i="5" s="1"/>
  <c r="C597" i="5" s="1"/>
  <c r="C598" i="5" s="1"/>
  <c r="C599" i="5" s="1"/>
  <c r="C600" i="5" s="1"/>
  <c r="C601" i="5" s="1"/>
  <c r="C602" i="5" s="1"/>
  <c r="C603" i="5" s="1"/>
  <c r="C604" i="5" s="1"/>
  <c r="C605" i="5" s="1"/>
  <c r="C606" i="5" s="1"/>
  <c r="C607" i="5" s="1"/>
  <c r="C608" i="5" s="1"/>
  <c r="C609" i="5" s="1"/>
  <c r="C610" i="5" s="1"/>
  <c r="C611" i="5" s="1"/>
  <c r="C612" i="5" s="1"/>
  <c r="C613" i="5" s="1"/>
  <c r="C614" i="5" s="1"/>
  <c r="C615" i="5" s="1"/>
  <c r="C616" i="5" s="1"/>
  <c r="C617" i="5" s="1"/>
  <c r="C618" i="5" s="1"/>
  <c r="C619" i="5" s="1"/>
  <c r="C620" i="5" s="1"/>
  <c r="C621" i="5" s="1"/>
  <c r="C622" i="5" s="1"/>
  <c r="C623" i="5" s="1"/>
  <c r="C624" i="5" s="1"/>
  <c r="C625" i="5" s="1"/>
  <c r="C626" i="5" s="1"/>
  <c r="C627" i="5" s="1"/>
  <c r="C628" i="5" s="1"/>
  <c r="C629" i="5" s="1"/>
  <c r="C630" i="5" s="1"/>
  <c r="C631" i="5" s="1"/>
  <c r="C632" i="5" s="1"/>
  <c r="C633" i="5" s="1"/>
  <c r="C634" i="5" s="1"/>
  <c r="C635" i="5" s="1"/>
  <c r="C636" i="5" s="1"/>
  <c r="C637" i="5" s="1"/>
  <c r="C638" i="5" s="1"/>
  <c r="C639" i="5" s="1"/>
  <c r="C640" i="5" s="1"/>
  <c r="C641" i="5" s="1"/>
  <c r="C642" i="5" s="1"/>
  <c r="C643" i="5" s="1"/>
  <c r="C644" i="5" s="1"/>
  <c r="C645" i="5" s="1"/>
  <c r="C646" i="5" s="1"/>
  <c r="C647" i="5" s="1"/>
  <c r="C648" i="5" s="1"/>
  <c r="C649" i="5" s="1"/>
  <c r="C650" i="5" s="1"/>
  <c r="C651" i="5" s="1"/>
  <c r="C652" i="5" s="1"/>
  <c r="C653" i="5" s="1"/>
  <c r="C654" i="5" s="1"/>
  <c r="C655" i="5" s="1"/>
  <c r="C656" i="5" s="1"/>
  <c r="C657" i="5" s="1"/>
  <c r="C658" i="5" s="1"/>
  <c r="C659" i="5" s="1"/>
  <c r="C660" i="5" s="1"/>
  <c r="C661" i="5" s="1"/>
  <c r="C662" i="5" s="1"/>
  <c r="C663" i="5" s="1"/>
  <c r="C664" i="5" s="1"/>
  <c r="C665" i="5" s="1"/>
  <c r="C666" i="5" s="1"/>
  <c r="C667" i="5" s="1"/>
  <c r="C668" i="5" s="1"/>
  <c r="C669" i="5" s="1"/>
  <c r="C670" i="5" s="1"/>
  <c r="C671" i="5" s="1"/>
  <c r="C672" i="5" s="1"/>
  <c r="C673" i="5" s="1"/>
  <c r="C674" i="5" s="1"/>
  <c r="C675" i="5" s="1"/>
  <c r="C676" i="5" s="1"/>
  <c r="C677" i="5" s="1"/>
  <c r="C678" i="5" s="1"/>
  <c r="C679" i="5" s="1"/>
  <c r="C680" i="5" s="1"/>
  <c r="C681" i="5" s="1"/>
  <c r="C682" i="5" s="1"/>
  <c r="C683" i="5" s="1"/>
  <c r="C684" i="5" s="1"/>
  <c r="C685" i="5" s="1"/>
  <c r="C686" i="5" s="1"/>
  <c r="C687" i="5" s="1"/>
  <c r="C688" i="5" s="1"/>
  <c r="C689" i="5" s="1"/>
  <c r="C690" i="5" s="1"/>
  <c r="C691" i="5" s="1"/>
  <c r="C692" i="5" s="1"/>
  <c r="C693" i="5" s="1"/>
  <c r="C694" i="5" s="1"/>
  <c r="C695" i="5" s="1"/>
  <c r="C696" i="5" s="1"/>
  <c r="C697" i="5" s="1"/>
  <c r="C698" i="5" s="1"/>
  <c r="C699" i="5" s="1"/>
  <c r="C700" i="5" s="1"/>
  <c r="C701" i="5" s="1"/>
  <c r="C702" i="5" s="1"/>
  <c r="C703" i="5" s="1"/>
  <c r="C704" i="5" s="1"/>
  <c r="C705" i="5" s="1"/>
  <c r="C706" i="5" s="1"/>
  <c r="C707" i="5" s="1"/>
  <c r="C708" i="5" s="1"/>
  <c r="C709" i="5" s="1"/>
  <c r="C710" i="5" s="1"/>
  <c r="C711" i="5" s="1"/>
  <c r="C712" i="5" s="1"/>
  <c r="C713" i="5" s="1"/>
  <c r="C714" i="5" s="1"/>
  <c r="C715" i="5" s="1"/>
  <c r="C716" i="5" s="1"/>
  <c r="C717" i="5" s="1"/>
  <c r="C718" i="5" s="1"/>
  <c r="C719" i="5" s="1"/>
  <c r="C720" i="5" s="1"/>
  <c r="C721" i="5" s="1"/>
  <c r="C722" i="5" s="1"/>
  <c r="C723" i="5" s="1"/>
  <c r="C724" i="5" s="1"/>
  <c r="C725" i="5" s="1"/>
  <c r="C726" i="5" s="1"/>
  <c r="C727" i="5" s="1"/>
  <c r="C728" i="5" s="1"/>
  <c r="C729" i="5" s="1"/>
  <c r="C730" i="5" s="1"/>
  <c r="C731" i="5" s="1"/>
  <c r="C732" i="5" s="1"/>
  <c r="C733" i="5" s="1"/>
  <c r="C734" i="5" s="1"/>
  <c r="C735" i="5" s="1"/>
  <c r="C736" i="5" s="1"/>
  <c r="C737" i="5" s="1"/>
  <c r="C738" i="5" s="1"/>
  <c r="C739" i="5" s="1"/>
  <c r="C740" i="5" s="1"/>
  <c r="C741" i="5" s="1"/>
  <c r="C742" i="5" s="1"/>
  <c r="C743" i="5" s="1"/>
  <c r="C744" i="5" s="1"/>
  <c r="C745" i="5" s="1"/>
  <c r="C746" i="5" s="1"/>
  <c r="C747" i="5" s="1"/>
  <c r="C748" i="5" s="1"/>
  <c r="C749" i="5" s="1"/>
  <c r="C750" i="5" s="1"/>
  <c r="C751" i="5" s="1"/>
  <c r="C752" i="5" s="1"/>
  <c r="C753" i="5" s="1"/>
  <c r="C754" i="5" s="1"/>
  <c r="C755" i="5" s="1"/>
  <c r="C756" i="5" s="1"/>
  <c r="C757" i="5" s="1"/>
  <c r="C758" i="5" s="1"/>
  <c r="C759" i="5" s="1"/>
  <c r="C760" i="5" s="1"/>
  <c r="C761" i="5" s="1"/>
  <c r="C762" i="5" s="1"/>
  <c r="C763" i="5" s="1"/>
  <c r="C764" i="5" s="1"/>
  <c r="C765" i="5" s="1"/>
  <c r="C766" i="5" s="1"/>
  <c r="C767" i="5" s="1"/>
  <c r="C768" i="5" s="1"/>
  <c r="C769" i="5" s="1"/>
  <c r="C770" i="5" s="1"/>
  <c r="C771" i="5" s="1"/>
  <c r="C772" i="5" s="1"/>
  <c r="C773" i="5" s="1"/>
  <c r="C774" i="5" s="1"/>
  <c r="C775" i="5" s="1"/>
  <c r="C776" i="5" s="1"/>
  <c r="C777" i="5" s="1"/>
  <c r="C778" i="5" s="1"/>
  <c r="C779" i="5" s="1"/>
  <c r="C780" i="5" s="1"/>
  <c r="C781" i="5" s="1"/>
  <c r="C782" i="5" s="1"/>
  <c r="C783" i="5" s="1"/>
  <c r="C784" i="5" s="1"/>
  <c r="C785" i="5" s="1"/>
  <c r="C786" i="5" s="1"/>
  <c r="C787" i="5" s="1"/>
  <c r="C788" i="5" s="1"/>
  <c r="C789" i="5" s="1"/>
  <c r="C790" i="5" s="1"/>
  <c r="C791" i="5" s="1"/>
  <c r="C792" i="5" s="1"/>
  <c r="C793" i="5" s="1"/>
  <c r="C794" i="5" s="1"/>
  <c r="C795" i="5" s="1"/>
  <c r="C796" i="5" s="1"/>
  <c r="C797" i="5" s="1"/>
  <c r="C798" i="5" s="1"/>
  <c r="C799" i="5" s="1"/>
  <c r="C800" i="5" s="1"/>
  <c r="C801" i="5" s="1"/>
  <c r="C802" i="5" s="1"/>
  <c r="C803" i="5" s="1"/>
  <c r="C804" i="5" s="1"/>
  <c r="C805" i="5" s="1"/>
  <c r="C806" i="5" s="1"/>
  <c r="C807" i="5" s="1"/>
  <c r="C808" i="5" s="1"/>
  <c r="C809" i="5" s="1"/>
  <c r="C810" i="5" s="1"/>
  <c r="C811" i="5" s="1"/>
  <c r="C812" i="5" s="1"/>
  <c r="C813" i="5" s="1"/>
  <c r="C814" i="5" s="1"/>
  <c r="C815" i="5" s="1"/>
  <c r="C816" i="5" s="1"/>
  <c r="C817" i="5" s="1"/>
  <c r="C818" i="5" s="1"/>
  <c r="C819" i="5" s="1"/>
  <c r="C820" i="5" s="1"/>
  <c r="C821" i="5" s="1"/>
  <c r="C822" i="5" s="1"/>
  <c r="C823" i="5" s="1"/>
  <c r="C824" i="5" s="1"/>
  <c r="C825" i="5" s="1"/>
  <c r="C826" i="5" s="1"/>
  <c r="C827" i="5" s="1"/>
  <c r="C828" i="5" s="1"/>
  <c r="C829" i="5" s="1"/>
  <c r="C830" i="5" s="1"/>
  <c r="C831" i="5" s="1"/>
  <c r="C832" i="5" s="1"/>
  <c r="C833" i="5" s="1"/>
  <c r="C834" i="5" s="1"/>
  <c r="C835" i="5" s="1"/>
  <c r="C836" i="5" s="1"/>
  <c r="C837" i="5" s="1"/>
  <c r="C838" i="5" s="1"/>
  <c r="C839" i="5" s="1"/>
  <c r="C840" i="5" s="1"/>
  <c r="C841" i="5" s="1"/>
  <c r="C842" i="5" s="1"/>
  <c r="C843" i="5" s="1"/>
  <c r="C844" i="5" s="1"/>
  <c r="C845" i="5" s="1"/>
  <c r="C846" i="5" s="1"/>
  <c r="C847" i="5" s="1"/>
  <c r="C848" i="5" s="1"/>
  <c r="C849" i="5" s="1"/>
  <c r="C850" i="5" s="1"/>
  <c r="C851" i="5" s="1"/>
  <c r="C852" i="5" s="1"/>
  <c r="C853" i="5" s="1"/>
  <c r="C854" i="5" s="1"/>
  <c r="C855" i="5" s="1"/>
  <c r="C856" i="5" s="1"/>
  <c r="C857" i="5" s="1"/>
  <c r="C858" i="5" s="1"/>
  <c r="C859" i="5" s="1"/>
  <c r="C860" i="5" s="1"/>
  <c r="C861" i="5" s="1"/>
  <c r="C862" i="5" s="1"/>
  <c r="C863" i="5" s="1"/>
  <c r="C864" i="5" s="1"/>
  <c r="C865" i="5" s="1"/>
  <c r="C866" i="5" s="1"/>
  <c r="C867" i="5" s="1"/>
  <c r="C868" i="5" s="1"/>
  <c r="C869" i="5" s="1"/>
  <c r="C870" i="5" s="1"/>
  <c r="C871" i="5" s="1"/>
  <c r="C872" i="5" s="1"/>
  <c r="C873" i="5" s="1"/>
  <c r="C874" i="5" s="1"/>
  <c r="C875" i="5" s="1"/>
  <c r="C876" i="5" s="1"/>
  <c r="C877" i="5" s="1"/>
  <c r="C878" i="5" s="1"/>
  <c r="C879" i="5" s="1"/>
  <c r="C880" i="5" s="1"/>
  <c r="C881" i="5" s="1"/>
  <c r="C882" i="5" s="1"/>
  <c r="C883" i="5" s="1"/>
  <c r="C884" i="5" s="1"/>
  <c r="C885" i="5" s="1"/>
  <c r="C886" i="5" s="1"/>
  <c r="C887" i="5" s="1"/>
  <c r="C888" i="5" s="1"/>
  <c r="C889" i="5" s="1"/>
  <c r="C890" i="5" s="1"/>
  <c r="C891" i="5" s="1"/>
  <c r="C892" i="5" s="1"/>
  <c r="C893" i="5" s="1"/>
  <c r="C894" i="5" s="1"/>
  <c r="C895" i="5" s="1"/>
  <c r="C896" i="5" s="1"/>
  <c r="C897" i="5" s="1"/>
  <c r="C898" i="5" s="1"/>
  <c r="C899" i="5" s="1"/>
  <c r="C900" i="5" s="1"/>
  <c r="C901" i="5" s="1"/>
  <c r="C902" i="5" s="1"/>
  <c r="C903" i="5" s="1"/>
  <c r="C904" i="5" s="1"/>
  <c r="C905" i="5" s="1"/>
  <c r="C906" i="5" s="1"/>
  <c r="C907" i="5" s="1"/>
  <c r="C908" i="5" s="1"/>
  <c r="C909" i="5" s="1"/>
  <c r="C910" i="5" s="1"/>
  <c r="C911" i="5" s="1"/>
  <c r="C912" i="5" s="1"/>
  <c r="C913" i="5" s="1"/>
  <c r="C914" i="5" s="1"/>
  <c r="C915" i="5" s="1"/>
  <c r="C916" i="5" s="1"/>
  <c r="C917" i="5" s="1"/>
  <c r="C918" i="5" s="1"/>
  <c r="C919" i="5" s="1"/>
  <c r="C920" i="5" s="1"/>
  <c r="C921" i="5" s="1"/>
  <c r="C922" i="5" s="1"/>
  <c r="C923" i="5" s="1"/>
  <c r="C924" i="5" s="1"/>
  <c r="C925" i="5" s="1"/>
  <c r="C926" i="5" s="1"/>
  <c r="C927" i="5" s="1"/>
  <c r="C928" i="5" s="1"/>
  <c r="C929" i="5" s="1"/>
  <c r="C930" i="5" s="1"/>
  <c r="C931" i="5" s="1"/>
  <c r="C932" i="5" s="1"/>
  <c r="C933" i="5" s="1"/>
  <c r="C934" i="5" s="1"/>
  <c r="C935" i="5" s="1"/>
  <c r="C936" i="5" s="1"/>
  <c r="C937" i="5" s="1"/>
  <c r="C938" i="5" s="1"/>
  <c r="C939" i="5" s="1"/>
  <c r="C940" i="5" s="1"/>
  <c r="C941" i="5" s="1"/>
  <c r="C942" i="5" s="1"/>
  <c r="C943" i="5" s="1"/>
  <c r="C944" i="5" s="1"/>
  <c r="C945" i="5" s="1"/>
  <c r="C946" i="5" s="1"/>
  <c r="C947" i="5" s="1"/>
  <c r="C948" i="5" s="1"/>
  <c r="C949" i="5" s="1"/>
  <c r="C950" i="5" s="1"/>
  <c r="C951" i="5" s="1"/>
  <c r="C952" i="5" s="1"/>
  <c r="C953" i="5" s="1"/>
  <c r="C954" i="5" s="1"/>
  <c r="C955" i="5" s="1"/>
  <c r="C956" i="5" s="1"/>
  <c r="C957" i="5" s="1"/>
  <c r="C958" i="5" s="1"/>
  <c r="C959" i="5" s="1"/>
  <c r="C960" i="5" s="1"/>
  <c r="C961" i="5" s="1"/>
  <c r="C962" i="5" s="1"/>
  <c r="C963" i="5" s="1"/>
  <c r="C964" i="5" s="1"/>
  <c r="C965" i="5" s="1"/>
  <c r="C966" i="5" s="1"/>
  <c r="C967" i="5" s="1"/>
  <c r="C968" i="5" s="1"/>
  <c r="C969" i="5" s="1"/>
  <c r="C970" i="5" s="1"/>
  <c r="C971" i="5" s="1"/>
  <c r="C972" i="5" s="1"/>
  <c r="C973" i="5" s="1"/>
  <c r="C974" i="5" s="1"/>
  <c r="C975" i="5" s="1"/>
  <c r="C976" i="5" s="1"/>
  <c r="C977" i="5" s="1"/>
  <c r="C978" i="5" s="1"/>
  <c r="C979" i="5" s="1"/>
  <c r="C980" i="5" s="1"/>
  <c r="C981" i="5" s="1"/>
  <c r="C982" i="5" s="1"/>
  <c r="C983" i="5" s="1"/>
  <c r="C984" i="5" s="1"/>
  <c r="C985" i="5" s="1"/>
  <c r="C986" i="5" s="1"/>
  <c r="C987" i="5" s="1"/>
  <c r="C988" i="5" s="1"/>
  <c r="C989" i="5" s="1"/>
  <c r="C990" i="5" s="1"/>
  <c r="C991" i="5" s="1"/>
  <c r="C992" i="5" s="1"/>
  <c r="C993" i="5" s="1"/>
  <c r="C994" i="5" s="1"/>
  <c r="C995" i="5" s="1"/>
  <c r="C996" i="5" s="1"/>
  <c r="C997" i="5" s="1"/>
  <c r="C998" i="5" s="1"/>
  <c r="C999" i="5" s="1"/>
  <c r="C1000" i="5" s="1"/>
  <c r="C1001" i="5" s="1"/>
  <c r="C1002" i="5" s="1"/>
  <c r="C1003" i="5" s="1"/>
  <c r="C1004" i="5" s="1"/>
  <c r="C1005" i="5" s="1"/>
  <c r="C1006" i="5" s="1"/>
  <c r="C1007" i="5" s="1"/>
  <c r="C1008" i="5" s="1"/>
  <c r="C1009" i="5" s="1"/>
  <c r="C1010" i="5" s="1"/>
  <c r="C1011" i="5" s="1"/>
  <c r="C1012" i="5" s="1"/>
  <c r="C1013" i="5" s="1"/>
  <c r="C1014" i="5" s="1"/>
  <c r="C1015" i="5" s="1"/>
  <c r="C1016" i="5" s="1"/>
  <c r="C1017" i="5" s="1"/>
  <c r="C1018" i="5" s="1"/>
  <c r="C1019" i="5" s="1"/>
  <c r="C1020" i="5" s="1"/>
  <c r="C1021" i="5" s="1"/>
  <c r="C1022" i="5" s="1"/>
  <c r="C1023" i="5" s="1"/>
  <c r="C1024" i="5" s="1"/>
  <c r="C1025" i="5" s="1"/>
  <c r="C1026" i="5" s="1"/>
  <c r="C1027" i="5" s="1"/>
  <c r="C1028" i="5" s="1"/>
  <c r="C1029" i="5" s="1"/>
  <c r="C1030" i="5" s="1"/>
  <c r="C1031" i="5" s="1"/>
  <c r="C1032" i="5" s="1"/>
  <c r="C1033" i="5" s="1"/>
  <c r="C1034" i="5" s="1"/>
  <c r="C1035" i="5" s="1"/>
  <c r="C1036" i="5" s="1"/>
  <c r="C1037" i="5" s="1"/>
  <c r="C1038" i="5" s="1"/>
  <c r="C1039" i="5" s="1"/>
  <c r="C1040" i="5" s="1"/>
  <c r="C1041" i="5" s="1"/>
  <c r="C1042" i="5" s="1"/>
  <c r="C1043" i="5" s="1"/>
  <c r="C1044" i="5" s="1"/>
  <c r="C1045" i="5" s="1"/>
  <c r="C1046" i="5" s="1"/>
  <c r="C1047" i="5" s="1"/>
  <c r="C1048" i="5" s="1"/>
  <c r="C1049" i="5" s="1"/>
  <c r="C1050" i="5" s="1"/>
  <c r="C1051" i="5" s="1"/>
  <c r="C1052" i="5" s="1"/>
  <c r="C1053" i="5" s="1"/>
  <c r="C1054" i="5" s="1"/>
  <c r="C1055" i="5" s="1"/>
  <c r="C1056" i="5" s="1"/>
  <c r="C1057" i="5" s="1"/>
  <c r="C1058" i="5" s="1"/>
  <c r="C1059" i="5" s="1"/>
  <c r="C1060" i="5" s="1"/>
  <c r="C1061" i="5" s="1"/>
  <c r="C1062" i="5" s="1"/>
  <c r="C1063" i="5" s="1"/>
  <c r="C1064" i="5" s="1"/>
  <c r="C1065" i="5" s="1"/>
  <c r="C1066" i="5" s="1"/>
  <c r="C1067" i="5" s="1"/>
  <c r="C1068" i="5" s="1"/>
  <c r="C1069" i="5" s="1"/>
  <c r="C1070" i="5" s="1"/>
  <c r="C1071" i="5" s="1"/>
  <c r="C1072" i="5" s="1"/>
  <c r="C1073" i="5" s="1"/>
  <c r="C1074" i="5" s="1"/>
  <c r="C1075" i="5" s="1"/>
  <c r="C1076" i="5" s="1"/>
  <c r="C1077" i="5" s="1"/>
  <c r="C1078" i="5" s="1"/>
  <c r="C1079" i="5" s="1"/>
  <c r="C1080" i="5" s="1"/>
  <c r="C1081" i="5" s="1"/>
  <c r="C1082" i="5" s="1"/>
  <c r="C1083" i="5" s="1"/>
  <c r="C1084" i="5" s="1"/>
  <c r="C1085" i="5" s="1"/>
  <c r="C1086" i="5" s="1"/>
  <c r="C1087" i="5" s="1"/>
  <c r="C1088" i="5" s="1"/>
  <c r="C1089" i="5" s="1"/>
  <c r="C1090" i="5" s="1"/>
  <c r="C1091" i="5" s="1"/>
  <c r="C1092" i="5" s="1"/>
  <c r="C1093" i="5" s="1"/>
  <c r="C1094" i="5" s="1"/>
  <c r="C1095" i="5" s="1"/>
  <c r="C1096" i="5" s="1"/>
  <c r="C1097" i="5" s="1"/>
  <c r="C1098" i="5" s="1"/>
  <c r="C1099" i="5" s="1"/>
  <c r="C1100" i="5" s="1"/>
  <c r="C1101" i="5" s="1"/>
  <c r="C1102" i="5" s="1"/>
  <c r="C1103" i="5" s="1"/>
  <c r="C1104" i="5" s="1"/>
  <c r="C1105" i="5" s="1"/>
  <c r="C1106" i="5" s="1"/>
  <c r="C1107" i="5" s="1"/>
  <c r="C1108" i="5" s="1"/>
  <c r="C1109" i="5" s="1"/>
  <c r="C1110" i="5" s="1"/>
  <c r="C1111" i="5" s="1"/>
  <c r="C1112" i="5" s="1"/>
  <c r="C1113" i="5" s="1"/>
  <c r="C1114" i="5" s="1"/>
  <c r="C1115" i="5" s="1"/>
  <c r="C1116" i="5" s="1"/>
  <c r="C1117" i="5" s="1"/>
  <c r="C1118" i="5" s="1"/>
  <c r="C1119" i="5" s="1"/>
  <c r="C1120" i="5" s="1"/>
  <c r="C1121" i="5" s="1"/>
  <c r="C1122" i="5" s="1"/>
  <c r="C1123" i="5" s="1"/>
  <c r="C1124" i="5" s="1"/>
  <c r="C1125" i="5" s="1"/>
  <c r="C1126" i="5" s="1"/>
  <c r="C1127" i="5" s="1"/>
  <c r="C1128" i="5" s="1"/>
  <c r="C1129" i="5" s="1"/>
  <c r="C1130" i="5" s="1"/>
  <c r="C1131" i="5" s="1"/>
  <c r="C1132" i="5" s="1"/>
  <c r="C1133" i="5" s="1"/>
  <c r="C1134" i="5" s="1"/>
  <c r="C1135" i="5" s="1"/>
  <c r="C1136" i="5" s="1"/>
  <c r="C1137" i="5" s="1"/>
  <c r="C1138" i="5" s="1"/>
  <c r="C1139" i="5" s="1"/>
  <c r="C1140" i="5" s="1"/>
  <c r="C1141" i="5" s="1"/>
  <c r="C1142" i="5" s="1"/>
  <c r="C1143" i="5" s="1"/>
  <c r="C1144" i="5" s="1"/>
  <c r="C1145" i="5" s="1"/>
  <c r="C1146" i="5" s="1"/>
  <c r="C1147" i="5" s="1"/>
  <c r="C1148" i="5" s="1"/>
  <c r="C1149" i="5" s="1"/>
  <c r="C1150" i="5" s="1"/>
  <c r="C1151" i="5" s="1"/>
  <c r="C1152" i="5" s="1"/>
  <c r="C1153" i="5" s="1"/>
  <c r="C1154" i="5" s="1"/>
  <c r="C1155" i="5" s="1"/>
  <c r="C1156" i="5" s="1"/>
  <c r="C1157" i="5" s="1"/>
  <c r="C1158" i="5" s="1"/>
  <c r="C1159" i="5" s="1"/>
  <c r="C1160" i="5" s="1"/>
  <c r="C1161" i="5" s="1"/>
  <c r="C1162" i="5" s="1"/>
  <c r="C1163" i="5" s="1"/>
  <c r="C1164" i="5" s="1"/>
  <c r="C1165" i="5" s="1"/>
  <c r="C1166" i="5" s="1"/>
  <c r="C1167" i="5" s="1"/>
  <c r="C1168" i="5" s="1"/>
  <c r="C1169" i="5" s="1"/>
  <c r="C1170" i="5" s="1"/>
  <c r="C1171" i="5" s="1"/>
  <c r="C1172" i="5" s="1"/>
  <c r="C1173" i="5" s="1"/>
  <c r="C1174" i="5" s="1"/>
  <c r="C1175" i="5" s="1"/>
  <c r="C1176" i="5" s="1"/>
  <c r="C1177" i="5" s="1"/>
  <c r="C1178" i="5" s="1"/>
  <c r="C1179" i="5" s="1"/>
  <c r="C1180" i="5" s="1"/>
  <c r="C1181" i="5" s="1"/>
  <c r="C1182" i="5" s="1"/>
  <c r="C1183" i="5" s="1"/>
  <c r="C1184" i="5" s="1"/>
  <c r="C1185" i="5" s="1"/>
  <c r="C1186" i="5" s="1"/>
  <c r="C1187" i="5" s="1"/>
  <c r="C1188" i="5" s="1"/>
  <c r="C1189" i="5" s="1"/>
  <c r="C1190" i="5" s="1"/>
  <c r="C1191" i="5" s="1"/>
  <c r="C1192" i="5" s="1"/>
  <c r="C1193" i="5" s="1"/>
  <c r="C1194" i="5" s="1"/>
  <c r="C1195" i="5" s="1"/>
  <c r="C1196" i="5" s="1"/>
  <c r="C1197" i="5" s="1"/>
  <c r="C1198" i="5" s="1"/>
  <c r="C1199" i="5" s="1"/>
  <c r="C1200" i="5" s="1"/>
  <c r="C1201" i="5" s="1"/>
  <c r="C1202" i="5" s="1"/>
  <c r="C1203" i="5" s="1"/>
  <c r="C1204" i="5" s="1"/>
  <c r="C1205" i="5" s="1"/>
  <c r="C1206" i="5" s="1"/>
  <c r="C1207" i="5" s="1"/>
  <c r="C1208" i="5" s="1"/>
  <c r="C1209" i="5" s="1"/>
  <c r="C1210" i="5" s="1"/>
  <c r="C1211" i="5" s="1"/>
  <c r="C1212" i="5" s="1"/>
  <c r="C1213" i="5" s="1"/>
  <c r="C1214" i="5" s="1"/>
  <c r="C1215" i="5" s="1"/>
  <c r="C1216" i="5" s="1"/>
  <c r="C1217" i="5" s="1"/>
  <c r="C1218" i="5" s="1"/>
  <c r="C1219" i="5" s="1"/>
  <c r="C1220" i="5" s="1"/>
  <c r="C1221" i="5" s="1"/>
  <c r="C1222" i="5" s="1"/>
  <c r="C1223" i="5" s="1"/>
  <c r="C1224" i="5" s="1"/>
  <c r="C1225" i="5" s="1"/>
  <c r="C1226" i="5" s="1"/>
  <c r="C1227" i="5" s="1"/>
  <c r="C1228" i="5" s="1"/>
  <c r="C1229" i="5" s="1"/>
  <c r="C1230" i="5" s="1"/>
  <c r="C1231" i="5" s="1"/>
  <c r="C1232" i="5" s="1"/>
  <c r="C1233" i="5" s="1"/>
  <c r="C1234" i="5" s="1"/>
  <c r="C1235" i="5" s="1"/>
  <c r="C1236" i="5" s="1"/>
  <c r="C1237" i="5" s="1"/>
  <c r="C1238" i="5" s="1"/>
  <c r="C1239" i="5" s="1"/>
  <c r="C1240" i="5" s="1"/>
  <c r="C1241" i="5" s="1"/>
  <c r="C1242" i="5" s="1"/>
  <c r="C1243" i="5" s="1"/>
  <c r="C1244" i="5" s="1"/>
  <c r="C1245" i="5" s="1"/>
  <c r="C1246" i="5" s="1"/>
  <c r="C1247" i="5" s="1"/>
  <c r="C1248" i="5" s="1"/>
  <c r="C1249" i="5" s="1"/>
  <c r="C1250" i="5" s="1"/>
  <c r="C1251" i="5" s="1"/>
  <c r="C1252" i="5" s="1"/>
  <c r="C1253" i="5" s="1"/>
  <c r="C1254" i="5" s="1"/>
  <c r="C1255" i="5" s="1"/>
  <c r="C1256" i="5" s="1"/>
  <c r="C1257" i="5" s="1"/>
  <c r="C1258" i="5" s="1"/>
  <c r="C1259" i="5" s="1"/>
  <c r="C1260" i="5" s="1"/>
  <c r="C1261" i="5" s="1"/>
  <c r="C1262" i="5" s="1"/>
  <c r="C1263" i="5" s="1"/>
  <c r="C1264" i="5" s="1"/>
  <c r="C1265" i="5" s="1"/>
  <c r="C1266" i="5" s="1"/>
  <c r="C1267" i="5" s="1"/>
  <c r="C1268" i="5" s="1"/>
  <c r="C1269" i="5" s="1"/>
  <c r="C1270" i="5" s="1"/>
  <c r="C1271" i="5" s="1"/>
  <c r="C1272" i="5" s="1"/>
  <c r="C1273" i="5" s="1"/>
  <c r="C1274" i="5" s="1"/>
  <c r="C1275" i="5" s="1"/>
  <c r="C1276" i="5" s="1"/>
  <c r="C1277" i="5" s="1"/>
  <c r="C1278" i="5" s="1"/>
  <c r="C1279" i="5" s="1"/>
  <c r="C1280" i="5" s="1"/>
  <c r="C1281" i="5" s="1"/>
  <c r="C1282" i="5" s="1"/>
  <c r="C1283" i="5" s="1"/>
  <c r="C1284" i="5" s="1"/>
  <c r="C1285" i="5" s="1"/>
  <c r="C1286" i="5" s="1"/>
  <c r="C1287" i="5" s="1"/>
  <c r="C1288" i="5" s="1"/>
  <c r="C1289" i="5" s="1"/>
  <c r="C1290" i="5" s="1"/>
  <c r="C1291" i="5" s="1"/>
  <c r="C1292" i="5" s="1"/>
  <c r="C1293" i="5" s="1"/>
  <c r="C1294" i="5" s="1"/>
  <c r="C1295" i="5" s="1"/>
  <c r="C1296" i="5" s="1"/>
  <c r="C1297" i="5" s="1"/>
  <c r="C1298" i="5" s="1"/>
  <c r="C1299" i="5" s="1"/>
  <c r="C1300" i="5" s="1"/>
  <c r="C1301" i="5" s="1"/>
  <c r="C1302" i="5" s="1"/>
  <c r="C1303" i="5" s="1"/>
  <c r="C1304" i="5" s="1"/>
  <c r="C1305" i="5" s="1"/>
  <c r="C1306" i="5" s="1"/>
  <c r="C1307" i="5" s="1"/>
  <c r="C1308" i="5" s="1"/>
  <c r="C1309" i="5" s="1"/>
  <c r="C1310" i="5" s="1"/>
  <c r="C1311" i="5" s="1"/>
  <c r="C1312" i="5" s="1"/>
  <c r="C1313" i="5" s="1"/>
  <c r="C1314" i="5" s="1"/>
  <c r="C1315" i="5" s="1"/>
  <c r="C1316" i="5" s="1"/>
  <c r="C1317" i="5" s="1"/>
  <c r="C1318" i="5" s="1"/>
  <c r="C1319" i="5" s="1"/>
  <c r="C1320" i="5" s="1"/>
  <c r="C1321" i="5" s="1"/>
  <c r="C1322" i="5" s="1"/>
  <c r="C1323" i="5" s="1"/>
  <c r="C1324" i="5" s="1"/>
  <c r="C1325" i="5" s="1"/>
  <c r="C1326" i="5" s="1"/>
  <c r="C1327" i="5" s="1"/>
  <c r="C1328" i="5" s="1"/>
  <c r="C1329" i="5" s="1"/>
  <c r="C1330" i="5" s="1"/>
  <c r="C1331" i="5" s="1"/>
  <c r="C1332" i="5" s="1"/>
  <c r="C1333" i="5" s="1"/>
  <c r="C1334" i="5" s="1"/>
  <c r="C1335" i="5" s="1"/>
  <c r="C1336" i="5" s="1"/>
  <c r="C1337" i="5" s="1"/>
  <c r="C1338" i="5" s="1"/>
  <c r="C1339" i="5" s="1"/>
  <c r="C1340" i="5" s="1"/>
  <c r="C1341" i="5" s="1"/>
  <c r="C1342" i="5" s="1"/>
  <c r="C1343" i="5" s="1"/>
  <c r="C1344" i="5" s="1"/>
  <c r="C1345" i="5" s="1"/>
  <c r="C1346" i="5" s="1"/>
  <c r="C1347" i="5" s="1"/>
  <c r="C1348" i="5" s="1"/>
  <c r="C1349" i="5" s="1"/>
  <c r="C1350" i="5" s="1"/>
  <c r="C1351" i="5" s="1"/>
  <c r="C1352" i="5" s="1"/>
  <c r="C1353" i="5" s="1"/>
  <c r="C1354" i="5" s="1"/>
  <c r="C1355" i="5" s="1"/>
  <c r="C1356" i="5" s="1"/>
  <c r="C1357" i="5" s="1"/>
  <c r="C1358" i="5" s="1"/>
  <c r="C1359" i="5" s="1"/>
  <c r="C1360" i="5" s="1"/>
  <c r="C1361" i="5" s="1"/>
  <c r="C1362" i="5" s="1"/>
  <c r="C1363" i="5" s="1"/>
  <c r="C1364" i="5" s="1"/>
  <c r="C1365" i="5" s="1"/>
  <c r="C1366" i="5" s="1"/>
  <c r="C1367" i="5" s="1"/>
  <c r="C1368" i="5" s="1"/>
  <c r="C1369" i="5" s="1"/>
  <c r="C1370" i="5" s="1"/>
  <c r="C1371" i="5" s="1"/>
  <c r="C1372" i="5" s="1"/>
  <c r="C1373" i="5" s="1"/>
  <c r="C1374" i="5" s="1"/>
  <c r="C1375" i="5" s="1"/>
  <c r="C1376" i="5" s="1"/>
  <c r="C1377" i="5" s="1"/>
  <c r="C1378" i="5" s="1"/>
  <c r="C1379" i="5" s="1"/>
  <c r="C1380" i="5" s="1"/>
  <c r="C1381" i="5" s="1"/>
  <c r="C1382" i="5" s="1"/>
  <c r="C1383" i="5" s="1"/>
  <c r="C1384" i="5" s="1"/>
  <c r="C1385" i="5" s="1"/>
  <c r="C1386" i="5" s="1"/>
  <c r="C1387" i="5" s="1"/>
  <c r="C1388" i="5" s="1"/>
  <c r="C1389" i="5" s="1"/>
  <c r="C1390" i="5" s="1"/>
  <c r="C1391" i="5" s="1"/>
  <c r="C1392" i="5" s="1"/>
  <c r="C1393" i="5" s="1"/>
  <c r="C1394" i="5" s="1"/>
  <c r="C1395" i="5" s="1"/>
  <c r="C1396" i="5" s="1"/>
  <c r="C1397" i="5" s="1"/>
  <c r="C1398" i="5" s="1"/>
  <c r="C1399" i="5" s="1"/>
  <c r="C1400" i="5" s="1"/>
  <c r="C1401" i="5" s="1"/>
  <c r="C1402" i="5" s="1"/>
  <c r="C1403" i="5" s="1"/>
  <c r="C1404" i="5" s="1"/>
  <c r="C1405" i="5" s="1"/>
  <c r="C1406" i="5" s="1"/>
  <c r="C1407" i="5" s="1"/>
  <c r="C1408" i="5" s="1"/>
  <c r="C1409" i="5" s="1"/>
  <c r="C1410" i="5" s="1"/>
  <c r="C1411" i="5" s="1"/>
  <c r="C1412" i="5" s="1"/>
  <c r="C1413" i="5" s="1"/>
  <c r="C1414" i="5" s="1"/>
  <c r="C1415" i="5" s="1"/>
  <c r="C1416" i="5" s="1"/>
  <c r="C1417" i="5" s="1"/>
  <c r="C1418" i="5" s="1"/>
  <c r="C1419" i="5" s="1"/>
  <c r="C1420" i="5" s="1"/>
  <c r="C1421" i="5" s="1"/>
  <c r="C1422" i="5" s="1"/>
  <c r="C1423" i="5" s="1"/>
  <c r="C1424" i="5" s="1"/>
  <c r="C1425" i="5" s="1"/>
  <c r="C1426" i="5" s="1"/>
  <c r="C1427" i="5" s="1"/>
  <c r="C1428" i="5" s="1"/>
  <c r="C1429" i="5" s="1"/>
  <c r="C1430" i="5" s="1"/>
  <c r="C1431" i="5" s="1"/>
  <c r="C1432" i="5" s="1"/>
  <c r="C1433" i="5" s="1"/>
  <c r="C1434" i="5" s="1"/>
  <c r="C1435" i="5" s="1"/>
  <c r="C1436" i="5" s="1"/>
  <c r="C1437" i="5" s="1"/>
  <c r="C1438" i="5" s="1"/>
  <c r="C1439" i="5" s="1"/>
  <c r="C1440" i="5" s="1"/>
  <c r="C1441" i="5" s="1"/>
  <c r="C1442" i="5" s="1"/>
  <c r="C1443" i="5" s="1"/>
  <c r="C1444" i="5" s="1"/>
  <c r="C1445" i="5" s="1"/>
  <c r="C1446" i="5" s="1"/>
  <c r="C1447" i="5" s="1"/>
  <c r="C1448" i="5" s="1"/>
  <c r="C1449" i="5" s="1"/>
  <c r="C1450" i="5" s="1"/>
  <c r="C1451" i="5" s="1"/>
  <c r="C1452" i="5" s="1"/>
  <c r="C1453" i="5" s="1"/>
  <c r="C1454" i="5" s="1"/>
  <c r="C1455" i="5" s="1"/>
  <c r="C1456" i="5" s="1"/>
  <c r="C1457" i="5" s="1"/>
  <c r="C1458" i="5" s="1"/>
  <c r="C1459" i="5" s="1"/>
  <c r="C1460" i="5" s="1"/>
  <c r="C1461" i="5" s="1"/>
  <c r="C1462" i="5" s="1"/>
  <c r="C1463" i="5" s="1"/>
  <c r="C1464" i="5" s="1"/>
  <c r="C1465" i="5" s="1"/>
  <c r="C1466" i="5" s="1"/>
  <c r="C1467" i="5" s="1"/>
  <c r="C1468" i="5" s="1"/>
  <c r="C1469" i="5" s="1"/>
  <c r="C1470" i="5" s="1"/>
  <c r="C1471" i="5" s="1"/>
  <c r="C1472" i="5" s="1"/>
  <c r="C1473" i="5" s="1"/>
  <c r="C1474" i="5" s="1"/>
  <c r="C1475" i="5" s="1"/>
  <c r="C1476" i="5" s="1"/>
  <c r="C1477" i="5" s="1"/>
  <c r="C1478" i="5" s="1"/>
  <c r="C1479" i="5" s="1"/>
  <c r="C1480" i="5" s="1"/>
  <c r="C1481" i="5" s="1"/>
  <c r="C1482" i="5" s="1"/>
  <c r="C1483" i="5" s="1"/>
  <c r="C1484" i="5" s="1"/>
  <c r="C1485" i="5" s="1"/>
  <c r="C1486" i="5" s="1"/>
  <c r="C1487" i="5" s="1"/>
  <c r="C1488" i="5" s="1"/>
  <c r="C1489" i="5" s="1"/>
  <c r="C1490" i="5" s="1"/>
  <c r="C1491" i="5" s="1"/>
  <c r="C1492" i="5" s="1"/>
  <c r="C1493" i="5" s="1"/>
  <c r="C1494" i="5" s="1"/>
  <c r="C1495" i="5" s="1"/>
  <c r="C1496" i="5" s="1"/>
  <c r="C1497" i="5" s="1"/>
  <c r="C1498" i="5" s="1"/>
  <c r="C1499" i="5" s="1"/>
  <c r="C1500" i="5" s="1"/>
  <c r="C1501" i="5" s="1"/>
  <c r="C1502" i="5" s="1"/>
  <c r="C1503" i="5" s="1"/>
  <c r="C1504" i="5" s="1"/>
  <c r="C1505" i="5" s="1"/>
  <c r="C1506" i="5" s="1"/>
  <c r="C1507" i="5" s="1"/>
  <c r="C1508" i="5" s="1"/>
  <c r="C1509" i="5" s="1"/>
  <c r="C1510" i="5" s="1"/>
  <c r="C1511" i="5" s="1"/>
  <c r="C1512" i="5" s="1"/>
  <c r="C1513" i="5" s="1"/>
  <c r="C1514" i="5" s="1"/>
  <c r="C1515" i="5" s="1"/>
  <c r="C1516" i="5" s="1"/>
  <c r="C1517" i="5" s="1"/>
  <c r="C1518" i="5" s="1"/>
  <c r="C1519" i="5" s="1"/>
  <c r="C1520" i="5" s="1"/>
  <c r="C1521" i="5" s="1"/>
  <c r="C1522" i="5" s="1"/>
  <c r="C1523" i="5" s="1"/>
  <c r="C1524" i="5" s="1"/>
  <c r="C1525" i="5" s="1"/>
  <c r="C1526" i="5" s="1"/>
  <c r="C1527" i="5" s="1"/>
  <c r="C1528" i="5" s="1"/>
  <c r="C1529" i="5" s="1"/>
  <c r="C1530" i="5" s="1"/>
  <c r="C1531" i="5" s="1"/>
  <c r="C1532" i="5" s="1"/>
  <c r="C1533" i="5" s="1"/>
  <c r="C1534" i="5" s="1"/>
  <c r="C1535" i="5" s="1"/>
  <c r="C1536" i="5" s="1"/>
  <c r="C1537" i="5" s="1"/>
  <c r="C1538" i="5" s="1"/>
  <c r="C1539" i="5" s="1"/>
  <c r="C1540" i="5" s="1"/>
  <c r="C1541" i="5" s="1"/>
  <c r="C1542" i="5" s="1"/>
  <c r="C1543" i="5" s="1"/>
  <c r="C1544" i="5" s="1"/>
  <c r="C1545" i="5" s="1"/>
  <c r="C1546" i="5" s="1"/>
  <c r="C1547" i="5" s="1"/>
  <c r="C1548" i="5" s="1"/>
  <c r="C1549" i="5" s="1"/>
  <c r="C1550" i="5" s="1"/>
  <c r="C1551" i="5" s="1"/>
  <c r="C1552" i="5" s="1"/>
  <c r="C1553" i="5" s="1"/>
  <c r="C1554" i="5" s="1"/>
  <c r="C1555" i="5" s="1"/>
  <c r="C1556" i="5" s="1"/>
  <c r="C1557" i="5" s="1"/>
  <c r="C1558" i="5" s="1"/>
  <c r="C1559" i="5" s="1"/>
  <c r="C1560" i="5" s="1"/>
  <c r="C1561" i="5" s="1"/>
  <c r="C1562" i="5" s="1"/>
  <c r="C1563" i="5" s="1"/>
  <c r="C1564" i="5" s="1"/>
  <c r="C1565" i="5" s="1"/>
  <c r="C1566" i="5" s="1"/>
  <c r="C1567" i="5" s="1"/>
  <c r="C1568" i="5" s="1"/>
  <c r="C1569" i="5" s="1"/>
  <c r="C1570" i="5" s="1"/>
  <c r="C1571" i="5" s="1"/>
  <c r="C1572" i="5" s="1"/>
  <c r="C1573" i="5" s="1"/>
  <c r="C1574" i="5" s="1"/>
  <c r="C1575" i="5" s="1"/>
  <c r="C1576" i="5" s="1"/>
  <c r="C1577" i="5" s="1"/>
  <c r="C1578" i="5" s="1"/>
  <c r="C1579" i="5" s="1"/>
  <c r="C1580" i="5" s="1"/>
  <c r="C1581" i="5" s="1"/>
  <c r="C1582" i="5" s="1"/>
  <c r="C1583" i="5" s="1"/>
  <c r="C1584" i="5" s="1"/>
  <c r="C1585" i="5" s="1"/>
  <c r="C1586" i="5" s="1"/>
  <c r="C1587" i="5" s="1"/>
  <c r="C1588" i="5" s="1"/>
  <c r="C1589" i="5" s="1"/>
  <c r="C1590" i="5" s="1"/>
  <c r="C1591" i="5" s="1"/>
  <c r="C1592" i="5" s="1"/>
  <c r="C1593" i="5" s="1"/>
  <c r="C1594" i="5" s="1"/>
  <c r="C1595" i="5" s="1"/>
  <c r="C1596" i="5" s="1"/>
  <c r="C1597" i="5" s="1"/>
  <c r="C1598" i="5" s="1"/>
  <c r="C1599" i="5" s="1"/>
  <c r="C1600" i="5" s="1"/>
  <c r="C1601" i="5" s="1"/>
  <c r="C1602" i="5" s="1"/>
  <c r="C1603" i="5" s="1"/>
  <c r="C1604" i="5" s="1"/>
  <c r="C1605" i="5" s="1"/>
  <c r="C1606" i="5" s="1"/>
  <c r="C1607" i="5" s="1"/>
  <c r="C1608" i="5" s="1"/>
  <c r="C1609" i="5" s="1"/>
  <c r="C1610" i="5" s="1"/>
  <c r="C1611" i="5" s="1"/>
  <c r="C1612" i="5" s="1"/>
  <c r="C1613" i="5" s="1"/>
  <c r="C1614" i="5" s="1"/>
  <c r="C1615" i="5" s="1"/>
  <c r="C1616" i="5" s="1"/>
  <c r="C1617" i="5" s="1"/>
  <c r="C1618" i="5" s="1"/>
  <c r="C1619" i="5" s="1"/>
  <c r="C1620" i="5" s="1"/>
  <c r="C1621" i="5" s="1"/>
  <c r="C1622" i="5" s="1"/>
  <c r="C1623" i="5" s="1"/>
  <c r="C1624" i="5" s="1"/>
  <c r="C1625" i="5" s="1"/>
  <c r="C1626" i="5" s="1"/>
  <c r="C1627" i="5" s="1"/>
  <c r="C1628" i="5" s="1"/>
  <c r="C1629" i="5" s="1"/>
  <c r="C1630" i="5" s="1"/>
  <c r="C1631" i="5" s="1"/>
  <c r="C1632" i="5" s="1"/>
  <c r="C1633" i="5" s="1"/>
  <c r="C1634" i="5" s="1"/>
  <c r="C1635" i="5" s="1"/>
  <c r="C1636" i="5" s="1"/>
  <c r="C1637" i="5" s="1"/>
  <c r="C1638" i="5" s="1"/>
  <c r="C1639" i="5" s="1"/>
  <c r="C1640" i="5" s="1"/>
  <c r="C1641" i="5" s="1"/>
  <c r="C1642" i="5" s="1"/>
  <c r="C1643" i="5" s="1"/>
  <c r="C1644" i="5" s="1"/>
  <c r="C1645" i="5" s="1"/>
  <c r="C1646" i="5" s="1"/>
  <c r="C1647" i="5" s="1"/>
  <c r="C1648" i="5" s="1"/>
  <c r="C1649" i="5" s="1"/>
  <c r="C1650" i="5" s="1"/>
  <c r="C1651" i="5" s="1"/>
  <c r="C1652" i="5" s="1"/>
  <c r="C1653" i="5" s="1"/>
  <c r="C1654" i="5" s="1"/>
  <c r="C1655" i="5" s="1"/>
  <c r="C1656" i="5" s="1"/>
  <c r="C1657" i="5" s="1"/>
  <c r="C1658" i="5" s="1"/>
  <c r="C1659" i="5" s="1"/>
  <c r="C1660" i="5" s="1"/>
  <c r="C1661" i="5" s="1"/>
  <c r="C1662" i="5" s="1"/>
  <c r="C1663" i="5" s="1"/>
  <c r="C1664" i="5" s="1"/>
  <c r="C1665" i="5" s="1"/>
  <c r="C1666" i="5" s="1"/>
  <c r="C1667" i="5" s="1"/>
  <c r="C1668" i="5" s="1"/>
  <c r="C1669" i="5" s="1"/>
  <c r="C1670" i="5" s="1"/>
  <c r="C1671" i="5" s="1"/>
  <c r="C1672" i="5" s="1"/>
  <c r="C1673" i="5" s="1"/>
  <c r="C1674" i="5" s="1"/>
  <c r="C1675" i="5" s="1"/>
  <c r="C1676" i="5" s="1"/>
  <c r="C1677" i="5" s="1"/>
  <c r="C1678" i="5" s="1"/>
  <c r="C1679" i="5" s="1"/>
  <c r="C1680" i="5" s="1"/>
  <c r="C1681" i="5" s="1"/>
  <c r="C1682" i="5" s="1"/>
  <c r="C1683" i="5" s="1"/>
  <c r="C1684" i="5" s="1"/>
  <c r="C1685" i="5" s="1"/>
  <c r="C1686" i="5" s="1"/>
  <c r="C1687" i="5" s="1"/>
  <c r="C1688" i="5" s="1"/>
  <c r="C1689" i="5" s="1"/>
  <c r="C1690" i="5" s="1"/>
  <c r="C1691" i="5" s="1"/>
  <c r="C1692" i="5" s="1"/>
  <c r="C1693" i="5" s="1"/>
  <c r="C1694" i="5" s="1"/>
  <c r="C1695" i="5" s="1"/>
  <c r="C1696" i="5" s="1"/>
  <c r="C1697" i="5" s="1"/>
  <c r="C1698" i="5" s="1"/>
  <c r="C1699" i="5" s="1"/>
  <c r="C1700" i="5" s="1"/>
  <c r="C1701" i="5" s="1"/>
  <c r="C1702" i="5" s="1"/>
  <c r="C1703" i="5" s="1"/>
  <c r="C1704" i="5" s="1"/>
  <c r="C1705" i="5" s="1"/>
  <c r="C1706" i="5" s="1"/>
  <c r="C1707" i="5" s="1"/>
  <c r="C1708" i="5" s="1"/>
  <c r="C1709" i="5" s="1"/>
  <c r="C1710" i="5" s="1"/>
  <c r="C1711" i="5" s="1"/>
  <c r="C1712" i="5" s="1"/>
  <c r="C1713" i="5" s="1"/>
  <c r="C1714" i="5" s="1"/>
  <c r="C1715" i="5" s="1"/>
  <c r="C1716" i="5" s="1"/>
  <c r="C1717" i="5" s="1"/>
  <c r="C1718" i="5" s="1"/>
  <c r="C1719" i="5" s="1"/>
  <c r="C1720" i="5" s="1"/>
  <c r="C1721" i="5" s="1"/>
  <c r="C1722" i="5" s="1"/>
  <c r="C1723" i="5" s="1"/>
  <c r="C1724" i="5" s="1"/>
  <c r="C1725" i="5" s="1"/>
  <c r="C1726" i="5" s="1"/>
  <c r="C1727" i="5" s="1"/>
  <c r="C1728" i="5" s="1"/>
  <c r="C1729" i="5" s="1"/>
  <c r="C1730" i="5" s="1"/>
  <c r="C1731" i="5" s="1"/>
  <c r="C1732" i="5" s="1"/>
  <c r="C1733" i="5" s="1"/>
  <c r="C1734" i="5" s="1"/>
  <c r="C1735" i="5" s="1"/>
  <c r="C1736" i="5" s="1"/>
  <c r="C1737" i="5" s="1"/>
  <c r="C1738" i="5" s="1"/>
  <c r="C1739" i="5" s="1"/>
  <c r="C1740" i="5" s="1"/>
  <c r="C1741" i="5" s="1"/>
  <c r="C1742" i="5" s="1"/>
  <c r="C1743" i="5" s="1"/>
  <c r="C1744" i="5" s="1"/>
  <c r="C1745" i="5" s="1"/>
  <c r="C1746" i="5" s="1"/>
  <c r="C1747" i="5" s="1"/>
  <c r="C1748" i="5" s="1"/>
  <c r="C1749" i="5" s="1"/>
  <c r="C1750" i="5" s="1"/>
  <c r="C1751" i="5" s="1"/>
  <c r="C1752" i="5" s="1"/>
  <c r="C1753" i="5" s="1"/>
  <c r="C1754" i="5" s="1"/>
  <c r="C1755" i="5" s="1"/>
  <c r="C1756" i="5" s="1"/>
  <c r="C1757" i="5" s="1"/>
  <c r="C1758" i="5" s="1"/>
  <c r="C1759" i="5" s="1"/>
  <c r="C1760" i="5" s="1"/>
  <c r="C1761" i="5" s="1"/>
  <c r="C1762" i="5" s="1"/>
  <c r="C1763" i="5" s="1"/>
  <c r="C1764" i="5" s="1"/>
  <c r="C1765" i="5" s="1"/>
  <c r="C1766" i="5" s="1"/>
  <c r="C1767" i="5" s="1"/>
  <c r="C1768" i="5" s="1"/>
  <c r="C1769" i="5" s="1"/>
  <c r="C1770" i="5" s="1"/>
  <c r="C1771" i="5" s="1"/>
  <c r="C1772" i="5" s="1"/>
  <c r="C1773" i="5" s="1"/>
  <c r="C1774" i="5" s="1"/>
  <c r="C1775" i="5" s="1"/>
  <c r="C1776" i="5" s="1"/>
  <c r="C1777" i="5" s="1"/>
  <c r="C1778" i="5" s="1"/>
  <c r="C1779" i="5" s="1"/>
  <c r="C1780" i="5" s="1"/>
  <c r="C1781" i="5" s="1"/>
  <c r="C1782" i="5" s="1"/>
  <c r="C1783" i="5" s="1"/>
  <c r="C1784" i="5" s="1"/>
  <c r="C1785" i="5" s="1"/>
  <c r="C1786" i="5" s="1"/>
  <c r="C1787" i="5" s="1"/>
  <c r="C1788" i="5" s="1"/>
  <c r="C1789" i="5" s="1"/>
  <c r="C1790" i="5" s="1"/>
  <c r="C1791" i="5" s="1"/>
  <c r="C1792" i="5" s="1"/>
  <c r="C1793" i="5" s="1"/>
  <c r="C1794" i="5" s="1"/>
  <c r="C1795" i="5" s="1"/>
  <c r="C1796" i="5" s="1"/>
  <c r="C1797" i="5" s="1"/>
  <c r="C1798" i="5" s="1"/>
  <c r="C1799" i="5" s="1"/>
  <c r="C1800" i="5" s="1"/>
  <c r="C1801" i="5" s="1"/>
  <c r="C1802" i="5" s="1"/>
  <c r="C1803" i="5" s="1"/>
  <c r="C1804" i="5" s="1"/>
  <c r="C1805" i="5" s="1"/>
  <c r="C1806" i="5" s="1"/>
  <c r="C1807" i="5" s="1"/>
  <c r="C1808" i="5" s="1"/>
  <c r="C1809" i="5" s="1"/>
  <c r="C1810" i="5" s="1"/>
  <c r="C1811" i="5" s="1"/>
  <c r="C1812" i="5" s="1"/>
  <c r="C1813" i="5" s="1"/>
  <c r="C1814" i="5" s="1"/>
  <c r="C1815" i="5" s="1"/>
  <c r="C1816" i="5" s="1"/>
  <c r="C1817" i="5" s="1"/>
  <c r="C1818" i="5" s="1"/>
  <c r="C1819" i="5" s="1"/>
  <c r="C1820" i="5" s="1"/>
  <c r="C1821" i="5" s="1"/>
  <c r="C1822" i="5" s="1"/>
  <c r="C1823" i="5" s="1"/>
  <c r="C1824" i="5" s="1"/>
  <c r="C1825" i="5" s="1"/>
  <c r="C1826" i="5" s="1"/>
  <c r="C1827" i="5" s="1"/>
  <c r="C1828" i="5" s="1"/>
  <c r="C1829" i="5" s="1"/>
  <c r="C1830" i="5" s="1"/>
  <c r="C1831" i="5" s="1"/>
  <c r="C1832" i="5" s="1"/>
  <c r="C1833" i="5" s="1"/>
  <c r="C1834" i="5" s="1"/>
  <c r="C1835" i="5" s="1"/>
  <c r="C1836" i="5" s="1"/>
  <c r="C1837" i="5" s="1"/>
  <c r="C1838" i="5" s="1"/>
  <c r="C1839" i="5" s="1"/>
  <c r="C1840" i="5" s="1"/>
  <c r="C1841" i="5" s="1"/>
  <c r="C1842" i="5" s="1"/>
  <c r="C1843" i="5" s="1"/>
  <c r="C1844" i="5" s="1"/>
  <c r="C1845" i="5" s="1"/>
  <c r="C1846" i="5" s="1"/>
  <c r="C1847" i="5" s="1"/>
  <c r="C1848" i="5" s="1"/>
  <c r="C1849" i="5" s="1"/>
  <c r="C1850" i="5" s="1"/>
  <c r="C1851" i="5" s="1"/>
  <c r="C1852" i="5" s="1"/>
  <c r="C1853" i="5" s="1"/>
  <c r="C1854" i="5" s="1"/>
  <c r="C1855" i="5" s="1"/>
  <c r="C1856" i="5" s="1"/>
  <c r="C1857" i="5" s="1"/>
  <c r="C1858" i="5" s="1"/>
  <c r="C1859" i="5" s="1"/>
  <c r="C1860" i="5" s="1"/>
  <c r="C1861" i="5" s="1"/>
  <c r="C1862" i="5" s="1"/>
  <c r="C1863" i="5" s="1"/>
  <c r="C1864" i="5" s="1"/>
  <c r="C1865" i="5" s="1"/>
  <c r="C1866" i="5" s="1"/>
  <c r="C1867" i="5" s="1"/>
  <c r="C1868" i="5" s="1"/>
  <c r="C1869" i="5" s="1"/>
  <c r="C1870" i="5" s="1"/>
  <c r="C1871" i="5" s="1"/>
  <c r="C1872" i="5" s="1"/>
  <c r="C1873" i="5" s="1"/>
  <c r="C1874" i="5" s="1"/>
  <c r="C1875" i="5" s="1"/>
  <c r="C1876" i="5" s="1"/>
  <c r="C1877" i="5" s="1"/>
  <c r="C1878" i="5" s="1"/>
  <c r="C1879" i="5" s="1"/>
  <c r="C1880" i="5" s="1"/>
  <c r="C1881" i="5" s="1"/>
  <c r="C1882" i="5" s="1"/>
  <c r="C1883" i="5" s="1"/>
  <c r="C1884" i="5" s="1"/>
  <c r="C1885" i="5" s="1"/>
  <c r="C1886" i="5" s="1"/>
  <c r="C1887" i="5" s="1"/>
  <c r="C1888" i="5" s="1"/>
  <c r="C1889" i="5" s="1"/>
  <c r="C1890" i="5" s="1"/>
  <c r="C1891" i="5" s="1"/>
  <c r="C1892" i="5" s="1"/>
  <c r="C1893" i="5" s="1"/>
  <c r="C1894" i="5" s="1"/>
  <c r="C1895" i="5" s="1"/>
  <c r="C1896" i="5" s="1"/>
  <c r="C1897" i="5" s="1"/>
  <c r="C1898" i="5" s="1"/>
  <c r="C1899" i="5" s="1"/>
  <c r="C1900" i="5" s="1"/>
  <c r="C1901" i="5" s="1"/>
  <c r="C1902" i="5" s="1"/>
  <c r="C1903" i="5" s="1"/>
  <c r="C1904" i="5" s="1"/>
  <c r="C1905" i="5" s="1"/>
  <c r="C1906" i="5" s="1"/>
  <c r="C1907" i="5" s="1"/>
  <c r="C1908" i="5" s="1"/>
  <c r="C1909" i="5" s="1"/>
  <c r="C1910" i="5" s="1"/>
  <c r="C1911" i="5" s="1"/>
  <c r="C1912" i="5" s="1"/>
  <c r="C1913" i="5" s="1"/>
  <c r="C1914" i="5" s="1"/>
  <c r="C1915" i="5" s="1"/>
  <c r="C1916" i="5" s="1"/>
  <c r="C1917" i="5" s="1"/>
  <c r="C1918" i="5" s="1"/>
  <c r="C1919" i="5" s="1"/>
  <c r="C1920" i="5" s="1"/>
  <c r="C1921" i="5" s="1"/>
  <c r="C1922" i="5" s="1"/>
  <c r="C1923" i="5" s="1"/>
  <c r="C1924" i="5" s="1"/>
  <c r="C1925" i="5" s="1"/>
  <c r="C1926" i="5" s="1"/>
  <c r="C1927" i="5" s="1"/>
  <c r="C1928" i="5" s="1"/>
  <c r="C1929" i="5" s="1"/>
  <c r="C1930" i="5" s="1"/>
  <c r="C1931" i="5" s="1"/>
  <c r="C1932" i="5" s="1"/>
  <c r="C1933" i="5" s="1"/>
  <c r="C1934" i="5" s="1"/>
  <c r="C1935" i="5" s="1"/>
  <c r="C1936" i="5" s="1"/>
  <c r="C1937" i="5" s="1"/>
  <c r="C1938" i="5" s="1"/>
  <c r="C1939" i="5" s="1"/>
  <c r="C1940" i="5" s="1"/>
  <c r="C1941" i="5" s="1"/>
  <c r="C1942" i="5" s="1"/>
  <c r="C1943" i="5" s="1"/>
  <c r="C1944" i="5" s="1"/>
  <c r="C1945" i="5" s="1"/>
  <c r="C1946" i="5" s="1"/>
  <c r="C1947" i="5" s="1"/>
  <c r="C1948" i="5" s="1"/>
  <c r="C1949" i="5" s="1"/>
  <c r="C1950" i="5" s="1"/>
  <c r="C1951" i="5" s="1"/>
  <c r="C1952" i="5" s="1"/>
  <c r="C1953" i="5" s="1"/>
  <c r="C1954" i="5" s="1"/>
  <c r="C1955" i="5" s="1"/>
  <c r="C1956" i="5" s="1"/>
  <c r="C1957" i="5" s="1"/>
  <c r="C1958" i="5" s="1"/>
  <c r="C1959" i="5" s="1"/>
  <c r="C1960" i="5" s="1"/>
  <c r="C1961" i="5" s="1"/>
  <c r="C1962" i="5" s="1"/>
  <c r="C1963" i="5" s="1"/>
  <c r="C1964" i="5" s="1"/>
  <c r="C1965" i="5" s="1"/>
  <c r="C1966" i="5" s="1"/>
  <c r="C1967" i="5" s="1"/>
  <c r="C1968" i="5" s="1"/>
  <c r="C1969" i="5" s="1"/>
  <c r="C1970" i="5" s="1"/>
  <c r="C1971" i="5" s="1"/>
  <c r="C1972" i="5" s="1"/>
  <c r="C1973" i="5" s="1"/>
  <c r="C1974" i="5" s="1"/>
  <c r="C1975" i="5" s="1"/>
  <c r="C1976" i="5" s="1"/>
  <c r="C1977" i="5" s="1"/>
  <c r="C1978" i="5" s="1"/>
  <c r="C1979" i="5" s="1"/>
  <c r="C1980" i="5" s="1"/>
  <c r="C1981" i="5" s="1"/>
  <c r="C1982" i="5" s="1"/>
  <c r="C1983" i="5" s="1"/>
  <c r="C1984" i="5" s="1"/>
  <c r="C1985" i="5" s="1"/>
  <c r="C1986" i="5" s="1"/>
  <c r="C1987" i="5" s="1"/>
  <c r="C1988" i="5" s="1"/>
  <c r="C1989" i="5" s="1"/>
  <c r="C1990" i="5" s="1"/>
  <c r="C1991" i="5" s="1"/>
  <c r="C1992" i="5" s="1"/>
  <c r="C1993" i="5" s="1"/>
  <c r="C1994" i="5" s="1"/>
  <c r="C1995" i="5" s="1"/>
  <c r="C1996" i="5" s="1"/>
  <c r="C1997" i="5" s="1"/>
  <c r="C1998" i="5" s="1"/>
  <c r="C1999" i="5" s="1"/>
  <c r="C2000" i="5" s="1"/>
  <c r="C2001" i="5" s="1"/>
  <c r="C2002" i="5" s="1"/>
  <c r="C2003" i="5" s="1"/>
  <c r="C2004" i="5" s="1"/>
  <c r="C2005" i="5" s="1"/>
  <c r="C2006" i="5" s="1"/>
  <c r="C2007" i="5" s="1"/>
  <c r="C2008" i="5" s="1"/>
  <c r="C2009" i="5" s="1"/>
  <c r="C2010" i="5" s="1"/>
  <c r="C2011" i="5" s="1"/>
  <c r="C2012" i="5" s="1"/>
  <c r="C2013" i="5" s="1"/>
  <c r="C2014" i="5" s="1"/>
  <c r="C2015" i="5" s="1"/>
  <c r="C2016" i="5" s="1"/>
  <c r="C2017" i="5" s="1"/>
  <c r="C2018" i="5" s="1"/>
  <c r="C2019" i="5" s="1"/>
  <c r="C2020" i="5" s="1"/>
  <c r="C2021" i="5" s="1"/>
  <c r="C2022" i="5" s="1"/>
  <c r="C2023" i="5" s="1"/>
  <c r="C2024" i="5" s="1"/>
  <c r="C2025" i="5" s="1"/>
  <c r="C2026" i="5" s="1"/>
  <c r="C2027" i="5" s="1"/>
  <c r="C2028" i="5" s="1"/>
  <c r="C2029" i="5" s="1"/>
  <c r="C2030" i="5" s="1"/>
  <c r="C2031" i="5" s="1"/>
  <c r="C2032" i="5" s="1"/>
  <c r="C2033" i="5" s="1"/>
  <c r="C2034" i="5" s="1"/>
  <c r="C2035" i="5" s="1"/>
  <c r="C2036" i="5" s="1"/>
  <c r="C2037" i="5" s="1"/>
  <c r="C2038" i="5" s="1"/>
  <c r="C2039" i="5" s="1"/>
  <c r="C2040" i="5" s="1"/>
  <c r="C2041" i="5" s="1"/>
  <c r="C2042" i="5" s="1"/>
  <c r="C2043" i="5" s="1"/>
  <c r="C2044" i="5" s="1"/>
  <c r="C2045" i="5" s="1"/>
  <c r="C2046" i="5" s="1"/>
  <c r="C2047" i="5" s="1"/>
  <c r="C2048" i="5" s="1"/>
  <c r="C2049" i="5" s="1"/>
  <c r="C2050" i="5" s="1"/>
  <c r="C2051" i="5" s="1"/>
  <c r="C2052" i="5" s="1"/>
  <c r="C2053" i="5" s="1"/>
  <c r="C2054" i="5" s="1"/>
  <c r="C2055" i="5" s="1"/>
  <c r="C2056" i="5" s="1"/>
  <c r="C2057" i="5" s="1"/>
  <c r="C2058" i="5" s="1"/>
  <c r="C2059" i="5" s="1"/>
  <c r="C2060" i="5" s="1"/>
  <c r="C2061" i="5" s="1"/>
  <c r="C2062" i="5" s="1"/>
  <c r="C2063" i="5" s="1"/>
  <c r="C2064" i="5" s="1"/>
  <c r="C2065" i="5" s="1"/>
  <c r="C2066" i="5" s="1"/>
  <c r="C2067" i="5" s="1"/>
  <c r="C2068" i="5" s="1"/>
  <c r="C2069" i="5" s="1"/>
  <c r="C2070" i="5" s="1"/>
  <c r="C2071" i="5" s="1"/>
  <c r="C2072" i="5" s="1"/>
  <c r="C2073" i="5" s="1"/>
  <c r="C2074" i="5" s="1"/>
  <c r="C2075" i="5" s="1"/>
  <c r="C2076" i="5" s="1"/>
  <c r="C2077" i="5" s="1"/>
  <c r="C2078" i="5" s="1"/>
  <c r="C2079" i="5" s="1"/>
  <c r="C2080" i="5" s="1"/>
  <c r="C2081" i="5" s="1"/>
  <c r="C2082" i="5" s="1"/>
  <c r="C2083" i="5" s="1"/>
  <c r="C2084" i="5" s="1"/>
  <c r="C2085" i="5" s="1"/>
  <c r="C2086" i="5" s="1"/>
  <c r="C2087" i="5" s="1"/>
  <c r="C2088" i="5" s="1"/>
  <c r="C2089" i="5" s="1"/>
  <c r="C2090" i="5" s="1"/>
  <c r="C2091" i="5" s="1"/>
  <c r="C2092" i="5" s="1"/>
  <c r="C2093" i="5" s="1"/>
  <c r="C2094" i="5" s="1"/>
  <c r="C2095" i="5" s="1"/>
  <c r="C2096" i="5" s="1"/>
  <c r="C2097" i="5" s="1"/>
  <c r="C2098" i="5" s="1"/>
  <c r="C2099" i="5" s="1"/>
  <c r="C2100" i="5" s="1"/>
  <c r="C2101" i="5" s="1"/>
  <c r="C2102" i="5" s="1"/>
  <c r="C2103" i="5" s="1"/>
  <c r="C2104" i="5" s="1"/>
  <c r="C2105" i="5" s="1"/>
  <c r="C2106" i="5" s="1"/>
  <c r="C2107" i="5" s="1"/>
  <c r="C2108" i="5" s="1"/>
  <c r="C2109" i="5" s="1"/>
  <c r="C2110" i="5" s="1"/>
  <c r="C2111" i="5" s="1"/>
  <c r="C2112" i="5" s="1"/>
  <c r="C2113" i="5" s="1"/>
  <c r="C2114" i="5" s="1"/>
  <c r="C2115" i="5" s="1"/>
  <c r="C2116" i="5" s="1"/>
  <c r="C2117" i="5" s="1"/>
  <c r="C2118" i="5" s="1"/>
  <c r="C2119" i="5" s="1"/>
  <c r="C2120" i="5" s="1"/>
  <c r="C2121" i="5" s="1"/>
  <c r="C2122" i="5" s="1"/>
  <c r="C2123" i="5" s="1"/>
  <c r="C2124" i="5" s="1"/>
  <c r="C2125" i="5" s="1"/>
  <c r="C2126" i="5" s="1"/>
  <c r="C2127" i="5" s="1"/>
  <c r="C2128" i="5" s="1"/>
  <c r="C2129" i="5" s="1"/>
  <c r="C2130" i="5" s="1"/>
  <c r="C2131" i="5" s="1"/>
  <c r="C2132" i="5" s="1"/>
  <c r="C2133" i="5" s="1"/>
  <c r="C2134" i="5" s="1"/>
  <c r="C2135" i="5" s="1"/>
  <c r="C2136" i="5" s="1"/>
  <c r="C2137" i="5" s="1"/>
  <c r="C2138" i="5" s="1"/>
  <c r="C2139" i="5" s="1"/>
  <c r="C2140" i="5" s="1"/>
  <c r="C2141" i="5" s="1"/>
  <c r="C2142" i="5" s="1"/>
  <c r="C2143" i="5" s="1"/>
  <c r="C2144" i="5" s="1"/>
  <c r="C2145" i="5" s="1"/>
  <c r="C2146" i="5" s="1"/>
  <c r="C2147" i="5" s="1"/>
  <c r="C2148" i="5" s="1"/>
  <c r="C2149" i="5" s="1"/>
  <c r="C2150" i="5" s="1"/>
  <c r="C2151" i="5" s="1"/>
  <c r="C2152" i="5" s="1"/>
  <c r="C2153" i="5" s="1"/>
  <c r="C2154" i="5" s="1"/>
  <c r="C2155" i="5" s="1"/>
  <c r="C2156" i="5" s="1"/>
  <c r="C2157" i="5" s="1"/>
  <c r="C2158" i="5" s="1"/>
  <c r="C2159" i="5" s="1"/>
  <c r="C2160" i="5" s="1"/>
  <c r="C2161" i="5" s="1"/>
  <c r="C2162" i="5" s="1"/>
  <c r="C2163" i="5" s="1"/>
  <c r="C2164" i="5" s="1"/>
  <c r="C2165" i="5" s="1"/>
  <c r="C2166" i="5" s="1"/>
  <c r="C2167" i="5" s="1"/>
  <c r="C2168" i="5" s="1"/>
  <c r="C2169" i="5" s="1"/>
  <c r="C2170" i="5" s="1"/>
  <c r="C2171" i="5" s="1"/>
  <c r="C2172" i="5" s="1"/>
  <c r="C2173" i="5" s="1"/>
  <c r="C2174" i="5" s="1"/>
  <c r="C2175" i="5" s="1"/>
  <c r="C2176" i="5" s="1"/>
  <c r="C12" i="5"/>
  <c r="C11" i="5"/>
  <c r="C10" i="5"/>
  <c r="C9" i="5"/>
  <c r="C8" i="5"/>
  <c r="C7" i="5"/>
  <c r="C6" i="5"/>
  <c r="C5" i="5"/>
  <c r="E16" i="5"/>
  <c r="E15" i="5"/>
  <c r="E14" i="5"/>
  <c r="E13" i="5"/>
  <c r="E12" i="5"/>
  <c r="E11" i="5"/>
  <c r="E10" i="5"/>
  <c r="E9" i="5"/>
  <c r="E8" i="5"/>
  <c r="E7" i="5"/>
  <c r="E6" i="5"/>
  <c r="E5" i="5"/>
  <c r="D18" i="5" l="1"/>
  <c r="F17" i="5"/>
  <c r="G17" i="5"/>
  <c r="H17" i="5" s="1"/>
  <c r="D19" i="5"/>
  <c r="F18" i="5"/>
  <c r="G18" i="5" l="1"/>
  <c r="H18" i="5" s="1"/>
  <c r="D20" i="5"/>
  <c r="F19" i="5"/>
  <c r="G19" i="5" l="1"/>
  <c r="H19" i="5" s="1"/>
  <c r="D21" i="5"/>
  <c r="F20" i="5"/>
  <c r="D22" i="5" l="1"/>
  <c r="F21" i="5"/>
  <c r="G20" i="5"/>
  <c r="H20" i="5" s="1"/>
  <c r="G21" i="5"/>
  <c r="D23" i="5" l="1"/>
  <c r="F22" i="5"/>
  <c r="H21" i="5"/>
  <c r="D24" i="5" l="1"/>
  <c r="F23" i="5"/>
  <c r="G22" i="5"/>
  <c r="H22" i="5" s="1"/>
  <c r="G23" i="5" l="1"/>
  <c r="H23" i="5" s="1"/>
  <c r="D25" i="5"/>
  <c r="F24" i="5"/>
  <c r="D26" i="5" l="1"/>
  <c r="F25" i="5"/>
  <c r="G24" i="5"/>
  <c r="H24" i="5" s="1"/>
  <c r="D27" i="5" l="1"/>
  <c r="F26" i="5"/>
  <c r="G25" i="5"/>
  <c r="H25" i="5" s="1"/>
  <c r="D28" i="5" l="1"/>
  <c r="F27" i="5"/>
  <c r="G26" i="5"/>
  <c r="H26" i="5" s="1"/>
  <c r="D29" i="5" l="1"/>
  <c r="F28" i="5"/>
  <c r="G27" i="5"/>
  <c r="H27" i="5" s="1"/>
  <c r="D30" i="5" l="1"/>
  <c r="F29" i="5"/>
  <c r="G28" i="5"/>
  <c r="H28" i="5" s="1"/>
  <c r="G29" i="5" l="1"/>
  <c r="H29" i="5" s="1"/>
  <c r="D31" i="5"/>
  <c r="F30" i="5"/>
  <c r="D32" i="5" l="1"/>
  <c r="F31" i="5"/>
  <c r="G30" i="5"/>
  <c r="H30" i="5" s="1"/>
  <c r="D33" i="5" l="1"/>
  <c r="F32" i="5"/>
  <c r="G31" i="5"/>
  <c r="H31" i="5" s="1"/>
  <c r="D34" i="5" l="1"/>
  <c r="F33" i="5"/>
  <c r="G32" i="5"/>
  <c r="H32" i="5" s="1"/>
  <c r="D35" i="5" l="1"/>
  <c r="F34" i="5"/>
  <c r="G33" i="5"/>
  <c r="H33" i="5" s="1"/>
  <c r="D36" i="5" l="1"/>
  <c r="F35" i="5"/>
  <c r="G34" i="5"/>
  <c r="H34" i="5" s="1"/>
  <c r="D37" i="5" l="1"/>
  <c r="F36" i="5"/>
  <c r="G35" i="5"/>
  <c r="H35" i="5" s="1"/>
  <c r="D38" i="5" l="1"/>
  <c r="F37" i="5"/>
  <c r="G36" i="5"/>
  <c r="H36" i="5" s="1"/>
  <c r="D39" i="5" l="1"/>
  <c r="F38" i="5"/>
  <c r="G37" i="5"/>
  <c r="H37" i="5" s="1"/>
  <c r="D40" i="5" l="1"/>
  <c r="F39" i="5"/>
  <c r="G38" i="5"/>
  <c r="H38" i="5" s="1"/>
  <c r="D41" i="5" l="1"/>
  <c r="F40" i="5"/>
  <c r="G39" i="5"/>
  <c r="H39" i="5" s="1"/>
  <c r="D42" i="5" l="1"/>
  <c r="F41" i="5"/>
  <c r="G40" i="5"/>
  <c r="H40" i="5" s="1"/>
  <c r="D43" i="5" l="1"/>
  <c r="F42" i="5"/>
  <c r="G41" i="5"/>
  <c r="H41" i="5" s="1"/>
  <c r="D44" i="5" l="1"/>
  <c r="F43" i="5"/>
  <c r="G42" i="5"/>
  <c r="H42" i="5" s="1"/>
  <c r="D45" i="5" l="1"/>
  <c r="F44" i="5"/>
  <c r="G43" i="5"/>
  <c r="H43" i="5" s="1"/>
  <c r="D46" i="5" l="1"/>
  <c r="F45" i="5"/>
  <c r="G44" i="5"/>
  <c r="H44" i="5" s="1"/>
  <c r="D47" i="5" l="1"/>
  <c r="F46" i="5"/>
  <c r="G45" i="5"/>
  <c r="H45" i="5" s="1"/>
  <c r="D48" i="5" l="1"/>
  <c r="F47" i="5"/>
  <c r="G46" i="5"/>
  <c r="H46" i="5" s="1"/>
  <c r="D49" i="5" l="1"/>
  <c r="F48" i="5"/>
  <c r="G47" i="5"/>
  <c r="H47" i="5" s="1"/>
  <c r="D50" i="5" l="1"/>
  <c r="F49" i="5"/>
  <c r="G48" i="5"/>
  <c r="H48" i="5" s="1"/>
  <c r="D51" i="5" l="1"/>
  <c r="F50" i="5"/>
  <c r="G49" i="5"/>
  <c r="H49" i="5" s="1"/>
  <c r="D52" i="5" l="1"/>
  <c r="F51" i="5"/>
  <c r="G50" i="5"/>
  <c r="H50" i="5" s="1"/>
  <c r="D53" i="5" l="1"/>
  <c r="F52" i="5"/>
  <c r="G51" i="5"/>
  <c r="H51" i="5" s="1"/>
  <c r="D54" i="5" l="1"/>
  <c r="F53" i="5"/>
  <c r="G52" i="5"/>
  <c r="H52" i="5" s="1"/>
  <c r="D55" i="5" l="1"/>
  <c r="F54" i="5"/>
  <c r="G53" i="5"/>
  <c r="H53" i="5" s="1"/>
  <c r="D56" i="5" l="1"/>
  <c r="F55" i="5"/>
  <c r="G54" i="5"/>
  <c r="H54" i="5" s="1"/>
  <c r="D57" i="5" l="1"/>
  <c r="F56" i="5"/>
  <c r="G55" i="5"/>
  <c r="H55" i="5" s="1"/>
  <c r="D58" i="5" l="1"/>
  <c r="F57" i="5"/>
  <c r="G56" i="5"/>
  <c r="H56" i="5" s="1"/>
  <c r="D59" i="5" l="1"/>
  <c r="F58" i="5"/>
  <c r="G57" i="5"/>
  <c r="H57" i="5" s="1"/>
  <c r="D60" i="5" l="1"/>
  <c r="F59" i="5"/>
  <c r="G58" i="5"/>
  <c r="H58" i="5" s="1"/>
  <c r="D61" i="5" l="1"/>
  <c r="F60" i="5"/>
  <c r="G59" i="5"/>
  <c r="H59" i="5" s="1"/>
  <c r="D62" i="5" l="1"/>
  <c r="F61" i="5"/>
  <c r="G60" i="5"/>
  <c r="H60" i="5" s="1"/>
  <c r="D63" i="5" l="1"/>
  <c r="F62" i="5"/>
  <c r="G61" i="5"/>
  <c r="H61" i="5" s="1"/>
  <c r="D64" i="5" l="1"/>
  <c r="F63" i="5"/>
  <c r="G62" i="5"/>
  <c r="H62" i="5" s="1"/>
  <c r="D65" i="5" l="1"/>
  <c r="F64" i="5"/>
  <c r="G63" i="5"/>
  <c r="H63" i="5" s="1"/>
  <c r="D66" i="5" l="1"/>
  <c r="F65" i="5"/>
  <c r="G64" i="5"/>
  <c r="H64" i="5" s="1"/>
  <c r="D67" i="5" l="1"/>
  <c r="F66" i="5"/>
  <c r="G65" i="5"/>
  <c r="H65" i="5" s="1"/>
  <c r="D68" i="5" l="1"/>
  <c r="F67" i="5"/>
  <c r="G66" i="5"/>
  <c r="H66" i="5" s="1"/>
  <c r="D69" i="5" l="1"/>
  <c r="F68" i="5"/>
  <c r="G67" i="5"/>
  <c r="H67" i="5" s="1"/>
  <c r="D70" i="5" l="1"/>
  <c r="F69" i="5"/>
  <c r="G68" i="5"/>
  <c r="H68" i="5" s="1"/>
  <c r="D71" i="5" l="1"/>
  <c r="F70" i="5"/>
  <c r="G69" i="5"/>
  <c r="H69" i="5" s="1"/>
  <c r="D72" i="5" l="1"/>
  <c r="F71" i="5"/>
  <c r="G70" i="5"/>
  <c r="H70" i="5" s="1"/>
  <c r="D73" i="5" l="1"/>
  <c r="F72" i="5"/>
  <c r="G71" i="5"/>
  <c r="H71" i="5" s="1"/>
  <c r="D74" i="5" l="1"/>
  <c r="F73" i="5"/>
  <c r="G72" i="5"/>
  <c r="H72" i="5" s="1"/>
  <c r="D75" i="5" l="1"/>
  <c r="F74" i="5"/>
  <c r="G73" i="5"/>
  <c r="H73" i="5" s="1"/>
  <c r="D76" i="5" l="1"/>
  <c r="F75" i="5"/>
  <c r="G74" i="5"/>
  <c r="H74" i="5" s="1"/>
  <c r="D77" i="5" l="1"/>
  <c r="F76" i="5"/>
  <c r="G75" i="5"/>
  <c r="H75" i="5" s="1"/>
  <c r="D78" i="5" l="1"/>
  <c r="F77" i="5"/>
  <c r="G76" i="5"/>
  <c r="H76" i="5" s="1"/>
  <c r="D79" i="5" l="1"/>
  <c r="F78" i="5"/>
  <c r="G77" i="5"/>
  <c r="H77" i="5" s="1"/>
  <c r="D80" i="5" l="1"/>
  <c r="F79" i="5"/>
  <c r="G78" i="5"/>
  <c r="H78" i="5" s="1"/>
  <c r="D81" i="5" l="1"/>
  <c r="F80" i="5"/>
  <c r="G79" i="5"/>
  <c r="H79" i="5" s="1"/>
  <c r="D82" i="5" l="1"/>
  <c r="F81" i="5"/>
  <c r="G80" i="5"/>
  <c r="H80" i="5" s="1"/>
  <c r="D83" i="5" l="1"/>
  <c r="F82" i="5"/>
  <c r="G81" i="5"/>
  <c r="H81" i="5" s="1"/>
  <c r="D84" i="5" l="1"/>
  <c r="F83" i="5"/>
  <c r="G82" i="5"/>
  <c r="H82" i="5" s="1"/>
  <c r="G83" i="5" l="1"/>
  <c r="H83" i="5" s="1"/>
  <c r="D85" i="5"/>
  <c r="F84" i="5"/>
  <c r="D86" i="5" l="1"/>
  <c r="F85" i="5"/>
  <c r="G84" i="5"/>
  <c r="H84" i="5" s="1"/>
  <c r="G85" i="5" l="1"/>
  <c r="H85" i="5" s="1"/>
  <c r="D87" i="5"/>
  <c r="F86" i="5"/>
  <c r="D88" i="5" l="1"/>
  <c r="F87" i="5"/>
  <c r="G86" i="5"/>
  <c r="H86" i="5" s="1"/>
  <c r="G87" i="5" l="1"/>
  <c r="H87" i="5" s="1"/>
  <c r="D89" i="5"/>
  <c r="F88" i="5"/>
  <c r="G88" i="5" l="1"/>
  <c r="H88" i="5" s="1"/>
  <c r="D90" i="5"/>
  <c r="F89" i="5"/>
  <c r="G89" i="5" l="1"/>
  <c r="H89" i="5" s="1"/>
  <c r="D91" i="5"/>
  <c r="F90" i="5"/>
  <c r="G90" i="5" l="1"/>
  <c r="H90" i="5" s="1"/>
  <c r="D92" i="5"/>
  <c r="F91" i="5"/>
  <c r="G91" i="5" l="1"/>
  <c r="H91" i="5" s="1"/>
  <c r="D93" i="5"/>
  <c r="F92" i="5"/>
  <c r="D94" i="5" l="1"/>
  <c r="F93" i="5"/>
  <c r="G92" i="5"/>
  <c r="H92" i="5" s="1"/>
  <c r="G93" i="5" l="1"/>
  <c r="H93" i="5" s="1"/>
  <c r="D95" i="5"/>
  <c r="F94" i="5"/>
  <c r="D96" i="5" l="1"/>
  <c r="F95" i="5"/>
  <c r="G94" i="5"/>
  <c r="H94" i="5" s="1"/>
  <c r="G95" i="5" l="1"/>
  <c r="H95" i="5" s="1"/>
  <c r="D97" i="5"/>
  <c r="F96" i="5"/>
  <c r="G96" i="5" l="1"/>
  <c r="H96" i="5" s="1"/>
  <c r="D98" i="5"/>
  <c r="F97" i="5"/>
  <c r="D99" i="5" l="1"/>
  <c r="F98" i="5"/>
  <c r="G97" i="5"/>
  <c r="H97" i="5" s="1"/>
  <c r="D100" i="5" l="1"/>
  <c r="F99" i="5"/>
  <c r="G98" i="5"/>
  <c r="H98" i="5" s="1"/>
  <c r="D101" i="5" l="1"/>
  <c r="F100" i="5"/>
  <c r="G99" i="5"/>
  <c r="H99" i="5" s="1"/>
  <c r="D102" i="5" l="1"/>
  <c r="F101" i="5"/>
  <c r="G100" i="5"/>
  <c r="H100" i="5" s="1"/>
  <c r="D103" i="5" l="1"/>
  <c r="F102" i="5"/>
  <c r="G101" i="5"/>
  <c r="H101" i="5" s="1"/>
  <c r="D104" i="5" l="1"/>
  <c r="F103" i="5"/>
  <c r="G102" i="5"/>
  <c r="H102" i="5" s="1"/>
  <c r="D105" i="5" l="1"/>
  <c r="F104" i="5"/>
  <c r="G103" i="5"/>
  <c r="H103" i="5" s="1"/>
  <c r="D106" i="5" l="1"/>
  <c r="F105" i="5"/>
  <c r="G104" i="5"/>
  <c r="H104" i="5" s="1"/>
  <c r="D107" i="5" l="1"/>
  <c r="F106" i="5"/>
  <c r="G105" i="5"/>
  <c r="H105" i="5" s="1"/>
  <c r="D108" i="5" l="1"/>
  <c r="F107" i="5"/>
  <c r="G106" i="5"/>
  <c r="H106" i="5" s="1"/>
  <c r="D109" i="5" l="1"/>
  <c r="F108" i="5"/>
  <c r="G107" i="5"/>
  <c r="H107" i="5" s="1"/>
  <c r="D110" i="5" l="1"/>
  <c r="F109" i="5"/>
  <c r="G108" i="5"/>
  <c r="H108" i="5" s="1"/>
  <c r="D111" i="5" l="1"/>
  <c r="F110" i="5"/>
  <c r="G109" i="5"/>
  <c r="H109" i="5" s="1"/>
  <c r="D112" i="5" l="1"/>
  <c r="F111" i="5"/>
  <c r="G110" i="5"/>
  <c r="H110" i="5" s="1"/>
  <c r="D113" i="5" l="1"/>
  <c r="F112" i="5"/>
  <c r="G111" i="5"/>
  <c r="H111" i="5" s="1"/>
  <c r="D114" i="5" l="1"/>
  <c r="F113" i="5"/>
  <c r="G112" i="5"/>
  <c r="H112" i="5" s="1"/>
  <c r="D115" i="5" l="1"/>
  <c r="F114" i="5"/>
  <c r="G113" i="5"/>
  <c r="H113" i="5" s="1"/>
  <c r="D116" i="5" l="1"/>
  <c r="F115" i="5"/>
  <c r="G114" i="5"/>
  <c r="H114" i="5" s="1"/>
  <c r="D117" i="5" l="1"/>
  <c r="F116" i="5"/>
  <c r="G115" i="5"/>
  <c r="H115" i="5" s="1"/>
  <c r="D118" i="5" l="1"/>
  <c r="F117" i="5"/>
  <c r="G116" i="5"/>
  <c r="H116" i="5" s="1"/>
  <c r="D119" i="5" l="1"/>
  <c r="F118" i="5"/>
  <c r="G117" i="5"/>
  <c r="H117" i="5" s="1"/>
  <c r="D120" i="5" l="1"/>
  <c r="F119" i="5"/>
  <c r="G118" i="5"/>
  <c r="H118" i="5" s="1"/>
  <c r="D121" i="5" l="1"/>
  <c r="F120" i="5"/>
  <c r="G119" i="5"/>
  <c r="H119" i="5" s="1"/>
  <c r="D122" i="5" l="1"/>
  <c r="F121" i="5"/>
  <c r="G120" i="5"/>
  <c r="H120" i="5" s="1"/>
  <c r="D123" i="5" l="1"/>
  <c r="F122" i="5"/>
  <c r="G121" i="5"/>
  <c r="H121" i="5" s="1"/>
  <c r="D124" i="5" l="1"/>
  <c r="F123" i="5"/>
  <c r="G122" i="5"/>
  <c r="H122" i="5" s="1"/>
  <c r="D125" i="5" l="1"/>
  <c r="F124" i="5"/>
  <c r="G123" i="5"/>
  <c r="H123" i="5" s="1"/>
  <c r="D126" i="5" l="1"/>
  <c r="F125" i="5"/>
  <c r="G124" i="5"/>
  <c r="H124" i="5" s="1"/>
  <c r="D127" i="5" l="1"/>
  <c r="F126" i="5"/>
  <c r="G125" i="5"/>
  <c r="H125" i="5" s="1"/>
  <c r="D128" i="5" l="1"/>
  <c r="F127" i="5"/>
  <c r="G126" i="5"/>
  <c r="H126" i="5" s="1"/>
  <c r="D129" i="5" l="1"/>
  <c r="F128" i="5"/>
  <c r="G127" i="5"/>
  <c r="H127" i="5" s="1"/>
  <c r="D130" i="5" l="1"/>
  <c r="F129" i="5"/>
  <c r="G128" i="5"/>
  <c r="H128" i="5" s="1"/>
  <c r="D131" i="5" l="1"/>
  <c r="F130" i="5"/>
  <c r="G129" i="5"/>
  <c r="H129" i="5" s="1"/>
  <c r="D132" i="5" l="1"/>
  <c r="F131" i="5"/>
  <c r="G130" i="5"/>
  <c r="H130" i="5" s="1"/>
  <c r="D133" i="5" l="1"/>
  <c r="F132" i="5"/>
  <c r="G131" i="5"/>
  <c r="H131" i="5" s="1"/>
  <c r="D134" i="5" l="1"/>
  <c r="F133" i="5"/>
  <c r="G132" i="5"/>
  <c r="H132" i="5" s="1"/>
  <c r="D135" i="5" l="1"/>
  <c r="F134" i="5"/>
  <c r="G133" i="5"/>
  <c r="H133" i="5" s="1"/>
  <c r="D136" i="5" l="1"/>
  <c r="F135" i="5"/>
  <c r="G134" i="5"/>
  <c r="H134" i="5" s="1"/>
  <c r="D137" i="5" l="1"/>
  <c r="F136" i="5"/>
  <c r="G135" i="5"/>
  <c r="H135" i="5" s="1"/>
  <c r="D138" i="5" l="1"/>
  <c r="F137" i="5"/>
  <c r="G136" i="5"/>
  <c r="H136" i="5" s="1"/>
  <c r="D139" i="5" l="1"/>
  <c r="F138" i="5"/>
  <c r="G137" i="5"/>
  <c r="H137" i="5" s="1"/>
  <c r="D140" i="5" l="1"/>
  <c r="F139" i="5"/>
  <c r="G138" i="5"/>
  <c r="H138" i="5" s="1"/>
  <c r="D141" i="5" l="1"/>
  <c r="F140" i="5"/>
  <c r="G139" i="5"/>
  <c r="H139" i="5" s="1"/>
  <c r="D142" i="5" l="1"/>
  <c r="F141" i="5"/>
  <c r="G140" i="5"/>
  <c r="H140" i="5" s="1"/>
  <c r="D143" i="5" l="1"/>
  <c r="F142" i="5"/>
  <c r="G141" i="5"/>
  <c r="H141" i="5" s="1"/>
  <c r="D144" i="5" l="1"/>
  <c r="F143" i="5"/>
  <c r="G142" i="5"/>
  <c r="H142" i="5" s="1"/>
  <c r="D145" i="5" l="1"/>
  <c r="F144" i="5"/>
  <c r="G143" i="5"/>
  <c r="H143" i="5" s="1"/>
  <c r="D146" i="5" l="1"/>
  <c r="F145" i="5"/>
  <c r="G144" i="5"/>
  <c r="H144" i="5" s="1"/>
  <c r="D147" i="5" l="1"/>
  <c r="F146" i="5"/>
  <c r="G145" i="5"/>
  <c r="H145" i="5" s="1"/>
  <c r="D148" i="5" l="1"/>
  <c r="F147" i="5"/>
  <c r="G146" i="5"/>
  <c r="H146" i="5" s="1"/>
  <c r="D149" i="5" l="1"/>
  <c r="F148" i="5"/>
  <c r="G147" i="5"/>
  <c r="H147" i="5" s="1"/>
  <c r="D150" i="5" l="1"/>
  <c r="F149" i="5"/>
  <c r="G148" i="5"/>
  <c r="H148" i="5" s="1"/>
  <c r="D151" i="5" l="1"/>
  <c r="F150" i="5"/>
  <c r="G149" i="5"/>
  <c r="H149" i="5" s="1"/>
  <c r="D152" i="5" l="1"/>
  <c r="F151" i="5"/>
  <c r="G150" i="5"/>
  <c r="H150" i="5" s="1"/>
  <c r="D153" i="5" l="1"/>
  <c r="F152" i="5"/>
  <c r="G151" i="5"/>
  <c r="H151" i="5" s="1"/>
  <c r="D154" i="5" l="1"/>
  <c r="F153" i="5"/>
  <c r="G152" i="5"/>
  <c r="H152" i="5" s="1"/>
  <c r="D155" i="5" l="1"/>
  <c r="F154" i="5"/>
  <c r="G153" i="5"/>
  <c r="H153" i="5" s="1"/>
  <c r="D156" i="5" l="1"/>
  <c r="F155" i="5"/>
  <c r="G154" i="5"/>
  <c r="H154" i="5" s="1"/>
  <c r="D157" i="5" l="1"/>
  <c r="F156" i="5"/>
  <c r="G155" i="5"/>
  <c r="H155" i="5" s="1"/>
  <c r="D158" i="5" l="1"/>
  <c r="F157" i="5"/>
  <c r="G156" i="5"/>
  <c r="H156" i="5" s="1"/>
  <c r="D159" i="5" l="1"/>
  <c r="F158" i="5"/>
  <c r="G157" i="5"/>
  <c r="H157" i="5" s="1"/>
  <c r="D160" i="5" l="1"/>
  <c r="F159" i="5"/>
  <c r="G158" i="5"/>
  <c r="H158" i="5" s="1"/>
  <c r="D161" i="5" l="1"/>
  <c r="F160" i="5"/>
  <c r="G159" i="5"/>
  <c r="H159" i="5" s="1"/>
  <c r="D162" i="5" l="1"/>
  <c r="F161" i="5"/>
  <c r="G160" i="5"/>
  <c r="H160" i="5" s="1"/>
  <c r="D163" i="5" l="1"/>
  <c r="F162" i="5"/>
  <c r="G161" i="5"/>
  <c r="H161" i="5" s="1"/>
  <c r="D164" i="5" l="1"/>
  <c r="F163" i="5"/>
  <c r="G162" i="5"/>
  <c r="H162" i="5" s="1"/>
  <c r="D165" i="5" l="1"/>
  <c r="F164" i="5"/>
  <c r="G163" i="5"/>
  <c r="H163" i="5" s="1"/>
  <c r="D166" i="5" l="1"/>
  <c r="F165" i="5"/>
  <c r="G164" i="5"/>
  <c r="H164" i="5" s="1"/>
  <c r="D167" i="5" l="1"/>
  <c r="F166" i="5"/>
  <c r="G165" i="5"/>
  <c r="H165" i="5" s="1"/>
  <c r="D168" i="5" l="1"/>
  <c r="F167" i="5"/>
  <c r="G166" i="5"/>
  <c r="H166" i="5" s="1"/>
  <c r="D169" i="5" l="1"/>
  <c r="F168" i="5"/>
  <c r="G167" i="5"/>
  <c r="H167" i="5" s="1"/>
  <c r="D170" i="5" l="1"/>
  <c r="F169" i="5"/>
  <c r="G168" i="5"/>
  <c r="H168" i="5" s="1"/>
  <c r="D171" i="5" l="1"/>
  <c r="F170" i="5"/>
  <c r="G169" i="5"/>
  <c r="H169" i="5" s="1"/>
  <c r="G170" i="5" l="1"/>
  <c r="H170" i="5" s="1"/>
  <c r="D172" i="5"/>
  <c r="F171" i="5"/>
  <c r="D173" i="5" l="1"/>
  <c r="F172" i="5"/>
  <c r="G171" i="5"/>
  <c r="H171" i="5" s="1"/>
  <c r="D174" i="5" l="1"/>
  <c r="F173" i="5"/>
  <c r="G172" i="5"/>
  <c r="H172" i="5" s="1"/>
  <c r="D175" i="5" l="1"/>
  <c r="F174" i="5"/>
  <c r="G173" i="5"/>
  <c r="H173" i="5" s="1"/>
  <c r="D176" i="5" l="1"/>
  <c r="F175" i="5"/>
  <c r="G174" i="5"/>
  <c r="H174" i="5" s="1"/>
  <c r="D177" i="5" l="1"/>
  <c r="F176" i="5"/>
  <c r="G175" i="5"/>
  <c r="H175" i="5" s="1"/>
  <c r="D178" i="5" l="1"/>
  <c r="F177" i="5"/>
  <c r="G176" i="5"/>
  <c r="H176" i="5" s="1"/>
  <c r="D179" i="5" l="1"/>
  <c r="F178" i="5"/>
  <c r="G177" i="5"/>
  <c r="H177" i="5" s="1"/>
  <c r="D180" i="5" l="1"/>
  <c r="F179" i="5"/>
  <c r="G178" i="5"/>
  <c r="H178" i="5" s="1"/>
  <c r="D181" i="5" l="1"/>
  <c r="F180" i="5"/>
  <c r="G179" i="5"/>
  <c r="H179" i="5" s="1"/>
  <c r="D182" i="5" l="1"/>
  <c r="F181" i="5"/>
  <c r="G180" i="5"/>
  <c r="H180" i="5" s="1"/>
  <c r="D183" i="5" l="1"/>
  <c r="F182" i="5"/>
  <c r="G181" i="5"/>
  <c r="H181" i="5" s="1"/>
  <c r="D184" i="5" l="1"/>
  <c r="F183" i="5"/>
  <c r="G182" i="5"/>
  <c r="H182" i="5" s="1"/>
  <c r="D185" i="5" l="1"/>
  <c r="F184" i="5"/>
  <c r="G183" i="5"/>
  <c r="H183" i="5" s="1"/>
  <c r="G184" i="5" l="1"/>
  <c r="H184" i="5" s="1"/>
  <c r="D186" i="5"/>
  <c r="F185" i="5"/>
  <c r="D187" i="5" l="1"/>
  <c r="F186" i="5"/>
  <c r="G185" i="5"/>
  <c r="H185" i="5" s="1"/>
  <c r="G186" i="5" l="1"/>
  <c r="H186" i="5" s="1"/>
  <c r="D188" i="5"/>
  <c r="F187" i="5"/>
  <c r="D189" i="5" l="1"/>
  <c r="F188" i="5"/>
  <c r="G187" i="5"/>
  <c r="H187" i="5" s="1"/>
  <c r="G188" i="5" l="1"/>
  <c r="H188" i="5" s="1"/>
  <c r="D190" i="5"/>
  <c r="F189" i="5"/>
  <c r="D191" i="5" l="1"/>
  <c r="F190" i="5"/>
  <c r="G189" i="5"/>
  <c r="H189" i="5" s="1"/>
  <c r="G190" i="5" l="1"/>
  <c r="H190" i="5" s="1"/>
  <c r="D192" i="5"/>
  <c r="F191" i="5"/>
  <c r="D193" i="5" l="1"/>
  <c r="F192" i="5"/>
  <c r="G191" i="5"/>
  <c r="H191" i="5" s="1"/>
  <c r="G192" i="5" l="1"/>
  <c r="H192" i="5" s="1"/>
  <c r="D194" i="5"/>
  <c r="F193" i="5"/>
  <c r="D195" i="5" l="1"/>
  <c r="F194" i="5"/>
  <c r="G193" i="5"/>
  <c r="H193" i="5" s="1"/>
  <c r="G194" i="5" l="1"/>
  <c r="H194" i="5" s="1"/>
  <c r="D196" i="5"/>
  <c r="F195" i="5"/>
  <c r="D197" i="5" l="1"/>
  <c r="F196" i="5"/>
  <c r="G195" i="5"/>
  <c r="H195" i="5" s="1"/>
  <c r="G196" i="5" l="1"/>
  <c r="H196" i="5" s="1"/>
  <c r="D198" i="5"/>
  <c r="F197" i="5"/>
  <c r="D199" i="5" l="1"/>
  <c r="F198" i="5"/>
  <c r="G197" i="5"/>
  <c r="H197" i="5" s="1"/>
  <c r="G198" i="5" l="1"/>
  <c r="H198" i="5" s="1"/>
  <c r="D200" i="5"/>
  <c r="F199" i="5"/>
  <c r="D201" i="5" l="1"/>
  <c r="F200" i="5"/>
  <c r="G199" i="5"/>
  <c r="H199" i="5" s="1"/>
  <c r="D202" i="5" l="1"/>
  <c r="F201" i="5"/>
  <c r="G200" i="5"/>
  <c r="H200" i="5" s="1"/>
  <c r="D203" i="5" l="1"/>
  <c r="F202" i="5"/>
  <c r="G201" i="5"/>
  <c r="H201" i="5" s="1"/>
  <c r="D204" i="5" l="1"/>
  <c r="F203" i="5"/>
  <c r="G202" i="5"/>
  <c r="H202" i="5" s="1"/>
  <c r="D205" i="5" l="1"/>
  <c r="F204" i="5"/>
  <c r="G203" i="5"/>
  <c r="H203" i="5" s="1"/>
  <c r="D206" i="5" l="1"/>
  <c r="F205" i="5"/>
  <c r="G204" i="5"/>
  <c r="H204" i="5" s="1"/>
  <c r="G205" i="5" l="1"/>
  <c r="H205" i="5" s="1"/>
  <c r="D207" i="5"/>
  <c r="F206" i="5"/>
  <c r="G206" i="5" l="1"/>
  <c r="H206" i="5" s="1"/>
  <c r="D208" i="5"/>
  <c r="F207" i="5"/>
  <c r="D209" i="5" l="1"/>
  <c r="F208" i="5"/>
  <c r="G207" i="5"/>
  <c r="H207" i="5" s="1"/>
  <c r="D210" i="5" l="1"/>
  <c r="F209" i="5"/>
  <c r="G208" i="5"/>
  <c r="H208" i="5" s="1"/>
  <c r="D211" i="5" l="1"/>
  <c r="F210" i="5"/>
  <c r="G209" i="5"/>
  <c r="H209" i="5" s="1"/>
  <c r="D212" i="5" l="1"/>
  <c r="F211" i="5"/>
  <c r="G210" i="5"/>
  <c r="H210" i="5" s="1"/>
  <c r="D213" i="5" l="1"/>
  <c r="F212" i="5"/>
  <c r="G211" i="5"/>
  <c r="H211" i="5" s="1"/>
  <c r="D214" i="5" l="1"/>
  <c r="F213" i="5"/>
  <c r="G212" i="5"/>
  <c r="H212" i="5" s="1"/>
  <c r="D215" i="5" l="1"/>
  <c r="F214" i="5"/>
  <c r="G213" i="5"/>
  <c r="H213" i="5" s="1"/>
  <c r="D216" i="5" l="1"/>
  <c r="F215" i="5"/>
  <c r="G214" i="5"/>
  <c r="H214" i="5" s="1"/>
  <c r="D217" i="5" l="1"/>
  <c r="F216" i="5"/>
  <c r="G215" i="5"/>
  <c r="H215" i="5" s="1"/>
  <c r="D218" i="5" l="1"/>
  <c r="F217" i="5"/>
  <c r="G216" i="5"/>
  <c r="H216" i="5" s="1"/>
  <c r="D219" i="5" l="1"/>
  <c r="F218" i="5"/>
  <c r="G217" i="5"/>
  <c r="H217" i="5" s="1"/>
  <c r="D220" i="5" l="1"/>
  <c r="F219" i="5"/>
  <c r="G218" i="5"/>
  <c r="H218" i="5" s="1"/>
  <c r="D221" i="5" l="1"/>
  <c r="F220" i="5"/>
  <c r="G219" i="5"/>
  <c r="H219" i="5" s="1"/>
  <c r="D222" i="5" l="1"/>
  <c r="F221" i="5"/>
  <c r="G220" i="5"/>
  <c r="H220" i="5" s="1"/>
  <c r="D223" i="5" l="1"/>
  <c r="F222" i="5"/>
  <c r="G221" i="5"/>
  <c r="H221" i="5" s="1"/>
  <c r="D224" i="5" l="1"/>
  <c r="F223" i="5"/>
  <c r="G222" i="5"/>
  <c r="H222" i="5" s="1"/>
  <c r="D225" i="5" l="1"/>
  <c r="F224" i="5"/>
  <c r="G223" i="5"/>
  <c r="H223" i="5" s="1"/>
  <c r="D226" i="5" l="1"/>
  <c r="F225" i="5"/>
  <c r="G224" i="5"/>
  <c r="H224" i="5" s="1"/>
  <c r="D227" i="5" l="1"/>
  <c r="F226" i="5"/>
  <c r="G225" i="5"/>
  <c r="H225" i="5" s="1"/>
  <c r="D228" i="5" l="1"/>
  <c r="F227" i="5"/>
  <c r="G226" i="5"/>
  <c r="H226" i="5" s="1"/>
  <c r="D229" i="5" l="1"/>
  <c r="F228" i="5"/>
  <c r="G227" i="5"/>
  <c r="H227" i="5" s="1"/>
  <c r="D230" i="5" l="1"/>
  <c r="F229" i="5"/>
  <c r="G228" i="5"/>
  <c r="H228" i="5" s="1"/>
  <c r="D231" i="5" l="1"/>
  <c r="F230" i="5"/>
  <c r="G229" i="5"/>
  <c r="H229" i="5" s="1"/>
  <c r="D232" i="5" l="1"/>
  <c r="F231" i="5"/>
  <c r="G230" i="5"/>
  <c r="H230" i="5" s="1"/>
  <c r="D233" i="5" l="1"/>
  <c r="F232" i="5"/>
  <c r="G231" i="5"/>
  <c r="H231" i="5" s="1"/>
  <c r="D234" i="5" l="1"/>
  <c r="F233" i="5"/>
  <c r="G232" i="5"/>
  <c r="H232" i="5" s="1"/>
  <c r="D235" i="5" l="1"/>
  <c r="F234" i="5"/>
  <c r="G233" i="5"/>
  <c r="H233" i="5" s="1"/>
  <c r="D236" i="5" l="1"/>
  <c r="F235" i="5"/>
  <c r="G234" i="5"/>
  <c r="H234" i="5" s="1"/>
  <c r="D237" i="5" l="1"/>
  <c r="F236" i="5"/>
  <c r="G235" i="5"/>
  <c r="H235" i="5" s="1"/>
  <c r="D238" i="5" l="1"/>
  <c r="F237" i="5"/>
  <c r="G236" i="5"/>
  <c r="H236" i="5" s="1"/>
  <c r="D239" i="5" l="1"/>
  <c r="F238" i="5"/>
  <c r="G237" i="5"/>
  <c r="H237" i="5" s="1"/>
  <c r="D240" i="5" l="1"/>
  <c r="F239" i="5"/>
  <c r="G238" i="5"/>
  <c r="H238" i="5" s="1"/>
  <c r="D241" i="5" l="1"/>
  <c r="F240" i="5"/>
  <c r="G239" i="5"/>
  <c r="H239" i="5" s="1"/>
  <c r="D242" i="5" l="1"/>
  <c r="F241" i="5"/>
  <c r="G240" i="5"/>
  <c r="H240" i="5" s="1"/>
  <c r="D243" i="5" l="1"/>
  <c r="F242" i="5"/>
  <c r="G241" i="5"/>
  <c r="H241" i="5" s="1"/>
  <c r="D244" i="5" l="1"/>
  <c r="F243" i="5"/>
  <c r="G242" i="5"/>
  <c r="H242" i="5" s="1"/>
  <c r="D245" i="5" l="1"/>
  <c r="F244" i="5"/>
  <c r="G243" i="5"/>
  <c r="H243" i="5" s="1"/>
  <c r="D246" i="5" l="1"/>
  <c r="F245" i="5"/>
  <c r="G244" i="5"/>
  <c r="H244" i="5" s="1"/>
  <c r="D247" i="5" l="1"/>
  <c r="F246" i="5"/>
  <c r="G245" i="5"/>
  <c r="H245" i="5" s="1"/>
  <c r="D248" i="5" l="1"/>
  <c r="F247" i="5"/>
  <c r="G246" i="5"/>
  <c r="H246" i="5" s="1"/>
  <c r="D249" i="5" l="1"/>
  <c r="F248" i="5"/>
  <c r="G247" i="5"/>
  <c r="H247" i="5" s="1"/>
  <c r="D250" i="5" l="1"/>
  <c r="F249" i="5"/>
  <c r="G248" i="5"/>
  <c r="H248" i="5" s="1"/>
  <c r="D251" i="5" l="1"/>
  <c r="F250" i="5"/>
  <c r="G249" i="5"/>
  <c r="H249" i="5" s="1"/>
  <c r="D252" i="5" l="1"/>
  <c r="F251" i="5"/>
  <c r="G250" i="5"/>
  <c r="H250" i="5" s="1"/>
  <c r="D253" i="5" l="1"/>
  <c r="F252" i="5"/>
  <c r="G251" i="5"/>
  <c r="H251" i="5" s="1"/>
  <c r="D254" i="5" l="1"/>
  <c r="F253" i="5"/>
  <c r="G252" i="5"/>
  <c r="H252" i="5" s="1"/>
  <c r="D255" i="5" l="1"/>
  <c r="F254" i="5"/>
  <c r="G253" i="5"/>
  <c r="H253" i="5" s="1"/>
  <c r="D256" i="5" l="1"/>
  <c r="F255" i="5"/>
  <c r="G254" i="5"/>
  <c r="H254" i="5" s="1"/>
  <c r="D257" i="5" l="1"/>
  <c r="F256" i="5"/>
  <c r="G255" i="5"/>
  <c r="H255" i="5" s="1"/>
  <c r="D258" i="5" l="1"/>
  <c r="F257" i="5"/>
  <c r="G256" i="5"/>
  <c r="H256" i="5" s="1"/>
  <c r="D259" i="5" l="1"/>
  <c r="F258" i="5"/>
  <c r="G257" i="5"/>
  <c r="H257" i="5" s="1"/>
  <c r="D260" i="5" l="1"/>
  <c r="F259" i="5"/>
  <c r="G258" i="5"/>
  <c r="H258" i="5" s="1"/>
  <c r="D261" i="5" l="1"/>
  <c r="F260" i="5"/>
  <c r="G259" i="5"/>
  <c r="H259" i="5" s="1"/>
  <c r="D262" i="5" l="1"/>
  <c r="F261" i="5"/>
  <c r="G260" i="5"/>
  <c r="H260" i="5" s="1"/>
  <c r="D263" i="5" l="1"/>
  <c r="F262" i="5"/>
  <c r="G261" i="5"/>
  <c r="H261" i="5" s="1"/>
  <c r="D264" i="5" l="1"/>
  <c r="F263" i="5"/>
  <c r="G262" i="5"/>
  <c r="H262" i="5" s="1"/>
  <c r="D265" i="5" l="1"/>
  <c r="F264" i="5"/>
  <c r="G263" i="5"/>
  <c r="H263" i="5" s="1"/>
  <c r="D266" i="5" l="1"/>
  <c r="F265" i="5"/>
  <c r="G264" i="5"/>
  <c r="H264" i="5" s="1"/>
  <c r="D267" i="5" l="1"/>
  <c r="F266" i="5"/>
  <c r="G265" i="5"/>
  <c r="H265" i="5" s="1"/>
  <c r="D268" i="5" l="1"/>
  <c r="F267" i="5"/>
  <c r="G266" i="5"/>
  <c r="H266" i="5" s="1"/>
  <c r="D269" i="5" l="1"/>
  <c r="F268" i="5"/>
  <c r="G267" i="5"/>
  <c r="H267" i="5" s="1"/>
  <c r="D270" i="5" l="1"/>
  <c r="F269" i="5"/>
  <c r="G268" i="5"/>
  <c r="H268" i="5" s="1"/>
  <c r="D271" i="5" l="1"/>
  <c r="F270" i="5"/>
  <c r="G269" i="5"/>
  <c r="H269" i="5" s="1"/>
  <c r="D272" i="5" l="1"/>
  <c r="F271" i="5"/>
  <c r="G270" i="5"/>
  <c r="H270" i="5" s="1"/>
  <c r="D273" i="5" l="1"/>
  <c r="F272" i="5"/>
  <c r="G271" i="5"/>
  <c r="H271" i="5" s="1"/>
  <c r="D274" i="5" l="1"/>
  <c r="F273" i="5"/>
  <c r="G272" i="5"/>
  <c r="H272" i="5" s="1"/>
  <c r="D275" i="5" l="1"/>
  <c r="F274" i="5"/>
  <c r="G273" i="5"/>
  <c r="H273" i="5" s="1"/>
  <c r="D276" i="5" l="1"/>
  <c r="F275" i="5"/>
  <c r="G274" i="5"/>
  <c r="H274" i="5" s="1"/>
  <c r="D277" i="5" l="1"/>
  <c r="F276" i="5"/>
  <c r="G275" i="5"/>
  <c r="H275" i="5" s="1"/>
  <c r="D278" i="5" l="1"/>
  <c r="F277" i="5"/>
  <c r="G276" i="5"/>
  <c r="H276" i="5" s="1"/>
  <c r="D279" i="5" l="1"/>
  <c r="F278" i="5"/>
  <c r="G277" i="5"/>
  <c r="H277" i="5" s="1"/>
  <c r="D280" i="5" l="1"/>
  <c r="F279" i="5"/>
  <c r="G278" i="5"/>
  <c r="H278" i="5" s="1"/>
  <c r="D281" i="5" l="1"/>
  <c r="F280" i="5"/>
  <c r="G279" i="5"/>
  <c r="H279" i="5" s="1"/>
  <c r="D282" i="5" l="1"/>
  <c r="F281" i="5"/>
  <c r="G280" i="5"/>
  <c r="H280" i="5" s="1"/>
  <c r="D283" i="5" l="1"/>
  <c r="F282" i="5"/>
  <c r="G281" i="5"/>
  <c r="H281" i="5" s="1"/>
  <c r="D284" i="5" l="1"/>
  <c r="F283" i="5"/>
  <c r="G282" i="5"/>
  <c r="H282" i="5" s="1"/>
  <c r="D285" i="5" l="1"/>
  <c r="F284" i="5"/>
  <c r="G283" i="5"/>
  <c r="H283" i="5" s="1"/>
  <c r="D286" i="5" l="1"/>
  <c r="F285" i="5"/>
  <c r="G284" i="5"/>
  <c r="H284" i="5" s="1"/>
  <c r="D287" i="5" l="1"/>
  <c r="F286" i="5"/>
  <c r="G285" i="5"/>
  <c r="H285" i="5" s="1"/>
  <c r="D288" i="5" l="1"/>
  <c r="F287" i="5"/>
  <c r="G286" i="5"/>
  <c r="H286" i="5" s="1"/>
  <c r="D289" i="5" l="1"/>
  <c r="F288" i="5"/>
  <c r="G287" i="5"/>
  <c r="H287" i="5" s="1"/>
  <c r="D290" i="5" l="1"/>
  <c r="F289" i="5"/>
  <c r="G288" i="5"/>
  <c r="H288" i="5" s="1"/>
  <c r="D291" i="5" l="1"/>
  <c r="F290" i="5"/>
  <c r="G289" i="5"/>
  <c r="H289" i="5" s="1"/>
  <c r="D292" i="5" l="1"/>
  <c r="F291" i="5"/>
  <c r="G290" i="5"/>
  <c r="H290" i="5" s="1"/>
  <c r="D293" i="5" l="1"/>
  <c r="F292" i="5"/>
  <c r="G291" i="5"/>
  <c r="H291" i="5" s="1"/>
  <c r="D294" i="5" l="1"/>
  <c r="F293" i="5"/>
  <c r="G292" i="5"/>
  <c r="H292" i="5" s="1"/>
  <c r="D295" i="5" l="1"/>
  <c r="F294" i="5"/>
  <c r="G293" i="5"/>
  <c r="H293" i="5" s="1"/>
  <c r="D296" i="5" l="1"/>
  <c r="F295" i="5"/>
  <c r="G294" i="5"/>
  <c r="H294" i="5" s="1"/>
  <c r="D297" i="5" l="1"/>
  <c r="F296" i="5"/>
  <c r="G295" i="5"/>
  <c r="H295" i="5" s="1"/>
  <c r="D298" i="5" l="1"/>
  <c r="F297" i="5"/>
  <c r="G296" i="5"/>
  <c r="H296" i="5" s="1"/>
  <c r="D299" i="5" l="1"/>
  <c r="F298" i="5"/>
  <c r="G297" i="5"/>
  <c r="H297" i="5" s="1"/>
  <c r="D300" i="5" l="1"/>
  <c r="F299" i="5"/>
  <c r="G298" i="5"/>
  <c r="H298" i="5" s="1"/>
  <c r="D301" i="5" l="1"/>
  <c r="F300" i="5"/>
  <c r="G299" i="5"/>
  <c r="H299" i="5" s="1"/>
  <c r="D302" i="5" l="1"/>
  <c r="F301" i="5"/>
  <c r="G300" i="5"/>
  <c r="H300" i="5" s="1"/>
  <c r="D303" i="5" l="1"/>
  <c r="F302" i="5"/>
  <c r="G301" i="5"/>
  <c r="H301" i="5" s="1"/>
  <c r="D304" i="5" l="1"/>
  <c r="F303" i="5"/>
  <c r="G302" i="5"/>
  <c r="H302" i="5" s="1"/>
  <c r="D305" i="5" l="1"/>
  <c r="F304" i="5"/>
  <c r="G303" i="5"/>
  <c r="H303" i="5" s="1"/>
  <c r="D306" i="5" l="1"/>
  <c r="F305" i="5"/>
  <c r="G304" i="5"/>
  <c r="H304" i="5" s="1"/>
  <c r="D307" i="5" l="1"/>
  <c r="F306" i="5"/>
  <c r="G305" i="5"/>
  <c r="H305" i="5" s="1"/>
  <c r="D308" i="5" l="1"/>
  <c r="F307" i="5"/>
  <c r="G306" i="5"/>
  <c r="H306" i="5" s="1"/>
  <c r="D309" i="5" l="1"/>
  <c r="F308" i="5"/>
  <c r="G307" i="5"/>
  <c r="H307" i="5" s="1"/>
  <c r="D310" i="5" l="1"/>
  <c r="F309" i="5"/>
  <c r="G308" i="5"/>
  <c r="H308" i="5" s="1"/>
  <c r="D311" i="5" l="1"/>
  <c r="F310" i="5"/>
  <c r="G309" i="5"/>
  <c r="H309" i="5" s="1"/>
  <c r="G310" i="5" l="1"/>
  <c r="H310" i="5" s="1"/>
  <c r="D312" i="5"/>
  <c r="F311" i="5"/>
  <c r="D313" i="5" l="1"/>
  <c r="F312" i="5"/>
  <c r="G311" i="5"/>
  <c r="H311" i="5" s="1"/>
  <c r="D314" i="5" l="1"/>
  <c r="F313" i="5"/>
  <c r="G312" i="5"/>
  <c r="H312" i="5" s="1"/>
  <c r="D315" i="5" l="1"/>
  <c r="F314" i="5"/>
  <c r="G313" i="5"/>
  <c r="H313" i="5" s="1"/>
  <c r="D316" i="5" l="1"/>
  <c r="F315" i="5"/>
  <c r="G314" i="5"/>
  <c r="H314" i="5" s="1"/>
  <c r="D317" i="5" l="1"/>
  <c r="F316" i="5"/>
  <c r="G315" i="5"/>
  <c r="H315" i="5" s="1"/>
  <c r="D318" i="5" l="1"/>
  <c r="F317" i="5"/>
  <c r="G316" i="5"/>
  <c r="H316" i="5" s="1"/>
  <c r="D319" i="5" l="1"/>
  <c r="F318" i="5"/>
  <c r="G317" i="5"/>
  <c r="H317" i="5" s="1"/>
  <c r="D320" i="5" l="1"/>
  <c r="F319" i="5"/>
  <c r="G318" i="5"/>
  <c r="H318" i="5" s="1"/>
  <c r="D321" i="5" l="1"/>
  <c r="F320" i="5"/>
  <c r="G319" i="5"/>
  <c r="H319" i="5" s="1"/>
  <c r="D322" i="5" l="1"/>
  <c r="F321" i="5"/>
  <c r="G320" i="5"/>
  <c r="H320" i="5" s="1"/>
  <c r="D323" i="5" l="1"/>
  <c r="F322" i="5"/>
  <c r="G321" i="5"/>
  <c r="H321" i="5" s="1"/>
  <c r="D324" i="5" l="1"/>
  <c r="F323" i="5"/>
  <c r="G322" i="5"/>
  <c r="H322" i="5" s="1"/>
  <c r="D325" i="5" l="1"/>
  <c r="F324" i="5"/>
  <c r="G323" i="5"/>
  <c r="H323" i="5" s="1"/>
  <c r="D326" i="5" l="1"/>
  <c r="F325" i="5"/>
  <c r="G324" i="5"/>
  <c r="H324" i="5" s="1"/>
  <c r="D327" i="5" l="1"/>
  <c r="F326" i="5"/>
  <c r="G325" i="5"/>
  <c r="H325" i="5" s="1"/>
  <c r="D328" i="5" l="1"/>
  <c r="F327" i="5"/>
  <c r="G326" i="5"/>
  <c r="H326" i="5" s="1"/>
  <c r="D329" i="5" l="1"/>
  <c r="F328" i="5"/>
  <c r="G327" i="5"/>
  <c r="H327" i="5" s="1"/>
  <c r="D330" i="5" l="1"/>
  <c r="F329" i="5"/>
  <c r="G328" i="5"/>
  <c r="H328" i="5" s="1"/>
  <c r="D331" i="5" l="1"/>
  <c r="F330" i="5"/>
  <c r="G329" i="5"/>
  <c r="H329" i="5" s="1"/>
  <c r="D332" i="5" l="1"/>
  <c r="F331" i="5"/>
  <c r="G330" i="5"/>
  <c r="H330" i="5" s="1"/>
  <c r="D333" i="5" l="1"/>
  <c r="F332" i="5"/>
  <c r="G331" i="5"/>
  <c r="H331" i="5" s="1"/>
  <c r="D334" i="5" l="1"/>
  <c r="F333" i="5"/>
  <c r="G332" i="5"/>
  <c r="H332" i="5" s="1"/>
  <c r="D335" i="5" l="1"/>
  <c r="F334" i="5"/>
  <c r="G333" i="5"/>
  <c r="H333" i="5" s="1"/>
  <c r="D336" i="5" l="1"/>
  <c r="F335" i="5"/>
  <c r="G334" i="5"/>
  <c r="H334" i="5" s="1"/>
  <c r="D337" i="5" l="1"/>
  <c r="F336" i="5"/>
  <c r="G335" i="5"/>
  <c r="H335" i="5" s="1"/>
  <c r="D338" i="5" l="1"/>
  <c r="F337" i="5"/>
  <c r="G336" i="5"/>
  <c r="H336" i="5" s="1"/>
  <c r="D339" i="5" l="1"/>
  <c r="F338" i="5"/>
  <c r="G337" i="5"/>
  <c r="H337" i="5" s="1"/>
  <c r="G338" i="5" l="1"/>
  <c r="H338" i="5" s="1"/>
  <c r="D340" i="5"/>
  <c r="F339" i="5"/>
  <c r="D341" i="5" l="1"/>
  <c r="F340" i="5"/>
  <c r="G339" i="5"/>
  <c r="H339" i="5" s="1"/>
  <c r="G340" i="5" l="1"/>
  <c r="H340" i="5" s="1"/>
  <c r="D342" i="5"/>
  <c r="F341" i="5"/>
  <c r="D343" i="5" l="1"/>
  <c r="F342" i="5"/>
  <c r="G341" i="5"/>
  <c r="H341" i="5" s="1"/>
  <c r="G342" i="5" l="1"/>
  <c r="H342" i="5" s="1"/>
  <c r="D344" i="5"/>
  <c r="F343" i="5"/>
  <c r="D345" i="5" l="1"/>
  <c r="F344" i="5"/>
  <c r="G343" i="5"/>
  <c r="H343" i="5" s="1"/>
  <c r="G344" i="5" l="1"/>
  <c r="H344" i="5" s="1"/>
  <c r="D346" i="5"/>
  <c r="F345" i="5"/>
  <c r="D347" i="5" l="1"/>
  <c r="F346" i="5"/>
  <c r="G345" i="5"/>
  <c r="H345" i="5" s="1"/>
  <c r="G346" i="5" l="1"/>
  <c r="H346" i="5" s="1"/>
  <c r="D348" i="5"/>
  <c r="F347" i="5"/>
  <c r="D349" i="5" l="1"/>
  <c r="F348" i="5"/>
  <c r="G347" i="5"/>
  <c r="H347" i="5" s="1"/>
  <c r="G348" i="5" l="1"/>
  <c r="H348" i="5" s="1"/>
  <c r="D350" i="5"/>
  <c r="F349" i="5"/>
  <c r="D351" i="5" l="1"/>
  <c r="F350" i="5"/>
  <c r="G349" i="5"/>
  <c r="H349" i="5" s="1"/>
  <c r="G350" i="5" l="1"/>
  <c r="H350" i="5" s="1"/>
  <c r="D352" i="5"/>
  <c r="F351" i="5"/>
  <c r="D353" i="5" l="1"/>
  <c r="F352" i="5"/>
  <c r="G351" i="5"/>
  <c r="H351" i="5" s="1"/>
  <c r="G352" i="5" l="1"/>
  <c r="H352" i="5" s="1"/>
  <c r="D354" i="5"/>
  <c r="F353" i="5"/>
  <c r="D355" i="5" l="1"/>
  <c r="F354" i="5"/>
  <c r="G353" i="5"/>
  <c r="H353" i="5" s="1"/>
  <c r="G354" i="5" l="1"/>
  <c r="H354" i="5" s="1"/>
  <c r="D356" i="5"/>
  <c r="F355" i="5"/>
  <c r="D357" i="5" l="1"/>
  <c r="F356" i="5"/>
  <c r="G355" i="5"/>
  <c r="H355" i="5" s="1"/>
  <c r="G356" i="5" l="1"/>
  <c r="H356" i="5" s="1"/>
  <c r="D358" i="5"/>
  <c r="F357" i="5"/>
  <c r="D359" i="5" l="1"/>
  <c r="F358" i="5"/>
  <c r="G357" i="5"/>
  <c r="H357" i="5" s="1"/>
  <c r="G358" i="5" l="1"/>
  <c r="H358" i="5" s="1"/>
  <c r="D360" i="5"/>
  <c r="F359" i="5"/>
  <c r="D361" i="5" l="1"/>
  <c r="F360" i="5"/>
  <c r="G359" i="5"/>
  <c r="H359" i="5" s="1"/>
  <c r="G360" i="5" l="1"/>
  <c r="H360" i="5" s="1"/>
  <c r="D362" i="5"/>
  <c r="F361" i="5"/>
  <c r="D363" i="5" l="1"/>
  <c r="F362" i="5"/>
  <c r="G361" i="5"/>
  <c r="H361" i="5" s="1"/>
  <c r="G362" i="5" l="1"/>
  <c r="H362" i="5" s="1"/>
  <c r="D364" i="5"/>
  <c r="F363" i="5"/>
  <c r="D365" i="5" l="1"/>
  <c r="F364" i="5"/>
  <c r="G363" i="5"/>
  <c r="H363" i="5" s="1"/>
  <c r="G364" i="5" l="1"/>
  <c r="H364" i="5" s="1"/>
  <c r="D366" i="5"/>
  <c r="F365" i="5"/>
  <c r="G365" i="5" l="1"/>
  <c r="H365" i="5" s="1"/>
  <c r="D367" i="5"/>
  <c r="F366" i="5"/>
  <c r="G366" i="5" l="1"/>
  <c r="H366" i="5" s="1"/>
  <c r="D368" i="5"/>
  <c r="F367" i="5"/>
  <c r="G367" i="5" l="1"/>
  <c r="H367" i="5" s="1"/>
  <c r="D369" i="5"/>
  <c r="F368" i="5"/>
  <c r="D370" i="5" l="1"/>
  <c r="F369" i="5"/>
  <c r="G368" i="5"/>
  <c r="H368" i="5" s="1"/>
  <c r="G369" i="5" l="1"/>
  <c r="H369" i="5" s="1"/>
  <c r="D371" i="5"/>
  <c r="F370" i="5"/>
  <c r="D372" i="5" l="1"/>
  <c r="F371" i="5"/>
  <c r="G370" i="5"/>
  <c r="H370" i="5" s="1"/>
  <c r="G371" i="5" l="1"/>
  <c r="H371" i="5" s="1"/>
  <c r="D373" i="5"/>
  <c r="F372" i="5"/>
  <c r="D374" i="5" l="1"/>
  <c r="F373" i="5"/>
  <c r="G372" i="5"/>
  <c r="H372" i="5" s="1"/>
  <c r="D375" i="5" l="1"/>
  <c r="F374" i="5"/>
  <c r="G373" i="5"/>
  <c r="H373" i="5" s="1"/>
  <c r="D376" i="5" l="1"/>
  <c r="F375" i="5"/>
  <c r="G374" i="5"/>
  <c r="H374" i="5" s="1"/>
  <c r="D377" i="5" l="1"/>
  <c r="F376" i="5"/>
  <c r="G375" i="5"/>
  <c r="H375" i="5" s="1"/>
  <c r="D378" i="5" l="1"/>
  <c r="F377" i="5"/>
  <c r="G376" i="5"/>
  <c r="H376" i="5" s="1"/>
  <c r="D379" i="5" l="1"/>
  <c r="F378" i="5"/>
  <c r="G377" i="5"/>
  <c r="H377" i="5" s="1"/>
  <c r="D380" i="5" l="1"/>
  <c r="F379" i="5"/>
  <c r="G378" i="5"/>
  <c r="H378" i="5" s="1"/>
  <c r="D381" i="5" l="1"/>
  <c r="F380" i="5"/>
  <c r="G379" i="5"/>
  <c r="H379" i="5" s="1"/>
  <c r="D382" i="5" l="1"/>
  <c r="F381" i="5"/>
  <c r="G380" i="5"/>
  <c r="H380" i="5" s="1"/>
  <c r="D383" i="5" l="1"/>
  <c r="F382" i="5"/>
  <c r="G381" i="5"/>
  <c r="H381" i="5" s="1"/>
  <c r="D384" i="5" l="1"/>
  <c r="F383" i="5"/>
  <c r="G382" i="5"/>
  <c r="H382" i="5" s="1"/>
  <c r="D385" i="5" l="1"/>
  <c r="F384" i="5"/>
  <c r="G383" i="5"/>
  <c r="H383" i="5" s="1"/>
  <c r="D386" i="5" l="1"/>
  <c r="F385" i="5"/>
  <c r="G384" i="5"/>
  <c r="H384" i="5" s="1"/>
  <c r="D387" i="5" l="1"/>
  <c r="F386" i="5"/>
  <c r="G385" i="5"/>
  <c r="H385" i="5" s="1"/>
  <c r="D388" i="5" l="1"/>
  <c r="F387" i="5"/>
  <c r="G386" i="5"/>
  <c r="H386" i="5" s="1"/>
  <c r="G387" i="5" l="1"/>
  <c r="H387" i="5" s="1"/>
  <c r="D389" i="5"/>
  <c r="F388" i="5"/>
  <c r="D390" i="5" l="1"/>
  <c r="F389" i="5"/>
  <c r="G388" i="5"/>
  <c r="H388" i="5" s="1"/>
  <c r="D391" i="5" l="1"/>
  <c r="F390" i="5"/>
  <c r="G389" i="5"/>
  <c r="H389" i="5" s="1"/>
  <c r="D392" i="5" l="1"/>
  <c r="F391" i="5"/>
  <c r="G390" i="5"/>
  <c r="H390" i="5" s="1"/>
  <c r="G391" i="5" l="1"/>
  <c r="H391" i="5" s="1"/>
  <c r="D393" i="5"/>
  <c r="F392" i="5"/>
  <c r="D394" i="5" l="1"/>
  <c r="F393" i="5"/>
  <c r="G392" i="5"/>
  <c r="H392" i="5" s="1"/>
  <c r="G393" i="5" l="1"/>
  <c r="H393" i="5" s="1"/>
  <c r="D395" i="5"/>
  <c r="F394" i="5"/>
  <c r="D396" i="5" l="1"/>
  <c r="F395" i="5"/>
  <c r="G394" i="5"/>
  <c r="H394" i="5" s="1"/>
  <c r="D397" i="5" l="1"/>
  <c r="F396" i="5"/>
  <c r="G395" i="5"/>
  <c r="H395" i="5" s="1"/>
  <c r="D398" i="5" l="1"/>
  <c r="F397" i="5"/>
  <c r="G396" i="5"/>
  <c r="H396" i="5" s="1"/>
  <c r="G397" i="5" l="1"/>
  <c r="H397" i="5" s="1"/>
  <c r="D399" i="5"/>
  <c r="F398" i="5"/>
  <c r="D400" i="5" l="1"/>
  <c r="F399" i="5"/>
  <c r="G398" i="5"/>
  <c r="H398" i="5" s="1"/>
  <c r="D401" i="5" l="1"/>
  <c r="F400" i="5"/>
  <c r="G399" i="5"/>
  <c r="H399" i="5" s="1"/>
  <c r="D402" i="5" l="1"/>
  <c r="F401" i="5"/>
  <c r="G400" i="5"/>
  <c r="H400" i="5" s="1"/>
  <c r="D403" i="5" l="1"/>
  <c r="F402" i="5"/>
  <c r="G401" i="5"/>
  <c r="H401" i="5" s="1"/>
  <c r="D404" i="5" l="1"/>
  <c r="F403" i="5"/>
  <c r="G402" i="5"/>
  <c r="H402" i="5" s="1"/>
  <c r="D405" i="5" l="1"/>
  <c r="F404" i="5"/>
  <c r="G403" i="5"/>
  <c r="H403" i="5" s="1"/>
  <c r="D406" i="5" l="1"/>
  <c r="F405" i="5"/>
  <c r="G404" i="5"/>
  <c r="H404" i="5" s="1"/>
  <c r="D407" i="5" l="1"/>
  <c r="F406" i="5"/>
  <c r="G405" i="5"/>
  <c r="H405" i="5" s="1"/>
  <c r="D408" i="5" l="1"/>
  <c r="F407" i="5"/>
  <c r="G406" i="5"/>
  <c r="H406" i="5" s="1"/>
  <c r="D409" i="5" l="1"/>
  <c r="F408" i="5"/>
  <c r="G407" i="5"/>
  <c r="H407" i="5" s="1"/>
  <c r="D410" i="5" l="1"/>
  <c r="F409" i="5"/>
  <c r="G408" i="5"/>
  <c r="H408" i="5" s="1"/>
  <c r="D411" i="5" l="1"/>
  <c r="F410" i="5"/>
  <c r="G409" i="5"/>
  <c r="H409" i="5" s="1"/>
  <c r="D412" i="5" l="1"/>
  <c r="F411" i="5"/>
  <c r="G410" i="5"/>
  <c r="H410" i="5" s="1"/>
  <c r="D413" i="5" l="1"/>
  <c r="F412" i="5"/>
  <c r="G411" i="5"/>
  <c r="H411" i="5" s="1"/>
  <c r="D414" i="5" l="1"/>
  <c r="F413" i="5"/>
  <c r="G412" i="5"/>
  <c r="H412" i="5" s="1"/>
  <c r="D415" i="5" l="1"/>
  <c r="F414" i="5"/>
  <c r="G413" i="5"/>
  <c r="H413" i="5" s="1"/>
  <c r="D416" i="5" l="1"/>
  <c r="F415" i="5"/>
  <c r="G414" i="5"/>
  <c r="H414" i="5" s="1"/>
  <c r="D417" i="5" l="1"/>
  <c r="F416" i="5"/>
  <c r="G415" i="5"/>
  <c r="H415" i="5" s="1"/>
  <c r="G416" i="5" l="1"/>
  <c r="H416" i="5" s="1"/>
  <c r="D418" i="5"/>
  <c r="F417" i="5"/>
  <c r="D419" i="5" l="1"/>
  <c r="F418" i="5"/>
  <c r="G417" i="5"/>
  <c r="H417" i="5" s="1"/>
  <c r="D420" i="5" l="1"/>
  <c r="F419" i="5"/>
  <c r="G418" i="5"/>
  <c r="H418" i="5" s="1"/>
  <c r="D421" i="5" l="1"/>
  <c r="F420" i="5"/>
  <c r="G419" i="5"/>
  <c r="H419" i="5" s="1"/>
  <c r="D422" i="5" l="1"/>
  <c r="F421" i="5"/>
  <c r="G420" i="5"/>
  <c r="H420" i="5" s="1"/>
  <c r="D423" i="5" l="1"/>
  <c r="F422" i="5"/>
  <c r="G421" i="5"/>
  <c r="H421" i="5" s="1"/>
  <c r="D424" i="5" l="1"/>
  <c r="F423" i="5"/>
  <c r="G422" i="5"/>
  <c r="H422" i="5" s="1"/>
  <c r="D425" i="5" l="1"/>
  <c r="F424" i="5"/>
  <c r="G423" i="5"/>
  <c r="H423" i="5" s="1"/>
  <c r="D426" i="5" l="1"/>
  <c r="F425" i="5"/>
  <c r="G424" i="5"/>
  <c r="H424" i="5" s="1"/>
  <c r="D427" i="5" l="1"/>
  <c r="F426" i="5"/>
  <c r="G425" i="5"/>
  <c r="H425" i="5" s="1"/>
  <c r="D428" i="5" l="1"/>
  <c r="F427" i="5"/>
  <c r="G426" i="5"/>
  <c r="H426" i="5" s="1"/>
  <c r="D429" i="5" l="1"/>
  <c r="F428" i="5"/>
  <c r="G427" i="5"/>
  <c r="H427" i="5" s="1"/>
  <c r="D430" i="5" l="1"/>
  <c r="F429" i="5"/>
  <c r="G428" i="5"/>
  <c r="H428" i="5" s="1"/>
  <c r="D431" i="5" l="1"/>
  <c r="F430" i="5"/>
  <c r="G429" i="5"/>
  <c r="H429" i="5" s="1"/>
  <c r="D432" i="5" l="1"/>
  <c r="F431" i="5"/>
  <c r="G430" i="5"/>
  <c r="H430" i="5" s="1"/>
  <c r="D433" i="5" l="1"/>
  <c r="F432" i="5"/>
  <c r="G431" i="5"/>
  <c r="H431" i="5" s="1"/>
  <c r="D434" i="5" l="1"/>
  <c r="F433" i="5"/>
  <c r="G432" i="5"/>
  <c r="H432" i="5" s="1"/>
  <c r="D435" i="5" l="1"/>
  <c r="F434" i="5"/>
  <c r="G433" i="5"/>
  <c r="H433" i="5" s="1"/>
  <c r="D436" i="5" l="1"/>
  <c r="F435" i="5"/>
  <c r="G434" i="5"/>
  <c r="H434" i="5" s="1"/>
  <c r="D437" i="5" l="1"/>
  <c r="F436" i="5"/>
  <c r="G435" i="5"/>
  <c r="H435" i="5" s="1"/>
  <c r="D438" i="5" l="1"/>
  <c r="F437" i="5"/>
  <c r="G436" i="5"/>
  <c r="H436" i="5" s="1"/>
  <c r="D439" i="5" l="1"/>
  <c r="F438" i="5"/>
  <c r="G437" i="5"/>
  <c r="H437" i="5" s="1"/>
  <c r="D440" i="5" l="1"/>
  <c r="F439" i="5"/>
  <c r="G438" i="5"/>
  <c r="H438" i="5" s="1"/>
  <c r="D441" i="5" l="1"/>
  <c r="F440" i="5"/>
  <c r="G439" i="5"/>
  <c r="H439" i="5" s="1"/>
  <c r="D442" i="5" l="1"/>
  <c r="F441" i="5"/>
  <c r="G440" i="5"/>
  <c r="H440" i="5" s="1"/>
  <c r="D443" i="5" l="1"/>
  <c r="F442" i="5"/>
  <c r="G441" i="5"/>
  <c r="H441" i="5" s="1"/>
  <c r="D444" i="5" l="1"/>
  <c r="F443" i="5"/>
  <c r="G442" i="5"/>
  <c r="H442" i="5" s="1"/>
  <c r="D445" i="5" l="1"/>
  <c r="F444" i="5"/>
  <c r="G443" i="5"/>
  <c r="H443" i="5" s="1"/>
  <c r="D446" i="5" l="1"/>
  <c r="F445" i="5"/>
  <c r="G444" i="5"/>
  <c r="H444" i="5" s="1"/>
  <c r="D447" i="5" l="1"/>
  <c r="F446" i="5"/>
  <c r="G445" i="5"/>
  <c r="H445" i="5" s="1"/>
  <c r="D448" i="5" l="1"/>
  <c r="F447" i="5"/>
  <c r="G446" i="5"/>
  <c r="H446" i="5" s="1"/>
  <c r="D449" i="5" l="1"/>
  <c r="F448" i="5"/>
  <c r="G447" i="5"/>
  <c r="H447" i="5" s="1"/>
  <c r="D450" i="5" l="1"/>
  <c r="F449" i="5"/>
  <c r="G448" i="5"/>
  <c r="H448" i="5" s="1"/>
  <c r="D451" i="5" l="1"/>
  <c r="F450" i="5"/>
  <c r="G449" i="5"/>
  <c r="H449" i="5" s="1"/>
  <c r="D452" i="5" l="1"/>
  <c r="F451" i="5"/>
  <c r="G450" i="5"/>
  <c r="H450" i="5" s="1"/>
  <c r="D453" i="5" l="1"/>
  <c r="F452" i="5"/>
  <c r="G451" i="5"/>
  <c r="H451" i="5" s="1"/>
  <c r="D454" i="5" l="1"/>
  <c r="F453" i="5"/>
  <c r="G452" i="5"/>
  <c r="H452" i="5" s="1"/>
  <c r="D455" i="5" l="1"/>
  <c r="F454" i="5"/>
  <c r="G453" i="5"/>
  <c r="H453" i="5" s="1"/>
  <c r="D456" i="5" l="1"/>
  <c r="F455" i="5"/>
  <c r="G454" i="5"/>
  <c r="H454" i="5" s="1"/>
  <c r="D457" i="5" l="1"/>
  <c r="F456" i="5"/>
  <c r="G455" i="5"/>
  <c r="H455" i="5" s="1"/>
  <c r="D458" i="5" l="1"/>
  <c r="F457" i="5"/>
  <c r="G456" i="5"/>
  <c r="H456" i="5" s="1"/>
  <c r="D459" i="5" l="1"/>
  <c r="F458" i="5"/>
  <c r="G457" i="5"/>
  <c r="H457" i="5" s="1"/>
  <c r="D460" i="5" l="1"/>
  <c r="F459" i="5"/>
  <c r="G458" i="5"/>
  <c r="H458" i="5" s="1"/>
  <c r="D461" i="5" l="1"/>
  <c r="F460" i="5"/>
  <c r="G459" i="5"/>
  <c r="H459" i="5" s="1"/>
  <c r="D462" i="5" l="1"/>
  <c r="F461" i="5"/>
  <c r="G460" i="5"/>
  <c r="H460" i="5" s="1"/>
  <c r="D463" i="5" l="1"/>
  <c r="F462" i="5"/>
  <c r="G461" i="5"/>
  <c r="H461" i="5" s="1"/>
  <c r="D464" i="5" l="1"/>
  <c r="F463" i="5"/>
  <c r="G462" i="5"/>
  <c r="H462" i="5" s="1"/>
  <c r="D465" i="5" l="1"/>
  <c r="F464" i="5"/>
  <c r="G463" i="5"/>
  <c r="H463" i="5" s="1"/>
  <c r="G464" i="5" l="1"/>
  <c r="H464" i="5" s="1"/>
  <c r="D466" i="5"/>
  <c r="F465" i="5"/>
  <c r="D467" i="5" l="1"/>
  <c r="F466" i="5"/>
  <c r="G465" i="5"/>
  <c r="H465" i="5" s="1"/>
  <c r="D468" i="5" l="1"/>
  <c r="F467" i="5"/>
  <c r="G466" i="5"/>
  <c r="H466" i="5" s="1"/>
  <c r="D469" i="5" l="1"/>
  <c r="F468" i="5"/>
  <c r="G467" i="5"/>
  <c r="H467" i="5" s="1"/>
  <c r="D470" i="5" l="1"/>
  <c r="F469" i="5"/>
  <c r="G468" i="5"/>
  <c r="H468" i="5" s="1"/>
  <c r="D471" i="5" l="1"/>
  <c r="F470" i="5"/>
  <c r="G469" i="5"/>
  <c r="H469" i="5" s="1"/>
  <c r="D472" i="5" l="1"/>
  <c r="F471" i="5"/>
  <c r="G470" i="5"/>
  <c r="H470" i="5" s="1"/>
  <c r="D473" i="5" l="1"/>
  <c r="F472" i="5"/>
  <c r="G471" i="5"/>
  <c r="H471" i="5" s="1"/>
  <c r="D474" i="5" l="1"/>
  <c r="F473" i="5"/>
  <c r="G472" i="5"/>
  <c r="H472" i="5" s="1"/>
  <c r="D475" i="5" l="1"/>
  <c r="F474" i="5"/>
  <c r="G473" i="5"/>
  <c r="H473" i="5" s="1"/>
  <c r="D476" i="5" l="1"/>
  <c r="F475" i="5"/>
  <c r="G474" i="5"/>
  <c r="H474" i="5" s="1"/>
  <c r="D477" i="5" l="1"/>
  <c r="F476" i="5"/>
  <c r="G475" i="5"/>
  <c r="H475" i="5" s="1"/>
  <c r="D478" i="5" l="1"/>
  <c r="F477" i="5"/>
  <c r="G476" i="5"/>
  <c r="H476" i="5" s="1"/>
  <c r="D479" i="5" l="1"/>
  <c r="F478" i="5"/>
  <c r="G477" i="5"/>
  <c r="H477" i="5" s="1"/>
  <c r="D480" i="5" l="1"/>
  <c r="F479" i="5"/>
  <c r="G478" i="5"/>
  <c r="H478" i="5" s="1"/>
  <c r="D481" i="5" l="1"/>
  <c r="F480" i="5"/>
  <c r="G479" i="5"/>
  <c r="H479" i="5" s="1"/>
  <c r="D482" i="5" l="1"/>
  <c r="F481" i="5"/>
  <c r="G480" i="5"/>
  <c r="H480" i="5" s="1"/>
  <c r="D483" i="5" l="1"/>
  <c r="F482" i="5"/>
  <c r="G481" i="5"/>
  <c r="H481" i="5" s="1"/>
  <c r="D484" i="5" l="1"/>
  <c r="F483" i="5"/>
  <c r="G482" i="5"/>
  <c r="H482" i="5" s="1"/>
  <c r="G483" i="5" l="1"/>
  <c r="H483" i="5" s="1"/>
  <c r="D485" i="5"/>
  <c r="F484" i="5"/>
  <c r="D486" i="5" l="1"/>
  <c r="F485" i="5"/>
  <c r="G484" i="5"/>
  <c r="H484" i="5" s="1"/>
  <c r="D487" i="5" l="1"/>
  <c r="F486" i="5"/>
  <c r="G485" i="5"/>
  <c r="H485" i="5" s="1"/>
  <c r="D488" i="5" l="1"/>
  <c r="F487" i="5"/>
  <c r="G486" i="5"/>
  <c r="H486" i="5" s="1"/>
  <c r="D489" i="5" l="1"/>
  <c r="F488" i="5"/>
  <c r="G487" i="5"/>
  <c r="H487" i="5" s="1"/>
  <c r="D490" i="5" l="1"/>
  <c r="F489" i="5"/>
  <c r="G488" i="5"/>
  <c r="H488" i="5" s="1"/>
  <c r="D491" i="5" l="1"/>
  <c r="F490" i="5"/>
  <c r="G489" i="5"/>
  <c r="H489" i="5" s="1"/>
  <c r="D492" i="5" l="1"/>
  <c r="F491" i="5"/>
  <c r="G490" i="5"/>
  <c r="H490" i="5" s="1"/>
  <c r="D493" i="5" l="1"/>
  <c r="F492" i="5"/>
  <c r="G491" i="5"/>
  <c r="H491" i="5" s="1"/>
  <c r="D494" i="5" l="1"/>
  <c r="F493" i="5"/>
  <c r="G492" i="5"/>
  <c r="H492" i="5" s="1"/>
  <c r="D495" i="5" l="1"/>
  <c r="F494" i="5"/>
  <c r="G493" i="5"/>
  <c r="H493" i="5" s="1"/>
  <c r="D496" i="5" l="1"/>
  <c r="F495" i="5"/>
  <c r="G494" i="5"/>
  <c r="H494" i="5" s="1"/>
  <c r="D497" i="5" l="1"/>
  <c r="F496" i="5"/>
  <c r="G495" i="5"/>
  <c r="H495" i="5" s="1"/>
  <c r="D498" i="5" l="1"/>
  <c r="F497" i="5"/>
  <c r="G496" i="5"/>
  <c r="H496" i="5" s="1"/>
  <c r="D499" i="5" l="1"/>
  <c r="F498" i="5"/>
  <c r="G497" i="5"/>
  <c r="H497" i="5" s="1"/>
  <c r="D500" i="5" l="1"/>
  <c r="F499" i="5"/>
  <c r="G498" i="5"/>
  <c r="H498" i="5" s="1"/>
  <c r="D501" i="5" l="1"/>
  <c r="F500" i="5"/>
  <c r="G499" i="5"/>
  <c r="H499" i="5" s="1"/>
  <c r="D502" i="5" l="1"/>
  <c r="F501" i="5"/>
  <c r="G500" i="5"/>
  <c r="H500" i="5" s="1"/>
  <c r="D503" i="5" l="1"/>
  <c r="F502" i="5"/>
  <c r="G501" i="5"/>
  <c r="H501" i="5" s="1"/>
  <c r="D504" i="5" l="1"/>
  <c r="F503" i="5"/>
  <c r="G502" i="5"/>
  <c r="H502" i="5" s="1"/>
  <c r="D505" i="5" l="1"/>
  <c r="F504" i="5"/>
  <c r="G503" i="5"/>
  <c r="H503" i="5" s="1"/>
  <c r="D506" i="5" l="1"/>
  <c r="F505" i="5"/>
  <c r="G504" i="5"/>
  <c r="H504" i="5" s="1"/>
  <c r="D507" i="5" l="1"/>
  <c r="F506" i="5"/>
  <c r="G505" i="5"/>
  <c r="H505" i="5" s="1"/>
  <c r="D508" i="5" l="1"/>
  <c r="F507" i="5"/>
  <c r="G506" i="5"/>
  <c r="H506" i="5" s="1"/>
  <c r="D509" i="5" l="1"/>
  <c r="F508" i="5"/>
  <c r="G507" i="5"/>
  <c r="H507" i="5" s="1"/>
  <c r="D510" i="5" l="1"/>
  <c r="F509" i="5"/>
  <c r="G508" i="5"/>
  <c r="H508" i="5" s="1"/>
  <c r="D511" i="5" l="1"/>
  <c r="F510" i="5"/>
  <c r="G509" i="5"/>
  <c r="H509" i="5" s="1"/>
  <c r="D512" i="5" l="1"/>
  <c r="F511" i="5"/>
  <c r="G510" i="5"/>
  <c r="H510" i="5" s="1"/>
  <c r="D513" i="5" l="1"/>
  <c r="F512" i="5"/>
  <c r="G511" i="5"/>
  <c r="H511" i="5" s="1"/>
  <c r="D514" i="5" l="1"/>
  <c r="F513" i="5"/>
  <c r="G512" i="5"/>
  <c r="H512" i="5" s="1"/>
  <c r="D515" i="5" l="1"/>
  <c r="F514" i="5"/>
  <c r="G513" i="5"/>
  <c r="H513" i="5" s="1"/>
  <c r="D516" i="5" l="1"/>
  <c r="F515" i="5"/>
  <c r="G514" i="5"/>
  <c r="H514" i="5" s="1"/>
  <c r="D517" i="5" l="1"/>
  <c r="F516" i="5"/>
  <c r="G515" i="5"/>
  <c r="H515" i="5" s="1"/>
  <c r="D518" i="5" l="1"/>
  <c r="F517" i="5"/>
  <c r="G516" i="5"/>
  <c r="H516" i="5" s="1"/>
  <c r="D519" i="5" l="1"/>
  <c r="F518" i="5"/>
  <c r="G517" i="5"/>
  <c r="H517" i="5" s="1"/>
  <c r="D520" i="5" l="1"/>
  <c r="F519" i="5"/>
  <c r="G518" i="5"/>
  <c r="H518" i="5" s="1"/>
  <c r="D521" i="5" l="1"/>
  <c r="F520" i="5"/>
  <c r="G519" i="5"/>
  <c r="H519" i="5" s="1"/>
  <c r="D522" i="5" l="1"/>
  <c r="F521" i="5"/>
  <c r="G520" i="5"/>
  <c r="H520" i="5" s="1"/>
  <c r="D523" i="5" l="1"/>
  <c r="F522" i="5"/>
  <c r="G521" i="5"/>
  <c r="H521" i="5" s="1"/>
  <c r="D524" i="5" l="1"/>
  <c r="F523" i="5"/>
  <c r="G522" i="5"/>
  <c r="H522" i="5" s="1"/>
  <c r="D525" i="5" l="1"/>
  <c r="F524" i="5"/>
  <c r="G523" i="5"/>
  <c r="H523" i="5" s="1"/>
  <c r="D526" i="5" l="1"/>
  <c r="F525" i="5"/>
  <c r="G524" i="5"/>
  <c r="H524" i="5" s="1"/>
  <c r="D527" i="5" l="1"/>
  <c r="F526" i="5"/>
  <c r="G525" i="5"/>
  <c r="H525" i="5" s="1"/>
  <c r="D528" i="5" l="1"/>
  <c r="F527" i="5"/>
  <c r="G526" i="5"/>
  <c r="H526" i="5" s="1"/>
  <c r="D529" i="5" l="1"/>
  <c r="F528" i="5"/>
  <c r="G527" i="5"/>
  <c r="H527" i="5" s="1"/>
  <c r="D530" i="5" l="1"/>
  <c r="F529" i="5"/>
  <c r="G528" i="5"/>
  <c r="H528" i="5" s="1"/>
  <c r="D531" i="5" l="1"/>
  <c r="F530" i="5"/>
  <c r="G529" i="5"/>
  <c r="H529" i="5" s="1"/>
  <c r="D532" i="5" l="1"/>
  <c r="F531" i="5"/>
  <c r="G530" i="5"/>
  <c r="H530" i="5" s="1"/>
  <c r="D533" i="5" l="1"/>
  <c r="F532" i="5"/>
  <c r="G531" i="5"/>
  <c r="H531" i="5" s="1"/>
  <c r="D534" i="5" l="1"/>
  <c r="F533" i="5"/>
  <c r="G532" i="5"/>
  <c r="H532" i="5" s="1"/>
  <c r="D535" i="5" l="1"/>
  <c r="F534" i="5"/>
  <c r="G533" i="5"/>
  <c r="H533" i="5" s="1"/>
  <c r="D536" i="5" l="1"/>
  <c r="F535" i="5"/>
  <c r="G534" i="5"/>
  <c r="H534" i="5" s="1"/>
  <c r="D537" i="5" l="1"/>
  <c r="F536" i="5"/>
  <c r="G535" i="5"/>
  <c r="H535" i="5" s="1"/>
  <c r="D538" i="5" l="1"/>
  <c r="F537" i="5"/>
  <c r="G536" i="5"/>
  <c r="H536" i="5" s="1"/>
  <c r="D539" i="5" l="1"/>
  <c r="F538" i="5"/>
  <c r="G537" i="5"/>
  <c r="H537" i="5" s="1"/>
  <c r="G538" i="5" l="1"/>
  <c r="H538" i="5" s="1"/>
  <c r="D540" i="5"/>
  <c r="F539" i="5"/>
  <c r="D541" i="5" l="1"/>
  <c r="F540" i="5"/>
  <c r="G539" i="5"/>
  <c r="H539" i="5" s="1"/>
  <c r="D542" i="5" l="1"/>
  <c r="F541" i="5"/>
  <c r="G540" i="5"/>
  <c r="H540" i="5" s="1"/>
  <c r="D543" i="5" l="1"/>
  <c r="F542" i="5"/>
  <c r="G541" i="5"/>
  <c r="H541" i="5" s="1"/>
  <c r="D544" i="5" l="1"/>
  <c r="F543" i="5"/>
  <c r="G542" i="5"/>
  <c r="H542" i="5" s="1"/>
  <c r="D545" i="5" l="1"/>
  <c r="F544" i="5"/>
  <c r="G543" i="5"/>
  <c r="H543" i="5" s="1"/>
  <c r="D546" i="5" l="1"/>
  <c r="F545" i="5"/>
  <c r="G544" i="5"/>
  <c r="H544" i="5" s="1"/>
  <c r="D547" i="5" l="1"/>
  <c r="F546" i="5"/>
  <c r="G545" i="5"/>
  <c r="H545" i="5" s="1"/>
  <c r="D548" i="5" l="1"/>
  <c r="F547" i="5"/>
  <c r="G546" i="5"/>
  <c r="H546" i="5" s="1"/>
  <c r="D549" i="5" l="1"/>
  <c r="F548" i="5"/>
  <c r="G547" i="5"/>
  <c r="H547" i="5" s="1"/>
  <c r="G548" i="5" l="1"/>
  <c r="H548" i="5" s="1"/>
  <c r="D550" i="5"/>
  <c r="F549" i="5"/>
  <c r="D551" i="5" l="1"/>
  <c r="F550" i="5"/>
  <c r="G549" i="5"/>
  <c r="H549" i="5" s="1"/>
  <c r="D552" i="5" l="1"/>
  <c r="F551" i="5"/>
  <c r="G550" i="5"/>
  <c r="H550" i="5" s="1"/>
  <c r="D553" i="5" l="1"/>
  <c r="F552" i="5"/>
  <c r="G551" i="5"/>
  <c r="H551" i="5" s="1"/>
  <c r="D554" i="5" l="1"/>
  <c r="F553" i="5"/>
  <c r="G552" i="5"/>
  <c r="H552" i="5" s="1"/>
  <c r="G553" i="5" l="1"/>
  <c r="H553" i="5" s="1"/>
  <c r="D555" i="5"/>
  <c r="F554" i="5"/>
  <c r="D556" i="5" l="1"/>
  <c r="F555" i="5"/>
  <c r="G554" i="5"/>
  <c r="H554" i="5" s="1"/>
  <c r="G555" i="5" l="1"/>
  <c r="H555" i="5" s="1"/>
  <c r="D557" i="5"/>
  <c r="F556" i="5"/>
  <c r="D558" i="5" l="1"/>
  <c r="F557" i="5"/>
  <c r="G556" i="5"/>
  <c r="H556" i="5" s="1"/>
  <c r="G557" i="5" l="1"/>
  <c r="H557" i="5" s="1"/>
  <c r="D559" i="5"/>
  <c r="F558" i="5"/>
  <c r="D560" i="5" l="1"/>
  <c r="F559" i="5"/>
  <c r="G558" i="5"/>
  <c r="H558" i="5" s="1"/>
  <c r="G559" i="5" l="1"/>
  <c r="H559" i="5" s="1"/>
  <c r="D561" i="5"/>
  <c r="F560" i="5"/>
  <c r="D562" i="5" l="1"/>
  <c r="F561" i="5"/>
  <c r="G560" i="5"/>
  <c r="H560" i="5" s="1"/>
  <c r="D563" i="5" l="1"/>
  <c r="F562" i="5"/>
  <c r="G561" i="5"/>
  <c r="H561" i="5" s="1"/>
  <c r="D564" i="5" l="1"/>
  <c r="F563" i="5"/>
  <c r="G562" i="5"/>
  <c r="H562" i="5" s="1"/>
  <c r="G563" i="5" l="1"/>
  <c r="H563" i="5" s="1"/>
  <c r="D565" i="5"/>
  <c r="F564" i="5"/>
  <c r="D566" i="5" l="1"/>
  <c r="F565" i="5"/>
  <c r="G564" i="5"/>
  <c r="H564" i="5" s="1"/>
  <c r="G565" i="5" l="1"/>
  <c r="H565" i="5" s="1"/>
  <c r="D567" i="5"/>
  <c r="F566" i="5"/>
  <c r="D568" i="5" l="1"/>
  <c r="F567" i="5"/>
  <c r="G566" i="5"/>
  <c r="H566" i="5" s="1"/>
  <c r="G567" i="5" l="1"/>
  <c r="H567" i="5" s="1"/>
  <c r="D569" i="5"/>
  <c r="F568" i="5"/>
  <c r="D570" i="5" l="1"/>
  <c r="F569" i="5"/>
  <c r="G568" i="5"/>
  <c r="H568" i="5" s="1"/>
  <c r="G569" i="5" l="1"/>
  <c r="H569" i="5" s="1"/>
  <c r="D571" i="5"/>
  <c r="F570" i="5"/>
  <c r="D572" i="5" l="1"/>
  <c r="F571" i="5"/>
  <c r="G570" i="5"/>
  <c r="H570" i="5" s="1"/>
  <c r="G571" i="5" l="1"/>
  <c r="H571" i="5" s="1"/>
  <c r="D573" i="5"/>
  <c r="F572" i="5"/>
  <c r="D574" i="5" l="1"/>
  <c r="F573" i="5"/>
  <c r="G572" i="5"/>
  <c r="H572" i="5" s="1"/>
  <c r="D575" i="5" l="1"/>
  <c r="F574" i="5"/>
  <c r="G573" i="5"/>
  <c r="H573" i="5" s="1"/>
  <c r="G574" i="5" l="1"/>
  <c r="H574" i="5" s="1"/>
  <c r="D576" i="5"/>
  <c r="F575" i="5"/>
  <c r="D577" i="5" l="1"/>
  <c r="F576" i="5"/>
  <c r="G575" i="5"/>
  <c r="H575" i="5" s="1"/>
  <c r="G576" i="5" l="1"/>
  <c r="H576" i="5" s="1"/>
  <c r="D578" i="5"/>
  <c r="F577" i="5"/>
  <c r="D579" i="5" l="1"/>
  <c r="F578" i="5"/>
  <c r="G577" i="5"/>
  <c r="H577" i="5" s="1"/>
  <c r="G578" i="5" l="1"/>
  <c r="H578" i="5" s="1"/>
  <c r="D580" i="5"/>
  <c r="F579" i="5"/>
  <c r="D581" i="5" l="1"/>
  <c r="F580" i="5"/>
  <c r="G579" i="5"/>
  <c r="H579" i="5" s="1"/>
  <c r="G580" i="5" l="1"/>
  <c r="H580" i="5" s="1"/>
  <c r="D582" i="5"/>
  <c r="F581" i="5"/>
  <c r="G581" i="5" l="1"/>
  <c r="H581" i="5" s="1"/>
  <c r="D583" i="5"/>
  <c r="F582" i="5"/>
  <c r="D584" i="5" l="1"/>
  <c r="F583" i="5"/>
  <c r="G582" i="5"/>
  <c r="H582" i="5" s="1"/>
  <c r="G583" i="5" l="1"/>
  <c r="H583" i="5" s="1"/>
  <c r="D585" i="5"/>
  <c r="F584" i="5"/>
  <c r="D586" i="5" l="1"/>
  <c r="F585" i="5"/>
  <c r="G584" i="5"/>
  <c r="H584" i="5" s="1"/>
  <c r="G585" i="5" l="1"/>
  <c r="H585" i="5" s="1"/>
  <c r="D587" i="5"/>
  <c r="F586" i="5"/>
  <c r="D588" i="5" l="1"/>
  <c r="F587" i="5"/>
  <c r="G586" i="5"/>
  <c r="H586" i="5" s="1"/>
  <c r="G587" i="5" l="1"/>
  <c r="H587" i="5" s="1"/>
  <c r="D589" i="5"/>
  <c r="F588" i="5"/>
  <c r="G588" i="5" l="1"/>
  <c r="H588" i="5" s="1"/>
  <c r="D590" i="5"/>
  <c r="F589" i="5"/>
  <c r="G589" i="5" l="1"/>
  <c r="H589" i="5" s="1"/>
  <c r="D591" i="5"/>
  <c r="F590" i="5"/>
  <c r="G590" i="5" l="1"/>
  <c r="H590" i="5" s="1"/>
  <c r="D592" i="5"/>
  <c r="F591" i="5"/>
  <c r="G591" i="5" l="1"/>
  <c r="H591" i="5" s="1"/>
  <c r="D593" i="5"/>
  <c r="F592" i="5"/>
  <c r="G592" i="5" l="1"/>
  <c r="H592" i="5" s="1"/>
  <c r="D594" i="5"/>
  <c r="F593" i="5"/>
  <c r="G593" i="5" l="1"/>
  <c r="H593" i="5" s="1"/>
  <c r="D595" i="5"/>
  <c r="F594" i="5"/>
  <c r="G594" i="5" l="1"/>
  <c r="H594" i="5" s="1"/>
  <c r="D596" i="5"/>
  <c r="F595" i="5"/>
  <c r="G595" i="5" l="1"/>
  <c r="H595" i="5" s="1"/>
  <c r="D597" i="5"/>
  <c r="F596" i="5"/>
  <c r="G596" i="5" l="1"/>
  <c r="H596" i="5" s="1"/>
  <c r="D598" i="5"/>
  <c r="F597" i="5"/>
  <c r="G597" i="5" l="1"/>
  <c r="H597" i="5" s="1"/>
  <c r="D599" i="5"/>
  <c r="F598" i="5"/>
  <c r="G598" i="5" l="1"/>
  <c r="H598" i="5" s="1"/>
  <c r="D600" i="5"/>
  <c r="F599" i="5"/>
  <c r="G599" i="5" l="1"/>
  <c r="H599" i="5" s="1"/>
  <c r="D601" i="5"/>
  <c r="F600" i="5"/>
  <c r="G600" i="5" l="1"/>
  <c r="H600" i="5" s="1"/>
  <c r="D602" i="5"/>
  <c r="F601" i="5"/>
  <c r="G601" i="5" l="1"/>
  <c r="H601" i="5" s="1"/>
  <c r="D603" i="5"/>
  <c r="F602" i="5"/>
  <c r="G602" i="5" l="1"/>
  <c r="H602" i="5" s="1"/>
  <c r="D604" i="5"/>
  <c r="F603" i="5"/>
  <c r="G603" i="5" l="1"/>
  <c r="H603" i="5" s="1"/>
  <c r="D605" i="5"/>
  <c r="F604" i="5"/>
  <c r="G604" i="5" l="1"/>
  <c r="H604" i="5" s="1"/>
  <c r="D606" i="5"/>
  <c r="F605" i="5"/>
  <c r="G605" i="5" l="1"/>
  <c r="H605" i="5" s="1"/>
  <c r="D607" i="5"/>
  <c r="F606" i="5"/>
  <c r="G606" i="5" l="1"/>
  <c r="H606" i="5" s="1"/>
  <c r="D608" i="5"/>
  <c r="F607" i="5"/>
  <c r="G607" i="5" l="1"/>
  <c r="H607" i="5" s="1"/>
  <c r="D609" i="5"/>
  <c r="F608" i="5"/>
  <c r="G608" i="5" l="1"/>
  <c r="H608" i="5" s="1"/>
  <c r="D610" i="5"/>
  <c r="F609" i="5"/>
  <c r="G609" i="5" l="1"/>
  <c r="H609" i="5" s="1"/>
  <c r="D611" i="5"/>
  <c r="F610" i="5"/>
  <c r="G610" i="5" l="1"/>
  <c r="H610" i="5" s="1"/>
  <c r="D612" i="5"/>
  <c r="F611" i="5"/>
  <c r="G611" i="5" l="1"/>
  <c r="H611" i="5" s="1"/>
  <c r="D613" i="5"/>
  <c r="F612" i="5"/>
  <c r="G612" i="5" l="1"/>
  <c r="H612" i="5" s="1"/>
  <c r="D614" i="5"/>
  <c r="F613" i="5"/>
  <c r="G613" i="5" l="1"/>
  <c r="H613" i="5" s="1"/>
  <c r="D615" i="5"/>
  <c r="F614" i="5"/>
  <c r="G614" i="5" l="1"/>
  <c r="H614" i="5" s="1"/>
  <c r="D616" i="5"/>
  <c r="F615" i="5"/>
  <c r="G615" i="5" l="1"/>
  <c r="H615" i="5" s="1"/>
  <c r="D617" i="5"/>
  <c r="F616" i="5"/>
  <c r="G616" i="5" l="1"/>
  <c r="H616" i="5" s="1"/>
  <c r="D618" i="5"/>
  <c r="F617" i="5"/>
  <c r="G617" i="5" l="1"/>
  <c r="H617" i="5" s="1"/>
  <c r="D619" i="5"/>
  <c r="F618" i="5"/>
  <c r="G618" i="5" l="1"/>
  <c r="H618" i="5" s="1"/>
  <c r="D620" i="5"/>
  <c r="F619" i="5"/>
  <c r="G619" i="5" l="1"/>
  <c r="H619" i="5" s="1"/>
  <c r="D621" i="5"/>
  <c r="F620" i="5"/>
  <c r="G620" i="5" l="1"/>
  <c r="H620" i="5" s="1"/>
  <c r="D622" i="5"/>
  <c r="F621" i="5"/>
  <c r="G621" i="5" l="1"/>
  <c r="H621" i="5" s="1"/>
  <c r="D623" i="5"/>
  <c r="F622" i="5"/>
  <c r="G622" i="5" l="1"/>
  <c r="H622" i="5" s="1"/>
  <c r="D624" i="5"/>
  <c r="F623" i="5"/>
  <c r="G623" i="5" l="1"/>
  <c r="H623" i="5" s="1"/>
  <c r="D625" i="5"/>
  <c r="F624" i="5"/>
  <c r="G624" i="5" l="1"/>
  <c r="H624" i="5" s="1"/>
  <c r="D626" i="5"/>
  <c r="F625" i="5"/>
  <c r="G625" i="5" l="1"/>
  <c r="H625" i="5" s="1"/>
  <c r="D627" i="5"/>
  <c r="F626" i="5"/>
  <c r="G626" i="5" l="1"/>
  <c r="H626" i="5" s="1"/>
  <c r="D628" i="5"/>
  <c r="F627" i="5"/>
  <c r="G627" i="5" l="1"/>
  <c r="H627" i="5" s="1"/>
  <c r="D629" i="5"/>
  <c r="F628" i="5"/>
  <c r="G628" i="5" l="1"/>
  <c r="H628" i="5" s="1"/>
  <c r="D630" i="5"/>
  <c r="F629" i="5"/>
  <c r="G629" i="5" l="1"/>
  <c r="H629" i="5" s="1"/>
  <c r="D631" i="5"/>
  <c r="F630" i="5"/>
  <c r="G630" i="5" l="1"/>
  <c r="H630" i="5" s="1"/>
  <c r="D632" i="5"/>
  <c r="F631" i="5"/>
  <c r="G631" i="5" l="1"/>
  <c r="H631" i="5" s="1"/>
  <c r="D633" i="5"/>
  <c r="F632" i="5"/>
  <c r="G632" i="5" l="1"/>
  <c r="H632" i="5" s="1"/>
  <c r="D634" i="5"/>
  <c r="F633" i="5"/>
  <c r="G633" i="5" l="1"/>
  <c r="H633" i="5" s="1"/>
  <c r="D635" i="5"/>
  <c r="F634" i="5"/>
  <c r="G634" i="5" l="1"/>
  <c r="H634" i="5" s="1"/>
  <c r="D636" i="5"/>
  <c r="F635" i="5"/>
  <c r="G635" i="5" l="1"/>
  <c r="H635" i="5" s="1"/>
  <c r="D637" i="5"/>
  <c r="F636" i="5"/>
  <c r="G636" i="5" l="1"/>
  <c r="H636" i="5" s="1"/>
  <c r="D638" i="5"/>
  <c r="F637" i="5"/>
  <c r="D639" i="5" l="1"/>
  <c r="F638" i="5"/>
  <c r="G637" i="5"/>
  <c r="H637" i="5" s="1"/>
  <c r="G638" i="5" l="1"/>
  <c r="H638" i="5" s="1"/>
  <c r="D640" i="5"/>
  <c r="F639" i="5"/>
  <c r="D641" i="5" l="1"/>
  <c r="F640" i="5"/>
  <c r="G639" i="5"/>
  <c r="H639" i="5" s="1"/>
  <c r="G640" i="5" l="1"/>
  <c r="H640" i="5" s="1"/>
  <c r="D642" i="5"/>
  <c r="F641" i="5"/>
  <c r="D643" i="5" l="1"/>
  <c r="F642" i="5"/>
  <c r="G641" i="5"/>
  <c r="H641" i="5" s="1"/>
  <c r="G642" i="5" l="1"/>
  <c r="H642" i="5" s="1"/>
  <c r="D644" i="5"/>
  <c r="F643" i="5"/>
  <c r="G643" i="5" l="1"/>
  <c r="H643" i="5" s="1"/>
  <c r="D645" i="5"/>
  <c r="F644" i="5"/>
  <c r="G644" i="5" l="1"/>
  <c r="H644" i="5" s="1"/>
  <c r="D646" i="5"/>
  <c r="F645" i="5"/>
  <c r="G645" i="5" l="1"/>
  <c r="H645" i="5" s="1"/>
  <c r="D647" i="5"/>
  <c r="F646" i="5"/>
  <c r="G646" i="5" l="1"/>
  <c r="H646" i="5" s="1"/>
  <c r="D648" i="5"/>
  <c r="F647" i="5"/>
  <c r="G647" i="5" l="1"/>
  <c r="H647" i="5" s="1"/>
  <c r="D649" i="5"/>
  <c r="F648" i="5"/>
  <c r="G648" i="5" l="1"/>
  <c r="H648" i="5" s="1"/>
  <c r="D650" i="5"/>
  <c r="F649" i="5"/>
  <c r="G649" i="5" l="1"/>
  <c r="H649" i="5" s="1"/>
  <c r="D651" i="5"/>
  <c r="F650" i="5"/>
  <c r="G650" i="5" l="1"/>
  <c r="H650" i="5" s="1"/>
  <c r="D652" i="5"/>
  <c r="F651" i="5"/>
  <c r="G651" i="5" l="1"/>
  <c r="H651" i="5" s="1"/>
  <c r="D653" i="5"/>
  <c r="F652" i="5"/>
  <c r="G652" i="5" l="1"/>
  <c r="H652" i="5" s="1"/>
  <c r="D654" i="5"/>
  <c r="F653" i="5"/>
  <c r="G653" i="5" l="1"/>
  <c r="H653" i="5" s="1"/>
  <c r="D655" i="5"/>
  <c r="F654" i="5"/>
  <c r="G654" i="5" l="1"/>
  <c r="H654" i="5" s="1"/>
  <c r="D656" i="5"/>
  <c r="F655" i="5"/>
  <c r="G655" i="5" l="1"/>
  <c r="H655" i="5" s="1"/>
  <c r="D657" i="5"/>
  <c r="F656" i="5"/>
  <c r="G656" i="5" l="1"/>
  <c r="H656" i="5" s="1"/>
  <c r="D658" i="5"/>
  <c r="F657" i="5"/>
  <c r="G657" i="5" l="1"/>
  <c r="H657" i="5" s="1"/>
  <c r="D659" i="5"/>
  <c r="F658" i="5"/>
  <c r="G658" i="5" l="1"/>
  <c r="H658" i="5" s="1"/>
  <c r="D660" i="5"/>
  <c r="F659" i="5"/>
  <c r="G659" i="5" l="1"/>
  <c r="H659" i="5" s="1"/>
  <c r="D661" i="5"/>
  <c r="F660" i="5"/>
  <c r="G660" i="5" l="1"/>
  <c r="H660" i="5" s="1"/>
  <c r="D662" i="5"/>
  <c r="F661" i="5"/>
  <c r="G661" i="5" l="1"/>
  <c r="H661" i="5" s="1"/>
  <c r="D663" i="5"/>
  <c r="F662" i="5"/>
  <c r="G662" i="5" l="1"/>
  <c r="H662" i="5" s="1"/>
  <c r="D664" i="5"/>
  <c r="F663" i="5"/>
  <c r="G663" i="5" l="1"/>
  <c r="H663" i="5" s="1"/>
  <c r="D665" i="5"/>
  <c r="F664" i="5"/>
  <c r="G664" i="5" l="1"/>
  <c r="H664" i="5" s="1"/>
  <c r="D666" i="5"/>
  <c r="F665" i="5"/>
  <c r="G665" i="5" l="1"/>
  <c r="H665" i="5" s="1"/>
  <c r="D667" i="5"/>
  <c r="F666" i="5"/>
  <c r="G666" i="5" l="1"/>
  <c r="H666" i="5" s="1"/>
  <c r="D668" i="5"/>
  <c r="F667" i="5"/>
  <c r="G667" i="5" l="1"/>
  <c r="H667" i="5" s="1"/>
  <c r="D669" i="5"/>
  <c r="F668" i="5"/>
  <c r="G668" i="5" l="1"/>
  <c r="H668" i="5" s="1"/>
  <c r="D670" i="5"/>
  <c r="F669" i="5"/>
  <c r="G669" i="5" l="1"/>
  <c r="H669" i="5" s="1"/>
  <c r="D671" i="5"/>
  <c r="F670" i="5"/>
  <c r="G670" i="5" l="1"/>
  <c r="H670" i="5" s="1"/>
  <c r="D672" i="5"/>
  <c r="F671" i="5"/>
  <c r="G671" i="5" l="1"/>
  <c r="H671" i="5" s="1"/>
  <c r="D673" i="5"/>
  <c r="F672" i="5"/>
  <c r="G672" i="5" l="1"/>
  <c r="H672" i="5" s="1"/>
  <c r="D674" i="5"/>
  <c r="F673" i="5"/>
  <c r="G673" i="5" l="1"/>
  <c r="H673" i="5" s="1"/>
  <c r="D675" i="5"/>
  <c r="F674" i="5"/>
  <c r="G674" i="5" l="1"/>
  <c r="H674" i="5" s="1"/>
  <c r="D676" i="5"/>
  <c r="F675" i="5"/>
  <c r="G675" i="5" l="1"/>
  <c r="H675" i="5" s="1"/>
  <c r="D677" i="5"/>
  <c r="F676" i="5"/>
  <c r="G676" i="5" l="1"/>
  <c r="H676" i="5" s="1"/>
  <c r="D678" i="5"/>
  <c r="F677" i="5"/>
  <c r="G677" i="5" l="1"/>
  <c r="H677" i="5" s="1"/>
  <c r="D679" i="5"/>
  <c r="F678" i="5"/>
  <c r="G678" i="5" l="1"/>
  <c r="H678" i="5" s="1"/>
  <c r="D680" i="5"/>
  <c r="F679" i="5"/>
  <c r="G679" i="5" l="1"/>
  <c r="H679" i="5" s="1"/>
  <c r="D681" i="5"/>
  <c r="F680" i="5"/>
  <c r="G680" i="5" l="1"/>
  <c r="H680" i="5" s="1"/>
  <c r="D682" i="5"/>
  <c r="F681" i="5"/>
  <c r="G681" i="5" l="1"/>
  <c r="H681" i="5" s="1"/>
  <c r="D683" i="5"/>
  <c r="F682" i="5"/>
  <c r="G682" i="5" l="1"/>
  <c r="H682" i="5" s="1"/>
  <c r="D684" i="5"/>
  <c r="F683" i="5"/>
  <c r="G683" i="5" l="1"/>
  <c r="H683" i="5" s="1"/>
  <c r="D685" i="5"/>
  <c r="F684" i="5"/>
  <c r="G684" i="5" l="1"/>
  <c r="H684" i="5" s="1"/>
  <c r="D686" i="5"/>
  <c r="F685" i="5"/>
  <c r="G685" i="5" l="1"/>
  <c r="H685" i="5" s="1"/>
  <c r="D687" i="5"/>
  <c r="F686" i="5"/>
  <c r="G686" i="5" l="1"/>
  <c r="H686" i="5" s="1"/>
  <c r="D688" i="5"/>
  <c r="F687" i="5"/>
  <c r="G687" i="5" l="1"/>
  <c r="H687" i="5" s="1"/>
  <c r="D689" i="5"/>
  <c r="F688" i="5"/>
  <c r="G688" i="5" l="1"/>
  <c r="H688" i="5" s="1"/>
  <c r="D690" i="5"/>
  <c r="F689" i="5"/>
  <c r="G689" i="5" l="1"/>
  <c r="H689" i="5" s="1"/>
  <c r="D691" i="5"/>
  <c r="F690" i="5"/>
  <c r="G690" i="5" l="1"/>
  <c r="H690" i="5" s="1"/>
  <c r="D692" i="5"/>
  <c r="F691" i="5"/>
  <c r="G691" i="5" l="1"/>
  <c r="H691" i="5" s="1"/>
  <c r="D693" i="5"/>
  <c r="F692" i="5"/>
  <c r="G692" i="5" l="1"/>
  <c r="H692" i="5" s="1"/>
  <c r="D694" i="5"/>
  <c r="F693" i="5"/>
  <c r="G693" i="5" l="1"/>
  <c r="H693" i="5" s="1"/>
  <c r="D695" i="5"/>
  <c r="F694" i="5"/>
  <c r="G694" i="5" l="1"/>
  <c r="H694" i="5" s="1"/>
  <c r="D696" i="5"/>
  <c r="F695" i="5"/>
  <c r="G695" i="5" l="1"/>
  <c r="H695" i="5" s="1"/>
  <c r="D697" i="5"/>
  <c r="F696" i="5"/>
  <c r="G696" i="5" l="1"/>
  <c r="H696" i="5" s="1"/>
  <c r="D698" i="5"/>
  <c r="F697" i="5"/>
  <c r="G697" i="5" l="1"/>
  <c r="H697" i="5" s="1"/>
  <c r="D699" i="5"/>
  <c r="F698" i="5"/>
  <c r="G698" i="5" l="1"/>
  <c r="H698" i="5" s="1"/>
  <c r="D700" i="5"/>
  <c r="F699" i="5"/>
  <c r="G699" i="5" l="1"/>
  <c r="H699" i="5" s="1"/>
  <c r="D701" i="5"/>
  <c r="F700" i="5"/>
  <c r="G700" i="5" l="1"/>
  <c r="H700" i="5" s="1"/>
  <c r="D702" i="5"/>
  <c r="F701" i="5"/>
  <c r="G701" i="5" l="1"/>
  <c r="H701" i="5" s="1"/>
  <c r="D703" i="5"/>
  <c r="F702" i="5"/>
  <c r="G702" i="5" l="1"/>
  <c r="H702" i="5" s="1"/>
  <c r="D704" i="5"/>
  <c r="F703" i="5"/>
  <c r="G703" i="5" l="1"/>
  <c r="H703" i="5" s="1"/>
  <c r="D705" i="5"/>
  <c r="F704" i="5"/>
  <c r="G704" i="5" l="1"/>
  <c r="H704" i="5" s="1"/>
  <c r="D706" i="5"/>
  <c r="F705" i="5"/>
  <c r="G705" i="5" l="1"/>
  <c r="H705" i="5" s="1"/>
  <c r="D707" i="5"/>
  <c r="F706" i="5"/>
  <c r="G706" i="5" l="1"/>
  <c r="H706" i="5" s="1"/>
  <c r="D708" i="5"/>
  <c r="F707" i="5"/>
  <c r="G707" i="5" l="1"/>
  <c r="H707" i="5" s="1"/>
  <c r="D709" i="5"/>
  <c r="F708" i="5"/>
  <c r="G708" i="5" l="1"/>
  <c r="H708" i="5" s="1"/>
  <c r="D710" i="5"/>
  <c r="F709" i="5"/>
  <c r="G709" i="5" l="1"/>
  <c r="H709" i="5" s="1"/>
  <c r="D711" i="5"/>
  <c r="F710" i="5"/>
  <c r="G710" i="5" l="1"/>
  <c r="H710" i="5" s="1"/>
  <c r="D712" i="5"/>
  <c r="F711" i="5"/>
  <c r="G711" i="5" l="1"/>
  <c r="H711" i="5" s="1"/>
  <c r="D713" i="5"/>
  <c r="F712" i="5"/>
  <c r="G712" i="5" l="1"/>
  <c r="H712" i="5" s="1"/>
  <c r="D714" i="5"/>
  <c r="F713" i="5"/>
  <c r="G713" i="5" l="1"/>
  <c r="H713" i="5" s="1"/>
  <c r="D715" i="5"/>
  <c r="F714" i="5"/>
  <c r="G714" i="5" l="1"/>
  <c r="H714" i="5" s="1"/>
  <c r="D716" i="5"/>
  <c r="F715" i="5"/>
  <c r="G715" i="5" l="1"/>
  <c r="H715" i="5" s="1"/>
  <c r="D717" i="5"/>
  <c r="F716" i="5"/>
  <c r="G716" i="5" l="1"/>
  <c r="H716" i="5" s="1"/>
  <c r="D718" i="5"/>
  <c r="F717" i="5"/>
  <c r="G717" i="5" l="1"/>
  <c r="H717" i="5" s="1"/>
  <c r="D719" i="5"/>
  <c r="F718" i="5"/>
  <c r="G718" i="5" l="1"/>
  <c r="H718" i="5" s="1"/>
  <c r="D720" i="5"/>
  <c r="F719" i="5"/>
  <c r="G719" i="5" l="1"/>
  <c r="H719" i="5" s="1"/>
  <c r="D721" i="5"/>
  <c r="F720" i="5"/>
  <c r="G720" i="5" l="1"/>
  <c r="H720" i="5" s="1"/>
  <c r="D722" i="5"/>
  <c r="F721" i="5"/>
  <c r="G721" i="5" l="1"/>
  <c r="H721" i="5" s="1"/>
  <c r="D723" i="5"/>
  <c r="F722" i="5"/>
  <c r="G722" i="5" l="1"/>
  <c r="H722" i="5" s="1"/>
  <c r="D724" i="5"/>
  <c r="F723" i="5"/>
  <c r="G723" i="5" l="1"/>
  <c r="H723" i="5" s="1"/>
  <c r="D725" i="5"/>
  <c r="F724" i="5"/>
  <c r="G724" i="5" l="1"/>
  <c r="H724" i="5" s="1"/>
  <c r="D726" i="5"/>
  <c r="F725" i="5"/>
  <c r="G725" i="5" l="1"/>
  <c r="H725" i="5" s="1"/>
  <c r="D727" i="5"/>
  <c r="F726" i="5"/>
  <c r="G726" i="5" l="1"/>
  <c r="H726" i="5" s="1"/>
  <c r="D728" i="5"/>
  <c r="F727" i="5"/>
  <c r="G727" i="5" l="1"/>
  <c r="H727" i="5" s="1"/>
  <c r="D729" i="5"/>
  <c r="F728" i="5"/>
  <c r="G728" i="5" l="1"/>
  <c r="H728" i="5" s="1"/>
  <c r="D730" i="5"/>
  <c r="F729" i="5"/>
  <c r="G729" i="5" l="1"/>
  <c r="H729" i="5" s="1"/>
  <c r="D731" i="5"/>
  <c r="F730" i="5"/>
  <c r="G730" i="5" l="1"/>
  <c r="H730" i="5" s="1"/>
  <c r="D732" i="5"/>
  <c r="F731" i="5"/>
  <c r="G731" i="5" l="1"/>
  <c r="H731" i="5" s="1"/>
  <c r="D733" i="5"/>
  <c r="F732" i="5"/>
  <c r="G732" i="5" l="1"/>
  <c r="H732" i="5" s="1"/>
  <c r="D734" i="5"/>
  <c r="F733" i="5"/>
  <c r="G733" i="5" l="1"/>
  <c r="H733" i="5" s="1"/>
  <c r="D735" i="5"/>
  <c r="F734" i="5"/>
  <c r="G734" i="5" l="1"/>
  <c r="H734" i="5" s="1"/>
  <c r="D736" i="5"/>
  <c r="F735" i="5"/>
  <c r="G735" i="5" l="1"/>
  <c r="H735" i="5" s="1"/>
  <c r="D737" i="5"/>
  <c r="F736" i="5"/>
  <c r="G736" i="5" l="1"/>
  <c r="H736" i="5" s="1"/>
  <c r="D738" i="5"/>
  <c r="F737" i="5"/>
  <c r="G737" i="5" l="1"/>
  <c r="H737" i="5" s="1"/>
  <c r="D739" i="5"/>
  <c r="F738" i="5"/>
  <c r="G738" i="5" l="1"/>
  <c r="H738" i="5" s="1"/>
  <c r="D740" i="5"/>
  <c r="F739" i="5"/>
  <c r="G739" i="5" l="1"/>
  <c r="H739" i="5" s="1"/>
  <c r="D741" i="5"/>
  <c r="F740" i="5"/>
  <c r="G740" i="5" l="1"/>
  <c r="H740" i="5" s="1"/>
  <c r="D742" i="5"/>
  <c r="F741" i="5"/>
  <c r="G741" i="5" l="1"/>
  <c r="H741" i="5" s="1"/>
  <c r="D743" i="5"/>
  <c r="F742" i="5"/>
  <c r="G742" i="5" l="1"/>
  <c r="H742" i="5" s="1"/>
  <c r="D744" i="5"/>
  <c r="F743" i="5"/>
  <c r="G743" i="5" l="1"/>
  <c r="H743" i="5" s="1"/>
  <c r="D745" i="5"/>
  <c r="F744" i="5"/>
  <c r="G744" i="5" l="1"/>
  <c r="H744" i="5" s="1"/>
  <c r="D746" i="5"/>
  <c r="F745" i="5"/>
  <c r="G745" i="5" l="1"/>
  <c r="H745" i="5" s="1"/>
  <c r="D747" i="5"/>
  <c r="F746" i="5"/>
  <c r="G746" i="5" l="1"/>
  <c r="H746" i="5" s="1"/>
  <c r="D748" i="5"/>
  <c r="F747" i="5"/>
  <c r="G747" i="5" l="1"/>
  <c r="H747" i="5" s="1"/>
  <c r="D749" i="5"/>
  <c r="F748" i="5"/>
  <c r="G748" i="5" l="1"/>
  <c r="H748" i="5" s="1"/>
  <c r="D750" i="5"/>
  <c r="F749" i="5"/>
  <c r="G749" i="5" l="1"/>
  <c r="H749" i="5" s="1"/>
  <c r="D751" i="5"/>
  <c r="F750" i="5"/>
  <c r="G750" i="5" l="1"/>
  <c r="H750" i="5" s="1"/>
  <c r="D752" i="5"/>
  <c r="F751" i="5"/>
  <c r="G751" i="5" l="1"/>
  <c r="H751" i="5" s="1"/>
  <c r="D753" i="5"/>
  <c r="F752" i="5"/>
  <c r="G752" i="5" l="1"/>
  <c r="H752" i="5" s="1"/>
  <c r="D754" i="5"/>
  <c r="F753" i="5"/>
  <c r="G753" i="5" l="1"/>
  <c r="H753" i="5" s="1"/>
  <c r="D755" i="5"/>
  <c r="F754" i="5"/>
  <c r="G754" i="5" l="1"/>
  <c r="H754" i="5" s="1"/>
  <c r="D756" i="5"/>
  <c r="F755" i="5"/>
  <c r="G755" i="5" l="1"/>
  <c r="H755" i="5" s="1"/>
  <c r="D757" i="5"/>
  <c r="F756" i="5"/>
  <c r="G756" i="5" l="1"/>
  <c r="H756" i="5" s="1"/>
  <c r="D758" i="5"/>
  <c r="F757" i="5"/>
  <c r="G757" i="5" l="1"/>
  <c r="H757" i="5" s="1"/>
  <c r="D759" i="5"/>
  <c r="F758" i="5"/>
  <c r="G758" i="5" l="1"/>
  <c r="H758" i="5" s="1"/>
  <c r="D760" i="5"/>
  <c r="F759" i="5"/>
  <c r="G759" i="5" l="1"/>
  <c r="H759" i="5" s="1"/>
  <c r="D761" i="5"/>
  <c r="F760" i="5"/>
  <c r="G760" i="5" l="1"/>
  <c r="H760" i="5" s="1"/>
  <c r="D762" i="5"/>
  <c r="F761" i="5"/>
  <c r="G761" i="5" l="1"/>
  <c r="H761" i="5" s="1"/>
  <c r="D763" i="5"/>
  <c r="F762" i="5"/>
  <c r="G762" i="5" l="1"/>
  <c r="H762" i="5" s="1"/>
  <c r="D764" i="5"/>
  <c r="F763" i="5"/>
  <c r="G763" i="5" l="1"/>
  <c r="H763" i="5" s="1"/>
  <c r="D765" i="5"/>
  <c r="F764" i="5"/>
  <c r="G764" i="5" l="1"/>
  <c r="H764" i="5" s="1"/>
  <c r="D766" i="5"/>
  <c r="F765" i="5"/>
  <c r="G765" i="5" l="1"/>
  <c r="H765" i="5" s="1"/>
  <c r="D767" i="5"/>
  <c r="F766" i="5"/>
  <c r="G766" i="5" l="1"/>
  <c r="H766" i="5" s="1"/>
  <c r="D768" i="5"/>
  <c r="F767" i="5"/>
  <c r="G767" i="5" l="1"/>
  <c r="H767" i="5" s="1"/>
  <c r="D769" i="5"/>
  <c r="F768" i="5"/>
  <c r="G768" i="5" l="1"/>
  <c r="H768" i="5" s="1"/>
  <c r="D770" i="5"/>
  <c r="F769" i="5"/>
  <c r="G769" i="5" l="1"/>
  <c r="H769" i="5" s="1"/>
  <c r="D771" i="5"/>
  <c r="F770" i="5"/>
  <c r="G770" i="5" l="1"/>
  <c r="H770" i="5" s="1"/>
  <c r="D772" i="5"/>
  <c r="F771" i="5"/>
  <c r="G771" i="5" l="1"/>
  <c r="H771" i="5" s="1"/>
  <c r="D773" i="5"/>
  <c r="F772" i="5"/>
  <c r="G772" i="5" l="1"/>
  <c r="H772" i="5" s="1"/>
  <c r="D774" i="5"/>
  <c r="F773" i="5"/>
  <c r="G773" i="5" l="1"/>
  <c r="H773" i="5" s="1"/>
  <c r="D775" i="5"/>
  <c r="F774" i="5"/>
  <c r="G774" i="5" l="1"/>
  <c r="H774" i="5" s="1"/>
  <c r="D776" i="5"/>
  <c r="F775" i="5"/>
  <c r="G775" i="5" l="1"/>
  <c r="H775" i="5" s="1"/>
  <c r="D777" i="5"/>
  <c r="F776" i="5"/>
  <c r="G776" i="5" l="1"/>
  <c r="H776" i="5" s="1"/>
  <c r="D778" i="5"/>
  <c r="F777" i="5"/>
  <c r="G777" i="5" l="1"/>
  <c r="H777" i="5" s="1"/>
  <c r="D779" i="5"/>
  <c r="F778" i="5"/>
  <c r="G778" i="5" l="1"/>
  <c r="H778" i="5" s="1"/>
  <c r="D780" i="5"/>
  <c r="F779" i="5"/>
  <c r="G779" i="5" l="1"/>
  <c r="H779" i="5" s="1"/>
  <c r="D781" i="5"/>
  <c r="F780" i="5"/>
  <c r="G780" i="5" l="1"/>
  <c r="H780" i="5" s="1"/>
  <c r="D782" i="5"/>
  <c r="F781" i="5"/>
  <c r="G781" i="5" l="1"/>
  <c r="H781" i="5" s="1"/>
  <c r="D783" i="5"/>
  <c r="F782" i="5"/>
  <c r="G782" i="5" l="1"/>
  <c r="H782" i="5" s="1"/>
  <c r="D784" i="5"/>
  <c r="F783" i="5"/>
  <c r="G783" i="5" l="1"/>
  <c r="H783" i="5" s="1"/>
  <c r="D785" i="5"/>
  <c r="F784" i="5"/>
  <c r="G784" i="5" l="1"/>
  <c r="H784" i="5" s="1"/>
  <c r="D786" i="5"/>
  <c r="F785" i="5"/>
  <c r="G785" i="5" l="1"/>
  <c r="H785" i="5" s="1"/>
  <c r="D787" i="5"/>
  <c r="F786" i="5"/>
  <c r="G786" i="5" l="1"/>
  <c r="H786" i="5" s="1"/>
  <c r="D788" i="5"/>
  <c r="F787" i="5"/>
  <c r="G787" i="5" l="1"/>
  <c r="H787" i="5" s="1"/>
  <c r="D789" i="5"/>
  <c r="F788" i="5"/>
  <c r="G788" i="5" l="1"/>
  <c r="H788" i="5" s="1"/>
  <c r="D790" i="5"/>
  <c r="F789" i="5"/>
  <c r="G789" i="5" l="1"/>
  <c r="H789" i="5" s="1"/>
  <c r="D791" i="5"/>
  <c r="F790" i="5"/>
  <c r="G790" i="5" l="1"/>
  <c r="H790" i="5" s="1"/>
  <c r="D792" i="5"/>
  <c r="F791" i="5"/>
  <c r="G791" i="5" l="1"/>
  <c r="H791" i="5" s="1"/>
  <c r="D793" i="5"/>
  <c r="F792" i="5"/>
  <c r="G792" i="5" l="1"/>
  <c r="H792" i="5" s="1"/>
  <c r="D794" i="5"/>
  <c r="F793" i="5"/>
  <c r="G793" i="5" l="1"/>
  <c r="H793" i="5" s="1"/>
  <c r="D795" i="5"/>
  <c r="F794" i="5"/>
  <c r="G794" i="5" l="1"/>
  <c r="H794" i="5" s="1"/>
  <c r="D796" i="5"/>
  <c r="F795" i="5"/>
  <c r="G795" i="5" l="1"/>
  <c r="H795" i="5" s="1"/>
  <c r="D797" i="5"/>
  <c r="F796" i="5"/>
  <c r="G796" i="5" l="1"/>
  <c r="H796" i="5" s="1"/>
  <c r="D798" i="5"/>
  <c r="F797" i="5"/>
  <c r="G797" i="5" l="1"/>
  <c r="H797" i="5" s="1"/>
  <c r="D799" i="5"/>
  <c r="F798" i="5"/>
  <c r="G798" i="5" l="1"/>
  <c r="H798" i="5" s="1"/>
  <c r="D800" i="5"/>
  <c r="F799" i="5"/>
  <c r="G799" i="5" l="1"/>
  <c r="H799" i="5" s="1"/>
  <c r="D801" i="5"/>
  <c r="F800" i="5"/>
  <c r="G800" i="5" l="1"/>
  <c r="H800" i="5" s="1"/>
  <c r="D802" i="5"/>
  <c r="F801" i="5"/>
  <c r="G801" i="5" l="1"/>
  <c r="H801" i="5" s="1"/>
  <c r="D803" i="5"/>
  <c r="F802" i="5"/>
  <c r="G802" i="5" l="1"/>
  <c r="H802" i="5" s="1"/>
  <c r="D804" i="5"/>
  <c r="F803" i="5"/>
  <c r="G803" i="5" l="1"/>
  <c r="H803" i="5" s="1"/>
  <c r="D805" i="5"/>
  <c r="F804" i="5"/>
  <c r="G804" i="5" l="1"/>
  <c r="H804" i="5" s="1"/>
  <c r="D806" i="5"/>
  <c r="F805" i="5"/>
  <c r="G805" i="5" l="1"/>
  <c r="H805" i="5" s="1"/>
  <c r="D807" i="5"/>
  <c r="F806" i="5"/>
  <c r="G806" i="5" l="1"/>
  <c r="H806" i="5" s="1"/>
  <c r="D808" i="5"/>
  <c r="F807" i="5"/>
  <c r="G807" i="5" l="1"/>
  <c r="H807" i="5" s="1"/>
  <c r="D809" i="5"/>
  <c r="F808" i="5"/>
  <c r="G808" i="5" l="1"/>
  <c r="H808" i="5" s="1"/>
  <c r="D810" i="5"/>
  <c r="F809" i="5"/>
  <c r="G809" i="5" l="1"/>
  <c r="H809" i="5" s="1"/>
  <c r="D811" i="5"/>
  <c r="F810" i="5"/>
  <c r="G810" i="5" l="1"/>
  <c r="H810" i="5" s="1"/>
  <c r="D812" i="5"/>
  <c r="F811" i="5"/>
  <c r="G811" i="5" l="1"/>
  <c r="H811" i="5" s="1"/>
  <c r="D813" i="5"/>
  <c r="F812" i="5"/>
  <c r="G812" i="5" l="1"/>
  <c r="H812" i="5" s="1"/>
  <c r="D814" i="5"/>
  <c r="F813" i="5"/>
  <c r="G813" i="5" l="1"/>
  <c r="H813" i="5" s="1"/>
  <c r="D815" i="5"/>
  <c r="F814" i="5"/>
  <c r="G814" i="5" l="1"/>
  <c r="H814" i="5" s="1"/>
  <c r="D816" i="5"/>
  <c r="F815" i="5"/>
  <c r="G815" i="5" l="1"/>
  <c r="H815" i="5" s="1"/>
  <c r="D817" i="5"/>
  <c r="F816" i="5"/>
  <c r="G816" i="5" l="1"/>
  <c r="H816" i="5" s="1"/>
  <c r="D818" i="5"/>
  <c r="F817" i="5"/>
  <c r="G817" i="5" l="1"/>
  <c r="H817" i="5" s="1"/>
  <c r="D819" i="5"/>
  <c r="F818" i="5"/>
  <c r="G818" i="5" l="1"/>
  <c r="H818" i="5" s="1"/>
  <c r="D820" i="5"/>
  <c r="F819" i="5"/>
  <c r="G819" i="5" l="1"/>
  <c r="H819" i="5" s="1"/>
  <c r="D821" i="5"/>
  <c r="F820" i="5"/>
  <c r="G820" i="5" l="1"/>
  <c r="H820" i="5" s="1"/>
  <c r="D822" i="5"/>
  <c r="F821" i="5"/>
  <c r="G821" i="5" l="1"/>
  <c r="H821" i="5" s="1"/>
  <c r="D823" i="5"/>
  <c r="F822" i="5"/>
  <c r="G822" i="5" l="1"/>
  <c r="H822" i="5" s="1"/>
  <c r="D824" i="5"/>
  <c r="F823" i="5"/>
  <c r="G823" i="5" l="1"/>
  <c r="H823" i="5" s="1"/>
  <c r="D825" i="5"/>
  <c r="F824" i="5"/>
  <c r="G824" i="5" l="1"/>
  <c r="H824" i="5" s="1"/>
  <c r="D826" i="5"/>
  <c r="F825" i="5"/>
  <c r="G825" i="5" l="1"/>
  <c r="H825" i="5" s="1"/>
  <c r="D827" i="5"/>
  <c r="F826" i="5"/>
  <c r="G826" i="5" l="1"/>
  <c r="H826" i="5" s="1"/>
  <c r="D828" i="5"/>
  <c r="F827" i="5"/>
  <c r="G827" i="5" l="1"/>
  <c r="H827" i="5" s="1"/>
  <c r="D829" i="5"/>
  <c r="F828" i="5"/>
  <c r="G828" i="5" l="1"/>
  <c r="H828" i="5" s="1"/>
  <c r="D830" i="5"/>
  <c r="F829" i="5"/>
  <c r="G829" i="5" l="1"/>
  <c r="H829" i="5" s="1"/>
  <c r="D831" i="5"/>
  <c r="F830" i="5"/>
  <c r="G830" i="5" l="1"/>
  <c r="H830" i="5" s="1"/>
  <c r="D832" i="5"/>
  <c r="F831" i="5"/>
  <c r="G831" i="5" l="1"/>
  <c r="H831" i="5" s="1"/>
  <c r="D833" i="5"/>
  <c r="F832" i="5"/>
  <c r="G832" i="5" l="1"/>
  <c r="H832" i="5" s="1"/>
  <c r="D834" i="5"/>
  <c r="F833" i="5"/>
  <c r="G833" i="5" l="1"/>
  <c r="H833" i="5" s="1"/>
  <c r="D835" i="5"/>
  <c r="F834" i="5"/>
  <c r="G834" i="5" l="1"/>
  <c r="H834" i="5" s="1"/>
  <c r="D836" i="5"/>
  <c r="F835" i="5"/>
  <c r="G835" i="5" l="1"/>
  <c r="H835" i="5" s="1"/>
  <c r="D837" i="5"/>
  <c r="F836" i="5"/>
  <c r="G836" i="5" l="1"/>
  <c r="H836" i="5" s="1"/>
  <c r="D838" i="5"/>
  <c r="F837" i="5"/>
  <c r="G837" i="5" l="1"/>
  <c r="H837" i="5" s="1"/>
  <c r="D839" i="5"/>
  <c r="F838" i="5"/>
  <c r="G838" i="5" l="1"/>
  <c r="H838" i="5" s="1"/>
  <c r="D840" i="5"/>
  <c r="F839" i="5"/>
  <c r="G839" i="5" l="1"/>
  <c r="H839" i="5" s="1"/>
  <c r="D841" i="5"/>
  <c r="F840" i="5"/>
  <c r="G840" i="5" l="1"/>
  <c r="H840" i="5" s="1"/>
  <c r="D842" i="5"/>
  <c r="F841" i="5"/>
  <c r="G841" i="5" l="1"/>
  <c r="H841" i="5" s="1"/>
  <c r="D843" i="5"/>
  <c r="F842" i="5"/>
  <c r="G842" i="5" l="1"/>
  <c r="H842" i="5" s="1"/>
  <c r="D844" i="5"/>
  <c r="F843" i="5"/>
  <c r="G843" i="5" l="1"/>
  <c r="H843" i="5" s="1"/>
  <c r="D845" i="5"/>
  <c r="F844" i="5"/>
  <c r="G844" i="5" l="1"/>
  <c r="H844" i="5" s="1"/>
  <c r="D846" i="5"/>
  <c r="F845" i="5"/>
  <c r="G845" i="5" l="1"/>
  <c r="H845" i="5" s="1"/>
  <c r="D847" i="5"/>
  <c r="F846" i="5"/>
  <c r="G846" i="5" l="1"/>
  <c r="H846" i="5" s="1"/>
  <c r="D848" i="5"/>
  <c r="F847" i="5"/>
  <c r="G847" i="5" l="1"/>
  <c r="H847" i="5" s="1"/>
  <c r="D849" i="5"/>
  <c r="F848" i="5"/>
  <c r="G848" i="5" l="1"/>
  <c r="H848" i="5" s="1"/>
  <c r="D850" i="5"/>
  <c r="F849" i="5"/>
  <c r="G849" i="5" l="1"/>
  <c r="H849" i="5" s="1"/>
  <c r="D851" i="5"/>
  <c r="F850" i="5"/>
  <c r="G850" i="5" l="1"/>
  <c r="H850" i="5" s="1"/>
  <c r="D852" i="5"/>
  <c r="F851" i="5"/>
  <c r="G851" i="5" l="1"/>
  <c r="H851" i="5" s="1"/>
  <c r="D853" i="5"/>
  <c r="F852" i="5"/>
  <c r="G852" i="5" l="1"/>
  <c r="H852" i="5" s="1"/>
  <c r="D854" i="5"/>
  <c r="F853" i="5"/>
  <c r="G853" i="5" l="1"/>
  <c r="H853" i="5" s="1"/>
  <c r="D855" i="5"/>
  <c r="F854" i="5"/>
  <c r="G854" i="5" l="1"/>
  <c r="H854" i="5" s="1"/>
  <c r="D856" i="5"/>
  <c r="F855" i="5"/>
  <c r="G855" i="5" l="1"/>
  <c r="H855" i="5" s="1"/>
  <c r="D857" i="5"/>
  <c r="F856" i="5"/>
  <c r="G856" i="5" l="1"/>
  <c r="H856" i="5" s="1"/>
  <c r="D858" i="5"/>
  <c r="F857" i="5"/>
  <c r="G857" i="5" l="1"/>
  <c r="H857" i="5" s="1"/>
  <c r="D859" i="5"/>
  <c r="F858" i="5"/>
  <c r="G858" i="5" l="1"/>
  <c r="H858" i="5" s="1"/>
  <c r="D860" i="5"/>
  <c r="F859" i="5"/>
  <c r="G859" i="5" l="1"/>
  <c r="H859" i="5" s="1"/>
  <c r="D861" i="5"/>
  <c r="F860" i="5"/>
  <c r="G860" i="5" l="1"/>
  <c r="H860" i="5" s="1"/>
  <c r="D862" i="5"/>
  <c r="F861" i="5"/>
  <c r="G861" i="5" l="1"/>
  <c r="H861" i="5" s="1"/>
  <c r="D863" i="5"/>
  <c r="F862" i="5"/>
  <c r="G862" i="5" l="1"/>
  <c r="H862" i="5" s="1"/>
  <c r="D864" i="5"/>
  <c r="F863" i="5"/>
  <c r="G863" i="5" l="1"/>
  <c r="H863" i="5" s="1"/>
  <c r="D865" i="5"/>
  <c r="F864" i="5"/>
  <c r="G864" i="5" l="1"/>
  <c r="H864" i="5" s="1"/>
  <c r="D866" i="5"/>
  <c r="F865" i="5"/>
  <c r="G865" i="5" l="1"/>
  <c r="H865" i="5" s="1"/>
  <c r="D867" i="5"/>
  <c r="F866" i="5"/>
  <c r="G866" i="5" l="1"/>
  <c r="H866" i="5" s="1"/>
  <c r="D868" i="5"/>
  <c r="F867" i="5"/>
  <c r="G867" i="5" l="1"/>
  <c r="H867" i="5" s="1"/>
  <c r="D869" i="5"/>
  <c r="F868" i="5"/>
  <c r="G868" i="5" l="1"/>
  <c r="H868" i="5" s="1"/>
  <c r="D870" i="5"/>
  <c r="F869" i="5"/>
  <c r="G869" i="5" l="1"/>
  <c r="H869" i="5" s="1"/>
  <c r="D871" i="5"/>
  <c r="F870" i="5"/>
  <c r="G870" i="5" l="1"/>
  <c r="H870" i="5" s="1"/>
  <c r="D872" i="5"/>
  <c r="F871" i="5"/>
  <c r="G871" i="5" l="1"/>
  <c r="H871" i="5" s="1"/>
  <c r="D873" i="5"/>
  <c r="F872" i="5"/>
  <c r="G872" i="5" l="1"/>
  <c r="H872" i="5" s="1"/>
  <c r="D874" i="5"/>
  <c r="F873" i="5"/>
  <c r="G873" i="5" l="1"/>
  <c r="H873" i="5" s="1"/>
  <c r="D875" i="5"/>
  <c r="F874" i="5"/>
  <c r="G874" i="5" l="1"/>
  <c r="H874" i="5" s="1"/>
  <c r="D876" i="5"/>
  <c r="F875" i="5"/>
  <c r="G875" i="5" l="1"/>
  <c r="H875" i="5" s="1"/>
  <c r="D877" i="5"/>
  <c r="F876" i="5"/>
  <c r="G876" i="5" l="1"/>
  <c r="H876" i="5" s="1"/>
  <c r="D878" i="5"/>
  <c r="F877" i="5"/>
  <c r="G877" i="5" l="1"/>
  <c r="H877" i="5" s="1"/>
  <c r="D879" i="5"/>
  <c r="F878" i="5"/>
  <c r="G878" i="5" l="1"/>
  <c r="H878" i="5" s="1"/>
  <c r="D880" i="5"/>
  <c r="F879" i="5"/>
  <c r="G879" i="5" l="1"/>
  <c r="H879" i="5" s="1"/>
  <c r="D881" i="5"/>
  <c r="F880" i="5"/>
  <c r="G880" i="5" l="1"/>
  <c r="H880" i="5" s="1"/>
  <c r="D882" i="5"/>
  <c r="F881" i="5"/>
  <c r="G881" i="5" l="1"/>
  <c r="H881" i="5" s="1"/>
  <c r="D883" i="5"/>
  <c r="F882" i="5"/>
  <c r="G882" i="5" l="1"/>
  <c r="H882" i="5" s="1"/>
  <c r="D884" i="5"/>
  <c r="F883" i="5"/>
  <c r="G883" i="5" l="1"/>
  <c r="H883" i="5" s="1"/>
  <c r="D885" i="5"/>
  <c r="F884" i="5"/>
  <c r="G884" i="5" l="1"/>
  <c r="H884" i="5" s="1"/>
  <c r="D886" i="5"/>
  <c r="F885" i="5"/>
  <c r="G885" i="5" l="1"/>
  <c r="H885" i="5" s="1"/>
  <c r="D887" i="5"/>
  <c r="F886" i="5"/>
  <c r="G886" i="5" l="1"/>
  <c r="H886" i="5" s="1"/>
  <c r="D888" i="5"/>
  <c r="F887" i="5"/>
  <c r="G887" i="5" l="1"/>
  <c r="H887" i="5" s="1"/>
  <c r="D889" i="5"/>
  <c r="F888" i="5"/>
  <c r="G888" i="5" l="1"/>
  <c r="H888" i="5" s="1"/>
  <c r="D890" i="5"/>
  <c r="F889" i="5"/>
  <c r="G889" i="5" l="1"/>
  <c r="H889" i="5" s="1"/>
  <c r="D891" i="5"/>
  <c r="F890" i="5"/>
  <c r="G890" i="5" l="1"/>
  <c r="H890" i="5" s="1"/>
  <c r="D892" i="5"/>
  <c r="F891" i="5"/>
  <c r="G891" i="5" l="1"/>
  <c r="H891" i="5" s="1"/>
  <c r="D893" i="5"/>
  <c r="F892" i="5"/>
  <c r="G892" i="5" l="1"/>
  <c r="H892" i="5" s="1"/>
  <c r="D894" i="5"/>
  <c r="F893" i="5"/>
  <c r="G893" i="5" l="1"/>
  <c r="H893" i="5" s="1"/>
  <c r="D895" i="5"/>
  <c r="F894" i="5"/>
  <c r="G894" i="5" l="1"/>
  <c r="H894" i="5" s="1"/>
  <c r="D896" i="5"/>
  <c r="F895" i="5"/>
  <c r="G895" i="5" l="1"/>
  <c r="H895" i="5" s="1"/>
  <c r="D897" i="5"/>
  <c r="F896" i="5"/>
  <c r="G896" i="5" l="1"/>
  <c r="H896" i="5" s="1"/>
  <c r="D898" i="5"/>
  <c r="F897" i="5"/>
  <c r="G897" i="5" l="1"/>
  <c r="H897" i="5" s="1"/>
  <c r="D899" i="5"/>
  <c r="F898" i="5"/>
  <c r="G898" i="5" l="1"/>
  <c r="H898" i="5" s="1"/>
  <c r="D900" i="5"/>
  <c r="F899" i="5"/>
  <c r="G899" i="5" l="1"/>
  <c r="H899" i="5" s="1"/>
  <c r="D901" i="5"/>
  <c r="F900" i="5"/>
  <c r="G900" i="5" l="1"/>
  <c r="H900" i="5" s="1"/>
  <c r="D902" i="5"/>
  <c r="F901" i="5"/>
  <c r="G901" i="5" l="1"/>
  <c r="H901" i="5" s="1"/>
  <c r="D903" i="5"/>
  <c r="F902" i="5"/>
  <c r="G902" i="5" l="1"/>
  <c r="H902" i="5" s="1"/>
  <c r="D904" i="5"/>
  <c r="F903" i="5"/>
  <c r="G903" i="5" l="1"/>
  <c r="H903" i="5" s="1"/>
  <c r="D905" i="5"/>
  <c r="F904" i="5"/>
  <c r="G904" i="5" l="1"/>
  <c r="H904" i="5" s="1"/>
  <c r="D906" i="5"/>
  <c r="F905" i="5"/>
  <c r="G905" i="5" l="1"/>
  <c r="H905" i="5" s="1"/>
  <c r="D907" i="5"/>
  <c r="F906" i="5"/>
  <c r="G906" i="5" l="1"/>
  <c r="H906" i="5" s="1"/>
  <c r="D908" i="5"/>
  <c r="F907" i="5"/>
  <c r="G907" i="5" l="1"/>
  <c r="H907" i="5" s="1"/>
  <c r="D909" i="5"/>
  <c r="F908" i="5"/>
  <c r="G908" i="5" l="1"/>
  <c r="H908" i="5" s="1"/>
  <c r="D910" i="5"/>
  <c r="F909" i="5"/>
  <c r="G909" i="5" l="1"/>
  <c r="H909" i="5" s="1"/>
  <c r="D911" i="5"/>
  <c r="F910" i="5"/>
  <c r="G910" i="5" l="1"/>
  <c r="H910" i="5" s="1"/>
  <c r="D912" i="5"/>
  <c r="F911" i="5"/>
  <c r="G911" i="5" l="1"/>
  <c r="H911" i="5" s="1"/>
  <c r="D913" i="5"/>
  <c r="F912" i="5"/>
  <c r="G912" i="5" l="1"/>
  <c r="H912" i="5" s="1"/>
  <c r="D914" i="5"/>
  <c r="F913" i="5"/>
  <c r="G913" i="5" l="1"/>
  <c r="H913" i="5" s="1"/>
  <c r="D915" i="5"/>
  <c r="F914" i="5"/>
  <c r="G914" i="5" l="1"/>
  <c r="H914" i="5" s="1"/>
  <c r="D916" i="5"/>
  <c r="F915" i="5"/>
  <c r="G915" i="5" l="1"/>
  <c r="H915" i="5" s="1"/>
  <c r="D917" i="5"/>
  <c r="F916" i="5"/>
  <c r="G916" i="5" l="1"/>
  <c r="H916" i="5" s="1"/>
  <c r="D918" i="5"/>
  <c r="F917" i="5"/>
  <c r="G917" i="5" l="1"/>
  <c r="H917" i="5" s="1"/>
  <c r="D919" i="5"/>
  <c r="F918" i="5"/>
  <c r="G918" i="5" l="1"/>
  <c r="H918" i="5" s="1"/>
  <c r="D920" i="5"/>
  <c r="F919" i="5"/>
  <c r="G919" i="5" l="1"/>
  <c r="H919" i="5" s="1"/>
  <c r="D921" i="5"/>
  <c r="F920" i="5"/>
  <c r="G920" i="5" l="1"/>
  <c r="H920" i="5" s="1"/>
  <c r="D922" i="5"/>
  <c r="F921" i="5"/>
  <c r="G921" i="5" l="1"/>
  <c r="H921" i="5" s="1"/>
  <c r="D923" i="5"/>
  <c r="F922" i="5"/>
  <c r="G922" i="5" l="1"/>
  <c r="H922" i="5" s="1"/>
  <c r="D924" i="5"/>
  <c r="F923" i="5"/>
  <c r="G923" i="5" l="1"/>
  <c r="H923" i="5" s="1"/>
  <c r="D925" i="5"/>
  <c r="F924" i="5"/>
  <c r="G924" i="5" l="1"/>
  <c r="H924" i="5" s="1"/>
  <c r="D926" i="5"/>
  <c r="F925" i="5"/>
  <c r="G925" i="5" l="1"/>
  <c r="H925" i="5" s="1"/>
  <c r="D927" i="5"/>
  <c r="F926" i="5"/>
  <c r="G926" i="5" l="1"/>
  <c r="H926" i="5" s="1"/>
  <c r="D928" i="5"/>
  <c r="F927" i="5"/>
  <c r="G927" i="5" l="1"/>
  <c r="H927" i="5" s="1"/>
  <c r="D929" i="5"/>
  <c r="F928" i="5"/>
  <c r="G928" i="5" l="1"/>
  <c r="H928" i="5" s="1"/>
  <c r="D930" i="5"/>
  <c r="F929" i="5"/>
  <c r="G929" i="5" l="1"/>
  <c r="H929" i="5" s="1"/>
  <c r="D931" i="5"/>
  <c r="F930" i="5"/>
  <c r="G930" i="5" l="1"/>
  <c r="H930" i="5" s="1"/>
  <c r="D932" i="5"/>
  <c r="F931" i="5"/>
  <c r="G931" i="5" l="1"/>
  <c r="H931" i="5" s="1"/>
  <c r="D933" i="5"/>
  <c r="F932" i="5"/>
  <c r="G932" i="5" l="1"/>
  <c r="H932" i="5" s="1"/>
  <c r="D934" i="5"/>
  <c r="F933" i="5"/>
  <c r="G933" i="5" l="1"/>
  <c r="H933" i="5" s="1"/>
  <c r="D935" i="5"/>
  <c r="F934" i="5"/>
  <c r="G934" i="5" l="1"/>
  <c r="H934" i="5" s="1"/>
  <c r="D936" i="5"/>
  <c r="F935" i="5"/>
  <c r="G935" i="5" l="1"/>
  <c r="H935" i="5" s="1"/>
  <c r="D937" i="5"/>
  <c r="F936" i="5"/>
  <c r="G936" i="5" l="1"/>
  <c r="H936" i="5" s="1"/>
  <c r="D938" i="5"/>
  <c r="F937" i="5"/>
  <c r="G937" i="5" l="1"/>
  <c r="H937" i="5" s="1"/>
  <c r="D939" i="5"/>
  <c r="F938" i="5"/>
  <c r="G938" i="5" l="1"/>
  <c r="H938" i="5" s="1"/>
  <c r="D940" i="5"/>
  <c r="F939" i="5"/>
  <c r="G939" i="5" l="1"/>
  <c r="H939" i="5" s="1"/>
  <c r="D941" i="5"/>
  <c r="F940" i="5"/>
  <c r="G940" i="5" l="1"/>
  <c r="H940" i="5" s="1"/>
  <c r="D942" i="5"/>
  <c r="F941" i="5"/>
  <c r="G941" i="5" l="1"/>
  <c r="H941" i="5" s="1"/>
  <c r="D943" i="5"/>
  <c r="F942" i="5"/>
  <c r="G942" i="5" l="1"/>
  <c r="H942" i="5" s="1"/>
  <c r="D944" i="5"/>
  <c r="F943" i="5"/>
  <c r="G943" i="5" l="1"/>
  <c r="H943" i="5" s="1"/>
  <c r="D945" i="5"/>
  <c r="F944" i="5"/>
  <c r="G944" i="5" l="1"/>
  <c r="H944" i="5" s="1"/>
  <c r="D946" i="5"/>
  <c r="F945" i="5"/>
  <c r="G945" i="5" l="1"/>
  <c r="H945" i="5" s="1"/>
  <c r="D947" i="5"/>
  <c r="F946" i="5"/>
  <c r="G946" i="5" l="1"/>
  <c r="H946" i="5" s="1"/>
  <c r="D948" i="5"/>
  <c r="F947" i="5"/>
  <c r="G947" i="5" l="1"/>
  <c r="H947" i="5" s="1"/>
  <c r="D949" i="5"/>
  <c r="F948" i="5"/>
  <c r="G948" i="5" l="1"/>
  <c r="H948" i="5" s="1"/>
  <c r="D950" i="5"/>
  <c r="F949" i="5"/>
  <c r="G949" i="5" l="1"/>
  <c r="H949" i="5" s="1"/>
  <c r="D951" i="5"/>
  <c r="F950" i="5"/>
  <c r="G950" i="5" l="1"/>
  <c r="H950" i="5" s="1"/>
  <c r="D952" i="5"/>
  <c r="F951" i="5"/>
  <c r="G951" i="5" l="1"/>
  <c r="H951" i="5" s="1"/>
  <c r="D953" i="5"/>
  <c r="F952" i="5"/>
  <c r="G952" i="5" l="1"/>
  <c r="H952" i="5" s="1"/>
  <c r="D954" i="5"/>
  <c r="F953" i="5"/>
  <c r="G953" i="5" l="1"/>
  <c r="H953" i="5" s="1"/>
  <c r="D955" i="5"/>
  <c r="F954" i="5"/>
  <c r="G954" i="5" l="1"/>
  <c r="H954" i="5" s="1"/>
  <c r="D956" i="5"/>
  <c r="F955" i="5"/>
  <c r="G955" i="5" l="1"/>
  <c r="H955" i="5" s="1"/>
  <c r="D957" i="5"/>
  <c r="F956" i="5"/>
  <c r="G956" i="5" l="1"/>
  <c r="H956" i="5" s="1"/>
  <c r="D958" i="5"/>
  <c r="F957" i="5"/>
  <c r="G957" i="5" l="1"/>
  <c r="H957" i="5" s="1"/>
  <c r="D959" i="5"/>
  <c r="F958" i="5"/>
  <c r="G958" i="5" l="1"/>
  <c r="H958" i="5" s="1"/>
  <c r="D960" i="5"/>
  <c r="F959" i="5"/>
  <c r="G959" i="5" l="1"/>
  <c r="H959" i="5" s="1"/>
  <c r="D961" i="5"/>
  <c r="F960" i="5"/>
  <c r="G960" i="5" l="1"/>
  <c r="H960" i="5" s="1"/>
  <c r="D962" i="5"/>
  <c r="F961" i="5"/>
  <c r="G961" i="5" l="1"/>
  <c r="H961" i="5" s="1"/>
  <c r="D963" i="5"/>
  <c r="F962" i="5"/>
  <c r="G962" i="5" l="1"/>
  <c r="H962" i="5" s="1"/>
  <c r="D964" i="5"/>
  <c r="F963" i="5"/>
  <c r="G963" i="5" l="1"/>
  <c r="H963" i="5" s="1"/>
  <c r="D965" i="5"/>
  <c r="F964" i="5"/>
  <c r="G964" i="5" l="1"/>
  <c r="H964" i="5" s="1"/>
  <c r="D966" i="5"/>
  <c r="F965" i="5"/>
  <c r="G965" i="5" l="1"/>
  <c r="H965" i="5" s="1"/>
  <c r="D967" i="5"/>
  <c r="F966" i="5"/>
  <c r="G966" i="5" l="1"/>
  <c r="H966" i="5" s="1"/>
  <c r="D968" i="5"/>
  <c r="F967" i="5"/>
  <c r="G967" i="5" l="1"/>
  <c r="H967" i="5" s="1"/>
  <c r="D969" i="5"/>
  <c r="F968" i="5"/>
  <c r="D970" i="5" l="1"/>
  <c r="F969" i="5"/>
  <c r="G968" i="5"/>
  <c r="H968" i="5" s="1"/>
  <c r="G969" i="5" l="1"/>
  <c r="H969" i="5" s="1"/>
  <c r="D971" i="5"/>
  <c r="F970" i="5"/>
  <c r="D972" i="5" l="1"/>
  <c r="F971" i="5"/>
  <c r="G970" i="5"/>
  <c r="H970" i="5" s="1"/>
  <c r="G971" i="5" l="1"/>
  <c r="H971" i="5" s="1"/>
  <c r="D973" i="5"/>
  <c r="F972" i="5"/>
  <c r="D974" i="5" l="1"/>
  <c r="F973" i="5"/>
  <c r="G972" i="5"/>
  <c r="H972" i="5" s="1"/>
  <c r="G973" i="5" l="1"/>
  <c r="H973" i="5" s="1"/>
  <c r="D975" i="5"/>
  <c r="F974" i="5"/>
  <c r="D976" i="5" l="1"/>
  <c r="F975" i="5"/>
  <c r="G974" i="5"/>
  <c r="H974" i="5" s="1"/>
  <c r="G975" i="5" l="1"/>
  <c r="H975" i="5" s="1"/>
  <c r="D977" i="5"/>
  <c r="F976" i="5"/>
  <c r="G976" i="5" l="1"/>
  <c r="H976" i="5" s="1"/>
  <c r="D978" i="5"/>
  <c r="F977" i="5"/>
  <c r="G977" i="5" l="1"/>
  <c r="H977" i="5" s="1"/>
  <c r="D979" i="5"/>
  <c r="F978" i="5"/>
  <c r="G978" i="5" l="1"/>
  <c r="H978" i="5" s="1"/>
  <c r="D980" i="5"/>
  <c r="F979" i="5"/>
  <c r="G979" i="5" l="1"/>
  <c r="H979" i="5" s="1"/>
  <c r="D981" i="5"/>
  <c r="F980" i="5"/>
  <c r="G980" i="5" l="1"/>
  <c r="H980" i="5" s="1"/>
  <c r="D982" i="5"/>
  <c r="F981" i="5"/>
  <c r="G981" i="5" l="1"/>
  <c r="H981" i="5" s="1"/>
  <c r="D983" i="5"/>
  <c r="F982" i="5"/>
  <c r="G982" i="5" l="1"/>
  <c r="H982" i="5" s="1"/>
  <c r="D984" i="5"/>
  <c r="F983" i="5"/>
  <c r="G983" i="5" l="1"/>
  <c r="H983" i="5" s="1"/>
  <c r="D985" i="5"/>
  <c r="F984" i="5"/>
  <c r="D986" i="5" l="1"/>
  <c r="F985" i="5"/>
  <c r="G984" i="5"/>
  <c r="H984" i="5" s="1"/>
  <c r="G985" i="5" l="1"/>
  <c r="H985" i="5" s="1"/>
  <c r="D987" i="5"/>
  <c r="F986" i="5"/>
  <c r="D988" i="5" l="1"/>
  <c r="F987" i="5"/>
  <c r="G986" i="5"/>
  <c r="H986" i="5" s="1"/>
  <c r="G987" i="5" l="1"/>
  <c r="H987" i="5" s="1"/>
  <c r="D989" i="5"/>
  <c r="F988" i="5"/>
  <c r="D990" i="5" l="1"/>
  <c r="F989" i="5"/>
  <c r="G988" i="5"/>
  <c r="H988" i="5" s="1"/>
  <c r="G989" i="5" l="1"/>
  <c r="H989" i="5" s="1"/>
  <c r="D991" i="5"/>
  <c r="F990" i="5"/>
  <c r="D992" i="5" l="1"/>
  <c r="F991" i="5"/>
  <c r="G990" i="5"/>
  <c r="H990" i="5" s="1"/>
  <c r="G991" i="5" l="1"/>
  <c r="H991" i="5" s="1"/>
  <c r="D993" i="5"/>
  <c r="F992" i="5"/>
  <c r="D994" i="5" l="1"/>
  <c r="F993" i="5"/>
  <c r="G992" i="5"/>
  <c r="H992" i="5" s="1"/>
  <c r="G993" i="5" l="1"/>
  <c r="H993" i="5" s="1"/>
  <c r="D995" i="5"/>
  <c r="F994" i="5"/>
  <c r="D996" i="5" l="1"/>
  <c r="F995" i="5"/>
  <c r="G994" i="5"/>
  <c r="H994" i="5" s="1"/>
  <c r="G995" i="5" l="1"/>
  <c r="H995" i="5" s="1"/>
  <c r="D997" i="5"/>
  <c r="F996" i="5"/>
  <c r="D998" i="5" l="1"/>
  <c r="F997" i="5"/>
  <c r="G996" i="5"/>
  <c r="H996" i="5" s="1"/>
  <c r="G997" i="5" l="1"/>
  <c r="H997" i="5" s="1"/>
  <c r="D999" i="5"/>
  <c r="F998" i="5"/>
  <c r="D1000" i="5" l="1"/>
  <c r="F999" i="5"/>
  <c r="G998" i="5"/>
  <c r="H998" i="5" s="1"/>
  <c r="G999" i="5" l="1"/>
  <c r="H999" i="5" s="1"/>
  <c r="D1001" i="5"/>
  <c r="F1000" i="5"/>
  <c r="D1002" i="5" l="1"/>
  <c r="F1001" i="5"/>
  <c r="G1000" i="5"/>
  <c r="H1000" i="5" s="1"/>
  <c r="D1003" i="5" l="1"/>
  <c r="F1002" i="5"/>
  <c r="G1001" i="5"/>
  <c r="H1001" i="5" s="1"/>
  <c r="G1002" i="5" l="1"/>
  <c r="H1002" i="5" s="1"/>
  <c r="D1004" i="5"/>
  <c r="F1003" i="5"/>
  <c r="D1005" i="5" l="1"/>
  <c r="F1004" i="5"/>
  <c r="G1003" i="5"/>
  <c r="H1003" i="5" s="1"/>
  <c r="G1004" i="5" l="1"/>
  <c r="H1004" i="5" s="1"/>
  <c r="D1006" i="5"/>
  <c r="F1005" i="5"/>
  <c r="D1007" i="5" l="1"/>
  <c r="F1006" i="5"/>
  <c r="G1005" i="5"/>
  <c r="H1005" i="5" s="1"/>
  <c r="G1006" i="5" l="1"/>
  <c r="H1006" i="5" s="1"/>
  <c r="D1008" i="5"/>
  <c r="F1007" i="5"/>
  <c r="G1007" i="5" l="1"/>
  <c r="H1007" i="5" s="1"/>
  <c r="D1009" i="5"/>
  <c r="F1008" i="5"/>
  <c r="G1008" i="5" l="1"/>
  <c r="H1008" i="5" s="1"/>
  <c r="D1010" i="5"/>
  <c r="F1009" i="5"/>
  <c r="G1009" i="5" l="1"/>
  <c r="H1009" i="5" s="1"/>
  <c r="D1011" i="5"/>
  <c r="F1010" i="5"/>
  <c r="G1010" i="5" l="1"/>
  <c r="H1010" i="5" s="1"/>
  <c r="D1012" i="5"/>
  <c r="F1011" i="5"/>
  <c r="G1011" i="5" l="1"/>
  <c r="H1011" i="5" s="1"/>
  <c r="D1013" i="5"/>
  <c r="F1012" i="5"/>
  <c r="G1012" i="5" l="1"/>
  <c r="H1012" i="5" s="1"/>
  <c r="D1014" i="5"/>
  <c r="F1013" i="5"/>
  <c r="G1013" i="5" l="1"/>
  <c r="H1013" i="5" s="1"/>
  <c r="D1015" i="5"/>
  <c r="F1014" i="5"/>
  <c r="G1014" i="5" l="1"/>
  <c r="H1014" i="5" s="1"/>
  <c r="D1016" i="5"/>
  <c r="F1015" i="5"/>
  <c r="G1015" i="5" l="1"/>
  <c r="H1015" i="5" s="1"/>
  <c r="D1017" i="5"/>
  <c r="F1016" i="5"/>
  <c r="G1016" i="5" l="1"/>
  <c r="H1016" i="5" s="1"/>
  <c r="D1018" i="5"/>
  <c r="F1017" i="5"/>
  <c r="G1017" i="5" l="1"/>
  <c r="H1017" i="5" s="1"/>
  <c r="D1019" i="5"/>
  <c r="F1018" i="5"/>
  <c r="G1018" i="5" l="1"/>
  <c r="H1018" i="5" s="1"/>
  <c r="D1020" i="5"/>
  <c r="F1019" i="5"/>
  <c r="G1019" i="5" l="1"/>
  <c r="H1019" i="5" s="1"/>
  <c r="D1021" i="5"/>
  <c r="F1020" i="5"/>
  <c r="G1020" i="5" l="1"/>
  <c r="H1020" i="5" s="1"/>
  <c r="D1022" i="5"/>
  <c r="F1021" i="5"/>
  <c r="G1021" i="5" l="1"/>
  <c r="H1021" i="5" s="1"/>
  <c r="D1023" i="5"/>
  <c r="F1022" i="5"/>
  <c r="G1022" i="5" l="1"/>
  <c r="H1022" i="5" s="1"/>
  <c r="D1024" i="5"/>
  <c r="F1023" i="5"/>
  <c r="G1023" i="5" l="1"/>
  <c r="H1023" i="5" s="1"/>
  <c r="D1025" i="5"/>
  <c r="F1024" i="5"/>
  <c r="G1024" i="5" l="1"/>
  <c r="H1024" i="5" s="1"/>
  <c r="D1026" i="5"/>
  <c r="F1025" i="5"/>
  <c r="G1025" i="5" l="1"/>
  <c r="H1025" i="5" s="1"/>
  <c r="D1027" i="5"/>
  <c r="F1026" i="5"/>
  <c r="G1026" i="5" l="1"/>
  <c r="H1026" i="5" s="1"/>
  <c r="D1028" i="5"/>
  <c r="F1027" i="5"/>
  <c r="G1027" i="5" l="1"/>
  <c r="H1027" i="5" s="1"/>
  <c r="D1029" i="5"/>
  <c r="F1028" i="5"/>
  <c r="G1028" i="5" l="1"/>
  <c r="H1028" i="5" s="1"/>
  <c r="D1030" i="5"/>
  <c r="F1029" i="5"/>
  <c r="G1029" i="5" l="1"/>
  <c r="H1029" i="5" s="1"/>
  <c r="D1031" i="5"/>
  <c r="F1030" i="5"/>
  <c r="G1030" i="5" l="1"/>
  <c r="H1030" i="5" s="1"/>
  <c r="D1032" i="5"/>
  <c r="F1031" i="5"/>
  <c r="G1031" i="5" l="1"/>
  <c r="H1031" i="5" s="1"/>
  <c r="D1033" i="5"/>
  <c r="F1032" i="5"/>
  <c r="G1032" i="5" l="1"/>
  <c r="H1032" i="5" s="1"/>
  <c r="D1034" i="5"/>
  <c r="F1033" i="5"/>
  <c r="G1033" i="5" l="1"/>
  <c r="H1033" i="5" s="1"/>
  <c r="D1035" i="5"/>
  <c r="F1034" i="5"/>
  <c r="G1034" i="5" l="1"/>
  <c r="H1034" i="5" s="1"/>
  <c r="D1036" i="5"/>
  <c r="F1035" i="5"/>
  <c r="G1035" i="5" l="1"/>
  <c r="H1035" i="5" s="1"/>
  <c r="D1037" i="5"/>
  <c r="F1036" i="5"/>
  <c r="G1036" i="5" l="1"/>
  <c r="H1036" i="5" s="1"/>
  <c r="D1038" i="5"/>
  <c r="F1037" i="5"/>
  <c r="G1037" i="5" l="1"/>
  <c r="H1037" i="5" s="1"/>
  <c r="D1039" i="5"/>
  <c r="F1038" i="5"/>
  <c r="G1038" i="5" l="1"/>
  <c r="H1038" i="5" s="1"/>
  <c r="D1040" i="5"/>
  <c r="F1039" i="5"/>
  <c r="G1039" i="5" l="1"/>
  <c r="H1039" i="5" s="1"/>
  <c r="D1041" i="5"/>
  <c r="F1040" i="5"/>
  <c r="G1040" i="5" l="1"/>
  <c r="H1040" i="5" s="1"/>
  <c r="D1042" i="5"/>
  <c r="F1041" i="5"/>
  <c r="G1041" i="5" l="1"/>
  <c r="H1041" i="5" s="1"/>
  <c r="D1043" i="5"/>
  <c r="F1042" i="5"/>
  <c r="G1042" i="5" l="1"/>
  <c r="H1042" i="5" s="1"/>
  <c r="D1044" i="5"/>
  <c r="F1043" i="5"/>
  <c r="G1043" i="5" l="1"/>
  <c r="H1043" i="5" s="1"/>
  <c r="D1045" i="5"/>
  <c r="F1044" i="5"/>
  <c r="G1044" i="5" l="1"/>
  <c r="H1044" i="5" s="1"/>
  <c r="D1046" i="5"/>
  <c r="F1045" i="5"/>
  <c r="G1045" i="5" l="1"/>
  <c r="H1045" i="5" s="1"/>
  <c r="D1047" i="5"/>
  <c r="F1046" i="5"/>
  <c r="G1046" i="5" l="1"/>
  <c r="H1046" i="5" s="1"/>
  <c r="D1048" i="5"/>
  <c r="F1047" i="5"/>
  <c r="G1047" i="5" l="1"/>
  <c r="H1047" i="5" s="1"/>
  <c r="D1049" i="5"/>
  <c r="F1048" i="5"/>
  <c r="G1048" i="5" l="1"/>
  <c r="H1048" i="5" s="1"/>
  <c r="D1050" i="5"/>
  <c r="F1049" i="5"/>
  <c r="G1049" i="5" l="1"/>
  <c r="H1049" i="5" s="1"/>
  <c r="D1051" i="5"/>
  <c r="F1050" i="5"/>
  <c r="G1050" i="5" l="1"/>
  <c r="H1050" i="5" s="1"/>
  <c r="D1052" i="5"/>
  <c r="F1051" i="5"/>
  <c r="G1051" i="5" l="1"/>
  <c r="H1051" i="5" s="1"/>
  <c r="D1053" i="5"/>
  <c r="F1052" i="5"/>
  <c r="G1052" i="5" l="1"/>
  <c r="H1052" i="5" s="1"/>
  <c r="D1054" i="5"/>
  <c r="F1053" i="5"/>
  <c r="G1053" i="5" l="1"/>
  <c r="H1053" i="5" s="1"/>
  <c r="D1055" i="5"/>
  <c r="F1054" i="5"/>
  <c r="G1054" i="5" l="1"/>
  <c r="H1054" i="5" s="1"/>
  <c r="D1056" i="5"/>
  <c r="F1055" i="5"/>
  <c r="G1055" i="5" l="1"/>
  <c r="H1055" i="5" s="1"/>
  <c r="D1057" i="5"/>
  <c r="F1056" i="5"/>
  <c r="G1056" i="5" l="1"/>
  <c r="H1056" i="5" s="1"/>
  <c r="D1058" i="5"/>
  <c r="F1057" i="5"/>
  <c r="G1057" i="5" l="1"/>
  <c r="H1057" i="5" s="1"/>
  <c r="D1059" i="5"/>
  <c r="F1058" i="5"/>
  <c r="G1058" i="5" l="1"/>
  <c r="H1058" i="5" s="1"/>
  <c r="D1060" i="5"/>
  <c r="F1059" i="5"/>
  <c r="G1059" i="5" l="1"/>
  <c r="H1059" i="5" s="1"/>
  <c r="D1061" i="5"/>
  <c r="F1060" i="5"/>
  <c r="G1060" i="5" l="1"/>
  <c r="H1060" i="5" s="1"/>
  <c r="D1062" i="5"/>
  <c r="F1061" i="5"/>
  <c r="G1061" i="5" l="1"/>
  <c r="H1061" i="5" s="1"/>
  <c r="D1063" i="5"/>
  <c r="F1062" i="5"/>
  <c r="G1062" i="5" l="1"/>
  <c r="H1062" i="5" s="1"/>
  <c r="D1064" i="5"/>
  <c r="F1063" i="5"/>
  <c r="G1063" i="5" l="1"/>
  <c r="H1063" i="5" s="1"/>
  <c r="D1065" i="5"/>
  <c r="F1064" i="5"/>
  <c r="G1064" i="5" l="1"/>
  <c r="H1064" i="5" s="1"/>
  <c r="D1066" i="5"/>
  <c r="F1065" i="5"/>
  <c r="G1065" i="5" l="1"/>
  <c r="H1065" i="5" s="1"/>
  <c r="D1067" i="5"/>
  <c r="F1066" i="5"/>
  <c r="G1066" i="5" l="1"/>
  <c r="H1066" i="5" s="1"/>
  <c r="D1068" i="5"/>
  <c r="F1067" i="5"/>
  <c r="G1067" i="5" l="1"/>
  <c r="H1067" i="5" s="1"/>
  <c r="D1069" i="5"/>
  <c r="F1068" i="5"/>
  <c r="G1068" i="5" l="1"/>
  <c r="H1068" i="5" s="1"/>
  <c r="D1070" i="5"/>
  <c r="F1069" i="5"/>
  <c r="G1069" i="5" l="1"/>
  <c r="H1069" i="5" s="1"/>
  <c r="D1071" i="5"/>
  <c r="F1070" i="5"/>
  <c r="G1070" i="5" l="1"/>
  <c r="H1070" i="5" s="1"/>
  <c r="D1072" i="5"/>
  <c r="F1071" i="5"/>
  <c r="G1071" i="5" l="1"/>
  <c r="H1071" i="5" s="1"/>
  <c r="D1073" i="5"/>
  <c r="F1072" i="5"/>
  <c r="G1072" i="5" l="1"/>
  <c r="H1072" i="5" s="1"/>
  <c r="D1074" i="5"/>
  <c r="F1073" i="5"/>
  <c r="G1073" i="5" l="1"/>
  <c r="H1073" i="5" s="1"/>
  <c r="D1075" i="5"/>
  <c r="F1074" i="5"/>
  <c r="G1074" i="5" l="1"/>
  <c r="H1074" i="5" s="1"/>
  <c r="D1076" i="5"/>
  <c r="F1075" i="5"/>
  <c r="G1075" i="5" l="1"/>
  <c r="H1075" i="5" s="1"/>
  <c r="D1077" i="5"/>
  <c r="F1076" i="5"/>
  <c r="G1076" i="5" l="1"/>
  <c r="H1076" i="5" s="1"/>
  <c r="D1078" i="5"/>
  <c r="F1077" i="5"/>
  <c r="G1077" i="5" l="1"/>
  <c r="H1077" i="5" s="1"/>
  <c r="D1079" i="5"/>
  <c r="F1078" i="5"/>
  <c r="G1078" i="5" l="1"/>
  <c r="H1078" i="5" s="1"/>
  <c r="D1080" i="5"/>
  <c r="F1079" i="5"/>
  <c r="G1079" i="5" l="1"/>
  <c r="H1079" i="5" s="1"/>
  <c r="D1081" i="5"/>
  <c r="F1080" i="5"/>
  <c r="G1080" i="5" l="1"/>
  <c r="H1080" i="5" s="1"/>
  <c r="D1082" i="5"/>
  <c r="F1081" i="5"/>
  <c r="G1081" i="5" l="1"/>
  <c r="H1081" i="5" s="1"/>
  <c r="D1083" i="5"/>
  <c r="F1082" i="5"/>
  <c r="G1082" i="5" l="1"/>
  <c r="H1082" i="5" s="1"/>
  <c r="D1084" i="5"/>
  <c r="F1083" i="5"/>
  <c r="G1083" i="5" l="1"/>
  <c r="H1083" i="5" s="1"/>
  <c r="D1085" i="5"/>
  <c r="F1084" i="5"/>
  <c r="G1084" i="5" l="1"/>
  <c r="H1084" i="5" s="1"/>
  <c r="D1086" i="5"/>
  <c r="F1085" i="5"/>
  <c r="G1085" i="5" l="1"/>
  <c r="H1085" i="5" s="1"/>
  <c r="D1087" i="5"/>
  <c r="F1086" i="5"/>
  <c r="G1086" i="5" l="1"/>
  <c r="H1086" i="5" s="1"/>
  <c r="D1088" i="5"/>
  <c r="F1087" i="5"/>
  <c r="G1087" i="5" l="1"/>
  <c r="H1087" i="5" s="1"/>
  <c r="D1089" i="5"/>
  <c r="F1088" i="5"/>
  <c r="G1088" i="5" l="1"/>
  <c r="H1088" i="5" s="1"/>
  <c r="D1090" i="5"/>
  <c r="F1089" i="5"/>
  <c r="G1089" i="5" l="1"/>
  <c r="H1089" i="5" s="1"/>
  <c r="D1091" i="5"/>
  <c r="F1090" i="5"/>
  <c r="G1090" i="5" l="1"/>
  <c r="H1090" i="5" s="1"/>
  <c r="D1092" i="5"/>
  <c r="F1091" i="5"/>
  <c r="G1091" i="5" l="1"/>
  <c r="H1091" i="5" s="1"/>
  <c r="D1093" i="5"/>
  <c r="F1092" i="5"/>
  <c r="G1092" i="5" l="1"/>
  <c r="H1092" i="5" s="1"/>
  <c r="D1094" i="5"/>
  <c r="F1093" i="5"/>
  <c r="G1093" i="5" l="1"/>
  <c r="H1093" i="5" s="1"/>
  <c r="D1095" i="5"/>
  <c r="F1094" i="5"/>
  <c r="G1094" i="5" l="1"/>
  <c r="H1094" i="5" s="1"/>
  <c r="D1096" i="5"/>
  <c r="F1095" i="5"/>
  <c r="G1095" i="5" l="1"/>
  <c r="H1095" i="5" s="1"/>
  <c r="D1097" i="5"/>
  <c r="F1096" i="5"/>
  <c r="G1096" i="5" l="1"/>
  <c r="H1096" i="5" s="1"/>
  <c r="D1098" i="5"/>
  <c r="F1097" i="5"/>
  <c r="G1097" i="5" l="1"/>
  <c r="H1097" i="5" s="1"/>
  <c r="D1099" i="5"/>
  <c r="F1098" i="5"/>
  <c r="G1098" i="5" l="1"/>
  <c r="H1098" i="5" s="1"/>
  <c r="D1100" i="5"/>
  <c r="F1099" i="5"/>
  <c r="G1099" i="5" l="1"/>
  <c r="H1099" i="5" s="1"/>
  <c r="D1101" i="5"/>
  <c r="F1100" i="5"/>
  <c r="G1100" i="5" l="1"/>
  <c r="H1100" i="5" s="1"/>
  <c r="D1102" i="5"/>
  <c r="F1101" i="5"/>
  <c r="G1101" i="5" l="1"/>
  <c r="H1101" i="5" s="1"/>
  <c r="D1103" i="5"/>
  <c r="F1102" i="5"/>
  <c r="G1102" i="5" l="1"/>
  <c r="H1102" i="5" s="1"/>
  <c r="D1104" i="5"/>
  <c r="F1103" i="5"/>
  <c r="G1103" i="5" l="1"/>
  <c r="H1103" i="5" s="1"/>
  <c r="D1105" i="5"/>
  <c r="F1104" i="5"/>
  <c r="G1104" i="5" l="1"/>
  <c r="H1104" i="5" s="1"/>
  <c r="D1106" i="5"/>
  <c r="F1105" i="5"/>
  <c r="G1105" i="5" l="1"/>
  <c r="H1105" i="5" s="1"/>
  <c r="D1107" i="5"/>
  <c r="F1106" i="5"/>
  <c r="G1106" i="5" l="1"/>
  <c r="H1106" i="5" s="1"/>
  <c r="D1108" i="5"/>
  <c r="F1107" i="5"/>
  <c r="G1107" i="5" l="1"/>
  <c r="H1107" i="5" s="1"/>
  <c r="D1109" i="5"/>
  <c r="F1108" i="5"/>
  <c r="G1108" i="5" l="1"/>
  <c r="H1108" i="5" s="1"/>
  <c r="D1110" i="5"/>
  <c r="F1109" i="5"/>
  <c r="G1109" i="5" l="1"/>
  <c r="H1109" i="5" s="1"/>
  <c r="D1111" i="5"/>
  <c r="F1110" i="5"/>
  <c r="G1110" i="5" l="1"/>
  <c r="H1110" i="5" s="1"/>
  <c r="D1112" i="5"/>
  <c r="F1111" i="5"/>
  <c r="G1111" i="5" l="1"/>
  <c r="H1111" i="5" s="1"/>
  <c r="D1113" i="5"/>
  <c r="F1112" i="5"/>
  <c r="G1112" i="5" l="1"/>
  <c r="H1112" i="5" s="1"/>
  <c r="D1114" i="5"/>
  <c r="F1113" i="5"/>
  <c r="G1113" i="5" l="1"/>
  <c r="H1113" i="5" s="1"/>
  <c r="D1115" i="5"/>
  <c r="F1114" i="5"/>
  <c r="G1114" i="5" l="1"/>
  <c r="H1114" i="5" s="1"/>
  <c r="D1116" i="5"/>
  <c r="F1115" i="5"/>
  <c r="G1115" i="5" l="1"/>
  <c r="H1115" i="5" s="1"/>
  <c r="D1117" i="5"/>
  <c r="F1116" i="5"/>
  <c r="G1116" i="5" l="1"/>
  <c r="H1116" i="5" s="1"/>
  <c r="D1118" i="5"/>
  <c r="F1117" i="5"/>
  <c r="G1117" i="5" l="1"/>
  <c r="H1117" i="5" s="1"/>
  <c r="D1119" i="5"/>
  <c r="F1118" i="5"/>
  <c r="G1118" i="5" l="1"/>
  <c r="H1118" i="5" s="1"/>
  <c r="D1120" i="5"/>
  <c r="F1119" i="5"/>
  <c r="G1119" i="5" l="1"/>
  <c r="H1119" i="5" s="1"/>
  <c r="D1121" i="5"/>
  <c r="F1120" i="5"/>
  <c r="G1120" i="5" l="1"/>
  <c r="H1120" i="5" s="1"/>
  <c r="D1122" i="5"/>
  <c r="F1121" i="5"/>
  <c r="G1121" i="5" l="1"/>
  <c r="H1121" i="5" s="1"/>
  <c r="D1123" i="5"/>
  <c r="F1122" i="5"/>
  <c r="G1122" i="5" l="1"/>
  <c r="H1122" i="5" s="1"/>
  <c r="D1124" i="5"/>
  <c r="F1123" i="5"/>
  <c r="G1123" i="5" l="1"/>
  <c r="H1123" i="5" s="1"/>
  <c r="D1125" i="5"/>
  <c r="F1124" i="5"/>
  <c r="G1124" i="5" l="1"/>
  <c r="H1124" i="5" s="1"/>
  <c r="D1126" i="5"/>
  <c r="F1125" i="5"/>
  <c r="G1125" i="5" l="1"/>
  <c r="H1125" i="5" s="1"/>
  <c r="D1127" i="5"/>
  <c r="F1126" i="5"/>
  <c r="G1126" i="5" l="1"/>
  <c r="H1126" i="5" s="1"/>
  <c r="D1128" i="5"/>
  <c r="F1127" i="5"/>
  <c r="G1127" i="5" l="1"/>
  <c r="H1127" i="5" s="1"/>
  <c r="D1129" i="5"/>
  <c r="F1128" i="5"/>
  <c r="G1128" i="5" l="1"/>
  <c r="H1128" i="5" s="1"/>
  <c r="D1130" i="5"/>
  <c r="F1129" i="5"/>
  <c r="G1129" i="5" l="1"/>
  <c r="H1129" i="5" s="1"/>
  <c r="D1131" i="5"/>
  <c r="F1130" i="5"/>
  <c r="G1130" i="5" l="1"/>
  <c r="H1130" i="5" s="1"/>
  <c r="D1132" i="5"/>
  <c r="F1131" i="5"/>
  <c r="G1131" i="5" l="1"/>
  <c r="H1131" i="5" s="1"/>
  <c r="D1133" i="5"/>
  <c r="F1132" i="5"/>
  <c r="G1132" i="5" l="1"/>
  <c r="H1132" i="5" s="1"/>
  <c r="D1134" i="5"/>
  <c r="F1133" i="5"/>
  <c r="G1133" i="5" l="1"/>
  <c r="H1133" i="5" s="1"/>
  <c r="D1135" i="5"/>
  <c r="F1134" i="5"/>
  <c r="G1134" i="5" l="1"/>
  <c r="H1134" i="5" s="1"/>
  <c r="D1136" i="5"/>
  <c r="F1135" i="5"/>
  <c r="G1135" i="5" l="1"/>
  <c r="H1135" i="5" s="1"/>
  <c r="D1137" i="5"/>
  <c r="F1136" i="5"/>
  <c r="G1136" i="5" l="1"/>
  <c r="H1136" i="5" s="1"/>
  <c r="D1138" i="5"/>
  <c r="F1137" i="5"/>
  <c r="G1137" i="5" l="1"/>
  <c r="H1137" i="5" s="1"/>
  <c r="D1139" i="5"/>
  <c r="F1138" i="5"/>
  <c r="G1138" i="5" l="1"/>
  <c r="H1138" i="5" s="1"/>
  <c r="D1140" i="5"/>
  <c r="F1139" i="5"/>
  <c r="G1139" i="5" l="1"/>
  <c r="H1139" i="5" s="1"/>
  <c r="D1141" i="5"/>
  <c r="F1140" i="5"/>
  <c r="G1140" i="5" l="1"/>
  <c r="H1140" i="5" s="1"/>
  <c r="D1142" i="5"/>
  <c r="F1141" i="5"/>
  <c r="G1141" i="5" l="1"/>
  <c r="H1141" i="5" s="1"/>
  <c r="D1143" i="5"/>
  <c r="F1142" i="5"/>
  <c r="G1142" i="5" l="1"/>
  <c r="H1142" i="5" s="1"/>
  <c r="D1144" i="5"/>
  <c r="F1143" i="5"/>
  <c r="G1143" i="5" l="1"/>
  <c r="H1143" i="5" s="1"/>
  <c r="D1145" i="5"/>
  <c r="F1144" i="5"/>
  <c r="G1144" i="5" l="1"/>
  <c r="H1144" i="5" s="1"/>
  <c r="D1146" i="5"/>
  <c r="F1145" i="5"/>
  <c r="G1145" i="5" l="1"/>
  <c r="H1145" i="5" s="1"/>
  <c r="D1147" i="5"/>
  <c r="F1146" i="5"/>
  <c r="G1146" i="5" l="1"/>
  <c r="H1146" i="5" s="1"/>
  <c r="D1148" i="5"/>
  <c r="F1147" i="5"/>
  <c r="G1147" i="5" l="1"/>
  <c r="H1147" i="5" s="1"/>
  <c r="D1149" i="5"/>
  <c r="F1148" i="5"/>
  <c r="G1148" i="5" l="1"/>
  <c r="H1148" i="5" s="1"/>
  <c r="D1150" i="5"/>
  <c r="F1149" i="5"/>
  <c r="G1149" i="5" l="1"/>
  <c r="H1149" i="5" s="1"/>
  <c r="D1151" i="5"/>
  <c r="F1150" i="5"/>
  <c r="G1150" i="5" l="1"/>
  <c r="H1150" i="5" s="1"/>
  <c r="D1152" i="5"/>
  <c r="F1151" i="5"/>
  <c r="G1151" i="5" l="1"/>
  <c r="H1151" i="5" s="1"/>
  <c r="D1153" i="5"/>
  <c r="F1152" i="5"/>
  <c r="G1152" i="5" l="1"/>
  <c r="H1152" i="5" s="1"/>
  <c r="D1154" i="5"/>
  <c r="F1153" i="5"/>
  <c r="G1153" i="5" l="1"/>
  <c r="H1153" i="5" s="1"/>
  <c r="D1155" i="5"/>
  <c r="F1154" i="5"/>
  <c r="G1154" i="5" l="1"/>
  <c r="H1154" i="5" s="1"/>
  <c r="D1156" i="5"/>
  <c r="F1155" i="5"/>
  <c r="G1155" i="5" l="1"/>
  <c r="H1155" i="5" s="1"/>
  <c r="D1157" i="5"/>
  <c r="F1156" i="5"/>
  <c r="G1156" i="5" l="1"/>
  <c r="H1156" i="5" s="1"/>
  <c r="D1158" i="5"/>
  <c r="F1157" i="5"/>
  <c r="G1157" i="5" l="1"/>
  <c r="H1157" i="5" s="1"/>
  <c r="D1159" i="5"/>
  <c r="F1158" i="5"/>
  <c r="G1158" i="5" l="1"/>
  <c r="H1158" i="5" s="1"/>
  <c r="D1160" i="5"/>
  <c r="F1159" i="5"/>
  <c r="G1159" i="5" l="1"/>
  <c r="H1159" i="5" s="1"/>
  <c r="D1161" i="5"/>
  <c r="F1160" i="5"/>
  <c r="G1160" i="5" l="1"/>
  <c r="H1160" i="5" s="1"/>
  <c r="D1162" i="5"/>
  <c r="F1161" i="5"/>
  <c r="G1161" i="5" l="1"/>
  <c r="H1161" i="5" s="1"/>
  <c r="D1163" i="5"/>
  <c r="F1162" i="5"/>
  <c r="G1162" i="5" l="1"/>
  <c r="H1162" i="5" s="1"/>
  <c r="D1164" i="5"/>
  <c r="F1163" i="5"/>
  <c r="G1163" i="5" l="1"/>
  <c r="H1163" i="5" s="1"/>
  <c r="D1165" i="5"/>
  <c r="F1164" i="5"/>
  <c r="G1164" i="5" l="1"/>
  <c r="H1164" i="5" s="1"/>
  <c r="D1166" i="5"/>
  <c r="F1165" i="5"/>
  <c r="G1165" i="5" l="1"/>
  <c r="H1165" i="5" s="1"/>
  <c r="D1167" i="5"/>
  <c r="F1166" i="5"/>
  <c r="G1166" i="5" l="1"/>
  <c r="H1166" i="5" s="1"/>
  <c r="D1168" i="5"/>
  <c r="F1167" i="5"/>
  <c r="G1167" i="5" l="1"/>
  <c r="H1167" i="5" s="1"/>
  <c r="D1169" i="5"/>
  <c r="F1168" i="5"/>
  <c r="G1168" i="5" l="1"/>
  <c r="H1168" i="5" s="1"/>
  <c r="D1170" i="5"/>
  <c r="F1169" i="5"/>
  <c r="G1169" i="5" l="1"/>
  <c r="H1169" i="5" s="1"/>
  <c r="D1171" i="5"/>
  <c r="F1170" i="5"/>
  <c r="G1170" i="5" l="1"/>
  <c r="H1170" i="5" s="1"/>
  <c r="D1172" i="5"/>
  <c r="F1171" i="5"/>
  <c r="G1171" i="5" l="1"/>
  <c r="H1171" i="5" s="1"/>
  <c r="D1173" i="5"/>
  <c r="F1172" i="5"/>
  <c r="G1172" i="5" l="1"/>
  <c r="H1172" i="5" s="1"/>
  <c r="D1174" i="5"/>
  <c r="F1173" i="5"/>
  <c r="G1173" i="5" l="1"/>
  <c r="H1173" i="5" s="1"/>
  <c r="D1175" i="5"/>
  <c r="F1174" i="5"/>
  <c r="G1174" i="5" l="1"/>
  <c r="H1174" i="5" s="1"/>
  <c r="D1176" i="5"/>
  <c r="F1175" i="5"/>
  <c r="G1175" i="5" l="1"/>
  <c r="H1175" i="5" s="1"/>
  <c r="D1177" i="5"/>
  <c r="F1176" i="5"/>
  <c r="G1176" i="5" l="1"/>
  <c r="H1176" i="5" s="1"/>
  <c r="D1178" i="5"/>
  <c r="F1177" i="5"/>
  <c r="G1177" i="5" l="1"/>
  <c r="H1177" i="5" s="1"/>
  <c r="D1179" i="5"/>
  <c r="F1178" i="5"/>
  <c r="G1178" i="5" l="1"/>
  <c r="H1178" i="5" s="1"/>
  <c r="D1180" i="5"/>
  <c r="F1179" i="5"/>
  <c r="G1179" i="5" l="1"/>
  <c r="H1179" i="5" s="1"/>
  <c r="D1181" i="5"/>
  <c r="F1180" i="5"/>
  <c r="G1180" i="5" l="1"/>
  <c r="H1180" i="5" s="1"/>
  <c r="D1182" i="5"/>
  <c r="F1181" i="5"/>
  <c r="G1181" i="5" l="1"/>
  <c r="H1181" i="5" s="1"/>
  <c r="D1183" i="5"/>
  <c r="F1182" i="5"/>
  <c r="G1182" i="5" l="1"/>
  <c r="H1182" i="5" s="1"/>
  <c r="D1184" i="5"/>
  <c r="F1183" i="5"/>
  <c r="G1183" i="5" l="1"/>
  <c r="H1183" i="5" s="1"/>
  <c r="D1185" i="5"/>
  <c r="F1184" i="5"/>
  <c r="G1184" i="5" l="1"/>
  <c r="H1184" i="5" s="1"/>
  <c r="D1186" i="5"/>
  <c r="F1185" i="5"/>
  <c r="G1185" i="5" l="1"/>
  <c r="H1185" i="5" s="1"/>
  <c r="D1187" i="5"/>
  <c r="F1186" i="5"/>
  <c r="G1186" i="5" l="1"/>
  <c r="H1186" i="5" s="1"/>
  <c r="D1188" i="5"/>
  <c r="F1187" i="5"/>
  <c r="G1187" i="5" l="1"/>
  <c r="H1187" i="5" s="1"/>
  <c r="D1189" i="5"/>
  <c r="F1188" i="5"/>
  <c r="G1188" i="5" l="1"/>
  <c r="H1188" i="5" s="1"/>
  <c r="D1190" i="5"/>
  <c r="F1189" i="5"/>
  <c r="G1189" i="5" l="1"/>
  <c r="H1189" i="5" s="1"/>
  <c r="D1191" i="5"/>
  <c r="F1190" i="5"/>
  <c r="G1190" i="5" l="1"/>
  <c r="H1190" i="5" s="1"/>
  <c r="D1192" i="5"/>
  <c r="F1191" i="5"/>
  <c r="G1191" i="5" l="1"/>
  <c r="H1191" i="5" s="1"/>
  <c r="D1193" i="5"/>
  <c r="F1192" i="5"/>
  <c r="G1192" i="5" l="1"/>
  <c r="H1192" i="5" s="1"/>
  <c r="D1194" i="5"/>
  <c r="F1193" i="5"/>
  <c r="G1193" i="5" l="1"/>
  <c r="H1193" i="5" s="1"/>
  <c r="D1195" i="5"/>
  <c r="F1194" i="5"/>
  <c r="G1194" i="5" l="1"/>
  <c r="H1194" i="5" s="1"/>
  <c r="D1196" i="5"/>
  <c r="F1195" i="5"/>
  <c r="G1195" i="5" l="1"/>
  <c r="H1195" i="5" s="1"/>
  <c r="D1197" i="5"/>
  <c r="F1196" i="5"/>
  <c r="G1196" i="5" l="1"/>
  <c r="H1196" i="5" s="1"/>
  <c r="D1198" i="5"/>
  <c r="F1197" i="5"/>
  <c r="G1197" i="5" l="1"/>
  <c r="H1197" i="5" s="1"/>
  <c r="D1199" i="5"/>
  <c r="F1198" i="5"/>
  <c r="G1198" i="5" l="1"/>
  <c r="H1198" i="5" s="1"/>
  <c r="D1200" i="5"/>
  <c r="F1199" i="5"/>
  <c r="G1199" i="5" l="1"/>
  <c r="H1199" i="5" s="1"/>
  <c r="D1201" i="5"/>
  <c r="F1200" i="5"/>
  <c r="G1200" i="5" l="1"/>
  <c r="H1200" i="5" s="1"/>
  <c r="D1202" i="5"/>
  <c r="F1201" i="5"/>
  <c r="G1201" i="5" l="1"/>
  <c r="H1201" i="5" s="1"/>
  <c r="D1203" i="5"/>
  <c r="F1202" i="5"/>
  <c r="G1202" i="5" l="1"/>
  <c r="H1202" i="5" s="1"/>
  <c r="D1204" i="5"/>
  <c r="F1203" i="5"/>
  <c r="G1203" i="5" l="1"/>
  <c r="H1203" i="5" s="1"/>
  <c r="D1205" i="5"/>
  <c r="F1204" i="5"/>
  <c r="G1204" i="5" l="1"/>
  <c r="H1204" i="5" s="1"/>
  <c r="D1206" i="5"/>
  <c r="F1205" i="5"/>
  <c r="G1205" i="5" l="1"/>
  <c r="H1205" i="5" s="1"/>
  <c r="D1207" i="5"/>
  <c r="F1206" i="5"/>
  <c r="G1206" i="5" l="1"/>
  <c r="H1206" i="5" s="1"/>
  <c r="D1208" i="5"/>
  <c r="F1207" i="5"/>
  <c r="G1207" i="5" l="1"/>
  <c r="H1207" i="5" s="1"/>
  <c r="D1209" i="5"/>
  <c r="F1208" i="5"/>
  <c r="G1208" i="5" l="1"/>
  <c r="H1208" i="5" s="1"/>
  <c r="D1210" i="5"/>
  <c r="F1209" i="5"/>
  <c r="G1209" i="5" l="1"/>
  <c r="H1209" i="5" s="1"/>
  <c r="D1211" i="5"/>
  <c r="F1210" i="5"/>
  <c r="G1210" i="5" l="1"/>
  <c r="H1210" i="5" s="1"/>
  <c r="D1212" i="5"/>
  <c r="F1211" i="5"/>
  <c r="G1211" i="5" l="1"/>
  <c r="H1211" i="5" s="1"/>
  <c r="D1213" i="5"/>
  <c r="F1212" i="5"/>
  <c r="G1212" i="5" l="1"/>
  <c r="H1212" i="5" s="1"/>
  <c r="D1214" i="5"/>
  <c r="F1213" i="5"/>
  <c r="G1213" i="5" l="1"/>
  <c r="H1213" i="5" s="1"/>
  <c r="D1215" i="5"/>
  <c r="F1214" i="5"/>
  <c r="G1214" i="5" l="1"/>
  <c r="H1214" i="5" s="1"/>
  <c r="D1216" i="5"/>
  <c r="F1215" i="5"/>
  <c r="G1215" i="5" l="1"/>
  <c r="H1215" i="5" s="1"/>
  <c r="D1217" i="5"/>
  <c r="F1216" i="5"/>
  <c r="G1216" i="5" l="1"/>
  <c r="H1216" i="5" s="1"/>
  <c r="D1218" i="5"/>
  <c r="F1217" i="5"/>
  <c r="G1217" i="5" l="1"/>
  <c r="H1217" i="5" s="1"/>
  <c r="D1219" i="5"/>
  <c r="F1218" i="5"/>
  <c r="G1218" i="5" l="1"/>
  <c r="H1218" i="5" s="1"/>
  <c r="D1220" i="5"/>
  <c r="F1219" i="5"/>
  <c r="G1219" i="5" l="1"/>
  <c r="H1219" i="5" s="1"/>
  <c r="D1221" i="5"/>
  <c r="F1220" i="5"/>
  <c r="G1220" i="5" l="1"/>
  <c r="H1220" i="5" s="1"/>
  <c r="D1222" i="5"/>
  <c r="F1221" i="5"/>
  <c r="G1221" i="5" l="1"/>
  <c r="H1221" i="5" s="1"/>
  <c r="D1223" i="5"/>
  <c r="F1222" i="5"/>
  <c r="G1222" i="5" l="1"/>
  <c r="H1222" i="5" s="1"/>
  <c r="D1224" i="5"/>
  <c r="F1223" i="5"/>
  <c r="G1223" i="5" l="1"/>
  <c r="H1223" i="5" s="1"/>
  <c r="D1225" i="5"/>
  <c r="F1224" i="5"/>
  <c r="G1224" i="5" l="1"/>
  <c r="H1224" i="5" s="1"/>
  <c r="D1226" i="5"/>
  <c r="F1225" i="5"/>
  <c r="G1225" i="5" l="1"/>
  <c r="H1225" i="5" s="1"/>
  <c r="D1227" i="5"/>
  <c r="F1226" i="5"/>
  <c r="G1226" i="5" l="1"/>
  <c r="H1226" i="5" s="1"/>
  <c r="D1228" i="5"/>
  <c r="F1227" i="5"/>
  <c r="G1227" i="5" l="1"/>
  <c r="H1227" i="5" s="1"/>
  <c r="D1229" i="5"/>
  <c r="F1228" i="5"/>
  <c r="G1228" i="5" l="1"/>
  <c r="H1228" i="5" s="1"/>
  <c r="D1230" i="5"/>
  <c r="F1229" i="5"/>
  <c r="G1229" i="5" l="1"/>
  <c r="H1229" i="5" s="1"/>
  <c r="D1231" i="5"/>
  <c r="F1230" i="5"/>
  <c r="G1230" i="5" l="1"/>
  <c r="H1230" i="5" s="1"/>
  <c r="D1232" i="5"/>
  <c r="F1231" i="5"/>
  <c r="G1231" i="5" l="1"/>
  <c r="H1231" i="5" s="1"/>
  <c r="D1233" i="5"/>
  <c r="F1232" i="5"/>
  <c r="G1232" i="5" l="1"/>
  <c r="H1232" i="5" s="1"/>
  <c r="D1234" i="5"/>
  <c r="F1233" i="5"/>
  <c r="G1233" i="5" l="1"/>
  <c r="H1233" i="5" s="1"/>
  <c r="D1235" i="5"/>
  <c r="F1234" i="5"/>
  <c r="G1234" i="5" l="1"/>
  <c r="H1234" i="5" s="1"/>
  <c r="D1236" i="5"/>
  <c r="F1235" i="5"/>
  <c r="G1235" i="5" l="1"/>
  <c r="H1235" i="5" s="1"/>
  <c r="D1237" i="5"/>
  <c r="F1236" i="5"/>
  <c r="G1236" i="5" l="1"/>
  <c r="H1236" i="5" s="1"/>
  <c r="D1238" i="5"/>
  <c r="F1237" i="5"/>
  <c r="G1237" i="5" l="1"/>
  <c r="H1237" i="5" s="1"/>
  <c r="D1239" i="5"/>
  <c r="F1238" i="5"/>
  <c r="G1238" i="5" l="1"/>
  <c r="H1238" i="5" s="1"/>
  <c r="D1240" i="5"/>
  <c r="F1239" i="5"/>
  <c r="G1239" i="5" l="1"/>
  <c r="H1239" i="5" s="1"/>
  <c r="D1241" i="5"/>
  <c r="F1240" i="5"/>
  <c r="G1240" i="5" l="1"/>
  <c r="H1240" i="5" s="1"/>
  <c r="D1242" i="5"/>
  <c r="F1241" i="5"/>
  <c r="G1241" i="5" l="1"/>
  <c r="H1241" i="5" s="1"/>
  <c r="D1243" i="5"/>
  <c r="F1242" i="5"/>
  <c r="G1242" i="5" l="1"/>
  <c r="H1242" i="5" s="1"/>
  <c r="D1244" i="5"/>
  <c r="F1243" i="5"/>
  <c r="G1243" i="5" l="1"/>
  <c r="H1243" i="5" s="1"/>
  <c r="D1245" i="5"/>
  <c r="F1244" i="5"/>
  <c r="G1244" i="5" l="1"/>
  <c r="H1244" i="5" s="1"/>
  <c r="D1246" i="5"/>
  <c r="F1245" i="5"/>
  <c r="G1245" i="5" l="1"/>
  <c r="H1245" i="5" s="1"/>
  <c r="D1247" i="5"/>
  <c r="F1246" i="5"/>
  <c r="D1248" i="5" l="1"/>
  <c r="F1247" i="5"/>
  <c r="G1246" i="5"/>
  <c r="H1246" i="5" s="1"/>
  <c r="G1247" i="5" l="1"/>
  <c r="H1247" i="5" s="1"/>
  <c r="D1249" i="5"/>
  <c r="F1248" i="5"/>
  <c r="D1250" i="5" l="1"/>
  <c r="F1249" i="5"/>
  <c r="G1248" i="5"/>
  <c r="H1248" i="5" s="1"/>
  <c r="G1249" i="5" l="1"/>
  <c r="H1249" i="5" s="1"/>
  <c r="D1251" i="5"/>
  <c r="F1250" i="5"/>
  <c r="D1252" i="5" l="1"/>
  <c r="F1251" i="5"/>
  <c r="G1250" i="5"/>
  <c r="H1250" i="5" s="1"/>
  <c r="G1251" i="5" l="1"/>
  <c r="H1251" i="5" s="1"/>
  <c r="D1253" i="5"/>
  <c r="F1252" i="5"/>
  <c r="G1252" i="5" l="1"/>
  <c r="H1252" i="5" s="1"/>
  <c r="D1254" i="5"/>
  <c r="F1253" i="5"/>
  <c r="G1253" i="5" l="1"/>
  <c r="H1253" i="5" s="1"/>
  <c r="D1255" i="5"/>
  <c r="F1254" i="5"/>
  <c r="G1254" i="5" l="1"/>
  <c r="H1254" i="5" s="1"/>
  <c r="D1256" i="5"/>
  <c r="F1255" i="5"/>
  <c r="G1255" i="5" l="1"/>
  <c r="H1255" i="5" s="1"/>
  <c r="D1257" i="5"/>
  <c r="F1256" i="5"/>
  <c r="G1256" i="5" l="1"/>
  <c r="H1256" i="5" s="1"/>
  <c r="D1258" i="5"/>
  <c r="F1257" i="5"/>
  <c r="G1257" i="5" l="1"/>
  <c r="H1257" i="5" s="1"/>
  <c r="D1259" i="5"/>
  <c r="F1258" i="5"/>
  <c r="G1258" i="5" l="1"/>
  <c r="H1258" i="5" s="1"/>
  <c r="D1260" i="5"/>
  <c r="F1259" i="5"/>
  <c r="G1259" i="5" l="1"/>
  <c r="H1259" i="5" s="1"/>
  <c r="D1261" i="5"/>
  <c r="F1260" i="5"/>
  <c r="G1260" i="5" l="1"/>
  <c r="H1260" i="5" s="1"/>
  <c r="D1262" i="5"/>
  <c r="F1261" i="5"/>
  <c r="G1261" i="5" l="1"/>
  <c r="H1261" i="5" s="1"/>
  <c r="D1263" i="5"/>
  <c r="F1262" i="5"/>
  <c r="G1262" i="5" l="1"/>
  <c r="H1262" i="5" s="1"/>
  <c r="D1264" i="5"/>
  <c r="F1263" i="5"/>
  <c r="G1263" i="5" l="1"/>
  <c r="H1263" i="5" s="1"/>
  <c r="D1265" i="5"/>
  <c r="F1264" i="5"/>
  <c r="G1264" i="5" l="1"/>
  <c r="H1264" i="5" s="1"/>
  <c r="D1266" i="5"/>
  <c r="F1265" i="5"/>
  <c r="G1265" i="5" l="1"/>
  <c r="H1265" i="5" s="1"/>
  <c r="D1267" i="5"/>
  <c r="F1266" i="5"/>
  <c r="G1266" i="5" l="1"/>
  <c r="H1266" i="5" s="1"/>
  <c r="D1268" i="5"/>
  <c r="F1267" i="5"/>
  <c r="G1267" i="5" l="1"/>
  <c r="H1267" i="5" s="1"/>
  <c r="D1269" i="5"/>
  <c r="F1268" i="5"/>
  <c r="G1268" i="5" l="1"/>
  <c r="H1268" i="5" s="1"/>
  <c r="D1270" i="5"/>
  <c r="F1269" i="5"/>
  <c r="G1269" i="5" l="1"/>
  <c r="H1269" i="5" s="1"/>
  <c r="D1271" i="5"/>
  <c r="F1270" i="5"/>
  <c r="G1270" i="5" l="1"/>
  <c r="H1270" i="5" s="1"/>
  <c r="D1272" i="5"/>
  <c r="F1271" i="5"/>
  <c r="G1271" i="5" l="1"/>
  <c r="H1271" i="5" s="1"/>
  <c r="D1273" i="5"/>
  <c r="F1272" i="5"/>
  <c r="G1272" i="5" l="1"/>
  <c r="H1272" i="5" s="1"/>
  <c r="D1274" i="5"/>
  <c r="F1273" i="5"/>
  <c r="G1273" i="5" l="1"/>
  <c r="H1273" i="5" s="1"/>
  <c r="D1275" i="5"/>
  <c r="F1274" i="5"/>
  <c r="G1274" i="5" l="1"/>
  <c r="H1274" i="5" s="1"/>
  <c r="D1276" i="5"/>
  <c r="F1275" i="5"/>
  <c r="G1275" i="5" l="1"/>
  <c r="H1275" i="5" s="1"/>
  <c r="D1277" i="5"/>
  <c r="F1276" i="5"/>
  <c r="G1276" i="5" l="1"/>
  <c r="H1276" i="5" s="1"/>
  <c r="D1278" i="5"/>
  <c r="F1277" i="5"/>
  <c r="G1277" i="5" l="1"/>
  <c r="H1277" i="5" s="1"/>
  <c r="D1279" i="5"/>
  <c r="F1278" i="5"/>
  <c r="G1278" i="5" l="1"/>
  <c r="H1278" i="5" s="1"/>
  <c r="D1280" i="5"/>
  <c r="F1279" i="5"/>
  <c r="G1279" i="5" l="1"/>
  <c r="H1279" i="5" s="1"/>
  <c r="D1281" i="5"/>
  <c r="F1280" i="5"/>
  <c r="G1280" i="5" l="1"/>
  <c r="H1280" i="5" s="1"/>
  <c r="D1282" i="5"/>
  <c r="F1281" i="5"/>
  <c r="G1281" i="5" l="1"/>
  <c r="H1281" i="5" s="1"/>
  <c r="D1283" i="5"/>
  <c r="F1282" i="5"/>
  <c r="G1282" i="5" l="1"/>
  <c r="H1282" i="5" s="1"/>
  <c r="D1284" i="5"/>
  <c r="F1283" i="5"/>
  <c r="G1283" i="5" l="1"/>
  <c r="H1283" i="5" s="1"/>
  <c r="D1285" i="5"/>
  <c r="F1284" i="5"/>
  <c r="G1284" i="5" l="1"/>
  <c r="H1284" i="5" s="1"/>
  <c r="D1286" i="5"/>
  <c r="F1285" i="5"/>
  <c r="G1285" i="5" l="1"/>
  <c r="H1285" i="5" s="1"/>
  <c r="D1287" i="5"/>
  <c r="F1286" i="5"/>
  <c r="G1286" i="5" l="1"/>
  <c r="H1286" i="5" s="1"/>
  <c r="D1288" i="5"/>
  <c r="F1287" i="5"/>
  <c r="G1287" i="5" l="1"/>
  <c r="H1287" i="5" s="1"/>
  <c r="D1289" i="5"/>
  <c r="F1288" i="5"/>
  <c r="G1288" i="5" l="1"/>
  <c r="H1288" i="5" s="1"/>
  <c r="D1290" i="5"/>
  <c r="F1289" i="5"/>
  <c r="G1289" i="5" l="1"/>
  <c r="H1289" i="5" s="1"/>
  <c r="D1291" i="5"/>
  <c r="F1290" i="5"/>
  <c r="G1290" i="5" l="1"/>
  <c r="H1290" i="5" s="1"/>
  <c r="D1292" i="5"/>
  <c r="F1291" i="5"/>
  <c r="G1291" i="5" l="1"/>
  <c r="H1291" i="5" s="1"/>
  <c r="D1293" i="5"/>
  <c r="F1292" i="5"/>
  <c r="G1292" i="5" l="1"/>
  <c r="H1292" i="5" s="1"/>
  <c r="D1294" i="5"/>
  <c r="F1293" i="5"/>
  <c r="G1293" i="5" l="1"/>
  <c r="H1293" i="5" s="1"/>
  <c r="D1295" i="5"/>
  <c r="F1294" i="5"/>
  <c r="G1294" i="5" l="1"/>
  <c r="H1294" i="5" s="1"/>
  <c r="D1296" i="5"/>
  <c r="F1295" i="5"/>
  <c r="G1295" i="5" l="1"/>
  <c r="H1295" i="5" s="1"/>
  <c r="D1297" i="5"/>
  <c r="F1296" i="5"/>
  <c r="G1296" i="5" l="1"/>
  <c r="H1296" i="5" s="1"/>
  <c r="D1298" i="5"/>
  <c r="F1297" i="5"/>
  <c r="G1297" i="5" l="1"/>
  <c r="H1297" i="5" s="1"/>
  <c r="D1299" i="5"/>
  <c r="F1298" i="5"/>
  <c r="G1298" i="5" l="1"/>
  <c r="H1298" i="5" s="1"/>
  <c r="D1300" i="5"/>
  <c r="F1299" i="5"/>
  <c r="G1299" i="5" l="1"/>
  <c r="H1299" i="5" s="1"/>
  <c r="D1301" i="5"/>
  <c r="F1300" i="5"/>
  <c r="G1300" i="5" l="1"/>
  <c r="H1300" i="5" s="1"/>
  <c r="D1302" i="5"/>
  <c r="F1301" i="5"/>
  <c r="G1301" i="5" l="1"/>
  <c r="H1301" i="5" s="1"/>
  <c r="D1303" i="5"/>
  <c r="F1302" i="5"/>
  <c r="G1302" i="5" l="1"/>
  <c r="H1302" i="5" s="1"/>
  <c r="D1304" i="5"/>
  <c r="F1303" i="5"/>
  <c r="G1303" i="5" l="1"/>
  <c r="H1303" i="5" s="1"/>
  <c r="D1305" i="5"/>
  <c r="F1304" i="5"/>
  <c r="G1304" i="5" l="1"/>
  <c r="H1304" i="5" s="1"/>
  <c r="D1306" i="5"/>
  <c r="F1305" i="5"/>
  <c r="G1305" i="5" l="1"/>
  <c r="H1305" i="5" s="1"/>
  <c r="D1307" i="5"/>
  <c r="F1306" i="5"/>
  <c r="G1306" i="5" l="1"/>
  <c r="H1306" i="5" s="1"/>
  <c r="D1308" i="5"/>
  <c r="F1307" i="5"/>
  <c r="G1307" i="5" l="1"/>
  <c r="H1307" i="5" s="1"/>
  <c r="D1309" i="5"/>
  <c r="F1308" i="5"/>
  <c r="D1310" i="5" l="1"/>
  <c r="F1309" i="5"/>
  <c r="G1308" i="5"/>
  <c r="H1308" i="5" s="1"/>
  <c r="G1309" i="5" l="1"/>
  <c r="H1309" i="5" s="1"/>
  <c r="D1311" i="5"/>
  <c r="F1310" i="5"/>
  <c r="D1312" i="5" l="1"/>
  <c r="F1311" i="5"/>
  <c r="G1310" i="5"/>
  <c r="H1310" i="5" s="1"/>
  <c r="G1311" i="5" l="1"/>
  <c r="H1311" i="5" s="1"/>
  <c r="D1313" i="5"/>
  <c r="F1312" i="5"/>
  <c r="D1314" i="5" l="1"/>
  <c r="F1313" i="5"/>
  <c r="G1312" i="5"/>
  <c r="H1312" i="5" s="1"/>
  <c r="G1313" i="5" l="1"/>
  <c r="H1313" i="5" s="1"/>
  <c r="D1315" i="5"/>
  <c r="F1314" i="5"/>
  <c r="D1316" i="5" l="1"/>
  <c r="F1315" i="5"/>
  <c r="G1314" i="5"/>
  <c r="H1314" i="5" s="1"/>
  <c r="G1315" i="5" l="1"/>
  <c r="H1315" i="5" s="1"/>
  <c r="D1317" i="5"/>
  <c r="F1316" i="5"/>
  <c r="G1316" i="5" l="1"/>
  <c r="H1316" i="5" s="1"/>
  <c r="D1318" i="5"/>
  <c r="F1317" i="5"/>
  <c r="G1317" i="5" l="1"/>
  <c r="H1317" i="5" s="1"/>
  <c r="D1319" i="5"/>
  <c r="F1318" i="5"/>
  <c r="G1318" i="5" l="1"/>
  <c r="H1318" i="5" s="1"/>
  <c r="D1320" i="5"/>
  <c r="F1319" i="5"/>
  <c r="G1319" i="5" l="1"/>
  <c r="H1319" i="5" s="1"/>
  <c r="D1321" i="5"/>
  <c r="F1320" i="5"/>
  <c r="G1320" i="5" l="1"/>
  <c r="H1320" i="5" s="1"/>
  <c r="D1322" i="5"/>
  <c r="F1321" i="5"/>
  <c r="G1321" i="5" l="1"/>
  <c r="H1321" i="5" s="1"/>
  <c r="D1323" i="5"/>
  <c r="F1322" i="5"/>
  <c r="G1322" i="5" l="1"/>
  <c r="H1322" i="5" s="1"/>
  <c r="D1324" i="5"/>
  <c r="F1323" i="5"/>
  <c r="G1323" i="5" l="1"/>
  <c r="H1323" i="5" s="1"/>
  <c r="D1325" i="5"/>
  <c r="F1324" i="5"/>
  <c r="G1324" i="5" l="1"/>
  <c r="H1324" i="5" s="1"/>
  <c r="D1326" i="5"/>
  <c r="F1325" i="5"/>
  <c r="G1325" i="5" l="1"/>
  <c r="H1325" i="5" s="1"/>
  <c r="D1327" i="5"/>
  <c r="F1326" i="5"/>
  <c r="G1326" i="5" l="1"/>
  <c r="H1326" i="5" s="1"/>
  <c r="D1328" i="5"/>
  <c r="F1327" i="5"/>
  <c r="G1327" i="5" l="1"/>
  <c r="H1327" i="5" s="1"/>
  <c r="D1329" i="5"/>
  <c r="F1328" i="5"/>
  <c r="G1328" i="5" l="1"/>
  <c r="H1328" i="5" s="1"/>
  <c r="D1330" i="5"/>
  <c r="F1329" i="5"/>
  <c r="G1329" i="5" l="1"/>
  <c r="H1329" i="5" s="1"/>
  <c r="D1331" i="5"/>
  <c r="F1330" i="5"/>
  <c r="G1330" i="5" l="1"/>
  <c r="H1330" i="5" s="1"/>
  <c r="D1332" i="5"/>
  <c r="F1331" i="5"/>
  <c r="G1331" i="5" l="1"/>
  <c r="H1331" i="5" s="1"/>
  <c r="D1333" i="5"/>
  <c r="F1332" i="5"/>
  <c r="G1332" i="5" l="1"/>
  <c r="H1332" i="5" s="1"/>
  <c r="D1334" i="5"/>
  <c r="F1333" i="5"/>
  <c r="G1333" i="5" l="1"/>
  <c r="H1333" i="5" s="1"/>
  <c r="D1335" i="5"/>
  <c r="F1334" i="5"/>
  <c r="G1334" i="5" l="1"/>
  <c r="H1334" i="5" s="1"/>
  <c r="D1336" i="5"/>
  <c r="F1335" i="5"/>
  <c r="G1335" i="5" l="1"/>
  <c r="H1335" i="5" s="1"/>
  <c r="D1337" i="5"/>
  <c r="F1336" i="5"/>
  <c r="G1336" i="5" l="1"/>
  <c r="H1336" i="5" s="1"/>
  <c r="D1338" i="5"/>
  <c r="F1337" i="5"/>
  <c r="G1337" i="5" l="1"/>
  <c r="H1337" i="5" s="1"/>
  <c r="D1339" i="5"/>
  <c r="F1338" i="5"/>
  <c r="G1338" i="5" l="1"/>
  <c r="H1338" i="5" s="1"/>
  <c r="D1340" i="5"/>
  <c r="F1339" i="5"/>
  <c r="G1339" i="5" l="1"/>
  <c r="H1339" i="5" s="1"/>
  <c r="D1341" i="5"/>
  <c r="F1340" i="5"/>
  <c r="G1340" i="5" l="1"/>
  <c r="H1340" i="5" s="1"/>
  <c r="D1342" i="5"/>
  <c r="F1341" i="5"/>
  <c r="G1341" i="5" l="1"/>
  <c r="H1341" i="5" s="1"/>
  <c r="D1343" i="5"/>
  <c r="F1342" i="5"/>
  <c r="G1342" i="5" l="1"/>
  <c r="H1342" i="5" s="1"/>
  <c r="D1344" i="5"/>
  <c r="F1343" i="5"/>
  <c r="G1343" i="5" l="1"/>
  <c r="H1343" i="5" s="1"/>
  <c r="D1345" i="5"/>
  <c r="F1344" i="5"/>
  <c r="G1344" i="5" l="1"/>
  <c r="H1344" i="5" s="1"/>
  <c r="D1346" i="5"/>
  <c r="F1345" i="5"/>
  <c r="G1345" i="5" l="1"/>
  <c r="H1345" i="5" s="1"/>
  <c r="D1347" i="5"/>
  <c r="F1346" i="5"/>
  <c r="G1346" i="5" l="1"/>
  <c r="H1346" i="5" s="1"/>
  <c r="D1348" i="5"/>
  <c r="F1347" i="5"/>
  <c r="G1347" i="5" l="1"/>
  <c r="H1347" i="5" s="1"/>
  <c r="D1349" i="5"/>
  <c r="F1348" i="5"/>
  <c r="G1348" i="5" l="1"/>
  <c r="H1348" i="5" s="1"/>
  <c r="D1350" i="5"/>
  <c r="F1349" i="5"/>
  <c r="G1349" i="5" l="1"/>
  <c r="H1349" i="5" s="1"/>
  <c r="D1351" i="5"/>
  <c r="F1350" i="5"/>
  <c r="G1350" i="5" l="1"/>
  <c r="H1350" i="5" s="1"/>
  <c r="D1352" i="5"/>
  <c r="F1351" i="5"/>
  <c r="G1351" i="5" l="1"/>
  <c r="H1351" i="5" s="1"/>
  <c r="D1353" i="5"/>
  <c r="F1352" i="5"/>
  <c r="G1352" i="5" l="1"/>
  <c r="H1352" i="5" s="1"/>
  <c r="D1354" i="5"/>
  <c r="F1353" i="5"/>
  <c r="G1353" i="5" l="1"/>
  <c r="H1353" i="5" s="1"/>
  <c r="D1355" i="5"/>
  <c r="F1354" i="5"/>
  <c r="G1354" i="5" l="1"/>
  <c r="H1354" i="5" s="1"/>
  <c r="D1356" i="5"/>
  <c r="F1355" i="5"/>
  <c r="G1355" i="5" l="1"/>
  <c r="H1355" i="5" s="1"/>
  <c r="D1357" i="5"/>
  <c r="F1356" i="5"/>
  <c r="G1356" i="5" l="1"/>
  <c r="H1356" i="5" s="1"/>
  <c r="D1358" i="5"/>
  <c r="F1357" i="5"/>
  <c r="G1357" i="5" l="1"/>
  <c r="H1357" i="5" s="1"/>
  <c r="D1359" i="5"/>
  <c r="F1358" i="5"/>
  <c r="G1358" i="5" l="1"/>
  <c r="H1358" i="5" s="1"/>
  <c r="D1360" i="5"/>
  <c r="F1359" i="5"/>
  <c r="G1359" i="5" l="1"/>
  <c r="H1359" i="5" s="1"/>
  <c r="D1361" i="5"/>
  <c r="F1360" i="5"/>
  <c r="G1360" i="5" l="1"/>
  <c r="H1360" i="5" s="1"/>
  <c r="D1362" i="5"/>
  <c r="F1361" i="5"/>
  <c r="G1361" i="5" l="1"/>
  <c r="H1361" i="5" s="1"/>
  <c r="D1363" i="5"/>
  <c r="F1362" i="5"/>
  <c r="G1362" i="5" l="1"/>
  <c r="H1362" i="5" s="1"/>
  <c r="D1364" i="5"/>
  <c r="F1363" i="5"/>
  <c r="G1363" i="5" l="1"/>
  <c r="H1363" i="5" s="1"/>
  <c r="D1365" i="5"/>
  <c r="F1364" i="5"/>
  <c r="G1364" i="5" l="1"/>
  <c r="H1364" i="5" s="1"/>
  <c r="D1366" i="5"/>
  <c r="F1365" i="5"/>
  <c r="G1365" i="5" l="1"/>
  <c r="H1365" i="5" s="1"/>
  <c r="D1367" i="5"/>
  <c r="F1366" i="5"/>
  <c r="G1366" i="5" l="1"/>
  <c r="H1366" i="5" s="1"/>
  <c r="D1368" i="5"/>
  <c r="F1367" i="5"/>
  <c r="G1367" i="5" l="1"/>
  <c r="H1367" i="5" s="1"/>
  <c r="D1369" i="5"/>
  <c r="F1368" i="5"/>
  <c r="G1368" i="5" l="1"/>
  <c r="H1368" i="5" s="1"/>
  <c r="D1370" i="5"/>
  <c r="F1369" i="5"/>
  <c r="G1369" i="5" l="1"/>
  <c r="H1369" i="5" s="1"/>
  <c r="D1371" i="5"/>
  <c r="F1370" i="5"/>
  <c r="G1370" i="5" l="1"/>
  <c r="H1370" i="5" s="1"/>
  <c r="D1372" i="5"/>
  <c r="F1371" i="5"/>
  <c r="G1371" i="5" l="1"/>
  <c r="H1371" i="5" s="1"/>
  <c r="D1373" i="5"/>
  <c r="F1372" i="5"/>
  <c r="G1372" i="5" l="1"/>
  <c r="H1372" i="5" s="1"/>
  <c r="D1374" i="5"/>
  <c r="F1373" i="5"/>
  <c r="G1373" i="5" l="1"/>
  <c r="H1373" i="5" s="1"/>
  <c r="D1375" i="5"/>
  <c r="F1374" i="5"/>
  <c r="G1374" i="5" l="1"/>
  <c r="H1374" i="5" s="1"/>
  <c r="D1376" i="5"/>
  <c r="F1375" i="5"/>
  <c r="G1375" i="5" l="1"/>
  <c r="H1375" i="5" s="1"/>
  <c r="D1377" i="5"/>
  <c r="F1376" i="5"/>
  <c r="G1376" i="5" l="1"/>
  <c r="H1376" i="5" s="1"/>
  <c r="D1378" i="5"/>
  <c r="F1377" i="5"/>
  <c r="G1377" i="5" l="1"/>
  <c r="H1377" i="5" s="1"/>
  <c r="D1379" i="5"/>
  <c r="F1378" i="5"/>
  <c r="G1378" i="5" l="1"/>
  <c r="H1378" i="5" s="1"/>
  <c r="D1380" i="5"/>
  <c r="F1379" i="5"/>
  <c r="G1379" i="5" l="1"/>
  <c r="H1379" i="5" s="1"/>
  <c r="D1381" i="5"/>
  <c r="F1380" i="5"/>
  <c r="G1380" i="5" l="1"/>
  <c r="H1380" i="5" s="1"/>
  <c r="D1382" i="5"/>
  <c r="F1381" i="5"/>
  <c r="G1381" i="5" l="1"/>
  <c r="H1381" i="5" s="1"/>
  <c r="D1383" i="5"/>
  <c r="F1382" i="5"/>
  <c r="G1382" i="5" l="1"/>
  <c r="H1382" i="5" s="1"/>
  <c r="D1384" i="5"/>
  <c r="F1383" i="5"/>
  <c r="G1383" i="5" l="1"/>
  <c r="H1383" i="5" s="1"/>
  <c r="D1385" i="5"/>
  <c r="F1384" i="5"/>
  <c r="G1384" i="5" l="1"/>
  <c r="H1384" i="5" s="1"/>
  <c r="D1386" i="5"/>
  <c r="F1385" i="5"/>
  <c r="G1385" i="5" l="1"/>
  <c r="H1385" i="5" s="1"/>
  <c r="D1387" i="5"/>
  <c r="F1386" i="5"/>
  <c r="G1386" i="5" l="1"/>
  <c r="H1386" i="5" s="1"/>
  <c r="D1388" i="5"/>
  <c r="F1387" i="5"/>
  <c r="G1387" i="5" l="1"/>
  <c r="H1387" i="5" s="1"/>
  <c r="D1389" i="5"/>
  <c r="F1388" i="5"/>
  <c r="G1388" i="5" l="1"/>
  <c r="H1388" i="5" s="1"/>
  <c r="D1390" i="5"/>
  <c r="F1389" i="5"/>
  <c r="G1389" i="5" l="1"/>
  <c r="H1389" i="5" s="1"/>
  <c r="D1391" i="5"/>
  <c r="F1390" i="5"/>
  <c r="G1390" i="5" l="1"/>
  <c r="H1390" i="5" s="1"/>
  <c r="D1392" i="5"/>
  <c r="F1391" i="5"/>
  <c r="G1391" i="5" l="1"/>
  <c r="H1391" i="5" s="1"/>
  <c r="D1393" i="5"/>
  <c r="F1392" i="5"/>
  <c r="G1392" i="5" l="1"/>
  <c r="H1392" i="5" s="1"/>
  <c r="D1394" i="5"/>
  <c r="F1393" i="5"/>
  <c r="G1393" i="5" l="1"/>
  <c r="H1393" i="5" s="1"/>
  <c r="D1395" i="5"/>
  <c r="F1394" i="5"/>
  <c r="G1394" i="5" l="1"/>
  <c r="H1394" i="5" s="1"/>
  <c r="D1396" i="5"/>
  <c r="F1395" i="5"/>
  <c r="G1395" i="5" l="1"/>
  <c r="H1395" i="5" s="1"/>
  <c r="D1397" i="5"/>
  <c r="F1396" i="5"/>
  <c r="G1396" i="5" l="1"/>
  <c r="H1396" i="5" s="1"/>
  <c r="D1398" i="5"/>
  <c r="F1397" i="5"/>
  <c r="G1397" i="5" l="1"/>
  <c r="H1397" i="5" s="1"/>
  <c r="D1399" i="5"/>
  <c r="F1398" i="5"/>
  <c r="G1398" i="5" l="1"/>
  <c r="H1398" i="5" s="1"/>
  <c r="D1400" i="5"/>
  <c r="F1399" i="5"/>
  <c r="G1399" i="5" l="1"/>
  <c r="H1399" i="5" s="1"/>
  <c r="D1401" i="5"/>
  <c r="F1400" i="5"/>
  <c r="G1400" i="5" l="1"/>
  <c r="H1400" i="5" s="1"/>
  <c r="D1402" i="5"/>
  <c r="F1401" i="5"/>
  <c r="G1401" i="5" l="1"/>
  <c r="H1401" i="5" s="1"/>
  <c r="D1403" i="5"/>
  <c r="F1402" i="5"/>
  <c r="G1402" i="5" l="1"/>
  <c r="H1402" i="5" s="1"/>
  <c r="D1404" i="5"/>
  <c r="F1403" i="5"/>
  <c r="G1403" i="5" l="1"/>
  <c r="H1403" i="5" s="1"/>
  <c r="D1405" i="5"/>
  <c r="F1404" i="5"/>
  <c r="G1404" i="5" l="1"/>
  <c r="H1404" i="5" s="1"/>
  <c r="D1406" i="5"/>
  <c r="F1405" i="5"/>
  <c r="G1405" i="5" l="1"/>
  <c r="H1405" i="5" s="1"/>
  <c r="D1407" i="5"/>
  <c r="F1406" i="5"/>
  <c r="G1406" i="5" l="1"/>
  <c r="H1406" i="5" s="1"/>
  <c r="D1408" i="5"/>
  <c r="F1407" i="5"/>
  <c r="G1407" i="5" l="1"/>
  <c r="H1407" i="5" s="1"/>
  <c r="D1409" i="5"/>
  <c r="F1408" i="5"/>
  <c r="G1408" i="5" l="1"/>
  <c r="H1408" i="5" s="1"/>
  <c r="D1410" i="5"/>
  <c r="F1409" i="5"/>
  <c r="G1409" i="5" l="1"/>
  <c r="H1409" i="5" s="1"/>
  <c r="D1411" i="5"/>
  <c r="F1410" i="5"/>
  <c r="G1410" i="5" l="1"/>
  <c r="H1410" i="5" s="1"/>
  <c r="D1412" i="5"/>
  <c r="F1411" i="5"/>
  <c r="G1411" i="5" l="1"/>
  <c r="H1411" i="5" s="1"/>
  <c r="D1413" i="5"/>
  <c r="F1412" i="5"/>
  <c r="G1412" i="5" l="1"/>
  <c r="H1412" i="5" s="1"/>
  <c r="D1414" i="5"/>
  <c r="F1413" i="5"/>
  <c r="G1413" i="5" l="1"/>
  <c r="H1413" i="5" s="1"/>
  <c r="D1415" i="5"/>
  <c r="F1414" i="5"/>
  <c r="G1414" i="5" l="1"/>
  <c r="H1414" i="5" s="1"/>
  <c r="D1416" i="5"/>
  <c r="F1415" i="5"/>
  <c r="G1415" i="5" l="1"/>
  <c r="H1415" i="5" s="1"/>
  <c r="D1417" i="5"/>
  <c r="F1416" i="5"/>
  <c r="G1416" i="5" l="1"/>
  <c r="H1416" i="5" s="1"/>
  <c r="D1418" i="5"/>
  <c r="F1417" i="5"/>
  <c r="G1417" i="5" l="1"/>
  <c r="H1417" i="5" s="1"/>
  <c r="D1419" i="5"/>
  <c r="F1418" i="5"/>
  <c r="G1418" i="5" l="1"/>
  <c r="H1418" i="5" s="1"/>
  <c r="D1420" i="5"/>
  <c r="F1419" i="5"/>
  <c r="G1419" i="5" l="1"/>
  <c r="H1419" i="5" s="1"/>
  <c r="D1421" i="5"/>
  <c r="F1420" i="5"/>
  <c r="G1420" i="5" l="1"/>
  <c r="H1420" i="5" s="1"/>
  <c r="D1422" i="5"/>
  <c r="F1421" i="5"/>
  <c r="G1421" i="5" l="1"/>
  <c r="H1421" i="5" s="1"/>
  <c r="D1423" i="5"/>
  <c r="F1422" i="5"/>
  <c r="G1422" i="5" l="1"/>
  <c r="H1422" i="5" s="1"/>
  <c r="D1424" i="5"/>
  <c r="F1423" i="5"/>
  <c r="G1423" i="5" l="1"/>
  <c r="H1423" i="5" s="1"/>
  <c r="D1425" i="5"/>
  <c r="F1424" i="5"/>
  <c r="G1424" i="5" l="1"/>
  <c r="H1424" i="5" s="1"/>
  <c r="D1426" i="5"/>
  <c r="F1425" i="5"/>
  <c r="G1425" i="5" l="1"/>
  <c r="H1425" i="5" s="1"/>
  <c r="D1427" i="5"/>
  <c r="F1426" i="5"/>
  <c r="G1426" i="5" l="1"/>
  <c r="H1426" i="5" s="1"/>
  <c r="D1428" i="5"/>
  <c r="F1427" i="5"/>
  <c r="G1427" i="5" l="1"/>
  <c r="H1427" i="5" s="1"/>
  <c r="D1429" i="5"/>
  <c r="F1428" i="5"/>
  <c r="G1428" i="5" l="1"/>
  <c r="H1428" i="5" s="1"/>
  <c r="D1430" i="5"/>
  <c r="F1429" i="5"/>
  <c r="G1429" i="5" l="1"/>
  <c r="H1429" i="5" s="1"/>
  <c r="D1431" i="5"/>
  <c r="F1430" i="5"/>
  <c r="G1430" i="5" l="1"/>
  <c r="H1430" i="5" s="1"/>
  <c r="D1432" i="5"/>
  <c r="F1431" i="5"/>
  <c r="G1431" i="5" l="1"/>
  <c r="H1431" i="5" s="1"/>
  <c r="D1433" i="5"/>
  <c r="F1432" i="5"/>
  <c r="G1432" i="5" l="1"/>
  <c r="H1432" i="5" s="1"/>
  <c r="D1434" i="5"/>
  <c r="F1433" i="5"/>
  <c r="G1433" i="5" l="1"/>
  <c r="H1433" i="5" s="1"/>
  <c r="D1435" i="5"/>
  <c r="F1434" i="5"/>
  <c r="G1434" i="5" l="1"/>
  <c r="H1434" i="5" s="1"/>
  <c r="D1436" i="5"/>
  <c r="F1435" i="5"/>
  <c r="G1435" i="5" l="1"/>
  <c r="H1435" i="5" s="1"/>
  <c r="D1437" i="5"/>
  <c r="F1436" i="5"/>
  <c r="G1436" i="5" l="1"/>
  <c r="H1436" i="5" s="1"/>
  <c r="D1438" i="5"/>
  <c r="F1437" i="5"/>
  <c r="G1437" i="5" l="1"/>
  <c r="H1437" i="5" s="1"/>
  <c r="D1439" i="5"/>
  <c r="F1438" i="5"/>
  <c r="D1440" i="5" l="1"/>
  <c r="F1439" i="5"/>
  <c r="G1438" i="5"/>
  <c r="H1438" i="5" s="1"/>
  <c r="G1439" i="5" l="1"/>
  <c r="H1439" i="5" s="1"/>
  <c r="D1441" i="5"/>
  <c r="F1440" i="5"/>
  <c r="G1440" i="5" l="1"/>
  <c r="H1440" i="5" s="1"/>
  <c r="D1442" i="5"/>
  <c r="F1441" i="5"/>
  <c r="G1441" i="5" l="1"/>
  <c r="H1441" i="5" s="1"/>
  <c r="D1443" i="5"/>
  <c r="F1442" i="5"/>
  <c r="G1442" i="5" l="1"/>
  <c r="H1442" i="5" s="1"/>
  <c r="D1444" i="5"/>
  <c r="F1443" i="5"/>
  <c r="G1443" i="5" l="1"/>
  <c r="H1443" i="5" s="1"/>
  <c r="D1445" i="5"/>
  <c r="F1444" i="5"/>
  <c r="G1444" i="5" l="1"/>
  <c r="H1444" i="5" s="1"/>
  <c r="D1446" i="5"/>
  <c r="F1445" i="5"/>
  <c r="G1445" i="5" l="1"/>
  <c r="H1445" i="5" s="1"/>
  <c r="D1447" i="5"/>
  <c r="F1446" i="5"/>
  <c r="G1446" i="5" l="1"/>
  <c r="H1446" i="5" s="1"/>
  <c r="D1448" i="5"/>
  <c r="F1447" i="5"/>
  <c r="G1447" i="5" l="1"/>
  <c r="H1447" i="5" s="1"/>
  <c r="D1449" i="5"/>
  <c r="F1448" i="5"/>
  <c r="G1448" i="5" l="1"/>
  <c r="H1448" i="5" s="1"/>
  <c r="D1450" i="5"/>
  <c r="F1449" i="5"/>
  <c r="G1449" i="5" l="1"/>
  <c r="H1449" i="5" s="1"/>
  <c r="D1451" i="5"/>
  <c r="F1450" i="5"/>
  <c r="G1450" i="5" l="1"/>
  <c r="H1450" i="5" s="1"/>
  <c r="D1452" i="5"/>
  <c r="F1451" i="5"/>
  <c r="G1451" i="5" l="1"/>
  <c r="H1451" i="5" s="1"/>
  <c r="D1453" i="5"/>
  <c r="F1452" i="5"/>
  <c r="G1452" i="5" l="1"/>
  <c r="H1452" i="5" s="1"/>
  <c r="D1454" i="5"/>
  <c r="F1453" i="5"/>
  <c r="G1453" i="5" l="1"/>
  <c r="H1453" i="5" s="1"/>
  <c r="D1455" i="5"/>
  <c r="F1454" i="5"/>
  <c r="G1454" i="5" l="1"/>
  <c r="H1454" i="5" s="1"/>
  <c r="D1456" i="5"/>
  <c r="F1455" i="5"/>
  <c r="G1455" i="5" l="1"/>
  <c r="H1455" i="5" s="1"/>
  <c r="D1457" i="5"/>
  <c r="F1456" i="5"/>
  <c r="G1456" i="5" l="1"/>
  <c r="H1456" i="5" s="1"/>
  <c r="D1458" i="5"/>
  <c r="F1457" i="5"/>
  <c r="G1457" i="5" l="1"/>
  <c r="H1457" i="5" s="1"/>
  <c r="D1459" i="5"/>
  <c r="F1458" i="5"/>
  <c r="G1458" i="5" l="1"/>
  <c r="H1458" i="5" s="1"/>
  <c r="D1460" i="5"/>
  <c r="F1459" i="5"/>
  <c r="G1459" i="5" l="1"/>
  <c r="H1459" i="5" s="1"/>
  <c r="D1461" i="5"/>
  <c r="F1460" i="5"/>
  <c r="G1460" i="5" l="1"/>
  <c r="H1460" i="5" s="1"/>
  <c r="D1462" i="5"/>
  <c r="F1461" i="5"/>
  <c r="G1461" i="5" l="1"/>
  <c r="H1461" i="5" s="1"/>
  <c r="D1463" i="5"/>
  <c r="F1462" i="5"/>
  <c r="G1462" i="5" l="1"/>
  <c r="H1462" i="5" s="1"/>
  <c r="D1464" i="5"/>
  <c r="F1463" i="5"/>
  <c r="G1463" i="5" l="1"/>
  <c r="H1463" i="5" s="1"/>
  <c r="D1465" i="5"/>
  <c r="F1464" i="5"/>
  <c r="G1464" i="5" l="1"/>
  <c r="H1464" i="5" s="1"/>
  <c r="D1466" i="5"/>
  <c r="F1465" i="5"/>
  <c r="G1465" i="5" l="1"/>
  <c r="H1465" i="5" s="1"/>
  <c r="D1467" i="5"/>
  <c r="F1466" i="5"/>
  <c r="G1466" i="5" l="1"/>
  <c r="H1466" i="5" s="1"/>
  <c r="D1468" i="5"/>
  <c r="F1467" i="5"/>
  <c r="G1467" i="5" l="1"/>
  <c r="H1467" i="5" s="1"/>
  <c r="D1469" i="5"/>
  <c r="F1468" i="5"/>
  <c r="G1468" i="5" l="1"/>
  <c r="H1468" i="5" s="1"/>
  <c r="D1470" i="5"/>
  <c r="F1469" i="5"/>
  <c r="G1469" i="5" l="1"/>
  <c r="H1469" i="5" s="1"/>
  <c r="D1471" i="5"/>
  <c r="F1470" i="5"/>
  <c r="G1470" i="5" l="1"/>
  <c r="H1470" i="5" s="1"/>
  <c r="D1472" i="5"/>
  <c r="F1471" i="5"/>
  <c r="G1471" i="5" l="1"/>
  <c r="H1471" i="5" s="1"/>
  <c r="D1473" i="5"/>
  <c r="F1472" i="5"/>
  <c r="G1472" i="5" l="1"/>
  <c r="H1472" i="5" s="1"/>
  <c r="D1474" i="5"/>
  <c r="F1473" i="5"/>
  <c r="G1473" i="5" l="1"/>
  <c r="H1473" i="5" s="1"/>
  <c r="D1475" i="5"/>
  <c r="F1474" i="5"/>
  <c r="G1474" i="5" l="1"/>
  <c r="H1474" i="5" s="1"/>
  <c r="D1476" i="5"/>
  <c r="F1475" i="5"/>
  <c r="G1475" i="5" l="1"/>
  <c r="H1475" i="5" s="1"/>
  <c r="D1477" i="5"/>
  <c r="F1476" i="5"/>
  <c r="G1476" i="5" l="1"/>
  <c r="H1476" i="5" s="1"/>
  <c r="D1478" i="5"/>
  <c r="F1477" i="5"/>
  <c r="G1477" i="5" l="1"/>
  <c r="H1477" i="5" s="1"/>
  <c r="D1479" i="5"/>
  <c r="F1478" i="5"/>
  <c r="G1478" i="5" l="1"/>
  <c r="H1478" i="5" s="1"/>
  <c r="D1480" i="5"/>
  <c r="F1479" i="5"/>
  <c r="G1479" i="5" l="1"/>
  <c r="H1479" i="5" s="1"/>
  <c r="D1481" i="5"/>
  <c r="F1480" i="5"/>
  <c r="G1480" i="5" l="1"/>
  <c r="H1480" i="5" s="1"/>
  <c r="D1482" i="5"/>
  <c r="F1481" i="5"/>
  <c r="G1481" i="5" l="1"/>
  <c r="H1481" i="5" s="1"/>
  <c r="D1483" i="5"/>
  <c r="F1482" i="5"/>
  <c r="G1482" i="5" l="1"/>
  <c r="H1482" i="5" s="1"/>
  <c r="D1484" i="5"/>
  <c r="F1483" i="5"/>
  <c r="G1483" i="5" l="1"/>
  <c r="H1483" i="5" s="1"/>
  <c r="D1485" i="5"/>
  <c r="F1484" i="5"/>
  <c r="G1484" i="5" l="1"/>
  <c r="H1484" i="5" s="1"/>
  <c r="D1486" i="5"/>
  <c r="F1485" i="5"/>
  <c r="G1485" i="5" l="1"/>
  <c r="H1485" i="5" s="1"/>
  <c r="D1487" i="5"/>
  <c r="F1486" i="5"/>
  <c r="G1486" i="5" l="1"/>
  <c r="H1486" i="5" s="1"/>
  <c r="D1488" i="5"/>
  <c r="F1487" i="5"/>
  <c r="G1487" i="5" l="1"/>
  <c r="H1487" i="5" s="1"/>
  <c r="D1489" i="5"/>
  <c r="F1488" i="5"/>
  <c r="G1488" i="5" l="1"/>
  <c r="H1488" i="5" s="1"/>
  <c r="D1490" i="5"/>
  <c r="F1489" i="5"/>
  <c r="G1489" i="5" l="1"/>
  <c r="H1489" i="5" s="1"/>
  <c r="D1491" i="5"/>
  <c r="F1490" i="5"/>
  <c r="G1490" i="5" l="1"/>
  <c r="H1490" i="5" s="1"/>
  <c r="D1492" i="5"/>
  <c r="F1491" i="5"/>
  <c r="G1491" i="5" l="1"/>
  <c r="H1491" i="5" s="1"/>
  <c r="D1493" i="5"/>
  <c r="F1492" i="5"/>
  <c r="G1492" i="5" l="1"/>
  <c r="H1492" i="5" s="1"/>
  <c r="D1494" i="5"/>
  <c r="F1493" i="5"/>
  <c r="G1493" i="5" l="1"/>
  <c r="H1493" i="5" s="1"/>
  <c r="D1495" i="5"/>
  <c r="F1494" i="5"/>
  <c r="G1494" i="5" l="1"/>
  <c r="H1494" i="5" s="1"/>
  <c r="D1496" i="5"/>
  <c r="F1495" i="5"/>
  <c r="G1495" i="5" l="1"/>
  <c r="H1495" i="5" s="1"/>
  <c r="D1497" i="5"/>
  <c r="F1496" i="5"/>
  <c r="G1496" i="5" l="1"/>
  <c r="H1496" i="5" s="1"/>
  <c r="D1498" i="5"/>
  <c r="F1497" i="5"/>
  <c r="G1497" i="5" l="1"/>
  <c r="H1497" i="5" s="1"/>
  <c r="D1499" i="5"/>
  <c r="F1498" i="5"/>
  <c r="G1498" i="5" l="1"/>
  <c r="H1498" i="5" s="1"/>
  <c r="D1500" i="5"/>
  <c r="F1499" i="5"/>
  <c r="G1499" i="5" l="1"/>
  <c r="H1499" i="5" s="1"/>
  <c r="D1501" i="5"/>
  <c r="F1500" i="5"/>
  <c r="G1500" i="5" l="1"/>
  <c r="H1500" i="5" s="1"/>
  <c r="D1502" i="5"/>
  <c r="F1501" i="5"/>
  <c r="G1501" i="5" l="1"/>
  <c r="H1501" i="5" s="1"/>
  <c r="D1503" i="5"/>
  <c r="F1502" i="5"/>
  <c r="G1502" i="5" l="1"/>
  <c r="H1502" i="5" s="1"/>
  <c r="D1504" i="5"/>
  <c r="F1503" i="5"/>
  <c r="G1503" i="5" l="1"/>
  <c r="H1503" i="5" s="1"/>
  <c r="D1505" i="5"/>
  <c r="F1504" i="5"/>
  <c r="G1504" i="5" l="1"/>
  <c r="H1504" i="5" s="1"/>
  <c r="D1506" i="5"/>
  <c r="F1505" i="5"/>
  <c r="G1505" i="5" l="1"/>
  <c r="H1505" i="5" s="1"/>
  <c r="D1507" i="5"/>
  <c r="F1506" i="5"/>
  <c r="G1506" i="5" l="1"/>
  <c r="H1506" i="5" s="1"/>
  <c r="D1508" i="5"/>
  <c r="F1507" i="5"/>
  <c r="G1507" i="5" l="1"/>
  <c r="H1507" i="5" s="1"/>
  <c r="D1509" i="5"/>
  <c r="F1508" i="5"/>
  <c r="G1508" i="5" l="1"/>
  <c r="H1508" i="5" s="1"/>
  <c r="D1510" i="5"/>
  <c r="F1509" i="5"/>
  <c r="G1509" i="5" l="1"/>
  <c r="H1509" i="5" s="1"/>
  <c r="D1511" i="5"/>
  <c r="F1510" i="5"/>
  <c r="G1510" i="5" l="1"/>
  <c r="H1510" i="5" s="1"/>
  <c r="D1512" i="5"/>
  <c r="F1511" i="5"/>
  <c r="G1511" i="5" l="1"/>
  <c r="H1511" i="5" s="1"/>
  <c r="D1513" i="5"/>
  <c r="F1512" i="5"/>
  <c r="G1512" i="5" l="1"/>
  <c r="H1512" i="5" s="1"/>
  <c r="D1514" i="5"/>
  <c r="F1513" i="5"/>
  <c r="G1513" i="5" l="1"/>
  <c r="H1513" i="5" s="1"/>
  <c r="D1515" i="5"/>
  <c r="F1514" i="5"/>
  <c r="G1514" i="5" l="1"/>
  <c r="H1514" i="5" s="1"/>
  <c r="D1516" i="5"/>
  <c r="F1515" i="5"/>
  <c r="G1515" i="5" l="1"/>
  <c r="H1515" i="5" s="1"/>
  <c r="D1517" i="5"/>
  <c r="F1516" i="5"/>
  <c r="G1516" i="5" l="1"/>
  <c r="H1516" i="5" s="1"/>
  <c r="D1518" i="5"/>
  <c r="F1517" i="5"/>
  <c r="G1517" i="5" l="1"/>
  <c r="H1517" i="5" s="1"/>
  <c r="D1519" i="5"/>
  <c r="F1518" i="5"/>
  <c r="G1518" i="5" l="1"/>
  <c r="H1518" i="5" s="1"/>
  <c r="D1520" i="5"/>
  <c r="F1519" i="5"/>
  <c r="G1519" i="5" l="1"/>
  <c r="H1519" i="5" s="1"/>
  <c r="D1521" i="5"/>
  <c r="F1520" i="5"/>
  <c r="G1520" i="5" l="1"/>
  <c r="H1520" i="5" s="1"/>
  <c r="D1522" i="5"/>
  <c r="F1521" i="5"/>
  <c r="G1521" i="5" l="1"/>
  <c r="H1521" i="5" s="1"/>
  <c r="D1523" i="5"/>
  <c r="F1522" i="5"/>
  <c r="G1522" i="5" l="1"/>
  <c r="H1522" i="5" s="1"/>
  <c r="D1524" i="5"/>
  <c r="F1523" i="5"/>
  <c r="G1523" i="5" l="1"/>
  <c r="H1523" i="5" s="1"/>
  <c r="D1525" i="5"/>
  <c r="F1524" i="5"/>
  <c r="G1524" i="5" l="1"/>
  <c r="H1524" i="5" s="1"/>
  <c r="D1526" i="5"/>
  <c r="F1525" i="5"/>
  <c r="G1525" i="5" l="1"/>
  <c r="H1525" i="5" s="1"/>
  <c r="D1527" i="5"/>
  <c r="F1526" i="5"/>
  <c r="G1526" i="5" l="1"/>
  <c r="H1526" i="5" s="1"/>
  <c r="D1528" i="5"/>
  <c r="F1527" i="5"/>
  <c r="G1527" i="5" l="1"/>
  <c r="H1527" i="5" s="1"/>
  <c r="D1529" i="5"/>
  <c r="F1528" i="5"/>
  <c r="D1530" i="5" l="1"/>
  <c r="F1529" i="5"/>
  <c r="G1528" i="5"/>
  <c r="H1528" i="5" s="1"/>
  <c r="G1529" i="5" l="1"/>
  <c r="H1529" i="5" s="1"/>
  <c r="D1531" i="5"/>
  <c r="F1530" i="5"/>
  <c r="D1532" i="5" l="1"/>
  <c r="F1531" i="5"/>
  <c r="G1530" i="5"/>
  <c r="H1530" i="5" s="1"/>
  <c r="G1531" i="5" l="1"/>
  <c r="H1531" i="5" s="1"/>
  <c r="D1533" i="5"/>
  <c r="F1532" i="5"/>
  <c r="G1532" i="5" l="1"/>
  <c r="H1532" i="5" s="1"/>
  <c r="D1534" i="5"/>
  <c r="F1533" i="5"/>
  <c r="G1533" i="5" l="1"/>
  <c r="H1533" i="5" s="1"/>
  <c r="D1535" i="5"/>
  <c r="F1534" i="5"/>
  <c r="G1534" i="5" l="1"/>
  <c r="H1534" i="5" s="1"/>
  <c r="D1536" i="5"/>
  <c r="F1535" i="5"/>
  <c r="G1535" i="5" l="1"/>
  <c r="H1535" i="5" s="1"/>
  <c r="D1537" i="5"/>
  <c r="F1536" i="5"/>
  <c r="G1536" i="5" l="1"/>
  <c r="H1536" i="5" s="1"/>
  <c r="D1538" i="5"/>
  <c r="F1537" i="5"/>
  <c r="G1537" i="5" l="1"/>
  <c r="H1537" i="5" s="1"/>
  <c r="D1539" i="5"/>
  <c r="F1538" i="5"/>
  <c r="G1538" i="5" l="1"/>
  <c r="H1538" i="5" s="1"/>
  <c r="D1540" i="5"/>
  <c r="F1539" i="5"/>
  <c r="G1539" i="5" l="1"/>
  <c r="H1539" i="5" s="1"/>
  <c r="D1541" i="5"/>
  <c r="F1540" i="5"/>
  <c r="G1540" i="5" l="1"/>
  <c r="H1540" i="5" s="1"/>
  <c r="D1542" i="5"/>
  <c r="F1541" i="5"/>
  <c r="G1541" i="5" l="1"/>
  <c r="H1541" i="5" s="1"/>
  <c r="D1543" i="5"/>
  <c r="F1542" i="5"/>
  <c r="G1542" i="5" l="1"/>
  <c r="H1542" i="5" s="1"/>
  <c r="D1544" i="5"/>
  <c r="F1543" i="5"/>
  <c r="G1543" i="5" l="1"/>
  <c r="H1543" i="5" s="1"/>
  <c r="D1545" i="5"/>
  <c r="F1544" i="5"/>
  <c r="G1544" i="5" l="1"/>
  <c r="H1544" i="5" s="1"/>
  <c r="D1546" i="5"/>
  <c r="F1545" i="5"/>
  <c r="G1545" i="5" l="1"/>
  <c r="H1545" i="5" s="1"/>
  <c r="D1547" i="5"/>
  <c r="F1546" i="5"/>
  <c r="G1546" i="5" l="1"/>
  <c r="H1546" i="5" s="1"/>
  <c r="D1548" i="5"/>
  <c r="F1547" i="5"/>
  <c r="D1549" i="5" l="1"/>
  <c r="F1548" i="5"/>
  <c r="G1547" i="5"/>
  <c r="H1547" i="5" s="1"/>
  <c r="G1548" i="5" l="1"/>
  <c r="H1548" i="5" s="1"/>
  <c r="D1550" i="5"/>
  <c r="F1549" i="5"/>
  <c r="G1549" i="5" l="1"/>
  <c r="H1549" i="5" s="1"/>
  <c r="D1551" i="5"/>
  <c r="F1550" i="5"/>
  <c r="G1550" i="5" l="1"/>
  <c r="H1550" i="5" s="1"/>
  <c r="D1552" i="5"/>
  <c r="F1551" i="5"/>
  <c r="G1551" i="5" l="1"/>
  <c r="H1551" i="5" s="1"/>
  <c r="D1553" i="5"/>
  <c r="F1552" i="5"/>
  <c r="G1552" i="5" l="1"/>
  <c r="H1552" i="5" s="1"/>
  <c r="D1554" i="5"/>
  <c r="F1553" i="5"/>
  <c r="G1553" i="5" l="1"/>
  <c r="H1553" i="5" s="1"/>
  <c r="D1555" i="5"/>
  <c r="F1554" i="5"/>
  <c r="G1554" i="5" l="1"/>
  <c r="H1554" i="5" s="1"/>
  <c r="D1556" i="5"/>
  <c r="F1555" i="5"/>
  <c r="G1555" i="5" l="1"/>
  <c r="H1555" i="5" s="1"/>
  <c r="D1557" i="5"/>
  <c r="F1556" i="5"/>
  <c r="G1556" i="5" l="1"/>
  <c r="H1556" i="5" s="1"/>
  <c r="D1558" i="5"/>
  <c r="F1557" i="5"/>
  <c r="G1557" i="5" l="1"/>
  <c r="H1557" i="5" s="1"/>
  <c r="D1559" i="5"/>
  <c r="F1558" i="5"/>
  <c r="G1558" i="5" l="1"/>
  <c r="H1558" i="5" s="1"/>
  <c r="D1560" i="5"/>
  <c r="F1559" i="5"/>
  <c r="G1559" i="5" l="1"/>
  <c r="H1559" i="5" s="1"/>
  <c r="D1561" i="5"/>
  <c r="F1560" i="5"/>
  <c r="G1560" i="5" l="1"/>
  <c r="H1560" i="5" s="1"/>
  <c r="D1562" i="5"/>
  <c r="F1561" i="5"/>
  <c r="G1561" i="5" l="1"/>
  <c r="H1561" i="5" s="1"/>
  <c r="D1563" i="5"/>
  <c r="F1562" i="5"/>
  <c r="G1562" i="5" l="1"/>
  <c r="H1562" i="5" s="1"/>
  <c r="D1564" i="5"/>
  <c r="F1563" i="5"/>
  <c r="G1563" i="5" l="1"/>
  <c r="H1563" i="5" s="1"/>
  <c r="D1565" i="5"/>
  <c r="F1564" i="5"/>
  <c r="G1564" i="5" l="1"/>
  <c r="H1564" i="5" s="1"/>
  <c r="D1566" i="5"/>
  <c r="F1565" i="5"/>
  <c r="G1565" i="5" l="1"/>
  <c r="H1565" i="5" s="1"/>
  <c r="D1567" i="5"/>
  <c r="F1566" i="5"/>
  <c r="G1566" i="5" l="1"/>
  <c r="H1566" i="5" s="1"/>
  <c r="D1568" i="5"/>
  <c r="F1567" i="5"/>
  <c r="G1567" i="5" l="1"/>
  <c r="H1567" i="5" s="1"/>
  <c r="D1569" i="5"/>
  <c r="F1568" i="5"/>
  <c r="G1568" i="5" l="1"/>
  <c r="H1568" i="5" s="1"/>
  <c r="D1570" i="5"/>
  <c r="F1569" i="5"/>
  <c r="G1569" i="5" l="1"/>
  <c r="H1569" i="5" s="1"/>
  <c r="D1571" i="5"/>
  <c r="F1570" i="5"/>
  <c r="G1570" i="5" l="1"/>
  <c r="H1570" i="5" s="1"/>
  <c r="D1572" i="5"/>
  <c r="F1571" i="5"/>
  <c r="G1571" i="5" l="1"/>
  <c r="H1571" i="5" s="1"/>
  <c r="D1573" i="5"/>
  <c r="F1572" i="5"/>
  <c r="G1572" i="5" l="1"/>
  <c r="H1572" i="5" s="1"/>
  <c r="D1574" i="5"/>
  <c r="F1573" i="5"/>
  <c r="G1573" i="5" l="1"/>
  <c r="H1573" i="5" s="1"/>
  <c r="D1575" i="5"/>
  <c r="F1574" i="5"/>
  <c r="G1574" i="5" l="1"/>
  <c r="H1574" i="5" s="1"/>
  <c r="D1576" i="5"/>
  <c r="F1575" i="5"/>
  <c r="G1575" i="5" l="1"/>
  <c r="H1575" i="5" s="1"/>
  <c r="D1577" i="5"/>
  <c r="F1576" i="5"/>
  <c r="G1576" i="5" l="1"/>
  <c r="H1576" i="5" s="1"/>
  <c r="D1578" i="5"/>
  <c r="F1577" i="5"/>
  <c r="G1577" i="5" l="1"/>
  <c r="H1577" i="5" s="1"/>
  <c r="D1579" i="5"/>
  <c r="F1578" i="5"/>
  <c r="G1578" i="5" l="1"/>
  <c r="H1578" i="5" s="1"/>
  <c r="D1580" i="5"/>
  <c r="F1579" i="5"/>
  <c r="G1579" i="5" l="1"/>
  <c r="H1579" i="5" s="1"/>
  <c r="D1581" i="5"/>
  <c r="F1580" i="5"/>
  <c r="G1580" i="5" l="1"/>
  <c r="H1580" i="5" s="1"/>
  <c r="D1582" i="5"/>
  <c r="F1581" i="5"/>
  <c r="G1581" i="5" l="1"/>
  <c r="H1581" i="5" s="1"/>
  <c r="D1583" i="5"/>
  <c r="F1582" i="5"/>
  <c r="G1582" i="5" l="1"/>
  <c r="H1582" i="5" s="1"/>
  <c r="D1584" i="5"/>
  <c r="F1583" i="5"/>
  <c r="G1583" i="5" l="1"/>
  <c r="H1583" i="5" s="1"/>
  <c r="D1585" i="5"/>
  <c r="F1584" i="5"/>
  <c r="G1584" i="5" l="1"/>
  <c r="H1584" i="5" s="1"/>
  <c r="D1586" i="5"/>
  <c r="F1585" i="5"/>
  <c r="G1585" i="5" l="1"/>
  <c r="H1585" i="5" s="1"/>
  <c r="D1587" i="5"/>
  <c r="F1586" i="5"/>
  <c r="G1586" i="5" l="1"/>
  <c r="H1586" i="5" s="1"/>
  <c r="D1588" i="5"/>
  <c r="F1587" i="5"/>
  <c r="G1587" i="5" l="1"/>
  <c r="H1587" i="5" s="1"/>
  <c r="D1589" i="5"/>
  <c r="F1588" i="5"/>
  <c r="G1588" i="5" l="1"/>
  <c r="H1588" i="5" s="1"/>
  <c r="D1590" i="5"/>
  <c r="F1589" i="5"/>
  <c r="G1589" i="5" l="1"/>
  <c r="H1589" i="5" s="1"/>
  <c r="D1591" i="5"/>
  <c r="F1590" i="5"/>
  <c r="G1590" i="5" l="1"/>
  <c r="H1590" i="5" s="1"/>
  <c r="D1592" i="5"/>
  <c r="F1591" i="5"/>
  <c r="G1591" i="5" l="1"/>
  <c r="H1591" i="5" s="1"/>
  <c r="D1593" i="5"/>
  <c r="F1592" i="5"/>
  <c r="G1592" i="5" l="1"/>
  <c r="H1592" i="5" s="1"/>
  <c r="D1594" i="5"/>
  <c r="F1593" i="5"/>
  <c r="G1593" i="5" l="1"/>
  <c r="H1593" i="5" s="1"/>
  <c r="D1595" i="5"/>
  <c r="F1594" i="5"/>
  <c r="G1594" i="5" l="1"/>
  <c r="H1594" i="5" s="1"/>
  <c r="D1596" i="5"/>
  <c r="F1595" i="5"/>
  <c r="G1595" i="5" l="1"/>
  <c r="H1595" i="5" s="1"/>
  <c r="D1597" i="5"/>
  <c r="F1596" i="5"/>
  <c r="G1596" i="5" l="1"/>
  <c r="H1596" i="5" s="1"/>
  <c r="D1598" i="5"/>
  <c r="F1597" i="5"/>
  <c r="G1597" i="5" l="1"/>
  <c r="H1597" i="5" s="1"/>
  <c r="D1599" i="5"/>
  <c r="F1598" i="5"/>
  <c r="G1598" i="5" l="1"/>
  <c r="H1598" i="5" s="1"/>
  <c r="D1600" i="5"/>
  <c r="F1599" i="5"/>
  <c r="G1599" i="5" l="1"/>
  <c r="H1599" i="5" s="1"/>
  <c r="D1601" i="5"/>
  <c r="F1600" i="5"/>
  <c r="G1600" i="5" l="1"/>
  <c r="H1600" i="5" s="1"/>
  <c r="D1602" i="5"/>
  <c r="F1601" i="5"/>
  <c r="G1601" i="5" l="1"/>
  <c r="H1601" i="5" s="1"/>
  <c r="D1603" i="5"/>
  <c r="F1602" i="5"/>
  <c r="G1602" i="5" l="1"/>
  <c r="H1602" i="5" s="1"/>
  <c r="D1604" i="5"/>
  <c r="F1603" i="5"/>
  <c r="G1603" i="5" l="1"/>
  <c r="H1603" i="5" s="1"/>
  <c r="D1605" i="5"/>
  <c r="F1604" i="5"/>
  <c r="G1604" i="5" l="1"/>
  <c r="H1604" i="5" s="1"/>
  <c r="D1606" i="5"/>
  <c r="F1605" i="5"/>
  <c r="G1605" i="5" l="1"/>
  <c r="H1605" i="5" s="1"/>
  <c r="D1607" i="5"/>
  <c r="F1606" i="5"/>
  <c r="G1606" i="5" l="1"/>
  <c r="H1606" i="5" s="1"/>
  <c r="D1608" i="5"/>
  <c r="F1607" i="5"/>
  <c r="G1607" i="5" l="1"/>
  <c r="H1607" i="5" s="1"/>
  <c r="D1609" i="5"/>
  <c r="F1608" i="5"/>
  <c r="G1608" i="5" l="1"/>
  <c r="H1608" i="5" s="1"/>
  <c r="D1610" i="5"/>
  <c r="F1609" i="5"/>
  <c r="G1609" i="5" l="1"/>
  <c r="H1609" i="5" s="1"/>
  <c r="D1611" i="5"/>
  <c r="F1610" i="5"/>
  <c r="G1610" i="5" l="1"/>
  <c r="H1610" i="5" s="1"/>
  <c r="D1612" i="5"/>
  <c r="F1611" i="5"/>
  <c r="G1611" i="5" l="1"/>
  <c r="H1611" i="5" s="1"/>
  <c r="D1613" i="5"/>
  <c r="F1612" i="5"/>
  <c r="G1612" i="5" l="1"/>
  <c r="H1612" i="5" s="1"/>
  <c r="D1614" i="5"/>
  <c r="F1613" i="5"/>
  <c r="G1613" i="5" l="1"/>
  <c r="H1613" i="5" s="1"/>
  <c r="D1615" i="5"/>
  <c r="F1614" i="5"/>
  <c r="G1614" i="5" l="1"/>
  <c r="H1614" i="5" s="1"/>
  <c r="D1616" i="5"/>
  <c r="F1615" i="5"/>
  <c r="G1615" i="5" l="1"/>
  <c r="H1615" i="5" s="1"/>
  <c r="D1617" i="5"/>
  <c r="F1616" i="5"/>
  <c r="G1616" i="5" l="1"/>
  <c r="H1616" i="5" s="1"/>
  <c r="D1618" i="5"/>
  <c r="F1617" i="5"/>
  <c r="G1617" i="5" l="1"/>
  <c r="H1617" i="5" s="1"/>
  <c r="D1619" i="5"/>
  <c r="F1618" i="5"/>
  <c r="G1618" i="5" l="1"/>
  <c r="H1618" i="5" s="1"/>
  <c r="D1620" i="5"/>
  <c r="F1619" i="5"/>
  <c r="G1619" i="5" l="1"/>
  <c r="H1619" i="5" s="1"/>
  <c r="D1621" i="5"/>
  <c r="F1620" i="5"/>
  <c r="G1620" i="5" l="1"/>
  <c r="H1620" i="5" s="1"/>
  <c r="D1622" i="5"/>
  <c r="F1621" i="5"/>
  <c r="G1621" i="5" l="1"/>
  <c r="H1621" i="5" s="1"/>
  <c r="D1623" i="5"/>
  <c r="F1622" i="5"/>
  <c r="G1622" i="5" l="1"/>
  <c r="H1622" i="5" s="1"/>
  <c r="D1624" i="5"/>
  <c r="F1623" i="5"/>
  <c r="G1623" i="5" l="1"/>
  <c r="H1623" i="5" s="1"/>
  <c r="D1625" i="5"/>
  <c r="F1624" i="5"/>
  <c r="D1626" i="5" l="1"/>
  <c r="F1625" i="5"/>
  <c r="G1624" i="5"/>
  <c r="H1624" i="5" s="1"/>
  <c r="G1625" i="5" l="1"/>
  <c r="H1625" i="5" s="1"/>
  <c r="D1627" i="5"/>
  <c r="F1626" i="5"/>
  <c r="D1628" i="5" l="1"/>
  <c r="F1627" i="5"/>
  <c r="G1626" i="5"/>
  <c r="H1626" i="5" s="1"/>
  <c r="G1627" i="5" l="1"/>
  <c r="H1627" i="5" s="1"/>
  <c r="D1629" i="5"/>
  <c r="F1628" i="5"/>
  <c r="D1630" i="5" l="1"/>
  <c r="F1629" i="5"/>
  <c r="G1628" i="5"/>
  <c r="H1628" i="5" s="1"/>
  <c r="G1629" i="5" l="1"/>
  <c r="H1629" i="5" s="1"/>
  <c r="D1631" i="5"/>
  <c r="F1630" i="5"/>
  <c r="G1630" i="5" l="1"/>
  <c r="H1630" i="5" s="1"/>
  <c r="D1632" i="5"/>
  <c r="F1631" i="5"/>
  <c r="G1631" i="5" l="1"/>
  <c r="H1631" i="5" s="1"/>
  <c r="D1633" i="5"/>
  <c r="F1632" i="5"/>
  <c r="G1632" i="5" l="1"/>
  <c r="H1632" i="5" s="1"/>
  <c r="D1634" i="5"/>
  <c r="F1633" i="5"/>
  <c r="G1633" i="5" l="1"/>
  <c r="H1633" i="5" s="1"/>
  <c r="D1635" i="5"/>
  <c r="F1634" i="5"/>
  <c r="G1634" i="5" l="1"/>
  <c r="H1634" i="5" s="1"/>
  <c r="D1636" i="5"/>
  <c r="F1635" i="5"/>
  <c r="G1635" i="5" l="1"/>
  <c r="H1635" i="5" s="1"/>
  <c r="D1637" i="5"/>
  <c r="F1636" i="5"/>
  <c r="G1636" i="5" l="1"/>
  <c r="H1636" i="5" s="1"/>
  <c r="D1638" i="5"/>
  <c r="F1637" i="5"/>
  <c r="G1637" i="5" l="1"/>
  <c r="H1637" i="5" s="1"/>
  <c r="D1639" i="5"/>
  <c r="F1638" i="5"/>
  <c r="G1638" i="5" l="1"/>
  <c r="H1638" i="5" s="1"/>
  <c r="D1640" i="5"/>
  <c r="F1639" i="5"/>
  <c r="G1639" i="5" l="1"/>
  <c r="H1639" i="5" s="1"/>
  <c r="D1641" i="5"/>
  <c r="F1640" i="5"/>
  <c r="G1640" i="5" l="1"/>
  <c r="H1640" i="5" s="1"/>
  <c r="D1642" i="5"/>
  <c r="F1641" i="5"/>
  <c r="G1641" i="5" l="1"/>
  <c r="H1641" i="5" s="1"/>
  <c r="D1643" i="5"/>
  <c r="F1642" i="5"/>
  <c r="G1642" i="5" l="1"/>
  <c r="H1642" i="5" s="1"/>
  <c r="D1644" i="5"/>
  <c r="F1643" i="5"/>
  <c r="G1643" i="5" l="1"/>
  <c r="H1643" i="5" s="1"/>
  <c r="D1645" i="5"/>
  <c r="F1644" i="5"/>
  <c r="G1644" i="5" l="1"/>
  <c r="H1644" i="5" s="1"/>
  <c r="D1646" i="5"/>
  <c r="F1645" i="5"/>
  <c r="G1645" i="5" l="1"/>
  <c r="H1645" i="5" s="1"/>
  <c r="D1647" i="5"/>
  <c r="F1646" i="5"/>
  <c r="G1646" i="5" l="1"/>
  <c r="H1646" i="5" s="1"/>
  <c r="D1648" i="5"/>
  <c r="F1647" i="5"/>
  <c r="G1647" i="5" l="1"/>
  <c r="H1647" i="5" s="1"/>
  <c r="D1649" i="5"/>
  <c r="F1648" i="5"/>
  <c r="G1648" i="5" l="1"/>
  <c r="H1648" i="5" s="1"/>
  <c r="D1650" i="5"/>
  <c r="F1649" i="5"/>
  <c r="G1649" i="5" l="1"/>
  <c r="H1649" i="5" s="1"/>
  <c r="D1651" i="5"/>
  <c r="F1650" i="5"/>
  <c r="G1650" i="5" l="1"/>
  <c r="H1650" i="5" s="1"/>
  <c r="D1652" i="5"/>
  <c r="F1651" i="5"/>
  <c r="G1651" i="5" l="1"/>
  <c r="H1651" i="5" s="1"/>
  <c r="D1653" i="5"/>
  <c r="F1652" i="5"/>
  <c r="G1652" i="5" l="1"/>
  <c r="H1652" i="5" s="1"/>
  <c r="D1654" i="5"/>
  <c r="F1653" i="5"/>
  <c r="G1653" i="5" l="1"/>
  <c r="H1653" i="5" s="1"/>
  <c r="D1655" i="5"/>
  <c r="F1654" i="5"/>
  <c r="G1654" i="5" l="1"/>
  <c r="H1654" i="5" s="1"/>
  <c r="D1656" i="5"/>
  <c r="F1655" i="5"/>
  <c r="G1655" i="5" l="1"/>
  <c r="H1655" i="5" s="1"/>
  <c r="D1657" i="5"/>
  <c r="F1656" i="5"/>
  <c r="G1656" i="5" l="1"/>
  <c r="H1656" i="5" s="1"/>
  <c r="D1658" i="5"/>
  <c r="F1657" i="5"/>
  <c r="G1657" i="5" l="1"/>
  <c r="H1657" i="5" s="1"/>
  <c r="D1659" i="5"/>
  <c r="F1658" i="5"/>
  <c r="G1658" i="5" l="1"/>
  <c r="H1658" i="5" s="1"/>
  <c r="D1660" i="5"/>
  <c r="F1659" i="5"/>
  <c r="G1659" i="5" l="1"/>
  <c r="H1659" i="5" s="1"/>
  <c r="D1661" i="5"/>
  <c r="F1660" i="5"/>
  <c r="G1660" i="5" l="1"/>
  <c r="H1660" i="5" s="1"/>
  <c r="D1662" i="5"/>
  <c r="F1661" i="5"/>
  <c r="G1661" i="5" l="1"/>
  <c r="H1661" i="5" s="1"/>
  <c r="D1663" i="5"/>
  <c r="F1662" i="5"/>
  <c r="G1662" i="5" l="1"/>
  <c r="H1662" i="5" s="1"/>
  <c r="D1664" i="5"/>
  <c r="F1663" i="5"/>
  <c r="G1663" i="5" l="1"/>
  <c r="H1663" i="5" s="1"/>
  <c r="D1665" i="5"/>
  <c r="F1664" i="5"/>
  <c r="G1664" i="5" l="1"/>
  <c r="H1664" i="5" s="1"/>
  <c r="D1666" i="5"/>
  <c r="F1665" i="5"/>
  <c r="G1665" i="5" l="1"/>
  <c r="H1665" i="5" s="1"/>
  <c r="D1667" i="5"/>
  <c r="F1666" i="5"/>
  <c r="G1666" i="5" l="1"/>
  <c r="H1666" i="5" s="1"/>
  <c r="D1668" i="5"/>
  <c r="F1667" i="5"/>
  <c r="G1667" i="5" l="1"/>
  <c r="H1667" i="5" s="1"/>
  <c r="D1669" i="5"/>
  <c r="F1668" i="5"/>
  <c r="G1668" i="5" l="1"/>
  <c r="H1668" i="5" s="1"/>
  <c r="D1670" i="5"/>
  <c r="F1669" i="5"/>
  <c r="G1669" i="5" l="1"/>
  <c r="H1669" i="5" s="1"/>
  <c r="D1671" i="5"/>
  <c r="F1670" i="5"/>
  <c r="G1670" i="5" l="1"/>
  <c r="H1670" i="5" s="1"/>
  <c r="D1672" i="5"/>
  <c r="F1671" i="5"/>
  <c r="G1671" i="5" l="1"/>
  <c r="H1671" i="5" s="1"/>
  <c r="D1673" i="5"/>
  <c r="F1672" i="5"/>
  <c r="G1672" i="5" l="1"/>
  <c r="H1672" i="5" s="1"/>
  <c r="D1674" i="5"/>
  <c r="F1673" i="5"/>
  <c r="G1673" i="5" l="1"/>
  <c r="H1673" i="5" s="1"/>
  <c r="D1675" i="5"/>
  <c r="F1674" i="5"/>
  <c r="G1674" i="5" l="1"/>
  <c r="H1674" i="5" s="1"/>
  <c r="D1676" i="5"/>
  <c r="F1675" i="5"/>
  <c r="G1675" i="5" l="1"/>
  <c r="H1675" i="5" s="1"/>
  <c r="D1677" i="5"/>
  <c r="F1676" i="5"/>
  <c r="G1676" i="5" l="1"/>
  <c r="H1676" i="5" s="1"/>
  <c r="D1678" i="5"/>
  <c r="F1677" i="5"/>
  <c r="D1679" i="5" l="1"/>
  <c r="F1678" i="5"/>
  <c r="G1677" i="5"/>
  <c r="H1677" i="5" s="1"/>
  <c r="G1678" i="5" l="1"/>
  <c r="H1678" i="5" s="1"/>
  <c r="D1680" i="5"/>
  <c r="F1679" i="5"/>
  <c r="G1679" i="5" l="1"/>
  <c r="H1679" i="5" s="1"/>
  <c r="D1681" i="5"/>
  <c r="F1680" i="5"/>
  <c r="G1680" i="5" l="1"/>
  <c r="H1680" i="5" s="1"/>
  <c r="D1682" i="5"/>
  <c r="F1681" i="5"/>
  <c r="G1681" i="5" l="1"/>
  <c r="H1681" i="5" s="1"/>
  <c r="D1683" i="5"/>
  <c r="F1682" i="5"/>
  <c r="G1682" i="5" l="1"/>
  <c r="H1682" i="5" s="1"/>
  <c r="D1684" i="5"/>
  <c r="F1683" i="5"/>
  <c r="G1683" i="5" l="1"/>
  <c r="H1683" i="5" s="1"/>
  <c r="D1685" i="5"/>
  <c r="F1684" i="5"/>
  <c r="G1684" i="5" l="1"/>
  <c r="H1684" i="5" s="1"/>
  <c r="D1686" i="5"/>
  <c r="F1685" i="5"/>
  <c r="G1685" i="5" l="1"/>
  <c r="H1685" i="5" s="1"/>
  <c r="D1687" i="5"/>
  <c r="F1686" i="5"/>
  <c r="G1686" i="5" l="1"/>
  <c r="H1686" i="5" s="1"/>
  <c r="D1688" i="5"/>
  <c r="F1687" i="5"/>
  <c r="G1687" i="5" l="1"/>
  <c r="H1687" i="5" s="1"/>
  <c r="D1689" i="5"/>
  <c r="F1688" i="5"/>
  <c r="G1688" i="5" l="1"/>
  <c r="H1688" i="5" s="1"/>
  <c r="D1690" i="5"/>
  <c r="F1689" i="5"/>
  <c r="G1689" i="5" l="1"/>
  <c r="H1689" i="5" s="1"/>
  <c r="D1691" i="5"/>
  <c r="F1690" i="5"/>
  <c r="G1690" i="5" l="1"/>
  <c r="H1690" i="5" s="1"/>
  <c r="D1692" i="5"/>
  <c r="F1691" i="5"/>
  <c r="G1691" i="5" l="1"/>
  <c r="H1691" i="5" s="1"/>
  <c r="D1693" i="5"/>
  <c r="F1692" i="5"/>
  <c r="G1692" i="5" l="1"/>
  <c r="H1692" i="5" s="1"/>
  <c r="D1694" i="5"/>
  <c r="F1693" i="5"/>
  <c r="G1693" i="5" l="1"/>
  <c r="H1693" i="5" s="1"/>
  <c r="D1695" i="5"/>
  <c r="F1694" i="5"/>
  <c r="G1694" i="5" l="1"/>
  <c r="H1694" i="5" s="1"/>
  <c r="D1696" i="5"/>
  <c r="F1695" i="5"/>
  <c r="G1695" i="5" l="1"/>
  <c r="H1695" i="5" s="1"/>
  <c r="D1697" i="5"/>
  <c r="F1696" i="5"/>
  <c r="G1696" i="5" l="1"/>
  <c r="H1696" i="5" s="1"/>
  <c r="D1698" i="5"/>
  <c r="F1697" i="5"/>
  <c r="G1697" i="5" l="1"/>
  <c r="H1697" i="5" s="1"/>
  <c r="D1699" i="5"/>
  <c r="F1698" i="5"/>
  <c r="G1698" i="5" l="1"/>
  <c r="H1698" i="5" s="1"/>
  <c r="D1700" i="5"/>
  <c r="F1699" i="5"/>
  <c r="G1699" i="5" l="1"/>
  <c r="H1699" i="5" s="1"/>
  <c r="D1701" i="5"/>
  <c r="F1700" i="5"/>
  <c r="G1700" i="5" l="1"/>
  <c r="H1700" i="5" s="1"/>
  <c r="D1702" i="5"/>
  <c r="F1701" i="5"/>
  <c r="G1701" i="5" l="1"/>
  <c r="H1701" i="5" s="1"/>
  <c r="D1703" i="5"/>
  <c r="F1702" i="5"/>
  <c r="G1702" i="5" l="1"/>
  <c r="H1702" i="5" s="1"/>
  <c r="D1704" i="5"/>
  <c r="F1703" i="5"/>
  <c r="G1703" i="5" l="1"/>
  <c r="H1703" i="5" s="1"/>
  <c r="D1705" i="5"/>
  <c r="F1704" i="5"/>
  <c r="G1704" i="5" l="1"/>
  <c r="H1704" i="5" s="1"/>
  <c r="D1706" i="5"/>
  <c r="F1705" i="5"/>
  <c r="G1705" i="5" l="1"/>
  <c r="H1705" i="5" s="1"/>
  <c r="D1707" i="5"/>
  <c r="F1706" i="5"/>
  <c r="G1706" i="5" l="1"/>
  <c r="H1706" i="5" s="1"/>
  <c r="D1708" i="5"/>
  <c r="F1707" i="5"/>
  <c r="G1707" i="5" l="1"/>
  <c r="H1707" i="5" s="1"/>
  <c r="D1709" i="5"/>
  <c r="F1708" i="5"/>
  <c r="G1708" i="5" l="1"/>
  <c r="H1708" i="5" s="1"/>
  <c r="D1710" i="5"/>
  <c r="F1709" i="5"/>
  <c r="G1709" i="5" l="1"/>
  <c r="H1709" i="5" s="1"/>
  <c r="D1711" i="5"/>
  <c r="F1710" i="5"/>
  <c r="G1710" i="5" l="1"/>
  <c r="H1710" i="5" s="1"/>
  <c r="D1712" i="5"/>
  <c r="F1711" i="5"/>
  <c r="G1711" i="5" l="1"/>
  <c r="H1711" i="5" s="1"/>
  <c r="D1713" i="5"/>
  <c r="F1712" i="5"/>
  <c r="G1712" i="5" l="1"/>
  <c r="H1712" i="5" s="1"/>
  <c r="D1714" i="5"/>
  <c r="F1713" i="5"/>
  <c r="G1713" i="5" l="1"/>
  <c r="H1713" i="5" s="1"/>
  <c r="D1715" i="5"/>
  <c r="F1714" i="5"/>
  <c r="G1714" i="5" l="1"/>
  <c r="H1714" i="5" s="1"/>
  <c r="D1716" i="5"/>
  <c r="F1715" i="5"/>
  <c r="G1715" i="5" l="1"/>
  <c r="H1715" i="5" s="1"/>
  <c r="D1717" i="5"/>
  <c r="F1716" i="5"/>
  <c r="G1716" i="5" l="1"/>
  <c r="H1716" i="5" s="1"/>
  <c r="D1718" i="5"/>
  <c r="F1717" i="5"/>
  <c r="G1717" i="5" l="1"/>
  <c r="H1717" i="5" s="1"/>
  <c r="D1719" i="5"/>
  <c r="F1718" i="5"/>
  <c r="G1718" i="5" l="1"/>
  <c r="H1718" i="5" s="1"/>
  <c r="D1720" i="5"/>
  <c r="F1719" i="5"/>
  <c r="G1719" i="5" l="1"/>
  <c r="H1719" i="5" s="1"/>
  <c r="D1721" i="5"/>
  <c r="F1720" i="5"/>
  <c r="G1720" i="5" l="1"/>
  <c r="H1720" i="5" s="1"/>
  <c r="D1722" i="5"/>
  <c r="F1721" i="5"/>
  <c r="G1721" i="5" l="1"/>
  <c r="H1721" i="5" s="1"/>
  <c r="D1723" i="5"/>
  <c r="F1722" i="5"/>
  <c r="G1722" i="5" l="1"/>
  <c r="H1722" i="5" s="1"/>
  <c r="D1724" i="5"/>
  <c r="F1723" i="5"/>
  <c r="G1723" i="5" l="1"/>
  <c r="H1723" i="5" s="1"/>
  <c r="D1725" i="5"/>
  <c r="F1724" i="5"/>
  <c r="G1724" i="5" l="1"/>
  <c r="H1724" i="5" s="1"/>
  <c r="D1726" i="5"/>
  <c r="F1725" i="5"/>
  <c r="G1725" i="5" l="1"/>
  <c r="H1725" i="5" s="1"/>
  <c r="D1727" i="5"/>
  <c r="F1726" i="5"/>
  <c r="G1726" i="5" l="1"/>
  <c r="H1726" i="5" s="1"/>
  <c r="D1728" i="5"/>
  <c r="F1727" i="5"/>
  <c r="G1727" i="5" l="1"/>
  <c r="H1727" i="5" s="1"/>
  <c r="D1729" i="5"/>
  <c r="F1728" i="5"/>
  <c r="G1728" i="5" l="1"/>
  <c r="H1728" i="5" s="1"/>
  <c r="D1730" i="5"/>
  <c r="F1729" i="5"/>
  <c r="G1729" i="5" l="1"/>
  <c r="H1729" i="5" s="1"/>
  <c r="D1731" i="5"/>
  <c r="F1730" i="5"/>
  <c r="G1730" i="5" l="1"/>
  <c r="H1730" i="5" s="1"/>
  <c r="D1732" i="5"/>
  <c r="F1731" i="5"/>
  <c r="G1731" i="5" l="1"/>
  <c r="H1731" i="5" s="1"/>
  <c r="D1733" i="5"/>
  <c r="F1732" i="5"/>
  <c r="G1732" i="5" l="1"/>
  <c r="H1732" i="5" s="1"/>
  <c r="D1734" i="5"/>
  <c r="F1733" i="5"/>
  <c r="G1733" i="5" l="1"/>
  <c r="H1733" i="5" s="1"/>
  <c r="D1735" i="5"/>
  <c r="F1734" i="5"/>
  <c r="G1734" i="5" l="1"/>
  <c r="H1734" i="5" s="1"/>
  <c r="D1736" i="5"/>
  <c r="F1735" i="5"/>
  <c r="G1735" i="5" l="1"/>
  <c r="H1735" i="5" s="1"/>
  <c r="D1737" i="5"/>
  <c r="F1736" i="5"/>
  <c r="G1736" i="5" l="1"/>
  <c r="H1736" i="5" s="1"/>
  <c r="D1738" i="5"/>
  <c r="F1737" i="5"/>
  <c r="G1737" i="5" l="1"/>
  <c r="H1737" i="5" s="1"/>
  <c r="D1739" i="5"/>
  <c r="F1738" i="5"/>
  <c r="D1740" i="5" l="1"/>
  <c r="F1739" i="5"/>
  <c r="G1738" i="5"/>
  <c r="H1738" i="5" s="1"/>
  <c r="G1739" i="5" l="1"/>
  <c r="H1739" i="5" s="1"/>
  <c r="D1741" i="5"/>
  <c r="F1740" i="5"/>
  <c r="G1740" i="5" l="1"/>
  <c r="H1740" i="5" s="1"/>
  <c r="D1742" i="5"/>
  <c r="F1741" i="5"/>
  <c r="G1741" i="5" l="1"/>
  <c r="H1741" i="5" s="1"/>
  <c r="D1743" i="5"/>
  <c r="F1742" i="5"/>
  <c r="G1742" i="5" l="1"/>
  <c r="H1742" i="5" s="1"/>
  <c r="D1744" i="5"/>
  <c r="F1743" i="5"/>
  <c r="G1743" i="5" l="1"/>
  <c r="H1743" i="5" s="1"/>
  <c r="D1745" i="5"/>
  <c r="F1744" i="5"/>
  <c r="G1744" i="5" l="1"/>
  <c r="H1744" i="5" s="1"/>
  <c r="D1746" i="5"/>
  <c r="F1745" i="5"/>
  <c r="G1745" i="5" l="1"/>
  <c r="H1745" i="5" s="1"/>
  <c r="D1747" i="5"/>
  <c r="F1746" i="5"/>
  <c r="G1746" i="5" l="1"/>
  <c r="H1746" i="5" s="1"/>
  <c r="D1748" i="5"/>
  <c r="F1747" i="5"/>
  <c r="G1747" i="5" l="1"/>
  <c r="H1747" i="5" s="1"/>
  <c r="D1749" i="5"/>
  <c r="F1748" i="5"/>
  <c r="D1750" i="5" l="1"/>
  <c r="F1749" i="5"/>
  <c r="G1748" i="5"/>
  <c r="H1748" i="5" s="1"/>
  <c r="G1749" i="5" l="1"/>
  <c r="H1749" i="5" s="1"/>
  <c r="D1751" i="5"/>
  <c r="F1750" i="5"/>
  <c r="G1750" i="5" l="1"/>
  <c r="H1750" i="5" s="1"/>
  <c r="D1752" i="5"/>
  <c r="F1751" i="5"/>
  <c r="D1753" i="5" l="1"/>
  <c r="F1752" i="5"/>
  <c r="G1751" i="5"/>
  <c r="H1751" i="5" s="1"/>
  <c r="G1752" i="5" l="1"/>
  <c r="H1752" i="5" s="1"/>
  <c r="D1754" i="5"/>
  <c r="F1753" i="5"/>
  <c r="G1753" i="5" l="1"/>
  <c r="H1753" i="5" s="1"/>
  <c r="D1755" i="5"/>
  <c r="F1754" i="5"/>
  <c r="D1756" i="5" l="1"/>
  <c r="F1755" i="5"/>
  <c r="G1754" i="5"/>
  <c r="H1754" i="5" s="1"/>
  <c r="G1755" i="5" l="1"/>
  <c r="H1755" i="5" s="1"/>
  <c r="D1757" i="5"/>
  <c r="F1756" i="5"/>
  <c r="D1758" i="5" l="1"/>
  <c r="F1757" i="5"/>
  <c r="G1756" i="5"/>
  <c r="H1756" i="5" s="1"/>
  <c r="G1757" i="5" l="1"/>
  <c r="H1757" i="5" s="1"/>
  <c r="D1759" i="5"/>
  <c r="F1758" i="5"/>
  <c r="D1760" i="5" l="1"/>
  <c r="F1759" i="5"/>
  <c r="G1758" i="5"/>
  <c r="H1758" i="5" s="1"/>
  <c r="G1759" i="5" l="1"/>
  <c r="H1759" i="5" s="1"/>
  <c r="D1761" i="5"/>
  <c r="F1760" i="5"/>
  <c r="D1762" i="5" l="1"/>
  <c r="F1761" i="5"/>
  <c r="G1760" i="5"/>
  <c r="H1760" i="5" s="1"/>
  <c r="G1761" i="5" l="1"/>
  <c r="H1761" i="5" s="1"/>
  <c r="D1763" i="5"/>
  <c r="F1762" i="5"/>
  <c r="D1764" i="5" l="1"/>
  <c r="F1763" i="5"/>
  <c r="G1762" i="5"/>
  <c r="H1762" i="5" s="1"/>
  <c r="D1765" i="5" l="1"/>
  <c r="F1764" i="5"/>
  <c r="G1763" i="5"/>
  <c r="H1763" i="5" s="1"/>
  <c r="G1764" i="5" l="1"/>
  <c r="H1764" i="5" s="1"/>
  <c r="D1766" i="5"/>
  <c r="F1765" i="5"/>
  <c r="G1765" i="5" l="1"/>
  <c r="H1765" i="5" s="1"/>
  <c r="D1767" i="5"/>
  <c r="F1766" i="5"/>
  <c r="G1766" i="5" l="1"/>
  <c r="H1766" i="5" s="1"/>
  <c r="D1768" i="5"/>
  <c r="F1767" i="5"/>
  <c r="G1767" i="5" l="1"/>
  <c r="H1767" i="5" s="1"/>
  <c r="D1769" i="5"/>
  <c r="F1768" i="5"/>
  <c r="G1768" i="5" l="1"/>
  <c r="H1768" i="5" s="1"/>
  <c r="D1770" i="5"/>
  <c r="F1769" i="5"/>
  <c r="G1769" i="5" l="1"/>
  <c r="H1769" i="5" s="1"/>
  <c r="D1771" i="5"/>
  <c r="F1770" i="5"/>
  <c r="G1770" i="5" l="1"/>
  <c r="H1770" i="5" s="1"/>
  <c r="D1772" i="5"/>
  <c r="F1771" i="5"/>
  <c r="G1771" i="5" l="1"/>
  <c r="H1771" i="5" s="1"/>
  <c r="D1773" i="5"/>
  <c r="F1772" i="5"/>
  <c r="G1772" i="5" l="1"/>
  <c r="H1772" i="5" s="1"/>
  <c r="D1774" i="5"/>
  <c r="F1773" i="5"/>
  <c r="G1773" i="5" l="1"/>
  <c r="H1773" i="5" s="1"/>
  <c r="D1775" i="5"/>
  <c r="F1774" i="5"/>
  <c r="G1774" i="5" l="1"/>
  <c r="H1774" i="5" s="1"/>
  <c r="D1776" i="5"/>
  <c r="F1775" i="5"/>
  <c r="G1775" i="5" l="1"/>
  <c r="H1775" i="5" s="1"/>
  <c r="D1777" i="5"/>
  <c r="F1776" i="5"/>
  <c r="G1776" i="5" l="1"/>
  <c r="H1776" i="5" s="1"/>
  <c r="D1778" i="5"/>
  <c r="F1777" i="5"/>
  <c r="G1777" i="5" l="1"/>
  <c r="H1777" i="5" s="1"/>
  <c r="D1779" i="5"/>
  <c r="F1778" i="5"/>
  <c r="G1778" i="5" l="1"/>
  <c r="H1778" i="5" s="1"/>
  <c r="D1780" i="5"/>
  <c r="F1779" i="5"/>
  <c r="G1779" i="5" l="1"/>
  <c r="H1779" i="5" s="1"/>
  <c r="D1781" i="5"/>
  <c r="F1780" i="5"/>
  <c r="G1780" i="5" l="1"/>
  <c r="H1780" i="5" s="1"/>
  <c r="D1782" i="5"/>
  <c r="F1781" i="5"/>
  <c r="G1781" i="5" l="1"/>
  <c r="H1781" i="5" s="1"/>
  <c r="D1783" i="5"/>
  <c r="F1782" i="5"/>
  <c r="G1782" i="5" l="1"/>
  <c r="H1782" i="5" s="1"/>
  <c r="D1784" i="5"/>
  <c r="F1783" i="5"/>
  <c r="G1783" i="5" l="1"/>
  <c r="H1783" i="5" s="1"/>
  <c r="D1785" i="5"/>
  <c r="F1784" i="5"/>
  <c r="G1784" i="5" l="1"/>
  <c r="H1784" i="5" s="1"/>
  <c r="D1786" i="5"/>
  <c r="F1785" i="5"/>
  <c r="G1785" i="5" l="1"/>
  <c r="H1785" i="5" s="1"/>
  <c r="D1787" i="5"/>
  <c r="F1786" i="5"/>
  <c r="G1786" i="5" l="1"/>
  <c r="H1786" i="5" s="1"/>
  <c r="D1788" i="5"/>
  <c r="F1787" i="5"/>
  <c r="G1787" i="5" l="1"/>
  <c r="H1787" i="5" s="1"/>
  <c r="D1789" i="5"/>
  <c r="F1788" i="5"/>
  <c r="G1788" i="5" l="1"/>
  <c r="H1788" i="5" s="1"/>
  <c r="D1790" i="5"/>
  <c r="F1789" i="5"/>
  <c r="G1789" i="5" l="1"/>
  <c r="H1789" i="5" s="1"/>
  <c r="D1791" i="5"/>
  <c r="F1790" i="5"/>
  <c r="G1790" i="5" l="1"/>
  <c r="H1790" i="5" s="1"/>
  <c r="D1792" i="5"/>
  <c r="F1791" i="5"/>
  <c r="G1791" i="5" l="1"/>
  <c r="H1791" i="5" s="1"/>
  <c r="D1793" i="5"/>
  <c r="F1792" i="5"/>
  <c r="G1792" i="5" l="1"/>
  <c r="H1792" i="5" s="1"/>
  <c r="D1794" i="5"/>
  <c r="F1793" i="5"/>
  <c r="G1793" i="5" l="1"/>
  <c r="H1793" i="5" s="1"/>
  <c r="D1795" i="5"/>
  <c r="F1794" i="5"/>
  <c r="G1794" i="5" l="1"/>
  <c r="H1794" i="5" s="1"/>
  <c r="D1796" i="5"/>
  <c r="F1795" i="5"/>
  <c r="G1795" i="5" l="1"/>
  <c r="H1795" i="5" s="1"/>
  <c r="D1797" i="5"/>
  <c r="F1796" i="5"/>
  <c r="G1796" i="5" l="1"/>
  <c r="H1796" i="5" s="1"/>
  <c r="D1798" i="5"/>
  <c r="F1797" i="5"/>
  <c r="G1797" i="5" l="1"/>
  <c r="H1797" i="5" s="1"/>
  <c r="D1799" i="5"/>
  <c r="F1798" i="5"/>
  <c r="G1798" i="5" l="1"/>
  <c r="H1798" i="5" s="1"/>
  <c r="D1800" i="5"/>
  <c r="F1799" i="5"/>
  <c r="G1799" i="5" l="1"/>
  <c r="H1799" i="5" s="1"/>
  <c r="D1801" i="5"/>
  <c r="F1800" i="5"/>
  <c r="G1800" i="5" l="1"/>
  <c r="H1800" i="5" s="1"/>
  <c r="D1802" i="5"/>
  <c r="F1801" i="5"/>
  <c r="G1801" i="5" l="1"/>
  <c r="H1801" i="5" s="1"/>
  <c r="D1803" i="5"/>
  <c r="F1802" i="5"/>
  <c r="G1802" i="5" l="1"/>
  <c r="H1802" i="5" s="1"/>
  <c r="D1804" i="5"/>
  <c r="F1803" i="5"/>
  <c r="G1803" i="5" l="1"/>
  <c r="H1803" i="5" s="1"/>
  <c r="D1805" i="5"/>
  <c r="F1804" i="5"/>
  <c r="G1804" i="5" l="1"/>
  <c r="H1804" i="5" s="1"/>
  <c r="D1806" i="5"/>
  <c r="F1805" i="5"/>
  <c r="G1805" i="5" l="1"/>
  <c r="H1805" i="5" s="1"/>
  <c r="D1807" i="5"/>
  <c r="F1806" i="5"/>
  <c r="G1806" i="5" l="1"/>
  <c r="H1806" i="5" s="1"/>
  <c r="D1808" i="5"/>
  <c r="F1807" i="5"/>
  <c r="G1807" i="5" l="1"/>
  <c r="H1807" i="5" s="1"/>
  <c r="D1809" i="5"/>
  <c r="F1808" i="5"/>
  <c r="G1808" i="5" l="1"/>
  <c r="H1808" i="5" s="1"/>
  <c r="D1810" i="5"/>
  <c r="F1809" i="5"/>
  <c r="G1809" i="5" l="1"/>
  <c r="H1809" i="5" s="1"/>
  <c r="D1811" i="5"/>
  <c r="F1810" i="5"/>
  <c r="G1810" i="5" l="1"/>
  <c r="H1810" i="5" s="1"/>
  <c r="D1812" i="5"/>
  <c r="F1811" i="5"/>
  <c r="G1811" i="5" l="1"/>
  <c r="H1811" i="5" s="1"/>
  <c r="D1813" i="5"/>
  <c r="F1812" i="5"/>
  <c r="G1812" i="5" l="1"/>
  <c r="H1812" i="5" s="1"/>
  <c r="D1814" i="5"/>
  <c r="F1813" i="5"/>
  <c r="G1813" i="5" l="1"/>
  <c r="H1813" i="5" s="1"/>
  <c r="D1815" i="5"/>
  <c r="F1814" i="5"/>
  <c r="G1814" i="5" l="1"/>
  <c r="H1814" i="5" s="1"/>
  <c r="D1816" i="5"/>
  <c r="F1815" i="5"/>
  <c r="G1815" i="5" l="1"/>
  <c r="H1815" i="5" s="1"/>
  <c r="D1817" i="5"/>
  <c r="F1816" i="5"/>
  <c r="G1816" i="5" l="1"/>
  <c r="H1816" i="5" s="1"/>
  <c r="D1818" i="5"/>
  <c r="F1817" i="5"/>
  <c r="G1817" i="5" l="1"/>
  <c r="H1817" i="5" s="1"/>
  <c r="D1819" i="5"/>
  <c r="F1818" i="5"/>
  <c r="G1818" i="5" l="1"/>
  <c r="H1818" i="5" s="1"/>
  <c r="D1820" i="5"/>
  <c r="F1819" i="5"/>
  <c r="G1819" i="5" l="1"/>
  <c r="H1819" i="5" s="1"/>
  <c r="D1821" i="5"/>
  <c r="F1820" i="5"/>
  <c r="G1820" i="5" l="1"/>
  <c r="H1820" i="5" s="1"/>
  <c r="D1822" i="5"/>
  <c r="F1821" i="5"/>
  <c r="G1821" i="5" l="1"/>
  <c r="H1821" i="5" s="1"/>
  <c r="D1823" i="5"/>
  <c r="F1822" i="5"/>
  <c r="G1822" i="5" l="1"/>
  <c r="H1822" i="5" s="1"/>
  <c r="D1824" i="5"/>
  <c r="F1823" i="5"/>
  <c r="G1823" i="5" l="1"/>
  <c r="H1823" i="5" s="1"/>
  <c r="D1825" i="5"/>
  <c r="F1824" i="5"/>
  <c r="G1824" i="5" l="1"/>
  <c r="H1824" i="5" s="1"/>
  <c r="D1826" i="5"/>
  <c r="F1825" i="5"/>
  <c r="G1825" i="5" l="1"/>
  <c r="H1825" i="5" s="1"/>
  <c r="D1827" i="5"/>
  <c r="F1826" i="5"/>
  <c r="G1826" i="5" l="1"/>
  <c r="H1826" i="5" s="1"/>
  <c r="D1828" i="5"/>
  <c r="F1827" i="5"/>
  <c r="G1827" i="5" l="1"/>
  <c r="H1827" i="5" s="1"/>
  <c r="D1829" i="5"/>
  <c r="F1828" i="5"/>
  <c r="G1828" i="5" l="1"/>
  <c r="H1828" i="5" s="1"/>
  <c r="D1830" i="5"/>
  <c r="F1829" i="5"/>
  <c r="G1829" i="5" l="1"/>
  <c r="H1829" i="5" s="1"/>
  <c r="D1831" i="5"/>
  <c r="F1830" i="5"/>
  <c r="G1830" i="5" l="1"/>
  <c r="H1830" i="5" s="1"/>
  <c r="D1832" i="5"/>
  <c r="F1831" i="5"/>
  <c r="G1831" i="5" l="1"/>
  <c r="H1831" i="5" s="1"/>
  <c r="D1833" i="5"/>
  <c r="F1832" i="5"/>
  <c r="G1832" i="5" l="1"/>
  <c r="H1832" i="5" s="1"/>
  <c r="D1834" i="5"/>
  <c r="F1833" i="5"/>
  <c r="G1833" i="5" l="1"/>
  <c r="H1833" i="5" s="1"/>
  <c r="D1835" i="5"/>
  <c r="F1834" i="5"/>
  <c r="G1834" i="5" l="1"/>
  <c r="H1834" i="5" s="1"/>
  <c r="D1836" i="5"/>
  <c r="F1835" i="5"/>
  <c r="G1835" i="5" l="1"/>
  <c r="H1835" i="5" s="1"/>
  <c r="D1837" i="5"/>
  <c r="F1836" i="5"/>
  <c r="G1836" i="5" l="1"/>
  <c r="H1836" i="5" s="1"/>
  <c r="D1838" i="5"/>
  <c r="F1837" i="5"/>
  <c r="G1837" i="5" l="1"/>
  <c r="H1837" i="5" s="1"/>
  <c r="D1839" i="5"/>
  <c r="F1838" i="5"/>
  <c r="G1838" i="5" l="1"/>
  <c r="H1838" i="5" s="1"/>
  <c r="D1840" i="5"/>
  <c r="F1839" i="5"/>
  <c r="G1839" i="5" l="1"/>
  <c r="H1839" i="5" s="1"/>
  <c r="D1841" i="5"/>
  <c r="F1840" i="5"/>
  <c r="G1840" i="5" l="1"/>
  <c r="H1840" i="5" s="1"/>
  <c r="D1842" i="5"/>
  <c r="F1841" i="5"/>
  <c r="G1841" i="5" l="1"/>
  <c r="H1841" i="5" s="1"/>
  <c r="D1843" i="5"/>
  <c r="F1842" i="5"/>
  <c r="G1842" i="5" l="1"/>
  <c r="H1842" i="5" s="1"/>
  <c r="D1844" i="5"/>
  <c r="F1843" i="5"/>
  <c r="G1843" i="5" l="1"/>
  <c r="H1843" i="5" s="1"/>
  <c r="D1845" i="5"/>
  <c r="F1844" i="5"/>
  <c r="G1844" i="5" l="1"/>
  <c r="H1844" i="5" s="1"/>
  <c r="D1846" i="5"/>
  <c r="F1845" i="5"/>
  <c r="G1845" i="5" l="1"/>
  <c r="H1845" i="5" s="1"/>
  <c r="D1847" i="5"/>
  <c r="F1846" i="5"/>
  <c r="G1846" i="5" l="1"/>
  <c r="H1846" i="5" s="1"/>
  <c r="D1848" i="5"/>
  <c r="F1847" i="5"/>
  <c r="G1847" i="5" l="1"/>
  <c r="H1847" i="5" s="1"/>
  <c r="D1849" i="5"/>
  <c r="F1848" i="5"/>
  <c r="G1848" i="5" l="1"/>
  <c r="H1848" i="5" s="1"/>
  <c r="D1850" i="5"/>
  <c r="F1849" i="5"/>
  <c r="G1849" i="5" l="1"/>
  <c r="H1849" i="5" s="1"/>
  <c r="D1851" i="5"/>
  <c r="F1850" i="5"/>
  <c r="G1850" i="5" l="1"/>
  <c r="H1850" i="5" s="1"/>
  <c r="D1852" i="5"/>
  <c r="F1851" i="5"/>
  <c r="G1851" i="5" l="1"/>
  <c r="H1851" i="5" s="1"/>
  <c r="D1853" i="5"/>
  <c r="F1852" i="5"/>
  <c r="G1852" i="5" l="1"/>
  <c r="H1852" i="5" s="1"/>
  <c r="D1854" i="5"/>
  <c r="F1853" i="5"/>
  <c r="G1853" i="5" l="1"/>
  <c r="H1853" i="5" s="1"/>
  <c r="D1855" i="5"/>
  <c r="F1854" i="5"/>
  <c r="G1854" i="5" l="1"/>
  <c r="H1854" i="5" s="1"/>
  <c r="D1856" i="5"/>
  <c r="F1855" i="5"/>
  <c r="G1855" i="5" l="1"/>
  <c r="H1855" i="5" s="1"/>
  <c r="D1857" i="5"/>
  <c r="F1856" i="5"/>
  <c r="G1856" i="5" l="1"/>
  <c r="H1856" i="5" s="1"/>
  <c r="D1858" i="5"/>
  <c r="F1857" i="5"/>
  <c r="G1857" i="5" l="1"/>
  <c r="H1857" i="5" s="1"/>
  <c r="D1859" i="5"/>
  <c r="F1858" i="5"/>
  <c r="G1858" i="5" l="1"/>
  <c r="H1858" i="5" s="1"/>
  <c r="D1860" i="5"/>
  <c r="F1859" i="5"/>
  <c r="G1859" i="5" l="1"/>
  <c r="H1859" i="5" s="1"/>
  <c r="D1861" i="5"/>
  <c r="F1860" i="5"/>
  <c r="G1860" i="5" l="1"/>
  <c r="H1860" i="5" s="1"/>
  <c r="D1862" i="5"/>
  <c r="F1861" i="5"/>
  <c r="G1861" i="5" l="1"/>
  <c r="H1861" i="5" s="1"/>
  <c r="D1863" i="5"/>
  <c r="F1862" i="5"/>
  <c r="G1862" i="5" l="1"/>
  <c r="H1862" i="5" s="1"/>
  <c r="D1864" i="5"/>
  <c r="F1863" i="5"/>
  <c r="G1863" i="5" l="1"/>
  <c r="H1863" i="5" s="1"/>
  <c r="D1865" i="5"/>
  <c r="F1864" i="5"/>
  <c r="G1864" i="5" l="1"/>
  <c r="H1864" i="5" s="1"/>
  <c r="D1866" i="5"/>
  <c r="F1865" i="5"/>
  <c r="G1865" i="5" l="1"/>
  <c r="H1865" i="5" s="1"/>
  <c r="D1867" i="5"/>
  <c r="F1866" i="5"/>
  <c r="G1866" i="5" l="1"/>
  <c r="H1866" i="5" s="1"/>
  <c r="D1868" i="5"/>
  <c r="F1867" i="5"/>
  <c r="G1867" i="5" l="1"/>
  <c r="H1867" i="5" s="1"/>
  <c r="D1869" i="5"/>
  <c r="F1868" i="5"/>
  <c r="G1868" i="5" l="1"/>
  <c r="H1868" i="5" s="1"/>
  <c r="D1870" i="5"/>
  <c r="F1869" i="5"/>
  <c r="G1869" i="5" l="1"/>
  <c r="H1869" i="5" s="1"/>
  <c r="D1871" i="5"/>
  <c r="F1870" i="5"/>
  <c r="G1870" i="5" l="1"/>
  <c r="H1870" i="5" s="1"/>
  <c r="D1872" i="5"/>
  <c r="F1871" i="5"/>
  <c r="G1871" i="5" l="1"/>
  <c r="H1871" i="5" s="1"/>
  <c r="D1873" i="5"/>
  <c r="F1872" i="5"/>
  <c r="G1872" i="5" l="1"/>
  <c r="H1872" i="5" s="1"/>
  <c r="D1874" i="5"/>
  <c r="F1873" i="5"/>
  <c r="G1873" i="5" l="1"/>
  <c r="H1873" i="5" s="1"/>
  <c r="D1875" i="5"/>
  <c r="F1874" i="5"/>
  <c r="G1874" i="5" l="1"/>
  <c r="H1874" i="5" s="1"/>
  <c r="D1876" i="5"/>
  <c r="F1875" i="5"/>
  <c r="G1875" i="5" l="1"/>
  <c r="H1875" i="5" s="1"/>
  <c r="D1877" i="5"/>
  <c r="F1876" i="5"/>
  <c r="G1876" i="5" l="1"/>
  <c r="H1876" i="5" s="1"/>
  <c r="D1878" i="5"/>
  <c r="F1877" i="5"/>
  <c r="G1877" i="5" l="1"/>
  <c r="H1877" i="5" s="1"/>
  <c r="D1879" i="5"/>
  <c r="F1878" i="5"/>
  <c r="G1878" i="5" l="1"/>
  <c r="H1878" i="5" s="1"/>
  <c r="D1880" i="5"/>
  <c r="F1879" i="5"/>
  <c r="G1879" i="5" l="1"/>
  <c r="H1879" i="5" s="1"/>
  <c r="D1881" i="5"/>
  <c r="F1880" i="5"/>
  <c r="G1880" i="5" l="1"/>
  <c r="H1880" i="5" s="1"/>
  <c r="D1882" i="5"/>
  <c r="F1881" i="5"/>
  <c r="G1881" i="5" l="1"/>
  <c r="H1881" i="5" s="1"/>
  <c r="D1883" i="5"/>
  <c r="F1882" i="5"/>
  <c r="G1882" i="5" l="1"/>
  <c r="H1882" i="5" s="1"/>
  <c r="D1884" i="5"/>
  <c r="F1883" i="5"/>
  <c r="G1883" i="5" l="1"/>
  <c r="H1883" i="5" s="1"/>
  <c r="D1885" i="5"/>
  <c r="F1884" i="5"/>
  <c r="G1884" i="5" l="1"/>
  <c r="H1884" i="5" s="1"/>
  <c r="D1886" i="5"/>
  <c r="F1885" i="5"/>
  <c r="G1885" i="5" l="1"/>
  <c r="H1885" i="5" s="1"/>
  <c r="D1887" i="5"/>
  <c r="F1886" i="5"/>
  <c r="G1886" i="5" l="1"/>
  <c r="H1886" i="5" s="1"/>
  <c r="D1888" i="5"/>
  <c r="F1887" i="5"/>
  <c r="G1887" i="5" l="1"/>
  <c r="H1887" i="5" s="1"/>
  <c r="D1889" i="5"/>
  <c r="F1888" i="5"/>
  <c r="G1888" i="5" l="1"/>
  <c r="H1888" i="5" s="1"/>
  <c r="D1890" i="5"/>
  <c r="F1889" i="5"/>
  <c r="G1889" i="5" l="1"/>
  <c r="H1889" i="5" s="1"/>
  <c r="D1891" i="5"/>
  <c r="F1890" i="5"/>
  <c r="G1890" i="5" l="1"/>
  <c r="H1890" i="5" s="1"/>
  <c r="D1892" i="5"/>
  <c r="F1891" i="5"/>
  <c r="G1891" i="5" l="1"/>
  <c r="H1891" i="5" s="1"/>
  <c r="D1893" i="5"/>
  <c r="F1892" i="5"/>
  <c r="G1892" i="5" l="1"/>
  <c r="H1892" i="5" s="1"/>
  <c r="D1894" i="5"/>
  <c r="F1893" i="5"/>
  <c r="G1893" i="5" l="1"/>
  <c r="H1893" i="5" s="1"/>
  <c r="D1895" i="5"/>
  <c r="F1894" i="5"/>
  <c r="G1894" i="5" l="1"/>
  <c r="H1894" i="5" s="1"/>
  <c r="D1896" i="5"/>
  <c r="F1895" i="5"/>
  <c r="G1895" i="5" l="1"/>
  <c r="H1895" i="5" s="1"/>
  <c r="D1897" i="5"/>
  <c r="F1896" i="5"/>
  <c r="G1896" i="5" l="1"/>
  <c r="H1896" i="5" s="1"/>
  <c r="D1898" i="5"/>
  <c r="F1897" i="5"/>
  <c r="G1897" i="5" l="1"/>
  <c r="H1897" i="5" s="1"/>
  <c r="D1899" i="5"/>
  <c r="F1898" i="5"/>
  <c r="G1898" i="5" l="1"/>
  <c r="H1898" i="5" s="1"/>
  <c r="D1900" i="5"/>
  <c r="F1899" i="5"/>
  <c r="G1899" i="5" l="1"/>
  <c r="H1899" i="5" s="1"/>
  <c r="D1901" i="5"/>
  <c r="F1900" i="5"/>
  <c r="G1900" i="5" l="1"/>
  <c r="H1900" i="5" s="1"/>
  <c r="D1902" i="5"/>
  <c r="F1901" i="5"/>
  <c r="G1901" i="5" l="1"/>
  <c r="H1901" i="5" s="1"/>
  <c r="D1903" i="5"/>
  <c r="F1902" i="5"/>
  <c r="G1902" i="5" l="1"/>
  <c r="H1902" i="5" s="1"/>
  <c r="D1904" i="5"/>
  <c r="F1903" i="5"/>
  <c r="G1903" i="5" l="1"/>
  <c r="H1903" i="5" s="1"/>
  <c r="D1905" i="5"/>
  <c r="F1904" i="5"/>
  <c r="G1904" i="5" l="1"/>
  <c r="H1904" i="5" s="1"/>
  <c r="D1906" i="5"/>
  <c r="F1905" i="5"/>
  <c r="G1905" i="5" l="1"/>
  <c r="H1905" i="5" s="1"/>
  <c r="D1907" i="5"/>
  <c r="F1906" i="5"/>
  <c r="G1906" i="5" l="1"/>
  <c r="H1906" i="5" s="1"/>
  <c r="D1908" i="5"/>
  <c r="F1907" i="5"/>
  <c r="G1907" i="5" l="1"/>
  <c r="H1907" i="5" s="1"/>
  <c r="D1909" i="5"/>
  <c r="F1908" i="5"/>
  <c r="G1908" i="5" l="1"/>
  <c r="H1908" i="5" s="1"/>
  <c r="D1910" i="5"/>
  <c r="F1909" i="5"/>
  <c r="G1909" i="5" l="1"/>
  <c r="H1909" i="5" s="1"/>
  <c r="D1911" i="5"/>
  <c r="F1910" i="5"/>
  <c r="G1910" i="5" l="1"/>
  <c r="H1910" i="5" s="1"/>
  <c r="D1912" i="5"/>
  <c r="F1911" i="5"/>
  <c r="G1911" i="5" l="1"/>
  <c r="H1911" i="5" s="1"/>
  <c r="D1913" i="5"/>
  <c r="F1912" i="5"/>
  <c r="D1914" i="5" l="1"/>
  <c r="F1913" i="5"/>
  <c r="G1912" i="5"/>
  <c r="H1912" i="5" s="1"/>
  <c r="G1913" i="5" l="1"/>
  <c r="H1913" i="5" s="1"/>
  <c r="D1915" i="5"/>
  <c r="F1914" i="5"/>
  <c r="G1914" i="5" l="1"/>
  <c r="H1914" i="5" s="1"/>
  <c r="D1916" i="5"/>
  <c r="F1915" i="5"/>
  <c r="D1917" i="5" l="1"/>
  <c r="F1916" i="5"/>
  <c r="G1915" i="5"/>
  <c r="H1915" i="5" s="1"/>
  <c r="D1918" i="5" l="1"/>
  <c r="F1917" i="5"/>
  <c r="G1916" i="5"/>
  <c r="H1916" i="5" s="1"/>
  <c r="G1917" i="5" l="1"/>
  <c r="H1917" i="5" s="1"/>
  <c r="D1919" i="5"/>
  <c r="F1918" i="5"/>
  <c r="G1918" i="5" l="1"/>
  <c r="H1918" i="5" s="1"/>
  <c r="D1920" i="5"/>
  <c r="F1919" i="5"/>
  <c r="G1919" i="5" l="1"/>
  <c r="H1919" i="5" s="1"/>
  <c r="D1921" i="5"/>
  <c r="F1920" i="5"/>
  <c r="G1920" i="5" l="1"/>
  <c r="H1920" i="5" s="1"/>
  <c r="D1922" i="5"/>
  <c r="F1921" i="5"/>
  <c r="G1921" i="5" l="1"/>
  <c r="H1921" i="5" s="1"/>
  <c r="D1923" i="5"/>
  <c r="F1922" i="5"/>
  <c r="G1922" i="5" l="1"/>
  <c r="H1922" i="5" s="1"/>
  <c r="D1924" i="5"/>
  <c r="F1923" i="5"/>
  <c r="G1923" i="5" l="1"/>
  <c r="H1923" i="5" s="1"/>
  <c r="D1925" i="5"/>
  <c r="F1924" i="5"/>
  <c r="G1924" i="5" l="1"/>
  <c r="H1924" i="5" s="1"/>
  <c r="D1926" i="5"/>
  <c r="F1925" i="5"/>
  <c r="G1925" i="5" l="1"/>
  <c r="H1925" i="5" s="1"/>
  <c r="D1927" i="5"/>
  <c r="F1926" i="5"/>
  <c r="G1926" i="5" l="1"/>
  <c r="H1926" i="5" s="1"/>
  <c r="D1928" i="5"/>
  <c r="F1927" i="5"/>
  <c r="G1927" i="5" l="1"/>
  <c r="H1927" i="5" s="1"/>
  <c r="D1929" i="5"/>
  <c r="F1928" i="5"/>
  <c r="G1928" i="5" l="1"/>
  <c r="H1928" i="5" s="1"/>
  <c r="D1930" i="5"/>
  <c r="F1929" i="5"/>
  <c r="G1929" i="5" l="1"/>
  <c r="H1929" i="5" s="1"/>
  <c r="D1931" i="5"/>
  <c r="F1930" i="5"/>
  <c r="G1930" i="5" l="1"/>
  <c r="H1930" i="5" s="1"/>
  <c r="D1932" i="5"/>
  <c r="F1931" i="5"/>
  <c r="G1931" i="5" l="1"/>
  <c r="H1931" i="5" s="1"/>
  <c r="D1933" i="5"/>
  <c r="F1932" i="5"/>
  <c r="G1932" i="5" l="1"/>
  <c r="H1932" i="5" s="1"/>
  <c r="D1934" i="5"/>
  <c r="F1933" i="5"/>
  <c r="G1933" i="5" l="1"/>
  <c r="H1933" i="5" s="1"/>
  <c r="D1935" i="5"/>
  <c r="F1934" i="5"/>
  <c r="G1934" i="5" l="1"/>
  <c r="H1934" i="5" s="1"/>
  <c r="D1936" i="5"/>
  <c r="F1935" i="5"/>
  <c r="G1935" i="5" l="1"/>
  <c r="H1935" i="5" s="1"/>
  <c r="D1937" i="5"/>
  <c r="F1936" i="5"/>
  <c r="G1936" i="5" l="1"/>
  <c r="H1936" i="5" s="1"/>
  <c r="D1938" i="5"/>
  <c r="F1937" i="5"/>
  <c r="G1937" i="5" l="1"/>
  <c r="H1937" i="5" s="1"/>
  <c r="D1939" i="5"/>
  <c r="F1938" i="5"/>
  <c r="G1938" i="5" l="1"/>
  <c r="H1938" i="5" s="1"/>
  <c r="D1940" i="5"/>
  <c r="F1939" i="5"/>
  <c r="D1941" i="5" l="1"/>
  <c r="F1940" i="5"/>
  <c r="G1939" i="5"/>
  <c r="H1939" i="5" s="1"/>
  <c r="G1940" i="5" l="1"/>
  <c r="H1940" i="5" s="1"/>
  <c r="D1942" i="5"/>
  <c r="F1941" i="5"/>
  <c r="G1941" i="5" l="1"/>
  <c r="H1941" i="5" s="1"/>
  <c r="D1943" i="5"/>
  <c r="F1942" i="5"/>
  <c r="G1942" i="5" l="1"/>
  <c r="H1942" i="5" s="1"/>
  <c r="D1944" i="5"/>
  <c r="F1943" i="5"/>
  <c r="G1943" i="5" l="1"/>
  <c r="H1943" i="5" s="1"/>
  <c r="D1945" i="5"/>
  <c r="F1944" i="5"/>
  <c r="G1944" i="5" l="1"/>
  <c r="H1944" i="5" s="1"/>
  <c r="D1946" i="5"/>
  <c r="F1945" i="5"/>
  <c r="G1945" i="5" l="1"/>
  <c r="H1945" i="5" s="1"/>
  <c r="D1947" i="5"/>
  <c r="F1946" i="5"/>
  <c r="G1946" i="5" l="1"/>
  <c r="H1946" i="5" s="1"/>
  <c r="D1948" i="5"/>
  <c r="F1947" i="5"/>
  <c r="G1947" i="5" l="1"/>
  <c r="H1947" i="5" s="1"/>
  <c r="D1949" i="5"/>
  <c r="F1948" i="5"/>
  <c r="G1948" i="5" l="1"/>
  <c r="H1948" i="5" s="1"/>
  <c r="D1950" i="5"/>
  <c r="F1949" i="5"/>
  <c r="G1949" i="5" l="1"/>
  <c r="H1949" i="5" s="1"/>
  <c r="D1951" i="5"/>
  <c r="F1950" i="5"/>
  <c r="G1950" i="5" l="1"/>
  <c r="H1950" i="5" s="1"/>
  <c r="D1952" i="5"/>
  <c r="F1951" i="5"/>
  <c r="G1951" i="5" l="1"/>
  <c r="H1951" i="5" s="1"/>
  <c r="D1953" i="5"/>
  <c r="F1952" i="5"/>
  <c r="G1952" i="5" l="1"/>
  <c r="H1952" i="5" s="1"/>
  <c r="D1954" i="5"/>
  <c r="F1953" i="5"/>
  <c r="G1953" i="5" l="1"/>
  <c r="H1953" i="5" s="1"/>
  <c r="D1955" i="5"/>
  <c r="F1954" i="5"/>
  <c r="G1954" i="5" l="1"/>
  <c r="H1954" i="5" s="1"/>
  <c r="D1956" i="5"/>
  <c r="F1955" i="5"/>
  <c r="G1955" i="5" l="1"/>
  <c r="H1955" i="5" s="1"/>
  <c r="D1957" i="5"/>
  <c r="F1956" i="5"/>
  <c r="G1956" i="5" l="1"/>
  <c r="H1956" i="5" s="1"/>
  <c r="D1958" i="5"/>
  <c r="F1957" i="5"/>
  <c r="G1957" i="5" l="1"/>
  <c r="H1957" i="5" s="1"/>
  <c r="D1959" i="5"/>
  <c r="F1958" i="5"/>
  <c r="G1958" i="5" l="1"/>
  <c r="H1958" i="5" s="1"/>
  <c r="D1960" i="5"/>
  <c r="F1959" i="5"/>
  <c r="G1959" i="5" l="1"/>
  <c r="H1959" i="5" s="1"/>
  <c r="D1961" i="5"/>
  <c r="F1960" i="5"/>
  <c r="G1960" i="5" l="1"/>
  <c r="H1960" i="5" s="1"/>
  <c r="D1962" i="5"/>
  <c r="F1961" i="5"/>
  <c r="G1961" i="5" l="1"/>
  <c r="H1961" i="5" s="1"/>
  <c r="D1963" i="5"/>
  <c r="F1962" i="5"/>
  <c r="G1962" i="5" l="1"/>
  <c r="H1962" i="5" s="1"/>
  <c r="D1964" i="5"/>
  <c r="F1963" i="5"/>
  <c r="G1963" i="5" l="1"/>
  <c r="H1963" i="5" s="1"/>
  <c r="D1965" i="5"/>
  <c r="F1964" i="5"/>
  <c r="G1964" i="5" l="1"/>
  <c r="H1964" i="5" s="1"/>
  <c r="D1966" i="5"/>
  <c r="F1965" i="5"/>
  <c r="G1965" i="5" l="1"/>
  <c r="H1965" i="5" s="1"/>
  <c r="D1967" i="5"/>
  <c r="F1966" i="5"/>
  <c r="G1966" i="5" l="1"/>
  <c r="H1966" i="5" s="1"/>
  <c r="D1968" i="5"/>
  <c r="F1967" i="5"/>
  <c r="G1967" i="5" l="1"/>
  <c r="H1967" i="5" s="1"/>
  <c r="D1969" i="5"/>
  <c r="F1968" i="5"/>
  <c r="G1968" i="5" l="1"/>
  <c r="H1968" i="5" s="1"/>
  <c r="D1970" i="5"/>
  <c r="F1969" i="5"/>
  <c r="D1971" i="5" l="1"/>
  <c r="F1970" i="5"/>
  <c r="G1969" i="5"/>
  <c r="H1969" i="5" s="1"/>
  <c r="G1970" i="5" l="1"/>
  <c r="H1970" i="5" s="1"/>
  <c r="D1972" i="5"/>
  <c r="F1971" i="5"/>
  <c r="G1971" i="5" l="1"/>
  <c r="H1971" i="5" s="1"/>
  <c r="D1973" i="5"/>
  <c r="F1972" i="5"/>
  <c r="G1972" i="5" l="1"/>
  <c r="H1972" i="5" s="1"/>
  <c r="D1974" i="5"/>
  <c r="F1973" i="5"/>
  <c r="G1973" i="5" l="1"/>
  <c r="H1973" i="5" s="1"/>
  <c r="D1975" i="5"/>
  <c r="F1974" i="5"/>
  <c r="G1974" i="5" l="1"/>
  <c r="H1974" i="5" s="1"/>
  <c r="D1976" i="5"/>
  <c r="F1975" i="5"/>
  <c r="G1975" i="5" l="1"/>
  <c r="H1975" i="5" s="1"/>
  <c r="D1977" i="5"/>
  <c r="F1976" i="5"/>
  <c r="G1976" i="5" l="1"/>
  <c r="H1976" i="5" s="1"/>
  <c r="D1978" i="5"/>
  <c r="F1977" i="5"/>
  <c r="G1977" i="5" l="1"/>
  <c r="H1977" i="5" s="1"/>
  <c r="D1979" i="5"/>
  <c r="F1978" i="5"/>
  <c r="G1978" i="5" l="1"/>
  <c r="H1978" i="5" s="1"/>
  <c r="D1980" i="5"/>
  <c r="F1979" i="5"/>
  <c r="G1979" i="5" l="1"/>
  <c r="H1979" i="5" s="1"/>
  <c r="D1981" i="5"/>
  <c r="F1980" i="5"/>
  <c r="G1980" i="5" l="1"/>
  <c r="H1980" i="5" s="1"/>
  <c r="D1982" i="5"/>
  <c r="F1981" i="5"/>
  <c r="G1981" i="5" l="1"/>
  <c r="H1981" i="5" s="1"/>
  <c r="D1983" i="5"/>
  <c r="F1982" i="5"/>
  <c r="G1982" i="5" l="1"/>
  <c r="H1982" i="5" s="1"/>
  <c r="D1984" i="5"/>
  <c r="F1983" i="5"/>
  <c r="G1983" i="5" l="1"/>
  <c r="H1983" i="5" s="1"/>
  <c r="D1985" i="5"/>
  <c r="F1984" i="5"/>
  <c r="G1984" i="5" l="1"/>
  <c r="H1984" i="5" s="1"/>
  <c r="D1986" i="5"/>
  <c r="F1985" i="5"/>
  <c r="G1985" i="5" l="1"/>
  <c r="H1985" i="5" s="1"/>
  <c r="D1987" i="5"/>
  <c r="F1986" i="5"/>
  <c r="G1986" i="5" l="1"/>
  <c r="H1986" i="5" s="1"/>
  <c r="D1988" i="5"/>
  <c r="F1987" i="5"/>
  <c r="G1987" i="5" l="1"/>
  <c r="H1987" i="5" s="1"/>
  <c r="D1989" i="5"/>
  <c r="F1988" i="5"/>
  <c r="G1988" i="5" l="1"/>
  <c r="H1988" i="5" s="1"/>
  <c r="D1990" i="5"/>
  <c r="F1989" i="5"/>
  <c r="G1989" i="5" l="1"/>
  <c r="H1989" i="5" s="1"/>
  <c r="D1991" i="5"/>
  <c r="F1990" i="5"/>
  <c r="G1990" i="5" l="1"/>
  <c r="H1990" i="5" s="1"/>
  <c r="D1992" i="5"/>
  <c r="F1991" i="5"/>
  <c r="G1991" i="5" l="1"/>
  <c r="H1991" i="5" s="1"/>
  <c r="D1993" i="5"/>
  <c r="F1992" i="5"/>
  <c r="G1992" i="5" l="1"/>
  <c r="H1992" i="5" s="1"/>
  <c r="D1994" i="5"/>
  <c r="F1993" i="5"/>
  <c r="G1993" i="5" l="1"/>
  <c r="H1993" i="5" s="1"/>
  <c r="D1995" i="5"/>
  <c r="F1994" i="5"/>
  <c r="G1994" i="5" l="1"/>
  <c r="H1994" i="5" s="1"/>
  <c r="D1996" i="5"/>
  <c r="F1995" i="5"/>
  <c r="G1995" i="5" l="1"/>
  <c r="H1995" i="5" s="1"/>
  <c r="D1997" i="5"/>
  <c r="F1996" i="5"/>
  <c r="G1996" i="5" l="1"/>
  <c r="H1996" i="5" s="1"/>
  <c r="D1998" i="5"/>
  <c r="F1997" i="5"/>
  <c r="G1997" i="5" l="1"/>
  <c r="H1997" i="5" s="1"/>
  <c r="D1999" i="5"/>
  <c r="F1998" i="5"/>
  <c r="G1998" i="5" l="1"/>
  <c r="H1998" i="5" s="1"/>
  <c r="D2000" i="5"/>
  <c r="F1999" i="5"/>
  <c r="G1999" i="5" l="1"/>
  <c r="H1999" i="5" s="1"/>
  <c r="D2001" i="5"/>
  <c r="F2000" i="5"/>
  <c r="G2000" i="5" l="1"/>
  <c r="H2000" i="5" s="1"/>
  <c r="D2002" i="5"/>
  <c r="F2001" i="5"/>
  <c r="G2001" i="5" l="1"/>
  <c r="H2001" i="5" s="1"/>
  <c r="D2003" i="5"/>
  <c r="F2002" i="5"/>
  <c r="G2002" i="5" l="1"/>
  <c r="H2002" i="5" s="1"/>
  <c r="D2004" i="5"/>
  <c r="F2003" i="5"/>
  <c r="G2003" i="5" l="1"/>
  <c r="H2003" i="5" s="1"/>
  <c r="D2005" i="5"/>
  <c r="F2004" i="5"/>
  <c r="G2004" i="5" l="1"/>
  <c r="H2004" i="5" s="1"/>
  <c r="D2006" i="5"/>
  <c r="F2005" i="5"/>
  <c r="G2005" i="5" l="1"/>
  <c r="H2005" i="5" s="1"/>
  <c r="D2007" i="5"/>
  <c r="F2006" i="5"/>
  <c r="G2006" i="5" l="1"/>
  <c r="H2006" i="5" s="1"/>
  <c r="D2008" i="5"/>
  <c r="F2007" i="5"/>
  <c r="G2007" i="5" l="1"/>
  <c r="H2007" i="5" s="1"/>
  <c r="D2009" i="5"/>
  <c r="F2008" i="5"/>
  <c r="G2008" i="5" l="1"/>
  <c r="H2008" i="5" s="1"/>
  <c r="D2010" i="5"/>
  <c r="F2009" i="5"/>
  <c r="G2009" i="5" l="1"/>
  <c r="H2009" i="5" s="1"/>
  <c r="D2011" i="5"/>
  <c r="F2010" i="5"/>
  <c r="G2010" i="5" l="1"/>
  <c r="H2010" i="5" s="1"/>
  <c r="D2012" i="5"/>
  <c r="F2011" i="5"/>
  <c r="G2011" i="5" l="1"/>
  <c r="H2011" i="5" s="1"/>
  <c r="D2013" i="5"/>
  <c r="F2012" i="5"/>
  <c r="G2012" i="5" l="1"/>
  <c r="H2012" i="5" s="1"/>
  <c r="D2014" i="5"/>
  <c r="F2013" i="5"/>
  <c r="G2013" i="5" l="1"/>
  <c r="H2013" i="5" s="1"/>
  <c r="D2015" i="5"/>
  <c r="F2014" i="5"/>
  <c r="G2014" i="5" l="1"/>
  <c r="H2014" i="5" s="1"/>
  <c r="D2016" i="5"/>
  <c r="F2015" i="5"/>
  <c r="G2015" i="5" l="1"/>
  <c r="H2015" i="5" s="1"/>
  <c r="D2017" i="5"/>
  <c r="F2016" i="5"/>
  <c r="G2016" i="5" l="1"/>
  <c r="H2016" i="5" s="1"/>
  <c r="D2018" i="5"/>
  <c r="F2017" i="5"/>
  <c r="G2017" i="5" l="1"/>
  <c r="H2017" i="5" s="1"/>
  <c r="D2019" i="5"/>
  <c r="F2018" i="5"/>
  <c r="G2018" i="5" l="1"/>
  <c r="H2018" i="5" s="1"/>
  <c r="D2020" i="5"/>
  <c r="F2019" i="5"/>
  <c r="G2019" i="5" l="1"/>
  <c r="H2019" i="5" s="1"/>
  <c r="D2021" i="5"/>
  <c r="F2020" i="5"/>
  <c r="G2020" i="5" l="1"/>
  <c r="H2020" i="5" s="1"/>
  <c r="D2022" i="5"/>
  <c r="F2021" i="5"/>
  <c r="G2021" i="5" l="1"/>
  <c r="H2021" i="5" s="1"/>
  <c r="D2023" i="5"/>
  <c r="F2022" i="5"/>
  <c r="G2022" i="5" l="1"/>
  <c r="H2022" i="5" s="1"/>
  <c r="D2024" i="5"/>
  <c r="F2023" i="5"/>
  <c r="G2023" i="5" l="1"/>
  <c r="H2023" i="5" s="1"/>
  <c r="D2025" i="5"/>
  <c r="F2024" i="5"/>
  <c r="G2024" i="5" l="1"/>
  <c r="H2024" i="5" s="1"/>
  <c r="D2026" i="5"/>
  <c r="F2025" i="5"/>
  <c r="G2025" i="5" l="1"/>
  <c r="H2025" i="5" s="1"/>
  <c r="D2027" i="5"/>
  <c r="F2026" i="5"/>
  <c r="G2026" i="5" l="1"/>
  <c r="H2026" i="5" s="1"/>
  <c r="D2028" i="5"/>
  <c r="F2027" i="5"/>
  <c r="G2027" i="5" l="1"/>
  <c r="H2027" i="5" s="1"/>
  <c r="D2029" i="5"/>
  <c r="F2028" i="5"/>
  <c r="G2028" i="5" l="1"/>
  <c r="H2028" i="5" s="1"/>
  <c r="D2030" i="5"/>
  <c r="F2029" i="5"/>
  <c r="G2029" i="5" l="1"/>
  <c r="H2029" i="5" s="1"/>
  <c r="D2031" i="5"/>
  <c r="F2030" i="5"/>
  <c r="G2030" i="5" l="1"/>
  <c r="H2030" i="5" s="1"/>
  <c r="D2032" i="5"/>
  <c r="F2031" i="5"/>
  <c r="G2031" i="5" l="1"/>
  <c r="H2031" i="5" s="1"/>
  <c r="D2033" i="5"/>
  <c r="F2032" i="5"/>
  <c r="G2032" i="5" l="1"/>
  <c r="H2032" i="5" s="1"/>
  <c r="D2034" i="5"/>
  <c r="F2033" i="5"/>
  <c r="G2033" i="5" l="1"/>
  <c r="H2033" i="5" s="1"/>
  <c r="D2035" i="5"/>
  <c r="F2034" i="5"/>
  <c r="D2036" i="5" l="1"/>
  <c r="F2035" i="5"/>
  <c r="G2034" i="5"/>
  <c r="H2034" i="5" s="1"/>
  <c r="G2035" i="5" l="1"/>
  <c r="H2035" i="5" s="1"/>
  <c r="D2037" i="5"/>
  <c r="F2036" i="5"/>
  <c r="G2036" i="5" l="1"/>
  <c r="H2036" i="5" s="1"/>
  <c r="D2038" i="5"/>
  <c r="F2037" i="5"/>
  <c r="G2037" i="5" l="1"/>
  <c r="H2037" i="5" s="1"/>
  <c r="D2039" i="5"/>
  <c r="F2038" i="5"/>
  <c r="G2038" i="5" l="1"/>
  <c r="H2038" i="5" s="1"/>
  <c r="D2040" i="5"/>
  <c r="F2039" i="5"/>
  <c r="G2039" i="5" l="1"/>
  <c r="H2039" i="5" s="1"/>
  <c r="D2041" i="5"/>
  <c r="F2040" i="5"/>
  <c r="G2040" i="5" l="1"/>
  <c r="H2040" i="5" s="1"/>
  <c r="D2042" i="5"/>
  <c r="F2041" i="5"/>
  <c r="G2041" i="5" l="1"/>
  <c r="H2041" i="5" s="1"/>
  <c r="D2043" i="5"/>
  <c r="F2042" i="5"/>
  <c r="G2042" i="5" l="1"/>
  <c r="H2042" i="5" s="1"/>
  <c r="D2044" i="5"/>
  <c r="F2043" i="5"/>
  <c r="G2043" i="5" l="1"/>
  <c r="H2043" i="5" s="1"/>
  <c r="D2045" i="5"/>
  <c r="F2044" i="5"/>
  <c r="G2044" i="5" l="1"/>
  <c r="H2044" i="5" s="1"/>
  <c r="D2046" i="5"/>
  <c r="F2045" i="5"/>
  <c r="G2045" i="5" l="1"/>
  <c r="H2045" i="5" s="1"/>
  <c r="D2047" i="5"/>
  <c r="F2046" i="5"/>
  <c r="G2046" i="5" l="1"/>
  <c r="H2046" i="5" s="1"/>
  <c r="D2048" i="5"/>
  <c r="F2047" i="5"/>
  <c r="G2047" i="5" l="1"/>
  <c r="H2047" i="5" s="1"/>
  <c r="D2049" i="5"/>
  <c r="F2048" i="5"/>
  <c r="G2048" i="5" l="1"/>
  <c r="H2048" i="5" s="1"/>
  <c r="D2050" i="5"/>
  <c r="F2049" i="5"/>
  <c r="G2049" i="5" l="1"/>
  <c r="H2049" i="5" s="1"/>
  <c r="D2051" i="5"/>
  <c r="F2050" i="5"/>
  <c r="G2050" i="5" l="1"/>
  <c r="H2050" i="5" s="1"/>
  <c r="D2052" i="5"/>
  <c r="F2051" i="5"/>
  <c r="G2051" i="5" l="1"/>
  <c r="H2051" i="5" s="1"/>
  <c r="D2053" i="5"/>
  <c r="F2052" i="5"/>
  <c r="G2052" i="5" l="1"/>
  <c r="H2052" i="5" s="1"/>
  <c r="D2054" i="5"/>
  <c r="F2053" i="5"/>
  <c r="G2053" i="5" l="1"/>
  <c r="H2053" i="5" s="1"/>
  <c r="D2055" i="5"/>
  <c r="F2054" i="5"/>
  <c r="G2054" i="5" l="1"/>
  <c r="H2054" i="5" s="1"/>
  <c r="D2056" i="5"/>
  <c r="F2055" i="5"/>
  <c r="G2055" i="5" l="1"/>
  <c r="H2055" i="5" s="1"/>
  <c r="D2057" i="5"/>
  <c r="F2056" i="5"/>
  <c r="G2056" i="5" l="1"/>
  <c r="H2056" i="5" s="1"/>
  <c r="D2058" i="5"/>
  <c r="F2057" i="5"/>
  <c r="G2057" i="5" l="1"/>
  <c r="H2057" i="5" s="1"/>
  <c r="D2059" i="5"/>
  <c r="F2058" i="5"/>
  <c r="G2058" i="5" l="1"/>
  <c r="H2058" i="5" s="1"/>
  <c r="D2060" i="5"/>
  <c r="F2059" i="5"/>
  <c r="G2059" i="5" l="1"/>
  <c r="H2059" i="5" s="1"/>
  <c r="D2061" i="5"/>
  <c r="F2060" i="5"/>
  <c r="G2060" i="5" l="1"/>
  <c r="H2060" i="5" s="1"/>
  <c r="D2062" i="5"/>
  <c r="F2061" i="5"/>
  <c r="G2061" i="5" l="1"/>
  <c r="H2061" i="5" s="1"/>
  <c r="D2063" i="5"/>
  <c r="F2062" i="5"/>
  <c r="G2062" i="5" l="1"/>
  <c r="H2062" i="5" s="1"/>
  <c r="D2064" i="5"/>
  <c r="F2063" i="5"/>
  <c r="G2063" i="5" l="1"/>
  <c r="H2063" i="5" s="1"/>
  <c r="D2065" i="5"/>
  <c r="F2064" i="5"/>
  <c r="G2064" i="5" l="1"/>
  <c r="H2064" i="5" s="1"/>
  <c r="D2066" i="5"/>
  <c r="F2065" i="5"/>
  <c r="G2065" i="5" l="1"/>
  <c r="H2065" i="5" s="1"/>
  <c r="D2067" i="5"/>
  <c r="F2066" i="5"/>
  <c r="G2066" i="5" l="1"/>
  <c r="H2066" i="5" s="1"/>
  <c r="D2068" i="5"/>
  <c r="F2067" i="5"/>
  <c r="G2067" i="5" l="1"/>
  <c r="H2067" i="5" s="1"/>
  <c r="D2069" i="5"/>
  <c r="F2068" i="5"/>
  <c r="G2068" i="5" l="1"/>
  <c r="H2068" i="5" s="1"/>
  <c r="D2070" i="5"/>
  <c r="F2069" i="5"/>
  <c r="G2069" i="5" l="1"/>
  <c r="H2069" i="5" s="1"/>
  <c r="D2071" i="5"/>
  <c r="F2070" i="5"/>
  <c r="G2070" i="5" l="1"/>
  <c r="H2070" i="5" s="1"/>
  <c r="D2072" i="5"/>
  <c r="F2071" i="5"/>
  <c r="G2071" i="5" l="1"/>
  <c r="H2071" i="5" s="1"/>
  <c r="D2073" i="5"/>
  <c r="F2072" i="5"/>
  <c r="G2072" i="5" l="1"/>
  <c r="H2072" i="5" s="1"/>
  <c r="D2074" i="5"/>
  <c r="F2073" i="5"/>
  <c r="G2073" i="5" l="1"/>
  <c r="H2073" i="5" s="1"/>
  <c r="D2075" i="5"/>
  <c r="F2074" i="5"/>
  <c r="G2074" i="5" l="1"/>
  <c r="H2074" i="5" s="1"/>
  <c r="D2076" i="5"/>
  <c r="F2075" i="5"/>
  <c r="G2075" i="5" l="1"/>
  <c r="H2075" i="5" s="1"/>
  <c r="D2077" i="5"/>
  <c r="F2076" i="5"/>
  <c r="G2076" i="5" l="1"/>
  <c r="H2076" i="5" s="1"/>
  <c r="D2078" i="5"/>
  <c r="F2077" i="5"/>
  <c r="G2077" i="5" l="1"/>
  <c r="H2077" i="5" s="1"/>
  <c r="D2079" i="5"/>
  <c r="F2078" i="5"/>
  <c r="G2078" i="5" l="1"/>
  <c r="H2078" i="5" s="1"/>
  <c r="D2080" i="5"/>
  <c r="F2079" i="5"/>
  <c r="G2079" i="5" l="1"/>
  <c r="H2079" i="5" s="1"/>
  <c r="D2081" i="5"/>
  <c r="F2080" i="5"/>
  <c r="G2080" i="5" l="1"/>
  <c r="H2080" i="5" s="1"/>
  <c r="D2082" i="5"/>
  <c r="F2081" i="5"/>
  <c r="G2081" i="5" l="1"/>
  <c r="H2081" i="5" s="1"/>
  <c r="D2083" i="5"/>
  <c r="F2082" i="5"/>
  <c r="G2082" i="5" l="1"/>
  <c r="H2082" i="5" s="1"/>
  <c r="D2084" i="5"/>
  <c r="F2083" i="5"/>
  <c r="G2083" i="5" l="1"/>
  <c r="H2083" i="5" s="1"/>
  <c r="D2085" i="5"/>
  <c r="F2084" i="5"/>
  <c r="G2084" i="5" l="1"/>
  <c r="H2084" i="5" s="1"/>
  <c r="D2086" i="5"/>
  <c r="F2085" i="5"/>
  <c r="G2085" i="5" l="1"/>
  <c r="H2085" i="5" s="1"/>
  <c r="D2087" i="5"/>
  <c r="F2086" i="5"/>
  <c r="G2086" i="5" l="1"/>
  <c r="H2086" i="5" s="1"/>
  <c r="D2088" i="5"/>
  <c r="F2087" i="5"/>
  <c r="G2087" i="5" l="1"/>
  <c r="H2087" i="5" s="1"/>
  <c r="D2089" i="5"/>
  <c r="F2088" i="5"/>
  <c r="G2088" i="5" l="1"/>
  <c r="H2088" i="5" s="1"/>
  <c r="D2090" i="5"/>
  <c r="F2089" i="5"/>
  <c r="G2089" i="5" l="1"/>
  <c r="H2089" i="5" s="1"/>
  <c r="D2091" i="5"/>
  <c r="F2090" i="5"/>
  <c r="G2090" i="5" l="1"/>
  <c r="H2090" i="5" s="1"/>
  <c r="D2092" i="5"/>
  <c r="F2091" i="5"/>
  <c r="G2091" i="5" l="1"/>
  <c r="H2091" i="5" s="1"/>
  <c r="D2093" i="5"/>
  <c r="F2092" i="5"/>
  <c r="G2092" i="5" l="1"/>
  <c r="H2092" i="5" s="1"/>
  <c r="D2094" i="5"/>
  <c r="F2093" i="5"/>
  <c r="G2093" i="5" l="1"/>
  <c r="H2093" i="5" s="1"/>
  <c r="D2095" i="5"/>
  <c r="F2094" i="5"/>
  <c r="G2094" i="5" l="1"/>
  <c r="H2094" i="5" s="1"/>
  <c r="D2096" i="5"/>
  <c r="F2095" i="5"/>
  <c r="G2095" i="5" l="1"/>
  <c r="H2095" i="5" s="1"/>
  <c r="D2097" i="5"/>
  <c r="F2096" i="5"/>
  <c r="G2096" i="5" l="1"/>
  <c r="H2096" i="5" s="1"/>
  <c r="D2098" i="5"/>
  <c r="F2097" i="5"/>
  <c r="G2097" i="5" l="1"/>
  <c r="H2097" i="5" s="1"/>
  <c r="D2099" i="5"/>
  <c r="F2098" i="5"/>
  <c r="G2098" i="5" l="1"/>
  <c r="H2098" i="5" s="1"/>
  <c r="D2100" i="5"/>
  <c r="F2099" i="5"/>
  <c r="G2099" i="5" l="1"/>
  <c r="H2099" i="5" s="1"/>
  <c r="D2101" i="5"/>
  <c r="F2100" i="5"/>
  <c r="G2100" i="5" l="1"/>
  <c r="H2100" i="5" s="1"/>
  <c r="D2102" i="5"/>
  <c r="F2101" i="5"/>
  <c r="G2101" i="5" l="1"/>
  <c r="H2101" i="5" s="1"/>
  <c r="D2103" i="5"/>
  <c r="F2102" i="5"/>
  <c r="G2102" i="5" l="1"/>
  <c r="H2102" i="5" s="1"/>
  <c r="D2104" i="5"/>
  <c r="F2103" i="5"/>
  <c r="G2103" i="5" l="1"/>
  <c r="H2103" i="5" s="1"/>
  <c r="D2105" i="5"/>
  <c r="F2104" i="5"/>
  <c r="G2104" i="5" l="1"/>
  <c r="H2104" i="5" s="1"/>
  <c r="D2106" i="5"/>
  <c r="F2105" i="5"/>
  <c r="G2105" i="5" l="1"/>
  <c r="H2105" i="5" s="1"/>
  <c r="D2107" i="5"/>
  <c r="F2106" i="5"/>
  <c r="G2106" i="5" l="1"/>
  <c r="H2106" i="5" s="1"/>
  <c r="D2108" i="5"/>
  <c r="F2107" i="5"/>
  <c r="G2107" i="5" l="1"/>
  <c r="H2107" i="5" s="1"/>
  <c r="D2109" i="5"/>
  <c r="F2108" i="5"/>
  <c r="G2108" i="5" l="1"/>
  <c r="H2108" i="5" s="1"/>
  <c r="D2110" i="5"/>
  <c r="F2109" i="5"/>
  <c r="G2109" i="5" l="1"/>
  <c r="H2109" i="5" s="1"/>
  <c r="D2111" i="5"/>
  <c r="F2110" i="5"/>
  <c r="G2110" i="5" l="1"/>
  <c r="H2110" i="5" s="1"/>
  <c r="D2112" i="5"/>
  <c r="F2111" i="5"/>
  <c r="G2111" i="5" l="1"/>
  <c r="H2111" i="5" s="1"/>
  <c r="D2113" i="5"/>
  <c r="F2112" i="5"/>
  <c r="G2112" i="5" l="1"/>
  <c r="H2112" i="5" s="1"/>
  <c r="D2114" i="5"/>
  <c r="F2113" i="5"/>
  <c r="G2113" i="5" l="1"/>
  <c r="H2113" i="5" s="1"/>
  <c r="D2115" i="5"/>
  <c r="F2114" i="5"/>
  <c r="G2114" i="5" l="1"/>
  <c r="H2114" i="5" s="1"/>
  <c r="D2116" i="5"/>
  <c r="F2115" i="5"/>
  <c r="G2115" i="5" l="1"/>
  <c r="H2115" i="5" s="1"/>
  <c r="D2117" i="5"/>
  <c r="F2116" i="5"/>
  <c r="G2116" i="5" l="1"/>
  <c r="H2116" i="5" s="1"/>
  <c r="D2118" i="5"/>
  <c r="F2117" i="5"/>
  <c r="G2117" i="5" l="1"/>
  <c r="H2117" i="5" s="1"/>
  <c r="D2119" i="5"/>
  <c r="F2118" i="5"/>
  <c r="G2118" i="5" l="1"/>
  <c r="H2118" i="5" s="1"/>
  <c r="D2120" i="5"/>
  <c r="F2119" i="5"/>
  <c r="G2119" i="5" l="1"/>
  <c r="H2119" i="5" s="1"/>
  <c r="D2121" i="5"/>
  <c r="F2120" i="5"/>
  <c r="G2120" i="5" l="1"/>
  <c r="H2120" i="5" s="1"/>
  <c r="D2122" i="5"/>
  <c r="F2121" i="5"/>
  <c r="G2121" i="5" l="1"/>
  <c r="H2121" i="5" s="1"/>
  <c r="D2123" i="5"/>
  <c r="F2122" i="5"/>
  <c r="G2122" i="5" l="1"/>
  <c r="H2122" i="5" s="1"/>
  <c r="D2124" i="5"/>
  <c r="F2123" i="5"/>
  <c r="G2123" i="5" l="1"/>
  <c r="H2123" i="5" s="1"/>
  <c r="D2125" i="5"/>
  <c r="F2124" i="5"/>
  <c r="G2124" i="5" l="1"/>
  <c r="H2124" i="5" s="1"/>
  <c r="D2126" i="5"/>
  <c r="F2125" i="5"/>
  <c r="G2125" i="5" l="1"/>
  <c r="H2125" i="5" s="1"/>
  <c r="D2127" i="5"/>
  <c r="F2126" i="5"/>
  <c r="G2126" i="5" l="1"/>
  <c r="H2126" i="5" s="1"/>
  <c r="D2128" i="5"/>
  <c r="F2127" i="5"/>
  <c r="G2127" i="5" l="1"/>
  <c r="H2127" i="5" s="1"/>
  <c r="D2129" i="5"/>
  <c r="F2128" i="5"/>
  <c r="G2128" i="5" l="1"/>
  <c r="H2128" i="5" s="1"/>
  <c r="D2130" i="5"/>
  <c r="F2129" i="5"/>
  <c r="G2129" i="5" l="1"/>
  <c r="H2129" i="5" s="1"/>
  <c r="D2131" i="5"/>
  <c r="F2130" i="5"/>
  <c r="G2130" i="5" l="1"/>
  <c r="H2130" i="5" s="1"/>
  <c r="D2132" i="5"/>
  <c r="F2131" i="5"/>
  <c r="G2131" i="5" l="1"/>
  <c r="H2131" i="5" s="1"/>
  <c r="D2133" i="5"/>
  <c r="F2132" i="5"/>
  <c r="G2132" i="5" l="1"/>
  <c r="H2132" i="5" s="1"/>
  <c r="D2134" i="5"/>
  <c r="F2133" i="5"/>
  <c r="G2133" i="5" l="1"/>
  <c r="H2133" i="5" s="1"/>
  <c r="D2135" i="5"/>
  <c r="F2134" i="5"/>
  <c r="G2134" i="5" l="1"/>
  <c r="H2134" i="5" s="1"/>
  <c r="D2136" i="5"/>
  <c r="F2135" i="5"/>
  <c r="G2135" i="5" l="1"/>
  <c r="H2135" i="5" s="1"/>
  <c r="D2137" i="5"/>
  <c r="F2136" i="5"/>
  <c r="G2136" i="5" l="1"/>
  <c r="H2136" i="5" s="1"/>
  <c r="D2138" i="5"/>
  <c r="F2137" i="5"/>
  <c r="G2137" i="5" l="1"/>
  <c r="H2137" i="5" s="1"/>
  <c r="D2139" i="5"/>
  <c r="F2138" i="5"/>
  <c r="G2138" i="5" l="1"/>
  <c r="H2138" i="5" s="1"/>
  <c r="D2140" i="5"/>
  <c r="F2139" i="5"/>
  <c r="G2139" i="5" l="1"/>
  <c r="H2139" i="5" s="1"/>
  <c r="D2141" i="5"/>
  <c r="F2140" i="5"/>
  <c r="G2140" i="5" l="1"/>
  <c r="H2140" i="5" s="1"/>
  <c r="D2142" i="5"/>
  <c r="F2141" i="5"/>
  <c r="G2141" i="5" l="1"/>
  <c r="H2141" i="5" s="1"/>
  <c r="D2143" i="5"/>
  <c r="F2142" i="5"/>
  <c r="G2142" i="5" l="1"/>
  <c r="H2142" i="5" s="1"/>
  <c r="D2144" i="5"/>
  <c r="F2143" i="5"/>
  <c r="G2143" i="5" l="1"/>
  <c r="H2143" i="5" s="1"/>
  <c r="D2145" i="5"/>
  <c r="F2144" i="5"/>
  <c r="G2144" i="5" l="1"/>
  <c r="H2144" i="5" s="1"/>
  <c r="D2146" i="5"/>
  <c r="F2145" i="5"/>
  <c r="G2145" i="5" l="1"/>
  <c r="H2145" i="5" s="1"/>
  <c r="D2147" i="5"/>
  <c r="F2146" i="5"/>
  <c r="G2146" i="5" l="1"/>
  <c r="H2146" i="5" s="1"/>
  <c r="D2148" i="5"/>
  <c r="F2147" i="5"/>
  <c r="G2147" i="5" l="1"/>
  <c r="H2147" i="5" s="1"/>
  <c r="D2149" i="5"/>
  <c r="F2148" i="5"/>
  <c r="G2148" i="5" l="1"/>
  <c r="H2148" i="5" s="1"/>
  <c r="D2150" i="5"/>
  <c r="F2149" i="5"/>
  <c r="G2149" i="5" l="1"/>
  <c r="H2149" i="5" s="1"/>
  <c r="D2151" i="5"/>
  <c r="F2150" i="5"/>
  <c r="G2150" i="5" l="1"/>
  <c r="H2150" i="5" s="1"/>
  <c r="D2152" i="5"/>
  <c r="F2151" i="5"/>
  <c r="G2151" i="5" l="1"/>
  <c r="H2151" i="5" s="1"/>
  <c r="D2153" i="5"/>
  <c r="F2152" i="5"/>
  <c r="G2152" i="5" l="1"/>
  <c r="H2152" i="5" s="1"/>
  <c r="D2154" i="5"/>
  <c r="F2153" i="5"/>
  <c r="G2153" i="5" l="1"/>
  <c r="H2153" i="5" s="1"/>
  <c r="D2155" i="5"/>
  <c r="F2154" i="5"/>
  <c r="G2154" i="5" l="1"/>
  <c r="H2154" i="5" s="1"/>
  <c r="D2156" i="5"/>
  <c r="F2155" i="5"/>
  <c r="G2155" i="5" l="1"/>
  <c r="H2155" i="5" s="1"/>
  <c r="D2157" i="5"/>
  <c r="F2156" i="5"/>
  <c r="G2156" i="5" l="1"/>
  <c r="H2156" i="5" s="1"/>
  <c r="D2158" i="5"/>
  <c r="F2157" i="5"/>
  <c r="G2157" i="5" l="1"/>
  <c r="H2157" i="5" s="1"/>
  <c r="D2159" i="5"/>
  <c r="F2158" i="5"/>
  <c r="G2158" i="5" l="1"/>
  <c r="H2158" i="5" s="1"/>
  <c r="D2160" i="5"/>
  <c r="F2159" i="5"/>
  <c r="G2159" i="5" l="1"/>
  <c r="H2159" i="5" s="1"/>
  <c r="D2161" i="5"/>
  <c r="F2160" i="5"/>
  <c r="G2160" i="5" l="1"/>
  <c r="H2160" i="5" s="1"/>
  <c r="D2162" i="5"/>
  <c r="F2162" i="5" s="1"/>
  <c r="F2161" i="5"/>
  <c r="G2161" i="5" l="1"/>
  <c r="H2161" i="5" s="1"/>
  <c r="D2163" i="5"/>
  <c r="F2163" i="5" s="1"/>
  <c r="D2164" i="5" l="1"/>
  <c r="F2164" i="5" s="1"/>
  <c r="G2162" i="5"/>
  <c r="H2162" i="5" s="1"/>
  <c r="D2165" i="5"/>
  <c r="G2163" i="5" l="1"/>
  <c r="H2163" i="5" s="1"/>
  <c r="D2166" i="5"/>
  <c r="F2165" i="5"/>
  <c r="G2164" i="5" l="1"/>
  <c r="H2164" i="5" s="1"/>
  <c r="F2166" i="5"/>
  <c r="D2167" i="5"/>
  <c r="G2165" i="5" l="1"/>
  <c r="H2165" i="5" s="1"/>
  <c r="F2167" i="5"/>
  <c r="D2168" i="5"/>
  <c r="G2166" i="5" l="1"/>
  <c r="H2166" i="5" s="1"/>
  <c r="F2168" i="5"/>
  <c r="D2169" i="5"/>
  <c r="G2167" i="5" l="1"/>
  <c r="H2167" i="5" s="1"/>
  <c r="F2169" i="5"/>
  <c r="D2170" i="5"/>
  <c r="G2168" i="5" l="1"/>
  <c r="H2168" i="5" s="1"/>
  <c r="F2170" i="5"/>
  <c r="D2171" i="5"/>
  <c r="G2169" i="5" l="1"/>
  <c r="H2169" i="5" s="1"/>
  <c r="F2171" i="5"/>
  <c r="D2172" i="5"/>
  <c r="G2170" i="5" l="1"/>
  <c r="F2172" i="5"/>
  <c r="D2173" i="5"/>
  <c r="H2170" i="5" l="1"/>
  <c r="G2171" i="5"/>
  <c r="H2171" i="5" s="1"/>
  <c r="F2173" i="5"/>
  <c r="D2174" i="5"/>
  <c r="G2172" i="5" l="1"/>
  <c r="H2172" i="5" s="1"/>
  <c r="F2174" i="5"/>
  <c r="D2175" i="5"/>
  <c r="G2173" i="5" l="1"/>
  <c r="H2173" i="5" s="1"/>
  <c r="F2175" i="5"/>
  <c r="D2176" i="5"/>
  <c r="F2176" i="5" s="1"/>
  <c r="G2174" i="5" l="1"/>
  <c r="H2174" i="5" s="1"/>
  <c r="G2175" i="5" l="1"/>
  <c r="H2175" i="5" l="1"/>
  <c r="G2176" i="5"/>
  <c r="H2176" i="5" s="1"/>
</calcChain>
</file>

<file path=xl/sharedStrings.xml><?xml version="1.0" encoding="utf-8"?>
<sst xmlns="http://schemas.openxmlformats.org/spreadsheetml/2006/main" count="721" uniqueCount="342">
  <si>
    <t>Date</t>
  </si>
  <si>
    <t>Open</t>
  </si>
  <si>
    <t>Adj Close</t>
  </si>
  <si>
    <t>High</t>
  </si>
  <si>
    <t>Low</t>
  </si>
  <si>
    <t>-</t>
  </si>
  <si>
    <t>SMA (20d)</t>
  </si>
  <si>
    <t>SD</t>
  </si>
  <si>
    <t>Upper Band</t>
  </si>
  <si>
    <t>Lower Band</t>
  </si>
  <si>
    <t>EMA 12</t>
  </si>
  <si>
    <t>EMA 26</t>
  </si>
  <si>
    <t>9-Day EMA</t>
  </si>
  <si>
    <t>MACD line</t>
  </si>
  <si>
    <t>Signal line</t>
  </si>
  <si>
    <t>Histogram</t>
  </si>
  <si>
    <t>change</t>
  </si>
  <si>
    <t>gain</t>
  </si>
  <si>
    <t>loss</t>
  </si>
  <si>
    <t xml:space="preserve">avg gain </t>
  </si>
  <si>
    <t>avg loss</t>
  </si>
  <si>
    <t>divide</t>
  </si>
  <si>
    <t>RSI</t>
  </si>
  <si>
    <t>INCOME STATEMENT</t>
  </si>
  <si>
    <t>Operating Income</t>
  </si>
  <si>
    <t>Net Income</t>
  </si>
  <si>
    <t>EPS (Basic)</t>
  </si>
  <si>
    <t>EPS (Basic) - Growth</t>
  </si>
  <si>
    <t>Basic Shares Outstanding</t>
  </si>
  <si>
    <t>EPS (Diluted)</t>
  </si>
  <si>
    <t>EPS (Diluted) Growth</t>
  </si>
  <si>
    <t>Diluted Shares Outstanding</t>
  </si>
  <si>
    <t>BALANCE SHEET</t>
  </si>
  <si>
    <t>Total Assets</t>
  </si>
  <si>
    <t>Total Liabilities</t>
  </si>
  <si>
    <t>Total Equity</t>
  </si>
  <si>
    <t>CASH FLOW STATEMENT</t>
  </si>
  <si>
    <t>Changes in Working Capital</t>
  </si>
  <si>
    <t>Accounts Payable</t>
  </si>
  <si>
    <t>Capital Expenditures</t>
  </si>
  <si>
    <t>Other Sources</t>
  </si>
  <si>
    <t>Net Investing Cash Flow</t>
  </si>
  <si>
    <t>Financing Activities</t>
  </si>
  <si>
    <t>Cash Dividends Paid - Total</t>
  </si>
  <si>
    <t>Common Dividends</t>
  </si>
  <si>
    <t>Cash Dividend Growth</t>
  </si>
  <si>
    <t>Issuance/Reduction of Debt, Net</t>
  </si>
  <si>
    <t>Other Funds</t>
  </si>
  <si>
    <t>Other Uses</t>
  </si>
  <si>
    <t>Net Financing Cash Flow</t>
  </si>
  <si>
    <t>Net Financing Cash Flow Growth</t>
  </si>
  <si>
    <t>Net Change in Cash</t>
  </si>
  <si>
    <t>Free Cash Flow</t>
  </si>
  <si>
    <t>Free Cash Flow Growth</t>
  </si>
  <si>
    <t>Free Cash Flow Yield</t>
  </si>
  <si>
    <t>Time-Series Forecasting: Predicting Stock Prices Using Python :</t>
  </si>
  <si>
    <t>Ratios &amp; Margins</t>
  </si>
  <si>
    <t xml:space="preserve">daily return per share </t>
  </si>
  <si>
    <t>total daily return</t>
  </si>
  <si>
    <t>ex-dividend date</t>
  </si>
  <si>
    <t>paiement date</t>
  </si>
  <si>
    <t>Dividend</t>
  </si>
  <si>
    <t>% yield</t>
  </si>
  <si>
    <t>RSI(14)</t>
  </si>
  <si>
    <t>STOCH(9,6)</t>
  </si>
  <si>
    <t>STOCHRSI(14)</t>
  </si>
  <si>
    <t>MACD(12,26)</t>
  </si>
  <si>
    <t>ADX(14)</t>
  </si>
  <si>
    <t>Williams %R</t>
  </si>
  <si>
    <t>CCI(14)</t>
  </si>
  <si>
    <t>ATR(14)</t>
  </si>
  <si>
    <t>Highs/Lows(14)</t>
  </si>
  <si>
    <t>Ultimate Oscillator</t>
  </si>
  <si>
    <t>ROC</t>
  </si>
  <si>
    <t>Bull/Bear Power(13)</t>
  </si>
  <si>
    <t>Simple</t>
  </si>
  <si>
    <t>MA5</t>
  </si>
  <si>
    <t>MA10</t>
  </si>
  <si>
    <t>MA20</t>
  </si>
  <si>
    <t>MA50</t>
  </si>
  <si>
    <t>MA100</t>
  </si>
  <si>
    <t>MA200</t>
  </si>
  <si>
    <t>Moving Averages:</t>
  </si>
  <si>
    <t>Exponential</t>
  </si>
  <si>
    <t>Technical Indicators Overview:</t>
  </si>
  <si>
    <t>Value</t>
  </si>
  <si>
    <t>Position</t>
  </si>
  <si>
    <t>Summary:</t>
  </si>
  <si>
    <t xml:space="preserve"> Strong Buy</t>
  </si>
  <si>
    <t xml:space="preserve">it is </t>
  </si>
  <si>
    <t>Vol.</t>
  </si>
  <si>
    <t>adj close</t>
  </si>
  <si>
    <t>div</t>
  </si>
  <si>
    <t>% daily return</t>
  </si>
  <si>
    <t>&lt;6.09</t>
  </si>
  <si>
    <t>Period Ending:</t>
  </si>
  <si>
    <t>Revenue</t>
  </si>
  <si>
    <t>Other Revenue, Total</t>
  </si>
  <si>
    <t>Cost of Revenue, Total</t>
  </si>
  <si>
    <t>Gross Profit</t>
  </si>
  <si>
    <t>Total Operating Expenses</t>
  </si>
  <si>
    <t>Selling/General/Admin. Expenses, Total</t>
  </si>
  <si>
    <t>Research &amp; Development</t>
  </si>
  <si>
    <t>Depreciation / Amortization</t>
  </si>
  <si>
    <t>Interest Expense (Income) - Net Operating</t>
  </si>
  <si>
    <t>Unusual Expense (Income)</t>
  </si>
  <si>
    <t>Other Operating Expenses, Total</t>
  </si>
  <si>
    <t>Interest Income (Expense), Net Non-Operating</t>
  </si>
  <si>
    <t>Gain (Loss) on Sale of Assets</t>
  </si>
  <si>
    <t>Other, Net</t>
  </si>
  <si>
    <t>Net Income Before Taxes</t>
  </si>
  <si>
    <t>Provision for Income Taxes</t>
  </si>
  <si>
    <t>Net Income After Taxes</t>
  </si>
  <si>
    <t>Minority Interest</t>
  </si>
  <si>
    <t>Equity In Affiliates</t>
  </si>
  <si>
    <t>U.S GAAP Adjustment</t>
  </si>
  <si>
    <t>Net Income Before Extraordinary Items</t>
  </si>
  <si>
    <t>Total Extraordinary Items</t>
  </si>
  <si>
    <t>Total Adjustments to Net Income</t>
  </si>
  <si>
    <t>Income Available to Common Excluding Extraordinary Items</t>
  </si>
  <si>
    <t>Dilution Adjustment</t>
  </si>
  <si>
    <t>Diluted Net Income</t>
  </si>
  <si>
    <t>Diluted Weighted Average Shares</t>
  </si>
  <si>
    <t>Diluted EPS Excluding Extraordinary Items</t>
  </si>
  <si>
    <t>DPS - Common Stock Primary Issue</t>
  </si>
  <si>
    <t>Diluted Normalized EPS</t>
  </si>
  <si>
    <t>Total Current Assets</t>
  </si>
  <si>
    <t>Cash and Short Term Investments</t>
  </si>
  <si>
    <t>Cash</t>
  </si>
  <si>
    <t>Cash &amp; Equivalents</t>
  </si>
  <si>
    <t>Short Term Investments</t>
  </si>
  <si>
    <t>Total Receivables, Net</t>
  </si>
  <si>
    <t>Accounts Receivables - Trade, Net</t>
  </si>
  <si>
    <t>Total Inventory</t>
  </si>
  <si>
    <t>Prepaid Expenses</t>
  </si>
  <si>
    <t>Other Current Assets, Total</t>
  </si>
  <si>
    <t>Property/Plant/Equipment, Total - Net</t>
  </si>
  <si>
    <t>Property/Plant/Equipment, Total - Gross</t>
  </si>
  <si>
    <t>Accumulated Depreciation, Total</t>
  </si>
  <si>
    <t>Goodwill, Net</t>
  </si>
  <si>
    <t>Intangibles, Net</t>
  </si>
  <si>
    <t>Long Term Investments</t>
  </si>
  <si>
    <t>Note Receivable - Long Term</t>
  </si>
  <si>
    <t>Other Long Term Assets, Total</t>
  </si>
  <si>
    <t>Other Assets, Total</t>
  </si>
  <si>
    <t>Total Current Liabilities</t>
  </si>
  <si>
    <t>Payable/Accrued</t>
  </si>
  <si>
    <t>Accrued Expenses</t>
  </si>
  <si>
    <t>Notes Payable/Short Term Debt</t>
  </si>
  <si>
    <t>Current Port. of LT Debt/Capital Leases</t>
  </si>
  <si>
    <t>Other Current liabilities, Total</t>
  </si>
  <si>
    <t>Total Long Term Debt</t>
  </si>
  <si>
    <t>Long Term Debt</t>
  </si>
  <si>
    <t>Capital Lease Obligations</t>
  </si>
  <si>
    <t>Deferred Income Tax</t>
  </si>
  <si>
    <t>Other Liabilities, Total</t>
  </si>
  <si>
    <t>Redeemable Preferred Stock, Total</t>
  </si>
  <si>
    <t>Preferred Stock - Non Redeemable, Net</t>
  </si>
  <si>
    <t>Common Stock, Total</t>
  </si>
  <si>
    <t>Additional Paid-In Capital</t>
  </si>
  <si>
    <t>Retained Earnings (Accumulated Deficit)</t>
  </si>
  <si>
    <t>Treasury Stock - Common</t>
  </si>
  <si>
    <t>ESOP Debt Guarantee</t>
  </si>
  <si>
    <t>Unrealized Gain (Loss)</t>
  </si>
  <si>
    <t>Other Equity, Total</t>
  </si>
  <si>
    <t>Total Liabilities &amp; Shareholders' Equity</t>
  </si>
  <si>
    <t>Total Common Shares Outstanding</t>
  </si>
  <si>
    <t>Total Preferred Shares Outstanding</t>
  </si>
  <si>
    <t>Net Income/Starting Line</t>
  </si>
  <si>
    <t>Cash From Operating Activities</t>
  </si>
  <si>
    <t>Depreciation/Depletion</t>
  </si>
  <si>
    <t>Amortization</t>
  </si>
  <si>
    <t>Deferred Taxes</t>
  </si>
  <si>
    <t>Non-Cash Items</t>
  </si>
  <si>
    <t>Cash Receipts</t>
  </si>
  <si>
    <t>Cash Payments</t>
  </si>
  <si>
    <t>Cash Taxes Paid</t>
  </si>
  <si>
    <t>Cash Interest Paid</t>
  </si>
  <si>
    <t>Cash From Investing Activities</t>
  </si>
  <si>
    <t>Other Investing Cash Flow Items, Total</t>
  </si>
  <si>
    <t>Cash From Financing Activities</t>
  </si>
  <si>
    <t>Financing Cash Flow Items</t>
  </si>
  <si>
    <t>Total Cash Dividends Paid</t>
  </si>
  <si>
    <t>Issuance (Retirement) of Stock, Net</t>
  </si>
  <si>
    <t>Issuance (Retirement) of Debt, Net</t>
  </si>
  <si>
    <t>Foreign Exchange Effects</t>
  </si>
  <si>
    <t>Beginning Cash Balance</t>
  </si>
  <si>
    <t>Ending Cash Balance</t>
  </si>
  <si>
    <t>TTM = Trailing Twelve Months  5YA = 5-Year Average  MRQ = Most Recent Quarter</t>
  </si>
  <si>
    <t>EPS (ANN)</t>
  </si>
  <si>
    <t>P/E (TTM)</t>
  </si>
  <si>
    <t>Current Ratio (MRQ)</t>
  </si>
  <si>
    <t>Payout Ratio</t>
  </si>
  <si>
    <t>TUNINDEX</t>
  </si>
  <si>
    <t>Buy</t>
  </si>
  <si>
    <t>Sell</t>
  </si>
  <si>
    <t>Vol</t>
  </si>
  <si>
    <t>Sep 18, 2020</t>
  </si>
  <si>
    <t>Jul 06, 2015</t>
  </si>
  <si>
    <t>4.42%</t>
  </si>
  <si>
    <t>Jun 30, 2023</t>
  </si>
  <si>
    <t>Jul 05, 2023</t>
  </si>
  <si>
    <t>Jun 30, 2022</t>
  </si>
  <si>
    <t>Jul 05, 2022</t>
  </si>
  <si>
    <t>Jun 25, 2021</t>
  </si>
  <si>
    <t>Jun 30, 2021</t>
  </si>
  <si>
    <t>Sep 15, 2020</t>
  </si>
  <si>
    <t>Aug 08, 2019</t>
  </si>
  <si>
    <t>Aug 15, 2019</t>
  </si>
  <si>
    <t>Jul 24, 2018</t>
  </si>
  <si>
    <t>Jul 30, 2018</t>
  </si>
  <si>
    <t>Jul 17, 2017</t>
  </si>
  <si>
    <t>Jul 20, 2017</t>
  </si>
  <si>
    <t>Jun 27, 2016</t>
  </si>
  <si>
    <t>Jun 30, 2016</t>
  </si>
  <si>
    <t>Jul 01, 2015</t>
  </si>
  <si>
    <t>5.52%</t>
  </si>
  <si>
    <t>5.56%</t>
  </si>
  <si>
    <t>5.42%</t>
  </si>
  <si>
    <t>2.23%</t>
  </si>
  <si>
    <t>4.73%</t>
  </si>
  <si>
    <t>5.28%</t>
  </si>
  <si>
    <t>4.72%</t>
  </si>
  <si>
    <t>3.68%</t>
  </si>
  <si>
    <t>0.67%</t>
  </si>
  <si>
    <t>Jul 24, 2014</t>
  </si>
  <si>
    <t>Aug 04, 2014</t>
  </si>
  <si>
    <t>4.09%</t>
  </si>
  <si>
    <t>Close</t>
  </si>
  <si>
    <t>ENNAKL Automobiles DASHBOARD</t>
  </si>
  <si>
    <t>Gross margin (5YA)</t>
  </si>
  <si>
    <t>Return on Equity (5YA)</t>
  </si>
  <si>
    <t>Total Revenue</t>
  </si>
  <si>
    <t>164.86</t>
  </si>
  <si>
    <t>128.05</t>
  </si>
  <si>
    <t>135.72</t>
  </si>
  <si>
    <t>103.02</t>
  </si>
  <si>
    <t>29.14</t>
  </si>
  <si>
    <t>25.03</t>
  </si>
  <si>
    <t>148.4</t>
  </si>
  <si>
    <t>113.45</t>
  </si>
  <si>
    <t>13.37</t>
  </si>
  <si>
    <t>11.46</t>
  </si>
  <si>
    <t>1.69</t>
  </si>
  <si>
    <t>-0.302</t>
  </si>
  <si>
    <t>-0.423</t>
  </si>
  <si>
    <t>-0.384</t>
  </si>
  <si>
    <t>-2.29</t>
  </si>
  <si>
    <t>16.46</t>
  </si>
  <si>
    <t>14.6</t>
  </si>
  <si>
    <t>0.075</t>
  </si>
  <si>
    <t>-0.026</t>
  </si>
  <si>
    <t>0.542</t>
  </si>
  <si>
    <t>-0.377</t>
  </si>
  <si>
    <t>15.84</t>
  </si>
  <si>
    <t>4.91</t>
  </si>
  <si>
    <t>4.57</t>
  </si>
  <si>
    <t>10.93</t>
  </si>
  <si>
    <t>10.43</t>
  </si>
  <si>
    <t>0.003</t>
  </si>
  <si>
    <t>0.364</t>
  </si>
  <si>
    <t>0.348</t>
  </si>
  <si>
    <t>0.326</t>
  </si>
  <si>
    <t>0.312</t>
  </si>
  <si>
    <t>* In Millions of TND (except for per share items)</t>
  </si>
  <si>
    <t>278.97</t>
  </si>
  <si>
    <t>27.66</t>
  </si>
  <si>
    <t>19.96</t>
  </si>
  <si>
    <t>71.24</t>
  </si>
  <si>
    <t>68.55</t>
  </si>
  <si>
    <t>164.13</t>
  </si>
  <si>
    <t>3.25</t>
  </si>
  <si>
    <t>12.69</t>
  </si>
  <si>
    <t>413.21</t>
  </si>
  <si>
    <t>70.91</t>
  </si>
  <si>
    <t>118.68</t>
  </si>
  <si>
    <t>-47.77</t>
  </si>
  <si>
    <t>1.6</t>
  </si>
  <si>
    <t>60.09</t>
  </si>
  <si>
    <t>2.7</t>
  </si>
  <si>
    <t>0.033</t>
  </si>
  <si>
    <t>107.18</t>
  </si>
  <si>
    <t>195.59</t>
  </si>
  <si>
    <t>156.81</t>
  </si>
  <si>
    <t>18.21</t>
  </si>
  <si>
    <t>7.64</t>
  </si>
  <si>
    <t>11.35</t>
  </si>
  <si>
    <t>1.57</t>
  </si>
  <si>
    <t>209.45</t>
  </si>
  <si>
    <t>3.7</t>
  </si>
  <si>
    <t>2.52</t>
  </si>
  <si>
    <t>203.75</t>
  </si>
  <si>
    <t>179.69</t>
  </si>
  <si>
    <t>21.86</t>
  </si>
  <si>
    <t>151.89</t>
  </si>
  <si>
    <t>Period Length:</t>
  </si>
  <si>
    <t>0 Months</t>
  </si>
  <si>
    <t>13.75</t>
  </si>
  <si>
    <t>7.34</t>
  </si>
  <si>
    <t>1.58</t>
  </si>
  <si>
    <t>0.179</t>
  </si>
  <si>
    <t>-0.333</t>
  </si>
  <si>
    <t>-0.324</t>
  </si>
  <si>
    <t>0.346</t>
  </si>
  <si>
    <t>-1.13</t>
  </si>
  <si>
    <t>0.713</t>
  </si>
  <si>
    <t>-3.64</t>
  </si>
  <si>
    <t>-2.07</t>
  </si>
  <si>
    <t>-1.96</t>
  </si>
  <si>
    <t>-2.03</t>
  </si>
  <si>
    <t>-1.89</t>
  </si>
  <si>
    <t>-0.04</t>
  </si>
  <si>
    <t>-0.072</t>
  </si>
  <si>
    <t>-7.87</t>
  </si>
  <si>
    <t>-7.08</t>
  </si>
  <si>
    <t>-0.239</t>
  </si>
  <si>
    <t>-0.21</t>
  </si>
  <si>
    <t>-9.75</t>
  </si>
  <si>
    <t>2.12</t>
  </si>
  <si>
    <t>2.88</t>
  </si>
  <si>
    <t>3.8</t>
  </si>
  <si>
    <t>-1.72</t>
  </si>
  <si>
    <t>23.85</t>
  </si>
  <si>
    <t>9.82</t>
  </si>
  <si>
    <t>129.43</t>
  </si>
  <si>
    <t>3.4</t>
  </si>
  <si>
    <t>1.51</t>
  </si>
  <si>
    <t>1.49</t>
  </si>
  <si>
    <t>ENNAKL Automobiles</t>
  </si>
  <si>
    <t>Neutral</t>
  </si>
  <si>
    <t>High Volatility</t>
  </si>
  <si>
    <t>https://www.investing.com/equities/ennakl-automobiles</t>
  </si>
  <si>
    <t>(jupyter)</t>
  </si>
  <si>
    <t>(ipynb file + data csv)</t>
  </si>
  <si>
    <t>note : packages used in python :</t>
  </si>
  <si>
    <t>-  pandas</t>
  </si>
  <si>
    <t xml:space="preserve">- numpy </t>
  </si>
  <si>
    <t>- matplotlib</t>
  </si>
  <si>
    <t xml:space="preserve">- math </t>
  </si>
  <si>
    <t>- datetime</t>
  </si>
  <si>
    <t>- sklearn</t>
  </si>
  <si>
    <t>- finta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</si>
</sst>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33">
    <font>
      <sz val="11"/>
      <color theme="1"/>
      <name val="Calibri"/>
      <family val="2"/>
      <scheme val="minor"/>
    </font>
    <font>
      <u/>
      <sz val="11"/>
      <color theme="10"/>
      <name val="Calibri"/>
      <family val="2"/>
      <scheme val="minor"/>
    </font>
    <font>
      <b/>
      <sz val="11"/>
      <color theme="1"/>
      <name val="Calibri"/>
      <family val="2"/>
      <scheme val="minor"/>
    </font>
    <font>
      <sz val="11"/>
      <color theme="8" tint="-0.249977111117893"/>
      <name val="Calibri"/>
      <family val="2"/>
      <scheme val="minor"/>
    </font>
    <font>
      <b/>
      <sz val="12"/>
      <color theme="4" tint="-0.499984740745262"/>
      <name val="Calibri"/>
      <family val="2"/>
      <scheme val="minor"/>
    </font>
    <font>
      <b/>
      <sz val="12"/>
      <color theme="8" tint="-0.249977111117893"/>
      <name val="Calibri"/>
      <family val="2"/>
      <scheme val="minor"/>
    </font>
    <font>
      <b/>
      <u/>
      <sz val="28"/>
      <color theme="8" tint="-0.249977111117893"/>
      <name val="Calibri"/>
      <family val="2"/>
      <scheme val="minor"/>
    </font>
    <font>
      <b/>
      <sz val="24"/>
      <color theme="1"/>
      <name val="Calibri"/>
      <family val="2"/>
      <scheme val="minor"/>
    </font>
    <font>
      <b/>
      <u/>
      <sz val="11"/>
      <color theme="1"/>
      <name val="Calibri"/>
      <family val="2"/>
      <scheme val="minor"/>
    </font>
    <font>
      <b/>
      <u/>
      <sz val="20"/>
      <color rgb="FFFF0000"/>
      <name val="Calibri"/>
      <family val="2"/>
      <scheme val="minor"/>
    </font>
    <font>
      <b/>
      <u/>
      <sz val="20"/>
      <color theme="4" tint="-0.499984740745262"/>
      <name val="Calibri"/>
      <family val="2"/>
      <scheme val="minor"/>
    </font>
    <font>
      <b/>
      <u/>
      <sz val="12"/>
      <color rgb="FFFF0000"/>
      <name val="Calibri"/>
      <family val="2"/>
      <scheme val="minor"/>
    </font>
    <font>
      <b/>
      <sz val="32"/>
      <color rgb="FF242424"/>
      <name val="Arial"/>
      <family val="2"/>
    </font>
    <font>
      <b/>
      <sz val="40"/>
      <color theme="1"/>
      <name val="Calibri"/>
      <family val="2"/>
      <scheme val="minor"/>
    </font>
    <font>
      <sz val="17"/>
      <color theme="1"/>
      <name val="Calibri"/>
      <family val="2"/>
      <scheme val="minor"/>
    </font>
    <font>
      <sz val="11"/>
      <name val="Calibri"/>
      <family val="2"/>
    </font>
    <font>
      <sz val="17"/>
      <color rgb="FF1C4587"/>
      <name val="Arial"/>
      <family val="2"/>
    </font>
    <font>
      <b/>
      <sz val="12"/>
      <color theme="4"/>
      <name val="Calibri"/>
      <family val="2"/>
      <scheme val="minor"/>
    </font>
    <font>
      <b/>
      <sz val="15"/>
      <name val="Calibri"/>
      <family val="2"/>
      <scheme val="minor"/>
    </font>
    <font>
      <sz val="12"/>
      <name val="Segoe UI"/>
      <family val="2"/>
    </font>
    <font>
      <b/>
      <sz val="12"/>
      <name val="Calibri"/>
      <family val="2"/>
      <scheme val="minor"/>
    </font>
    <font>
      <b/>
      <u/>
      <sz val="16"/>
      <name val="Calibri"/>
      <family val="2"/>
      <scheme val="minor"/>
    </font>
    <font>
      <b/>
      <sz val="12"/>
      <color theme="3"/>
      <name val="Calibri"/>
      <family val="2"/>
      <scheme val="minor"/>
    </font>
    <font>
      <b/>
      <sz val="11"/>
      <color theme="4"/>
      <name val="Calibri"/>
      <family val="2"/>
      <scheme val="minor"/>
    </font>
    <font>
      <i/>
      <u/>
      <sz val="15"/>
      <name val="Retina"/>
    </font>
    <font>
      <sz val="15"/>
      <color theme="1"/>
      <name val="Calibri"/>
      <family val="2"/>
      <scheme val="minor"/>
    </font>
    <font>
      <sz val="11"/>
      <color theme="0"/>
      <name val="Calibri"/>
      <family val="2"/>
      <scheme val="minor"/>
    </font>
    <font>
      <sz val="9"/>
      <color rgb="FF232526"/>
      <name val="Segoe UI"/>
      <family val="2"/>
    </font>
    <font>
      <b/>
      <sz val="9"/>
      <color rgb="FF333333"/>
      <name val="Inherit"/>
    </font>
    <font>
      <sz val="9"/>
      <color rgb="FF333333"/>
      <name val="Arial"/>
      <family val="2"/>
    </font>
    <font>
      <sz val="9"/>
      <color theme="1"/>
      <name val="Calibri"/>
      <family val="2"/>
      <scheme val="minor"/>
    </font>
    <font>
      <b/>
      <sz val="9"/>
      <color theme="1"/>
      <name val="Inherit"/>
    </font>
    <font>
      <sz val="9"/>
      <color theme="1"/>
      <name val="Arial"/>
      <family val="2"/>
    </font>
  </fonts>
  <fills count="13">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4" tint="0.79998168889431442"/>
        <bgColor rgb="FFF6B26B"/>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rgb="FFF9CB9C"/>
      </patternFill>
    </fill>
    <fill>
      <patternFill patternType="solid">
        <fgColor theme="7" tint="0.79998168889431442"/>
        <bgColor rgb="FFF3F3F3"/>
      </patternFill>
    </fill>
    <fill>
      <patternFill patternType="solid">
        <fgColor theme="7" tint="0.79998168889431442"/>
        <bgColor indexed="64"/>
      </patternFill>
    </fill>
    <fill>
      <patternFill patternType="solid">
        <fgColor rgb="FFFFFF00"/>
        <bgColor indexed="64"/>
      </patternFill>
    </fill>
    <fill>
      <patternFill patternType="solid">
        <fgColor rgb="FF7030A0"/>
        <bgColor indexed="64"/>
      </patternFill>
    </fill>
    <fill>
      <patternFill patternType="solid">
        <fgColor rgb="FFFFFFFF"/>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2">
    <xf numFmtId="0" fontId="0" fillId="0" borderId="0"/>
    <xf numFmtId="0" fontId="1" fillId="0" borderId="0" applyNumberFormat="0" applyFill="0" applyBorder="0" applyAlignment="0" applyProtection="0"/>
  </cellStyleXfs>
  <cellXfs count="109">
    <xf numFmtId="0" fontId="0" fillId="0" borderId="0" xfId="0"/>
    <xf numFmtId="0" fontId="0" fillId="0" borderId="0" xfId="0" applyProtection="1">
      <protection locked="0"/>
    </xf>
    <xf numFmtId="14" fontId="0" fillId="0" borderId="0" xfId="0" applyNumberFormat="1" applyProtection="1">
      <protection locked="0"/>
    </xf>
    <xf numFmtId="14" fontId="0" fillId="0" borderId="0" xfId="0" applyNumberFormat="1"/>
    <xf numFmtId="0" fontId="2" fillId="0" borderId="0" xfId="0" applyFont="1"/>
    <xf numFmtId="0" fontId="1" fillId="0" borderId="0" xfId="1"/>
    <xf numFmtId="0" fontId="3" fillId="0" borderId="0" xfId="0" applyFont="1"/>
    <xf numFmtId="2" fontId="5" fillId="2" borderId="0" xfId="0" applyNumberFormat="1" applyFont="1" applyFill="1" applyAlignment="1">
      <alignment horizontal="center" vertical="center"/>
    </xf>
    <xf numFmtId="14" fontId="5" fillId="2" borderId="0" xfId="0" applyNumberFormat="1" applyFont="1" applyFill="1" applyProtection="1">
      <protection locked="0"/>
    </xf>
    <xf numFmtId="0" fontId="5" fillId="2" borderId="0" xfId="0" applyFont="1" applyFill="1" applyProtection="1">
      <protection locked="0"/>
    </xf>
    <xf numFmtId="0" fontId="6" fillId="0" borderId="0" xfId="0" applyFont="1"/>
    <xf numFmtId="0" fontId="5" fillId="2" borderId="0" xfId="0" applyFont="1" applyFill="1"/>
    <xf numFmtId="1" fontId="0" fillId="0" borderId="0" xfId="0" applyNumberFormat="1"/>
    <xf numFmtId="0" fontId="4" fillId="2" borderId="0" xfId="0" applyFont="1" applyFill="1" applyAlignment="1">
      <alignment horizontal="center"/>
    </xf>
    <xf numFmtId="4" fontId="0" fillId="0" borderId="0" xfId="0" applyNumberFormat="1"/>
    <xf numFmtId="0" fontId="0" fillId="5" borderId="0" xfId="0" applyFill="1"/>
    <xf numFmtId="10" fontId="0" fillId="5" borderId="0" xfId="0" applyNumberFormat="1" applyFill="1"/>
    <xf numFmtId="10" fontId="0" fillId="0" borderId="0" xfId="0" applyNumberFormat="1"/>
    <xf numFmtId="0" fontId="8" fillId="6" borderId="0" xfId="0" applyFont="1" applyFill="1"/>
    <xf numFmtId="0" fontId="0" fillId="0" borderId="0" xfId="0" applyAlignment="1">
      <alignment wrapText="1"/>
    </xf>
    <xf numFmtId="0" fontId="0" fillId="0" borderId="0" xfId="0" applyAlignment="1">
      <alignment horizontal="center"/>
    </xf>
    <xf numFmtId="0" fontId="9" fillId="0" borderId="0" xfId="0" applyFont="1"/>
    <xf numFmtId="0" fontId="10" fillId="0" borderId="0" xfId="0" applyFont="1"/>
    <xf numFmtId="0" fontId="11" fillId="0" borderId="0" xfId="0" applyFont="1" applyAlignment="1">
      <alignment vertical="top"/>
    </xf>
    <xf numFmtId="0" fontId="12" fillId="0" borderId="0" xfId="0" applyFont="1" applyAlignment="1">
      <alignment vertical="center" wrapText="1"/>
    </xf>
    <xf numFmtId="0" fontId="0" fillId="3" borderId="0" xfId="0" applyFill="1"/>
    <xf numFmtId="0" fontId="16" fillId="0" borderId="0" xfId="0" applyFont="1" applyAlignment="1">
      <alignment horizontal="left"/>
    </xf>
    <xf numFmtId="0" fontId="17" fillId="2" borderId="0" xfId="0" applyFont="1" applyFill="1"/>
    <xf numFmtId="0" fontId="0" fillId="0" borderId="0" xfId="0" applyAlignment="1">
      <alignment horizontal="left"/>
    </xf>
    <xf numFmtId="0" fontId="0" fillId="2" borderId="0" xfId="0" applyFill="1"/>
    <xf numFmtId="0" fontId="19" fillId="0" borderId="0" xfId="0" applyFont="1"/>
    <xf numFmtId="0" fontId="19" fillId="2" borderId="0" xfId="0" applyFont="1" applyFill="1"/>
    <xf numFmtId="0" fontId="20" fillId="0" borderId="0" xfId="0" applyFont="1"/>
    <xf numFmtId="2" fontId="0" fillId="0" borderId="0" xfId="0" applyNumberFormat="1" applyAlignment="1">
      <alignment horizontal="left"/>
    </xf>
    <xf numFmtId="2" fontId="0" fillId="0" borderId="0" xfId="0" applyNumberFormat="1"/>
    <xf numFmtId="0" fontId="17" fillId="2" borderId="1" xfId="0" applyFont="1" applyFill="1" applyBorder="1" applyAlignment="1">
      <alignment horizontal="left"/>
    </xf>
    <xf numFmtId="2" fontId="17" fillId="2" borderId="1" xfId="0" applyNumberFormat="1" applyFont="1" applyFill="1" applyBorder="1" applyAlignment="1">
      <alignment horizontal="left"/>
    </xf>
    <xf numFmtId="0" fontId="21" fillId="2" borderId="0" xfId="0" applyFont="1" applyFill="1" applyAlignment="1">
      <alignment vertical="center"/>
    </xf>
    <xf numFmtId="14" fontId="17" fillId="2" borderId="1" xfId="0" applyNumberFormat="1" applyFont="1" applyFill="1" applyBorder="1" applyAlignment="1">
      <alignment horizontal="left"/>
    </xf>
    <xf numFmtId="14" fontId="22" fillId="2" borderId="0" xfId="0" applyNumberFormat="1" applyFont="1" applyFill="1"/>
    <xf numFmtId="0" fontId="0" fillId="10" borderId="0" xfId="0" applyFill="1"/>
    <xf numFmtId="1" fontId="17" fillId="2" borderId="0" xfId="0" applyNumberFormat="1" applyFont="1" applyFill="1"/>
    <xf numFmtId="0" fontId="17" fillId="2" borderId="0" xfId="0" applyFont="1" applyFill="1" applyAlignment="1">
      <alignment horizontal="center" vertical="center"/>
    </xf>
    <xf numFmtId="0" fontId="17" fillId="2" borderId="0" xfId="0" applyFont="1" applyFill="1" applyAlignment="1">
      <alignment horizontal="center"/>
    </xf>
    <xf numFmtId="0" fontId="8" fillId="3" borderId="0" xfId="0" applyFont="1" applyFill="1"/>
    <xf numFmtId="0" fontId="24" fillId="0" borderId="0" xfId="0" applyFont="1" applyAlignment="1">
      <alignment horizontal="left"/>
    </xf>
    <xf numFmtId="0" fontId="25" fillId="0" borderId="0" xfId="0" applyFont="1"/>
    <xf numFmtId="0" fontId="26" fillId="11" borderId="0" xfId="0" applyFont="1" applyFill="1"/>
    <xf numFmtId="0" fontId="27" fillId="0" borderId="0" xfId="0" applyFont="1"/>
    <xf numFmtId="0" fontId="23" fillId="2" borderId="0" xfId="0" applyFont="1" applyFill="1"/>
    <xf numFmtId="14" fontId="28" fillId="12" borderId="1" xfId="0" applyNumberFormat="1" applyFont="1" applyFill="1" applyBorder="1" applyAlignment="1">
      <alignment horizontal="left" vertical="center" wrapText="1" indent="1"/>
    </xf>
    <xf numFmtId="14" fontId="29" fillId="12" borderId="1" xfId="0" applyNumberFormat="1" applyFont="1" applyFill="1" applyBorder="1" applyAlignment="1">
      <alignment horizontal="right" vertical="center" wrapText="1" indent="1"/>
    </xf>
    <xf numFmtId="2" fontId="0" fillId="0" borderId="0" xfId="0" applyNumberFormat="1" applyAlignment="1">
      <alignment horizontal="right"/>
    </xf>
    <xf numFmtId="14" fontId="0" fillId="0" borderId="0" xfId="0" applyNumberFormat="1" applyAlignment="1">
      <alignment horizontal="right"/>
    </xf>
    <xf numFmtId="0" fontId="30" fillId="0" borderId="1" xfId="0" applyFont="1" applyBorder="1"/>
    <xf numFmtId="14" fontId="31" fillId="0" borderId="1" xfId="0" applyNumberFormat="1" applyFont="1" applyBorder="1" applyAlignment="1">
      <alignment horizontal="left"/>
    </xf>
    <xf numFmtId="14" fontId="28" fillId="3" borderId="1" xfId="0" applyNumberFormat="1" applyFont="1" applyFill="1" applyBorder="1" applyAlignment="1">
      <alignment horizontal="left" vertical="center" wrapText="1" indent="1"/>
    </xf>
    <xf numFmtId="14" fontId="29" fillId="3" borderId="1" xfId="0" applyNumberFormat="1" applyFont="1" applyFill="1" applyBorder="1" applyAlignment="1">
      <alignment horizontal="right" vertical="center" wrapText="1" indent="1"/>
    </xf>
    <xf numFmtId="14" fontId="32" fillId="0" borderId="1" xfId="0" applyNumberFormat="1" applyFont="1" applyBorder="1" applyAlignment="1">
      <alignment horizontal="right"/>
    </xf>
    <xf numFmtId="164" fontId="29" fillId="12" borderId="1" xfId="0" applyNumberFormat="1" applyFont="1" applyFill="1" applyBorder="1" applyAlignment="1">
      <alignment horizontal="right" vertical="center" wrapText="1"/>
    </xf>
    <xf numFmtId="164" fontId="29" fillId="3" borderId="1" xfId="0" applyNumberFormat="1" applyFont="1" applyFill="1" applyBorder="1" applyAlignment="1">
      <alignment horizontal="right" vertical="center" wrapText="1"/>
    </xf>
    <xf numFmtId="164" fontId="30" fillId="0" borderId="1" xfId="0" applyNumberFormat="1" applyFont="1" applyBorder="1" applyAlignment="1">
      <alignment horizontal="right"/>
    </xf>
    <xf numFmtId="2" fontId="17" fillId="2" borderId="0" xfId="0" applyNumberFormat="1" applyFont="1" applyFill="1" applyAlignment="1">
      <alignment horizontal="left"/>
    </xf>
    <xf numFmtId="0" fontId="0" fillId="0" borderId="0" xfId="0" quotePrefix="1" applyAlignment="1">
      <alignment horizontal="right"/>
    </xf>
    <xf numFmtId="16" fontId="17" fillId="2" borderId="0" xfId="0" applyNumberFormat="1" applyFont="1" applyFill="1" applyAlignment="1">
      <alignment horizontal="center"/>
    </xf>
    <xf numFmtId="16" fontId="23" fillId="2" borderId="0" xfId="0" applyNumberFormat="1" applyFont="1" applyFill="1" applyAlignment="1">
      <alignment horizontal="center" vertical="center"/>
    </xf>
    <xf numFmtId="16" fontId="0" fillId="0" borderId="0" xfId="0" applyNumberFormat="1"/>
    <xf numFmtId="0" fontId="0" fillId="11" borderId="0" xfId="0" applyFill="1"/>
    <xf numFmtId="0" fontId="8" fillId="0" borderId="0" xfId="0" applyFont="1"/>
    <xf numFmtId="0" fontId="0" fillId="0" borderId="0" xfId="0" quotePrefix="1" applyAlignment="1">
      <alignment wrapText="1"/>
    </xf>
    <xf numFmtId="0" fontId="0" fillId="0" borderId="0" xfId="0" quotePrefix="1"/>
    <xf numFmtId="0" fontId="14" fillId="7" borderId="2" xfId="0" applyFont="1" applyFill="1" applyBorder="1" applyAlignment="1">
      <alignment horizontal="center" vertical="center"/>
    </xf>
    <xf numFmtId="0" fontId="15" fillId="2" borderId="4" xfId="0" applyFont="1" applyFill="1" applyBorder="1"/>
    <xf numFmtId="0" fontId="15" fillId="2" borderId="7" xfId="0" applyFont="1" applyFill="1" applyBorder="1"/>
    <xf numFmtId="0" fontId="15" fillId="2" borderId="9" xfId="0" applyFont="1" applyFill="1" applyBorder="1"/>
    <xf numFmtId="0" fontId="14" fillId="7" borderId="4" xfId="0" applyFont="1" applyFill="1" applyBorder="1" applyAlignment="1">
      <alignment horizontal="center" vertical="center"/>
    </xf>
    <xf numFmtId="0" fontId="14" fillId="7" borderId="7" xfId="0" applyFont="1" applyFill="1" applyBorder="1" applyAlignment="1">
      <alignment horizontal="center" vertical="center"/>
    </xf>
    <xf numFmtId="0" fontId="14" fillId="7" borderId="9" xfId="0" applyFont="1" applyFill="1" applyBorder="1" applyAlignment="1">
      <alignment horizontal="center" vertical="center"/>
    </xf>
    <xf numFmtId="10" fontId="18" fillId="8" borderId="2" xfId="0" applyNumberFormat="1" applyFont="1" applyFill="1" applyBorder="1" applyAlignment="1">
      <alignment horizontal="center" vertical="center"/>
    </xf>
    <xf numFmtId="0" fontId="15" fillId="9" borderId="4" xfId="0" applyFont="1" applyFill="1" applyBorder="1"/>
    <xf numFmtId="0" fontId="15" fillId="9" borderId="5" xfId="0" applyFont="1" applyFill="1" applyBorder="1"/>
    <xf numFmtId="0" fontId="15" fillId="9" borderId="6" xfId="0" applyFont="1" applyFill="1" applyBorder="1"/>
    <xf numFmtId="0" fontId="15" fillId="9" borderId="7" xfId="0" applyFont="1" applyFill="1" applyBorder="1"/>
    <xf numFmtId="0" fontId="15" fillId="9" borderId="9" xfId="0" applyFont="1" applyFill="1" applyBorder="1"/>
    <xf numFmtId="10" fontId="18" fillId="8" borderId="2" xfId="0" quotePrefix="1"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Font="1" applyFill="1" applyBorder="1" applyAlignment="1">
      <alignment horizontal="center" vertical="center"/>
    </xf>
    <xf numFmtId="0" fontId="18" fillId="8" borderId="6" xfId="0" applyFont="1" applyFill="1" applyBorder="1" applyAlignment="1">
      <alignment horizontal="center" vertical="center"/>
    </xf>
    <xf numFmtId="0" fontId="18" fillId="8" borderId="7" xfId="0" applyFont="1" applyFill="1" applyBorder="1" applyAlignment="1">
      <alignment horizontal="center" vertical="center"/>
    </xf>
    <xf numFmtId="0" fontId="18" fillId="8" borderId="9" xfId="0" applyFont="1" applyFill="1" applyBorder="1" applyAlignment="1">
      <alignment horizontal="center" vertical="center"/>
    </xf>
    <xf numFmtId="0" fontId="13" fillId="4" borderId="2"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4" xfId="0" applyFont="1" applyFill="1" applyBorder="1" applyAlignment="1">
      <alignment horizontal="center" vertical="center"/>
    </xf>
    <xf numFmtId="0" fontId="13" fillId="4" borderId="5" xfId="0" applyFont="1" applyFill="1" applyBorder="1" applyAlignment="1">
      <alignment horizontal="center" vertical="center"/>
    </xf>
    <xf numFmtId="0" fontId="13" fillId="4" borderId="0" xfId="0" applyFont="1" applyFill="1" applyAlignment="1">
      <alignment horizontal="center" vertical="center"/>
    </xf>
    <xf numFmtId="0" fontId="13" fillId="4" borderId="6" xfId="0" applyFont="1" applyFill="1" applyBorder="1" applyAlignment="1">
      <alignment horizontal="center" vertical="center"/>
    </xf>
    <xf numFmtId="0" fontId="13" fillId="4" borderId="7" xfId="0" applyFont="1" applyFill="1" applyBorder="1" applyAlignment="1">
      <alignment horizontal="center" vertical="center"/>
    </xf>
    <xf numFmtId="0" fontId="13" fillId="4" borderId="8" xfId="0" applyFont="1" applyFill="1" applyBorder="1" applyAlignment="1">
      <alignment horizontal="center" vertical="center"/>
    </xf>
    <xf numFmtId="0" fontId="13" fillId="4" borderId="9" xfId="0" applyFont="1" applyFill="1" applyBorder="1" applyAlignment="1">
      <alignment horizontal="center" vertical="center"/>
    </xf>
    <xf numFmtId="0" fontId="18" fillId="8" borderId="2" xfId="0" quotePrefix="1" applyFont="1" applyFill="1" applyBorder="1" applyAlignment="1">
      <alignment horizontal="center" vertical="center"/>
    </xf>
    <xf numFmtId="0" fontId="7" fillId="4" borderId="2" xfId="0" applyFont="1" applyFill="1" applyBorder="1" applyAlignment="1">
      <alignment horizontal="center" vertical="center"/>
    </xf>
    <xf numFmtId="0" fontId="7" fillId="4" borderId="3" xfId="0" applyFont="1" applyFill="1" applyBorder="1" applyAlignment="1">
      <alignment horizontal="center" vertical="center"/>
    </xf>
    <xf numFmtId="0" fontId="7" fillId="4" borderId="4" xfId="0" applyFont="1" applyFill="1" applyBorder="1" applyAlignment="1">
      <alignment horizontal="center" vertical="center"/>
    </xf>
    <xf numFmtId="0" fontId="7" fillId="4" borderId="5" xfId="0" applyFont="1" applyFill="1" applyBorder="1" applyAlignment="1">
      <alignment horizontal="center" vertical="center"/>
    </xf>
    <xf numFmtId="0" fontId="7" fillId="4" borderId="0" xfId="0" applyFont="1" applyFill="1" applyAlignment="1">
      <alignment horizontal="center" vertical="center"/>
    </xf>
    <xf numFmtId="0" fontId="7" fillId="4" borderId="6" xfId="0" applyFont="1" applyFill="1" applyBorder="1" applyAlignment="1">
      <alignment horizontal="center" vertical="center"/>
    </xf>
    <xf numFmtId="0" fontId="7" fillId="4" borderId="7" xfId="0" applyFont="1" applyFill="1" applyBorder="1" applyAlignment="1">
      <alignment horizontal="center" vertical="center"/>
    </xf>
    <xf numFmtId="0" fontId="7" fillId="4" borderId="8" xfId="0" applyFont="1" applyFill="1" applyBorder="1" applyAlignment="1">
      <alignment horizontal="center" vertical="center"/>
    </xf>
    <xf numFmtId="0" fontId="7" fillId="4" borderId="9"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FAD2FA"/>
      <color rgb="FFF5A5F5"/>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1">
                    <a:lumMod val="75000"/>
                  </a:schemeClr>
                </a:solidFill>
              </a:rPr>
              <a:t>Total daily return</a:t>
            </a:r>
            <a:r>
              <a:rPr lang="en-US" sz="2000" b="1" baseline="0">
                <a:solidFill>
                  <a:schemeClr val="accent1">
                    <a:lumMod val="75000"/>
                  </a:schemeClr>
                </a:solidFill>
              </a:rPr>
              <a:t> (2023)</a:t>
            </a:r>
            <a:endParaRPr lang="en-US" sz="20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'Daily return'!$E$1</c:f>
              <c:strCache>
                <c:ptCount val="1"/>
                <c:pt idx="0">
                  <c:v>total daily return</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'Daily return'!$A$1907:$A$2067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'Daily return'!$E$1907:$E$2067</c:f>
              <c:numCache>
                <c:formatCode>General</c:formatCode>
                <c:ptCount val="161"/>
                <c:pt idx="0">
                  <c:v>0</c:v>
                </c:pt>
                <c:pt idx="1">
                  <c:v>1995.0000000000166</c:v>
                </c:pt>
                <c:pt idx="2">
                  <c:v>-169.19999999999891</c:v>
                </c:pt>
                <c:pt idx="3">
                  <c:v>-158.39999999999975</c:v>
                </c:pt>
                <c:pt idx="4">
                  <c:v>0</c:v>
                </c:pt>
                <c:pt idx="5">
                  <c:v>-873.60000000000082</c:v>
                </c:pt>
                <c:pt idx="6">
                  <c:v>1562.4000000000015</c:v>
                </c:pt>
                <c:pt idx="7">
                  <c:v>-5349.5000000000027</c:v>
                </c:pt>
                <c:pt idx="8">
                  <c:v>-533.40000000000441</c:v>
                </c:pt>
                <c:pt idx="9">
                  <c:v>3660.0000000000086</c:v>
                </c:pt>
                <c:pt idx="10">
                  <c:v>-742.00000000001057</c:v>
                </c:pt>
                <c:pt idx="11">
                  <c:v>-11.699999999999982</c:v>
                </c:pt>
                <c:pt idx="12">
                  <c:v>61.200000000000507</c:v>
                </c:pt>
                <c:pt idx="13">
                  <c:v>-292.50000000000176</c:v>
                </c:pt>
                <c:pt idx="14">
                  <c:v>14.99999999999968</c:v>
                </c:pt>
                <c:pt idx="15">
                  <c:v>-16.000000000000014</c:v>
                </c:pt>
                <c:pt idx="16">
                  <c:v>-145.99999999999949</c:v>
                </c:pt>
                <c:pt idx="17">
                  <c:v>-9.9999999999997868</c:v>
                </c:pt>
                <c:pt idx="18">
                  <c:v>80.599999999998289</c:v>
                </c:pt>
                <c:pt idx="19">
                  <c:v>-10727.20000000001</c:v>
                </c:pt>
                <c:pt idx="20">
                  <c:v>0</c:v>
                </c:pt>
                <c:pt idx="21">
                  <c:v>0</c:v>
                </c:pt>
                <c:pt idx="22">
                  <c:v>0</c:v>
                </c:pt>
                <c:pt idx="23">
                  <c:v>0</c:v>
                </c:pt>
                <c:pt idx="24">
                  <c:v>0</c:v>
                </c:pt>
                <c:pt idx="25">
                  <c:v>89.499999999998096</c:v>
                </c:pt>
                <c:pt idx="26">
                  <c:v>-229.1999999999951</c:v>
                </c:pt>
                <c:pt idx="27">
                  <c:v>-37.500000000001421</c:v>
                </c:pt>
                <c:pt idx="28">
                  <c:v>17.999999999999616</c:v>
                </c:pt>
                <c:pt idx="29">
                  <c:v>0</c:v>
                </c:pt>
                <c:pt idx="30">
                  <c:v>108.50000000000153</c:v>
                </c:pt>
                <c:pt idx="31">
                  <c:v>-1974.700000000008</c:v>
                </c:pt>
                <c:pt idx="32">
                  <c:v>26.400000000000219</c:v>
                </c:pt>
                <c:pt idx="33">
                  <c:v>59.999999999998721</c:v>
                </c:pt>
                <c:pt idx="34">
                  <c:v>-5.1999999999998892</c:v>
                </c:pt>
                <c:pt idx="35">
                  <c:v>0</c:v>
                </c:pt>
                <c:pt idx="36">
                  <c:v>22.199999999999527</c:v>
                </c:pt>
                <c:pt idx="37">
                  <c:v>0</c:v>
                </c:pt>
                <c:pt idx="38">
                  <c:v>0</c:v>
                </c:pt>
                <c:pt idx="39">
                  <c:v>0</c:v>
                </c:pt>
                <c:pt idx="40">
                  <c:v>0</c:v>
                </c:pt>
                <c:pt idx="41">
                  <c:v>0</c:v>
                </c:pt>
                <c:pt idx="42">
                  <c:v>-59.199999999998738</c:v>
                </c:pt>
                <c:pt idx="43">
                  <c:v>112.99999999999758</c:v>
                </c:pt>
                <c:pt idx="44">
                  <c:v>-1130.7999999999943</c:v>
                </c:pt>
                <c:pt idx="45">
                  <c:v>124.09999999999735</c:v>
                </c:pt>
                <c:pt idx="46">
                  <c:v>0</c:v>
                </c:pt>
                <c:pt idx="47">
                  <c:v>0</c:v>
                </c:pt>
                <c:pt idx="48">
                  <c:v>0</c:v>
                </c:pt>
                <c:pt idx="49">
                  <c:v>-460.20000000000067</c:v>
                </c:pt>
                <c:pt idx="50">
                  <c:v>66.600000000000179</c:v>
                </c:pt>
                <c:pt idx="51">
                  <c:v>3.4999999999999254</c:v>
                </c:pt>
                <c:pt idx="52">
                  <c:v>-15.60000000000036</c:v>
                </c:pt>
                <c:pt idx="53">
                  <c:v>0</c:v>
                </c:pt>
                <c:pt idx="54">
                  <c:v>0</c:v>
                </c:pt>
                <c:pt idx="55">
                  <c:v>0</c:v>
                </c:pt>
                <c:pt idx="56">
                  <c:v>0</c:v>
                </c:pt>
                <c:pt idx="57">
                  <c:v>-673.20000000000016</c:v>
                </c:pt>
                <c:pt idx="58">
                  <c:v>0</c:v>
                </c:pt>
                <c:pt idx="59">
                  <c:v>1210.0000000000034</c:v>
                </c:pt>
                <c:pt idx="60">
                  <c:v>73.499999999998437</c:v>
                </c:pt>
                <c:pt idx="61">
                  <c:v>0</c:v>
                </c:pt>
                <c:pt idx="62">
                  <c:v>0</c:v>
                </c:pt>
                <c:pt idx="63">
                  <c:v>-34.399999999999267</c:v>
                </c:pt>
                <c:pt idx="64">
                  <c:v>-33.60000000000003</c:v>
                </c:pt>
                <c:pt idx="65">
                  <c:v>6162.5</c:v>
                </c:pt>
                <c:pt idx="66">
                  <c:v>-18.399999999999608</c:v>
                </c:pt>
                <c:pt idx="67">
                  <c:v>0</c:v>
                </c:pt>
                <c:pt idx="68">
                  <c:v>36.29999999999923</c:v>
                </c:pt>
                <c:pt idx="69">
                  <c:v>-1082.5000000000155</c:v>
                </c:pt>
                <c:pt idx="70">
                  <c:v>274.29999999999416</c:v>
                </c:pt>
                <c:pt idx="71">
                  <c:v>620.0000000000033</c:v>
                </c:pt>
                <c:pt idx="72">
                  <c:v>765.99999999999727</c:v>
                </c:pt>
                <c:pt idx="73">
                  <c:v>660.599999999999</c:v>
                </c:pt>
                <c:pt idx="74">
                  <c:v>-17210.199999999953</c:v>
                </c:pt>
                <c:pt idx="75">
                  <c:v>1557.9999999999945</c:v>
                </c:pt>
                <c:pt idx="76">
                  <c:v>0</c:v>
                </c:pt>
                <c:pt idx="77">
                  <c:v>-2.5</c:v>
                </c:pt>
                <c:pt idx="78">
                  <c:v>2495</c:v>
                </c:pt>
                <c:pt idx="79">
                  <c:v>0</c:v>
                </c:pt>
                <c:pt idx="80">
                  <c:v>-1022.9999999999964</c:v>
                </c:pt>
                <c:pt idx="81">
                  <c:v>855.99999999999693</c:v>
                </c:pt>
                <c:pt idx="82">
                  <c:v>0</c:v>
                </c:pt>
                <c:pt idx="83">
                  <c:v>-104.49999999999777</c:v>
                </c:pt>
                <c:pt idx="84">
                  <c:v>-3481.5000000000045</c:v>
                </c:pt>
                <c:pt idx="85">
                  <c:v>4450</c:v>
                </c:pt>
                <c:pt idx="86">
                  <c:v>0</c:v>
                </c:pt>
                <c:pt idx="87">
                  <c:v>0</c:v>
                </c:pt>
                <c:pt idx="88">
                  <c:v>0</c:v>
                </c:pt>
                <c:pt idx="89">
                  <c:v>0</c:v>
                </c:pt>
                <c:pt idx="90">
                  <c:v>-8.1999999999998252</c:v>
                </c:pt>
                <c:pt idx="91">
                  <c:v>-93.49999999999801</c:v>
                </c:pt>
                <c:pt idx="92">
                  <c:v>0</c:v>
                </c:pt>
                <c:pt idx="93">
                  <c:v>0</c:v>
                </c:pt>
                <c:pt idx="94">
                  <c:v>-14.99999999999968</c:v>
                </c:pt>
                <c:pt idx="95">
                  <c:v>0</c:v>
                </c:pt>
                <c:pt idx="96">
                  <c:v>-245.70000000000101</c:v>
                </c:pt>
                <c:pt idx="97">
                  <c:v>157.49999999999665</c:v>
                </c:pt>
                <c:pt idx="98">
                  <c:v>7.8000000000002956</c:v>
                </c:pt>
                <c:pt idx="99">
                  <c:v>0</c:v>
                </c:pt>
                <c:pt idx="100">
                  <c:v>-1537.0000000000032</c:v>
                </c:pt>
                <c:pt idx="101">
                  <c:v>1478.7000000000032</c:v>
                </c:pt>
                <c:pt idx="102">
                  <c:v>-38.400000000000034</c:v>
                </c:pt>
                <c:pt idx="103">
                  <c:v>0</c:v>
                </c:pt>
                <c:pt idx="104">
                  <c:v>0</c:v>
                </c:pt>
                <c:pt idx="105">
                  <c:v>0</c:v>
                </c:pt>
                <c:pt idx="106">
                  <c:v>0</c:v>
                </c:pt>
                <c:pt idx="107">
                  <c:v>1764.0000000000016</c:v>
                </c:pt>
                <c:pt idx="108">
                  <c:v>32.200000000000131</c:v>
                </c:pt>
                <c:pt idx="109">
                  <c:v>-183.30000000000109</c:v>
                </c:pt>
                <c:pt idx="110">
                  <c:v>-195</c:v>
                </c:pt>
                <c:pt idx="111">
                  <c:v>0</c:v>
                </c:pt>
                <c:pt idx="112">
                  <c:v>0</c:v>
                </c:pt>
                <c:pt idx="113">
                  <c:v>0</c:v>
                </c:pt>
                <c:pt idx="114">
                  <c:v>-23.999999999999915</c:v>
                </c:pt>
                <c:pt idx="115">
                  <c:v>214.99999999999923</c:v>
                </c:pt>
                <c:pt idx="116">
                  <c:v>0</c:v>
                </c:pt>
                <c:pt idx="117">
                  <c:v>277.49999999999943</c:v>
                </c:pt>
                <c:pt idx="118">
                  <c:v>0</c:v>
                </c:pt>
                <c:pt idx="119">
                  <c:v>0</c:v>
                </c:pt>
                <c:pt idx="120">
                  <c:v>-393.89999999999878</c:v>
                </c:pt>
                <c:pt idx="121">
                  <c:v>144.2999999999997</c:v>
                </c:pt>
                <c:pt idx="122">
                  <c:v>-657.60000000000059</c:v>
                </c:pt>
                <c:pt idx="123">
                  <c:v>898.80000000000359</c:v>
                </c:pt>
                <c:pt idx="124">
                  <c:v>-206.39999999999986</c:v>
                </c:pt>
                <c:pt idx="125">
                  <c:v>-646.80000000000712</c:v>
                </c:pt>
                <c:pt idx="126">
                  <c:v>0</c:v>
                </c:pt>
                <c:pt idx="127">
                  <c:v>4.1000000000000014</c:v>
                </c:pt>
                <c:pt idx="128">
                  <c:v>0</c:v>
                </c:pt>
                <c:pt idx="129">
                  <c:v>-525.59999999998877</c:v>
                </c:pt>
                <c:pt idx="130">
                  <c:v>-101.20000000000233</c:v>
                </c:pt>
                <c:pt idx="131">
                  <c:v>0</c:v>
                </c:pt>
                <c:pt idx="132">
                  <c:v>1974.0999999999949</c:v>
                </c:pt>
                <c:pt idx="133">
                  <c:v>-3167.9999999999936</c:v>
                </c:pt>
                <c:pt idx="134">
                  <c:v>-5484.0000000000045</c:v>
                </c:pt>
                <c:pt idx="135">
                  <c:v>7290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491.99999999999824</c:v>
                </c:pt>
                <c:pt idx="151">
                  <c:v>0</c:v>
                </c:pt>
                <c:pt idx="152">
                  <c:v>-17.899999999999618</c:v>
                </c:pt>
                <c:pt idx="153">
                  <c:v>124.60000000000051</c:v>
                </c:pt>
                <c:pt idx="154">
                  <c:v>-159.90000000000097</c:v>
                </c:pt>
                <c:pt idx="155">
                  <c:v>936.00000000000773</c:v>
                </c:pt>
                <c:pt idx="156">
                  <c:v>816.00000000000068</c:v>
                </c:pt>
                <c:pt idx="157">
                  <c:v>3.2000000000000028</c:v>
                </c:pt>
                <c:pt idx="158">
                  <c:v>-5999.0000000000091</c:v>
                </c:pt>
                <c:pt idx="159">
                  <c:v>13318.500000000007</c:v>
                </c:pt>
                <c:pt idx="160">
                  <c:v>737.99999999999739</c:v>
                </c:pt>
              </c:numCache>
            </c:numRef>
          </c:val>
          <c:smooth val="0"/>
          <c:extLst>
            <c:ext xmlns:c16="http://schemas.microsoft.com/office/drawing/2014/chart" uri="{C3380CC4-5D6E-409C-BE32-E72D297353CC}">
              <c16:uniqueId val="{00000000-00CA-489D-8AFA-0D286BABD270}"/>
            </c:ext>
          </c:extLst>
        </c:ser>
        <c:dLbls>
          <c:showLegendKey val="0"/>
          <c:showVal val="0"/>
          <c:showCatName val="0"/>
          <c:showSerName val="0"/>
          <c:showPercent val="0"/>
          <c:showBubbleSize val="0"/>
        </c:dLbls>
        <c:smooth val="0"/>
        <c:axId val="699914464"/>
        <c:axId val="699917744"/>
      </c:lineChart>
      <c:dateAx>
        <c:axId val="69991446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17744"/>
        <c:crosses val="autoZero"/>
        <c:auto val="1"/>
        <c:lblOffset val="100"/>
        <c:baseTimeUnit val="days"/>
      </c:dateAx>
      <c:valAx>
        <c:axId val="6999177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14464"/>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r>
              <a:rPr lang="en-US" sz="2800" b="1">
                <a:solidFill>
                  <a:schemeClr val="accent1">
                    <a:lumMod val="75000"/>
                  </a:schemeClr>
                </a:solidFill>
              </a:rPr>
              <a:t>Bollinger</a:t>
            </a:r>
            <a:r>
              <a:rPr lang="en-US" sz="2800" b="1" baseline="0">
                <a:solidFill>
                  <a:schemeClr val="accent1">
                    <a:lumMod val="75000"/>
                  </a:schemeClr>
                </a:solidFill>
              </a:rPr>
              <a:t> Bands (2023)</a:t>
            </a:r>
          </a:p>
        </c:rich>
      </c:tx>
      <c:layout>
        <c:manualLayout>
          <c:xMode val="edge"/>
          <c:yMode val="edge"/>
          <c:x val="0.3767256547577712"/>
          <c:y val="1.49574713158099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endParaRPr lang="en-US"/>
        </a:p>
      </c:txPr>
    </c:title>
    <c:autoTitleDeleted val="0"/>
    <c:plotArea>
      <c:layout/>
      <c:stockChart>
        <c:ser>
          <c:idx val="0"/>
          <c:order val="0"/>
          <c:tx>
            <c:strRef>
              <c:f>'Bollinger Bands'!$B$1</c:f>
              <c:strCache>
                <c:ptCount val="1"/>
                <c:pt idx="0">
                  <c:v>adj close</c:v>
                </c:pt>
              </c:strCache>
            </c:strRef>
          </c:tx>
          <c:spPr>
            <a:ln w="19050" cap="rnd">
              <a:solidFill>
                <a:schemeClr val="accent1"/>
              </a:solidFill>
              <a:round/>
            </a:ln>
            <a:effectLst/>
          </c:spPr>
          <c:marker>
            <c:symbol val="none"/>
          </c:marker>
          <c:cat>
            <c:numRef>
              <c:f>'Bollinger Bands'!$A$1907:$A$2067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'Bollinger Bands'!$B$1907:$B$2067</c:f>
              <c:numCache>
                <c:formatCode>General</c:formatCode>
                <c:ptCount val="161"/>
                <c:pt idx="0">
                  <c:v>11.889999999999999</c:v>
                </c:pt>
                <c:pt idx="1">
                  <c:v>11.95</c:v>
                </c:pt>
                <c:pt idx="2">
                  <c:v>11.83</c:v>
                </c:pt>
                <c:pt idx="3">
                  <c:v>11.65</c:v>
                </c:pt>
                <c:pt idx="4">
                  <c:v>11.65</c:v>
                </c:pt>
                <c:pt idx="5">
                  <c:v>11.41</c:v>
                </c:pt>
                <c:pt idx="6">
                  <c:v>11.65</c:v>
                </c:pt>
                <c:pt idx="7">
                  <c:v>11</c:v>
                </c:pt>
                <c:pt idx="8">
                  <c:v>10.94</c:v>
                </c:pt>
                <c:pt idx="9">
                  <c:v>11.24</c:v>
                </c:pt>
                <c:pt idx="10">
                  <c:v>11.139999999999999</c:v>
                </c:pt>
                <c:pt idx="11">
                  <c:v>11.049999999999999</c:v>
                </c:pt>
                <c:pt idx="12">
                  <c:v>11.23</c:v>
                </c:pt>
                <c:pt idx="13">
                  <c:v>11.1</c:v>
                </c:pt>
                <c:pt idx="14">
                  <c:v>11.129999999999999</c:v>
                </c:pt>
                <c:pt idx="15">
                  <c:v>11.049999999999999</c:v>
                </c:pt>
                <c:pt idx="16">
                  <c:v>10.95</c:v>
                </c:pt>
                <c:pt idx="17">
                  <c:v>10.91</c:v>
                </c:pt>
                <c:pt idx="18">
                  <c:v>10.93</c:v>
                </c:pt>
                <c:pt idx="19">
                  <c:v>10.85</c:v>
                </c:pt>
                <c:pt idx="20">
                  <c:v>10.85</c:v>
                </c:pt>
                <c:pt idx="21">
                  <c:v>10.85</c:v>
                </c:pt>
                <c:pt idx="22">
                  <c:v>10.85</c:v>
                </c:pt>
                <c:pt idx="23">
                  <c:v>10.85</c:v>
                </c:pt>
                <c:pt idx="24">
                  <c:v>10.84</c:v>
                </c:pt>
                <c:pt idx="25">
                  <c:v>10.85</c:v>
                </c:pt>
                <c:pt idx="26">
                  <c:v>10.82</c:v>
                </c:pt>
                <c:pt idx="27">
                  <c:v>10.79</c:v>
                </c:pt>
                <c:pt idx="28">
                  <c:v>10.799999999999999</c:v>
                </c:pt>
                <c:pt idx="29">
                  <c:v>10.799999999999999</c:v>
                </c:pt>
                <c:pt idx="30">
                  <c:v>10.85</c:v>
                </c:pt>
                <c:pt idx="31">
                  <c:v>10.78</c:v>
                </c:pt>
                <c:pt idx="32">
                  <c:v>10.84</c:v>
                </c:pt>
                <c:pt idx="33">
                  <c:v>10.85</c:v>
                </c:pt>
                <c:pt idx="34">
                  <c:v>10.84</c:v>
                </c:pt>
                <c:pt idx="35">
                  <c:v>10.84</c:v>
                </c:pt>
                <c:pt idx="36">
                  <c:v>10.85</c:v>
                </c:pt>
                <c:pt idx="37">
                  <c:v>10.85</c:v>
                </c:pt>
                <c:pt idx="38">
                  <c:v>10.85</c:v>
                </c:pt>
                <c:pt idx="39">
                  <c:v>10.85</c:v>
                </c:pt>
                <c:pt idx="40">
                  <c:v>10.85</c:v>
                </c:pt>
                <c:pt idx="41">
                  <c:v>10.85</c:v>
                </c:pt>
                <c:pt idx="42">
                  <c:v>10.83</c:v>
                </c:pt>
                <c:pt idx="43">
                  <c:v>10.85</c:v>
                </c:pt>
                <c:pt idx="44">
                  <c:v>10.74</c:v>
                </c:pt>
                <c:pt idx="45">
                  <c:v>10.75</c:v>
                </c:pt>
                <c:pt idx="46">
                  <c:v>10.75</c:v>
                </c:pt>
                <c:pt idx="47">
                  <c:v>10.75</c:v>
                </c:pt>
                <c:pt idx="48">
                  <c:v>10.75</c:v>
                </c:pt>
                <c:pt idx="49">
                  <c:v>10.36</c:v>
                </c:pt>
                <c:pt idx="50">
                  <c:v>10.73</c:v>
                </c:pt>
                <c:pt idx="51">
                  <c:v>10.74</c:v>
                </c:pt>
                <c:pt idx="52">
                  <c:v>10.7</c:v>
                </c:pt>
                <c:pt idx="53">
                  <c:v>10.7</c:v>
                </c:pt>
                <c:pt idx="54">
                  <c:v>10.7</c:v>
                </c:pt>
                <c:pt idx="55">
                  <c:v>10.7</c:v>
                </c:pt>
                <c:pt idx="56">
                  <c:v>10.7</c:v>
                </c:pt>
                <c:pt idx="57">
                  <c:v>10.37</c:v>
                </c:pt>
                <c:pt idx="58">
                  <c:v>10.37</c:v>
                </c:pt>
                <c:pt idx="59">
                  <c:v>10.59</c:v>
                </c:pt>
                <c:pt idx="60">
                  <c:v>10.6</c:v>
                </c:pt>
                <c:pt idx="61">
                  <c:v>10.6</c:v>
                </c:pt>
                <c:pt idx="62">
                  <c:v>10.6</c:v>
                </c:pt>
                <c:pt idx="63">
                  <c:v>10.59</c:v>
                </c:pt>
                <c:pt idx="64">
                  <c:v>10.35</c:v>
                </c:pt>
                <c:pt idx="65">
                  <c:v>10.6</c:v>
                </c:pt>
                <c:pt idx="66">
                  <c:v>10.58</c:v>
                </c:pt>
                <c:pt idx="67">
                  <c:v>10.58</c:v>
                </c:pt>
                <c:pt idx="68">
                  <c:v>10.59</c:v>
                </c:pt>
                <c:pt idx="69">
                  <c:v>10.54</c:v>
                </c:pt>
                <c:pt idx="70">
                  <c:v>10.549999999999999</c:v>
                </c:pt>
                <c:pt idx="71">
                  <c:v>10.75</c:v>
                </c:pt>
                <c:pt idx="72">
                  <c:v>10.95</c:v>
                </c:pt>
                <c:pt idx="73">
                  <c:v>11.129999999999999</c:v>
                </c:pt>
                <c:pt idx="74">
                  <c:v>10.75</c:v>
                </c:pt>
                <c:pt idx="75">
                  <c:v>10.85</c:v>
                </c:pt>
                <c:pt idx="76">
                  <c:v>10.85</c:v>
                </c:pt>
                <c:pt idx="77">
                  <c:v>10.6</c:v>
                </c:pt>
                <c:pt idx="78">
                  <c:v>10.85</c:v>
                </c:pt>
                <c:pt idx="79">
                  <c:v>10.85</c:v>
                </c:pt>
                <c:pt idx="80">
                  <c:v>10.75</c:v>
                </c:pt>
                <c:pt idx="81">
                  <c:v>10.95</c:v>
                </c:pt>
                <c:pt idx="82">
                  <c:v>10.95</c:v>
                </c:pt>
                <c:pt idx="83">
                  <c:v>10.9</c:v>
                </c:pt>
                <c:pt idx="84">
                  <c:v>10.35</c:v>
                </c:pt>
                <c:pt idx="85">
                  <c:v>10.85</c:v>
                </c:pt>
                <c:pt idx="86">
                  <c:v>10.85</c:v>
                </c:pt>
                <c:pt idx="87">
                  <c:v>10.85</c:v>
                </c:pt>
                <c:pt idx="88">
                  <c:v>10.85</c:v>
                </c:pt>
                <c:pt idx="89">
                  <c:v>10.85</c:v>
                </c:pt>
                <c:pt idx="90">
                  <c:v>10.84</c:v>
                </c:pt>
                <c:pt idx="91">
                  <c:v>10.83</c:v>
                </c:pt>
                <c:pt idx="92">
                  <c:v>10.83</c:v>
                </c:pt>
                <c:pt idx="93">
                  <c:v>10.83</c:v>
                </c:pt>
                <c:pt idx="94">
                  <c:v>10.82</c:v>
                </c:pt>
                <c:pt idx="95">
                  <c:v>10.82</c:v>
                </c:pt>
                <c:pt idx="96">
                  <c:v>10.75</c:v>
                </c:pt>
                <c:pt idx="97">
                  <c:v>10.799999999999999</c:v>
                </c:pt>
                <c:pt idx="98">
                  <c:v>10.83</c:v>
                </c:pt>
                <c:pt idx="99">
                  <c:v>10.83</c:v>
                </c:pt>
                <c:pt idx="100">
                  <c:v>10.299999999999999</c:v>
                </c:pt>
                <c:pt idx="101">
                  <c:v>10.83</c:v>
                </c:pt>
                <c:pt idx="102">
                  <c:v>10.35</c:v>
                </c:pt>
                <c:pt idx="103">
                  <c:v>10.35</c:v>
                </c:pt>
                <c:pt idx="104">
                  <c:v>10.35</c:v>
                </c:pt>
                <c:pt idx="105">
                  <c:v>10.35</c:v>
                </c:pt>
                <c:pt idx="106">
                  <c:v>10.35</c:v>
                </c:pt>
                <c:pt idx="107">
                  <c:v>10.59</c:v>
                </c:pt>
                <c:pt idx="108">
                  <c:v>10.73</c:v>
                </c:pt>
                <c:pt idx="109">
                  <c:v>10.6</c:v>
                </c:pt>
                <c:pt idx="110">
                  <c:v>10.35</c:v>
                </c:pt>
                <c:pt idx="111">
                  <c:v>10.35</c:v>
                </c:pt>
                <c:pt idx="112">
                  <c:v>10.35</c:v>
                </c:pt>
                <c:pt idx="113">
                  <c:v>10.35</c:v>
                </c:pt>
                <c:pt idx="114">
                  <c:v>10.25</c:v>
                </c:pt>
                <c:pt idx="115">
                  <c:v>10.35</c:v>
                </c:pt>
                <c:pt idx="116">
                  <c:v>10.35</c:v>
                </c:pt>
                <c:pt idx="117">
                  <c:v>10.719999999999999</c:v>
                </c:pt>
                <c:pt idx="118">
                  <c:v>10.719999999999999</c:v>
                </c:pt>
                <c:pt idx="119">
                  <c:v>10.719999999999999</c:v>
                </c:pt>
                <c:pt idx="120">
                  <c:v>10.33</c:v>
                </c:pt>
                <c:pt idx="121">
                  <c:v>10.7</c:v>
                </c:pt>
                <c:pt idx="122">
                  <c:v>10.54</c:v>
                </c:pt>
                <c:pt idx="123">
                  <c:v>10.68</c:v>
                </c:pt>
                <c:pt idx="124">
                  <c:v>10.25</c:v>
                </c:pt>
                <c:pt idx="125">
                  <c:v>10.139999999999999</c:v>
                </c:pt>
                <c:pt idx="126">
                  <c:v>10.139999999999999</c:v>
                </c:pt>
                <c:pt idx="127">
                  <c:v>10.549999999999999</c:v>
                </c:pt>
                <c:pt idx="128">
                  <c:v>10.549999999999999</c:v>
                </c:pt>
                <c:pt idx="129">
                  <c:v>10.49</c:v>
                </c:pt>
                <c:pt idx="130">
                  <c:v>10.45</c:v>
                </c:pt>
                <c:pt idx="131">
                  <c:v>10.45</c:v>
                </c:pt>
                <c:pt idx="132">
                  <c:v>10.639999999999999</c:v>
                </c:pt>
                <c:pt idx="133">
                  <c:v>10.09</c:v>
                </c:pt>
                <c:pt idx="134">
                  <c:v>9.85</c:v>
                </c:pt>
                <c:pt idx="135">
                  <c:v>10.35</c:v>
                </c:pt>
                <c:pt idx="136">
                  <c:v>10.35</c:v>
                </c:pt>
                <c:pt idx="137">
                  <c:v>10.35</c:v>
                </c:pt>
                <c:pt idx="138">
                  <c:v>10.35</c:v>
                </c:pt>
                <c:pt idx="139">
                  <c:v>10.35</c:v>
                </c:pt>
                <c:pt idx="140">
                  <c:v>10.35</c:v>
                </c:pt>
                <c:pt idx="141">
                  <c:v>10.35</c:v>
                </c:pt>
                <c:pt idx="142">
                  <c:v>10.35</c:v>
                </c:pt>
                <c:pt idx="143">
                  <c:v>10.35</c:v>
                </c:pt>
                <c:pt idx="144">
                  <c:v>10.35</c:v>
                </c:pt>
                <c:pt idx="145">
                  <c:v>10.35</c:v>
                </c:pt>
                <c:pt idx="146">
                  <c:v>10.35</c:v>
                </c:pt>
                <c:pt idx="147">
                  <c:v>10.35</c:v>
                </c:pt>
                <c:pt idx="148">
                  <c:v>10.35</c:v>
                </c:pt>
                <c:pt idx="149">
                  <c:v>10.35</c:v>
                </c:pt>
                <c:pt idx="150">
                  <c:v>10.549999999999999</c:v>
                </c:pt>
                <c:pt idx="151">
                  <c:v>10.549999999999999</c:v>
                </c:pt>
                <c:pt idx="152">
                  <c:v>10.54</c:v>
                </c:pt>
                <c:pt idx="153">
                  <c:v>10.68</c:v>
                </c:pt>
                <c:pt idx="154">
                  <c:v>10.549999999999999</c:v>
                </c:pt>
                <c:pt idx="155">
                  <c:v>10.67</c:v>
                </c:pt>
                <c:pt idx="156">
                  <c:v>10.83</c:v>
                </c:pt>
                <c:pt idx="157">
                  <c:v>11.15</c:v>
                </c:pt>
                <c:pt idx="158">
                  <c:v>10.45</c:v>
                </c:pt>
                <c:pt idx="159">
                  <c:v>11.1</c:v>
                </c:pt>
                <c:pt idx="160">
                  <c:v>11.2</c:v>
                </c:pt>
              </c:numCache>
            </c:numRef>
          </c:val>
          <c:smooth val="0"/>
          <c:extLst>
            <c:ext xmlns:c16="http://schemas.microsoft.com/office/drawing/2014/chart" uri="{C3380CC4-5D6E-409C-BE32-E72D297353CC}">
              <c16:uniqueId val="{00000000-E21A-4DD9-A29C-BA20ABE8BD8C}"/>
            </c:ext>
          </c:extLst>
        </c:ser>
        <c:ser>
          <c:idx val="1"/>
          <c:order val="1"/>
          <c:tx>
            <c:strRef>
              <c:f>'Bollinger Bands'!$C$1</c:f>
              <c:strCache>
                <c:ptCount val="1"/>
                <c:pt idx="0">
                  <c:v>SMA (20d)</c:v>
                </c:pt>
              </c:strCache>
            </c:strRef>
          </c:tx>
          <c:spPr>
            <a:ln w="19050" cap="rnd">
              <a:solidFill>
                <a:schemeClr val="accent2"/>
              </a:solidFill>
              <a:round/>
            </a:ln>
            <a:effectLst/>
          </c:spPr>
          <c:marker>
            <c:symbol val="none"/>
          </c:marker>
          <c:cat>
            <c:numRef>
              <c:f>'Bollinger Bands'!$A$1907:$A$2067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'Bollinger Bands'!$C$1907:$C$2067</c:f>
              <c:numCache>
                <c:formatCode>General</c:formatCode>
                <c:ptCount val="161"/>
                <c:pt idx="0">
                  <c:v>10.863</c:v>
                </c:pt>
                <c:pt idx="1">
                  <c:v>10.937999999999999</c:v>
                </c:pt>
                <c:pt idx="2">
                  <c:v>10.992999999999999</c:v>
                </c:pt>
                <c:pt idx="3">
                  <c:v>11.057999999999998</c:v>
                </c:pt>
                <c:pt idx="4">
                  <c:v>11.103499999999999</c:v>
                </c:pt>
                <c:pt idx="5">
                  <c:v>11.138999999999999</c:v>
                </c:pt>
                <c:pt idx="6">
                  <c:v>11.1915</c:v>
                </c:pt>
                <c:pt idx="7">
                  <c:v>11.2065</c:v>
                </c:pt>
                <c:pt idx="8">
                  <c:v>11.218500000000001</c:v>
                </c:pt>
                <c:pt idx="9">
                  <c:v>11.260000000000002</c:v>
                </c:pt>
                <c:pt idx="10">
                  <c:v>11.282</c:v>
                </c:pt>
                <c:pt idx="11">
                  <c:v>11.312000000000001</c:v>
                </c:pt>
                <c:pt idx="12">
                  <c:v>11.3385</c:v>
                </c:pt>
                <c:pt idx="13">
                  <c:v>11.351000000000001</c:v>
                </c:pt>
                <c:pt idx="14">
                  <c:v>11.364999999999998</c:v>
                </c:pt>
                <c:pt idx="15">
                  <c:v>11.365</c:v>
                </c:pt>
                <c:pt idx="16">
                  <c:v>11.362500000000001</c:v>
                </c:pt>
                <c:pt idx="17">
                  <c:v>11.3505</c:v>
                </c:pt>
                <c:pt idx="18">
                  <c:v>11.329499999999999</c:v>
                </c:pt>
                <c:pt idx="19">
                  <c:v>11.2775</c:v>
                </c:pt>
                <c:pt idx="20">
                  <c:v>11.225499999999998</c:v>
                </c:pt>
                <c:pt idx="21">
                  <c:v>11.170499999999999</c:v>
                </c:pt>
                <c:pt idx="22">
                  <c:v>11.121499999999999</c:v>
                </c:pt>
                <c:pt idx="23">
                  <c:v>11.081499999999998</c:v>
                </c:pt>
                <c:pt idx="24">
                  <c:v>11.040999999999999</c:v>
                </c:pt>
                <c:pt idx="25">
                  <c:v>11.012999999999998</c:v>
                </c:pt>
                <c:pt idx="26">
                  <c:v>10.971499999999997</c:v>
                </c:pt>
                <c:pt idx="27">
                  <c:v>10.960999999999997</c:v>
                </c:pt>
                <c:pt idx="28">
                  <c:v>10.953999999999997</c:v>
                </c:pt>
                <c:pt idx="29">
                  <c:v>10.931999999999999</c:v>
                </c:pt>
                <c:pt idx="30">
                  <c:v>10.917499999999999</c:v>
                </c:pt>
                <c:pt idx="31">
                  <c:v>10.903999999999998</c:v>
                </c:pt>
                <c:pt idx="32">
                  <c:v>10.884499999999999</c:v>
                </c:pt>
                <c:pt idx="33">
                  <c:v>10.871999999999998</c:v>
                </c:pt>
                <c:pt idx="34">
                  <c:v>10.857499999999998</c:v>
                </c:pt>
                <c:pt idx="35">
                  <c:v>10.847</c:v>
                </c:pt>
                <c:pt idx="36">
                  <c:v>10.842000000000001</c:v>
                </c:pt>
                <c:pt idx="37">
                  <c:v>10.838999999999999</c:v>
                </c:pt>
                <c:pt idx="38">
                  <c:v>10.834999999999997</c:v>
                </c:pt>
                <c:pt idx="39">
                  <c:v>10.834999999999997</c:v>
                </c:pt>
                <c:pt idx="40">
                  <c:v>10.834999999999997</c:v>
                </c:pt>
                <c:pt idx="41">
                  <c:v>10.834999999999997</c:v>
                </c:pt>
                <c:pt idx="42">
                  <c:v>10.834</c:v>
                </c:pt>
                <c:pt idx="43">
                  <c:v>10.833999999999998</c:v>
                </c:pt>
                <c:pt idx="44">
                  <c:v>10.828999999999999</c:v>
                </c:pt>
                <c:pt idx="45">
                  <c:v>10.824</c:v>
                </c:pt>
                <c:pt idx="46">
                  <c:v>10.820499999999999</c:v>
                </c:pt>
                <c:pt idx="47">
                  <c:v>10.818499999999998</c:v>
                </c:pt>
                <c:pt idx="48">
                  <c:v>10.815999999999999</c:v>
                </c:pt>
                <c:pt idx="49">
                  <c:v>10.794</c:v>
                </c:pt>
                <c:pt idx="50">
                  <c:v>10.787999999999998</c:v>
                </c:pt>
                <c:pt idx="51">
                  <c:v>10.786</c:v>
                </c:pt>
                <c:pt idx="52">
                  <c:v>10.778999999999998</c:v>
                </c:pt>
                <c:pt idx="53">
                  <c:v>10.7715</c:v>
                </c:pt>
                <c:pt idx="54">
                  <c:v>10.764499999999996</c:v>
                </c:pt>
                <c:pt idx="55">
                  <c:v>10.757499999999997</c:v>
                </c:pt>
                <c:pt idx="56">
                  <c:v>10.749999999999996</c:v>
                </c:pt>
                <c:pt idx="57">
                  <c:v>10.725999999999997</c:v>
                </c:pt>
                <c:pt idx="58">
                  <c:v>10.701999999999998</c:v>
                </c:pt>
                <c:pt idx="59">
                  <c:v>10.688999999999998</c:v>
                </c:pt>
                <c:pt idx="60">
                  <c:v>10.676499999999999</c:v>
                </c:pt>
                <c:pt idx="61">
                  <c:v>10.663999999999998</c:v>
                </c:pt>
                <c:pt idx="62">
                  <c:v>10.6525</c:v>
                </c:pt>
                <c:pt idx="63">
                  <c:v>10.6395</c:v>
                </c:pt>
                <c:pt idx="64">
                  <c:v>10.620000000000001</c:v>
                </c:pt>
                <c:pt idx="65">
                  <c:v>10.612500000000001</c:v>
                </c:pt>
                <c:pt idx="66">
                  <c:v>10.604000000000001</c:v>
                </c:pt>
                <c:pt idx="67">
                  <c:v>10.595500000000001</c:v>
                </c:pt>
                <c:pt idx="68">
                  <c:v>10.587500000000002</c:v>
                </c:pt>
                <c:pt idx="69">
                  <c:v>10.596500000000002</c:v>
                </c:pt>
                <c:pt idx="70">
                  <c:v>10.587500000000002</c:v>
                </c:pt>
                <c:pt idx="71">
                  <c:v>10.588000000000001</c:v>
                </c:pt>
                <c:pt idx="72">
                  <c:v>10.6005</c:v>
                </c:pt>
                <c:pt idx="73">
                  <c:v>10.621999999999998</c:v>
                </c:pt>
                <c:pt idx="74">
                  <c:v>10.624499999999999</c:v>
                </c:pt>
                <c:pt idx="75">
                  <c:v>10.631999999999998</c:v>
                </c:pt>
                <c:pt idx="76">
                  <c:v>10.639499999999998</c:v>
                </c:pt>
                <c:pt idx="77">
                  <c:v>10.651</c:v>
                </c:pt>
                <c:pt idx="78">
                  <c:v>10.674999999999997</c:v>
                </c:pt>
                <c:pt idx="79">
                  <c:v>10.687999999999999</c:v>
                </c:pt>
                <c:pt idx="80">
                  <c:v>10.695499999999999</c:v>
                </c:pt>
                <c:pt idx="81">
                  <c:v>10.712999999999997</c:v>
                </c:pt>
                <c:pt idx="82">
                  <c:v>10.730499999999996</c:v>
                </c:pt>
                <c:pt idx="83">
                  <c:v>10.745999999999999</c:v>
                </c:pt>
                <c:pt idx="84">
                  <c:v>10.745999999999999</c:v>
                </c:pt>
                <c:pt idx="85">
                  <c:v>10.758499999999996</c:v>
                </c:pt>
                <c:pt idx="86">
                  <c:v>10.771999999999997</c:v>
                </c:pt>
                <c:pt idx="87">
                  <c:v>10.785499999999995</c:v>
                </c:pt>
                <c:pt idx="88">
                  <c:v>10.798499999999995</c:v>
                </c:pt>
                <c:pt idx="89">
                  <c:v>10.813999999999997</c:v>
                </c:pt>
                <c:pt idx="90">
                  <c:v>10.828499999999998</c:v>
                </c:pt>
                <c:pt idx="91">
                  <c:v>10.8325</c:v>
                </c:pt>
                <c:pt idx="92">
                  <c:v>10.826499999999999</c:v>
                </c:pt>
                <c:pt idx="93">
                  <c:v>10.811500000000001</c:v>
                </c:pt>
                <c:pt idx="94">
                  <c:v>10.815000000000001</c:v>
                </c:pt>
                <c:pt idx="95">
                  <c:v>10.813500000000001</c:v>
                </c:pt>
                <c:pt idx="96">
                  <c:v>10.8085</c:v>
                </c:pt>
                <c:pt idx="97">
                  <c:v>10.818500000000002</c:v>
                </c:pt>
                <c:pt idx="98">
                  <c:v>10.817500000000001</c:v>
                </c:pt>
                <c:pt idx="99">
                  <c:v>10.816500000000001</c:v>
                </c:pt>
                <c:pt idx="100">
                  <c:v>10.794</c:v>
                </c:pt>
                <c:pt idx="101">
                  <c:v>10.788000000000002</c:v>
                </c:pt>
                <c:pt idx="102">
                  <c:v>10.758000000000003</c:v>
                </c:pt>
                <c:pt idx="103">
                  <c:v>10.730500000000003</c:v>
                </c:pt>
                <c:pt idx="104">
                  <c:v>10.730500000000003</c:v>
                </c:pt>
                <c:pt idx="105">
                  <c:v>10.705500000000001</c:v>
                </c:pt>
                <c:pt idx="106">
                  <c:v>10.680499999999999</c:v>
                </c:pt>
                <c:pt idx="107">
                  <c:v>10.6675</c:v>
                </c:pt>
                <c:pt idx="108">
                  <c:v>10.661499999999998</c:v>
                </c:pt>
                <c:pt idx="109">
                  <c:v>10.648999999999997</c:v>
                </c:pt>
                <c:pt idx="110">
                  <c:v>10.624499999999998</c:v>
                </c:pt>
                <c:pt idx="111">
                  <c:v>10.600499999999998</c:v>
                </c:pt>
                <c:pt idx="112">
                  <c:v>10.576499999999998</c:v>
                </c:pt>
                <c:pt idx="113">
                  <c:v>10.552499999999997</c:v>
                </c:pt>
                <c:pt idx="114">
                  <c:v>10.523999999999997</c:v>
                </c:pt>
                <c:pt idx="115">
                  <c:v>10.500499999999997</c:v>
                </c:pt>
                <c:pt idx="116">
                  <c:v>10.480499999999997</c:v>
                </c:pt>
                <c:pt idx="117">
                  <c:v>10.476499999999998</c:v>
                </c:pt>
                <c:pt idx="118">
                  <c:v>10.470999999999998</c:v>
                </c:pt>
                <c:pt idx="119">
                  <c:v>10.465499999999999</c:v>
                </c:pt>
                <c:pt idx="120">
                  <c:v>10.466999999999999</c:v>
                </c:pt>
                <c:pt idx="121">
                  <c:v>10.4605</c:v>
                </c:pt>
                <c:pt idx="122">
                  <c:v>10.469999999999997</c:v>
                </c:pt>
                <c:pt idx="123">
                  <c:v>10.486499999999999</c:v>
                </c:pt>
                <c:pt idx="124">
                  <c:v>10.481499999999999</c:v>
                </c:pt>
                <c:pt idx="125">
                  <c:v>10.470999999999998</c:v>
                </c:pt>
                <c:pt idx="126">
                  <c:v>10.4605</c:v>
                </c:pt>
                <c:pt idx="127">
                  <c:v>10.458499999999997</c:v>
                </c:pt>
                <c:pt idx="128">
                  <c:v>10.449499999999999</c:v>
                </c:pt>
                <c:pt idx="129">
                  <c:v>10.443999999999999</c:v>
                </c:pt>
                <c:pt idx="130">
                  <c:v>10.449</c:v>
                </c:pt>
                <c:pt idx="131">
                  <c:v>10.453999999999999</c:v>
                </c:pt>
                <c:pt idx="132">
                  <c:v>10.468499999999999</c:v>
                </c:pt>
                <c:pt idx="133">
                  <c:v>10.455500000000001</c:v>
                </c:pt>
                <c:pt idx="134">
                  <c:v>10.435500000000001</c:v>
                </c:pt>
                <c:pt idx="135">
                  <c:v>10.435499999999998</c:v>
                </c:pt>
                <c:pt idx="136">
                  <c:v>10.435499999999998</c:v>
                </c:pt>
                <c:pt idx="137">
                  <c:v>10.416999999999998</c:v>
                </c:pt>
                <c:pt idx="138">
                  <c:v>10.398499999999997</c:v>
                </c:pt>
                <c:pt idx="139">
                  <c:v>10.379999999999999</c:v>
                </c:pt>
                <c:pt idx="140">
                  <c:v>10.380999999999997</c:v>
                </c:pt>
                <c:pt idx="141">
                  <c:v>10.363499999999998</c:v>
                </c:pt>
                <c:pt idx="142">
                  <c:v>10.353999999999997</c:v>
                </c:pt>
                <c:pt idx="143">
                  <c:v>10.337499999999997</c:v>
                </c:pt>
                <c:pt idx="144">
                  <c:v>10.342499999999998</c:v>
                </c:pt>
                <c:pt idx="145">
                  <c:v>10.352999999999998</c:v>
                </c:pt>
                <c:pt idx="146">
                  <c:v>10.363499999999997</c:v>
                </c:pt>
                <c:pt idx="147">
                  <c:v>10.353499999999997</c:v>
                </c:pt>
                <c:pt idx="148">
                  <c:v>10.343499999999995</c:v>
                </c:pt>
                <c:pt idx="149">
                  <c:v>10.336499999999997</c:v>
                </c:pt>
                <c:pt idx="150">
                  <c:v>10.341499999999998</c:v>
                </c:pt>
                <c:pt idx="151">
                  <c:v>10.346499999999999</c:v>
                </c:pt>
                <c:pt idx="152">
                  <c:v>10.341499999999998</c:v>
                </c:pt>
                <c:pt idx="153">
                  <c:v>10.370999999999999</c:v>
                </c:pt>
                <c:pt idx="154">
                  <c:v>10.406000000000001</c:v>
                </c:pt>
                <c:pt idx="155">
                  <c:v>10.422000000000001</c:v>
                </c:pt>
                <c:pt idx="156">
                  <c:v>10.446000000000002</c:v>
                </c:pt>
                <c:pt idx="157">
                  <c:v>10.486000000000001</c:v>
                </c:pt>
                <c:pt idx="158">
                  <c:v>10.491</c:v>
                </c:pt>
                <c:pt idx="159">
                  <c:v>10.528499999999999</c:v>
                </c:pt>
                <c:pt idx="160">
                  <c:v>10.571</c:v>
                </c:pt>
              </c:numCache>
            </c:numRef>
          </c:val>
          <c:smooth val="0"/>
          <c:extLst>
            <c:ext xmlns:c16="http://schemas.microsoft.com/office/drawing/2014/chart" uri="{C3380CC4-5D6E-409C-BE32-E72D297353CC}">
              <c16:uniqueId val="{00000001-E21A-4DD9-A29C-BA20ABE8BD8C}"/>
            </c:ext>
          </c:extLst>
        </c:ser>
        <c:ser>
          <c:idx val="2"/>
          <c:order val="2"/>
          <c:tx>
            <c:strRef>
              <c:f>'Bollinger Bands'!$E$1</c:f>
              <c:strCache>
                <c:ptCount val="1"/>
                <c:pt idx="0">
                  <c:v>Upper Band</c:v>
                </c:pt>
              </c:strCache>
            </c:strRef>
          </c:tx>
          <c:spPr>
            <a:ln w="19050" cap="rnd">
              <a:solidFill>
                <a:schemeClr val="accent6"/>
              </a:solidFill>
              <a:round/>
            </a:ln>
            <a:effectLst/>
          </c:spPr>
          <c:marker>
            <c:symbol val="none"/>
          </c:marker>
          <c:cat>
            <c:numRef>
              <c:f>'Bollinger Bands'!$A$1907:$A$2067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'Bollinger Bands'!$E$1907:$E$2067</c:f>
              <c:numCache>
                <c:formatCode>General</c:formatCode>
                <c:ptCount val="161"/>
                <c:pt idx="0">
                  <c:v>11.702930949542877</c:v>
                </c:pt>
                <c:pt idx="1">
                  <c:v>11.878842175925376</c:v>
                </c:pt>
                <c:pt idx="2">
                  <c:v>12.004713398151866</c:v>
                </c:pt>
                <c:pt idx="3">
                  <c:v>12.06313879638585</c:v>
                </c:pt>
                <c:pt idx="4">
                  <c:v>12.129117375047828</c:v>
                </c:pt>
                <c:pt idx="5">
                  <c:v>12.155403463197562</c:v>
                </c:pt>
                <c:pt idx="6">
                  <c:v>12.199553073999578</c:v>
                </c:pt>
                <c:pt idx="7">
                  <c:v>12.193561801509915</c:v>
                </c:pt>
                <c:pt idx="8">
                  <c:v>12.18628665004225</c:v>
                </c:pt>
                <c:pt idx="9">
                  <c:v>12.153912747420017</c:v>
                </c:pt>
                <c:pt idx="10">
                  <c:v>12.140664078671048</c:v>
                </c:pt>
                <c:pt idx="11">
                  <c:v>12.090475433138389</c:v>
                </c:pt>
                <c:pt idx="12">
                  <c:v>12.066271255271875</c:v>
                </c:pt>
                <c:pt idx="13">
                  <c:v>12.052908825988107</c:v>
                </c:pt>
                <c:pt idx="14">
                  <c:v>12.036907731760842</c:v>
                </c:pt>
                <c:pt idx="15">
                  <c:v>12.036907731760843</c:v>
                </c:pt>
                <c:pt idx="16">
                  <c:v>12.040168798160282</c:v>
                </c:pt>
                <c:pt idx="17">
                  <c:v>12.050913449328323</c:v>
                </c:pt>
                <c:pt idx="18">
                  <c:v>12.05350207182024</c:v>
                </c:pt>
                <c:pt idx="19">
                  <c:v>11.982138205038586</c:v>
                </c:pt>
                <c:pt idx="20">
                  <c:v>11.894244345770488</c:v>
                </c:pt>
                <c:pt idx="21">
                  <c:v>11.769114233041613</c:v>
                </c:pt>
                <c:pt idx="22">
                  <c:v>11.65281064359751</c:v>
                </c:pt>
                <c:pt idx="23">
                  <c:v>11.56603173270695</c:v>
                </c:pt>
                <c:pt idx="24">
                  <c:v>11.459611992183692</c:v>
                </c:pt>
                <c:pt idx="25">
                  <c:v>11.403082042652567</c:v>
                </c:pt>
                <c:pt idx="26">
                  <c:v>11.239027568672835</c:v>
                </c:pt>
                <c:pt idx="27">
                  <c:v>11.23948877894809</c:v>
                </c:pt>
                <c:pt idx="28">
                  <c:v>11.241151527942998</c:v>
                </c:pt>
                <c:pt idx="29">
                  <c:v>11.194495714250728</c:v>
                </c:pt>
                <c:pt idx="30">
                  <c:v>11.163985293678952</c:v>
                </c:pt>
                <c:pt idx="31">
                  <c:v>11.149552438391476</c:v>
                </c:pt>
                <c:pt idx="32">
                  <c:v>11.080303472900763</c:v>
                </c:pt>
                <c:pt idx="33">
                  <c:v>11.041304459480545</c:v>
                </c:pt>
                <c:pt idx="34">
                  <c:v>10.978805399714933</c:v>
                </c:pt>
                <c:pt idx="35">
                  <c:v>10.930210576250859</c:v>
                </c:pt>
                <c:pt idx="36">
                  <c:v>10.91058571279793</c:v>
                </c:pt>
                <c:pt idx="37">
                  <c:v>10.900286213784177</c:v>
                </c:pt>
                <c:pt idx="38">
                  <c:v>10.880387222871638</c:v>
                </c:pt>
                <c:pt idx="39">
                  <c:v>10.880387222871638</c:v>
                </c:pt>
                <c:pt idx="40">
                  <c:v>10.880387222871638</c:v>
                </c:pt>
                <c:pt idx="41">
                  <c:v>10.880387222871638</c:v>
                </c:pt>
                <c:pt idx="42">
                  <c:v>10.878899888641287</c:v>
                </c:pt>
                <c:pt idx="43">
                  <c:v>10.878899888641286</c:v>
                </c:pt>
                <c:pt idx="44">
                  <c:v>10.889630025564895</c:v>
                </c:pt>
                <c:pt idx="45">
                  <c:v>10.892818602136341</c:v>
                </c:pt>
                <c:pt idx="46">
                  <c:v>10.896519734279988</c:v>
                </c:pt>
                <c:pt idx="47">
                  <c:v>10.899561704892012</c:v>
                </c:pt>
                <c:pt idx="48">
                  <c:v>10.902116200566443</c:v>
                </c:pt>
                <c:pt idx="49">
                  <c:v>11.010831731995113</c:v>
                </c:pt>
                <c:pt idx="50">
                  <c:v>11.004942388665745</c:v>
                </c:pt>
                <c:pt idx="51">
                  <c:v>11.003935770354477</c:v>
                </c:pt>
                <c:pt idx="52">
                  <c:v>10.99853587406162</c:v>
                </c:pt>
                <c:pt idx="53">
                  <c:v>10.991070034385386</c:v>
                </c:pt>
                <c:pt idx="54">
                  <c:v>10.983814842178997</c:v>
                </c:pt>
                <c:pt idx="55">
                  <c:v>10.975662783260571</c:v>
                </c:pt>
                <c:pt idx="56">
                  <c:v>10.96522081683703</c:v>
                </c:pt>
                <c:pt idx="57">
                  <c:v>10.99226302785028</c:v>
                </c:pt>
                <c:pt idx="58">
                  <c:v>11.003436560489931</c:v>
                </c:pt>
                <c:pt idx="59">
                  <c:v>10.986180080086131</c:v>
                </c:pt>
                <c:pt idx="60">
                  <c:v>10.966484482343452</c:v>
                </c:pt>
                <c:pt idx="61">
                  <c:v>10.944385448980505</c:v>
                </c:pt>
                <c:pt idx="62">
                  <c:v>10.923415115857347</c:v>
                </c:pt>
                <c:pt idx="63">
                  <c:v>10.895818161666316</c:v>
                </c:pt>
                <c:pt idx="64">
                  <c:v>10.900927036790696</c:v>
                </c:pt>
                <c:pt idx="65">
                  <c:v>10.887081499740971</c:v>
                </c:pt>
                <c:pt idx="66">
                  <c:v>10.871462146854467</c:v>
                </c:pt>
                <c:pt idx="67">
                  <c:v>10.85453474670399</c:v>
                </c:pt>
                <c:pt idx="68">
                  <c:v>10.836648550066021</c:v>
                </c:pt>
                <c:pt idx="69">
                  <c:v>10.824208146538504</c:v>
                </c:pt>
                <c:pt idx="70">
                  <c:v>10.807488636070142</c:v>
                </c:pt>
                <c:pt idx="71">
                  <c:v>10.80941364004957</c:v>
                </c:pt>
                <c:pt idx="72">
                  <c:v>10.869012569538189</c:v>
                </c:pt>
                <c:pt idx="73">
                  <c:v>10.974624446117961</c:v>
                </c:pt>
                <c:pt idx="74">
                  <c:v>10.979998241908451</c:v>
                </c:pt>
                <c:pt idx="75">
                  <c:v>10.999673768441534</c:v>
                </c:pt>
                <c:pt idx="76">
                  <c:v>11.018365411459001</c:v>
                </c:pt>
                <c:pt idx="77">
                  <c:v>11.009881596073134</c:v>
                </c:pt>
                <c:pt idx="78">
                  <c:v>11.019412543325585</c:v>
                </c:pt>
                <c:pt idx="79">
                  <c:v>11.038177098051827</c:v>
                </c:pt>
                <c:pt idx="80">
                  <c:v>11.044239157537548</c:v>
                </c:pt>
                <c:pt idx="81">
                  <c:v>11.075662377425614</c:v>
                </c:pt>
                <c:pt idx="82">
                  <c:v>11.103298873388852</c:v>
                </c:pt>
                <c:pt idx="83">
                  <c:v>11.119919777492443</c:v>
                </c:pt>
                <c:pt idx="84">
                  <c:v>11.119919777492445</c:v>
                </c:pt>
                <c:pt idx="85">
                  <c:v>11.128758018144101</c:v>
                </c:pt>
                <c:pt idx="86">
                  <c:v>11.134855343077648</c:v>
                </c:pt>
                <c:pt idx="87">
                  <c:v>11.138740711130522</c:v>
                </c:pt>
                <c:pt idx="88">
                  <c:v>11.140977736502677</c:v>
                </c:pt>
                <c:pt idx="89">
                  <c:v>11.135707942084117</c:v>
                </c:pt>
                <c:pt idx="90">
                  <c:v>11.126578848629014</c:v>
                </c:pt>
                <c:pt idx="91">
                  <c:v>11.128396941518496</c:v>
                </c:pt>
                <c:pt idx="92">
                  <c:v>11.117448449042094</c:v>
                </c:pt>
                <c:pt idx="93">
                  <c:v>11.067099295773678</c:v>
                </c:pt>
                <c:pt idx="94">
                  <c:v>11.069047239701597</c:v>
                </c:pt>
                <c:pt idx="95">
                  <c:v>11.067056699773444</c:v>
                </c:pt>
                <c:pt idx="96">
                  <c:v>11.062922876329941</c:v>
                </c:pt>
                <c:pt idx="97">
                  <c:v>11.054404641751706</c:v>
                </c:pt>
                <c:pt idx="98">
                  <c:v>11.053031314266278</c:v>
                </c:pt>
                <c:pt idx="99">
                  <c:v>11.051640383600947</c:v>
                </c:pt>
                <c:pt idx="100">
                  <c:v>11.119170724389512</c:v>
                </c:pt>
                <c:pt idx="101">
                  <c:v>11.105779797973378</c:v>
                </c:pt>
                <c:pt idx="102">
                  <c:v>11.119253373686671</c:v>
                </c:pt>
                <c:pt idx="103">
                  <c:v>11.126402765840304</c:v>
                </c:pt>
                <c:pt idx="104">
                  <c:v>11.126402765840304</c:v>
                </c:pt>
                <c:pt idx="105">
                  <c:v>11.130163396115089</c:v>
                </c:pt>
                <c:pt idx="106">
                  <c:v>11.126525784008054</c:v>
                </c:pt>
                <c:pt idx="107">
                  <c:v>11.108130230465411</c:v>
                </c:pt>
                <c:pt idx="108">
                  <c:v>11.0952407059523</c:v>
                </c:pt>
                <c:pt idx="109">
                  <c:v>11.074624247429583</c:v>
                </c:pt>
                <c:pt idx="110">
                  <c:v>11.059631014753027</c:v>
                </c:pt>
                <c:pt idx="111">
                  <c:v>11.040567040347263</c:v>
                </c:pt>
                <c:pt idx="112">
                  <c:v>11.016239695729187</c:v>
                </c:pt>
                <c:pt idx="113">
                  <c:v>10.986637075127197</c:v>
                </c:pt>
                <c:pt idx="114">
                  <c:v>10.958989655049402</c:v>
                </c:pt>
                <c:pt idx="115">
                  <c:v>10.919473746194194</c:v>
                </c:pt>
                <c:pt idx="116">
                  <c:v>10.887954291915054</c:v>
                </c:pt>
                <c:pt idx="117">
                  <c:v>10.872746135627843</c:v>
                </c:pt>
                <c:pt idx="118">
                  <c:v>10.850151684685693</c:v>
                </c:pt>
                <c:pt idx="119">
                  <c:v>10.826414117207957</c:v>
                </c:pt>
                <c:pt idx="120">
                  <c:v>10.825390848097435</c:v>
                </c:pt>
                <c:pt idx="121">
                  <c:v>10.796325847724679</c:v>
                </c:pt>
                <c:pt idx="122">
                  <c:v>10.803526610632492</c:v>
                </c:pt>
                <c:pt idx="123">
                  <c:v>10.827221293728465</c:v>
                </c:pt>
                <c:pt idx="124">
                  <c:v>10.832855944876416</c:v>
                </c:pt>
                <c:pt idx="125">
                  <c:v>10.848989417841292</c:v>
                </c:pt>
                <c:pt idx="126">
                  <c:v>10.862269834606829</c:v>
                </c:pt>
                <c:pt idx="127">
                  <c:v>10.858063511847613</c:v>
                </c:pt>
                <c:pt idx="128">
                  <c:v>10.831938230306541</c:v>
                </c:pt>
                <c:pt idx="129">
                  <c:v>10.82074394487503</c:v>
                </c:pt>
                <c:pt idx="130">
                  <c:v>10.823267284170017</c:v>
                </c:pt>
                <c:pt idx="131">
                  <c:v>10.82550504707204</c:v>
                </c:pt>
                <c:pt idx="132">
                  <c:v>10.845237309009871</c:v>
                </c:pt>
                <c:pt idx="133">
                  <c:v>10.864277445561763</c:v>
                </c:pt>
                <c:pt idx="134">
                  <c:v>10.915478124501524</c:v>
                </c:pt>
                <c:pt idx="135">
                  <c:v>10.91547812450152</c:v>
                </c:pt>
                <c:pt idx="136">
                  <c:v>10.91547812450152</c:v>
                </c:pt>
                <c:pt idx="137">
                  <c:v>10.87990819824237</c:v>
                </c:pt>
                <c:pt idx="138">
                  <c:v>10.84059840533528</c:v>
                </c:pt>
                <c:pt idx="139">
                  <c:v>10.796989208493455</c:v>
                </c:pt>
                <c:pt idx="140">
                  <c:v>10.797600528084155</c:v>
                </c:pt>
                <c:pt idx="141">
                  <c:v>10.753591015020852</c:v>
                </c:pt>
                <c:pt idx="142">
                  <c:v>10.735596645687561</c:v>
                </c:pt>
                <c:pt idx="143">
                  <c:v>10.688605397281211</c:v>
                </c:pt>
                <c:pt idx="144">
                  <c:v>10.691319437531796</c:v>
                </c:pt>
                <c:pt idx="145">
                  <c:v>10.68922016596272</c:v>
                </c:pt>
                <c:pt idx="146">
                  <c:v>10.685262334650901</c:v>
                </c:pt>
                <c:pt idx="147">
                  <c:v>10.663678980590236</c:v>
                </c:pt>
                <c:pt idx="148">
                  <c:v>10.640301280320683</c:v>
                </c:pt>
                <c:pt idx="149">
                  <c:v>10.625655667418085</c:v>
                </c:pt>
                <c:pt idx="150">
                  <c:v>10.641584987961743</c:v>
                </c:pt>
                <c:pt idx="151">
                  <c:v>10.656807911597495</c:v>
                </c:pt>
                <c:pt idx="152">
                  <c:v>10.635525509097423</c:v>
                </c:pt>
                <c:pt idx="153">
                  <c:v>10.676345705717305</c:v>
                </c:pt>
                <c:pt idx="154">
                  <c:v>10.607136769388394</c:v>
                </c:pt>
                <c:pt idx="155">
                  <c:v>10.65166061917534</c:v>
                </c:pt>
                <c:pt idx="156">
                  <c:v>10.733569122125449</c:v>
                </c:pt>
                <c:pt idx="157">
                  <c:v>10.902624531202857</c:v>
                </c:pt>
                <c:pt idx="158">
                  <c:v>10.903354216663296</c:v>
                </c:pt>
                <c:pt idx="159">
                  <c:v>11.012866596701301</c:v>
                </c:pt>
                <c:pt idx="160">
                  <c:v>11.128849442054037</c:v>
                </c:pt>
              </c:numCache>
            </c:numRef>
          </c:val>
          <c:smooth val="0"/>
          <c:extLst>
            <c:ext xmlns:c16="http://schemas.microsoft.com/office/drawing/2014/chart" uri="{C3380CC4-5D6E-409C-BE32-E72D297353CC}">
              <c16:uniqueId val="{00000002-E21A-4DD9-A29C-BA20ABE8BD8C}"/>
            </c:ext>
          </c:extLst>
        </c:ser>
        <c:ser>
          <c:idx val="3"/>
          <c:order val="3"/>
          <c:tx>
            <c:strRef>
              <c:f>'Bollinger Bands'!$F$1</c:f>
              <c:strCache>
                <c:ptCount val="1"/>
                <c:pt idx="0">
                  <c:v>Lower Band</c:v>
                </c:pt>
              </c:strCache>
            </c:strRef>
          </c:tx>
          <c:spPr>
            <a:ln w="19050" cap="rnd">
              <a:solidFill>
                <a:schemeClr val="accent4"/>
              </a:solidFill>
              <a:round/>
            </a:ln>
            <a:effectLst/>
          </c:spPr>
          <c:marker>
            <c:symbol val="none"/>
          </c:marker>
          <c:cat>
            <c:numRef>
              <c:f>'Bollinger Bands'!$A$1907:$A$2067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'Bollinger Bands'!$F$1907:$F$2067</c:f>
              <c:numCache>
                <c:formatCode>General</c:formatCode>
                <c:ptCount val="161"/>
                <c:pt idx="0">
                  <c:v>10.023069050457122</c:v>
                </c:pt>
                <c:pt idx="1">
                  <c:v>9.9971578240746215</c:v>
                </c:pt>
                <c:pt idx="2">
                  <c:v>9.9812866018481312</c:v>
                </c:pt>
                <c:pt idx="3">
                  <c:v>10.052861203614146</c:v>
                </c:pt>
                <c:pt idx="4">
                  <c:v>10.077882624952169</c:v>
                </c:pt>
                <c:pt idx="5">
                  <c:v>10.122596536802437</c:v>
                </c:pt>
                <c:pt idx="6">
                  <c:v>10.183446926000421</c:v>
                </c:pt>
                <c:pt idx="7">
                  <c:v>10.219438198490085</c:v>
                </c:pt>
                <c:pt idx="8">
                  <c:v>10.250713349957751</c:v>
                </c:pt>
                <c:pt idx="9">
                  <c:v>10.366087252579986</c:v>
                </c:pt>
                <c:pt idx="10">
                  <c:v>10.423335921328952</c:v>
                </c:pt>
                <c:pt idx="11">
                  <c:v>10.533524566861614</c:v>
                </c:pt>
                <c:pt idx="12">
                  <c:v>10.610728744728124</c:v>
                </c:pt>
                <c:pt idx="13">
                  <c:v>10.649091174011895</c:v>
                </c:pt>
                <c:pt idx="14">
                  <c:v>10.693092268239155</c:v>
                </c:pt>
                <c:pt idx="15">
                  <c:v>10.693092268239157</c:v>
                </c:pt>
                <c:pt idx="16">
                  <c:v>10.684831201839719</c:v>
                </c:pt>
                <c:pt idx="17">
                  <c:v>10.650086550671677</c:v>
                </c:pt>
                <c:pt idx="18">
                  <c:v>10.605497928179759</c:v>
                </c:pt>
                <c:pt idx="19">
                  <c:v>10.572861794961414</c:v>
                </c:pt>
                <c:pt idx="20">
                  <c:v>10.556755654229509</c:v>
                </c:pt>
                <c:pt idx="21">
                  <c:v>10.571885766958385</c:v>
                </c:pt>
                <c:pt idx="22">
                  <c:v>10.590189356402488</c:v>
                </c:pt>
                <c:pt idx="23">
                  <c:v>10.596968267293047</c:v>
                </c:pt>
                <c:pt idx="24">
                  <c:v>10.622388007816305</c:v>
                </c:pt>
                <c:pt idx="25">
                  <c:v>10.622917957347429</c:v>
                </c:pt>
                <c:pt idx="26">
                  <c:v>10.703972431327159</c:v>
                </c:pt>
                <c:pt idx="27">
                  <c:v>10.682511221051904</c:v>
                </c:pt>
                <c:pt idx="28">
                  <c:v>10.666848472056996</c:v>
                </c:pt>
                <c:pt idx="29">
                  <c:v>10.669504285749269</c:v>
                </c:pt>
                <c:pt idx="30">
                  <c:v>10.671014706321046</c:v>
                </c:pt>
                <c:pt idx="31">
                  <c:v>10.65844756160852</c:v>
                </c:pt>
                <c:pt idx="32">
                  <c:v>10.688696527099236</c:v>
                </c:pt>
                <c:pt idx="33">
                  <c:v>10.702695540519452</c:v>
                </c:pt>
                <c:pt idx="34">
                  <c:v>10.736194600285064</c:v>
                </c:pt>
                <c:pt idx="35">
                  <c:v>10.76378942374914</c:v>
                </c:pt>
                <c:pt idx="36">
                  <c:v>10.773414287202071</c:v>
                </c:pt>
                <c:pt idx="37">
                  <c:v>10.77771378621582</c:v>
                </c:pt>
                <c:pt idx="38">
                  <c:v>10.789612777128356</c:v>
                </c:pt>
                <c:pt idx="39">
                  <c:v>10.789612777128356</c:v>
                </c:pt>
                <c:pt idx="40">
                  <c:v>10.789612777128356</c:v>
                </c:pt>
                <c:pt idx="41">
                  <c:v>10.789612777128356</c:v>
                </c:pt>
                <c:pt idx="42">
                  <c:v>10.789100111358712</c:v>
                </c:pt>
                <c:pt idx="43">
                  <c:v>10.78910011135871</c:v>
                </c:pt>
                <c:pt idx="44">
                  <c:v>10.768369974435103</c:v>
                </c:pt>
                <c:pt idx="45">
                  <c:v>10.755181397863659</c:v>
                </c:pt>
                <c:pt idx="46">
                  <c:v>10.744480265720011</c:v>
                </c:pt>
                <c:pt idx="47">
                  <c:v>10.737438295107985</c:v>
                </c:pt>
                <c:pt idx="48">
                  <c:v>10.729883799433555</c:v>
                </c:pt>
                <c:pt idx="49">
                  <c:v>10.577168268004888</c:v>
                </c:pt>
                <c:pt idx="50">
                  <c:v>10.571057611334252</c:v>
                </c:pt>
                <c:pt idx="51">
                  <c:v>10.568064229645522</c:v>
                </c:pt>
                <c:pt idx="52">
                  <c:v>10.559464125938376</c:v>
                </c:pt>
                <c:pt idx="53">
                  <c:v>10.551929965614613</c:v>
                </c:pt>
                <c:pt idx="54">
                  <c:v>10.545185157820995</c:v>
                </c:pt>
                <c:pt idx="55">
                  <c:v>10.539337216739423</c:v>
                </c:pt>
                <c:pt idx="56">
                  <c:v>10.534779183162962</c:v>
                </c:pt>
                <c:pt idx="57">
                  <c:v>10.459736972149715</c:v>
                </c:pt>
                <c:pt idx="58">
                  <c:v>10.400563439510066</c:v>
                </c:pt>
                <c:pt idx="59">
                  <c:v>10.391819919913866</c:v>
                </c:pt>
                <c:pt idx="60">
                  <c:v>10.386515517656546</c:v>
                </c:pt>
                <c:pt idx="61">
                  <c:v>10.383614551019491</c:v>
                </c:pt>
                <c:pt idx="62">
                  <c:v>10.381584884142653</c:v>
                </c:pt>
                <c:pt idx="63">
                  <c:v>10.383181838333684</c:v>
                </c:pt>
                <c:pt idx="64">
                  <c:v>10.339072963209306</c:v>
                </c:pt>
                <c:pt idx="65">
                  <c:v>10.337918500259031</c:v>
                </c:pt>
                <c:pt idx="66">
                  <c:v>10.336537853145535</c:v>
                </c:pt>
                <c:pt idx="67">
                  <c:v>10.336465253296012</c:v>
                </c:pt>
                <c:pt idx="68">
                  <c:v>10.338351449933983</c:v>
                </c:pt>
                <c:pt idx="69">
                  <c:v>10.3687918534615</c:v>
                </c:pt>
                <c:pt idx="70">
                  <c:v>10.367511363929863</c:v>
                </c:pt>
                <c:pt idx="71">
                  <c:v>10.366586359950432</c:v>
                </c:pt>
                <c:pt idx="72">
                  <c:v>10.331987430461812</c:v>
                </c:pt>
                <c:pt idx="73">
                  <c:v>10.269375553882035</c:v>
                </c:pt>
                <c:pt idx="74">
                  <c:v>10.269001758091548</c:v>
                </c:pt>
                <c:pt idx="75">
                  <c:v>10.264326231558462</c:v>
                </c:pt>
                <c:pt idx="76">
                  <c:v>10.260634588540995</c:v>
                </c:pt>
                <c:pt idx="77">
                  <c:v>10.292118403926866</c:v>
                </c:pt>
                <c:pt idx="78">
                  <c:v>10.33058745667441</c:v>
                </c:pt>
                <c:pt idx="79">
                  <c:v>10.33782290194817</c:v>
                </c:pt>
                <c:pt idx="80">
                  <c:v>10.34676084246245</c:v>
                </c:pt>
                <c:pt idx="81">
                  <c:v>10.350337622574381</c:v>
                </c:pt>
                <c:pt idx="82">
                  <c:v>10.35770112661114</c:v>
                </c:pt>
                <c:pt idx="83">
                  <c:v>10.372080222507554</c:v>
                </c:pt>
                <c:pt idx="84">
                  <c:v>10.372080222507552</c:v>
                </c:pt>
                <c:pt idx="85">
                  <c:v>10.388241981855892</c:v>
                </c:pt>
                <c:pt idx="86">
                  <c:v>10.409144656922345</c:v>
                </c:pt>
                <c:pt idx="87">
                  <c:v>10.432259288869469</c:v>
                </c:pt>
                <c:pt idx="88">
                  <c:v>10.456022263497314</c:v>
                </c:pt>
                <c:pt idx="89">
                  <c:v>10.492292057915876</c:v>
                </c:pt>
                <c:pt idx="90">
                  <c:v>10.530421151370982</c:v>
                </c:pt>
                <c:pt idx="91">
                  <c:v>10.536603058481504</c:v>
                </c:pt>
                <c:pt idx="92">
                  <c:v>10.535551550957905</c:v>
                </c:pt>
                <c:pt idx="93">
                  <c:v>10.555900704226323</c:v>
                </c:pt>
                <c:pt idx="94">
                  <c:v>10.560952760298406</c:v>
                </c:pt>
                <c:pt idx="95">
                  <c:v>10.559943300226559</c:v>
                </c:pt>
                <c:pt idx="96">
                  <c:v>10.55407712367006</c:v>
                </c:pt>
                <c:pt idx="97">
                  <c:v>10.582595358248298</c:v>
                </c:pt>
                <c:pt idx="98">
                  <c:v>10.581968685733724</c:v>
                </c:pt>
                <c:pt idx="99">
                  <c:v>10.581359616399055</c:v>
                </c:pt>
                <c:pt idx="100">
                  <c:v>10.468829275610489</c:v>
                </c:pt>
                <c:pt idx="101">
                  <c:v>10.470220202026626</c:v>
                </c:pt>
                <c:pt idx="102">
                  <c:v>10.396746626313334</c:v>
                </c:pt>
                <c:pt idx="103">
                  <c:v>10.334597234159702</c:v>
                </c:pt>
                <c:pt idx="104">
                  <c:v>10.334597234159702</c:v>
                </c:pt>
                <c:pt idx="105">
                  <c:v>10.280836603884913</c:v>
                </c:pt>
                <c:pt idx="106">
                  <c:v>10.234474215991943</c:v>
                </c:pt>
                <c:pt idx="107">
                  <c:v>10.22686976953459</c:v>
                </c:pt>
                <c:pt idx="108">
                  <c:v>10.227759294047697</c:v>
                </c:pt>
                <c:pt idx="109">
                  <c:v>10.223375752570412</c:v>
                </c:pt>
                <c:pt idx="110">
                  <c:v>10.189368985246968</c:v>
                </c:pt>
                <c:pt idx="111">
                  <c:v>10.160432959652734</c:v>
                </c:pt>
                <c:pt idx="112">
                  <c:v>10.136760304270808</c:v>
                </c:pt>
                <c:pt idx="113">
                  <c:v>10.118362924872796</c:v>
                </c:pt>
                <c:pt idx="114">
                  <c:v>10.089010344950593</c:v>
                </c:pt>
                <c:pt idx="115">
                  <c:v>10.0815262538058</c:v>
                </c:pt>
                <c:pt idx="116">
                  <c:v>10.07304570808494</c:v>
                </c:pt>
                <c:pt idx="117">
                  <c:v>10.080253864372153</c:v>
                </c:pt>
                <c:pt idx="118">
                  <c:v>10.091848315314303</c:v>
                </c:pt>
                <c:pt idx="119">
                  <c:v>10.104585882792041</c:v>
                </c:pt>
                <c:pt idx="120">
                  <c:v>10.108609151902563</c:v>
                </c:pt>
                <c:pt idx="121">
                  <c:v>10.12467415227532</c:v>
                </c:pt>
                <c:pt idx="122">
                  <c:v>10.136473389367502</c:v>
                </c:pt>
                <c:pt idx="123">
                  <c:v>10.145778706271534</c:v>
                </c:pt>
                <c:pt idx="124">
                  <c:v>10.130144055123582</c:v>
                </c:pt>
                <c:pt idx="125">
                  <c:v>10.093010582158705</c:v>
                </c:pt>
                <c:pt idx="126">
                  <c:v>10.05873016539317</c:v>
                </c:pt>
                <c:pt idx="127">
                  <c:v>10.058936488152382</c:v>
                </c:pt>
                <c:pt idx="128">
                  <c:v>10.067061769693456</c:v>
                </c:pt>
                <c:pt idx="129">
                  <c:v>10.067256055124968</c:v>
                </c:pt>
                <c:pt idx="130">
                  <c:v>10.074732715829983</c:v>
                </c:pt>
                <c:pt idx="131">
                  <c:v>10.082494952927957</c:v>
                </c:pt>
                <c:pt idx="132">
                  <c:v>10.091762690990127</c:v>
                </c:pt>
                <c:pt idx="133">
                  <c:v>10.046722554438238</c:v>
                </c:pt>
                <c:pt idx="134">
                  <c:v>9.9555218754984782</c:v>
                </c:pt>
                <c:pt idx="135">
                  <c:v>9.9555218754984747</c:v>
                </c:pt>
                <c:pt idx="136">
                  <c:v>9.9555218754984747</c:v>
                </c:pt>
                <c:pt idx="137">
                  <c:v>9.9540918017576256</c:v>
                </c:pt>
                <c:pt idx="138">
                  <c:v>9.9564015946647135</c:v>
                </c:pt>
                <c:pt idx="139">
                  <c:v>9.9630107915065427</c:v>
                </c:pt>
                <c:pt idx="140">
                  <c:v>9.9643994719158382</c:v>
                </c:pt>
                <c:pt idx="141">
                  <c:v>9.9734089849791445</c:v>
                </c:pt>
                <c:pt idx="142">
                  <c:v>9.9724033543124335</c:v>
                </c:pt>
                <c:pt idx="143">
                  <c:v>9.9863946027187822</c:v>
                </c:pt>
                <c:pt idx="144">
                  <c:v>9.9936805624681995</c:v>
                </c:pt>
                <c:pt idx="145">
                  <c:v>10.016779834037276</c:v>
                </c:pt>
                <c:pt idx="146">
                  <c:v>10.041737665349093</c:v>
                </c:pt>
                <c:pt idx="147">
                  <c:v>10.043321019409758</c:v>
                </c:pt>
                <c:pt idx="148">
                  <c:v>10.046698719679307</c:v>
                </c:pt>
                <c:pt idx="149">
                  <c:v>10.047344332581909</c:v>
                </c:pt>
                <c:pt idx="150">
                  <c:v>10.041415012038254</c:v>
                </c:pt>
                <c:pt idx="151">
                  <c:v>10.036192088402503</c:v>
                </c:pt>
                <c:pt idx="152">
                  <c:v>10.047474490902573</c:v>
                </c:pt>
                <c:pt idx="153">
                  <c:v>10.065654294282693</c:v>
                </c:pt>
                <c:pt idx="154">
                  <c:v>10.204863230611608</c:v>
                </c:pt>
                <c:pt idx="155">
                  <c:v>10.192339380824661</c:v>
                </c:pt>
                <c:pt idx="156">
                  <c:v>10.158430877874554</c:v>
                </c:pt>
                <c:pt idx="157">
                  <c:v>10.069375468797144</c:v>
                </c:pt>
                <c:pt idx="158">
                  <c:v>10.078645783336704</c:v>
                </c:pt>
                <c:pt idx="159">
                  <c:v>10.044133403298698</c:v>
                </c:pt>
                <c:pt idx="160">
                  <c:v>10.013150557945963</c:v>
                </c:pt>
              </c:numCache>
            </c:numRef>
          </c:val>
          <c:smooth val="0"/>
          <c:extLst>
            <c:ext xmlns:c16="http://schemas.microsoft.com/office/drawing/2014/chart" uri="{C3380CC4-5D6E-409C-BE32-E72D297353CC}">
              <c16:uniqueId val="{00000003-E21A-4DD9-A29C-BA20ABE8BD8C}"/>
            </c:ext>
          </c:extLst>
        </c:ser>
        <c:ser>
          <c:idx val="4"/>
          <c:order val="4"/>
          <c:tx>
            <c:strRef>
              <c:f>'Bollinger Bands'!#REF!</c:f>
              <c:strCache>
                <c:ptCount val="1"/>
                <c:pt idx="0">
                  <c:v>#REF!</c:v>
                </c:pt>
              </c:strCache>
              <c:extLst xmlns:c15="http://schemas.microsoft.com/office/drawing/2012/chart"/>
            </c:strRef>
          </c:tx>
          <c:spPr>
            <a:ln w="28575" cap="rnd">
              <a:solidFill>
                <a:schemeClr val="accent5"/>
              </a:solidFill>
              <a:round/>
            </a:ln>
            <a:effectLst/>
          </c:spPr>
          <c:marker>
            <c:symbol val="none"/>
          </c:marker>
          <c:cat>
            <c:numRef>
              <c:f>'Bollinger Bands'!$A$1907:$A$2067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'Bollinger Bands'!#REF!</c:f>
              <c:extLst xmlns:c15="http://schemas.microsoft.com/office/drawing/2012/chart"/>
            </c:numRef>
          </c:val>
          <c:smooth val="0"/>
          <c:extLst xmlns:c15="http://schemas.microsoft.com/office/drawing/2012/chart">
            <c:ext xmlns:c16="http://schemas.microsoft.com/office/drawing/2014/chart" uri="{C3380CC4-5D6E-409C-BE32-E72D297353CC}">
              <c16:uniqueId val="{00000004-E21A-4DD9-A29C-BA20ABE8BD8C}"/>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535248976"/>
        <c:axId val="535241432"/>
        <c:extLst/>
      </c:stockChart>
      <c:dateAx>
        <c:axId val="5352489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1432"/>
        <c:crosses val="autoZero"/>
        <c:auto val="1"/>
        <c:lblOffset val="100"/>
        <c:baseTimeUnit val="days"/>
      </c:dateAx>
      <c:valAx>
        <c:axId val="53524143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8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r>
              <a:rPr lang="en-US" sz="3200" b="1" i="0" u="none" strike="noStrike" baseline="0">
                <a:solidFill>
                  <a:schemeClr val="accent1">
                    <a:lumMod val="75000"/>
                  </a:schemeClr>
                </a:solidFill>
                <a:effectLst/>
              </a:rPr>
              <a:t>Moving average convergence divergence (2023)</a:t>
            </a:r>
            <a:endParaRPr lang="en-US" sz="32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2.5879297407506649E-2"/>
          <c:y val="9.9109537187065E-2"/>
          <c:w val="0.96325538329242189"/>
          <c:h val="0.74857362927672455"/>
        </c:manualLayout>
      </c:layout>
      <c:barChart>
        <c:barDir val="col"/>
        <c:grouping val="clustered"/>
        <c:varyColors val="0"/>
        <c:ser>
          <c:idx val="6"/>
          <c:order val="2"/>
          <c:tx>
            <c:strRef>
              <c:f>MACD!$H$4</c:f>
              <c:strCache>
                <c:ptCount val="1"/>
                <c:pt idx="0">
                  <c:v>Histogram</c:v>
                </c:pt>
              </c:strCache>
            </c:strRef>
          </c:tx>
          <c:spPr>
            <a:solidFill>
              <a:schemeClr val="accent3"/>
            </a:solidFill>
            <a:ln>
              <a:noFill/>
            </a:ln>
            <a:effectLst/>
          </c:spPr>
          <c:invertIfNegative val="0"/>
          <c:cat>
            <c:numRef>
              <c:f>MACD!$A$1949:$A$2710</c:f>
              <c:numCache>
                <c:formatCode>m/d/yyyy</c:formatCode>
                <c:ptCount val="762"/>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MACD!$H$1949:$H$2710</c:f>
              <c:numCache>
                <c:formatCode>General</c:formatCode>
                <c:ptCount val="762"/>
                <c:pt idx="0">
                  <c:v>-6.2376950459355485E-3</c:v>
                </c:pt>
                <c:pt idx="1">
                  <c:v>-1.6412596469414023E-2</c:v>
                </c:pt>
                <c:pt idx="2">
                  <c:v>-2.4873846947001843E-2</c:v>
                </c:pt>
                <c:pt idx="3">
                  <c:v>-3.4333548588797003E-2</c:v>
                </c:pt>
                <c:pt idx="4">
                  <c:v>-4.131674730221864E-2</c:v>
                </c:pt>
                <c:pt idx="5">
                  <c:v>-3.605578549911656E-2</c:v>
                </c:pt>
                <c:pt idx="6">
                  <c:v>-4.1160525814512974E-2</c:v>
                </c:pt>
                <c:pt idx="7">
                  <c:v>-3.519733060757245E-2</c:v>
                </c:pt>
                <c:pt idx="8">
                  <c:v>-3.5260807300939848E-2</c:v>
                </c:pt>
                <c:pt idx="9">
                  <c:v>-1.8578310731053371E-2</c:v>
                </c:pt>
                <c:pt idx="10">
                  <c:v>-6.1857757944155656E-3</c:v>
                </c:pt>
                <c:pt idx="11">
                  <c:v>1.603433027211415E-3</c:v>
                </c:pt>
                <c:pt idx="12">
                  <c:v>4.1663340006207611E-3</c:v>
                </c:pt>
                <c:pt idx="13">
                  <c:v>1.0966454670453749E-2</c:v>
                </c:pt>
                <c:pt idx="14">
                  <c:v>1.2401117451804375E-2</c:v>
                </c:pt>
                <c:pt idx="15">
                  <c:v>1.3544458779927021E-2</c:v>
                </c:pt>
                <c:pt idx="16">
                  <c:v>1.7617614988786265E-2</c:v>
                </c:pt>
                <c:pt idx="17">
                  <c:v>1.5621709379442211E-2</c:v>
                </c:pt>
                <c:pt idx="18">
                  <c:v>1.1135317538718353E-2</c:v>
                </c:pt>
                <c:pt idx="19">
                  <c:v>1.4876223548028394E-2</c:v>
                </c:pt>
                <c:pt idx="20">
                  <c:v>2.0400665075979568E-2</c:v>
                </c:pt>
                <c:pt idx="21">
                  <c:v>2.3532293660404213E-2</c:v>
                </c:pt>
                <c:pt idx="22">
                  <c:v>2.750376860485941E-2</c:v>
                </c:pt>
                <c:pt idx="23">
                  <c:v>3.0468839283621416E-2</c:v>
                </c:pt>
                <c:pt idx="24">
                  <c:v>3.2584332287121667E-2</c:v>
                </c:pt>
                <c:pt idx="25">
                  <c:v>3.9747715972907396E-2</c:v>
                </c:pt>
                <c:pt idx="26">
                  <c:v>4.6459597323232425E-2</c:v>
                </c:pt>
                <c:pt idx="27">
                  <c:v>4.8610775810312541E-2</c:v>
                </c:pt>
                <c:pt idx="28">
                  <c:v>4.126747889957412E-2</c:v>
                </c:pt>
                <c:pt idx="29">
                  <c:v>4.0362581876176376E-2</c:v>
                </c:pt>
                <c:pt idx="30">
                  <c:v>3.7090083839870232E-2</c:v>
                </c:pt>
                <c:pt idx="31">
                  <c:v>3.5607032398162639E-2</c:v>
                </c:pt>
                <c:pt idx="32">
                  <c:v>3.1415449702361264E-2</c:v>
                </c:pt>
                <c:pt idx="33">
                  <c:v>3.717585600669486E-2</c:v>
                </c:pt>
                <c:pt idx="34">
                  <c:v>4.1182082419991807E-2</c:v>
                </c:pt>
                <c:pt idx="35">
                  <c:v>4.1230969908525622E-2</c:v>
                </c:pt>
                <c:pt idx="36">
                  <c:v>4.1888192183559186E-2</c:v>
                </c:pt>
                <c:pt idx="37">
                  <c:v>3.960910189355446E-2</c:v>
                </c:pt>
                <c:pt idx="38">
                  <c:v>2.974454666503161E-2</c:v>
                </c:pt>
                <c:pt idx="39">
                  <c:v>3.0236666989386526E-2</c:v>
                </c:pt>
                <c:pt idx="40">
                  <c:v>1.0310098280389993E-2</c:v>
                </c:pt>
                <c:pt idx="41">
                  <c:v>1.3011405826375291E-2</c:v>
                </c:pt>
                <c:pt idx="42">
                  <c:v>1.3219382594212098E-2</c:v>
                </c:pt>
                <c:pt idx="43">
                  <c:v>1.1172355043077717E-2</c:v>
                </c:pt>
                <c:pt idx="44">
                  <c:v>1.1618766300858091E-2</c:v>
                </c:pt>
                <c:pt idx="45">
                  <c:v>9.1151743658978573E-3</c:v>
                </c:pt>
                <c:pt idx="46">
                  <c:v>1.8292789220008862E-2</c:v>
                </c:pt>
                <c:pt idx="47">
                  <c:v>2.7957550363004721E-2</c:v>
                </c:pt>
                <c:pt idx="48">
                  <c:v>2.6505534477835352E-2</c:v>
                </c:pt>
                <c:pt idx="49">
                  <c:v>2.2520643576676325E-2</c:v>
                </c:pt>
                <c:pt idx="50">
                  <c:v>1.3887109176221768E-2</c:v>
                </c:pt>
                <c:pt idx="51">
                  <c:v>7.1988764778854186E-3</c:v>
                </c:pt>
                <c:pt idx="52">
                  <c:v>3.3421530400913058E-3</c:v>
                </c:pt>
                <c:pt idx="53">
                  <c:v>-4.9369492737983411E-3</c:v>
                </c:pt>
                <c:pt idx="54">
                  <c:v>-1.1105957549067347E-2</c:v>
                </c:pt>
                <c:pt idx="55">
                  <c:v>-1.5606918727213814E-2</c:v>
                </c:pt>
                <c:pt idx="56">
                  <c:v>-2.0713834044552071E-2</c:v>
                </c:pt>
                <c:pt idx="57">
                  <c:v>-2.2703577867559763E-2</c:v>
                </c:pt>
                <c:pt idx="58">
                  <c:v>-2.9614260809733256E-2</c:v>
                </c:pt>
                <c:pt idx="59">
                  <c:v>-3.346714835117541E-2</c:v>
                </c:pt>
                <c:pt idx="60">
                  <c:v>-4.7282204826323712E-2</c:v>
                </c:pt>
                <c:pt idx="61">
                  <c:v>-4.5483146964311577E-2</c:v>
                </c:pt>
                <c:pt idx="62">
                  <c:v>-4.6604701197313705E-2</c:v>
                </c:pt>
                <c:pt idx="63">
                  <c:v>-4.1738966468768145E-2</c:v>
                </c:pt>
                <c:pt idx="64">
                  <c:v>-3.3243964828202237E-2</c:v>
                </c:pt>
                <c:pt idx="65">
                  <c:v>-2.7931301048855321E-2</c:v>
                </c:pt>
                <c:pt idx="66">
                  <c:v>-2.9319718988842065E-2</c:v>
                </c:pt>
                <c:pt idx="67">
                  <c:v>-2.6494492175877009E-2</c:v>
                </c:pt>
                <c:pt idx="68">
                  <c:v>-2.4931026896268488E-2</c:v>
                </c:pt>
                <c:pt idx="69">
                  <c:v>-2.4831786757436906E-2</c:v>
                </c:pt>
                <c:pt idx="70">
                  <c:v>-2.6891367624424671E-2</c:v>
                </c:pt>
                <c:pt idx="71">
                  <c:v>-3.7836118105871813E-2</c:v>
                </c:pt>
                <c:pt idx="72">
                  <c:v>-3.4569873054264802E-2</c:v>
                </c:pt>
                <c:pt idx="73">
                  <c:v>-3.0728289820235285E-2</c:v>
                </c:pt>
                <c:pt idx="74">
                  <c:v>-2.6651564947691539E-2</c:v>
                </c:pt>
                <c:pt idx="75">
                  <c:v>-2.3215227477650334E-2</c:v>
                </c:pt>
                <c:pt idx="76">
                  <c:v>-2.4787966797990772E-2</c:v>
                </c:pt>
                <c:pt idx="77">
                  <c:v>-1.2117282762481002E-2</c:v>
                </c:pt>
                <c:pt idx="78">
                  <c:v>1.2690530900847166E-3</c:v>
                </c:pt>
                <c:pt idx="79">
                  <c:v>1.3791969446882553E-2</c:v>
                </c:pt>
                <c:pt idx="80">
                  <c:v>1.4229993485972432E-2</c:v>
                </c:pt>
                <c:pt idx="81">
                  <c:v>2.1693616027855363E-2</c:v>
                </c:pt>
                <c:pt idx="82">
                  <c:v>2.8059250255390827E-2</c:v>
                </c:pt>
                <c:pt idx="83">
                  <c:v>3.0151400845751231E-2</c:v>
                </c:pt>
                <c:pt idx="84">
                  <c:v>2.5532447267490658E-2</c:v>
                </c:pt>
                <c:pt idx="85">
                  <c:v>2.0688106638718964E-2</c:v>
                </c:pt>
                <c:pt idx="86">
                  <c:v>1.5901456548890247E-2</c:v>
                </c:pt>
                <c:pt idx="87">
                  <c:v>1.1358665396654689E-2</c:v>
                </c:pt>
                <c:pt idx="88">
                  <c:v>8.4547398341769421E-3</c:v>
                </c:pt>
                <c:pt idx="89">
                  <c:v>1.3115545372803752E-2</c:v>
                </c:pt>
                <c:pt idx="90">
                  <c:v>1.4618305695892498E-2</c:v>
                </c:pt>
                <c:pt idx="91">
                  <c:v>1.2097630938463312E-2</c:v>
                </c:pt>
                <c:pt idx="92">
                  <c:v>8.4139207514420562E-3</c:v>
                </c:pt>
                <c:pt idx="93">
                  <c:v>6.7223283475753917E-3</c:v>
                </c:pt>
                <c:pt idx="94">
                  <c:v>2.5215214381600973E-3</c:v>
                </c:pt>
                <c:pt idx="95">
                  <c:v>-5.0010733203995072E-4</c:v>
                </c:pt>
                <c:pt idx="96">
                  <c:v>-5.8229856944621572E-3</c:v>
                </c:pt>
                <c:pt idx="97">
                  <c:v>-9.1212052474175728E-3</c:v>
                </c:pt>
                <c:pt idx="98">
                  <c:v>-8.3939755947326222E-3</c:v>
                </c:pt>
                <c:pt idx="99">
                  <c:v>8.9399958328181713E-3</c:v>
                </c:pt>
                <c:pt idx="100">
                  <c:v>4.8045398004738921E-2</c:v>
                </c:pt>
                <c:pt idx="101">
                  <c:v>7.3891155914342005E-2</c:v>
                </c:pt>
                <c:pt idx="102">
                  <c:v>8.733630174218196E-2</c:v>
                </c:pt>
                <c:pt idx="103">
                  <c:v>7.927960342071641E-2</c:v>
                </c:pt>
                <c:pt idx="104">
                  <c:v>6.2343903617615687E-2</c:v>
                </c:pt>
                <c:pt idx="105">
                  <c:v>4.7554066780028159E-2</c:v>
                </c:pt>
                <c:pt idx="106">
                  <c:v>4.8205338934524361E-2</c:v>
                </c:pt>
                <c:pt idx="107">
                  <c:v>3.8647578214480005E-2</c:v>
                </c:pt>
                <c:pt idx="108">
                  <c:v>3.4553220554543934E-2</c:v>
                </c:pt>
                <c:pt idx="109">
                  <c:v>2.764730341695032E-2</c:v>
                </c:pt>
                <c:pt idx="110">
                  <c:v>2.3092664360532311E-2</c:v>
                </c:pt>
                <c:pt idx="111">
                  <c:v>1.9565577312030291E-2</c:v>
                </c:pt>
                <c:pt idx="112">
                  <c:v>1.4264638919518596E-2</c:v>
                </c:pt>
                <c:pt idx="113">
                  <c:v>1.2558598396466641E-2</c:v>
                </c:pt>
                <c:pt idx="114">
                  <c:v>7.4254120677393065E-3</c:v>
                </c:pt>
                <c:pt idx="115">
                  <c:v>-4.1124953615055138E-3</c:v>
                </c:pt>
                <c:pt idx="116">
                  <c:v>-6.9517554307664264E-3</c:v>
                </c:pt>
                <c:pt idx="117">
                  <c:v>-5.412577441685773E-3</c:v>
                </c:pt>
                <c:pt idx="118">
                  <c:v>-3.0905294647322334E-3</c:v>
                </c:pt>
                <c:pt idx="119">
                  <c:v>-3.5837034088135045E-3</c:v>
                </c:pt>
                <c:pt idx="120">
                  <c:v>-4.5448912692121202E-3</c:v>
                </c:pt>
                <c:pt idx="121">
                  <c:v>-5.1041591092447769E-3</c:v>
                </c:pt>
                <c:pt idx="122">
                  <c:v>-1.1130402821916352E-2</c:v>
                </c:pt>
                <c:pt idx="123">
                  <c:v>-1.2607468171770719E-2</c:v>
                </c:pt>
                <c:pt idx="124">
                  <c:v>-7.9068610547210483E-3</c:v>
                </c:pt>
                <c:pt idx="125">
                  <c:v>-3.9993299993746345E-3</c:v>
                </c:pt>
                <c:pt idx="126">
                  <c:v>-7.821490464533426E-3</c:v>
                </c:pt>
                <c:pt idx="127">
                  <c:v>-1.1203228045887414E-2</c:v>
                </c:pt>
                <c:pt idx="128">
                  <c:v>-1.7952814016283958E-2</c:v>
                </c:pt>
                <c:pt idx="129">
                  <c:v>-1.5575022224166485E-2</c:v>
                </c:pt>
                <c:pt idx="130">
                  <c:v>-2.0951972115508144E-2</c:v>
                </c:pt>
                <c:pt idx="131">
                  <c:v>-2.4518560926491434E-2</c:v>
                </c:pt>
                <c:pt idx="132">
                  <c:v>-2.0949388995120388E-2</c:v>
                </c:pt>
                <c:pt idx="133">
                  <c:v>-1.8763097601539824E-2</c:v>
                </c:pt>
                <c:pt idx="134">
                  <c:v>-2.6481907812192951E-2</c:v>
                </c:pt>
                <c:pt idx="135">
                  <c:v>-2.4660836117362098E-2</c:v>
                </c:pt>
                <c:pt idx="136">
                  <c:v>-3.2846555255906795E-2</c:v>
                </c:pt>
                <c:pt idx="137">
                  <c:v>-3.2799849478771792E-2</c:v>
                </c:pt>
                <c:pt idx="138">
                  <c:v>-3.1320427801645859E-2</c:v>
                </c:pt>
                <c:pt idx="139">
                  <c:v>-2.830359860134038E-2</c:v>
                </c:pt>
                <c:pt idx="140">
                  <c:v>-2.3126821835089226E-2</c:v>
                </c:pt>
                <c:pt idx="141">
                  <c:v>-1.9995919773624082E-2</c:v>
                </c:pt>
                <c:pt idx="142">
                  <c:v>-1.8274321817631958E-2</c:v>
                </c:pt>
                <c:pt idx="143">
                  <c:v>-1.8132188079310621E-2</c:v>
                </c:pt>
                <c:pt idx="144">
                  <c:v>-1.4477979244312968E-2</c:v>
                </c:pt>
                <c:pt idx="145">
                  <c:v>-1.2596137066167343E-2</c:v>
                </c:pt>
                <c:pt idx="146">
                  <c:v>-1.0623344335534836E-2</c:v>
                </c:pt>
                <c:pt idx="147">
                  <c:v>-1.5709956926757793E-2</c:v>
                </c:pt>
                <c:pt idx="148">
                  <c:v>-1.9852089920635932E-2</c:v>
                </c:pt>
                <c:pt idx="149">
                  <c:v>-2.6986895338728369E-2</c:v>
                </c:pt>
                <c:pt idx="150">
                  <c:v>-3.0478713605152245E-2</c:v>
                </c:pt>
                <c:pt idx="151">
                  <c:v>-3.4627063039489009E-2</c:v>
                </c:pt>
                <c:pt idx="152">
                  <c:v>-2.8669223975484458E-2</c:v>
                </c:pt>
                <c:pt idx="153">
                  <c:v>-1.7839705239699039E-2</c:v>
                </c:pt>
                <c:pt idx="154">
                  <c:v>-1.0196597690885781E-2</c:v>
                </c:pt>
                <c:pt idx="155">
                  <c:v>-4.9316120312688956E-3</c:v>
                </c:pt>
                <c:pt idx="156">
                  <c:v>-1.4250230477931419E-3</c:v>
                </c:pt>
                <c:pt idx="157">
                  <c:v>-5.6038329997767922E-3</c:v>
                </c:pt>
                <c:pt idx="158">
                  <c:v>-1.6209270486607693E-3</c:v>
                </c:pt>
                <c:pt idx="159">
                  <c:v>2.8651181703704537E-4</c:v>
                </c:pt>
                <c:pt idx="160">
                  <c:v>7.8487944815486786E-4</c:v>
                </c:pt>
                <c:pt idx="161">
                  <c:v>9.9654342918379206E-3</c:v>
                </c:pt>
                <c:pt idx="162">
                  <c:v>2.3513895008097738E-2</c:v>
                </c:pt>
                <c:pt idx="163">
                  <c:v>3.3973752644631705E-2</c:v>
                </c:pt>
                <c:pt idx="164">
                  <c:v>3.8682901973873515E-2</c:v>
                </c:pt>
                <c:pt idx="165">
                  <c:v>3.9437199064177655E-2</c:v>
                </c:pt>
                <c:pt idx="166">
                  <c:v>3.1809688336900621E-2</c:v>
                </c:pt>
                <c:pt idx="167">
                  <c:v>2.4958385789860892E-2</c:v>
                </c:pt>
                <c:pt idx="168">
                  <c:v>3.1050165203959534E-2</c:v>
                </c:pt>
                <c:pt idx="169">
                  <c:v>3.9195527798826027E-2</c:v>
                </c:pt>
                <c:pt idx="170">
                  <c:v>4.174755405031029E-2</c:v>
                </c:pt>
                <c:pt idx="171">
                  <c:v>4.1826317614284222E-2</c:v>
                </c:pt>
                <c:pt idx="172">
                  <c:v>3.6409192780418639E-2</c:v>
                </c:pt>
                <c:pt idx="173">
                  <c:v>2.9632490198064326E-2</c:v>
                </c:pt>
                <c:pt idx="174">
                  <c:v>2.4834630558040943E-2</c:v>
                </c:pt>
                <c:pt idx="175">
                  <c:v>1.7637370810470038E-2</c:v>
                </c:pt>
                <c:pt idx="176">
                  <c:v>1.3087714121487459E-2</c:v>
                </c:pt>
                <c:pt idx="177">
                  <c:v>1.1053765138555327E-2</c:v>
                </c:pt>
                <c:pt idx="178">
                  <c:v>6.2098444359816596E-3</c:v>
                </c:pt>
                <c:pt idx="179">
                  <c:v>-5.3004938440715521E-3</c:v>
                </c:pt>
                <c:pt idx="180">
                  <c:v>-1.339657354756274E-2</c:v>
                </c:pt>
                <c:pt idx="181">
                  <c:v>-1.8898110513699787E-2</c:v>
                </c:pt>
                <c:pt idx="182">
                  <c:v>-1.7322445311259718E-2</c:v>
                </c:pt>
                <c:pt idx="183">
                  <c:v>-1.5154036281940203E-2</c:v>
                </c:pt>
                <c:pt idx="184">
                  <c:v>-1.4608023554484512E-2</c:v>
                </c:pt>
                <c:pt idx="185">
                  <c:v>-1.7004801839055242E-2</c:v>
                </c:pt>
                <c:pt idx="186">
                  <c:v>-2.1746333128052395E-2</c:v>
                </c:pt>
                <c:pt idx="187">
                  <c:v>-2.4486519893645822E-2</c:v>
                </c:pt>
                <c:pt idx="188">
                  <c:v>-2.5771803296552695E-2</c:v>
                </c:pt>
                <c:pt idx="189">
                  <c:v>-1.6418235270807532E-2</c:v>
                </c:pt>
                <c:pt idx="190">
                  <c:v>-1.3572663779209279E-2</c:v>
                </c:pt>
                <c:pt idx="191">
                  <c:v>-1.8157378947896055E-2</c:v>
                </c:pt>
                <c:pt idx="192">
                  <c:v>-1.5012265731772625E-2</c:v>
                </c:pt>
                <c:pt idx="193">
                  <c:v>-1.4145482481827912E-2</c:v>
                </c:pt>
                <c:pt idx="194">
                  <c:v>-1.7933408786754521E-2</c:v>
                </c:pt>
                <c:pt idx="195">
                  <c:v>-1.9956780562594367E-2</c:v>
                </c:pt>
                <c:pt idx="196">
                  <c:v>-2.0720563214731903E-2</c:v>
                </c:pt>
                <c:pt idx="197">
                  <c:v>-2.7005850254885895E-2</c:v>
                </c:pt>
                <c:pt idx="198">
                  <c:v>-1.7850074446368949E-2</c:v>
                </c:pt>
                <c:pt idx="199">
                  <c:v>-1.7272420859180716E-2</c:v>
                </c:pt>
                <c:pt idx="200">
                  <c:v>-1.6352355656394597E-2</c:v>
                </c:pt>
                <c:pt idx="201">
                  <c:v>-1.5227688680724421E-2</c:v>
                </c:pt>
                <c:pt idx="202">
                  <c:v>-1.3998224146529101E-2</c:v>
                </c:pt>
                <c:pt idx="203">
                  <c:v>-1.6574931431685005E-2</c:v>
                </c:pt>
                <c:pt idx="204">
                  <c:v>-2.0114246042950177E-2</c:v>
                </c:pt>
                <c:pt idx="205">
                  <c:v>-2.4682046085607982E-2</c:v>
                </c:pt>
                <c:pt idx="206">
                  <c:v>-2.6418667676153532E-2</c:v>
                </c:pt>
                <c:pt idx="207">
                  <c:v>-2.6222020745460033E-2</c:v>
                </c:pt>
                <c:pt idx="208">
                  <c:v>-2.85975998989818E-2</c:v>
                </c:pt>
                <c:pt idx="209">
                  <c:v>-2.0260308236952258E-2</c:v>
                </c:pt>
                <c:pt idx="210">
                  <c:v>-2.0245016194470646E-2</c:v>
                </c:pt>
                <c:pt idx="211">
                  <c:v>-1.3290811367119144E-2</c:v>
                </c:pt>
                <c:pt idx="212">
                  <c:v>-1.5070323893560791E-2</c:v>
                </c:pt>
                <c:pt idx="213">
                  <c:v>-1.5851882114285065E-2</c:v>
                </c:pt>
                <c:pt idx="214">
                  <c:v>-8.8897327011308452E-3</c:v>
                </c:pt>
                <c:pt idx="215">
                  <c:v>-4.4019902571214992E-3</c:v>
                </c:pt>
                <c:pt idx="216">
                  <c:v>-8.7355520457927799E-3</c:v>
                </c:pt>
                <c:pt idx="217">
                  <c:v>-1.0731383813945415E-2</c:v>
                </c:pt>
                <c:pt idx="218">
                  <c:v>-1.496590887317352E-2</c:v>
                </c:pt>
                <c:pt idx="219">
                  <c:v>-5.0117585505654941E-3</c:v>
                </c:pt>
                <c:pt idx="220">
                  <c:v>-3.8548589847560849E-3</c:v>
                </c:pt>
                <c:pt idx="221">
                  <c:v>-7.6714376418382316E-3</c:v>
                </c:pt>
                <c:pt idx="222">
                  <c:v>-3.5451600015780557E-3</c:v>
                </c:pt>
                <c:pt idx="223">
                  <c:v>-6.7559269681786785E-3</c:v>
                </c:pt>
                <c:pt idx="224">
                  <c:v>-8.0309519191061052E-3</c:v>
                </c:pt>
                <c:pt idx="225">
                  <c:v>-8.0008148652603653E-3</c:v>
                </c:pt>
                <c:pt idx="226">
                  <c:v>-7.1300075421872056E-3</c:v>
                </c:pt>
                <c:pt idx="227">
                  <c:v>6.4036110666337853E-3</c:v>
                </c:pt>
              </c:numCache>
            </c:numRef>
          </c:val>
          <c:extLst>
            <c:ext xmlns:c16="http://schemas.microsoft.com/office/drawing/2014/chart" uri="{C3380CC4-5D6E-409C-BE32-E72D297353CC}">
              <c16:uniqueId val="{00000000-C98F-444F-8E77-1C9CE243E089}"/>
            </c:ext>
          </c:extLst>
        </c:ser>
        <c:dLbls>
          <c:showLegendKey val="0"/>
          <c:showVal val="0"/>
          <c:showCatName val="0"/>
          <c:showSerName val="0"/>
          <c:showPercent val="0"/>
          <c:showBubbleSize val="0"/>
        </c:dLbls>
        <c:gapWidth val="219"/>
        <c:axId val="696375024"/>
        <c:axId val="696379944"/>
      </c:barChart>
      <c:lineChart>
        <c:grouping val="standard"/>
        <c:varyColors val="0"/>
        <c:ser>
          <c:idx val="4"/>
          <c:order val="0"/>
          <c:tx>
            <c:strRef>
              <c:f>MACD!$F$4</c:f>
              <c:strCache>
                <c:ptCount val="1"/>
                <c:pt idx="0">
                  <c:v>MACD line</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MACD!$A$1949:$A$2176</c:f>
              <c:numCache>
                <c:formatCode>m/d/yyyy</c:formatCode>
                <c:ptCount val="22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MACD!$F$1949:$F$2176</c:f>
              <c:numCache>
                <c:formatCode>General</c:formatCode>
                <c:ptCount val="228"/>
                <c:pt idx="0">
                  <c:v>-4.353973404862721E-2</c:v>
                </c:pt>
                <c:pt idx="1">
                  <c:v>-5.7817784589459187E-2</c:v>
                </c:pt>
                <c:pt idx="2">
                  <c:v>-7.2497496803797468E-2</c:v>
                </c:pt>
                <c:pt idx="3">
                  <c:v>-9.0540585592791878E-2</c:v>
                </c:pt>
                <c:pt idx="4">
                  <c:v>-0.10785297113176817</c:v>
                </c:pt>
                <c:pt idx="5">
                  <c:v>-0.11160595570344523</c:v>
                </c:pt>
                <c:pt idx="6">
                  <c:v>-0.12700082747246988</c:v>
                </c:pt>
                <c:pt idx="7">
                  <c:v>-0.12983696491742247</c:v>
                </c:pt>
                <c:pt idx="8">
                  <c:v>-0.13871564343602483</c:v>
                </c:pt>
                <c:pt idx="9">
                  <c:v>-0.12667772454890169</c:v>
                </c:pt>
                <c:pt idx="10">
                  <c:v>-0.11583163356086779</c:v>
                </c:pt>
                <c:pt idx="11">
                  <c:v>-0.10764156648243794</c:v>
                </c:pt>
                <c:pt idx="12">
                  <c:v>-0.1040370820088734</c:v>
                </c:pt>
                <c:pt idx="13">
                  <c:v>-9.4495347671426977E-2</c:v>
                </c:pt>
                <c:pt idx="14">
                  <c:v>-8.9960405527125253E-2</c:v>
                </c:pt>
                <c:pt idx="15">
                  <c:v>-8.5430949504020859E-2</c:v>
                </c:pt>
                <c:pt idx="16">
                  <c:v>-7.6953389547965045E-2</c:v>
                </c:pt>
                <c:pt idx="17">
                  <c:v>-7.5043867812448539E-2</c:v>
                </c:pt>
                <c:pt idx="18">
                  <c:v>-7.6746430268492816E-2</c:v>
                </c:pt>
                <c:pt idx="19">
                  <c:v>-6.9286468372175669E-2</c:v>
                </c:pt>
                <c:pt idx="20">
                  <c:v>-5.8661860575229596E-2</c:v>
                </c:pt>
                <c:pt idx="21">
                  <c:v>-4.9647158575703898E-2</c:v>
                </c:pt>
                <c:pt idx="22">
                  <c:v>-3.8799741480033845E-2</c:v>
                </c:pt>
                <c:pt idx="23">
                  <c:v>-2.8217460980366482E-2</c:v>
                </c:pt>
                <c:pt idx="24">
                  <c:v>-1.7955884905085817E-2</c:v>
                </c:pt>
                <c:pt idx="25">
                  <c:v>-8.5557222607324235E-4</c:v>
                </c:pt>
                <c:pt idx="26">
                  <c:v>1.7471208455059895E-2</c:v>
                </c:pt>
                <c:pt idx="27">
                  <c:v>3.1775080894718144E-2</c:v>
                </c:pt>
                <c:pt idx="28">
                  <c:v>3.4748653708873256E-2</c:v>
                </c:pt>
                <c:pt idx="29">
                  <c:v>4.3934402154519603E-2</c:v>
                </c:pt>
                <c:pt idx="30">
                  <c:v>4.9934425078181022E-2</c:v>
                </c:pt>
                <c:pt idx="31">
                  <c:v>5.7353131736014085E-2</c:v>
                </c:pt>
                <c:pt idx="32">
                  <c:v>6.1015411465803027E-2</c:v>
                </c:pt>
                <c:pt idx="33">
                  <c:v>7.6069781771810341E-2</c:v>
                </c:pt>
                <c:pt idx="34">
                  <c:v>9.0371528790105238E-2</c:v>
                </c:pt>
                <c:pt idx="35">
                  <c:v>0.10072815875577046</c:v>
                </c:pt>
                <c:pt idx="36">
                  <c:v>0.11185742907669383</c:v>
                </c:pt>
                <c:pt idx="37">
                  <c:v>0.11948061426007772</c:v>
                </c:pt>
                <c:pt idx="38">
                  <c:v>0.11705219569781278</c:v>
                </c:pt>
                <c:pt idx="39">
                  <c:v>0.12510348276951433</c:v>
                </c:pt>
                <c:pt idx="40">
                  <c:v>0.10775443863061529</c:v>
                </c:pt>
                <c:pt idx="41">
                  <c:v>0.11370859763319441</c:v>
                </c:pt>
                <c:pt idx="42">
                  <c:v>0.11722142004958425</c:v>
                </c:pt>
                <c:pt idx="43">
                  <c:v>0.1179674812592193</c:v>
                </c:pt>
                <c:pt idx="44">
                  <c:v>0.12131858409221419</c:v>
                </c:pt>
                <c:pt idx="45">
                  <c:v>0.12109378574872842</c:v>
                </c:pt>
                <c:pt idx="46">
                  <c:v>0.13484459790784165</c:v>
                </c:pt>
                <c:pt idx="47">
                  <c:v>0.15149874664158869</c:v>
                </c:pt>
                <c:pt idx="48">
                  <c:v>0.15667311437587816</c:v>
                </c:pt>
                <c:pt idx="49">
                  <c:v>0.15831838436888823</c:v>
                </c:pt>
                <c:pt idx="50">
                  <c:v>0.15315662726248913</c:v>
                </c:pt>
                <c:pt idx="51">
                  <c:v>0.14826811368362414</c:v>
                </c:pt>
                <c:pt idx="52">
                  <c:v>0.14524692850585286</c:v>
                </c:pt>
                <c:pt idx="53">
                  <c:v>0.13573358887351361</c:v>
                </c:pt>
                <c:pt idx="54">
                  <c:v>0.12678809121097778</c:v>
                </c:pt>
                <c:pt idx="55">
                  <c:v>0.11838540035102785</c:v>
                </c:pt>
                <c:pt idx="56">
                  <c:v>0.10810002652255157</c:v>
                </c:pt>
                <c:pt idx="57">
                  <c:v>0.10043438823265394</c:v>
                </c:pt>
                <c:pt idx="58">
                  <c:v>8.6120140088047137E-2</c:v>
                </c:pt>
                <c:pt idx="59">
                  <c:v>7.3900465458811126E-2</c:v>
                </c:pt>
                <c:pt idx="60">
                  <c:v>4.8264857777081893E-2</c:v>
                </c:pt>
                <c:pt idx="61">
                  <c:v>3.8693128898016127E-2</c:v>
                </c:pt>
                <c:pt idx="62">
                  <c:v>2.5920399365685576E-2</c:v>
                </c:pt>
                <c:pt idx="63">
                  <c:v>2.0351392477039099E-2</c:v>
                </c:pt>
                <c:pt idx="64">
                  <c:v>2.0535402910554446E-2</c:v>
                </c:pt>
                <c:pt idx="65">
                  <c:v>1.8865241427687529E-2</c:v>
                </c:pt>
                <c:pt idx="66">
                  <c:v>1.014689374049027E-2</c:v>
                </c:pt>
                <c:pt idx="67">
                  <c:v>6.3484975094860729E-3</c:v>
                </c:pt>
                <c:pt idx="68">
                  <c:v>1.6792060650274721E-3</c:v>
                </c:pt>
                <c:pt idx="69">
                  <c:v>-4.4295004855001707E-3</c:v>
                </c:pt>
                <c:pt idx="70">
                  <c:v>-1.3211923258594105E-2</c:v>
                </c:pt>
                <c:pt idx="71">
                  <c:v>-3.36157032665092E-2</c:v>
                </c:pt>
                <c:pt idx="72">
                  <c:v>-3.8991926478468386E-2</c:v>
                </c:pt>
                <c:pt idx="73">
                  <c:v>-4.2832415699497695E-2</c:v>
                </c:pt>
                <c:pt idx="74">
                  <c:v>-4.5418582063876833E-2</c:v>
                </c:pt>
                <c:pt idx="75">
                  <c:v>-4.7786051463248214E-2</c:v>
                </c:pt>
                <c:pt idx="76">
                  <c:v>-5.5555782483086347E-2</c:v>
                </c:pt>
                <c:pt idx="77">
                  <c:v>-4.5914419138196827E-2</c:v>
                </c:pt>
                <c:pt idx="78">
                  <c:v>-3.2210820013109931E-2</c:v>
                </c:pt>
                <c:pt idx="79">
                  <c:v>-1.6239911294591458E-2</c:v>
                </c:pt>
                <c:pt idx="80">
                  <c:v>-1.2244388884008472E-2</c:v>
                </c:pt>
                <c:pt idx="81">
                  <c:v>6.4263766483829698E-4</c:v>
                </c:pt>
                <c:pt idx="82">
                  <c:v>1.4023084456221468E-2</c:v>
                </c:pt>
                <c:pt idx="83">
                  <c:v>2.3653085258019679E-2</c:v>
                </c:pt>
                <c:pt idx="84">
                  <c:v>2.541724349663177E-2</c:v>
                </c:pt>
                <c:pt idx="85">
                  <c:v>2.5744929527539817E-2</c:v>
                </c:pt>
                <c:pt idx="86">
                  <c:v>2.4933643574933662E-2</c:v>
                </c:pt>
                <c:pt idx="87">
                  <c:v>2.3230518771861774E-2</c:v>
                </c:pt>
                <c:pt idx="88">
                  <c:v>2.2440278167928263E-2</c:v>
                </c:pt>
                <c:pt idx="89">
                  <c:v>3.0379970049756011E-2</c:v>
                </c:pt>
                <c:pt idx="90">
                  <c:v>3.553730679681788E-2</c:v>
                </c:pt>
                <c:pt idx="91">
                  <c:v>3.6041039774004524E-2</c:v>
                </c:pt>
                <c:pt idx="92">
                  <c:v>3.4460809774843781E-2</c:v>
                </c:pt>
                <c:pt idx="93">
                  <c:v>3.4449799457870967E-2</c:v>
                </c:pt>
                <c:pt idx="94">
                  <c:v>3.0879372907995695E-2</c:v>
                </c:pt>
                <c:pt idx="95">
                  <c:v>2.7732717304785659E-2</c:v>
                </c:pt>
                <c:pt idx="96">
                  <c:v>2.0954092518747913E-2</c:v>
                </c:pt>
                <c:pt idx="97">
                  <c:v>1.5375571653938103E-2</c:v>
                </c:pt>
                <c:pt idx="98">
                  <c:v>1.4004307407939898E-2</c:v>
                </c:pt>
                <c:pt idx="99">
                  <c:v>3.3573277793695233E-2</c:v>
                </c:pt>
                <c:pt idx="100">
                  <c:v>8.4690029466800709E-2</c:v>
                </c:pt>
                <c:pt idx="101">
                  <c:v>0.1290085763549893</c:v>
                </c:pt>
                <c:pt idx="102">
                  <c:v>0.16428779761837475</c:v>
                </c:pt>
                <c:pt idx="103">
                  <c:v>0.1760510001520883</c:v>
                </c:pt>
                <c:pt idx="104">
                  <c:v>0.17470127625339149</c:v>
                </c:pt>
                <c:pt idx="105">
                  <c:v>0.171799956110811</c:v>
                </c:pt>
                <c:pt idx="106">
                  <c:v>0.1845025629989383</c:v>
                </c:pt>
                <c:pt idx="107">
                  <c:v>0.18460669683251396</c:v>
                </c:pt>
                <c:pt idx="108">
                  <c:v>0.18915064431121387</c:v>
                </c:pt>
                <c:pt idx="109">
                  <c:v>0.18915655302785783</c:v>
                </c:pt>
                <c:pt idx="110">
                  <c:v>0.19037508006157289</c:v>
                </c:pt>
                <c:pt idx="111">
                  <c:v>0.19173938734107843</c:v>
                </c:pt>
                <c:pt idx="112">
                  <c:v>0.19000460867844637</c:v>
                </c:pt>
                <c:pt idx="113">
                  <c:v>0.19143821775451109</c:v>
                </c:pt>
                <c:pt idx="114">
                  <c:v>0.18816138444271857</c:v>
                </c:pt>
                <c:pt idx="115">
                  <c:v>0.17559535317309738</c:v>
                </c:pt>
                <c:pt idx="116">
                  <c:v>0.17101815424614486</c:v>
                </c:pt>
                <c:pt idx="117">
                  <c:v>0.17120418787480407</c:v>
                </c:pt>
                <c:pt idx="118">
                  <c:v>0.17275360348557456</c:v>
                </c:pt>
                <c:pt idx="119">
                  <c:v>0.1713645036892899</c:v>
                </c:pt>
                <c:pt idx="120">
                  <c:v>0.16926709301158827</c:v>
                </c:pt>
                <c:pt idx="121">
                  <c:v>0.16743178539424441</c:v>
                </c:pt>
                <c:pt idx="122">
                  <c:v>0.15862294097609375</c:v>
                </c:pt>
                <c:pt idx="123">
                  <c:v>0.1539940085832967</c:v>
                </c:pt>
                <c:pt idx="124">
                  <c:v>0.15671790043666611</c:v>
                </c:pt>
                <c:pt idx="125">
                  <c:v>0.15962559899216888</c:v>
                </c:pt>
                <c:pt idx="126">
                  <c:v>0.15384806591087674</c:v>
                </c:pt>
                <c:pt idx="127">
                  <c:v>0.14766552131805089</c:v>
                </c:pt>
                <c:pt idx="128">
                  <c:v>0.13642773184358337</c:v>
                </c:pt>
                <c:pt idx="129">
                  <c:v>0.13491176807965921</c:v>
                </c:pt>
                <c:pt idx="130">
                  <c:v>0.12429682515944052</c:v>
                </c:pt>
                <c:pt idx="131">
                  <c:v>0.11460059611683437</c:v>
                </c:pt>
                <c:pt idx="132">
                  <c:v>0.11293242079942534</c:v>
                </c:pt>
                <c:pt idx="133">
                  <c:v>0.11042793779262094</c:v>
                </c:pt>
                <c:pt idx="134">
                  <c:v>9.6088650628919581E-2</c:v>
                </c:pt>
                <c:pt idx="135">
                  <c:v>9.1744513294409913E-2</c:v>
                </c:pt>
                <c:pt idx="136">
                  <c:v>7.5347155341888516E-2</c:v>
                </c:pt>
                <c:pt idx="137">
                  <c:v>6.7193898749330572E-2</c:v>
                </c:pt>
                <c:pt idx="138">
                  <c:v>6.0843213476045044E-2</c:v>
                </c:pt>
                <c:pt idx="139">
                  <c:v>5.6784143026015421E-2</c:v>
                </c:pt>
                <c:pt idx="140">
                  <c:v>5.6179214333494265E-2</c:v>
                </c:pt>
                <c:pt idx="141">
                  <c:v>5.4311136451553388E-2</c:v>
                </c:pt>
                <c:pt idx="142">
                  <c:v>5.1464153953137526E-2</c:v>
                </c:pt>
                <c:pt idx="143">
                  <c:v>4.7073240671631211E-2</c:v>
                </c:pt>
                <c:pt idx="144">
                  <c:v>4.7107954695550625E-2</c:v>
                </c:pt>
                <c:pt idx="145">
                  <c:v>4.5840762607154417E-2</c:v>
                </c:pt>
                <c:pt idx="146">
                  <c:v>4.5157719253903217E-2</c:v>
                </c:pt>
                <c:pt idx="147">
                  <c:v>3.6143617430990815E-2</c:v>
                </c:pt>
                <c:pt idx="148">
                  <c:v>2.7038461956953697E-2</c:v>
                </c:pt>
                <c:pt idx="149">
                  <c:v>1.3156932704179169E-2</c:v>
                </c:pt>
                <c:pt idx="150">
                  <c:v>2.0454360364672297E-3</c:v>
                </c:pt>
                <c:pt idx="151">
                  <c:v>-1.0759679157741786E-2</c:v>
                </c:pt>
                <c:pt idx="152">
                  <c:v>-1.1969146087608351E-2</c:v>
                </c:pt>
                <c:pt idx="153">
                  <c:v>-5.5995536617476915E-3</c:v>
                </c:pt>
                <c:pt idx="154">
                  <c:v>-5.0559553565587834E-4</c:v>
                </c:pt>
                <c:pt idx="155">
                  <c:v>3.5264871161437839E-3</c:v>
                </c:pt>
                <c:pt idx="156">
                  <c:v>6.676820337671252E-3</c:v>
                </c:pt>
                <c:pt idx="157">
                  <c:v>1.0970521357434038E-3</c:v>
                </c:pt>
                <c:pt idx="158">
                  <c:v>4.6747263246942339E-3</c:v>
                </c:pt>
                <c:pt idx="159">
                  <c:v>6.6537931446513099E-3</c:v>
                </c:pt>
                <c:pt idx="160">
                  <c:v>7.3483806378078498E-3</c:v>
                </c:pt>
                <c:pt idx="161">
                  <c:v>1.9020294054450382E-2</c:v>
                </c:pt>
                <c:pt idx="162">
                  <c:v>3.8447228522734633E-2</c:v>
                </c:pt>
                <c:pt idx="163">
                  <c:v>5.7400524320426527E-2</c:v>
                </c:pt>
                <c:pt idx="164">
                  <c:v>7.1780399143136719E-2</c:v>
                </c:pt>
                <c:pt idx="165">
                  <c:v>8.239399599948527E-2</c:v>
                </c:pt>
                <c:pt idx="166">
                  <c:v>8.2718907356433391E-2</c:v>
                </c:pt>
                <c:pt idx="167">
                  <c:v>8.2107201256858886E-2</c:v>
                </c:pt>
                <c:pt idx="168">
                  <c:v>9.5961521971947406E-2</c:v>
                </c:pt>
                <c:pt idx="169">
                  <c:v>0.1139057665165204</c:v>
                </c:pt>
                <c:pt idx="170">
                  <c:v>0.12689468128058223</c:v>
                </c:pt>
                <c:pt idx="171">
                  <c:v>0.13743002424812722</c:v>
                </c:pt>
                <c:pt idx="172">
                  <c:v>0.14111519760936631</c:v>
                </c:pt>
                <c:pt idx="173">
                  <c:v>0.14174661757652807</c:v>
                </c:pt>
                <c:pt idx="174">
                  <c:v>0.14315741557601491</c:v>
                </c:pt>
                <c:pt idx="175">
                  <c:v>0.14036949853106151</c:v>
                </c:pt>
                <c:pt idx="176">
                  <c:v>0.1390917703724508</c:v>
                </c:pt>
                <c:pt idx="177">
                  <c:v>0.13982126267415751</c:v>
                </c:pt>
                <c:pt idx="178">
                  <c:v>0.13652980308057927</c:v>
                </c:pt>
                <c:pt idx="179">
                  <c:v>0.12369434133950818</c:v>
                </c:pt>
                <c:pt idx="180">
                  <c:v>0.11224911824912631</c:v>
                </c:pt>
                <c:pt idx="181">
                  <c:v>0.10202305365456432</c:v>
                </c:pt>
                <c:pt idx="182">
                  <c:v>9.9268107529189464E-2</c:v>
                </c:pt>
                <c:pt idx="183">
                  <c:v>9.7648007488023936E-2</c:v>
                </c:pt>
                <c:pt idx="184">
                  <c:v>9.4542014326858492E-2</c:v>
                </c:pt>
                <c:pt idx="185">
                  <c:v>8.7894035582523955E-2</c:v>
                </c:pt>
                <c:pt idx="186">
                  <c:v>7.77159210115137E-2</c:v>
                </c:pt>
                <c:pt idx="187">
                  <c:v>6.885410427250882E-2</c:v>
                </c:pt>
                <c:pt idx="188">
                  <c:v>6.112587004546377E-2</c:v>
                </c:pt>
                <c:pt idx="189">
                  <c:v>6.6374879253507046E-2</c:v>
                </c:pt>
                <c:pt idx="190">
                  <c:v>6.5827284800302976E-2</c:v>
                </c:pt>
                <c:pt idx="191">
                  <c:v>5.670322489464219E-2</c:v>
                </c:pt>
                <c:pt idx="192">
                  <c:v>5.6095271677822467E-2</c:v>
                </c:pt>
                <c:pt idx="193">
                  <c:v>5.3425684307310206E-2</c:v>
                </c:pt>
                <c:pt idx="194">
                  <c:v>4.5154405805694964E-2</c:v>
                </c:pt>
                <c:pt idx="195">
                  <c:v>3.8141838889206525E-2</c:v>
                </c:pt>
                <c:pt idx="196">
                  <c:v>3.2197915433386015E-2</c:v>
                </c:pt>
                <c:pt idx="197">
                  <c:v>1.9161165829510551E-2</c:v>
                </c:pt>
                <c:pt idx="198">
                  <c:v>2.3854423026435256E-2</c:v>
                </c:pt>
                <c:pt idx="199">
                  <c:v>2.0113971398828312E-2</c:v>
                </c:pt>
                <c:pt idx="200">
                  <c:v>1.6945947687515783E-2</c:v>
                </c:pt>
                <c:pt idx="201">
                  <c:v>1.4263692493004854E-2</c:v>
                </c:pt>
                <c:pt idx="202">
                  <c:v>1.1993600990567899E-2</c:v>
                </c:pt>
                <c:pt idx="203">
                  <c:v>5.2731608474907432E-3</c:v>
                </c:pt>
                <c:pt idx="204">
                  <c:v>-3.2947152745119723E-3</c:v>
                </c:pt>
                <c:pt idx="205">
                  <c:v>-1.4033026838571772E-2</c:v>
                </c:pt>
                <c:pt idx="206">
                  <c:v>-2.2374315348155704E-2</c:v>
                </c:pt>
                <c:pt idx="207">
                  <c:v>-2.8733173603827211E-2</c:v>
                </c:pt>
                <c:pt idx="208">
                  <c:v>-3.825815273209443E-2</c:v>
                </c:pt>
                <c:pt idx="209">
                  <c:v>-3.4985938129302951E-2</c:v>
                </c:pt>
                <c:pt idx="210">
                  <c:v>-4.0031900135439002E-2</c:v>
                </c:pt>
                <c:pt idx="211">
                  <c:v>-3.6400398149867286E-2</c:v>
                </c:pt>
                <c:pt idx="212">
                  <c:v>-4.1947491649699131E-2</c:v>
                </c:pt>
                <c:pt idx="213">
                  <c:v>-4.6692020398994671E-2</c:v>
                </c:pt>
                <c:pt idx="214">
                  <c:v>-4.1952304161123166E-2</c:v>
                </c:pt>
                <c:pt idx="215">
                  <c:v>-3.8565059281394198E-2</c:v>
                </c:pt>
                <c:pt idx="216">
                  <c:v>-4.5082509081513678E-2</c:v>
                </c:pt>
                <c:pt idx="217">
                  <c:v>-4.9761186803152668E-2</c:v>
                </c:pt>
                <c:pt idx="218">
                  <c:v>-5.7737189080674156E-2</c:v>
                </c:pt>
                <c:pt idx="219">
                  <c:v>-4.9035978395707502E-2</c:v>
                </c:pt>
                <c:pt idx="220">
                  <c:v>-4.8842793576087118E-2</c:v>
                </c:pt>
                <c:pt idx="221">
                  <c:v>-5.4577231643628821E-2</c:v>
                </c:pt>
                <c:pt idx="222">
                  <c:v>-5.1337244003763161E-2</c:v>
                </c:pt>
                <c:pt idx="223">
                  <c:v>-5.6236992712408451E-2</c:v>
                </c:pt>
                <c:pt idx="224">
                  <c:v>-5.9519755643112404E-2</c:v>
                </c:pt>
                <c:pt idx="225">
                  <c:v>-6.1489822305581754E-2</c:v>
                </c:pt>
                <c:pt idx="226">
                  <c:v>-6.2401516868055396E-2</c:v>
                </c:pt>
                <c:pt idx="227">
                  <c:v>-4.7266995492575958E-2</c:v>
                </c:pt>
              </c:numCache>
            </c:numRef>
          </c:val>
          <c:smooth val="0"/>
          <c:extLst>
            <c:ext xmlns:c16="http://schemas.microsoft.com/office/drawing/2014/chart" uri="{C3380CC4-5D6E-409C-BE32-E72D297353CC}">
              <c16:uniqueId val="{00000001-C98F-444F-8E77-1C9CE243E089}"/>
            </c:ext>
          </c:extLst>
        </c:ser>
        <c:ser>
          <c:idx val="5"/>
          <c:order val="1"/>
          <c:tx>
            <c:strRef>
              <c:f>MACD!$G$4</c:f>
              <c:strCache>
                <c:ptCount val="1"/>
                <c:pt idx="0">
                  <c:v>Signal line</c:v>
                </c:pt>
              </c:strCache>
            </c:strRef>
          </c:tx>
          <c:spPr>
            <a:ln w="28575" cap="rnd">
              <a:solidFill>
                <a:schemeClr val="accent2"/>
              </a:solidFill>
              <a:round/>
            </a:ln>
            <a:effectLst/>
          </c:spPr>
          <c:marker>
            <c:symbol val="none"/>
          </c:marker>
          <c:cat>
            <c:numRef>
              <c:f>MACD!$A$1949:$A$2176</c:f>
              <c:numCache>
                <c:formatCode>m/d/yyyy</c:formatCode>
                <c:ptCount val="22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MACD!$G$1949:$G$2710</c:f>
              <c:numCache>
                <c:formatCode>General</c:formatCode>
                <c:ptCount val="762"/>
                <c:pt idx="0">
                  <c:v>-3.7302039002691662E-2</c:v>
                </c:pt>
                <c:pt idx="1">
                  <c:v>-4.1405188120045164E-2</c:v>
                </c:pt>
                <c:pt idx="2">
                  <c:v>-4.7623649856795625E-2</c:v>
                </c:pt>
                <c:pt idx="3">
                  <c:v>-5.6207037003994875E-2</c:v>
                </c:pt>
                <c:pt idx="4">
                  <c:v>-6.6536223829549532E-2</c:v>
                </c:pt>
                <c:pt idx="5">
                  <c:v>-7.5550170204328665E-2</c:v>
                </c:pt>
                <c:pt idx="6">
                  <c:v>-8.5840301657956905E-2</c:v>
                </c:pt>
                <c:pt idx="7">
                  <c:v>-9.4639634309850021E-2</c:v>
                </c:pt>
                <c:pt idx="8">
                  <c:v>-0.10345483613508498</c:v>
                </c:pt>
                <c:pt idx="9">
                  <c:v>-0.10809941381784832</c:v>
                </c:pt>
                <c:pt idx="10">
                  <c:v>-0.10964585776645222</c:v>
                </c:pt>
                <c:pt idx="11">
                  <c:v>-0.10924499950964936</c:v>
                </c:pt>
                <c:pt idx="12">
                  <c:v>-0.10820341600949417</c:v>
                </c:pt>
                <c:pt idx="13">
                  <c:v>-0.10546180234188073</c:v>
                </c:pt>
                <c:pt idx="14">
                  <c:v>-0.10236152297892963</c:v>
                </c:pt>
                <c:pt idx="15">
                  <c:v>-9.897540828394788E-2</c:v>
                </c:pt>
                <c:pt idx="16">
                  <c:v>-9.457100453675131E-2</c:v>
                </c:pt>
                <c:pt idx="17">
                  <c:v>-9.066557719189075E-2</c:v>
                </c:pt>
                <c:pt idx="18">
                  <c:v>-8.7881747807211169E-2</c:v>
                </c:pt>
                <c:pt idx="19">
                  <c:v>-8.4162691920204064E-2</c:v>
                </c:pt>
                <c:pt idx="20">
                  <c:v>-7.9062525651209165E-2</c:v>
                </c:pt>
                <c:pt idx="21">
                  <c:v>-7.3179452236108111E-2</c:v>
                </c:pt>
                <c:pt idx="22">
                  <c:v>-6.6303510084893255E-2</c:v>
                </c:pt>
                <c:pt idx="23">
                  <c:v>-5.8686300263987898E-2</c:v>
                </c:pt>
                <c:pt idx="24">
                  <c:v>-5.0540217192207484E-2</c:v>
                </c:pt>
                <c:pt idx="25">
                  <c:v>-4.0603288198980639E-2</c:v>
                </c:pt>
                <c:pt idx="26">
                  <c:v>-2.8988388868172531E-2</c:v>
                </c:pt>
                <c:pt idx="27">
                  <c:v>-1.6835694915594397E-2</c:v>
                </c:pt>
                <c:pt idx="28">
                  <c:v>-6.5188251907008655E-3</c:v>
                </c:pt>
                <c:pt idx="29">
                  <c:v>3.5718202783432285E-3</c:v>
                </c:pt>
                <c:pt idx="30">
                  <c:v>1.2844341238310788E-2</c:v>
                </c:pt>
                <c:pt idx="31">
                  <c:v>2.1746099337851446E-2</c:v>
                </c:pt>
                <c:pt idx="32">
                  <c:v>2.9599961763441762E-2</c:v>
                </c:pt>
                <c:pt idx="33">
                  <c:v>3.8893925765115481E-2</c:v>
                </c:pt>
                <c:pt idx="34">
                  <c:v>4.9189446370113431E-2</c:v>
                </c:pt>
                <c:pt idx="35">
                  <c:v>5.9497188847244836E-2</c:v>
                </c:pt>
                <c:pt idx="36">
                  <c:v>6.996923689313464E-2</c:v>
                </c:pt>
                <c:pt idx="37">
                  <c:v>7.9871512366523262E-2</c:v>
                </c:pt>
                <c:pt idx="38">
                  <c:v>8.7307649032781168E-2</c:v>
                </c:pt>
                <c:pt idx="39">
                  <c:v>9.4866815780127803E-2</c:v>
                </c:pt>
                <c:pt idx="40">
                  <c:v>9.7444340350225297E-2</c:v>
                </c:pt>
                <c:pt idx="41">
                  <c:v>0.10069719180681912</c:v>
                </c:pt>
                <c:pt idx="42">
                  <c:v>0.10400203745537215</c:v>
                </c:pt>
                <c:pt idx="43">
                  <c:v>0.10679512621614158</c:v>
                </c:pt>
                <c:pt idx="44">
                  <c:v>0.1096998177913561</c:v>
                </c:pt>
                <c:pt idx="45">
                  <c:v>0.11197861138283056</c:v>
                </c:pt>
                <c:pt idx="46">
                  <c:v>0.11655180868783278</c:v>
                </c:pt>
                <c:pt idx="47">
                  <c:v>0.12354119627858397</c:v>
                </c:pt>
                <c:pt idx="48">
                  <c:v>0.13016757989804281</c:v>
                </c:pt>
                <c:pt idx="49">
                  <c:v>0.13579774079221191</c:v>
                </c:pt>
                <c:pt idx="50">
                  <c:v>0.13926951808626736</c:v>
                </c:pt>
                <c:pt idx="51">
                  <c:v>0.14106923720573872</c:v>
                </c:pt>
                <c:pt idx="52">
                  <c:v>0.14190477546576155</c:v>
                </c:pt>
                <c:pt idx="53">
                  <c:v>0.14067053814731195</c:v>
                </c:pt>
                <c:pt idx="54">
                  <c:v>0.13789404876004513</c:v>
                </c:pt>
                <c:pt idx="55">
                  <c:v>0.13399231907824166</c:v>
                </c:pt>
                <c:pt idx="56">
                  <c:v>0.12881386056710364</c:v>
                </c:pt>
                <c:pt idx="57">
                  <c:v>0.1231379661002137</c:v>
                </c:pt>
                <c:pt idx="58">
                  <c:v>0.11573440089778039</c:v>
                </c:pt>
                <c:pt idx="59">
                  <c:v>0.10736761380998654</c:v>
                </c:pt>
                <c:pt idx="60">
                  <c:v>9.5547062603405605E-2</c:v>
                </c:pt>
                <c:pt idx="61">
                  <c:v>8.4176275862327704E-2</c:v>
                </c:pt>
                <c:pt idx="62">
                  <c:v>7.2525100562999281E-2</c:v>
                </c:pt>
                <c:pt idx="63">
                  <c:v>6.2090358945807243E-2</c:v>
                </c:pt>
                <c:pt idx="64">
                  <c:v>5.3779367738756682E-2</c:v>
                </c:pt>
                <c:pt idx="65">
                  <c:v>4.679654247654285E-2</c:v>
                </c:pt>
                <c:pt idx="66">
                  <c:v>3.9466612729332336E-2</c:v>
                </c:pt>
                <c:pt idx="67">
                  <c:v>3.2842989685363082E-2</c:v>
                </c:pt>
                <c:pt idx="68">
                  <c:v>2.6610232961295961E-2</c:v>
                </c:pt>
                <c:pt idx="69">
                  <c:v>2.0402286271936736E-2</c:v>
                </c:pt>
                <c:pt idx="70">
                  <c:v>1.3679444365830566E-2</c:v>
                </c:pt>
                <c:pt idx="71">
                  <c:v>4.2204148393626129E-3</c:v>
                </c:pt>
                <c:pt idx="72">
                  <c:v>-4.4220534242035876E-3</c:v>
                </c:pt>
                <c:pt idx="73">
                  <c:v>-1.210412587926241E-2</c:v>
                </c:pt>
                <c:pt idx="74">
                  <c:v>-1.8767017116185294E-2</c:v>
                </c:pt>
                <c:pt idx="75">
                  <c:v>-2.457082398559788E-2</c:v>
                </c:pt>
                <c:pt idx="76">
                  <c:v>-3.0767815685095574E-2</c:v>
                </c:pt>
                <c:pt idx="77">
                  <c:v>-3.3797136375715825E-2</c:v>
                </c:pt>
                <c:pt idx="78">
                  <c:v>-3.3479873103194648E-2</c:v>
                </c:pt>
                <c:pt idx="79">
                  <c:v>-3.0031880741474011E-2</c:v>
                </c:pt>
                <c:pt idx="80">
                  <c:v>-2.6474382369980905E-2</c:v>
                </c:pt>
                <c:pt idx="81">
                  <c:v>-2.1050978363017066E-2</c:v>
                </c:pt>
                <c:pt idx="82">
                  <c:v>-1.4036165799169359E-2</c:v>
                </c:pt>
                <c:pt idx="83">
                  <c:v>-6.4983155877315511E-3</c:v>
                </c:pt>
                <c:pt idx="84">
                  <c:v>-1.1520377085888749E-4</c:v>
                </c:pt>
                <c:pt idx="85">
                  <c:v>5.0568228888208536E-3</c:v>
                </c:pt>
                <c:pt idx="86">
                  <c:v>9.0321870260434145E-3</c:v>
                </c:pt>
                <c:pt idx="87">
                  <c:v>1.1871853375207086E-2</c:v>
                </c:pt>
                <c:pt idx="88">
                  <c:v>1.398553833375132E-2</c:v>
                </c:pt>
                <c:pt idx="89">
                  <c:v>1.7264424676952259E-2</c:v>
                </c:pt>
                <c:pt idx="90">
                  <c:v>2.0919001100925382E-2</c:v>
                </c:pt>
                <c:pt idx="91">
                  <c:v>2.3943408835541212E-2</c:v>
                </c:pt>
                <c:pt idx="92">
                  <c:v>2.6046889023401725E-2</c:v>
                </c:pt>
                <c:pt idx="93">
                  <c:v>2.7727471110295575E-2</c:v>
                </c:pt>
                <c:pt idx="94">
                  <c:v>2.8357851469835597E-2</c:v>
                </c:pt>
                <c:pt idx="95">
                  <c:v>2.823282463682561E-2</c:v>
                </c:pt>
                <c:pt idx="96">
                  <c:v>2.677707821321007E-2</c:v>
                </c:pt>
                <c:pt idx="97">
                  <c:v>2.4496776901355675E-2</c:v>
                </c:pt>
                <c:pt idx="98">
                  <c:v>2.239828300267252E-2</c:v>
                </c:pt>
                <c:pt idx="99">
                  <c:v>2.4633281960877062E-2</c:v>
                </c:pt>
                <c:pt idx="100">
                  <c:v>3.6644631462061789E-2</c:v>
                </c:pt>
                <c:pt idx="101">
                  <c:v>5.5117420440647297E-2</c:v>
                </c:pt>
                <c:pt idx="102">
                  <c:v>7.6951495876192794E-2</c:v>
                </c:pt>
                <c:pt idx="103">
                  <c:v>9.6771396731371889E-2</c:v>
                </c:pt>
                <c:pt idx="104">
                  <c:v>0.1123573726357758</c:v>
                </c:pt>
                <c:pt idx="105">
                  <c:v>0.12424588933078284</c:v>
                </c:pt>
                <c:pt idx="106">
                  <c:v>0.13629722406441394</c:v>
                </c:pt>
                <c:pt idx="107">
                  <c:v>0.14595911861803396</c:v>
                </c:pt>
                <c:pt idx="108">
                  <c:v>0.15459742375666993</c:v>
                </c:pt>
                <c:pt idx="109">
                  <c:v>0.16150924961090751</c:v>
                </c:pt>
                <c:pt idx="110">
                  <c:v>0.16728241570104058</c:v>
                </c:pt>
                <c:pt idx="111">
                  <c:v>0.17217381002904814</c:v>
                </c:pt>
                <c:pt idx="112">
                  <c:v>0.17573996975892778</c:v>
                </c:pt>
                <c:pt idx="113">
                  <c:v>0.17887961935804444</c:v>
                </c:pt>
                <c:pt idx="114">
                  <c:v>0.18073597237497926</c:v>
                </c:pt>
                <c:pt idx="115">
                  <c:v>0.17970784853460289</c:v>
                </c:pt>
                <c:pt idx="116">
                  <c:v>0.17796990967691129</c:v>
                </c:pt>
                <c:pt idx="117">
                  <c:v>0.17661676531648984</c:v>
                </c:pt>
                <c:pt idx="118">
                  <c:v>0.17584413295030679</c:v>
                </c:pt>
                <c:pt idx="119">
                  <c:v>0.17494820709810341</c:v>
                </c:pt>
                <c:pt idx="120">
                  <c:v>0.17381198428080039</c:v>
                </c:pt>
                <c:pt idx="121">
                  <c:v>0.17253594450348919</c:v>
                </c:pt>
                <c:pt idx="122">
                  <c:v>0.1697533437980101</c:v>
                </c:pt>
                <c:pt idx="123">
                  <c:v>0.16660147675506742</c:v>
                </c:pt>
                <c:pt idx="124">
                  <c:v>0.16462476149138716</c:v>
                </c:pt>
                <c:pt idx="125">
                  <c:v>0.16362492899154352</c:v>
                </c:pt>
                <c:pt idx="126">
                  <c:v>0.16166955637541017</c:v>
                </c:pt>
                <c:pt idx="127">
                  <c:v>0.1588687493639383</c:v>
                </c:pt>
                <c:pt idx="128">
                  <c:v>0.15438054585986732</c:v>
                </c:pt>
                <c:pt idx="129">
                  <c:v>0.1504867903038257</c:v>
                </c:pt>
                <c:pt idx="130">
                  <c:v>0.14524879727494866</c:v>
                </c:pt>
                <c:pt idx="131">
                  <c:v>0.13911915704332581</c:v>
                </c:pt>
                <c:pt idx="132">
                  <c:v>0.13388180979454573</c:v>
                </c:pt>
                <c:pt idx="133">
                  <c:v>0.12919103539416077</c:v>
                </c:pt>
                <c:pt idx="134">
                  <c:v>0.12257055844111253</c:v>
                </c:pt>
                <c:pt idx="135">
                  <c:v>0.11640534941177201</c:v>
                </c:pt>
                <c:pt idx="136">
                  <c:v>0.10819371059779531</c:v>
                </c:pt>
                <c:pt idx="137">
                  <c:v>9.9993748228102364E-2</c:v>
                </c:pt>
                <c:pt idx="138">
                  <c:v>9.2163641277690903E-2</c:v>
                </c:pt>
                <c:pt idx="139">
                  <c:v>8.5087741627355801E-2</c:v>
                </c:pt>
                <c:pt idx="140">
                  <c:v>7.9306036168583491E-2</c:v>
                </c:pt>
                <c:pt idx="141">
                  <c:v>7.430705622517747E-2</c:v>
                </c:pt>
                <c:pt idx="142">
                  <c:v>6.9738475770769484E-2</c:v>
                </c:pt>
                <c:pt idx="143">
                  <c:v>6.5205428750941832E-2</c:v>
                </c:pt>
                <c:pt idx="144">
                  <c:v>6.1585933939863592E-2</c:v>
                </c:pt>
                <c:pt idx="145">
                  <c:v>5.843689967332176E-2</c:v>
                </c:pt>
                <c:pt idx="146">
                  <c:v>5.5781063589438053E-2</c:v>
                </c:pt>
                <c:pt idx="147">
                  <c:v>5.1853574357748608E-2</c:v>
                </c:pt>
                <c:pt idx="148">
                  <c:v>4.6890551877589629E-2</c:v>
                </c:pt>
                <c:pt idx="149">
                  <c:v>4.0143828042907538E-2</c:v>
                </c:pt>
                <c:pt idx="150">
                  <c:v>3.2524149641619475E-2</c:v>
                </c:pt>
                <c:pt idx="151">
                  <c:v>2.3867383881747223E-2</c:v>
                </c:pt>
                <c:pt idx="152">
                  <c:v>1.6700077887876107E-2</c:v>
                </c:pt>
                <c:pt idx="153">
                  <c:v>1.2240151577951348E-2</c:v>
                </c:pt>
                <c:pt idx="154">
                  <c:v>9.6910021552299025E-3</c:v>
                </c:pt>
                <c:pt idx="155">
                  <c:v>8.4580991474126795E-3</c:v>
                </c:pt>
                <c:pt idx="156">
                  <c:v>8.101843385464394E-3</c:v>
                </c:pt>
                <c:pt idx="157">
                  <c:v>6.7008851355201959E-3</c:v>
                </c:pt>
                <c:pt idx="158">
                  <c:v>6.2956533733550032E-3</c:v>
                </c:pt>
                <c:pt idx="159">
                  <c:v>6.3672813276142645E-3</c:v>
                </c:pt>
                <c:pt idx="160">
                  <c:v>6.5635011896529819E-3</c:v>
                </c:pt>
                <c:pt idx="161">
                  <c:v>9.0548597626124612E-3</c:v>
                </c:pt>
                <c:pt idx="162">
                  <c:v>1.4933333514636896E-2</c:v>
                </c:pt>
                <c:pt idx="163">
                  <c:v>2.3426771675794822E-2</c:v>
                </c:pt>
                <c:pt idx="164">
                  <c:v>3.3097497169263204E-2</c:v>
                </c:pt>
                <c:pt idx="165">
                  <c:v>4.2956796935307615E-2</c:v>
                </c:pt>
                <c:pt idx="166">
                  <c:v>5.090921901953277E-2</c:v>
                </c:pt>
                <c:pt idx="167">
                  <c:v>5.7148815466997994E-2</c:v>
                </c:pt>
                <c:pt idx="168">
                  <c:v>6.4911356767987871E-2</c:v>
                </c:pt>
                <c:pt idx="169">
                  <c:v>7.4710238717694374E-2</c:v>
                </c:pt>
                <c:pt idx="170">
                  <c:v>8.5147127230271943E-2</c:v>
                </c:pt>
                <c:pt idx="171">
                  <c:v>9.5603706633843002E-2</c:v>
                </c:pt>
                <c:pt idx="172">
                  <c:v>0.10470600482894767</c:v>
                </c:pt>
                <c:pt idx="173">
                  <c:v>0.11211412737846374</c:v>
                </c:pt>
                <c:pt idx="174">
                  <c:v>0.11832278501797397</c:v>
                </c:pt>
                <c:pt idx="175">
                  <c:v>0.12273212772059147</c:v>
                </c:pt>
                <c:pt idx="176">
                  <c:v>0.12600405625096334</c:v>
                </c:pt>
                <c:pt idx="177">
                  <c:v>0.12876749753560218</c:v>
                </c:pt>
                <c:pt idx="178">
                  <c:v>0.13031995864459761</c:v>
                </c:pt>
                <c:pt idx="179">
                  <c:v>0.12899483518357974</c:v>
                </c:pt>
                <c:pt idx="180">
                  <c:v>0.12564569179668905</c:v>
                </c:pt>
                <c:pt idx="181">
                  <c:v>0.12092116416826411</c:v>
                </c:pt>
                <c:pt idx="182">
                  <c:v>0.11659055284044918</c:v>
                </c:pt>
                <c:pt idx="183">
                  <c:v>0.11280204376996414</c:v>
                </c:pt>
                <c:pt idx="184">
                  <c:v>0.109150037881343</c:v>
                </c:pt>
                <c:pt idx="185">
                  <c:v>0.1048988374215792</c:v>
                </c:pt>
                <c:pt idx="186">
                  <c:v>9.9462254139566095E-2</c:v>
                </c:pt>
                <c:pt idx="187">
                  <c:v>9.3340624166154643E-2</c:v>
                </c:pt>
                <c:pt idx="188">
                  <c:v>8.6897673342016465E-2</c:v>
                </c:pt>
                <c:pt idx="189">
                  <c:v>8.2793114524314579E-2</c:v>
                </c:pt>
                <c:pt idx="190">
                  <c:v>7.9399948579512256E-2</c:v>
                </c:pt>
                <c:pt idx="191">
                  <c:v>7.4860603842538245E-2</c:v>
                </c:pt>
                <c:pt idx="192">
                  <c:v>7.1107537409595092E-2</c:v>
                </c:pt>
                <c:pt idx="193">
                  <c:v>6.7571166789138118E-2</c:v>
                </c:pt>
                <c:pt idx="194">
                  <c:v>6.3087814592449484E-2</c:v>
                </c:pt>
                <c:pt idx="195">
                  <c:v>5.8098619451800892E-2</c:v>
                </c:pt>
                <c:pt idx="196">
                  <c:v>5.2918478648117918E-2</c:v>
                </c:pt>
                <c:pt idx="197">
                  <c:v>4.6167016084396446E-2</c:v>
                </c:pt>
                <c:pt idx="198">
                  <c:v>4.1704497472804206E-2</c:v>
                </c:pt>
                <c:pt idx="199">
                  <c:v>3.7386392258009028E-2</c:v>
                </c:pt>
                <c:pt idx="200">
                  <c:v>3.3298303343910381E-2</c:v>
                </c:pt>
                <c:pt idx="201">
                  <c:v>2.9491381173729275E-2</c:v>
                </c:pt>
                <c:pt idx="202">
                  <c:v>2.5991825137097E-2</c:v>
                </c:pt>
                <c:pt idx="203">
                  <c:v>2.1848092279175748E-2</c:v>
                </c:pt>
                <c:pt idx="204">
                  <c:v>1.6819530768438205E-2</c:v>
                </c:pt>
                <c:pt idx="205">
                  <c:v>1.064901924703621E-2</c:v>
                </c:pt>
                <c:pt idx="206">
                  <c:v>4.0443523279978279E-3</c:v>
                </c:pt>
                <c:pt idx="207">
                  <c:v>-2.5111528583671794E-3</c:v>
                </c:pt>
                <c:pt idx="208">
                  <c:v>-9.6605528331126303E-3</c:v>
                </c:pt>
                <c:pt idx="209">
                  <c:v>-1.4725629892350694E-2</c:v>
                </c:pt>
                <c:pt idx="210">
                  <c:v>-1.9786883940968357E-2</c:v>
                </c:pt>
                <c:pt idx="211">
                  <c:v>-2.3109586782748142E-2</c:v>
                </c:pt>
                <c:pt idx="212">
                  <c:v>-2.687716775613834E-2</c:v>
                </c:pt>
                <c:pt idx="213">
                  <c:v>-3.0840138284709606E-2</c:v>
                </c:pt>
                <c:pt idx="214">
                  <c:v>-3.3062571459992321E-2</c:v>
                </c:pt>
                <c:pt idx="215">
                  <c:v>-3.4163069024272699E-2</c:v>
                </c:pt>
                <c:pt idx="216">
                  <c:v>-3.6346957035720898E-2</c:v>
                </c:pt>
                <c:pt idx="217">
                  <c:v>-3.9029802989207253E-2</c:v>
                </c:pt>
                <c:pt idx="218">
                  <c:v>-4.2771280207500637E-2</c:v>
                </c:pt>
                <c:pt idx="219">
                  <c:v>-4.4024219845142008E-2</c:v>
                </c:pt>
                <c:pt idx="220">
                  <c:v>-4.4987934591331033E-2</c:v>
                </c:pt>
                <c:pt idx="221">
                  <c:v>-4.6905794001790589E-2</c:v>
                </c:pt>
                <c:pt idx="222">
                  <c:v>-4.7792084002185105E-2</c:v>
                </c:pt>
                <c:pt idx="223">
                  <c:v>-4.9481065744229773E-2</c:v>
                </c:pt>
                <c:pt idx="224">
                  <c:v>-5.1488803724006299E-2</c:v>
                </c:pt>
                <c:pt idx="225">
                  <c:v>-5.3489007440321389E-2</c:v>
                </c:pt>
                <c:pt idx="226">
                  <c:v>-5.527150932586819E-2</c:v>
                </c:pt>
                <c:pt idx="227">
                  <c:v>-5.3670606559209744E-2</c:v>
                </c:pt>
              </c:numCache>
            </c:numRef>
          </c:val>
          <c:smooth val="0"/>
          <c:extLst>
            <c:ext xmlns:c16="http://schemas.microsoft.com/office/drawing/2014/chart" uri="{C3380CC4-5D6E-409C-BE32-E72D297353CC}">
              <c16:uniqueId val="{00000002-C98F-444F-8E77-1C9CE243E089}"/>
            </c:ext>
          </c:extLst>
        </c:ser>
        <c:dLbls>
          <c:showLegendKey val="0"/>
          <c:showVal val="0"/>
          <c:showCatName val="0"/>
          <c:showSerName val="0"/>
          <c:showPercent val="0"/>
          <c:showBubbleSize val="0"/>
        </c:dLbls>
        <c:marker val="1"/>
        <c:smooth val="0"/>
        <c:axId val="696375024"/>
        <c:axId val="696379944"/>
      </c:lineChart>
      <c:dateAx>
        <c:axId val="69637502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9944"/>
        <c:crosses val="autoZero"/>
        <c:auto val="1"/>
        <c:lblOffset val="100"/>
        <c:baseTimeUnit val="days"/>
      </c:dateAx>
      <c:valAx>
        <c:axId val="6963799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5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2800" b="1">
                <a:solidFill>
                  <a:schemeClr val="accent1">
                    <a:lumMod val="75000"/>
                  </a:schemeClr>
                </a:solidFill>
              </a:rPr>
              <a:t>Relative</a:t>
            </a:r>
            <a:r>
              <a:rPr lang="en-US" sz="2800" b="1" baseline="0">
                <a:solidFill>
                  <a:schemeClr val="accent1">
                    <a:lumMod val="75000"/>
                  </a:schemeClr>
                </a:solidFill>
              </a:rPr>
              <a:t> Strength Index (2023)</a:t>
            </a:r>
            <a:endParaRPr lang="en-US" sz="28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RSI!$I$1</c:f>
              <c:strCache>
                <c:ptCount val="1"/>
                <c:pt idx="0">
                  <c:v>RSI</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RSI!$A$1907:$A$2067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RSI!$I$1907:$I$2067</c:f>
              <c:numCache>
                <c:formatCode>General</c:formatCode>
                <c:ptCount val="161"/>
                <c:pt idx="0">
                  <c:v>76.113360323886667</c:v>
                </c:pt>
                <c:pt idx="1">
                  <c:v>75.720164609053541</c:v>
                </c:pt>
                <c:pt idx="2">
                  <c:v>72.156862745098096</c:v>
                </c:pt>
                <c:pt idx="3">
                  <c:v>75.409836065573813</c:v>
                </c:pt>
                <c:pt idx="4">
                  <c:v>72.093023255814018</c:v>
                </c:pt>
                <c:pt idx="5">
                  <c:v>72.429906542056131</c:v>
                </c:pt>
                <c:pt idx="6">
                  <c:v>72.300469483568122</c:v>
                </c:pt>
                <c:pt idx="7">
                  <c:v>52.85171102661598</c:v>
                </c:pt>
                <c:pt idx="8">
                  <c:v>51.672862453531593</c:v>
                </c:pt>
                <c:pt idx="9">
                  <c:v>53.405017921146978</c:v>
                </c:pt>
                <c:pt idx="10">
                  <c:v>52.464788732394346</c:v>
                </c:pt>
                <c:pt idx="11">
                  <c:v>48.201438848920837</c:v>
                </c:pt>
                <c:pt idx="12">
                  <c:v>47.826086956521756</c:v>
                </c:pt>
                <c:pt idx="13">
                  <c:v>33.191489361702182</c:v>
                </c:pt>
                <c:pt idx="14">
                  <c:v>34.03361344537818</c:v>
                </c:pt>
                <c:pt idx="15">
                  <c:v>31.250000000000028</c:v>
                </c:pt>
                <c:pt idx="16">
                  <c:v>31.51260504201683</c:v>
                </c:pt>
                <c:pt idx="17">
                  <c:v>33.482142857142875</c:v>
                </c:pt>
                <c:pt idx="18">
                  <c:v>34.070796460177007</c:v>
                </c:pt>
                <c:pt idx="19">
                  <c:v>36.666666666666679</c:v>
                </c:pt>
                <c:pt idx="20">
                  <c:v>28.494623655913998</c:v>
                </c:pt>
                <c:pt idx="21">
                  <c:v>43.801652892561982</c:v>
                </c:pt>
                <c:pt idx="22">
                  <c:v>46.08695652173914</c:v>
                </c:pt>
                <c:pt idx="23">
                  <c:v>27.058823529411768</c:v>
                </c:pt>
                <c:pt idx="24">
                  <c:v>30.263157894736906</c:v>
                </c:pt>
                <c:pt idx="25">
                  <c:v>35.294117647058869</c:v>
                </c:pt>
                <c:pt idx="26">
                  <c:v>11.320754716980943</c:v>
                </c:pt>
                <c:pt idx="27">
                  <c:v>13.953488372092792</c:v>
                </c:pt>
                <c:pt idx="28">
                  <c:v>9.7560975609754479</c:v>
                </c:pt>
                <c:pt idx="29">
                  <c:v>12.121212121211926</c:v>
                </c:pt>
                <c:pt idx="30">
                  <c:v>32.142857142857167</c:v>
                </c:pt>
                <c:pt idx="31">
                  <c:v>29.032258064516029</c:v>
                </c:pt>
                <c:pt idx="32">
                  <c:v>37.14285714285721</c:v>
                </c:pt>
                <c:pt idx="33">
                  <c:v>50</c:v>
                </c:pt>
                <c:pt idx="34">
                  <c:v>48.275862068965559</c:v>
                </c:pt>
                <c:pt idx="35">
                  <c:v>48.275862068965559</c:v>
                </c:pt>
                <c:pt idx="36">
                  <c:v>50</c:v>
                </c:pt>
                <c:pt idx="37">
                  <c:v>50</c:v>
                </c:pt>
                <c:pt idx="38">
                  <c:v>51.724137931034448</c:v>
                </c:pt>
                <c:pt idx="39">
                  <c:v>50</c:v>
                </c:pt>
                <c:pt idx="40">
                  <c:v>55.999999999999829</c:v>
                </c:pt>
                <c:pt idx="41">
                  <c:v>63.636363636363704</c:v>
                </c:pt>
                <c:pt idx="42">
                  <c:v>56.521739130435016</c:v>
                </c:pt>
                <c:pt idx="43">
                  <c:v>60.000000000000142</c:v>
                </c:pt>
                <c:pt idx="44">
                  <c:v>32.258064516129053</c:v>
                </c:pt>
                <c:pt idx="45">
                  <c:v>44.000000000000078</c:v>
                </c:pt>
                <c:pt idx="46">
                  <c:v>26.315789473683978</c:v>
                </c:pt>
                <c:pt idx="47">
                  <c:v>22.222222222222001</c:v>
                </c:pt>
                <c:pt idx="48">
                  <c:v>23.529411764705642</c:v>
                </c:pt>
                <c:pt idx="49">
                  <c:v>7.1428571428570109</c:v>
                </c:pt>
                <c:pt idx="50">
                  <c:v>43.478260869565261</c:v>
                </c:pt>
                <c:pt idx="51">
                  <c:v>44.086021505376372</c:v>
                </c:pt>
                <c:pt idx="52">
                  <c:v>42.268041237113387</c:v>
                </c:pt>
                <c:pt idx="53">
                  <c:v>42.268041237113387</c:v>
                </c:pt>
                <c:pt idx="54">
                  <c:v>42.268041237113387</c:v>
                </c:pt>
                <c:pt idx="55">
                  <c:v>42.268041237113387</c:v>
                </c:pt>
                <c:pt idx="56">
                  <c:v>43.157894736842074</c:v>
                </c:pt>
                <c:pt idx="57">
                  <c:v>30.952380952380963</c:v>
                </c:pt>
                <c:pt idx="58">
                  <c:v>33.91304347826086</c:v>
                </c:pt>
                <c:pt idx="59">
                  <c:v>44.117647058823536</c:v>
                </c:pt>
                <c:pt idx="60">
                  <c:v>44.525547445255469</c:v>
                </c:pt>
                <c:pt idx="61">
                  <c:v>44.525547445255469</c:v>
                </c:pt>
                <c:pt idx="62">
                  <c:v>44.525547445255469</c:v>
                </c:pt>
                <c:pt idx="63">
                  <c:v>61.616161616161612</c:v>
                </c:pt>
                <c:pt idx="64">
                  <c:v>27.906976744186025</c:v>
                </c:pt>
                <c:pt idx="65">
                  <c:v>43.636363636363612</c:v>
                </c:pt>
                <c:pt idx="66">
                  <c:v>44.444444444444478</c:v>
                </c:pt>
                <c:pt idx="67">
                  <c:v>44.444444444444478</c:v>
                </c:pt>
                <c:pt idx="68">
                  <c:v>44.954128440367001</c:v>
                </c:pt>
                <c:pt idx="69">
                  <c:v>42.982456140350877</c:v>
                </c:pt>
                <c:pt idx="70">
                  <c:v>43.478260869565204</c:v>
                </c:pt>
                <c:pt idx="71">
                  <c:v>68.627450980392169</c:v>
                </c:pt>
                <c:pt idx="72">
                  <c:v>73.770491803278674</c:v>
                </c:pt>
                <c:pt idx="73">
                  <c:v>72.881355932203348</c:v>
                </c:pt>
                <c:pt idx="74">
                  <c:v>54.838709677419374</c:v>
                </c:pt>
                <c:pt idx="75">
                  <c:v>57.575757575757585</c:v>
                </c:pt>
                <c:pt idx="76">
                  <c:v>57.575757575757585</c:v>
                </c:pt>
                <c:pt idx="77">
                  <c:v>50.264550264550259</c:v>
                </c:pt>
                <c:pt idx="78">
                  <c:v>63.157894736842117</c:v>
                </c:pt>
                <c:pt idx="79">
                  <c:v>57.575757575757585</c:v>
                </c:pt>
                <c:pt idx="80">
                  <c:v>54.913294797687861</c:v>
                </c:pt>
                <c:pt idx="81">
                  <c:v>59.585492227979259</c:v>
                </c:pt>
                <c:pt idx="82">
                  <c:v>59.374999999999986</c:v>
                </c:pt>
                <c:pt idx="83">
                  <c:v>59.37500000000005</c:v>
                </c:pt>
                <c:pt idx="84">
                  <c:v>45.934959349593505</c:v>
                </c:pt>
                <c:pt idx="85">
                  <c:v>51.811594202898554</c:v>
                </c:pt>
                <c:pt idx="86">
                  <c:v>48.046875</c:v>
                </c:pt>
                <c:pt idx="87">
                  <c:v>44.117647058823536</c:v>
                </c:pt>
                <c:pt idx="88">
                  <c:v>52.499999999999986</c:v>
                </c:pt>
                <c:pt idx="89">
                  <c:v>50</c:v>
                </c:pt>
                <c:pt idx="90">
                  <c:v>49.738219895287962</c:v>
                </c:pt>
                <c:pt idx="91">
                  <c:v>56.886227544910199</c:v>
                </c:pt>
                <c:pt idx="92">
                  <c:v>49.295774647887335</c:v>
                </c:pt>
                <c:pt idx="93">
                  <c:v>49.295774647887335</c:v>
                </c:pt>
                <c:pt idx="94">
                  <c:v>52.631578947368432</c:v>
                </c:pt>
                <c:pt idx="95">
                  <c:v>44.247787610619504</c:v>
                </c:pt>
                <c:pt idx="96">
                  <c:v>41.666666666666686</c:v>
                </c:pt>
                <c:pt idx="97">
                  <c:v>45.833333333333272</c:v>
                </c:pt>
                <c:pt idx="98">
                  <c:v>85.294117647058869</c:v>
                </c:pt>
                <c:pt idx="99">
                  <c:v>44.444444444444557</c:v>
                </c:pt>
                <c:pt idx="100">
                  <c:v>11.267605633802816</c:v>
                </c:pt>
                <c:pt idx="101">
                  <c:v>49.193548387096797</c:v>
                </c:pt>
                <c:pt idx="102">
                  <c:v>35.46511627906979</c:v>
                </c:pt>
                <c:pt idx="103">
                  <c:v>35.46511627906979</c:v>
                </c:pt>
                <c:pt idx="104">
                  <c:v>35.67251461988306</c:v>
                </c:pt>
                <c:pt idx="105">
                  <c:v>35.882352941176492</c:v>
                </c:pt>
                <c:pt idx="106">
                  <c:v>35.882352941176492</c:v>
                </c:pt>
                <c:pt idx="107">
                  <c:v>43.814432989690729</c:v>
                </c:pt>
                <c:pt idx="108">
                  <c:v>47.826086956521749</c:v>
                </c:pt>
                <c:pt idx="109">
                  <c:v>44.999999999999993</c:v>
                </c:pt>
                <c:pt idx="110">
                  <c:v>41.596638655462193</c:v>
                </c:pt>
                <c:pt idx="111">
                  <c:v>40.343347639485017</c:v>
                </c:pt>
                <c:pt idx="112">
                  <c:v>39.565217391304358</c:v>
                </c:pt>
                <c:pt idx="113">
                  <c:v>39.565217391304358</c:v>
                </c:pt>
                <c:pt idx="114">
                  <c:v>48.663101604278104</c:v>
                </c:pt>
                <c:pt idx="115">
                  <c:v>33.333333333333329</c:v>
                </c:pt>
                <c:pt idx="116">
                  <c:v>50</c:v>
                </c:pt>
                <c:pt idx="117">
                  <c:v>63.909774436090196</c:v>
                </c:pt>
                <c:pt idx="118">
                  <c:v>63.909774436090196</c:v>
                </c:pt>
                <c:pt idx="119">
                  <c:v>63.909774436090196</c:v>
                </c:pt>
                <c:pt idx="120">
                  <c:v>49.418604651162795</c:v>
                </c:pt>
                <c:pt idx="121">
                  <c:v>52.972972972972968</c:v>
                </c:pt>
                <c:pt idx="122">
                  <c:v>44.919786096256644</c:v>
                </c:pt>
                <c:pt idx="123">
                  <c:v>52.127659574468098</c:v>
                </c:pt>
                <c:pt idx="124">
                  <c:v>47.572815533980581</c:v>
                </c:pt>
                <c:pt idx="125">
                  <c:v>45.161290322580626</c:v>
                </c:pt>
                <c:pt idx="126">
                  <c:v>45.161290322580626</c:v>
                </c:pt>
                <c:pt idx="127">
                  <c:v>53.875968992248048</c:v>
                </c:pt>
                <c:pt idx="128">
                  <c:v>56.048387096774171</c:v>
                </c:pt>
                <c:pt idx="129">
                  <c:v>52.868852459016409</c:v>
                </c:pt>
                <c:pt idx="130">
                  <c:v>52.016129032258057</c:v>
                </c:pt>
                <c:pt idx="131">
                  <c:v>43.601895734597171</c:v>
                </c:pt>
                <c:pt idx="132">
                  <c:v>48.260869565217391</c:v>
                </c:pt>
                <c:pt idx="133">
                  <c:v>38.947368421052644</c:v>
                </c:pt>
                <c:pt idx="134">
                  <c:v>41.1111111111111</c:v>
                </c:pt>
                <c:pt idx="135">
                  <c:v>43.816254416961137</c:v>
                </c:pt>
                <c:pt idx="136">
                  <c:v>46.441947565543082</c:v>
                </c:pt>
                <c:pt idx="137">
                  <c:v>43.478260869565219</c:v>
                </c:pt>
                <c:pt idx="138">
                  <c:v>52.380952380952372</c:v>
                </c:pt>
                <c:pt idx="139">
                  <c:v>55.276381909547766</c:v>
                </c:pt>
                <c:pt idx="140">
                  <c:v>55.276381909547766</c:v>
                </c:pt>
                <c:pt idx="141">
                  <c:v>43.670886075949376</c:v>
                </c:pt>
                <c:pt idx="142">
                  <c:v>43.670886075949376</c:v>
                </c:pt>
                <c:pt idx="143">
                  <c:v>45.394736842105239</c:v>
                </c:pt>
                <c:pt idx="144">
                  <c:v>46.621621621621628</c:v>
                </c:pt>
                <c:pt idx="145">
                  <c:v>46.621621621621628</c:v>
                </c:pt>
                <c:pt idx="146">
                  <c:v>38.759689922480646</c:v>
                </c:pt>
                <c:pt idx="147">
                  <c:v>67.567567567567551</c:v>
                </c:pt>
                <c:pt idx="148">
                  <c:v>0</c:v>
                </c:pt>
                <c:pt idx="149">
                  <c:v>0</c:v>
                </c:pt>
                <c:pt idx="150">
                  <c:v>0</c:v>
                </c:pt>
                <c:pt idx="151">
                  <c:v>0</c:v>
                </c:pt>
                <c:pt idx="152">
                  <c:v>95.238095238095326</c:v>
                </c:pt>
                <c:pt idx="153">
                  <c:v>97.142857142857196</c:v>
                </c:pt>
                <c:pt idx="154">
                  <c:v>70.833333333333243</c:v>
                </c:pt>
                <c:pt idx="155">
                  <c:v>76.666666666666629</c:v>
                </c:pt>
                <c:pt idx="156">
                  <c:v>81.578947368421012</c:v>
                </c:pt>
                <c:pt idx="157">
                  <c:v>87.03703703703701</c:v>
                </c:pt>
                <c:pt idx="158">
                  <c:v>52.808988764044933</c:v>
                </c:pt>
                <c:pt idx="159">
                  <c:v>65.432098765432073</c:v>
                </c:pt>
                <c:pt idx="160">
                  <c:v>66.798418972332001</c:v>
                </c:pt>
              </c:numCache>
            </c:numRef>
          </c:val>
          <c:smooth val="0"/>
          <c:extLst>
            <c:ext xmlns:c16="http://schemas.microsoft.com/office/drawing/2014/chart" uri="{C3380CC4-5D6E-409C-BE32-E72D297353CC}">
              <c16:uniqueId val="{00000000-C031-4D86-9182-29E8D2E6C8EB}"/>
            </c:ext>
          </c:extLst>
        </c:ser>
        <c:dLbls>
          <c:showLegendKey val="0"/>
          <c:showVal val="0"/>
          <c:showCatName val="0"/>
          <c:showSerName val="0"/>
          <c:showPercent val="0"/>
          <c:showBubbleSize val="0"/>
        </c:dLbls>
        <c:smooth val="0"/>
        <c:axId val="706236328"/>
        <c:axId val="706230424"/>
      </c:lineChart>
      <c:dateAx>
        <c:axId val="70623632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0424"/>
        <c:crosses val="autoZero"/>
        <c:auto val="1"/>
        <c:lblOffset val="100"/>
        <c:baseTimeUnit val="days"/>
      </c:dateAx>
      <c:valAx>
        <c:axId val="70623042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632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2400" b="1">
                <a:solidFill>
                  <a:schemeClr val="accent1">
                    <a:lumMod val="75000"/>
                  </a:schemeClr>
                </a:solidFill>
              </a:rPr>
              <a:t>Price</a:t>
            </a:r>
            <a:r>
              <a:rPr lang="en-US" sz="2400" b="1" baseline="0">
                <a:solidFill>
                  <a:schemeClr val="accent1">
                    <a:lumMod val="75000"/>
                  </a:schemeClr>
                </a:solidFill>
              </a:rPr>
              <a:t> Rate Of Change (2023)</a:t>
            </a:r>
            <a:endParaRPr lang="en-US" sz="24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ROC!$C$1</c:f>
              <c:strCache>
                <c:ptCount val="1"/>
                <c:pt idx="0">
                  <c:v>ROC</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ROC!$A$1907:$A$2067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ROC!$C$1907:$C$2067</c:f>
              <c:numCache>
                <c:formatCode>General</c:formatCode>
                <c:ptCount val="161"/>
                <c:pt idx="0">
                  <c:v>11.121495327102799</c:v>
                </c:pt>
                <c:pt idx="1">
                  <c:v>10.138248847926265</c:v>
                </c:pt>
                <c:pt idx="2">
                  <c:v>9.0322580645161334</c:v>
                </c:pt>
                <c:pt idx="3">
                  <c:v>5.4298642533936787</c:v>
                </c:pt>
                <c:pt idx="4">
                  <c:v>5.9090909090909127</c:v>
                </c:pt>
                <c:pt idx="5">
                  <c:v>2.3318385650224194</c:v>
                </c:pt>
                <c:pt idx="6">
                  <c:v>2.6431718061674072</c:v>
                </c:pt>
                <c:pt idx="7">
                  <c:v>-7.485281749369209</c:v>
                </c:pt>
                <c:pt idx="8">
                  <c:v>-7.9899074852817442</c:v>
                </c:pt>
                <c:pt idx="9">
                  <c:v>-5.941422594142252</c:v>
                </c:pt>
                <c:pt idx="10">
                  <c:v>-5.832628909551997</c:v>
                </c:pt>
                <c:pt idx="11">
                  <c:v>-5.1502145922746898</c:v>
                </c:pt>
                <c:pt idx="12">
                  <c:v>-3.6051502145922738</c:v>
                </c:pt>
                <c:pt idx="13">
                  <c:v>-2.7169149868536415</c:v>
                </c:pt>
                <c:pt idx="14">
                  <c:v>-4.4635193133047331</c:v>
                </c:pt>
                <c:pt idx="15">
                  <c:v>0.45454545454544487</c:v>
                </c:pt>
                <c:pt idx="16">
                  <c:v>9.1407678244970633E-2</c:v>
                </c:pt>
                <c:pt idx="17">
                  <c:v>-2.9359430604982211</c:v>
                </c:pt>
                <c:pt idx="18">
                  <c:v>-1.8850987432674966</c:v>
                </c:pt>
                <c:pt idx="19">
                  <c:v>-1.8099547511312157</c:v>
                </c:pt>
                <c:pt idx="20">
                  <c:v>-3.3837934105075762</c:v>
                </c:pt>
                <c:pt idx="21">
                  <c:v>-2.2522522522522523</c:v>
                </c:pt>
                <c:pt idx="22">
                  <c:v>-2.5157232704402461</c:v>
                </c:pt>
                <c:pt idx="23">
                  <c:v>-1.8099547511312157</c:v>
                </c:pt>
                <c:pt idx="24">
                  <c:v>-1.0045662100456569</c:v>
                </c:pt>
                <c:pt idx="25">
                  <c:v>-0.54995417048579742</c:v>
                </c:pt>
                <c:pt idx="26">
                  <c:v>-1.0064043915827945</c:v>
                </c:pt>
                <c:pt idx="27">
                  <c:v>-0.55299539170507372</c:v>
                </c:pt>
                <c:pt idx="28">
                  <c:v>-0.46082949308756421</c:v>
                </c:pt>
                <c:pt idx="29">
                  <c:v>-0.46082949308756421</c:v>
                </c:pt>
                <c:pt idx="30">
                  <c:v>0</c:v>
                </c:pt>
                <c:pt idx="31">
                  <c:v>-0.64516129032258329</c:v>
                </c:pt>
                <c:pt idx="32">
                  <c:v>0</c:v>
                </c:pt>
                <c:pt idx="33">
                  <c:v>0</c:v>
                </c:pt>
                <c:pt idx="34">
                  <c:v>0.1848428835489794</c:v>
                </c:pt>
                <c:pt idx="35">
                  <c:v>0.46339202965709653</c:v>
                </c:pt>
                <c:pt idx="36">
                  <c:v>0.46296296296296963</c:v>
                </c:pt>
                <c:pt idx="37">
                  <c:v>0.46296296296296963</c:v>
                </c:pt>
                <c:pt idx="38">
                  <c:v>0</c:v>
                </c:pt>
                <c:pt idx="39">
                  <c:v>0.64935064935065201</c:v>
                </c:pt>
                <c:pt idx="40">
                  <c:v>9.2250922509223121E-2</c:v>
                </c:pt>
                <c:pt idx="41">
                  <c:v>0</c:v>
                </c:pt>
                <c:pt idx="42">
                  <c:v>-9.2250922509223121E-2</c:v>
                </c:pt>
                <c:pt idx="43">
                  <c:v>9.2250922509223121E-2</c:v>
                </c:pt>
                <c:pt idx="44">
                  <c:v>-1.0138248847926215</c:v>
                </c:pt>
                <c:pt idx="45">
                  <c:v>-0.92165898617511188</c:v>
                </c:pt>
                <c:pt idx="46">
                  <c:v>-0.92165898617511188</c:v>
                </c:pt>
                <c:pt idx="47">
                  <c:v>-0.92165898617511188</c:v>
                </c:pt>
                <c:pt idx="48">
                  <c:v>-0.92165898617511188</c:v>
                </c:pt>
                <c:pt idx="49">
                  <c:v>-4.5161290322580667</c:v>
                </c:pt>
                <c:pt idx="50">
                  <c:v>-0.923361034164355</c:v>
                </c:pt>
                <c:pt idx="51">
                  <c:v>-1.0138248847926215</c:v>
                </c:pt>
                <c:pt idx="52">
                  <c:v>-0.37243947858473858</c:v>
                </c:pt>
                <c:pt idx="53">
                  <c:v>-0.46511627906977404</c:v>
                </c:pt>
                <c:pt idx="54">
                  <c:v>-0.46511627906977404</c:v>
                </c:pt>
                <c:pt idx="55">
                  <c:v>-0.46511627906977404</c:v>
                </c:pt>
                <c:pt idx="56">
                  <c:v>-0.46511627906977404</c:v>
                </c:pt>
                <c:pt idx="57">
                  <c:v>9.6525096525094473E-2</c:v>
                </c:pt>
                <c:pt idx="58">
                  <c:v>-3.3550792171481936</c:v>
                </c:pt>
                <c:pt idx="59">
                  <c:v>-1.3966480446927407</c:v>
                </c:pt>
                <c:pt idx="60">
                  <c:v>-0.93457943925233322</c:v>
                </c:pt>
                <c:pt idx="61">
                  <c:v>-0.93457943925233322</c:v>
                </c:pt>
                <c:pt idx="62">
                  <c:v>-0.93457943925233322</c:v>
                </c:pt>
                <c:pt idx="63">
                  <c:v>-1.0280373831775649</c:v>
                </c:pt>
                <c:pt idx="64">
                  <c:v>-3.2710280373831746</c:v>
                </c:pt>
                <c:pt idx="65">
                  <c:v>2.217936354869821</c:v>
                </c:pt>
                <c:pt idx="66">
                  <c:v>2.02507232401158</c:v>
                </c:pt>
                <c:pt idx="67">
                  <c:v>-9.4428706326721318E-2</c:v>
                </c:pt>
                <c:pt idx="68">
                  <c:v>-9.4339622641507428E-2</c:v>
                </c:pt>
                <c:pt idx="69">
                  <c:v>-0.56603773584906136</c:v>
                </c:pt>
                <c:pt idx="70">
                  <c:v>-0.47169811320755389</c:v>
                </c:pt>
                <c:pt idx="71">
                  <c:v>1.5108593012275744</c:v>
                </c:pt>
                <c:pt idx="72">
                  <c:v>5.7971014492753588</c:v>
                </c:pt>
                <c:pt idx="73">
                  <c:v>4.9999999999999938</c:v>
                </c:pt>
                <c:pt idx="74">
                  <c:v>1.6068052930056704</c:v>
                </c:pt>
                <c:pt idx="75">
                  <c:v>2.55198487712665</c:v>
                </c:pt>
                <c:pt idx="76">
                  <c:v>2.4551463644948046</c:v>
                </c:pt>
                <c:pt idx="77">
                  <c:v>0.5692599620493406</c:v>
                </c:pt>
                <c:pt idx="78">
                  <c:v>2.8436018957346043</c:v>
                </c:pt>
                <c:pt idx="79">
                  <c:v>0.93023255813953154</c:v>
                </c:pt>
                <c:pt idx="80">
                  <c:v>-1.8264840182648339</c:v>
                </c:pt>
                <c:pt idx="81">
                  <c:v>-1.617250673854445</c:v>
                </c:pt>
                <c:pt idx="82">
                  <c:v>1.8604651162790631</c:v>
                </c:pt>
                <c:pt idx="83">
                  <c:v>0.46082949308756421</c:v>
                </c:pt>
                <c:pt idx="84">
                  <c:v>-4.6082949308755765</c:v>
                </c:pt>
                <c:pt idx="85">
                  <c:v>2.358490566037736</c:v>
                </c:pt>
                <c:pt idx="86">
                  <c:v>0</c:v>
                </c:pt>
                <c:pt idx="87">
                  <c:v>0</c:v>
                </c:pt>
                <c:pt idx="88">
                  <c:v>0.93023255813953154</c:v>
                </c:pt>
                <c:pt idx="89">
                  <c:v>-0.91324200913241693</c:v>
                </c:pt>
                <c:pt idx="90">
                  <c:v>-1.0045662100456569</c:v>
                </c:pt>
                <c:pt idx="91">
                  <c:v>-0.64220183486238791</c:v>
                </c:pt>
                <c:pt idx="92">
                  <c:v>4.6376811594202945</c:v>
                </c:pt>
                <c:pt idx="93">
                  <c:v>-0.18433179723501911</c:v>
                </c:pt>
                <c:pt idx="94">
                  <c:v>-0.27649769585252865</c:v>
                </c:pt>
                <c:pt idx="95">
                  <c:v>-0.27649769585252865</c:v>
                </c:pt>
                <c:pt idx="96">
                  <c:v>-0.92165898617511188</c:v>
                </c:pt>
                <c:pt idx="97">
                  <c:v>-0.46082949308756421</c:v>
                </c:pt>
                <c:pt idx="98">
                  <c:v>-9.2250922509223121E-2</c:v>
                </c:pt>
                <c:pt idx="99">
                  <c:v>0</c:v>
                </c:pt>
                <c:pt idx="100">
                  <c:v>-4.8938134810711089</c:v>
                </c:pt>
                <c:pt idx="101">
                  <c:v>0</c:v>
                </c:pt>
                <c:pt idx="102">
                  <c:v>-4.3438077634011147</c:v>
                </c:pt>
                <c:pt idx="103">
                  <c:v>-4.3438077634011147</c:v>
                </c:pt>
                <c:pt idx="104">
                  <c:v>-3.720930232558143</c:v>
                </c:pt>
                <c:pt idx="105">
                  <c:v>-4.1666666666666599</c:v>
                </c:pt>
                <c:pt idx="106">
                  <c:v>-4.4321329639889235</c:v>
                </c:pt>
                <c:pt idx="107">
                  <c:v>-2.2160664819944618</c:v>
                </c:pt>
                <c:pt idx="108">
                  <c:v>4.1747572815534131</c:v>
                </c:pt>
                <c:pt idx="109">
                  <c:v>-2.1237303785780282</c:v>
                </c:pt>
                <c:pt idx="110">
                  <c:v>0</c:v>
                </c:pt>
                <c:pt idx="111">
                  <c:v>0</c:v>
                </c:pt>
                <c:pt idx="112">
                  <c:v>0</c:v>
                </c:pt>
                <c:pt idx="113">
                  <c:v>0</c:v>
                </c:pt>
                <c:pt idx="114">
                  <c:v>-0.96618357487922368</c:v>
                </c:pt>
                <c:pt idx="115">
                  <c:v>-2.266288951841362</c:v>
                </c:pt>
                <c:pt idx="116">
                  <c:v>-3.5414725069897552</c:v>
                </c:pt>
                <c:pt idx="117">
                  <c:v>1.1320754716981059</c:v>
                </c:pt>
                <c:pt idx="118">
                  <c:v>3.5748792270531329</c:v>
                </c:pt>
                <c:pt idx="119">
                  <c:v>3.5748792270531329</c:v>
                </c:pt>
                <c:pt idx="120">
                  <c:v>-0.1932367149758413</c:v>
                </c:pt>
                <c:pt idx="121">
                  <c:v>3.3816425120772915</c:v>
                </c:pt>
                <c:pt idx="122">
                  <c:v>2.8292682926829187</c:v>
                </c:pt>
                <c:pt idx="123">
                  <c:v>3.1884057971014497</c:v>
                </c:pt>
                <c:pt idx="124">
                  <c:v>-0.96618357487922368</c:v>
                </c:pt>
                <c:pt idx="125">
                  <c:v>-5.4104477611940309</c:v>
                </c:pt>
                <c:pt idx="126">
                  <c:v>-5.4104477611940309</c:v>
                </c:pt>
                <c:pt idx="127">
                  <c:v>-1.5858208955223874</c:v>
                </c:pt>
                <c:pt idx="128">
                  <c:v>2.1297192642787883</c:v>
                </c:pt>
                <c:pt idx="129">
                  <c:v>-1.9626168224298981</c:v>
                </c:pt>
                <c:pt idx="130">
                  <c:v>-0.85388994307400246</c:v>
                </c:pt>
                <c:pt idx="131">
                  <c:v>-2.1535580524344611</c:v>
                </c:pt>
                <c:pt idx="132">
                  <c:v>3.8048780487804761</c:v>
                </c:pt>
                <c:pt idx="133">
                  <c:v>-0.49309664694279032</c:v>
                </c:pt>
                <c:pt idx="134">
                  <c:v>-2.8599605522682365</c:v>
                </c:pt>
                <c:pt idx="135">
                  <c:v>-1.8957345971563917</c:v>
                </c:pt>
                <c:pt idx="136">
                  <c:v>-1.8957345971563917</c:v>
                </c:pt>
                <c:pt idx="137">
                  <c:v>-1.3346043851286995</c:v>
                </c:pt>
                <c:pt idx="138">
                  <c:v>-0.95693779904305887</c:v>
                </c:pt>
                <c:pt idx="139">
                  <c:v>-0.95693779904305887</c:v>
                </c:pt>
                <c:pt idx="140">
                  <c:v>-2.7255639097744284</c:v>
                </c:pt>
                <c:pt idx="141">
                  <c:v>2.5768087215064397</c:v>
                </c:pt>
                <c:pt idx="142">
                  <c:v>5.0761421319796955</c:v>
                </c:pt>
                <c:pt idx="143">
                  <c:v>0</c:v>
                </c:pt>
                <c:pt idx="144">
                  <c:v>0</c:v>
                </c:pt>
                <c:pt idx="145">
                  <c:v>0</c:v>
                </c:pt>
                <c:pt idx="146">
                  <c:v>0</c:v>
                </c:pt>
                <c:pt idx="147">
                  <c:v>0</c:v>
                </c:pt>
                <c:pt idx="148">
                  <c:v>0</c:v>
                </c:pt>
                <c:pt idx="149">
                  <c:v>0</c:v>
                </c:pt>
                <c:pt idx="150">
                  <c:v>1.9323671497584474</c:v>
                </c:pt>
                <c:pt idx="151">
                  <c:v>1.9323671497584474</c:v>
                </c:pt>
                <c:pt idx="152">
                  <c:v>1.8357487922705265</c:v>
                </c:pt>
                <c:pt idx="153">
                  <c:v>3.1884057971014497</c:v>
                </c:pt>
                <c:pt idx="154">
                  <c:v>1.9323671497584474</c:v>
                </c:pt>
                <c:pt idx="155">
                  <c:v>3.0917874396135292</c:v>
                </c:pt>
                <c:pt idx="156">
                  <c:v>4.6376811594202945</c:v>
                </c:pt>
                <c:pt idx="157">
                  <c:v>7.7294685990338232</c:v>
                </c:pt>
                <c:pt idx="158">
                  <c:v>-0.94786729857819585</c:v>
                </c:pt>
                <c:pt idx="159">
                  <c:v>5.213270142180102</c:v>
                </c:pt>
                <c:pt idx="160">
                  <c:v>6.2618595825426961</c:v>
                </c:pt>
              </c:numCache>
            </c:numRef>
          </c:val>
          <c:smooth val="0"/>
          <c:extLst>
            <c:ext xmlns:c16="http://schemas.microsoft.com/office/drawing/2014/chart" uri="{C3380CC4-5D6E-409C-BE32-E72D297353CC}">
              <c16:uniqueId val="{00000000-D217-411D-A003-173B71D57C01}"/>
            </c:ext>
          </c:extLst>
        </c:ser>
        <c:dLbls>
          <c:showLegendKey val="0"/>
          <c:showVal val="0"/>
          <c:showCatName val="0"/>
          <c:showSerName val="0"/>
          <c:showPercent val="0"/>
          <c:showBubbleSize val="0"/>
        </c:dLbls>
        <c:smooth val="0"/>
        <c:axId val="637202208"/>
        <c:axId val="637194992"/>
      </c:lineChart>
      <c:dateAx>
        <c:axId val="637202208"/>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194992"/>
        <c:crosses val="autoZero"/>
        <c:auto val="1"/>
        <c:lblOffset val="100"/>
        <c:baseTimeUnit val="days"/>
      </c:dateAx>
      <c:valAx>
        <c:axId val="63719499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20220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2400">
                <a:solidFill>
                  <a:schemeClr val="accent1">
                    <a:lumMod val="75000"/>
                  </a:schemeClr>
                </a:solidFill>
              </a:rPr>
              <a:t>Total daily return</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'Daily return'!$E$1</c:f>
              <c:strCache>
                <c:ptCount val="1"/>
                <c:pt idx="0">
                  <c:v>total daily return</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'Daily return'!$A$2:$A$2709</c:f>
              <c:numCache>
                <c:formatCode>m/d/yyyy</c:formatCode>
                <c:ptCount val="2708"/>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40674</c:v>
                </c:pt>
                <c:pt idx="106">
                  <c:v>40675</c:v>
                </c:pt>
                <c:pt idx="107">
                  <c:v>40676</c:v>
                </c:pt>
                <c:pt idx="108">
                  <c:v>40677</c:v>
                </c:pt>
                <c:pt idx="109">
                  <c:v>40680</c:v>
                </c:pt>
                <c:pt idx="110">
                  <c:v>40681</c:v>
                </c:pt>
                <c:pt idx="111">
                  <c:v>40682</c:v>
                </c:pt>
                <c:pt idx="112">
                  <c:v>40683</c:v>
                </c:pt>
                <c:pt idx="113">
                  <c:v>40684</c:v>
                </c:pt>
                <c:pt idx="114">
                  <c:v>40687</c:v>
                </c:pt>
                <c:pt idx="115">
                  <c:v>40688</c:v>
                </c:pt>
                <c:pt idx="116">
                  <c:v>40689</c:v>
                </c:pt>
                <c:pt idx="117">
                  <c:v>40690</c:v>
                </c:pt>
                <c:pt idx="118">
                  <c:v>40691</c:v>
                </c:pt>
                <c:pt idx="119">
                  <c:v>40694</c:v>
                </c:pt>
                <c:pt idx="120">
                  <c:v>40695</c:v>
                </c:pt>
                <c:pt idx="121">
                  <c:v>40696</c:v>
                </c:pt>
                <c:pt idx="122">
                  <c:v>40697</c:v>
                </c:pt>
                <c:pt idx="123">
                  <c:v>40698</c:v>
                </c:pt>
                <c:pt idx="124">
                  <c:v>40701</c:v>
                </c:pt>
                <c:pt idx="125">
                  <c:v>40702</c:v>
                </c:pt>
                <c:pt idx="126">
                  <c:v>40703</c:v>
                </c:pt>
                <c:pt idx="127">
                  <c:v>40704</c:v>
                </c:pt>
                <c:pt idx="128">
                  <c:v>40705</c:v>
                </c:pt>
                <c:pt idx="129">
                  <c:v>40708</c:v>
                </c:pt>
                <c:pt idx="130">
                  <c:v>40709</c:v>
                </c:pt>
                <c:pt idx="131">
                  <c:v>40710</c:v>
                </c:pt>
                <c:pt idx="132">
                  <c:v>40711</c:v>
                </c:pt>
                <c:pt idx="133">
                  <c:v>40712</c:v>
                </c:pt>
                <c:pt idx="134">
                  <c:v>40715</c:v>
                </c:pt>
                <c:pt idx="135">
                  <c:v>40716</c:v>
                </c:pt>
                <c:pt idx="136">
                  <c:v>40717</c:v>
                </c:pt>
                <c:pt idx="137">
                  <c:v>40718</c:v>
                </c:pt>
                <c:pt idx="138">
                  <c:v>40719</c:v>
                </c:pt>
                <c:pt idx="139">
                  <c:v>40722</c:v>
                </c:pt>
                <c:pt idx="140">
                  <c:v>40723</c:v>
                </c:pt>
                <c:pt idx="141">
                  <c:v>40724</c:v>
                </c:pt>
                <c:pt idx="142">
                  <c:v>40725</c:v>
                </c:pt>
                <c:pt idx="143">
                  <c:v>40726</c:v>
                </c:pt>
                <c:pt idx="144">
                  <c:v>40729</c:v>
                </c:pt>
                <c:pt idx="145">
                  <c:v>40730</c:v>
                </c:pt>
                <c:pt idx="146">
                  <c:v>40731</c:v>
                </c:pt>
                <c:pt idx="147">
                  <c:v>40732</c:v>
                </c:pt>
                <c:pt idx="148">
                  <c:v>40733</c:v>
                </c:pt>
                <c:pt idx="149">
                  <c:v>40736</c:v>
                </c:pt>
                <c:pt idx="150">
                  <c:v>40737</c:v>
                </c:pt>
                <c:pt idx="151">
                  <c:v>40738</c:v>
                </c:pt>
                <c:pt idx="152">
                  <c:v>40739</c:v>
                </c:pt>
                <c:pt idx="153">
                  <c:v>40743</c:v>
                </c:pt>
                <c:pt idx="154">
                  <c:v>40744</c:v>
                </c:pt>
                <c:pt idx="155">
                  <c:v>40745</c:v>
                </c:pt>
                <c:pt idx="156">
                  <c:v>40746</c:v>
                </c:pt>
                <c:pt idx="157">
                  <c:v>40747</c:v>
                </c:pt>
                <c:pt idx="158">
                  <c:v>40750</c:v>
                </c:pt>
                <c:pt idx="159">
                  <c:v>40751</c:v>
                </c:pt>
                <c:pt idx="160">
                  <c:v>40752</c:v>
                </c:pt>
                <c:pt idx="161">
                  <c:v>40753</c:v>
                </c:pt>
                <c:pt idx="162">
                  <c:v>40754</c:v>
                </c:pt>
                <c:pt idx="163">
                  <c:v>40757</c:v>
                </c:pt>
                <c:pt idx="164">
                  <c:v>40758</c:v>
                </c:pt>
                <c:pt idx="165">
                  <c:v>40759</c:v>
                </c:pt>
                <c:pt idx="166">
                  <c:v>40760</c:v>
                </c:pt>
                <c:pt idx="167">
                  <c:v>40761</c:v>
                </c:pt>
                <c:pt idx="168">
                  <c:v>40764</c:v>
                </c:pt>
                <c:pt idx="169">
                  <c:v>40765</c:v>
                </c:pt>
                <c:pt idx="170">
                  <c:v>40766</c:v>
                </c:pt>
                <c:pt idx="171">
                  <c:v>40768</c:v>
                </c:pt>
                <c:pt idx="172">
                  <c:v>40771</c:v>
                </c:pt>
                <c:pt idx="173">
                  <c:v>40772</c:v>
                </c:pt>
                <c:pt idx="174">
                  <c:v>40773</c:v>
                </c:pt>
                <c:pt idx="175">
                  <c:v>40774</c:v>
                </c:pt>
                <c:pt idx="176">
                  <c:v>40775</c:v>
                </c:pt>
                <c:pt idx="177">
                  <c:v>40778</c:v>
                </c:pt>
                <c:pt idx="178">
                  <c:v>40779</c:v>
                </c:pt>
                <c:pt idx="179">
                  <c:v>40780</c:v>
                </c:pt>
                <c:pt idx="180">
                  <c:v>40781</c:v>
                </c:pt>
                <c:pt idx="181">
                  <c:v>40782</c:v>
                </c:pt>
                <c:pt idx="182">
                  <c:v>40785</c:v>
                </c:pt>
                <c:pt idx="183">
                  <c:v>40786</c:v>
                </c:pt>
                <c:pt idx="184">
                  <c:v>40787</c:v>
                </c:pt>
                <c:pt idx="185">
                  <c:v>40788</c:v>
                </c:pt>
                <c:pt idx="186">
                  <c:v>40789</c:v>
                </c:pt>
                <c:pt idx="187">
                  <c:v>40792</c:v>
                </c:pt>
                <c:pt idx="188">
                  <c:v>40793</c:v>
                </c:pt>
                <c:pt idx="189">
                  <c:v>40794</c:v>
                </c:pt>
                <c:pt idx="190">
                  <c:v>40795</c:v>
                </c:pt>
                <c:pt idx="191">
                  <c:v>40796</c:v>
                </c:pt>
                <c:pt idx="192">
                  <c:v>40799</c:v>
                </c:pt>
                <c:pt idx="193">
                  <c:v>40800</c:v>
                </c:pt>
                <c:pt idx="194">
                  <c:v>40801</c:v>
                </c:pt>
                <c:pt idx="195">
                  <c:v>40802</c:v>
                </c:pt>
                <c:pt idx="196">
                  <c:v>40803</c:v>
                </c:pt>
                <c:pt idx="197">
                  <c:v>40806</c:v>
                </c:pt>
                <c:pt idx="198">
                  <c:v>40807</c:v>
                </c:pt>
                <c:pt idx="199">
                  <c:v>40808</c:v>
                </c:pt>
                <c:pt idx="200">
                  <c:v>40813</c:v>
                </c:pt>
                <c:pt idx="201">
                  <c:v>40814</c:v>
                </c:pt>
                <c:pt idx="202">
                  <c:v>40815</c:v>
                </c:pt>
                <c:pt idx="203">
                  <c:v>40816</c:v>
                </c:pt>
                <c:pt idx="204">
                  <c:v>40817</c:v>
                </c:pt>
                <c:pt idx="205">
                  <c:v>40820</c:v>
                </c:pt>
                <c:pt idx="206">
                  <c:v>40821</c:v>
                </c:pt>
                <c:pt idx="207">
                  <c:v>40822</c:v>
                </c:pt>
                <c:pt idx="208">
                  <c:v>40823</c:v>
                </c:pt>
                <c:pt idx="209">
                  <c:v>40824</c:v>
                </c:pt>
                <c:pt idx="210">
                  <c:v>40827</c:v>
                </c:pt>
                <c:pt idx="211">
                  <c:v>40828</c:v>
                </c:pt>
                <c:pt idx="212">
                  <c:v>40831</c:v>
                </c:pt>
                <c:pt idx="213">
                  <c:v>40834</c:v>
                </c:pt>
                <c:pt idx="214">
                  <c:v>40835</c:v>
                </c:pt>
                <c:pt idx="215">
                  <c:v>40836</c:v>
                </c:pt>
                <c:pt idx="216">
                  <c:v>40837</c:v>
                </c:pt>
                <c:pt idx="217">
                  <c:v>40838</c:v>
                </c:pt>
                <c:pt idx="218">
                  <c:v>40841</c:v>
                </c:pt>
                <c:pt idx="219">
                  <c:v>40842</c:v>
                </c:pt>
                <c:pt idx="220">
                  <c:v>40843</c:v>
                </c:pt>
                <c:pt idx="221">
                  <c:v>40844</c:v>
                </c:pt>
                <c:pt idx="222">
                  <c:v>40845</c:v>
                </c:pt>
                <c:pt idx="223">
                  <c:v>40848</c:v>
                </c:pt>
                <c:pt idx="224">
                  <c:v>40849</c:v>
                </c:pt>
                <c:pt idx="225">
                  <c:v>40850</c:v>
                </c:pt>
                <c:pt idx="226">
                  <c:v>40851</c:v>
                </c:pt>
                <c:pt idx="227">
                  <c:v>40852</c:v>
                </c:pt>
                <c:pt idx="228">
                  <c:v>40855</c:v>
                </c:pt>
                <c:pt idx="229">
                  <c:v>40856</c:v>
                </c:pt>
                <c:pt idx="230">
                  <c:v>40857</c:v>
                </c:pt>
                <c:pt idx="231">
                  <c:v>40858</c:v>
                </c:pt>
                <c:pt idx="232">
                  <c:v>40859</c:v>
                </c:pt>
                <c:pt idx="233">
                  <c:v>40862</c:v>
                </c:pt>
                <c:pt idx="234">
                  <c:v>40863</c:v>
                </c:pt>
                <c:pt idx="235">
                  <c:v>40864</c:v>
                </c:pt>
                <c:pt idx="236">
                  <c:v>40865</c:v>
                </c:pt>
                <c:pt idx="237">
                  <c:v>40866</c:v>
                </c:pt>
                <c:pt idx="238">
                  <c:v>40869</c:v>
                </c:pt>
                <c:pt idx="239">
                  <c:v>40870</c:v>
                </c:pt>
                <c:pt idx="240">
                  <c:v>40871</c:v>
                </c:pt>
                <c:pt idx="241">
                  <c:v>40872</c:v>
                </c:pt>
                <c:pt idx="242">
                  <c:v>40873</c:v>
                </c:pt>
                <c:pt idx="243">
                  <c:v>40876</c:v>
                </c:pt>
                <c:pt idx="244">
                  <c:v>40877</c:v>
                </c:pt>
                <c:pt idx="245">
                  <c:v>40878</c:v>
                </c:pt>
                <c:pt idx="246">
                  <c:v>40879</c:v>
                </c:pt>
                <c:pt idx="247">
                  <c:v>40880</c:v>
                </c:pt>
                <c:pt idx="248">
                  <c:v>40883</c:v>
                </c:pt>
                <c:pt idx="249">
                  <c:v>40884</c:v>
                </c:pt>
                <c:pt idx="250">
                  <c:v>40885</c:v>
                </c:pt>
                <c:pt idx="251">
                  <c:v>40886</c:v>
                </c:pt>
                <c:pt idx="252">
                  <c:v>40887</c:v>
                </c:pt>
                <c:pt idx="253">
                  <c:v>40890</c:v>
                </c:pt>
                <c:pt idx="254">
                  <c:v>40891</c:v>
                </c:pt>
                <c:pt idx="255">
                  <c:v>40892</c:v>
                </c:pt>
                <c:pt idx="256">
                  <c:v>40893</c:v>
                </c:pt>
                <c:pt idx="257">
                  <c:v>40894</c:v>
                </c:pt>
                <c:pt idx="258">
                  <c:v>40897</c:v>
                </c:pt>
                <c:pt idx="259">
                  <c:v>40898</c:v>
                </c:pt>
                <c:pt idx="260">
                  <c:v>40899</c:v>
                </c:pt>
                <c:pt idx="261">
                  <c:v>40901</c:v>
                </c:pt>
                <c:pt idx="262">
                  <c:v>40904</c:v>
                </c:pt>
                <c:pt idx="263">
                  <c:v>40905</c:v>
                </c:pt>
                <c:pt idx="264">
                  <c:v>40906</c:v>
                </c:pt>
                <c:pt idx="265">
                  <c:v>40907</c:v>
                </c:pt>
                <c:pt idx="266">
                  <c:v>40911</c:v>
                </c:pt>
                <c:pt idx="267">
                  <c:v>40912</c:v>
                </c:pt>
                <c:pt idx="268">
                  <c:v>40913</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41332</c:v>
                </c:pt>
                <c:pt idx="559">
                  <c:v>41333</c:v>
                </c:pt>
                <c:pt idx="560">
                  <c:v>41334</c:v>
                </c:pt>
                <c:pt idx="561">
                  <c:v>41335</c:v>
                </c:pt>
                <c:pt idx="562">
                  <c:v>41338</c:v>
                </c:pt>
                <c:pt idx="563">
                  <c:v>41339</c:v>
                </c:pt>
                <c:pt idx="564">
                  <c:v>41340</c:v>
                </c:pt>
                <c:pt idx="565">
                  <c:v>41341</c:v>
                </c:pt>
                <c:pt idx="566">
                  <c:v>41342</c:v>
                </c:pt>
                <c:pt idx="567">
                  <c:v>41345</c:v>
                </c:pt>
                <c:pt idx="568">
                  <c:v>41346</c:v>
                </c:pt>
                <c:pt idx="569">
                  <c:v>41347</c:v>
                </c:pt>
                <c:pt idx="570">
                  <c:v>41348</c:v>
                </c:pt>
                <c:pt idx="571">
                  <c:v>41349</c:v>
                </c:pt>
                <c:pt idx="572">
                  <c:v>41353</c:v>
                </c:pt>
                <c:pt idx="573">
                  <c:v>41354</c:v>
                </c:pt>
                <c:pt idx="574">
                  <c:v>41355</c:v>
                </c:pt>
                <c:pt idx="575">
                  <c:v>41356</c:v>
                </c:pt>
                <c:pt idx="576">
                  <c:v>41359</c:v>
                </c:pt>
                <c:pt idx="577">
                  <c:v>41360</c:v>
                </c:pt>
                <c:pt idx="578">
                  <c:v>41361</c:v>
                </c:pt>
                <c:pt idx="579">
                  <c:v>41362</c:v>
                </c:pt>
                <c:pt idx="580">
                  <c:v>41363</c:v>
                </c:pt>
                <c:pt idx="581">
                  <c:v>41366</c:v>
                </c:pt>
                <c:pt idx="582">
                  <c:v>41367</c:v>
                </c:pt>
                <c:pt idx="583">
                  <c:v>41368</c:v>
                </c:pt>
                <c:pt idx="584">
                  <c:v>41369</c:v>
                </c:pt>
                <c:pt idx="585">
                  <c:v>41370</c:v>
                </c:pt>
                <c:pt idx="586">
                  <c:v>41373</c:v>
                </c:pt>
                <c:pt idx="587">
                  <c:v>41374</c:v>
                </c:pt>
                <c:pt idx="588">
                  <c:v>41375</c:v>
                </c:pt>
                <c:pt idx="589">
                  <c:v>41376</c:v>
                </c:pt>
                <c:pt idx="590">
                  <c:v>41377</c:v>
                </c:pt>
                <c:pt idx="591">
                  <c:v>41380</c:v>
                </c:pt>
                <c:pt idx="592">
                  <c:v>41381</c:v>
                </c:pt>
                <c:pt idx="593">
                  <c:v>41382</c:v>
                </c:pt>
                <c:pt idx="594">
                  <c:v>41383</c:v>
                </c:pt>
                <c:pt idx="595">
                  <c:v>41384</c:v>
                </c:pt>
                <c:pt idx="596">
                  <c:v>41387</c:v>
                </c:pt>
                <c:pt idx="597">
                  <c:v>41388</c:v>
                </c:pt>
                <c:pt idx="598">
                  <c:v>41389</c:v>
                </c:pt>
                <c:pt idx="599">
                  <c:v>41390</c:v>
                </c:pt>
                <c:pt idx="600">
                  <c:v>41391</c:v>
                </c:pt>
                <c:pt idx="601">
                  <c:v>41395</c:v>
                </c:pt>
                <c:pt idx="602">
                  <c:v>41396</c:v>
                </c:pt>
                <c:pt idx="603">
                  <c:v>41397</c:v>
                </c:pt>
                <c:pt idx="604">
                  <c:v>41398</c:v>
                </c:pt>
                <c:pt idx="605">
                  <c:v>41401</c:v>
                </c:pt>
                <c:pt idx="606">
                  <c:v>41402</c:v>
                </c:pt>
                <c:pt idx="607">
                  <c:v>41403</c:v>
                </c:pt>
                <c:pt idx="608">
                  <c:v>41404</c:v>
                </c:pt>
                <c:pt idx="609">
                  <c:v>41405</c:v>
                </c:pt>
                <c:pt idx="610">
                  <c:v>41408</c:v>
                </c:pt>
                <c:pt idx="611">
                  <c:v>41409</c:v>
                </c:pt>
                <c:pt idx="612">
                  <c:v>41410</c:v>
                </c:pt>
                <c:pt idx="613">
                  <c:v>41411</c:v>
                </c:pt>
                <c:pt idx="614">
                  <c:v>41412</c:v>
                </c:pt>
                <c:pt idx="615">
                  <c:v>41415</c:v>
                </c:pt>
                <c:pt idx="616">
                  <c:v>41416</c:v>
                </c:pt>
                <c:pt idx="617">
                  <c:v>41417</c:v>
                </c:pt>
                <c:pt idx="618">
                  <c:v>41418</c:v>
                </c:pt>
                <c:pt idx="619">
                  <c:v>41419</c:v>
                </c:pt>
                <c:pt idx="620">
                  <c:v>41422</c:v>
                </c:pt>
                <c:pt idx="621">
                  <c:v>41423</c:v>
                </c:pt>
                <c:pt idx="622">
                  <c:v>41424</c:v>
                </c:pt>
                <c:pt idx="623">
                  <c:v>41425</c:v>
                </c:pt>
                <c:pt idx="624">
                  <c:v>41426</c:v>
                </c:pt>
                <c:pt idx="625">
                  <c:v>41429</c:v>
                </c:pt>
                <c:pt idx="626">
                  <c:v>41430</c:v>
                </c:pt>
                <c:pt idx="627">
                  <c:v>41431</c:v>
                </c:pt>
                <c:pt idx="628">
                  <c:v>41432</c:v>
                </c:pt>
                <c:pt idx="629">
                  <c:v>41433</c:v>
                </c:pt>
                <c:pt idx="630">
                  <c:v>41436</c:v>
                </c:pt>
                <c:pt idx="631">
                  <c:v>41437</c:v>
                </c:pt>
                <c:pt idx="632">
                  <c:v>41438</c:v>
                </c:pt>
                <c:pt idx="633">
                  <c:v>41439</c:v>
                </c:pt>
                <c:pt idx="634">
                  <c:v>41440</c:v>
                </c:pt>
                <c:pt idx="635">
                  <c:v>41443</c:v>
                </c:pt>
                <c:pt idx="636">
                  <c:v>41444</c:v>
                </c:pt>
                <c:pt idx="637">
                  <c:v>41445</c:v>
                </c:pt>
                <c:pt idx="638">
                  <c:v>41446</c:v>
                </c:pt>
                <c:pt idx="639">
                  <c:v>41447</c:v>
                </c:pt>
                <c:pt idx="640">
                  <c:v>41452</c:v>
                </c:pt>
                <c:pt idx="641">
                  <c:v>41453</c:v>
                </c:pt>
                <c:pt idx="642">
                  <c:v>41454</c:v>
                </c:pt>
                <c:pt idx="643">
                  <c:v>41457</c:v>
                </c:pt>
                <c:pt idx="644">
                  <c:v>41458</c:v>
                </c:pt>
                <c:pt idx="645">
                  <c:v>41459</c:v>
                </c:pt>
                <c:pt idx="646">
                  <c:v>41460</c:v>
                </c:pt>
                <c:pt idx="647">
                  <c:v>41461</c:v>
                </c:pt>
                <c:pt idx="648">
                  <c:v>41464</c:v>
                </c:pt>
                <c:pt idx="649">
                  <c:v>41465</c:v>
                </c:pt>
                <c:pt idx="650">
                  <c:v>41466</c:v>
                </c:pt>
                <c:pt idx="651">
                  <c:v>41467</c:v>
                </c:pt>
                <c:pt idx="652">
                  <c:v>41468</c:v>
                </c:pt>
                <c:pt idx="653">
                  <c:v>41471</c:v>
                </c:pt>
                <c:pt idx="654">
                  <c:v>41472</c:v>
                </c:pt>
                <c:pt idx="655">
                  <c:v>41473</c:v>
                </c:pt>
                <c:pt idx="656">
                  <c:v>41474</c:v>
                </c:pt>
                <c:pt idx="657">
                  <c:v>41475</c:v>
                </c:pt>
                <c:pt idx="658">
                  <c:v>41478</c:v>
                </c:pt>
                <c:pt idx="659">
                  <c:v>41480</c:v>
                </c:pt>
                <c:pt idx="660">
                  <c:v>41481</c:v>
                </c:pt>
                <c:pt idx="661">
                  <c:v>41482</c:v>
                </c:pt>
                <c:pt idx="662">
                  <c:v>41485</c:v>
                </c:pt>
                <c:pt idx="663">
                  <c:v>41486</c:v>
                </c:pt>
                <c:pt idx="664">
                  <c:v>41487</c:v>
                </c:pt>
                <c:pt idx="665">
                  <c:v>41488</c:v>
                </c:pt>
                <c:pt idx="666">
                  <c:v>41489</c:v>
                </c:pt>
                <c:pt idx="667">
                  <c:v>41492</c:v>
                </c:pt>
                <c:pt idx="668">
                  <c:v>41493</c:v>
                </c:pt>
                <c:pt idx="669">
                  <c:v>41494</c:v>
                </c:pt>
                <c:pt idx="670">
                  <c:v>41495</c:v>
                </c:pt>
                <c:pt idx="671">
                  <c:v>41496</c:v>
                </c:pt>
                <c:pt idx="672">
                  <c:v>41499</c:v>
                </c:pt>
                <c:pt idx="673">
                  <c:v>41500</c:v>
                </c:pt>
                <c:pt idx="674">
                  <c:v>41501</c:v>
                </c:pt>
                <c:pt idx="675">
                  <c:v>41502</c:v>
                </c:pt>
                <c:pt idx="676">
                  <c:v>41503</c:v>
                </c:pt>
                <c:pt idx="677">
                  <c:v>41506</c:v>
                </c:pt>
                <c:pt idx="678">
                  <c:v>41507</c:v>
                </c:pt>
                <c:pt idx="679">
                  <c:v>41508</c:v>
                </c:pt>
                <c:pt idx="680">
                  <c:v>41509</c:v>
                </c:pt>
                <c:pt idx="681">
                  <c:v>41510</c:v>
                </c:pt>
                <c:pt idx="682">
                  <c:v>41513</c:v>
                </c:pt>
                <c:pt idx="683">
                  <c:v>41514</c:v>
                </c:pt>
                <c:pt idx="684">
                  <c:v>41515</c:v>
                </c:pt>
                <c:pt idx="685">
                  <c:v>41516</c:v>
                </c:pt>
                <c:pt idx="686">
                  <c:v>41520</c:v>
                </c:pt>
                <c:pt idx="687">
                  <c:v>41521</c:v>
                </c:pt>
                <c:pt idx="688">
                  <c:v>41522</c:v>
                </c:pt>
                <c:pt idx="689">
                  <c:v>41523</c:v>
                </c:pt>
                <c:pt idx="690">
                  <c:v>41524</c:v>
                </c:pt>
                <c:pt idx="691">
                  <c:v>41527</c:v>
                </c:pt>
                <c:pt idx="692">
                  <c:v>41528</c:v>
                </c:pt>
                <c:pt idx="693">
                  <c:v>41529</c:v>
                </c:pt>
                <c:pt idx="694">
                  <c:v>41530</c:v>
                </c:pt>
                <c:pt idx="695">
                  <c:v>41531</c:v>
                </c:pt>
                <c:pt idx="696">
                  <c:v>41534</c:v>
                </c:pt>
                <c:pt idx="697">
                  <c:v>41535</c:v>
                </c:pt>
                <c:pt idx="698">
                  <c:v>41536</c:v>
                </c:pt>
                <c:pt idx="699">
                  <c:v>41538</c:v>
                </c:pt>
                <c:pt idx="700">
                  <c:v>41541</c:v>
                </c:pt>
                <c:pt idx="701">
                  <c:v>41542</c:v>
                </c:pt>
                <c:pt idx="702">
                  <c:v>41543</c:v>
                </c:pt>
                <c:pt idx="703">
                  <c:v>41544</c:v>
                </c:pt>
                <c:pt idx="704">
                  <c:v>41545</c:v>
                </c:pt>
                <c:pt idx="705">
                  <c:v>41548</c:v>
                </c:pt>
                <c:pt idx="706">
                  <c:v>41549</c:v>
                </c:pt>
                <c:pt idx="707">
                  <c:v>41550</c:v>
                </c:pt>
                <c:pt idx="708">
                  <c:v>41551</c:v>
                </c:pt>
                <c:pt idx="709">
                  <c:v>41552</c:v>
                </c:pt>
                <c:pt idx="710">
                  <c:v>41555</c:v>
                </c:pt>
                <c:pt idx="711">
                  <c:v>41556</c:v>
                </c:pt>
                <c:pt idx="712">
                  <c:v>41557</c:v>
                </c:pt>
                <c:pt idx="713">
                  <c:v>41558</c:v>
                </c:pt>
                <c:pt idx="714">
                  <c:v>41559</c:v>
                </c:pt>
                <c:pt idx="715">
                  <c:v>41562</c:v>
                </c:pt>
                <c:pt idx="716">
                  <c:v>41563</c:v>
                </c:pt>
                <c:pt idx="717">
                  <c:v>41564</c:v>
                </c:pt>
                <c:pt idx="718">
                  <c:v>41565</c:v>
                </c:pt>
                <c:pt idx="719">
                  <c:v>41566</c:v>
                </c:pt>
                <c:pt idx="720">
                  <c:v>41569</c:v>
                </c:pt>
                <c:pt idx="721">
                  <c:v>41570</c:v>
                </c:pt>
                <c:pt idx="722">
                  <c:v>41571</c:v>
                </c:pt>
                <c:pt idx="723">
                  <c:v>41572</c:v>
                </c:pt>
                <c:pt idx="724">
                  <c:v>41573</c:v>
                </c:pt>
                <c:pt idx="725">
                  <c:v>41576</c:v>
                </c:pt>
                <c:pt idx="726">
                  <c:v>41577</c:v>
                </c:pt>
                <c:pt idx="727">
                  <c:v>41578</c:v>
                </c:pt>
                <c:pt idx="728">
                  <c:v>41579</c:v>
                </c:pt>
                <c:pt idx="729">
                  <c:v>41580</c:v>
                </c:pt>
                <c:pt idx="730">
                  <c:v>41583</c:v>
                </c:pt>
                <c:pt idx="731">
                  <c:v>41584</c:v>
                </c:pt>
                <c:pt idx="732">
                  <c:v>41585</c:v>
                </c:pt>
                <c:pt idx="733">
                  <c:v>41586</c:v>
                </c:pt>
                <c:pt idx="734">
                  <c:v>41587</c:v>
                </c:pt>
                <c:pt idx="735">
                  <c:v>41590</c:v>
                </c:pt>
                <c:pt idx="736">
                  <c:v>41591</c:v>
                </c:pt>
                <c:pt idx="737">
                  <c:v>41592</c:v>
                </c:pt>
                <c:pt idx="738">
                  <c:v>41593</c:v>
                </c:pt>
                <c:pt idx="739">
                  <c:v>41594</c:v>
                </c:pt>
                <c:pt idx="740">
                  <c:v>41597</c:v>
                </c:pt>
                <c:pt idx="741">
                  <c:v>41598</c:v>
                </c:pt>
                <c:pt idx="742">
                  <c:v>41599</c:v>
                </c:pt>
                <c:pt idx="743">
                  <c:v>41600</c:v>
                </c:pt>
                <c:pt idx="744">
                  <c:v>41601</c:v>
                </c:pt>
                <c:pt idx="745">
                  <c:v>41604</c:v>
                </c:pt>
                <c:pt idx="746">
                  <c:v>41605</c:v>
                </c:pt>
                <c:pt idx="747">
                  <c:v>41606</c:v>
                </c:pt>
                <c:pt idx="748">
                  <c:v>41607</c:v>
                </c:pt>
                <c:pt idx="749">
                  <c:v>41611</c:v>
                </c:pt>
                <c:pt idx="750">
                  <c:v>41612</c:v>
                </c:pt>
                <c:pt idx="751">
                  <c:v>41613</c:v>
                </c:pt>
                <c:pt idx="752">
                  <c:v>41614</c:v>
                </c:pt>
                <c:pt idx="753">
                  <c:v>41615</c:v>
                </c:pt>
                <c:pt idx="754">
                  <c:v>41618</c:v>
                </c:pt>
                <c:pt idx="755">
                  <c:v>41619</c:v>
                </c:pt>
                <c:pt idx="756">
                  <c:v>41620</c:v>
                </c:pt>
                <c:pt idx="757">
                  <c:v>41621</c:v>
                </c:pt>
                <c:pt idx="758">
                  <c:v>41622</c:v>
                </c:pt>
                <c:pt idx="759">
                  <c:v>41625</c:v>
                </c:pt>
                <c:pt idx="760">
                  <c:v>41626</c:v>
                </c:pt>
                <c:pt idx="761">
                  <c:v>41627</c:v>
                </c:pt>
                <c:pt idx="762">
                  <c:v>41628</c:v>
                </c:pt>
                <c:pt idx="763">
                  <c:v>41629</c:v>
                </c:pt>
                <c:pt idx="764">
                  <c:v>41632</c:v>
                </c:pt>
                <c:pt idx="765">
                  <c:v>41633</c:v>
                </c:pt>
                <c:pt idx="766">
                  <c:v>41634</c:v>
                </c:pt>
                <c:pt idx="767">
                  <c:v>41635</c:v>
                </c:pt>
                <c:pt idx="768">
                  <c:v>41636</c:v>
                </c:pt>
                <c:pt idx="769">
                  <c:v>41640</c:v>
                </c:pt>
                <c:pt idx="770">
                  <c:v>41641</c:v>
                </c:pt>
                <c:pt idx="771">
                  <c:v>41642</c:v>
                </c:pt>
                <c:pt idx="772">
                  <c:v>41643</c:v>
                </c:pt>
                <c:pt idx="773">
                  <c:v>41646</c:v>
                </c:pt>
                <c:pt idx="774">
                  <c:v>41647</c:v>
                </c:pt>
                <c:pt idx="775">
                  <c:v>41648</c:v>
                </c:pt>
                <c:pt idx="776">
                  <c:v>41649</c:v>
                </c:pt>
                <c:pt idx="777">
                  <c:v>41650</c:v>
                </c:pt>
                <c:pt idx="778">
                  <c:v>41653</c:v>
                </c:pt>
                <c:pt idx="779">
                  <c:v>41654</c:v>
                </c:pt>
                <c:pt idx="780">
                  <c:v>41655</c:v>
                </c:pt>
                <c:pt idx="781">
                  <c:v>41656</c:v>
                </c:pt>
                <c:pt idx="782">
                  <c:v>41657</c:v>
                </c:pt>
                <c:pt idx="783">
                  <c:v>41660</c:v>
                </c:pt>
                <c:pt idx="784">
                  <c:v>41661</c:v>
                </c:pt>
                <c:pt idx="785">
                  <c:v>41662</c:v>
                </c:pt>
                <c:pt idx="786">
                  <c:v>41663</c:v>
                </c:pt>
                <c:pt idx="787">
                  <c:v>41664</c:v>
                </c:pt>
                <c:pt idx="788">
                  <c:v>41667</c:v>
                </c:pt>
                <c:pt idx="789">
                  <c:v>41668</c:v>
                </c:pt>
                <c:pt idx="790">
                  <c:v>41669</c:v>
                </c:pt>
                <c:pt idx="791">
                  <c:v>41670</c:v>
                </c:pt>
                <c:pt idx="792">
                  <c:v>41671</c:v>
                </c:pt>
                <c:pt idx="793">
                  <c:v>41674</c:v>
                </c:pt>
                <c:pt idx="794">
                  <c:v>41675</c:v>
                </c:pt>
                <c:pt idx="795">
                  <c:v>41676</c:v>
                </c:pt>
                <c:pt idx="796">
                  <c:v>41677</c:v>
                </c:pt>
                <c:pt idx="797">
                  <c:v>41678</c:v>
                </c:pt>
                <c:pt idx="798">
                  <c:v>41681</c:v>
                </c:pt>
                <c:pt idx="799">
                  <c:v>41682</c:v>
                </c:pt>
                <c:pt idx="800">
                  <c:v>41683</c:v>
                </c:pt>
                <c:pt idx="801">
                  <c:v>41684</c:v>
                </c:pt>
                <c:pt idx="802">
                  <c:v>41685</c:v>
                </c:pt>
                <c:pt idx="803">
                  <c:v>41688</c:v>
                </c:pt>
                <c:pt idx="804">
                  <c:v>41689</c:v>
                </c:pt>
                <c:pt idx="805">
                  <c:v>41690</c:v>
                </c:pt>
                <c:pt idx="806">
                  <c:v>41691</c:v>
                </c:pt>
                <c:pt idx="807">
                  <c:v>41692</c:v>
                </c:pt>
                <c:pt idx="808">
                  <c:v>41695</c:v>
                </c:pt>
                <c:pt idx="809">
                  <c:v>41696</c:v>
                </c:pt>
                <c:pt idx="810">
                  <c:v>41697</c:v>
                </c:pt>
                <c:pt idx="811">
                  <c:v>41698</c:v>
                </c:pt>
                <c:pt idx="812">
                  <c:v>41699</c:v>
                </c:pt>
                <c:pt idx="813">
                  <c:v>41702</c:v>
                </c:pt>
                <c:pt idx="814">
                  <c:v>41703</c:v>
                </c:pt>
                <c:pt idx="815">
                  <c:v>41704</c:v>
                </c:pt>
                <c:pt idx="816">
                  <c:v>41705</c:v>
                </c:pt>
                <c:pt idx="817">
                  <c:v>41706</c:v>
                </c:pt>
                <c:pt idx="818">
                  <c:v>41709</c:v>
                </c:pt>
                <c:pt idx="819">
                  <c:v>41710</c:v>
                </c:pt>
                <c:pt idx="820">
                  <c:v>41711</c:v>
                </c:pt>
                <c:pt idx="821">
                  <c:v>41712</c:v>
                </c:pt>
                <c:pt idx="822">
                  <c:v>41713</c:v>
                </c:pt>
                <c:pt idx="823">
                  <c:v>41716</c:v>
                </c:pt>
                <c:pt idx="824">
                  <c:v>41718</c:v>
                </c:pt>
                <c:pt idx="825">
                  <c:v>41719</c:v>
                </c:pt>
                <c:pt idx="826">
                  <c:v>41720</c:v>
                </c:pt>
                <c:pt idx="827">
                  <c:v>41723</c:v>
                </c:pt>
                <c:pt idx="828">
                  <c:v>41724</c:v>
                </c:pt>
                <c:pt idx="829">
                  <c:v>41725</c:v>
                </c:pt>
                <c:pt idx="830">
                  <c:v>41726</c:v>
                </c:pt>
                <c:pt idx="831">
                  <c:v>41727</c:v>
                </c:pt>
                <c:pt idx="832">
                  <c:v>41730</c:v>
                </c:pt>
                <c:pt idx="833">
                  <c:v>41731</c:v>
                </c:pt>
                <c:pt idx="834">
                  <c:v>41732</c:v>
                </c:pt>
                <c:pt idx="835">
                  <c:v>41733</c:v>
                </c:pt>
                <c:pt idx="836">
                  <c:v>41734</c:v>
                </c:pt>
                <c:pt idx="837">
                  <c:v>41738</c:v>
                </c:pt>
                <c:pt idx="838">
                  <c:v>41739</c:v>
                </c:pt>
                <c:pt idx="839">
                  <c:v>41740</c:v>
                </c:pt>
                <c:pt idx="840">
                  <c:v>41741</c:v>
                </c:pt>
                <c:pt idx="841">
                  <c:v>41744</c:v>
                </c:pt>
                <c:pt idx="842">
                  <c:v>41745</c:v>
                </c:pt>
                <c:pt idx="843">
                  <c:v>41746</c:v>
                </c:pt>
                <c:pt idx="844">
                  <c:v>41747</c:v>
                </c:pt>
                <c:pt idx="845">
                  <c:v>41748</c:v>
                </c:pt>
                <c:pt idx="846">
                  <c:v>41751</c:v>
                </c:pt>
                <c:pt idx="847">
                  <c:v>41752</c:v>
                </c:pt>
                <c:pt idx="848">
                  <c:v>41753</c:v>
                </c:pt>
                <c:pt idx="849">
                  <c:v>41754</c:v>
                </c:pt>
                <c:pt idx="850">
                  <c:v>41755</c:v>
                </c:pt>
                <c:pt idx="851">
                  <c:v>41758</c:v>
                </c:pt>
                <c:pt idx="852">
                  <c:v>41760</c:v>
                </c:pt>
                <c:pt idx="853">
                  <c:v>41761</c:v>
                </c:pt>
                <c:pt idx="854">
                  <c:v>41762</c:v>
                </c:pt>
                <c:pt idx="855">
                  <c:v>41765</c:v>
                </c:pt>
                <c:pt idx="856">
                  <c:v>41766</c:v>
                </c:pt>
                <c:pt idx="857">
                  <c:v>41767</c:v>
                </c:pt>
                <c:pt idx="858">
                  <c:v>41768</c:v>
                </c:pt>
                <c:pt idx="859">
                  <c:v>41769</c:v>
                </c:pt>
                <c:pt idx="860">
                  <c:v>41772</c:v>
                </c:pt>
                <c:pt idx="861">
                  <c:v>41773</c:v>
                </c:pt>
                <c:pt idx="862">
                  <c:v>41774</c:v>
                </c:pt>
                <c:pt idx="863">
                  <c:v>41775</c:v>
                </c:pt>
                <c:pt idx="864">
                  <c:v>41776</c:v>
                </c:pt>
                <c:pt idx="865">
                  <c:v>41779</c:v>
                </c:pt>
                <c:pt idx="866">
                  <c:v>41780</c:v>
                </c:pt>
                <c:pt idx="867">
                  <c:v>41781</c:v>
                </c:pt>
                <c:pt idx="868">
                  <c:v>41782</c:v>
                </c:pt>
                <c:pt idx="869">
                  <c:v>41783</c:v>
                </c:pt>
                <c:pt idx="870">
                  <c:v>41786</c:v>
                </c:pt>
                <c:pt idx="871">
                  <c:v>41787</c:v>
                </c:pt>
                <c:pt idx="872">
                  <c:v>41788</c:v>
                </c:pt>
                <c:pt idx="873">
                  <c:v>41789</c:v>
                </c:pt>
                <c:pt idx="874">
                  <c:v>41790</c:v>
                </c:pt>
                <c:pt idx="875">
                  <c:v>41793</c:v>
                </c:pt>
                <c:pt idx="876">
                  <c:v>41794</c:v>
                </c:pt>
                <c:pt idx="877">
                  <c:v>41795</c:v>
                </c:pt>
                <c:pt idx="878">
                  <c:v>41796</c:v>
                </c:pt>
                <c:pt idx="879">
                  <c:v>41797</c:v>
                </c:pt>
                <c:pt idx="880">
                  <c:v>41800</c:v>
                </c:pt>
                <c:pt idx="881">
                  <c:v>41801</c:v>
                </c:pt>
                <c:pt idx="882">
                  <c:v>41802</c:v>
                </c:pt>
                <c:pt idx="883">
                  <c:v>41803</c:v>
                </c:pt>
                <c:pt idx="884">
                  <c:v>41807</c:v>
                </c:pt>
                <c:pt idx="885">
                  <c:v>41808</c:v>
                </c:pt>
                <c:pt idx="886">
                  <c:v>41809</c:v>
                </c:pt>
                <c:pt idx="887">
                  <c:v>41810</c:v>
                </c:pt>
                <c:pt idx="888">
                  <c:v>41811</c:v>
                </c:pt>
                <c:pt idx="889">
                  <c:v>41814</c:v>
                </c:pt>
                <c:pt idx="890">
                  <c:v>41815</c:v>
                </c:pt>
                <c:pt idx="891">
                  <c:v>41816</c:v>
                </c:pt>
                <c:pt idx="892">
                  <c:v>41817</c:v>
                </c:pt>
                <c:pt idx="893">
                  <c:v>41818</c:v>
                </c:pt>
                <c:pt idx="894">
                  <c:v>41821</c:v>
                </c:pt>
                <c:pt idx="895">
                  <c:v>41822</c:v>
                </c:pt>
                <c:pt idx="896">
                  <c:v>41823</c:v>
                </c:pt>
                <c:pt idx="897">
                  <c:v>41824</c:v>
                </c:pt>
                <c:pt idx="898">
                  <c:v>41825</c:v>
                </c:pt>
                <c:pt idx="899">
                  <c:v>41828</c:v>
                </c:pt>
                <c:pt idx="900">
                  <c:v>41829</c:v>
                </c:pt>
                <c:pt idx="901">
                  <c:v>41830</c:v>
                </c:pt>
                <c:pt idx="902">
                  <c:v>41831</c:v>
                </c:pt>
                <c:pt idx="903">
                  <c:v>41832</c:v>
                </c:pt>
                <c:pt idx="904">
                  <c:v>41835</c:v>
                </c:pt>
                <c:pt idx="905">
                  <c:v>41836</c:v>
                </c:pt>
                <c:pt idx="906">
                  <c:v>41837</c:v>
                </c:pt>
                <c:pt idx="907">
                  <c:v>41838</c:v>
                </c:pt>
                <c:pt idx="908">
                  <c:v>41839</c:v>
                </c:pt>
                <c:pt idx="909">
                  <c:v>41842</c:v>
                </c:pt>
                <c:pt idx="910">
                  <c:v>41843</c:v>
                </c:pt>
                <c:pt idx="911">
                  <c:v>41845</c:v>
                </c:pt>
                <c:pt idx="912">
                  <c:v>41846</c:v>
                </c:pt>
                <c:pt idx="913">
                  <c:v>41849</c:v>
                </c:pt>
                <c:pt idx="914">
                  <c:v>41850</c:v>
                </c:pt>
                <c:pt idx="915">
                  <c:v>41851</c:v>
                </c:pt>
                <c:pt idx="916">
                  <c:v>41852</c:v>
                </c:pt>
                <c:pt idx="917">
                  <c:v>41853</c:v>
                </c:pt>
                <c:pt idx="918">
                  <c:v>41856</c:v>
                </c:pt>
                <c:pt idx="919">
                  <c:v>41857</c:v>
                </c:pt>
                <c:pt idx="920">
                  <c:v>41858</c:v>
                </c:pt>
                <c:pt idx="921">
                  <c:v>41859</c:v>
                </c:pt>
                <c:pt idx="922">
                  <c:v>41860</c:v>
                </c:pt>
                <c:pt idx="923">
                  <c:v>41864</c:v>
                </c:pt>
                <c:pt idx="924">
                  <c:v>41865</c:v>
                </c:pt>
                <c:pt idx="925">
                  <c:v>41866</c:v>
                </c:pt>
                <c:pt idx="926">
                  <c:v>41867</c:v>
                </c:pt>
                <c:pt idx="927">
                  <c:v>41870</c:v>
                </c:pt>
                <c:pt idx="928">
                  <c:v>41873</c:v>
                </c:pt>
                <c:pt idx="929">
                  <c:v>41874</c:v>
                </c:pt>
                <c:pt idx="930">
                  <c:v>41877</c:v>
                </c:pt>
                <c:pt idx="931">
                  <c:v>41878</c:v>
                </c:pt>
                <c:pt idx="932">
                  <c:v>41879</c:v>
                </c:pt>
                <c:pt idx="933">
                  <c:v>41880</c:v>
                </c:pt>
                <c:pt idx="934">
                  <c:v>41881</c:v>
                </c:pt>
                <c:pt idx="935">
                  <c:v>41884</c:v>
                </c:pt>
                <c:pt idx="936">
                  <c:v>41885</c:v>
                </c:pt>
                <c:pt idx="937">
                  <c:v>41886</c:v>
                </c:pt>
                <c:pt idx="938">
                  <c:v>41887</c:v>
                </c:pt>
                <c:pt idx="939">
                  <c:v>41888</c:v>
                </c:pt>
                <c:pt idx="940">
                  <c:v>41891</c:v>
                </c:pt>
                <c:pt idx="941">
                  <c:v>41893</c:v>
                </c:pt>
                <c:pt idx="942">
                  <c:v>41894</c:v>
                </c:pt>
                <c:pt idx="943">
                  <c:v>41895</c:v>
                </c:pt>
                <c:pt idx="944">
                  <c:v>41898</c:v>
                </c:pt>
                <c:pt idx="945">
                  <c:v>41899</c:v>
                </c:pt>
                <c:pt idx="946">
                  <c:v>41900</c:v>
                </c:pt>
                <c:pt idx="947">
                  <c:v>41901</c:v>
                </c:pt>
                <c:pt idx="948">
                  <c:v>41902</c:v>
                </c:pt>
                <c:pt idx="949">
                  <c:v>41905</c:v>
                </c:pt>
                <c:pt idx="950">
                  <c:v>41906</c:v>
                </c:pt>
                <c:pt idx="951">
                  <c:v>41907</c:v>
                </c:pt>
                <c:pt idx="952">
                  <c:v>41908</c:v>
                </c:pt>
                <c:pt idx="953">
                  <c:v>41909</c:v>
                </c:pt>
                <c:pt idx="954">
                  <c:v>41912</c:v>
                </c:pt>
                <c:pt idx="955">
                  <c:v>41913</c:v>
                </c:pt>
                <c:pt idx="956">
                  <c:v>41914</c:v>
                </c:pt>
                <c:pt idx="957">
                  <c:v>41915</c:v>
                </c:pt>
                <c:pt idx="958">
                  <c:v>41916</c:v>
                </c:pt>
                <c:pt idx="959">
                  <c:v>41919</c:v>
                </c:pt>
                <c:pt idx="960">
                  <c:v>41920</c:v>
                </c:pt>
                <c:pt idx="961">
                  <c:v>41921</c:v>
                </c:pt>
                <c:pt idx="962">
                  <c:v>41922</c:v>
                </c:pt>
                <c:pt idx="963">
                  <c:v>41923</c:v>
                </c:pt>
                <c:pt idx="964">
                  <c:v>41927</c:v>
                </c:pt>
                <c:pt idx="965">
                  <c:v>41928</c:v>
                </c:pt>
                <c:pt idx="966">
                  <c:v>41929</c:v>
                </c:pt>
                <c:pt idx="967">
                  <c:v>41930</c:v>
                </c:pt>
                <c:pt idx="968">
                  <c:v>41933</c:v>
                </c:pt>
                <c:pt idx="969">
                  <c:v>41934</c:v>
                </c:pt>
                <c:pt idx="970">
                  <c:v>41935</c:v>
                </c:pt>
                <c:pt idx="971">
                  <c:v>41936</c:v>
                </c:pt>
                <c:pt idx="972">
                  <c:v>41937</c:v>
                </c:pt>
                <c:pt idx="973">
                  <c:v>41940</c:v>
                </c:pt>
                <c:pt idx="974">
                  <c:v>41941</c:v>
                </c:pt>
                <c:pt idx="975">
                  <c:v>41942</c:v>
                </c:pt>
                <c:pt idx="976">
                  <c:v>41943</c:v>
                </c:pt>
                <c:pt idx="977">
                  <c:v>41944</c:v>
                </c:pt>
                <c:pt idx="978">
                  <c:v>41947</c:v>
                </c:pt>
                <c:pt idx="979">
                  <c:v>41948</c:v>
                </c:pt>
                <c:pt idx="980">
                  <c:v>41949</c:v>
                </c:pt>
                <c:pt idx="981">
                  <c:v>41950</c:v>
                </c:pt>
                <c:pt idx="982">
                  <c:v>41951</c:v>
                </c:pt>
                <c:pt idx="983">
                  <c:v>41954</c:v>
                </c:pt>
                <c:pt idx="984">
                  <c:v>41955</c:v>
                </c:pt>
                <c:pt idx="985">
                  <c:v>41956</c:v>
                </c:pt>
                <c:pt idx="986">
                  <c:v>41957</c:v>
                </c:pt>
                <c:pt idx="987">
                  <c:v>41958</c:v>
                </c:pt>
                <c:pt idx="988">
                  <c:v>41961</c:v>
                </c:pt>
                <c:pt idx="989">
                  <c:v>41963</c:v>
                </c:pt>
                <c:pt idx="990">
                  <c:v>41964</c:v>
                </c:pt>
                <c:pt idx="991">
                  <c:v>41965</c:v>
                </c:pt>
                <c:pt idx="992">
                  <c:v>41968</c:v>
                </c:pt>
                <c:pt idx="993">
                  <c:v>41969</c:v>
                </c:pt>
                <c:pt idx="994">
                  <c:v>41970</c:v>
                </c:pt>
                <c:pt idx="995">
                  <c:v>41971</c:v>
                </c:pt>
                <c:pt idx="996">
                  <c:v>41972</c:v>
                </c:pt>
                <c:pt idx="997">
                  <c:v>41975</c:v>
                </c:pt>
                <c:pt idx="998">
                  <c:v>41976</c:v>
                </c:pt>
                <c:pt idx="999">
                  <c:v>41977</c:v>
                </c:pt>
                <c:pt idx="1000">
                  <c:v>41978</c:v>
                </c:pt>
                <c:pt idx="1001">
                  <c:v>41979</c:v>
                </c:pt>
                <c:pt idx="1002">
                  <c:v>41982</c:v>
                </c:pt>
                <c:pt idx="1003">
                  <c:v>41983</c:v>
                </c:pt>
                <c:pt idx="1004">
                  <c:v>41984</c:v>
                </c:pt>
                <c:pt idx="1005">
                  <c:v>41985</c:v>
                </c:pt>
                <c:pt idx="1006">
                  <c:v>41986</c:v>
                </c:pt>
                <c:pt idx="1007">
                  <c:v>41989</c:v>
                </c:pt>
                <c:pt idx="1008">
                  <c:v>41990</c:v>
                </c:pt>
                <c:pt idx="1009">
                  <c:v>41991</c:v>
                </c:pt>
                <c:pt idx="1010">
                  <c:v>41992</c:v>
                </c:pt>
                <c:pt idx="1011">
                  <c:v>41993</c:v>
                </c:pt>
                <c:pt idx="1012">
                  <c:v>41996</c:v>
                </c:pt>
                <c:pt idx="1013">
                  <c:v>41997</c:v>
                </c:pt>
                <c:pt idx="1014">
                  <c:v>41998</c:v>
                </c:pt>
                <c:pt idx="1015">
                  <c:v>41999</c:v>
                </c:pt>
                <c:pt idx="1016">
                  <c:v>42000</c:v>
                </c:pt>
                <c:pt idx="1017">
                  <c:v>42003</c:v>
                </c:pt>
                <c:pt idx="1018">
                  <c:v>42005</c:v>
                </c:pt>
                <c:pt idx="1019">
                  <c:v>42006</c:v>
                </c:pt>
                <c:pt idx="1020">
                  <c:v>42007</c:v>
                </c:pt>
                <c:pt idx="1021">
                  <c:v>42010</c:v>
                </c:pt>
                <c:pt idx="1022">
                  <c:v>42011</c:v>
                </c:pt>
                <c:pt idx="1023">
                  <c:v>42012</c:v>
                </c:pt>
                <c:pt idx="1024">
                  <c:v>42013</c:v>
                </c:pt>
                <c:pt idx="1025">
                  <c:v>42014</c:v>
                </c:pt>
                <c:pt idx="1026">
                  <c:v>42018</c:v>
                </c:pt>
                <c:pt idx="1027">
                  <c:v>42019</c:v>
                </c:pt>
                <c:pt idx="1028">
                  <c:v>42020</c:v>
                </c:pt>
                <c:pt idx="1029">
                  <c:v>42021</c:v>
                </c:pt>
                <c:pt idx="1030">
                  <c:v>42024</c:v>
                </c:pt>
                <c:pt idx="1031">
                  <c:v>42025</c:v>
                </c:pt>
                <c:pt idx="1032">
                  <c:v>42026</c:v>
                </c:pt>
                <c:pt idx="1033">
                  <c:v>42027</c:v>
                </c:pt>
                <c:pt idx="1034">
                  <c:v>42028</c:v>
                </c:pt>
                <c:pt idx="1035">
                  <c:v>42031</c:v>
                </c:pt>
                <c:pt idx="1036">
                  <c:v>42032</c:v>
                </c:pt>
                <c:pt idx="1037">
                  <c:v>42033</c:v>
                </c:pt>
                <c:pt idx="1038">
                  <c:v>42034</c:v>
                </c:pt>
                <c:pt idx="1039">
                  <c:v>42035</c:v>
                </c:pt>
                <c:pt idx="1040">
                  <c:v>42038</c:v>
                </c:pt>
                <c:pt idx="1041">
                  <c:v>42039</c:v>
                </c:pt>
                <c:pt idx="1042">
                  <c:v>42040</c:v>
                </c:pt>
                <c:pt idx="1043">
                  <c:v>42041</c:v>
                </c:pt>
                <c:pt idx="1044">
                  <c:v>42042</c:v>
                </c:pt>
                <c:pt idx="1045">
                  <c:v>42045</c:v>
                </c:pt>
                <c:pt idx="1046">
                  <c:v>42046</c:v>
                </c:pt>
                <c:pt idx="1047">
                  <c:v>42047</c:v>
                </c:pt>
                <c:pt idx="1048">
                  <c:v>42048</c:v>
                </c:pt>
                <c:pt idx="1049">
                  <c:v>42049</c:v>
                </c:pt>
                <c:pt idx="1050">
                  <c:v>42052</c:v>
                </c:pt>
                <c:pt idx="1051">
                  <c:v>42053</c:v>
                </c:pt>
                <c:pt idx="1052">
                  <c:v>42054</c:v>
                </c:pt>
                <c:pt idx="1053">
                  <c:v>42055</c:v>
                </c:pt>
                <c:pt idx="1054">
                  <c:v>42056</c:v>
                </c:pt>
                <c:pt idx="1055">
                  <c:v>42059</c:v>
                </c:pt>
                <c:pt idx="1056">
                  <c:v>42060</c:v>
                </c:pt>
                <c:pt idx="1057">
                  <c:v>42061</c:v>
                </c:pt>
                <c:pt idx="1058">
                  <c:v>42062</c:v>
                </c:pt>
                <c:pt idx="1059">
                  <c:v>42063</c:v>
                </c:pt>
                <c:pt idx="1060">
                  <c:v>42066</c:v>
                </c:pt>
                <c:pt idx="1061">
                  <c:v>42067</c:v>
                </c:pt>
                <c:pt idx="1062">
                  <c:v>42068</c:v>
                </c:pt>
                <c:pt idx="1063">
                  <c:v>42069</c:v>
                </c:pt>
                <c:pt idx="1064">
                  <c:v>42070</c:v>
                </c:pt>
                <c:pt idx="1065">
                  <c:v>42073</c:v>
                </c:pt>
                <c:pt idx="1066">
                  <c:v>42074</c:v>
                </c:pt>
                <c:pt idx="1067">
                  <c:v>42075</c:v>
                </c:pt>
                <c:pt idx="1068">
                  <c:v>42076</c:v>
                </c:pt>
                <c:pt idx="1069">
                  <c:v>42077</c:v>
                </c:pt>
                <c:pt idx="1070">
                  <c:v>42080</c:v>
                </c:pt>
                <c:pt idx="1071">
                  <c:v>42081</c:v>
                </c:pt>
                <c:pt idx="1072">
                  <c:v>42083</c:v>
                </c:pt>
                <c:pt idx="1073">
                  <c:v>42084</c:v>
                </c:pt>
                <c:pt idx="1074">
                  <c:v>42087</c:v>
                </c:pt>
                <c:pt idx="1075">
                  <c:v>42088</c:v>
                </c:pt>
                <c:pt idx="1076">
                  <c:v>42089</c:v>
                </c:pt>
                <c:pt idx="1077">
                  <c:v>42090</c:v>
                </c:pt>
                <c:pt idx="1078">
                  <c:v>42091</c:v>
                </c:pt>
                <c:pt idx="1079">
                  <c:v>42094</c:v>
                </c:pt>
                <c:pt idx="1080">
                  <c:v>42095</c:v>
                </c:pt>
                <c:pt idx="1081">
                  <c:v>42097</c:v>
                </c:pt>
                <c:pt idx="1082">
                  <c:v>42098</c:v>
                </c:pt>
                <c:pt idx="1083">
                  <c:v>42103</c:v>
                </c:pt>
                <c:pt idx="1084">
                  <c:v>42104</c:v>
                </c:pt>
                <c:pt idx="1085">
                  <c:v>42105</c:v>
                </c:pt>
                <c:pt idx="1086">
                  <c:v>42108</c:v>
                </c:pt>
                <c:pt idx="1087">
                  <c:v>42109</c:v>
                </c:pt>
                <c:pt idx="1088">
                  <c:v>42110</c:v>
                </c:pt>
                <c:pt idx="1089">
                  <c:v>42111</c:v>
                </c:pt>
                <c:pt idx="1090">
                  <c:v>42112</c:v>
                </c:pt>
                <c:pt idx="1091">
                  <c:v>42115</c:v>
                </c:pt>
                <c:pt idx="1092">
                  <c:v>42116</c:v>
                </c:pt>
                <c:pt idx="1093">
                  <c:v>42117</c:v>
                </c:pt>
                <c:pt idx="1094">
                  <c:v>42118</c:v>
                </c:pt>
                <c:pt idx="1095">
                  <c:v>42119</c:v>
                </c:pt>
                <c:pt idx="1096">
                  <c:v>42122</c:v>
                </c:pt>
                <c:pt idx="1097">
                  <c:v>42123</c:v>
                </c:pt>
                <c:pt idx="1098">
                  <c:v>42125</c:v>
                </c:pt>
                <c:pt idx="1099">
                  <c:v>42126</c:v>
                </c:pt>
                <c:pt idx="1100">
                  <c:v>42129</c:v>
                </c:pt>
                <c:pt idx="1101">
                  <c:v>42130</c:v>
                </c:pt>
                <c:pt idx="1102">
                  <c:v>42131</c:v>
                </c:pt>
                <c:pt idx="1103">
                  <c:v>42132</c:v>
                </c:pt>
                <c:pt idx="1104">
                  <c:v>42133</c:v>
                </c:pt>
                <c:pt idx="1105">
                  <c:v>42136</c:v>
                </c:pt>
                <c:pt idx="1106">
                  <c:v>42137</c:v>
                </c:pt>
                <c:pt idx="1107">
                  <c:v>42138</c:v>
                </c:pt>
                <c:pt idx="1108">
                  <c:v>42139</c:v>
                </c:pt>
                <c:pt idx="1109">
                  <c:v>42140</c:v>
                </c:pt>
                <c:pt idx="1110">
                  <c:v>42143</c:v>
                </c:pt>
                <c:pt idx="1111">
                  <c:v>42144</c:v>
                </c:pt>
                <c:pt idx="1112">
                  <c:v>42145</c:v>
                </c:pt>
                <c:pt idx="1113">
                  <c:v>42146</c:v>
                </c:pt>
                <c:pt idx="1114">
                  <c:v>42147</c:v>
                </c:pt>
                <c:pt idx="1115">
                  <c:v>42150</c:v>
                </c:pt>
                <c:pt idx="1116">
                  <c:v>42151</c:v>
                </c:pt>
                <c:pt idx="1117">
                  <c:v>42152</c:v>
                </c:pt>
                <c:pt idx="1118">
                  <c:v>42153</c:v>
                </c:pt>
                <c:pt idx="1119">
                  <c:v>42154</c:v>
                </c:pt>
                <c:pt idx="1120">
                  <c:v>42157</c:v>
                </c:pt>
                <c:pt idx="1121">
                  <c:v>42161</c:v>
                </c:pt>
                <c:pt idx="1122">
                  <c:v>42164</c:v>
                </c:pt>
                <c:pt idx="1123">
                  <c:v>42165</c:v>
                </c:pt>
                <c:pt idx="1124">
                  <c:v>42166</c:v>
                </c:pt>
                <c:pt idx="1125">
                  <c:v>42167</c:v>
                </c:pt>
                <c:pt idx="1126">
                  <c:v>42168</c:v>
                </c:pt>
                <c:pt idx="1127">
                  <c:v>42171</c:v>
                </c:pt>
                <c:pt idx="1128">
                  <c:v>42172</c:v>
                </c:pt>
                <c:pt idx="1129">
                  <c:v>42173</c:v>
                </c:pt>
                <c:pt idx="1130">
                  <c:v>42174</c:v>
                </c:pt>
                <c:pt idx="1131">
                  <c:v>42175</c:v>
                </c:pt>
                <c:pt idx="1132">
                  <c:v>42179</c:v>
                </c:pt>
                <c:pt idx="1133">
                  <c:v>42180</c:v>
                </c:pt>
                <c:pt idx="1134">
                  <c:v>42182</c:v>
                </c:pt>
                <c:pt idx="1135">
                  <c:v>42185</c:v>
                </c:pt>
                <c:pt idx="1136">
                  <c:v>42186</c:v>
                </c:pt>
                <c:pt idx="1137">
                  <c:v>42188</c:v>
                </c:pt>
                <c:pt idx="1138">
                  <c:v>42189</c:v>
                </c:pt>
                <c:pt idx="1139">
                  <c:v>42192</c:v>
                </c:pt>
                <c:pt idx="1140">
                  <c:v>42193</c:v>
                </c:pt>
                <c:pt idx="1141">
                  <c:v>42194</c:v>
                </c:pt>
                <c:pt idx="1142">
                  <c:v>42195</c:v>
                </c:pt>
                <c:pt idx="1143">
                  <c:v>42199</c:v>
                </c:pt>
                <c:pt idx="1144">
                  <c:v>42200</c:v>
                </c:pt>
                <c:pt idx="1145">
                  <c:v>42201</c:v>
                </c:pt>
                <c:pt idx="1146">
                  <c:v>42202</c:v>
                </c:pt>
                <c:pt idx="1147">
                  <c:v>42203</c:v>
                </c:pt>
                <c:pt idx="1148">
                  <c:v>42207</c:v>
                </c:pt>
                <c:pt idx="1149">
                  <c:v>42208</c:v>
                </c:pt>
                <c:pt idx="1150">
                  <c:v>42210</c:v>
                </c:pt>
                <c:pt idx="1151">
                  <c:v>42213</c:v>
                </c:pt>
                <c:pt idx="1152">
                  <c:v>42214</c:v>
                </c:pt>
                <c:pt idx="1153">
                  <c:v>42215</c:v>
                </c:pt>
                <c:pt idx="1154">
                  <c:v>42216</c:v>
                </c:pt>
                <c:pt idx="1155">
                  <c:v>42217</c:v>
                </c:pt>
                <c:pt idx="1156">
                  <c:v>42220</c:v>
                </c:pt>
                <c:pt idx="1157">
                  <c:v>42221</c:v>
                </c:pt>
                <c:pt idx="1158">
                  <c:v>42222</c:v>
                </c:pt>
                <c:pt idx="1159">
                  <c:v>42223</c:v>
                </c:pt>
                <c:pt idx="1160">
                  <c:v>42224</c:v>
                </c:pt>
                <c:pt idx="1161">
                  <c:v>42229</c:v>
                </c:pt>
                <c:pt idx="1162">
                  <c:v>42230</c:v>
                </c:pt>
                <c:pt idx="1163">
                  <c:v>42231</c:v>
                </c:pt>
                <c:pt idx="1164">
                  <c:v>42234</c:v>
                </c:pt>
                <c:pt idx="1165">
                  <c:v>42235</c:v>
                </c:pt>
                <c:pt idx="1166">
                  <c:v>42236</c:v>
                </c:pt>
                <c:pt idx="1167">
                  <c:v>42237</c:v>
                </c:pt>
                <c:pt idx="1168">
                  <c:v>42238</c:v>
                </c:pt>
                <c:pt idx="1169">
                  <c:v>42241</c:v>
                </c:pt>
                <c:pt idx="1170">
                  <c:v>42242</c:v>
                </c:pt>
                <c:pt idx="1171">
                  <c:v>42243</c:v>
                </c:pt>
                <c:pt idx="1172">
                  <c:v>42244</c:v>
                </c:pt>
                <c:pt idx="1173">
                  <c:v>42245</c:v>
                </c:pt>
                <c:pt idx="1174">
                  <c:v>42248</c:v>
                </c:pt>
                <c:pt idx="1175">
                  <c:v>42249</c:v>
                </c:pt>
                <c:pt idx="1176">
                  <c:v>42250</c:v>
                </c:pt>
                <c:pt idx="1177">
                  <c:v>42251</c:v>
                </c:pt>
                <c:pt idx="1178">
                  <c:v>42252</c:v>
                </c:pt>
                <c:pt idx="1179">
                  <c:v>42255</c:v>
                </c:pt>
                <c:pt idx="1180">
                  <c:v>42256</c:v>
                </c:pt>
                <c:pt idx="1181">
                  <c:v>42257</c:v>
                </c:pt>
                <c:pt idx="1182">
                  <c:v>42258</c:v>
                </c:pt>
                <c:pt idx="1183">
                  <c:v>42259</c:v>
                </c:pt>
                <c:pt idx="1184">
                  <c:v>42262</c:v>
                </c:pt>
                <c:pt idx="1185">
                  <c:v>42263</c:v>
                </c:pt>
                <c:pt idx="1186">
                  <c:v>42264</c:v>
                </c:pt>
                <c:pt idx="1187">
                  <c:v>42265</c:v>
                </c:pt>
                <c:pt idx="1188">
                  <c:v>42266</c:v>
                </c:pt>
                <c:pt idx="1189">
                  <c:v>42269</c:v>
                </c:pt>
                <c:pt idx="1190">
                  <c:v>42270</c:v>
                </c:pt>
                <c:pt idx="1191">
                  <c:v>42271</c:v>
                </c:pt>
                <c:pt idx="1192">
                  <c:v>42272</c:v>
                </c:pt>
                <c:pt idx="1193">
                  <c:v>42273</c:v>
                </c:pt>
                <c:pt idx="1194">
                  <c:v>42276</c:v>
                </c:pt>
                <c:pt idx="1195">
                  <c:v>42277</c:v>
                </c:pt>
                <c:pt idx="1196">
                  <c:v>42278</c:v>
                </c:pt>
                <c:pt idx="1197">
                  <c:v>42279</c:v>
                </c:pt>
                <c:pt idx="1198">
                  <c:v>42280</c:v>
                </c:pt>
                <c:pt idx="1199">
                  <c:v>42283</c:v>
                </c:pt>
                <c:pt idx="1200">
                  <c:v>42284</c:v>
                </c:pt>
                <c:pt idx="1201">
                  <c:v>42285</c:v>
                </c:pt>
                <c:pt idx="1202">
                  <c:v>42286</c:v>
                </c:pt>
                <c:pt idx="1203">
                  <c:v>42287</c:v>
                </c:pt>
                <c:pt idx="1204">
                  <c:v>42290</c:v>
                </c:pt>
                <c:pt idx="1205">
                  <c:v>42292</c:v>
                </c:pt>
                <c:pt idx="1206">
                  <c:v>42293</c:v>
                </c:pt>
                <c:pt idx="1207">
                  <c:v>42294</c:v>
                </c:pt>
                <c:pt idx="1208">
                  <c:v>42297</c:v>
                </c:pt>
                <c:pt idx="1209">
                  <c:v>42298</c:v>
                </c:pt>
                <c:pt idx="1210">
                  <c:v>42300</c:v>
                </c:pt>
                <c:pt idx="1211">
                  <c:v>42301</c:v>
                </c:pt>
                <c:pt idx="1212">
                  <c:v>42304</c:v>
                </c:pt>
                <c:pt idx="1213">
                  <c:v>42305</c:v>
                </c:pt>
                <c:pt idx="1214">
                  <c:v>42306</c:v>
                </c:pt>
                <c:pt idx="1215">
                  <c:v>42307</c:v>
                </c:pt>
                <c:pt idx="1216">
                  <c:v>42308</c:v>
                </c:pt>
                <c:pt idx="1217">
                  <c:v>42311</c:v>
                </c:pt>
                <c:pt idx="1218">
                  <c:v>42312</c:v>
                </c:pt>
                <c:pt idx="1219">
                  <c:v>42313</c:v>
                </c:pt>
                <c:pt idx="1220">
                  <c:v>42314</c:v>
                </c:pt>
                <c:pt idx="1221">
                  <c:v>42315</c:v>
                </c:pt>
                <c:pt idx="1222">
                  <c:v>42318</c:v>
                </c:pt>
                <c:pt idx="1223">
                  <c:v>42319</c:v>
                </c:pt>
                <c:pt idx="1224">
                  <c:v>42320</c:v>
                </c:pt>
                <c:pt idx="1225">
                  <c:v>42321</c:v>
                </c:pt>
                <c:pt idx="1226">
                  <c:v>42322</c:v>
                </c:pt>
                <c:pt idx="1227">
                  <c:v>42325</c:v>
                </c:pt>
                <c:pt idx="1228">
                  <c:v>42326</c:v>
                </c:pt>
                <c:pt idx="1229">
                  <c:v>42327</c:v>
                </c:pt>
                <c:pt idx="1230">
                  <c:v>42328</c:v>
                </c:pt>
                <c:pt idx="1231">
                  <c:v>42329</c:v>
                </c:pt>
                <c:pt idx="1232">
                  <c:v>42332</c:v>
                </c:pt>
                <c:pt idx="1233">
                  <c:v>42333</c:v>
                </c:pt>
                <c:pt idx="1234">
                  <c:v>42334</c:v>
                </c:pt>
                <c:pt idx="1235">
                  <c:v>42335</c:v>
                </c:pt>
                <c:pt idx="1236">
                  <c:v>42336</c:v>
                </c:pt>
                <c:pt idx="1237">
                  <c:v>42339</c:v>
                </c:pt>
                <c:pt idx="1238">
                  <c:v>42340</c:v>
                </c:pt>
                <c:pt idx="1239">
                  <c:v>42341</c:v>
                </c:pt>
                <c:pt idx="1240">
                  <c:v>42342</c:v>
                </c:pt>
                <c:pt idx="1241">
                  <c:v>42343</c:v>
                </c:pt>
                <c:pt idx="1242">
                  <c:v>42346</c:v>
                </c:pt>
                <c:pt idx="1243">
                  <c:v>42347</c:v>
                </c:pt>
                <c:pt idx="1244">
                  <c:v>42348</c:v>
                </c:pt>
                <c:pt idx="1245">
                  <c:v>42349</c:v>
                </c:pt>
                <c:pt idx="1246">
                  <c:v>42350</c:v>
                </c:pt>
                <c:pt idx="1247">
                  <c:v>42353</c:v>
                </c:pt>
                <c:pt idx="1248">
                  <c:v>42354</c:v>
                </c:pt>
                <c:pt idx="1249">
                  <c:v>42355</c:v>
                </c:pt>
                <c:pt idx="1250">
                  <c:v>42356</c:v>
                </c:pt>
                <c:pt idx="1251">
                  <c:v>42357</c:v>
                </c:pt>
                <c:pt idx="1252">
                  <c:v>42360</c:v>
                </c:pt>
                <c:pt idx="1253">
                  <c:v>42361</c:v>
                </c:pt>
                <c:pt idx="1254">
                  <c:v>42362</c:v>
                </c:pt>
                <c:pt idx="1255">
                  <c:v>42363</c:v>
                </c:pt>
                <c:pt idx="1256">
                  <c:v>42364</c:v>
                </c:pt>
                <c:pt idx="1257">
                  <c:v>42367</c:v>
                </c:pt>
                <c:pt idx="1258">
                  <c:v>42368</c:v>
                </c:pt>
                <c:pt idx="1259">
                  <c:v>42370</c:v>
                </c:pt>
                <c:pt idx="1260">
                  <c:v>42371</c:v>
                </c:pt>
                <c:pt idx="1261">
                  <c:v>42374</c:v>
                </c:pt>
                <c:pt idx="1262">
                  <c:v>42375</c:v>
                </c:pt>
                <c:pt idx="1263">
                  <c:v>42376</c:v>
                </c:pt>
                <c:pt idx="1264">
                  <c:v>42377</c:v>
                </c:pt>
                <c:pt idx="1265">
                  <c:v>42378</c:v>
                </c:pt>
                <c:pt idx="1266">
                  <c:v>42381</c:v>
                </c:pt>
                <c:pt idx="1267">
                  <c:v>42383</c:v>
                </c:pt>
                <c:pt idx="1268">
                  <c:v>42384</c:v>
                </c:pt>
                <c:pt idx="1269">
                  <c:v>42385</c:v>
                </c:pt>
                <c:pt idx="1270">
                  <c:v>42388</c:v>
                </c:pt>
                <c:pt idx="1271">
                  <c:v>42389</c:v>
                </c:pt>
                <c:pt idx="1272">
                  <c:v>42391</c:v>
                </c:pt>
                <c:pt idx="1273">
                  <c:v>42392</c:v>
                </c:pt>
                <c:pt idx="1274">
                  <c:v>42395</c:v>
                </c:pt>
                <c:pt idx="1275">
                  <c:v>42396</c:v>
                </c:pt>
                <c:pt idx="1276">
                  <c:v>42397</c:v>
                </c:pt>
                <c:pt idx="1277">
                  <c:v>42399</c:v>
                </c:pt>
                <c:pt idx="1278">
                  <c:v>42402</c:v>
                </c:pt>
                <c:pt idx="1279">
                  <c:v>42403</c:v>
                </c:pt>
                <c:pt idx="1280">
                  <c:v>42404</c:v>
                </c:pt>
                <c:pt idx="1281">
                  <c:v>42405</c:v>
                </c:pt>
                <c:pt idx="1282">
                  <c:v>42406</c:v>
                </c:pt>
                <c:pt idx="1283">
                  <c:v>42409</c:v>
                </c:pt>
                <c:pt idx="1284">
                  <c:v>42410</c:v>
                </c:pt>
                <c:pt idx="1285">
                  <c:v>42411</c:v>
                </c:pt>
                <c:pt idx="1286">
                  <c:v>42412</c:v>
                </c:pt>
                <c:pt idx="1287">
                  <c:v>42413</c:v>
                </c:pt>
                <c:pt idx="1288">
                  <c:v>42416</c:v>
                </c:pt>
                <c:pt idx="1289">
                  <c:v>42417</c:v>
                </c:pt>
                <c:pt idx="1290">
                  <c:v>42418</c:v>
                </c:pt>
                <c:pt idx="1291">
                  <c:v>42420</c:v>
                </c:pt>
                <c:pt idx="1292">
                  <c:v>42423</c:v>
                </c:pt>
                <c:pt idx="1293">
                  <c:v>42424</c:v>
                </c:pt>
                <c:pt idx="1294">
                  <c:v>42430</c:v>
                </c:pt>
                <c:pt idx="1295">
                  <c:v>42431</c:v>
                </c:pt>
                <c:pt idx="1296">
                  <c:v>42432</c:v>
                </c:pt>
                <c:pt idx="1297">
                  <c:v>42433</c:v>
                </c:pt>
                <c:pt idx="1298">
                  <c:v>42434</c:v>
                </c:pt>
                <c:pt idx="1299">
                  <c:v>42439</c:v>
                </c:pt>
                <c:pt idx="1300">
                  <c:v>42440</c:v>
                </c:pt>
                <c:pt idx="1301">
                  <c:v>42441</c:v>
                </c:pt>
                <c:pt idx="1302">
                  <c:v>42444</c:v>
                </c:pt>
                <c:pt idx="1303">
                  <c:v>42446</c:v>
                </c:pt>
                <c:pt idx="1304">
                  <c:v>42447</c:v>
                </c:pt>
                <c:pt idx="1305">
                  <c:v>42451</c:v>
                </c:pt>
                <c:pt idx="1306">
                  <c:v>42452</c:v>
                </c:pt>
                <c:pt idx="1307">
                  <c:v>42453</c:v>
                </c:pt>
                <c:pt idx="1308">
                  <c:v>42454</c:v>
                </c:pt>
                <c:pt idx="1309">
                  <c:v>42455</c:v>
                </c:pt>
                <c:pt idx="1310">
                  <c:v>42460</c:v>
                </c:pt>
                <c:pt idx="1311">
                  <c:v>42461</c:v>
                </c:pt>
                <c:pt idx="1312">
                  <c:v>42462</c:v>
                </c:pt>
                <c:pt idx="1313">
                  <c:v>42465</c:v>
                </c:pt>
                <c:pt idx="1314">
                  <c:v>42466</c:v>
                </c:pt>
                <c:pt idx="1315">
                  <c:v>42467</c:v>
                </c:pt>
                <c:pt idx="1316">
                  <c:v>42472</c:v>
                </c:pt>
                <c:pt idx="1317">
                  <c:v>42473</c:v>
                </c:pt>
                <c:pt idx="1318">
                  <c:v>42474</c:v>
                </c:pt>
                <c:pt idx="1319">
                  <c:v>42475</c:v>
                </c:pt>
                <c:pt idx="1320">
                  <c:v>42476</c:v>
                </c:pt>
                <c:pt idx="1321">
                  <c:v>42479</c:v>
                </c:pt>
                <c:pt idx="1322">
                  <c:v>42480</c:v>
                </c:pt>
                <c:pt idx="1323">
                  <c:v>42481</c:v>
                </c:pt>
                <c:pt idx="1324">
                  <c:v>42482</c:v>
                </c:pt>
                <c:pt idx="1325">
                  <c:v>42483</c:v>
                </c:pt>
                <c:pt idx="1326">
                  <c:v>42486</c:v>
                </c:pt>
                <c:pt idx="1327">
                  <c:v>42488</c:v>
                </c:pt>
                <c:pt idx="1328">
                  <c:v>42489</c:v>
                </c:pt>
                <c:pt idx="1329">
                  <c:v>42496</c:v>
                </c:pt>
                <c:pt idx="1330">
                  <c:v>42497</c:v>
                </c:pt>
                <c:pt idx="1331">
                  <c:v>42500</c:v>
                </c:pt>
                <c:pt idx="1332">
                  <c:v>42501</c:v>
                </c:pt>
                <c:pt idx="1333">
                  <c:v>42502</c:v>
                </c:pt>
                <c:pt idx="1334">
                  <c:v>42503</c:v>
                </c:pt>
                <c:pt idx="1335">
                  <c:v>42504</c:v>
                </c:pt>
                <c:pt idx="1336">
                  <c:v>42507</c:v>
                </c:pt>
                <c:pt idx="1337">
                  <c:v>42508</c:v>
                </c:pt>
                <c:pt idx="1338">
                  <c:v>42509</c:v>
                </c:pt>
                <c:pt idx="1339">
                  <c:v>42510</c:v>
                </c:pt>
                <c:pt idx="1340">
                  <c:v>42511</c:v>
                </c:pt>
                <c:pt idx="1341">
                  <c:v>42515</c:v>
                </c:pt>
                <c:pt idx="1342">
                  <c:v>42516</c:v>
                </c:pt>
                <c:pt idx="1343">
                  <c:v>42517</c:v>
                </c:pt>
                <c:pt idx="1344">
                  <c:v>42518</c:v>
                </c:pt>
                <c:pt idx="1345">
                  <c:v>42521</c:v>
                </c:pt>
                <c:pt idx="1346">
                  <c:v>42522</c:v>
                </c:pt>
                <c:pt idx="1347">
                  <c:v>42523</c:v>
                </c:pt>
                <c:pt idx="1348">
                  <c:v>42524</c:v>
                </c:pt>
                <c:pt idx="1349">
                  <c:v>42525</c:v>
                </c:pt>
                <c:pt idx="1350">
                  <c:v>42528</c:v>
                </c:pt>
                <c:pt idx="1351">
                  <c:v>42529</c:v>
                </c:pt>
                <c:pt idx="1352">
                  <c:v>42530</c:v>
                </c:pt>
                <c:pt idx="1353">
                  <c:v>42531</c:v>
                </c:pt>
                <c:pt idx="1354">
                  <c:v>42532</c:v>
                </c:pt>
                <c:pt idx="1355">
                  <c:v>42535</c:v>
                </c:pt>
                <c:pt idx="1356">
                  <c:v>42536</c:v>
                </c:pt>
                <c:pt idx="1357">
                  <c:v>42539</c:v>
                </c:pt>
                <c:pt idx="1358">
                  <c:v>42542</c:v>
                </c:pt>
                <c:pt idx="1359">
                  <c:v>42543</c:v>
                </c:pt>
                <c:pt idx="1360">
                  <c:v>42544</c:v>
                </c:pt>
                <c:pt idx="1361">
                  <c:v>42546</c:v>
                </c:pt>
                <c:pt idx="1362">
                  <c:v>42549</c:v>
                </c:pt>
                <c:pt idx="1363">
                  <c:v>42550</c:v>
                </c:pt>
                <c:pt idx="1364">
                  <c:v>42551</c:v>
                </c:pt>
                <c:pt idx="1365">
                  <c:v>42556</c:v>
                </c:pt>
                <c:pt idx="1366">
                  <c:v>42557</c:v>
                </c:pt>
                <c:pt idx="1367">
                  <c:v>42558</c:v>
                </c:pt>
                <c:pt idx="1368">
                  <c:v>42560</c:v>
                </c:pt>
                <c:pt idx="1369">
                  <c:v>42563</c:v>
                </c:pt>
                <c:pt idx="1370">
                  <c:v>42565</c:v>
                </c:pt>
                <c:pt idx="1371">
                  <c:v>42566</c:v>
                </c:pt>
                <c:pt idx="1372">
                  <c:v>42567</c:v>
                </c:pt>
                <c:pt idx="1373">
                  <c:v>42571</c:v>
                </c:pt>
                <c:pt idx="1374">
                  <c:v>42572</c:v>
                </c:pt>
                <c:pt idx="1375">
                  <c:v>42573</c:v>
                </c:pt>
                <c:pt idx="1376">
                  <c:v>42577</c:v>
                </c:pt>
                <c:pt idx="1377">
                  <c:v>42578</c:v>
                </c:pt>
                <c:pt idx="1378">
                  <c:v>42579</c:v>
                </c:pt>
                <c:pt idx="1379">
                  <c:v>42580</c:v>
                </c:pt>
                <c:pt idx="1380">
                  <c:v>42584</c:v>
                </c:pt>
                <c:pt idx="1381">
                  <c:v>42585</c:v>
                </c:pt>
                <c:pt idx="1382">
                  <c:v>42586</c:v>
                </c:pt>
                <c:pt idx="1383">
                  <c:v>42587</c:v>
                </c:pt>
                <c:pt idx="1384">
                  <c:v>42588</c:v>
                </c:pt>
                <c:pt idx="1385">
                  <c:v>42592</c:v>
                </c:pt>
                <c:pt idx="1386">
                  <c:v>42593</c:v>
                </c:pt>
                <c:pt idx="1387">
                  <c:v>42598</c:v>
                </c:pt>
                <c:pt idx="1388">
                  <c:v>42599</c:v>
                </c:pt>
                <c:pt idx="1389">
                  <c:v>42600</c:v>
                </c:pt>
                <c:pt idx="1390">
                  <c:v>42602</c:v>
                </c:pt>
                <c:pt idx="1391">
                  <c:v>42605</c:v>
                </c:pt>
                <c:pt idx="1392">
                  <c:v>42606</c:v>
                </c:pt>
                <c:pt idx="1393">
                  <c:v>42607</c:v>
                </c:pt>
                <c:pt idx="1394">
                  <c:v>42608</c:v>
                </c:pt>
                <c:pt idx="1395">
                  <c:v>42609</c:v>
                </c:pt>
                <c:pt idx="1396">
                  <c:v>42612</c:v>
                </c:pt>
                <c:pt idx="1397">
                  <c:v>42613</c:v>
                </c:pt>
                <c:pt idx="1398">
                  <c:v>42614</c:v>
                </c:pt>
                <c:pt idx="1399">
                  <c:v>42615</c:v>
                </c:pt>
                <c:pt idx="1400">
                  <c:v>42616</c:v>
                </c:pt>
                <c:pt idx="1401">
                  <c:v>42619</c:v>
                </c:pt>
                <c:pt idx="1402">
                  <c:v>42620</c:v>
                </c:pt>
                <c:pt idx="1403">
                  <c:v>42621</c:v>
                </c:pt>
                <c:pt idx="1404">
                  <c:v>42627</c:v>
                </c:pt>
                <c:pt idx="1405">
                  <c:v>42628</c:v>
                </c:pt>
                <c:pt idx="1406">
                  <c:v>42629</c:v>
                </c:pt>
                <c:pt idx="1407">
                  <c:v>42630</c:v>
                </c:pt>
                <c:pt idx="1408">
                  <c:v>42633</c:v>
                </c:pt>
                <c:pt idx="1409">
                  <c:v>42634</c:v>
                </c:pt>
                <c:pt idx="1410">
                  <c:v>42635</c:v>
                </c:pt>
                <c:pt idx="1411">
                  <c:v>42636</c:v>
                </c:pt>
                <c:pt idx="1412">
                  <c:v>42637</c:v>
                </c:pt>
                <c:pt idx="1413">
                  <c:v>42640</c:v>
                </c:pt>
                <c:pt idx="1414">
                  <c:v>42641</c:v>
                </c:pt>
                <c:pt idx="1415">
                  <c:v>42642</c:v>
                </c:pt>
                <c:pt idx="1416">
                  <c:v>42643</c:v>
                </c:pt>
                <c:pt idx="1417">
                  <c:v>42644</c:v>
                </c:pt>
                <c:pt idx="1418">
                  <c:v>42647</c:v>
                </c:pt>
                <c:pt idx="1419">
                  <c:v>42648</c:v>
                </c:pt>
                <c:pt idx="1420">
                  <c:v>42649</c:v>
                </c:pt>
                <c:pt idx="1421">
                  <c:v>42650</c:v>
                </c:pt>
                <c:pt idx="1422">
                  <c:v>42651</c:v>
                </c:pt>
                <c:pt idx="1423">
                  <c:v>42654</c:v>
                </c:pt>
                <c:pt idx="1424">
                  <c:v>42655</c:v>
                </c:pt>
                <c:pt idx="1425">
                  <c:v>42656</c:v>
                </c:pt>
                <c:pt idx="1426">
                  <c:v>42658</c:v>
                </c:pt>
                <c:pt idx="1427">
                  <c:v>42661</c:v>
                </c:pt>
                <c:pt idx="1428">
                  <c:v>42662</c:v>
                </c:pt>
                <c:pt idx="1429">
                  <c:v>42663</c:v>
                </c:pt>
                <c:pt idx="1430">
                  <c:v>42664</c:v>
                </c:pt>
                <c:pt idx="1431">
                  <c:v>42665</c:v>
                </c:pt>
                <c:pt idx="1432">
                  <c:v>42668</c:v>
                </c:pt>
                <c:pt idx="1433">
                  <c:v>42669</c:v>
                </c:pt>
                <c:pt idx="1434">
                  <c:v>42670</c:v>
                </c:pt>
                <c:pt idx="1435">
                  <c:v>42672</c:v>
                </c:pt>
                <c:pt idx="1436">
                  <c:v>42675</c:v>
                </c:pt>
                <c:pt idx="1437">
                  <c:v>42676</c:v>
                </c:pt>
                <c:pt idx="1438">
                  <c:v>42677</c:v>
                </c:pt>
                <c:pt idx="1439">
                  <c:v>42678</c:v>
                </c:pt>
                <c:pt idx="1440">
                  <c:v>42679</c:v>
                </c:pt>
                <c:pt idx="1441">
                  <c:v>42682</c:v>
                </c:pt>
                <c:pt idx="1442">
                  <c:v>42683</c:v>
                </c:pt>
                <c:pt idx="1443">
                  <c:v>42684</c:v>
                </c:pt>
                <c:pt idx="1444">
                  <c:v>42685</c:v>
                </c:pt>
                <c:pt idx="1445">
                  <c:v>42686</c:v>
                </c:pt>
                <c:pt idx="1446">
                  <c:v>42689</c:v>
                </c:pt>
                <c:pt idx="1447">
                  <c:v>42691</c:v>
                </c:pt>
                <c:pt idx="1448">
                  <c:v>42693</c:v>
                </c:pt>
                <c:pt idx="1449">
                  <c:v>42696</c:v>
                </c:pt>
                <c:pt idx="1450">
                  <c:v>42697</c:v>
                </c:pt>
                <c:pt idx="1451">
                  <c:v>42698</c:v>
                </c:pt>
                <c:pt idx="1452">
                  <c:v>42699</c:v>
                </c:pt>
                <c:pt idx="1453">
                  <c:v>42700</c:v>
                </c:pt>
                <c:pt idx="1454">
                  <c:v>42703</c:v>
                </c:pt>
                <c:pt idx="1455">
                  <c:v>42704</c:v>
                </c:pt>
                <c:pt idx="1456">
                  <c:v>42705</c:v>
                </c:pt>
                <c:pt idx="1457">
                  <c:v>42706</c:v>
                </c:pt>
                <c:pt idx="1458">
                  <c:v>42707</c:v>
                </c:pt>
                <c:pt idx="1459">
                  <c:v>42710</c:v>
                </c:pt>
                <c:pt idx="1460">
                  <c:v>42711</c:v>
                </c:pt>
                <c:pt idx="1461">
                  <c:v>42712</c:v>
                </c:pt>
                <c:pt idx="1462">
                  <c:v>42713</c:v>
                </c:pt>
                <c:pt idx="1463">
                  <c:v>42714</c:v>
                </c:pt>
                <c:pt idx="1464">
                  <c:v>42717</c:v>
                </c:pt>
                <c:pt idx="1465">
                  <c:v>42718</c:v>
                </c:pt>
                <c:pt idx="1466">
                  <c:v>42719</c:v>
                </c:pt>
                <c:pt idx="1467">
                  <c:v>42720</c:v>
                </c:pt>
                <c:pt idx="1468">
                  <c:v>42721</c:v>
                </c:pt>
                <c:pt idx="1469">
                  <c:v>42724</c:v>
                </c:pt>
                <c:pt idx="1470">
                  <c:v>42725</c:v>
                </c:pt>
                <c:pt idx="1471">
                  <c:v>42726</c:v>
                </c:pt>
                <c:pt idx="1472">
                  <c:v>42727</c:v>
                </c:pt>
                <c:pt idx="1473">
                  <c:v>42728</c:v>
                </c:pt>
                <c:pt idx="1474">
                  <c:v>42731</c:v>
                </c:pt>
                <c:pt idx="1475">
                  <c:v>42732</c:v>
                </c:pt>
                <c:pt idx="1476">
                  <c:v>42733</c:v>
                </c:pt>
                <c:pt idx="1477">
                  <c:v>42734</c:v>
                </c:pt>
                <c:pt idx="1478">
                  <c:v>42738</c:v>
                </c:pt>
                <c:pt idx="1479">
                  <c:v>42739</c:v>
                </c:pt>
                <c:pt idx="1480">
                  <c:v>42740</c:v>
                </c:pt>
                <c:pt idx="1481">
                  <c:v>42741</c:v>
                </c:pt>
                <c:pt idx="1482">
                  <c:v>42742</c:v>
                </c:pt>
                <c:pt idx="1483">
                  <c:v>42745</c:v>
                </c:pt>
                <c:pt idx="1484">
                  <c:v>42746</c:v>
                </c:pt>
                <c:pt idx="1485">
                  <c:v>42747</c:v>
                </c:pt>
                <c:pt idx="1486">
                  <c:v>42749</c:v>
                </c:pt>
                <c:pt idx="1487">
                  <c:v>42752</c:v>
                </c:pt>
                <c:pt idx="1488">
                  <c:v>42753</c:v>
                </c:pt>
                <c:pt idx="1489">
                  <c:v>42754</c:v>
                </c:pt>
                <c:pt idx="1490">
                  <c:v>42756</c:v>
                </c:pt>
                <c:pt idx="1491">
                  <c:v>42759</c:v>
                </c:pt>
                <c:pt idx="1492">
                  <c:v>42760</c:v>
                </c:pt>
                <c:pt idx="1493">
                  <c:v>42761</c:v>
                </c:pt>
                <c:pt idx="1494">
                  <c:v>42762</c:v>
                </c:pt>
                <c:pt idx="1495">
                  <c:v>42766</c:v>
                </c:pt>
                <c:pt idx="1496">
                  <c:v>42767</c:v>
                </c:pt>
                <c:pt idx="1497">
                  <c:v>42768</c:v>
                </c:pt>
                <c:pt idx="1498">
                  <c:v>42769</c:v>
                </c:pt>
                <c:pt idx="1499">
                  <c:v>42770</c:v>
                </c:pt>
                <c:pt idx="1500">
                  <c:v>42773</c:v>
                </c:pt>
                <c:pt idx="1501">
                  <c:v>42774</c:v>
                </c:pt>
                <c:pt idx="1502">
                  <c:v>42775</c:v>
                </c:pt>
                <c:pt idx="1503">
                  <c:v>42776</c:v>
                </c:pt>
                <c:pt idx="1504">
                  <c:v>42777</c:v>
                </c:pt>
                <c:pt idx="1505">
                  <c:v>42781</c:v>
                </c:pt>
                <c:pt idx="1506">
                  <c:v>42782</c:v>
                </c:pt>
                <c:pt idx="1507">
                  <c:v>42783</c:v>
                </c:pt>
                <c:pt idx="1508">
                  <c:v>42784</c:v>
                </c:pt>
                <c:pt idx="1509">
                  <c:v>42787</c:v>
                </c:pt>
                <c:pt idx="1510">
                  <c:v>42788</c:v>
                </c:pt>
                <c:pt idx="1511">
                  <c:v>42789</c:v>
                </c:pt>
                <c:pt idx="1512">
                  <c:v>42790</c:v>
                </c:pt>
                <c:pt idx="1513">
                  <c:v>42791</c:v>
                </c:pt>
                <c:pt idx="1514">
                  <c:v>42794</c:v>
                </c:pt>
                <c:pt idx="1515">
                  <c:v>42795</c:v>
                </c:pt>
                <c:pt idx="1516">
                  <c:v>42796</c:v>
                </c:pt>
                <c:pt idx="1517">
                  <c:v>42797</c:v>
                </c:pt>
                <c:pt idx="1518">
                  <c:v>42798</c:v>
                </c:pt>
                <c:pt idx="1519">
                  <c:v>42801</c:v>
                </c:pt>
                <c:pt idx="1520">
                  <c:v>42802</c:v>
                </c:pt>
                <c:pt idx="1521">
                  <c:v>42803</c:v>
                </c:pt>
                <c:pt idx="1522">
                  <c:v>42804</c:v>
                </c:pt>
                <c:pt idx="1523">
                  <c:v>42805</c:v>
                </c:pt>
                <c:pt idx="1524">
                  <c:v>42808</c:v>
                </c:pt>
                <c:pt idx="1525">
                  <c:v>42809</c:v>
                </c:pt>
                <c:pt idx="1526">
                  <c:v>42810</c:v>
                </c:pt>
                <c:pt idx="1527">
                  <c:v>42811</c:v>
                </c:pt>
                <c:pt idx="1528">
                  <c:v>42812</c:v>
                </c:pt>
                <c:pt idx="1529">
                  <c:v>42815</c:v>
                </c:pt>
                <c:pt idx="1530">
                  <c:v>42816</c:v>
                </c:pt>
                <c:pt idx="1531">
                  <c:v>42817</c:v>
                </c:pt>
                <c:pt idx="1532">
                  <c:v>42818</c:v>
                </c:pt>
                <c:pt idx="1533">
                  <c:v>42819</c:v>
                </c:pt>
                <c:pt idx="1534">
                  <c:v>42823</c:v>
                </c:pt>
                <c:pt idx="1535">
                  <c:v>42824</c:v>
                </c:pt>
                <c:pt idx="1536">
                  <c:v>42825</c:v>
                </c:pt>
                <c:pt idx="1537">
                  <c:v>42826</c:v>
                </c:pt>
                <c:pt idx="1538">
                  <c:v>42829</c:v>
                </c:pt>
                <c:pt idx="1539">
                  <c:v>42830</c:v>
                </c:pt>
                <c:pt idx="1540">
                  <c:v>42831</c:v>
                </c:pt>
                <c:pt idx="1541">
                  <c:v>42832</c:v>
                </c:pt>
                <c:pt idx="1542">
                  <c:v>42836</c:v>
                </c:pt>
                <c:pt idx="1543">
                  <c:v>42837</c:v>
                </c:pt>
                <c:pt idx="1544">
                  <c:v>42838</c:v>
                </c:pt>
                <c:pt idx="1545">
                  <c:v>42839</c:v>
                </c:pt>
                <c:pt idx="1546">
                  <c:v>42840</c:v>
                </c:pt>
                <c:pt idx="1547">
                  <c:v>42843</c:v>
                </c:pt>
                <c:pt idx="1548">
                  <c:v>42844</c:v>
                </c:pt>
                <c:pt idx="1549">
                  <c:v>42845</c:v>
                </c:pt>
                <c:pt idx="1550">
                  <c:v>42846</c:v>
                </c:pt>
                <c:pt idx="1551">
                  <c:v>42847</c:v>
                </c:pt>
                <c:pt idx="1552">
                  <c:v>42850</c:v>
                </c:pt>
                <c:pt idx="1553">
                  <c:v>42851</c:v>
                </c:pt>
                <c:pt idx="1554">
                  <c:v>42852</c:v>
                </c:pt>
                <c:pt idx="1555">
                  <c:v>42853</c:v>
                </c:pt>
                <c:pt idx="1556">
                  <c:v>42854</c:v>
                </c:pt>
                <c:pt idx="1557">
                  <c:v>42857</c:v>
                </c:pt>
                <c:pt idx="1558">
                  <c:v>42858</c:v>
                </c:pt>
                <c:pt idx="1559">
                  <c:v>42859</c:v>
                </c:pt>
                <c:pt idx="1560">
                  <c:v>42860</c:v>
                </c:pt>
                <c:pt idx="1561">
                  <c:v>42864</c:v>
                </c:pt>
                <c:pt idx="1562">
                  <c:v>42865</c:v>
                </c:pt>
                <c:pt idx="1563">
                  <c:v>42872</c:v>
                </c:pt>
                <c:pt idx="1564">
                  <c:v>42873</c:v>
                </c:pt>
                <c:pt idx="1565">
                  <c:v>42874</c:v>
                </c:pt>
                <c:pt idx="1566">
                  <c:v>42875</c:v>
                </c:pt>
                <c:pt idx="1567">
                  <c:v>42878</c:v>
                </c:pt>
                <c:pt idx="1568">
                  <c:v>42879</c:v>
                </c:pt>
                <c:pt idx="1569">
                  <c:v>42881</c:v>
                </c:pt>
                <c:pt idx="1570">
                  <c:v>42882</c:v>
                </c:pt>
                <c:pt idx="1571">
                  <c:v>42886</c:v>
                </c:pt>
                <c:pt idx="1572">
                  <c:v>42887</c:v>
                </c:pt>
                <c:pt idx="1573">
                  <c:v>42889</c:v>
                </c:pt>
                <c:pt idx="1574">
                  <c:v>42892</c:v>
                </c:pt>
                <c:pt idx="1575">
                  <c:v>42893</c:v>
                </c:pt>
                <c:pt idx="1576">
                  <c:v>42894</c:v>
                </c:pt>
                <c:pt idx="1577">
                  <c:v>42895</c:v>
                </c:pt>
                <c:pt idx="1578">
                  <c:v>42896</c:v>
                </c:pt>
                <c:pt idx="1579">
                  <c:v>42899</c:v>
                </c:pt>
                <c:pt idx="1580">
                  <c:v>42900</c:v>
                </c:pt>
                <c:pt idx="1581">
                  <c:v>42901</c:v>
                </c:pt>
                <c:pt idx="1582">
                  <c:v>42902</c:v>
                </c:pt>
                <c:pt idx="1583">
                  <c:v>42903</c:v>
                </c:pt>
                <c:pt idx="1584">
                  <c:v>42906</c:v>
                </c:pt>
                <c:pt idx="1585">
                  <c:v>42907</c:v>
                </c:pt>
                <c:pt idx="1586">
                  <c:v>42908</c:v>
                </c:pt>
                <c:pt idx="1587">
                  <c:v>42909</c:v>
                </c:pt>
                <c:pt idx="1588">
                  <c:v>42910</c:v>
                </c:pt>
                <c:pt idx="1589">
                  <c:v>42913</c:v>
                </c:pt>
                <c:pt idx="1590">
                  <c:v>42914</c:v>
                </c:pt>
                <c:pt idx="1591">
                  <c:v>42915</c:v>
                </c:pt>
                <c:pt idx="1592">
                  <c:v>42916</c:v>
                </c:pt>
                <c:pt idx="1593">
                  <c:v>42917</c:v>
                </c:pt>
                <c:pt idx="1594">
                  <c:v>42920</c:v>
                </c:pt>
                <c:pt idx="1595">
                  <c:v>42921</c:v>
                </c:pt>
                <c:pt idx="1596">
                  <c:v>42922</c:v>
                </c:pt>
                <c:pt idx="1597">
                  <c:v>42923</c:v>
                </c:pt>
                <c:pt idx="1598">
                  <c:v>42924</c:v>
                </c:pt>
                <c:pt idx="1599">
                  <c:v>42927</c:v>
                </c:pt>
                <c:pt idx="1600">
                  <c:v>42928</c:v>
                </c:pt>
                <c:pt idx="1601">
                  <c:v>42929</c:v>
                </c:pt>
                <c:pt idx="1602">
                  <c:v>42930</c:v>
                </c:pt>
                <c:pt idx="1603">
                  <c:v>42931</c:v>
                </c:pt>
                <c:pt idx="1604">
                  <c:v>42934</c:v>
                </c:pt>
                <c:pt idx="1605">
                  <c:v>42937</c:v>
                </c:pt>
                <c:pt idx="1606">
                  <c:v>42938</c:v>
                </c:pt>
                <c:pt idx="1607">
                  <c:v>42941</c:v>
                </c:pt>
                <c:pt idx="1608">
                  <c:v>42942</c:v>
                </c:pt>
                <c:pt idx="1609">
                  <c:v>42943</c:v>
                </c:pt>
                <c:pt idx="1610">
                  <c:v>42944</c:v>
                </c:pt>
                <c:pt idx="1611">
                  <c:v>42945</c:v>
                </c:pt>
                <c:pt idx="1612">
                  <c:v>42948</c:v>
                </c:pt>
                <c:pt idx="1613">
                  <c:v>42949</c:v>
                </c:pt>
                <c:pt idx="1614">
                  <c:v>42950</c:v>
                </c:pt>
                <c:pt idx="1615">
                  <c:v>42951</c:v>
                </c:pt>
                <c:pt idx="1616">
                  <c:v>42952</c:v>
                </c:pt>
                <c:pt idx="1617">
                  <c:v>42955</c:v>
                </c:pt>
                <c:pt idx="1618">
                  <c:v>42957</c:v>
                </c:pt>
                <c:pt idx="1619">
                  <c:v>42958</c:v>
                </c:pt>
                <c:pt idx="1620">
                  <c:v>42962</c:v>
                </c:pt>
                <c:pt idx="1621">
                  <c:v>42963</c:v>
                </c:pt>
                <c:pt idx="1622">
                  <c:v>42964</c:v>
                </c:pt>
                <c:pt idx="1623">
                  <c:v>42965</c:v>
                </c:pt>
                <c:pt idx="1624">
                  <c:v>42966</c:v>
                </c:pt>
                <c:pt idx="1625">
                  <c:v>42969</c:v>
                </c:pt>
                <c:pt idx="1626">
                  <c:v>42970</c:v>
                </c:pt>
                <c:pt idx="1627">
                  <c:v>42971</c:v>
                </c:pt>
                <c:pt idx="1628">
                  <c:v>42972</c:v>
                </c:pt>
                <c:pt idx="1629">
                  <c:v>42973</c:v>
                </c:pt>
                <c:pt idx="1630">
                  <c:v>42977</c:v>
                </c:pt>
                <c:pt idx="1631">
                  <c:v>42979</c:v>
                </c:pt>
                <c:pt idx="1632">
                  <c:v>42980</c:v>
                </c:pt>
                <c:pt idx="1633">
                  <c:v>42983</c:v>
                </c:pt>
                <c:pt idx="1634">
                  <c:v>42984</c:v>
                </c:pt>
                <c:pt idx="1635">
                  <c:v>42985</c:v>
                </c:pt>
                <c:pt idx="1636">
                  <c:v>42986</c:v>
                </c:pt>
                <c:pt idx="1637">
                  <c:v>42987</c:v>
                </c:pt>
                <c:pt idx="1638">
                  <c:v>42990</c:v>
                </c:pt>
                <c:pt idx="1639">
                  <c:v>42991</c:v>
                </c:pt>
                <c:pt idx="1640">
                  <c:v>42993</c:v>
                </c:pt>
                <c:pt idx="1641">
                  <c:v>42994</c:v>
                </c:pt>
                <c:pt idx="1642">
                  <c:v>42997</c:v>
                </c:pt>
                <c:pt idx="1643">
                  <c:v>42999</c:v>
                </c:pt>
                <c:pt idx="1644">
                  <c:v>43000</c:v>
                </c:pt>
                <c:pt idx="1645">
                  <c:v>43001</c:v>
                </c:pt>
                <c:pt idx="1646">
                  <c:v>43004</c:v>
                </c:pt>
                <c:pt idx="1647">
                  <c:v>43005</c:v>
                </c:pt>
                <c:pt idx="1648">
                  <c:v>43007</c:v>
                </c:pt>
                <c:pt idx="1649">
                  <c:v>43008</c:v>
                </c:pt>
                <c:pt idx="1650">
                  <c:v>43011</c:v>
                </c:pt>
                <c:pt idx="1651">
                  <c:v>43012</c:v>
                </c:pt>
                <c:pt idx="1652">
                  <c:v>43013</c:v>
                </c:pt>
                <c:pt idx="1653">
                  <c:v>43014</c:v>
                </c:pt>
                <c:pt idx="1654">
                  <c:v>43015</c:v>
                </c:pt>
                <c:pt idx="1655">
                  <c:v>43018</c:v>
                </c:pt>
                <c:pt idx="1656">
                  <c:v>43019</c:v>
                </c:pt>
                <c:pt idx="1657">
                  <c:v>43020</c:v>
                </c:pt>
                <c:pt idx="1658">
                  <c:v>43021</c:v>
                </c:pt>
                <c:pt idx="1659">
                  <c:v>43026</c:v>
                </c:pt>
                <c:pt idx="1660">
                  <c:v>43027</c:v>
                </c:pt>
                <c:pt idx="1661">
                  <c:v>43028</c:v>
                </c:pt>
                <c:pt idx="1662">
                  <c:v>43029</c:v>
                </c:pt>
                <c:pt idx="1663">
                  <c:v>43032</c:v>
                </c:pt>
                <c:pt idx="1664">
                  <c:v>43033</c:v>
                </c:pt>
                <c:pt idx="1665">
                  <c:v>43034</c:v>
                </c:pt>
                <c:pt idx="1666">
                  <c:v>43035</c:v>
                </c:pt>
                <c:pt idx="1667">
                  <c:v>43036</c:v>
                </c:pt>
                <c:pt idx="1668">
                  <c:v>43039</c:v>
                </c:pt>
                <c:pt idx="1669">
                  <c:v>43040</c:v>
                </c:pt>
                <c:pt idx="1670">
                  <c:v>43041</c:v>
                </c:pt>
                <c:pt idx="1671">
                  <c:v>43043</c:v>
                </c:pt>
                <c:pt idx="1672">
                  <c:v>43046</c:v>
                </c:pt>
                <c:pt idx="1673">
                  <c:v>43047</c:v>
                </c:pt>
                <c:pt idx="1674">
                  <c:v>43049</c:v>
                </c:pt>
                <c:pt idx="1675">
                  <c:v>43050</c:v>
                </c:pt>
                <c:pt idx="1676">
                  <c:v>43053</c:v>
                </c:pt>
                <c:pt idx="1677">
                  <c:v>43055</c:v>
                </c:pt>
                <c:pt idx="1678">
                  <c:v>43056</c:v>
                </c:pt>
                <c:pt idx="1679">
                  <c:v>43057</c:v>
                </c:pt>
                <c:pt idx="1680">
                  <c:v>43060</c:v>
                </c:pt>
                <c:pt idx="1681">
                  <c:v>43061</c:v>
                </c:pt>
                <c:pt idx="1682">
                  <c:v>43062</c:v>
                </c:pt>
                <c:pt idx="1683">
                  <c:v>43063</c:v>
                </c:pt>
                <c:pt idx="1684">
                  <c:v>43064</c:v>
                </c:pt>
                <c:pt idx="1685">
                  <c:v>43067</c:v>
                </c:pt>
                <c:pt idx="1686">
                  <c:v>43068</c:v>
                </c:pt>
                <c:pt idx="1687">
                  <c:v>43070</c:v>
                </c:pt>
                <c:pt idx="1688">
                  <c:v>43071</c:v>
                </c:pt>
                <c:pt idx="1689">
                  <c:v>43074</c:v>
                </c:pt>
                <c:pt idx="1690">
                  <c:v>43075</c:v>
                </c:pt>
                <c:pt idx="1691">
                  <c:v>43078</c:v>
                </c:pt>
                <c:pt idx="1692">
                  <c:v>43081</c:v>
                </c:pt>
                <c:pt idx="1693">
                  <c:v>43082</c:v>
                </c:pt>
                <c:pt idx="1694">
                  <c:v>43084</c:v>
                </c:pt>
                <c:pt idx="1695">
                  <c:v>43088</c:v>
                </c:pt>
                <c:pt idx="1696">
                  <c:v>43089</c:v>
                </c:pt>
                <c:pt idx="1697">
                  <c:v>43090</c:v>
                </c:pt>
                <c:pt idx="1698">
                  <c:v>43091</c:v>
                </c:pt>
                <c:pt idx="1699">
                  <c:v>43092</c:v>
                </c:pt>
                <c:pt idx="1700">
                  <c:v>43095</c:v>
                </c:pt>
                <c:pt idx="1701">
                  <c:v>43096</c:v>
                </c:pt>
                <c:pt idx="1702">
                  <c:v>43097</c:v>
                </c:pt>
                <c:pt idx="1703">
                  <c:v>43098</c:v>
                </c:pt>
                <c:pt idx="1704">
                  <c:v>43099</c:v>
                </c:pt>
                <c:pt idx="1705">
                  <c:v>43102</c:v>
                </c:pt>
                <c:pt idx="1706">
                  <c:v>43103</c:v>
                </c:pt>
                <c:pt idx="1707">
                  <c:v>43104</c:v>
                </c:pt>
                <c:pt idx="1708">
                  <c:v>43105</c:v>
                </c:pt>
                <c:pt idx="1709">
                  <c:v>43106</c:v>
                </c:pt>
                <c:pt idx="1710">
                  <c:v>43109</c:v>
                </c:pt>
                <c:pt idx="1711">
                  <c:v>43110</c:v>
                </c:pt>
                <c:pt idx="1712">
                  <c:v>43111</c:v>
                </c:pt>
                <c:pt idx="1713">
                  <c:v>43112</c:v>
                </c:pt>
                <c:pt idx="1714">
                  <c:v>43113</c:v>
                </c:pt>
                <c:pt idx="1715">
                  <c:v>43116</c:v>
                </c:pt>
                <c:pt idx="1716">
                  <c:v>43117</c:v>
                </c:pt>
                <c:pt idx="1717">
                  <c:v>43118</c:v>
                </c:pt>
                <c:pt idx="1718">
                  <c:v>43119</c:v>
                </c:pt>
                <c:pt idx="1719">
                  <c:v>43120</c:v>
                </c:pt>
                <c:pt idx="1720">
                  <c:v>43123</c:v>
                </c:pt>
                <c:pt idx="1721">
                  <c:v>43124</c:v>
                </c:pt>
                <c:pt idx="1722">
                  <c:v>43125</c:v>
                </c:pt>
                <c:pt idx="1723">
                  <c:v>43126</c:v>
                </c:pt>
                <c:pt idx="1724">
                  <c:v>43127</c:v>
                </c:pt>
                <c:pt idx="1725">
                  <c:v>43130</c:v>
                </c:pt>
                <c:pt idx="1726">
                  <c:v>43131</c:v>
                </c:pt>
                <c:pt idx="1727">
                  <c:v>43132</c:v>
                </c:pt>
                <c:pt idx="1728">
                  <c:v>43133</c:v>
                </c:pt>
                <c:pt idx="1729">
                  <c:v>43134</c:v>
                </c:pt>
                <c:pt idx="1730">
                  <c:v>43137</c:v>
                </c:pt>
                <c:pt idx="1731">
                  <c:v>43138</c:v>
                </c:pt>
                <c:pt idx="1732">
                  <c:v>43139</c:v>
                </c:pt>
                <c:pt idx="1733">
                  <c:v>43140</c:v>
                </c:pt>
                <c:pt idx="1734">
                  <c:v>43141</c:v>
                </c:pt>
                <c:pt idx="1735">
                  <c:v>43144</c:v>
                </c:pt>
                <c:pt idx="1736">
                  <c:v>43145</c:v>
                </c:pt>
                <c:pt idx="1737">
                  <c:v>43146</c:v>
                </c:pt>
                <c:pt idx="1738">
                  <c:v>43147</c:v>
                </c:pt>
                <c:pt idx="1739">
                  <c:v>43148</c:v>
                </c:pt>
                <c:pt idx="1740">
                  <c:v>43151</c:v>
                </c:pt>
                <c:pt idx="1741">
                  <c:v>43152</c:v>
                </c:pt>
                <c:pt idx="1742">
                  <c:v>43153</c:v>
                </c:pt>
                <c:pt idx="1743">
                  <c:v>43158</c:v>
                </c:pt>
                <c:pt idx="1744">
                  <c:v>43160</c:v>
                </c:pt>
                <c:pt idx="1745">
                  <c:v>43166</c:v>
                </c:pt>
                <c:pt idx="1746">
                  <c:v>43169</c:v>
                </c:pt>
                <c:pt idx="1747">
                  <c:v>43172</c:v>
                </c:pt>
                <c:pt idx="1748">
                  <c:v>43174</c:v>
                </c:pt>
                <c:pt idx="1749">
                  <c:v>43182</c:v>
                </c:pt>
                <c:pt idx="1750">
                  <c:v>43186</c:v>
                </c:pt>
                <c:pt idx="1751">
                  <c:v>43188</c:v>
                </c:pt>
                <c:pt idx="1752">
                  <c:v>43189</c:v>
                </c:pt>
                <c:pt idx="1753">
                  <c:v>43190</c:v>
                </c:pt>
                <c:pt idx="1754">
                  <c:v>43193</c:v>
                </c:pt>
                <c:pt idx="1755">
                  <c:v>43194</c:v>
                </c:pt>
                <c:pt idx="1756">
                  <c:v>43195</c:v>
                </c:pt>
                <c:pt idx="1757">
                  <c:v>43196</c:v>
                </c:pt>
                <c:pt idx="1758">
                  <c:v>43197</c:v>
                </c:pt>
                <c:pt idx="1759">
                  <c:v>43200</c:v>
                </c:pt>
                <c:pt idx="1760">
                  <c:v>43201</c:v>
                </c:pt>
                <c:pt idx="1761">
                  <c:v>43202</c:v>
                </c:pt>
                <c:pt idx="1762">
                  <c:v>43203</c:v>
                </c:pt>
                <c:pt idx="1763">
                  <c:v>43204</c:v>
                </c:pt>
                <c:pt idx="1764">
                  <c:v>43208</c:v>
                </c:pt>
                <c:pt idx="1765">
                  <c:v>43209</c:v>
                </c:pt>
                <c:pt idx="1766">
                  <c:v>43210</c:v>
                </c:pt>
                <c:pt idx="1767">
                  <c:v>43211</c:v>
                </c:pt>
                <c:pt idx="1768">
                  <c:v>43214</c:v>
                </c:pt>
                <c:pt idx="1769">
                  <c:v>43215</c:v>
                </c:pt>
                <c:pt idx="1770">
                  <c:v>43216</c:v>
                </c:pt>
                <c:pt idx="1771">
                  <c:v>43217</c:v>
                </c:pt>
                <c:pt idx="1772">
                  <c:v>43224</c:v>
                </c:pt>
                <c:pt idx="1773">
                  <c:v>43225</c:v>
                </c:pt>
                <c:pt idx="1774">
                  <c:v>43228</c:v>
                </c:pt>
                <c:pt idx="1775">
                  <c:v>43229</c:v>
                </c:pt>
                <c:pt idx="1776">
                  <c:v>43230</c:v>
                </c:pt>
                <c:pt idx="1777">
                  <c:v>43231</c:v>
                </c:pt>
                <c:pt idx="1778">
                  <c:v>43232</c:v>
                </c:pt>
                <c:pt idx="1779">
                  <c:v>43235</c:v>
                </c:pt>
                <c:pt idx="1780">
                  <c:v>43236</c:v>
                </c:pt>
                <c:pt idx="1781">
                  <c:v>43237</c:v>
                </c:pt>
                <c:pt idx="1782">
                  <c:v>43238</c:v>
                </c:pt>
                <c:pt idx="1783">
                  <c:v>43239</c:v>
                </c:pt>
                <c:pt idx="1784">
                  <c:v>43242</c:v>
                </c:pt>
                <c:pt idx="1785">
                  <c:v>43243</c:v>
                </c:pt>
                <c:pt idx="1786">
                  <c:v>43244</c:v>
                </c:pt>
                <c:pt idx="1787">
                  <c:v>43245</c:v>
                </c:pt>
                <c:pt idx="1788">
                  <c:v>43246</c:v>
                </c:pt>
                <c:pt idx="1789">
                  <c:v>43249</c:v>
                </c:pt>
                <c:pt idx="1790">
                  <c:v>43250</c:v>
                </c:pt>
                <c:pt idx="1791">
                  <c:v>43251</c:v>
                </c:pt>
                <c:pt idx="1792">
                  <c:v>43252</c:v>
                </c:pt>
                <c:pt idx="1793">
                  <c:v>43253</c:v>
                </c:pt>
                <c:pt idx="1794">
                  <c:v>43264</c:v>
                </c:pt>
                <c:pt idx="1795">
                  <c:v>43265</c:v>
                </c:pt>
                <c:pt idx="1796">
                  <c:v>43266</c:v>
                </c:pt>
                <c:pt idx="1797">
                  <c:v>43272</c:v>
                </c:pt>
                <c:pt idx="1798">
                  <c:v>43273</c:v>
                </c:pt>
                <c:pt idx="1799">
                  <c:v>43274</c:v>
                </c:pt>
                <c:pt idx="1800">
                  <c:v>43279</c:v>
                </c:pt>
                <c:pt idx="1801">
                  <c:v>43280</c:v>
                </c:pt>
                <c:pt idx="1802">
                  <c:v>43284</c:v>
                </c:pt>
                <c:pt idx="1803">
                  <c:v>43285</c:v>
                </c:pt>
                <c:pt idx="1804">
                  <c:v>43286</c:v>
                </c:pt>
                <c:pt idx="1805">
                  <c:v>43287</c:v>
                </c:pt>
                <c:pt idx="1806">
                  <c:v>43288</c:v>
                </c:pt>
                <c:pt idx="1807">
                  <c:v>43291</c:v>
                </c:pt>
                <c:pt idx="1808">
                  <c:v>43292</c:v>
                </c:pt>
                <c:pt idx="1809">
                  <c:v>43293</c:v>
                </c:pt>
                <c:pt idx="1810">
                  <c:v>43294</c:v>
                </c:pt>
                <c:pt idx="1811">
                  <c:v>43295</c:v>
                </c:pt>
                <c:pt idx="1812">
                  <c:v>43298</c:v>
                </c:pt>
                <c:pt idx="1813">
                  <c:v>43299</c:v>
                </c:pt>
                <c:pt idx="1814">
                  <c:v>43300</c:v>
                </c:pt>
                <c:pt idx="1815">
                  <c:v>43301</c:v>
                </c:pt>
                <c:pt idx="1816">
                  <c:v>43302</c:v>
                </c:pt>
                <c:pt idx="1817">
                  <c:v>43306</c:v>
                </c:pt>
                <c:pt idx="1818">
                  <c:v>43307</c:v>
                </c:pt>
                <c:pt idx="1819">
                  <c:v>43308</c:v>
                </c:pt>
                <c:pt idx="1820">
                  <c:v>43309</c:v>
                </c:pt>
                <c:pt idx="1821">
                  <c:v>43313</c:v>
                </c:pt>
                <c:pt idx="1822">
                  <c:v>43315</c:v>
                </c:pt>
                <c:pt idx="1823">
                  <c:v>43316</c:v>
                </c:pt>
                <c:pt idx="1824">
                  <c:v>43319</c:v>
                </c:pt>
                <c:pt idx="1825">
                  <c:v>43320</c:v>
                </c:pt>
                <c:pt idx="1826">
                  <c:v>43321</c:v>
                </c:pt>
                <c:pt idx="1827">
                  <c:v>43322</c:v>
                </c:pt>
                <c:pt idx="1828">
                  <c:v>43323</c:v>
                </c:pt>
                <c:pt idx="1829">
                  <c:v>43326</c:v>
                </c:pt>
                <c:pt idx="1830">
                  <c:v>43327</c:v>
                </c:pt>
                <c:pt idx="1831">
                  <c:v>43328</c:v>
                </c:pt>
                <c:pt idx="1832">
                  <c:v>43329</c:v>
                </c:pt>
                <c:pt idx="1833">
                  <c:v>43330</c:v>
                </c:pt>
                <c:pt idx="1834">
                  <c:v>43333</c:v>
                </c:pt>
                <c:pt idx="1835">
                  <c:v>43334</c:v>
                </c:pt>
                <c:pt idx="1836">
                  <c:v>43335</c:v>
                </c:pt>
                <c:pt idx="1837">
                  <c:v>43336</c:v>
                </c:pt>
                <c:pt idx="1838">
                  <c:v>43337</c:v>
                </c:pt>
                <c:pt idx="1839">
                  <c:v>43340</c:v>
                </c:pt>
                <c:pt idx="1840">
                  <c:v>43341</c:v>
                </c:pt>
                <c:pt idx="1841">
                  <c:v>43342</c:v>
                </c:pt>
                <c:pt idx="1842">
                  <c:v>43343</c:v>
                </c:pt>
                <c:pt idx="1843">
                  <c:v>43344</c:v>
                </c:pt>
                <c:pt idx="1844">
                  <c:v>43347</c:v>
                </c:pt>
                <c:pt idx="1845">
                  <c:v>43348</c:v>
                </c:pt>
                <c:pt idx="1846">
                  <c:v>43349</c:v>
                </c:pt>
                <c:pt idx="1847">
                  <c:v>43350</c:v>
                </c:pt>
                <c:pt idx="1848">
                  <c:v>43351</c:v>
                </c:pt>
                <c:pt idx="1849">
                  <c:v>43354</c:v>
                </c:pt>
                <c:pt idx="1850">
                  <c:v>43355</c:v>
                </c:pt>
                <c:pt idx="1851">
                  <c:v>43356</c:v>
                </c:pt>
                <c:pt idx="1852">
                  <c:v>43357</c:v>
                </c:pt>
                <c:pt idx="1853">
                  <c:v>43358</c:v>
                </c:pt>
                <c:pt idx="1854">
                  <c:v>43361</c:v>
                </c:pt>
                <c:pt idx="1855">
                  <c:v>43362</c:v>
                </c:pt>
                <c:pt idx="1856">
                  <c:v>43363</c:v>
                </c:pt>
                <c:pt idx="1857">
                  <c:v>43364</c:v>
                </c:pt>
                <c:pt idx="1858">
                  <c:v>43365</c:v>
                </c:pt>
                <c:pt idx="1859">
                  <c:v>43368</c:v>
                </c:pt>
                <c:pt idx="1860">
                  <c:v>43369</c:v>
                </c:pt>
                <c:pt idx="1861">
                  <c:v>43370</c:v>
                </c:pt>
                <c:pt idx="1862">
                  <c:v>43371</c:v>
                </c:pt>
                <c:pt idx="1863">
                  <c:v>43372</c:v>
                </c:pt>
                <c:pt idx="1864">
                  <c:v>43375</c:v>
                </c:pt>
                <c:pt idx="1865">
                  <c:v>43376</c:v>
                </c:pt>
                <c:pt idx="1866">
                  <c:v>43377</c:v>
                </c:pt>
                <c:pt idx="1867">
                  <c:v>43378</c:v>
                </c:pt>
                <c:pt idx="1868">
                  <c:v>43379</c:v>
                </c:pt>
                <c:pt idx="1869">
                  <c:v>43382</c:v>
                </c:pt>
                <c:pt idx="1870">
                  <c:v>43383</c:v>
                </c:pt>
                <c:pt idx="1871">
                  <c:v>43384</c:v>
                </c:pt>
                <c:pt idx="1872">
                  <c:v>43385</c:v>
                </c:pt>
                <c:pt idx="1873">
                  <c:v>43386</c:v>
                </c:pt>
                <c:pt idx="1874">
                  <c:v>43389</c:v>
                </c:pt>
                <c:pt idx="1875">
                  <c:v>43390</c:v>
                </c:pt>
                <c:pt idx="1876">
                  <c:v>43391</c:v>
                </c:pt>
                <c:pt idx="1877">
                  <c:v>43393</c:v>
                </c:pt>
                <c:pt idx="1878">
                  <c:v>43396</c:v>
                </c:pt>
                <c:pt idx="1879">
                  <c:v>43397</c:v>
                </c:pt>
                <c:pt idx="1880">
                  <c:v>43398</c:v>
                </c:pt>
                <c:pt idx="1881">
                  <c:v>43403</c:v>
                </c:pt>
                <c:pt idx="1882">
                  <c:v>43404</c:v>
                </c:pt>
                <c:pt idx="1883">
                  <c:v>43405</c:v>
                </c:pt>
                <c:pt idx="1884">
                  <c:v>43407</c:v>
                </c:pt>
                <c:pt idx="1885">
                  <c:v>43411</c:v>
                </c:pt>
                <c:pt idx="1886">
                  <c:v>43412</c:v>
                </c:pt>
                <c:pt idx="1887">
                  <c:v>43413</c:v>
                </c:pt>
                <c:pt idx="1888">
                  <c:v>43414</c:v>
                </c:pt>
                <c:pt idx="1889">
                  <c:v>43417</c:v>
                </c:pt>
                <c:pt idx="1890">
                  <c:v>43420</c:v>
                </c:pt>
                <c:pt idx="1891">
                  <c:v>43421</c:v>
                </c:pt>
                <c:pt idx="1892">
                  <c:v>43424</c:v>
                </c:pt>
                <c:pt idx="1893">
                  <c:v>43427</c:v>
                </c:pt>
                <c:pt idx="1894">
                  <c:v>43428</c:v>
                </c:pt>
                <c:pt idx="1895">
                  <c:v>43431</c:v>
                </c:pt>
                <c:pt idx="1896">
                  <c:v>43432</c:v>
                </c:pt>
                <c:pt idx="1897">
                  <c:v>43433</c:v>
                </c:pt>
                <c:pt idx="1898">
                  <c:v>43434</c:v>
                </c:pt>
                <c:pt idx="1899">
                  <c:v>43435</c:v>
                </c:pt>
                <c:pt idx="1900">
                  <c:v>43439</c:v>
                </c:pt>
                <c:pt idx="1901">
                  <c:v>43442</c:v>
                </c:pt>
                <c:pt idx="1902">
                  <c:v>43460</c:v>
                </c:pt>
                <c:pt idx="1903">
                  <c:v>43462</c:v>
                </c:pt>
                <c:pt idx="1904">
                  <c:v>43463</c:v>
                </c:pt>
                <c:pt idx="1905">
                  <c:v>43466</c:v>
                </c:pt>
                <c:pt idx="1906">
                  <c:v>43467</c:v>
                </c:pt>
                <c:pt idx="1907">
                  <c:v>43469</c:v>
                </c:pt>
                <c:pt idx="1908">
                  <c:v>43470</c:v>
                </c:pt>
                <c:pt idx="1909">
                  <c:v>43473</c:v>
                </c:pt>
                <c:pt idx="1910">
                  <c:v>43474</c:v>
                </c:pt>
                <c:pt idx="1911">
                  <c:v>43475</c:v>
                </c:pt>
                <c:pt idx="1912">
                  <c:v>43481</c:v>
                </c:pt>
                <c:pt idx="1913">
                  <c:v>43487</c:v>
                </c:pt>
                <c:pt idx="1914">
                  <c:v>43488</c:v>
                </c:pt>
                <c:pt idx="1915">
                  <c:v>43490</c:v>
                </c:pt>
                <c:pt idx="1916">
                  <c:v>43491</c:v>
                </c:pt>
                <c:pt idx="1917">
                  <c:v>43494</c:v>
                </c:pt>
                <c:pt idx="1918">
                  <c:v>43496</c:v>
                </c:pt>
                <c:pt idx="1919">
                  <c:v>43497</c:v>
                </c:pt>
                <c:pt idx="1920">
                  <c:v>43502</c:v>
                </c:pt>
                <c:pt idx="1921">
                  <c:v>43504</c:v>
                </c:pt>
                <c:pt idx="1922">
                  <c:v>43510</c:v>
                </c:pt>
                <c:pt idx="1923">
                  <c:v>43512</c:v>
                </c:pt>
                <c:pt idx="1924">
                  <c:v>43515</c:v>
                </c:pt>
                <c:pt idx="1925">
                  <c:v>43516</c:v>
                </c:pt>
                <c:pt idx="1926">
                  <c:v>43517</c:v>
                </c:pt>
                <c:pt idx="1927">
                  <c:v>43519</c:v>
                </c:pt>
                <c:pt idx="1928">
                  <c:v>43522</c:v>
                </c:pt>
                <c:pt idx="1929">
                  <c:v>43523</c:v>
                </c:pt>
                <c:pt idx="1930">
                  <c:v>43524</c:v>
                </c:pt>
                <c:pt idx="1931">
                  <c:v>43525</c:v>
                </c:pt>
                <c:pt idx="1932">
                  <c:v>43526</c:v>
                </c:pt>
                <c:pt idx="1933">
                  <c:v>43529</c:v>
                </c:pt>
                <c:pt idx="1934">
                  <c:v>43531</c:v>
                </c:pt>
                <c:pt idx="1935">
                  <c:v>43532</c:v>
                </c:pt>
                <c:pt idx="1936">
                  <c:v>43536</c:v>
                </c:pt>
                <c:pt idx="1937">
                  <c:v>43537</c:v>
                </c:pt>
                <c:pt idx="1938">
                  <c:v>43539</c:v>
                </c:pt>
                <c:pt idx="1939">
                  <c:v>43540</c:v>
                </c:pt>
                <c:pt idx="1940">
                  <c:v>43544</c:v>
                </c:pt>
                <c:pt idx="1941">
                  <c:v>43545</c:v>
                </c:pt>
                <c:pt idx="1942">
                  <c:v>43547</c:v>
                </c:pt>
                <c:pt idx="1943">
                  <c:v>43550</c:v>
                </c:pt>
                <c:pt idx="1944">
                  <c:v>43552</c:v>
                </c:pt>
                <c:pt idx="1945">
                  <c:v>43553</c:v>
                </c:pt>
                <c:pt idx="1946">
                  <c:v>43557</c:v>
                </c:pt>
                <c:pt idx="1947">
                  <c:v>43566</c:v>
                </c:pt>
                <c:pt idx="1948">
                  <c:v>43567</c:v>
                </c:pt>
                <c:pt idx="1949">
                  <c:v>43573</c:v>
                </c:pt>
                <c:pt idx="1950">
                  <c:v>43574</c:v>
                </c:pt>
                <c:pt idx="1951">
                  <c:v>43586</c:v>
                </c:pt>
                <c:pt idx="1952">
                  <c:v>43587</c:v>
                </c:pt>
                <c:pt idx="1953">
                  <c:v>43589</c:v>
                </c:pt>
                <c:pt idx="1954">
                  <c:v>43594</c:v>
                </c:pt>
                <c:pt idx="1955">
                  <c:v>43595</c:v>
                </c:pt>
                <c:pt idx="1956">
                  <c:v>43596</c:v>
                </c:pt>
                <c:pt idx="1957">
                  <c:v>43599</c:v>
                </c:pt>
                <c:pt idx="1958">
                  <c:v>43600</c:v>
                </c:pt>
                <c:pt idx="1959">
                  <c:v>43601</c:v>
                </c:pt>
                <c:pt idx="1960">
                  <c:v>43602</c:v>
                </c:pt>
                <c:pt idx="1961">
                  <c:v>43606</c:v>
                </c:pt>
                <c:pt idx="1962">
                  <c:v>43607</c:v>
                </c:pt>
                <c:pt idx="1963">
                  <c:v>43608</c:v>
                </c:pt>
                <c:pt idx="1964">
                  <c:v>43609</c:v>
                </c:pt>
                <c:pt idx="1965">
                  <c:v>43610</c:v>
                </c:pt>
                <c:pt idx="1966">
                  <c:v>43613</c:v>
                </c:pt>
                <c:pt idx="1967">
                  <c:v>43614</c:v>
                </c:pt>
                <c:pt idx="1968">
                  <c:v>43615</c:v>
                </c:pt>
                <c:pt idx="1969">
                  <c:v>43617</c:v>
                </c:pt>
                <c:pt idx="1970">
                  <c:v>43620</c:v>
                </c:pt>
                <c:pt idx="1971">
                  <c:v>43623</c:v>
                </c:pt>
                <c:pt idx="1972">
                  <c:v>43630</c:v>
                </c:pt>
                <c:pt idx="1973">
                  <c:v>43631</c:v>
                </c:pt>
                <c:pt idx="1974">
                  <c:v>43634</c:v>
                </c:pt>
                <c:pt idx="1975">
                  <c:v>43636</c:v>
                </c:pt>
                <c:pt idx="1976">
                  <c:v>43638</c:v>
                </c:pt>
                <c:pt idx="1977">
                  <c:v>43641</c:v>
                </c:pt>
                <c:pt idx="1978">
                  <c:v>43642</c:v>
                </c:pt>
                <c:pt idx="1979">
                  <c:v>43645</c:v>
                </c:pt>
                <c:pt idx="1980">
                  <c:v>43648</c:v>
                </c:pt>
                <c:pt idx="1981">
                  <c:v>43657</c:v>
                </c:pt>
                <c:pt idx="1982">
                  <c:v>43658</c:v>
                </c:pt>
                <c:pt idx="1983">
                  <c:v>43659</c:v>
                </c:pt>
                <c:pt idx="1984">
                  <c:v>43662</c:v>
                </c:pt>
                <c:pt idx="1985">
                  <c:v>43666</c:v>
                </c:pt>
                <c:pt idx="1986">
                  <c:v>43669</c:v>
                </c:pt>
                <c:pt idx="1987">
                  <c:v>43671</c:v>
                </c:pt>
                <c:pt idx="1988">
                  <c:v>43673</c:v>
                </c:pt>
                <c:pt idx="1989">
                  <c:v>43676</c:v>
                </c:pt>
                <c:pt idx="1990">
                  <c:v>43677</c:v>
                </c:pt>
                <c:pt idx="1991">
                  <c:v>43684</c:v>
                </c:pt>
                <c:pt idx="1992">
                  <c:v>43686</c:v>
                </c:pt>
                <c:pt idx="1993">
                  <c:v>43687</c:v>
                </c:pt>
                <c:pt idx="1994">
                  <c:v>43690</c:v>
                </c:pt>
                <c:pt idx="1995">
                  <c:v>43691</c:v>
                </c:pt>
                <c:pt idx="1996">
                  <c:v>43692</c:v>
                </c:pt>
                <c:pt idx="1997">
                  <c:v>43693</c:v>
                </c:pt>
                <c:pt idx="1998">
                  <c:v>43694</c:v>
                </c:pt>
                <c:pt idx="1999">
                  <c:v>43697</c:v>
                </c:pt>
                <c:pt idx="2000">
                  <c:v>43698</c:v>
                </c:pt>
                <c:pt idx="2001">
                  <c:v>43699</c:v>
                </c:pt>
                <c:pt idx="2002">
                  <c:v>43700</c:v>
                </c:pt>
                <c:pt idx="2003">
                  <c:v>43701</c:v>
                </c:pt>
                <c:pt idx="2004">
                  <c:v>43704</c:v>
                </c:pt>
                <c:pt idx="2005">
                  <c:v>43705</c:v>
                </c:pt>
                <c:pt idx="2006">
                  <c:v>43706</c:v>
                </c:pt>
                <c:pt idx="2007">
                  <c:v>43707</c:v>
                </c:pt>
                <c:pt idx="2008">
                  <c:v>43708</c:v>
                </c:pt>
                <c:pt idx="2009">
                  <c:v>43711</c:v>
                </c:pt>
                <c:pt idx="2010">
                  <c:v>43712</c:v>
                </c:pt>
                <c:pt idx="2011">
                  <c:v>43713</c:v>
                </c:pt>
                <c:pt idx="2012">
                  <c:v>43714</c:v>
                </c:pt>
                <c:pt idx="2013">
                  <c:v>43718</c:v>
                </c:pt>
                <c:pt idx="2014">
                  <c:v>43719</c:v>
                </c:pt>
                <c:pt idx="2015">
                  <c:v>43720</c:v>
                </c:pt>
                <c:pt idx="2016">
                  <c:v>43721</c:v>
                </c:pt>
                <c:pt idx="2017">
                  <c:v>43722</c:v>
                </c:pt>
                <c:pt idx="2018">
                  <c:v>43725</c:v>
                </c:pt>
                <c:pt idx="2019">
                  <c:v>43726</c:v>
                </c:pt>
                <c:pt idx="2020">
                  <c:v>43727</c:v>
                </c:pt>
                <c:pt idx="2021">
                  <c:v>43728</c:v>
                </c:pt>
                <c:pt idx="2022">
                  <c:v>43729</c:v>
                </c:pt>
                <c:pt idx="2023">
                  <c:v>43732</c:v>
                </c:pt>
                <c:pt idx="2024">
                  <c:v>43735</c:v>
                </c:pt>
                <c:pt idx="2025">
                  <c:v>43736</c:v>
                </c:pt>
                <c:pt idx="2026">
                  <c:v>43739</c:v>
                </c:pt>
                <c:pt idx="2027">
                  <c:v>43740</c:v>
                </c:pt>
                <c:pt idx="2028">
                  <c:v>43741</c:v>
                </c:pt>
                <c:pt idx="2029">
                  <c:v>43742</c:v>
                </c:pt>
                <c:pt idx="2030">
                  <c:v>43743</c:v>
                </c:pt>
                <c:pt idx="2031">
                  <c:v>43746</c:v>
                </c:pt>
                <c:pt idx="2032">
                  <c:v>43747</c:v>
                </c:pt>
                <c:pt idx="2033">
                  <c:v>43748</c:v>
                </c:pt>
                <c:pt idx="2034">
                  <c:v>43750</c:v>
                </c:pt>
                <c:pt idx="2035">
                  <c:v>43753</c:v>
                </c:pt>
                <c:pt idx="2036">
                  <c:v>43755</c:v>
                </c:pt>
                <c:pt idx="2037">
                  <c:v>43756</c:v>
                </c:pt>
                <c:pt idx="2038">
                  <c:v>43761</c:v>
                </c:pt>
                <c:pt idx="2039">
                  <c:v>43762</c:v>
                </c:pt>
                <c:pt idx="2040">
                  <c:v>43763</c:v>
                </c:pt>
                <c:pt idx="2041">
                  <c:v>43764</c:v>
                </c:pt>
                <c:pt idx="2042">
                  <c:v>43768</c:v>
                </c:pt>
                <c:pt idx="2043">
                  <c:v>43769</c:v>
                </c:pt>
                <c:pt idx="2044">
                  <c:v>43771</c:v>
                </c:pt>
                <c:pt idx="2045">
                  <c:v>43774</c:v>
                </c:pt>
                <c:pt idx="2046">
                  <c:v>43775</c:v>
                </c:pt>
                <c:pt idx="2047">
                  <c:v>43776</c:v>
                </c:pt>
                <c:pt idx="2048">
                  <c:v>43777</c:v>
                </c:pt>
                <c:pt idx="2049">
                  <c:v>43778</c:v>
                </c:pt>
                <c:pt idx="2050">
                  <c:v>43781</c:v>
                </c:pt>
                <c:pt idx="2051">
                  <c:v>43782</c:v>
                </c:pt>
                <c:pt idx="2052">
                  <c:v>43783</c:v>
                </c:pt>
                <c:pt idx="2053">
                  <c:v>43784</c:v>
                </c:pt>
                <c:pt idx="2054">
                  <c:v>43785</c:v>
                </c:pt>
                <c:pt idx="2055">
                  <c:v>43788</c:v>
                </c:pt>
                <c:pt idx="2056">
                  <c:v>43789</c:v>
                </c:pt>
                <c:pt idx="2057">
                  <c:v>43790</c:v>
                </c:pt>
                <c:pt idx="2058">
                  <c:v>43791</c:v>
                </c:pt>
                <c:pt idx="2059">
                  <c:v>43795</c:v>
                </c:pt>
                <c:pt idx="2060">
                  <c:v>43796</c:v>
                </c:pt>
                <c:pt idx="2061">
                  <c:v>43797</c:v>
                </c:pt>
                <c:pt idx="2062">
                  <c:v>43798</c:v>
                </c:pt>
                <c:pt idx="2063">
                  <c:v>43799</c:v>
                </c:pt>
                <c:pt idx="2064">
                  <c:v>43802</c:v>
                </c:pt>
                <c:pt idx="2065">
                  <c:v>43803</c:v>
                </c:pt>
              </c:numCache>
            </c:numRef>
          </c:cat>
          <c:val>
            <c:numRef>
              <c:f>'Daily return'!$E$2:$E$2067</c:f>
              <c:numCache>
                <c:formatCode>General</c:formatCode>
                <c:ptCount val="2066"/>
                <c:pt idx="0">
                  <c:v>0</c:v>
                </c:pt>
                <c:pt idx="1">
                  <c:v>-105.00000000000149</c:v>
                </c:pt>
                <c:pt idx="2">
                  <c:v>-29.09999999999938</c:v>
                </c:pt>
                <c:pt idx="3">
                  <c:v>0</c:v>
                </c:pt>
                <c:pt idx="4">
                  <c:v>64.09999999999863</c:v>
                </c:pt>
                <c:pt idx="5">
                  <c:v>-25.399999999999459</c:v>
                </c:pt>
                <c:pt idx="6">
                  <c:v>0</c:v>
                </c:pt>
                <c:pt idx="7">
                  <c:v>153.89999999999975</c:v>
                </c:pt>
                <c:pt idx="8">
                  <c:v>4.6999999999998998</c:v>
                </c:pt>
                <c:pt idx="9">
                  <c:v>224.00000000000318</c:v>
                </c:pt>
                <c:pt idx="10">
                  <c:v>0</c:v>
                </c:pt>
                <c:pt idx="11">
                  <c:v>0</c:v>
                </c:pt>
                <c:pt idx="12">
                  <c:v>0</c:v>
                </c:pt>
                <c:pt idx="13">
                  <c:v>0</c:v>
                </c:pt>
                <c:pt idx="14">
                  <c:v>99.899999999999835</c:v>
                </c:pt>
                <c:pt idx="15">
                  <c:v>-215.09999999999965</c:v>
                </c:pt>
                <c:pt idx="16">
                  <c:v>-3.6999999999999211</c:v>
                </c:pt>
                <c:pt idx="17">
                  <c:v>216.29999999999905</c:v>
                </c:pt>
                <c:pt idx="18">
                  <c:v>0</c:v>
                </c:pt>
                <c:pt idx="19">
                  <c:v>-34.499999999999261</c:v>
                </c:pt>
                <c:pt idx="20">
                  <c:v>-1.5000000000000036</c:v>
                </c:pt>
                <c:pt idx="21">
                  <c:v>0</c:v>
                </c:pt>
                <c:pt idx="22">
                  <c:v>0</c:v>
                </c:pt>
                <c:pt idx="23">
                  <c:v>0</c:v>
                </c:pt>
                <c:pt idx="24">
                  <c:v>0</c:v>
                </c:pt>
                <c:pt idx="25">
                  <c:v>0</c:v>
                </c:pt>
                <c:pt idx="26">
                  <c:v>120.00000000000028</c:v>
                </c:pt>
                <c:pt idx="27">
                  <c:v>-649.50000000000159</c:v>
                </c:pt>
                <c:pt idx="28">
                  <c:v>-19.999999999999574</c:v>
                </c:pt>
                <c:pt idx="29">
                  <c:v>0</c:v>
                </c:pt>
                <c:pt idx="30">
                  <c:v>-2.3999999999999488</c:v>
                </c:pt>
                <c:pt idx="31">
                  <c:v>0</c:v>
                </c:pt>
                <c:pt idx="32">
                  <c:v>-18.300000000000693</c:v>
                </c:pt>
                <c:pt idx="33">
                  <c:v>-44.999999999999929</c:v>
                </c:pt>
                <c:pt idx="34">
                  <c:v>362.40000000000839</c:v>
                </c:pt>
                <c:pt idx="35">
                  <c:v>100.79999999999913</c:v>
                </c:pt>
                <c:pt idx="36">
                  <c:v>-25.199999999999463</c:v>
                </c:pt>
                <c:pt idx="37">
                  <c:v>0</c:v>
                </c:pt>
                <c:pt idx="38">
                  <c:v>0</c:v>
                </c:pt>
                <c:pt idx="39">
                  <c:v>908.09999999999854</c:v>
                </c:pt>
                <c:pt idx="40">
                  <c:v>-13.300000000000054</c:v>
                </c:pt>
                <c:pt idx="41">
                  <c:v>-421.99999999999852</c:v>
                </c:pt>
                <c:pt idx="42">
                  <c:v>0</c:v>
                </c:pt>
                <c:pt idx="43">
                  <c:v>271.6000000000011</c:v>
                </c:pt>
                <c:pt idx="44">
                  <c:v>0</c:v>
                </c:pt>
                <c:pt idx="45">
                  <c:v>-302.00000000000699</c:v>
                </c:pt>
                <c:pt idx="46">
                  <c:v>-93.999999999997996</c:v>
                </c:pt>
                <c:pt idx="47">
                  <c:v>301.99999999999358</c:v>
                </c:pt>
                <c:pt idx="48">
                  <c:v>0</c:v>
                </c:pt>
                <c:pt idx="49">
                  <c:v>0</c:v>
                </c:pt>
                <c:pt idx="50">
                  <c:v>0</c:v>
                </c:pt>
                <c:pt idx="51">
                  <c:v>0</c:v>
                </c:pt>
                <c:pt idx="52">
                  <c:v>0</c:v>
                </c:pt>
                <c:pt idx="53">
                  <c:v>0</c:v>
                </c:pt>
                <c:pt idx="54">
                  <c:v>-27.299999999999418</c:v>
                </c:pt>
                <c:pt idx="55">
                  <c:v>-411.29999999999933</c:v>
                </c:pt>
                <c:pt idx="56">
                  <c:v>-66.999999999999758</c:v>
                </c:pt>
                <c:pt idx="57">
                  <c:v>0</c:v>
                </c:pt>
                <c:pt idx="58">
                  <c:v>0</c:v>
                </c:pt>
                <c:pt idx="59">
                  <c:v>1251.3999999999733</c:v>
                </c:pt>
                <c:pt idx="60">
                  <c:v>0</c:v>
                </c:pt>
                <c:pt idx="61">
                  <c:v>210.00000000000173</c:v>
                </c:pt>
                <c:pt idx="62">
                  <c:v>-1129.600000000001</c:v>
                </c:pt>
                <c:pt idx="63">
                  <c:v>14.399999999999693</c:v>
                </c:pt>
                <c:pt idx="64">
                  <c:v>-126.7999999999973</c:v>
                </c:pt>
                <c:pt idx="65">
                  <c:v>195.29999999999583</c:v>
                </c:pt>
                <c:pt idx="66">
                  <c:v>1212.1999999999969</c:v>
                </c:pt>
                <c:pt idx="67">
                  <c:v>100.0000000000023</c:v>
                </c:pt>
                <c:pt idx="68">
                  <c:v>-64.999999999998607</c:v>
                </c:pt>
                <c:pt idx="69">
                  <c:v>-0.2000000000000135</c:v>
                </c:pt>
                <c:pt idx="70">
                  <c:v>-272.99999999999903</c:v>
                </c:pt>
                <c:pt idx="71">
                  <c:v>1136.0000000000009</c:v>
                </c:pt>
                <c:pt idx="72">
                  <c:v>-71.000000000001009</c:v>
                </c:pt>
                <c:pt idx="73">
                  <c:v>-74.999999999998408</c:v>
                </c:pt>
                <c:pt idx="74">
                  <c:v>323.99999999999307</c:v>
                </c:pt>
                <c:pt idx="75">
                  <c:v>31.60000000000494</c:v>
                </c:pt>
                <c:pt idx="76">
                  <c:v>303.99999999999352</c:v>
                </c:pt>
                <c:pt idx="77">
                  <c:v>126.0000000000003</c:v>
                </c:pt>
                <c:pt idx="78">
                  <c:v>-128.00000000000182</c:v>
                </c:pt>
                <c:pt idx="79">
                  <c:v>76.50000000000108</c:v>
                </c:pt>
                <c:pt idx="80">
                  <c:v>0</c:v>
                </c:pt>
                <c:pt idx="81">
                  <c:v>259.19999999999959</c:v>
                </c:pt>
                <c:pt idx="82">
                  <c:v>-4.8000000000001108</c:v>
                </c:pt>
                <c:pt idx="83">
                  <c:v>47.000000000000668</c:v>
                </c:pt>
                <c:pt idx="84">
                  <c:v>-849.99999999999693</c:v>
                </c:pt>
                <c:pt idx="85">
                  <c:v>4.5000000000000107</c:v>
                </c:pt>
                <c:pt idx="86">
                  <c:v>-331.00000000000472</c:v>
                </c:pt>
                <c:pt idx="87">
                  <c:v>270.00000000001825</c:v>
                </c:pt>
                <c:pt idx="88">
                  <c:v>24.999999999999911</c:v>
                </c:pt>
                <c:pt idx="89">
                  <c:v>119.39999999999745</c:v>
                </c:pt>
                <c:pt idx="90">
                  <c:v>-65.899999999998599</c:v>
                </c:pt>
                <c:pt idx="91">
                  <c:v>-194.19999999999587</c:v>
                </c:pt>
                <c:pt idx="92">
                  <c:v>7.599999999999838</c:v>
                </c:pt>
                <c:pt idx="93">
                  <c:v>73.19999999999844</c:v>
                </c:pt>
                <c:pt idx="94">
                  <c:v>-127.99999999999955</c:v>
                </c:pt>
                <c:pt idx="95">
                  <c:v>6.5000000000000924</c:v>
                </c:pt>
                <c:pt idx="96">
                  <c:v>127.49999999999729</c:v>
                </c:pt>
                <c:pt idx="97">
                  <c:v>155.99999999999943</c:v>
                </c:pt>
                <c:pt idx="98">
                  <c:v>0</c:v>
                </c:pt>
                <c:pt idx="99">
                  <c:v>527.0000000000075</c:v>
                </c:pt>
                <c:pt idx="100">
                  <c:v>395.49999999999159</c:v>
                </c:pt>
                <c:pt idx="101">
                  <c:v>249.60000000000946</c:v>
                </c:pt>
                <c:pt idx="102">
                  <c:v>6.3999999999998636</c:v>
                </c:pt>
                <c:pt idx="103">
                  <c:v>-277.39999999999407</c:v>
                </c:pt>
                <c:pt idx="104">
                  <c:v>-854.00000000000341</c:v>
                </c:pt>
                <c:pt idx="105">
                  <c:v>14.799999999999685</c:v>
                </c:pt>
                <c:pt idx="106">
                  <c:v>871.50000000000205</c:v>
                </c:pt>
                <c:pt idx="107">
                  <c:v>-1802.9999999999936</c:v>
                </c:pt>
                <c:pt idx="108">
                  <c:v>-1054.2000000000044</c:v>
                </c:pt>
                <c:pt idx="109">
                  <c:v>0</c:v>
                </c:pt>
                <c:pt idx="110">
                  <c:v>-271.39999999999424</c:v>
                </c:pt>
                <c:pt idx="111">
                  <c:v>-585.5000000000083</c:v>
                </c:pt>
                <c:pt idx="112">
                  <c:v>-301.99999999999358</c:v>
                </c:pt>
                <c:pt idx="113">
                  <c:v>-24.700000000003861</c:v>
                </c:pt>
                <c:pt idx="114">
                  <c:v>0</c:v>
                </c:pt>
                <c:pt idx="115">
                  <c:v>0</c:v>
                </c:pt>
                <c:pt idx="116">
                  <c:v>0</c:v>
                </c:pt>
                <c:pt idx="117">
                  <c:v>0</c:v>
                </c:pt>
                <c:pt idx="118">
                  <c:v>-2440.9999999999482</c:v>
                </c:pt>
                <c:pt idx="119">
                  <c:v>0</c:v>
                </c:pt>
                <c:pt idx="120">
                  <c:v>0</c:v>
                </c:pt>
                <c:pt idx="121">
                  <c:v>829.99999999998226</c:v>
                </c:pt>
                <c:pt idx="122">
                  <c:v>-302.49999999999358</c:v>
                </c:pt>
                <c:pt idx="123">
                  <c:v>0</c:v>
                </c:pt>
                <c:pt idx="124">
                  <c:v>0</c:v>
                </c:pt>
                <c:pt idx="125">
                  <c:v>1233.9999999999736</c:v>
                </c:pt>
                <c:pt idx="126">
                  <c:v>-2776.9999999999409</c:v>
                </c:pt>
                <c:pt idx="127">
                  <c:v>-4850.5000000000691</c:v>
                </c:pt>
                <c:pt idx="128">
                  <c:v>-1529.9999999999675</c:v>
                </c:pt>
                <c:pt idx="129">
                  <c:v>263.69999999999436</c:v>
                </c:pt>
                <c:pt idx="130">
                  <c:v>201.59999999999968</c:v>
                </c:pt>
                <c:pt idx="131">
                  <c:v>0</c:v>
                </c:pt>
                <c:pt idx="132">
                  <c:v>2482.2000000000103</c:v>
                </c:pt>
                <c:pt idx="133">
                  <c:v>4133.9999999999854</c:v>
                </c:pt>
                <c:pt idx="134">
                  <c:v>-237.49999999999494</c:v>
                </c:pt>
                <c:pt idx="135">
                  <c:v>32.799999999999301</c:v>
                </c:pt>
                <c:pt idx="136">
                  <c:v>646.00000000001489</c:v>
                </c:pt>
                <c:pt idx="137">
                  <c:v>-565.6000000000131</c:v>
                </c:pt>
                <c:pt idx="138">
                  <c:v>0</c:v>
                </c:pt>
                <c:pt idx="139">
                  <c:v>0</c:v>
                </c:pt>
                <c:pt idx="140">
                  <c:v>582.00000000000136</c:v>
                </c:pt>
                <c:pt idx="141">
                  <c:v>-1765</c:v>
                </c:pt>
                <c:pt idx="142">
                  <c:v>-324.0000000000046</c:v>
                </c:pt>
                <c:pt idx="143">
                  <c:v>0</c:v>
                </c:pt>
                <c:pt idx="144">
                  <c:v>-4530.3999999999605</c:v>
                </c:pt>
                <c:pt idx="145">
                  <c:v>-152.00000000000352</c:v>
                </c:pt>
                <c:pt idx="146">
                  <c:v>746.10000000002833</c:v>
                </c:pt>
                <c:pt idx="147">
                  <c:v>1434.9999999999877</c:v>
                </c:pt>
                <c:pt idx="148">
                  <c:v>115.20000000000266</c:v>
                </c:pt>
                <c:pt idx="149">
                  <c:v>-144.00000000000011</c:v>
                </c:pt>
                <c:pt idx="150">
                  <c:v>0</c:v>
                </c:pt>
                <c:pt idx="151">
                  <c:v>-239.99999999999915</c:v>
                </c:pt>
                <c:pt idx="152">
                  <c:v>-153.00000000000216</c:v>
                </c:pt>
                <c:pt idx="153">
                  <c:v>21.700000000000088</c:v>
                </c:pt>
                <c:pt idx="154">
                  <c:v>18.599999999999604</c:v>
                </c:pt>
                <c:pt idx="155">
                  <c:v>260.40000000000106</c:v>
                </c:pt>
                <c:pt idx="156">
                  <c:v>0</c:v>
                </c:pt>
                <c:pt idx="157">
                  <c:v>-40.999999999999126</c:v>
                </c:pt>
                <c:pt idx="158">
                  <c:v>54.39999999999884</c:v>
                </c:pt>
                <c:pt idx="159">
                  <c:v>-2520.0000000000136</c:v>
                </c:pt>
                <c:pt idx="160">
                  <c:v>7078.0000000000373</c:v>
                </c:pt>
                <c:pt idx="161">
                  <c:v>-772.99999999999727</c:v>
                </c:pt>
                <c:pt idx="162">
                  <c:v>315.89999999999952</c:v>
                </c:pt>
                <c:pt idx="163">
                  <c:v>-2629.6000000000176</c:v>
                </c:pt>
                <c:pt idx="164">
                  <c:v>17.000000000000242</c:v>
                </c:pt>
                <c:pt idx="165">
                  <c:v>75.000000000001066</c:v>
                </c:pt>
                <c:pt idx="166">
                  <c:v>260.99999999999443</c:v>
                </c:pt>
                <c:pt idx="167">
                  <c:v>0</c:v>
                </c:pt>
                <c:pt idx="168">
                  <c:v>0</c:v>
                </c:pt>
                <c:pt idx="169">
                  <c:v>32.099999999999312</c:v>
                </c:pt>
                <c:pt idx="170">
                  <c:v>-19.499999999999584</c:v>
                </c:pt>
                <c:pt idx="171">
                  <c:v>-51.499999999998906</c:v>
                </c:pt>
                <c:pt idx="172">
                  <c:v>31.299999999999333</c:v>
                </c:pt>
                <c:pt idx="173">
                  <c:v>65.000000000004391</c:v>
                </c:pt>
                <c:pt idx="174">
                  <c:v>0</c:v>
                </c:pt>
                <c:pt idx="175">
                  <c:v>0</c:v>
                </c:pt>
                <c:pt idx="176">
                  <c:v>-12.800000000002001</c:v>
                </c:pt>
                <c:pt idx="177">
                  <c:v>-106.59999999999772</c:v>
                </c:pt>
                <c:pt idx="178">
                  <c:v>-289.99999999999898</c:v>
                </c:pt>
                <c:pt idx="179">
                  <c:v>274.00000000000387</c:v>
                </c:pt>
                <c:pt idx="180">
                  <c:v>-505.00000000000716</c:v>
                </c:pt>
                <c:pt idx="181">
                  <c:v>0</c:v>
                </c:pt>
                <c:pt idx="182">
                  <c:v>0</c:v>
                </c:pt>
                <c:pt idx="183">
                  <c:v>309.00000000000438</c:v>
                </c:pt>
                <c:pt idx="184">
                  <c:v>-323.0000000000046</c:v>
                </c:pt>
                <c:pt idx="185">
                  <c:v>-264.49999999999437</c:v>
                </c:pt>
                <c:pt idx="186">
                  <c:v>0</c:v>
                </c:pt>
                <c:pt idx="187">
                  <c:v>-1275.000000000003</c:v>
                </c:pt>
                <c:pt idx="188">
                  <c:v>0</c:v>
                </c:pt>
                <c:pt idx="189">
                  <c:v>-4073.3000000000166</c:v>
                </c:pt>
                <c:pt idx="190">
                  <c:v>243.00000000000347</c:v>
                </c:pt>
                <c:pt idx="191">
                  <c:v>143.19999999999695</c:v>
                </c:pt>
                <c:pt idx="192">
                  <c:v>-65.399999999998613</c:v>
                </c:pt>
                <c:pt idx="193">
                  <c:v>0</c:v>
                </c:pt>
                <c:pt idx="194">
                  <c:v>0</c:v>
                </c:pt>
                <c:pt idx="195">
                  <c:v>175.5000000000025</c:v>
                </c:pt>
                <c:pt idx="196">
                  <c:v>-693.00000000000989</c:v>
                </c:pt>
                <c:pt idx="197">
                  <c:v>19.999999999999929</c:v>
                </c:pt>
                <c:pt idx="198">
                  <c:v>-133.99999999999716</c:v>
                </c:pt>
                <c:pt idx="199">
                  <c:v>152.49999999999676</c:v>
                </c:pt>
                <c:pt idx="200">
                  <c:v>0</c:v>
                </c:pt>
                <c:pt idx="201">
                  <c:v>-413.99999999999852</c:v>
                </c:pt>
                <c:pt idx="202">
                  <c:v>401.00000000000568</c:v>
                </c:pt>
                <c:pt idx="203">
                  <c:v>-261.50000000000369</c:v>
                </c:pt>
                <c:pt idx="204">
                  <c:v>0</c:v>
                </c:pt>
                <c:pt idx="205">
                  <c:v>-273.29999999999416</c:v>
                </c:pt>
                <c:pt idx="206">
                  <c:v>71.599999999998474</c:v>
                </c:pt>
                <c:pt idx="207">
                  <c:v>-30.099999999999358</c:v>
                </c:pt>
                <c:pt idx="208">
                  <c:v>-537.30000000002042</c:v>
                </c:pt>
                <c:pt idx="209">
                  <c:v>0</c:v>
                </c:pt>
                <c:pt idx="210">
                  <c:v>0</c:v>
                </c:pt>
                <c:pt idx="211">
                  <c:v>88.600000000005977</c:v>
                </c:pt>
                <c:pt idx="212">
                  <c:v>-136.00000000000918</c:v>
                </c:pt>
                <c:pt idx="213">
                  <c:v>-156.29999999999666</c:v>
                </c:pt>
                <c:pt idx="214">
                  <c:v>260.00000000000159</c:v>
                </c:pt>
                <c:pt idx="215">
                  <c:v>187.49999999999599</c:v>
                </c:pt>
                <c:pt idx="216">
                  <c:v>-192.49999999999591</c:v>
                </c:pt>
                <c:pt idx="217">
                  <c:v>0</c:v>
                </c:pt>
                <c:pt idx="218">
                  <c:v>-96.599999999997948</c:v>
                </c:pt>
                <c:pt idx="219">
                  <c:v>-850.20000000000516</c:v>
                </c:pt>
                <c:pt idx="220">
                  <c:v>2440.0000000000132</c:v>
                </c:pt>
                <c:pt idx="221">
                  <c:v>0</c:v>
                </c:pt>
                <c:pt idx="222">
                  <c:v>-130.99999999999721</c:v>
                </c:pt>
                <c:pt idx="223">
                  <c:v>-233.20000000000539</c:v>
                </c:pt>
                <c:pt idx="224">
                  <c:v>0</c:v>
                </c:pt>
                <c:pt idx="225">
                  <c:v>-302.69999999999357</c:v>
                </c:pt>
                <c:pt idx="226">
                  <c:v>200.49999999999574</c:v>
                </c:pt>
                <c:pt idx="227">
                  <c:v>-84.799999999998192</c:v>
                </c:pt>
                <c:pt idx="228">
                  <c:v>-2119.2000000000021</c:v>
                </c:pt>
                <c:pt idx="229">
                  <c:v>-47.39999999999899</c:v>
                </c:pt>
                <c:pt idx="230">
                  <c:v>0</c:v>
                </c:pt>
                <c:pt idx="231">
                  <c:v>0</c:v>
                </c:pt>
                <c:pt idx="232">
                  <c:v>195.20000000000016</c:v>
                </c:pt>
                <c:pt idx="233">
                  <c:v>603.40000000000248</c:v>
                </c:pt>
                <c:pt idx="234">
                  <c:v>339.20000000000027</c:v>
                </c:pt>
                <c:pt idx="235">
                  <c:v>523.89999999999782</c:v>
                </c:pt>
                <c:pt idx="236">
                  <c:v>0</c:v>
                </c:pt>
                <c:pt idx="237">
                  <c:v>4.3000000000006722</c:v>
                </c:pt>
                <c:pt idx="238">
                  <c:v>-58.000000000003915</c:v>
                </c:pt>
                <c:pt idx="239">
                  <c:v>56.800000000003834</c:v>
                </c:pt>
                <c:pt idx="240">
                  <c:v>0</c:v>
                </c:pt>
                <c:pt idx="241">
                  <c:v>130.99999999999955</c:v>
                </c:pt>
                <c:pt idx="242">
                  <c:v>495.2999999999962</c:v>
                </c:pt>
                <c:pt idx="243">
                  <c:v>1755.0000000000041</c:v>
                </c:pt>
                <c:pt idx="244">
                  <c:v>14.499999999999691</c:v>
                </c:pt>
                <c:pt idx="245">
                  <c:v>373.20000000000312</c:v>
                </c:pt>
                <c:pt idx="246">
                  <c:v>874.9999999999925</c:v>
                </c:pt>
                <c:pt idx="247">
                  <c:v>0</c:v>
                </c:pt>
                <c:pt idx="248">
                  <c:v>-746.99999999998408</c:v>
                </c:pt>
                <c:pt idx="249">
                  <c:v>0</c:v>
                </c:pt>
                <c:pt idx="250">
                  <c:v>-45.600000000001728</c:v>
                </c:pt>
                <c:pt idx="251">
                  <c:v>-651.70000000000266</c:v>
                </c:pt>
                <c:pt idx="252">
                  <c:v>0</c:v>
                </c:pt>
                <c:pt idx="253">
                  <c:v>-8.5999999999998167</c:v>
                </c:pt>
                <c:pt idx="254">
                  <c:v>111.60000000000093</c:v>
                </c:pt>
                <c:pt idx="255">
                  <c:v>0</c:v>
                </c:pt>
                <c:pt idx="256">
                  <c:v>0</c:v>
                </c:pt>
                <c:pt idx="257">
                  <c:v>0</c:v>
                </c:pt>
                <c:pt idx="258">
                  <c:v>-9.9999999999997868</c:v>
                </c:pt>
                <c:pt idx="259">
                  <c:v>-17.999999999999616</c:v>
                </c:pt>
                <c:pt idx="260">
                  <c:v>-118.20000000000448</c:v>
                </c:pt>
                <c:pt idx="261">
                  <c:v>114.99999999999756</c:v>
                </c:pt>
                <c:pt idx="262">
                  <c:v>520.19999999999914</c:v>
                </c:pt>
                <c:pt idx="263">
                  <c:v>-22.199999999999527</c:v>
                </c:pt>
                <c:pt idx="264">
                  <c:v>-97.199999999997928</c:v>
                </c:pt>
                <c:pt idx="265">
                  <c:v>-95.600000000002211</c:v>
                </c:pt>
                <c:pt idx="266">
                  <c:v>66.500000000000938</c:v>
                </c:pt>
                <c:pt idx="267">
                  <c:v>0</c:v>
                </c:pt>
                <c:pt idx="268">
                  <c:v>-82.099999999998246</c:v>
                </c:pt>
                <c:pt idx="269">
                  <c:v>56.799999999998789</c:v>
                </c:pt>
                <c:pt idx="270">
                  <c:v>-200.50000000000284</c:v>
                </c:pt>
                <c:pt idx="271">
                  <c:v>0</c:v>
                </c:pt>
                <c:pt idx="272">
                  <c:v>-19.199999999999591</c:v>
                </c:pt>
                <c:pt idx="273">
                  <c:v>16.799999999999642</c:v>
                </c:pt>
                <c:pt idx="274">
                  <c:v>-6.1999999999998678</c:v>
                </c:pt>
                <c:pt idx="275">
                  <c:v>-26.899999999999427</c:v>
                </c:pt>
                <c:pt idx="276">
                  <c:v>196.39999999999583</c:v>
                </c:pt>
                <c:pt idx="277">
                  <c:v>-188.399999999996</c:v>
                </c:pt>
                <c:pt idx="278">
                  <c:v>0</c:v>
                </c:pt>
                <c:pt idx="279">
                  <c:v>-115.79999999999754</c:v>
                </c:pt>
                <c:pt idx="280">
                  <c:v>-17.999999999999616</c:v>
                </c:pt>
                <c:pt idx="281">
                  <c:v>63.49999999999865</c:v>
                </c:pt>
                <c:pt idx="282">
                  <c:v>118.49999999999747</c:v>
                </c:pt>
                <c:pt idx="283">
                  <c:v>598.49999999999841</c:v>
                </c:pt>
                <c:pt idx="284">
                  <c:v>325.00000000000193</c:v>
                </c:pt>
                <c:pt idx="285">
                  <c:v>0</c:v>
                </c:pt>
                <c:pt idx="286">
                  <c:v>0</c:v>
                </c:pt>
                <c:pt idx="287">
                  <c:v>-271.50000000000063</c:v>
                </c:pt>
                <c:pt idx="288">
                  <c:v>0</c:v>
                </c:pt>
                <c:pt idx="289">
                  <c:v>-146.39999999999688</c:v>
                </c:pt>
                <c:pt idx="290">
                  <c:v>0</c:v>
                </c:pt>
                <c:pt idx="291">
                  <c:v>0</c:v>
                </c:pt>
                <c:pt idx="292">
                  <c:v>-184.79999999999606</c:v>
                </c:pt>
                <c:pt idx="293">
                  <c:v>0</c:v>
                </c:pt>
                <c:pt idx="294">
                  <c:v>0</c:v>
                </c:pt>
                <c:pt idx="295">
                  <c:v>1903.9999999999932</c:v>
                </c:pt>
                <c:pt idx="296">
                  <c:v>-913.9999999999967</c:v>
                </c:pt>
                <c:pt idx="297">
                  <c:v>0</c:v>
                </c:pt>
                <c:pt idx="298">
                  <c:v>22.399999999999523</c:v>
                </c:pt>
                <c:pt idx="299">
                  <c:v>-181.19999999999612</c:v>
                </c:pt>
                <c:pt idx="300">
                  <c:v>502.19999999999919</c:v>
                </c:pt>
                <c:pt idx="301">
                  <c:v>0</c:v>
                </c:pt>
                <c:pt idx="302">
                  <c:v>646.39999999998622</c:v>
                </c:pt>
                <c:pt idx="303">
                  <c:v>-2203.1999999999857</c:v>
                </c:pt>
                <c:pt idx="304">
                  <c:v>245.69999999999473</c:v>
                </c:pt>
                <c:pt idx="305">
                  <c:v>0</c:v>
                </c:pt>
                <c:pt idx="306">
                  <c:v>194.00000000000449</c:v>
                </c:pt>
                <c:pt idx="307">
                  <c:v>2155.9999999999977</c:v>
                </c:pt>
                <c:pt idx="308">
                  <c:v>-717.60000000000127</c:v>
                </c:pt>
                <c:pt idx="309">
                  <c:v>-660.80000000000268</c:v>
                </c:pt>
                <c:pt idx="310">
                  <c:v>340.20000000001289</c:v>
                </c:pt>
                <c:pt idx="311">
                  <c:v>5302.5</c:v>
                </c:pt>
                <c:pt idx="312">
                  <c:v>0</c:v>
                </c:pt>
                <c:pt idx="313">
                  <c:v>-183.39999999999608</c:v>
                </c:pt>
                <c:pt idx="314">
                  <c:v>134.39999999999714</c:v>
                </c:pt>
                <c:pt idx="315">
                  <c:v>137.59999999999707</c:v>
                </c:pt>
                <c:pt idx="316">
                  <c:v>73.19999999999844</c:v>
                </c:pt>
                <c:pt idx="317">
                  <c:v>3094.2000000000257</c:v>
                </c:pt>
                <c:pt idx="318">
                  <c:v>2381.5999999999981</c:v>
                </c:pt>
                <c:pt idx="319">
                  <c:v>365.99999999999869</c:v>
                </c:pt>
                <c:pt idx="320">
                  <c:v>-27.69999999999941</c:v>
                </c:pt>
                <c:pt idx="321">
                  <c:v>32.999999999999297</c:v>
                </c:pt>
                <c:pt idx="322">
                  <c:v>0</c:v>
                </c:pt>
                <c:pt idx="323">
                  <c:v>205.60000000000019</c:v>
                </c:pt>
                <c:pt idx="324">
                  <c:v>42.399999999999096</c:v>
                </c:pt>
                <c:pt idx="325">
                  <c:v>0</c:v>
                </c:pt>
                <c:pt idx="326">
                  <c:v>-511.99999999999818</c:v>
                </c:pt>
                <c:pt idx="327">
                  <c:v>0</c:v>
                </c:pt>
                <c:pt idx="328">
                  <c:v>0</c:v>
                </c:pt>
                <c:pt idx="329">
                  <c:v>0</c:v>
                </c:pt>
                <c:pt idx="330">
                  <c:v>38.999999999999858</c:v>
                </c:pt>
                <c:pt idx="331">
                  <c:v>-1109.600000000001</c:v>
                </c:pt>
                <c:pt idx="332">
                  <c:v>365.60000000000031</c:v>
                </c:pt>
                <c:pt idx="333">
                  <c:v>-714.9999999999975</c:v>
                </c:pt>
                <c:pt idx="334">
                  <c:v>0</c:v>
                </c:pt>
                <c:pt idx="335">
                  <c:v>533.99999999999807</c:v>
                </c:pt>
                <c:pt idx="336">
                  <c:v>355.99999999999875</c:v>
                </c:pt>
                <c:pt idx="337">
                  <c:v>822.00000000000193</c:v>
                </c:pt>
                <c:pt idx="338">
                  <c:v>0</c:v>
                </c:pt>
                <c:pt idx="339">
                  <c:v>-167.49999999999642</c:v>
                </c:pt>
                <c:pt idx="340">
                  <c:v>0</c:v>
                </c:pt>
                <c:pt idx="341">
                  <c:v>0</c:v>
                </c:pt>
                <c:pt idx="342">
                  <c:v>0</c:v>
                </c:pt>
                <c:pt idx="343">
                  <c:v>113.59999999999758</c:v>
                </c:pt>
                <c:pt idx="344">
                  <c:v>-112.3999999999976</c:v>
                </c:pt>
                <c:pt idx="345">
                  <c:v>-666.6000000000073</c:v>
                </c:pt>
                <c:pt idx="346">
                  <c:v>27.599999999999412</c:v>
                </c:pt>
                <c:pt idx="347">
                  <c:v>-187.399999999996</c:v>
                </c:pt>
                <c:pt idx="348">
                  <c:v>131.7999999999972</c:v>
                </c:pt>
                <c:pt idx="349">
                  <c:v>0</c:v>
                </c:pt>
                <c:pt idx="350">
                  <c:v>0</c:v>
                </c:pt>
                <c:pt idx="351">
                  <c:v>-26.999999999999424</c:v>
                </c:pt>
                <c:pt idx="352">
                  <c:v>530.7999999999887</c:v>
                </c:pt>
                <c:pt idx="353">
                  <c:v>-1256.0000000000011</c:v>
                </c:pt>
                <c:pt idx="354">
                  <c:v>-957.00000000000796</c:v>
                </c:pt>
                <c:pt idx="355">
                  <c:v>228.00000000000324</c:v>
                </c:pt>
                <c:pt idx="356">
                  <c:v>-11.499999999999755</c:v>
                </c:pt>
                <c:pt idx="357">
                  <c:v>5.4999999999998828</c:v>
                </c:pt>
                <c:pt idx="358">
                  <c:v>-61.29999999999869</c:v>
                </c:pt>
                <c:pt idx="359">
                  <c:v>16.39999999999965</c:v>
                </c:pt>
                <c:pt idx="360">
                  <c:v>-14.699999999999687</c:v>
                </c:pt>
                <c:pt idx="361">
                  <c:v>34.199999999999271</c:v>
                </c:pt>
                <c:pt idx="362">
                  <c:v>0</c:v>
                </c:pt>
                <c:pt idx="363">
                  <c:v>0</c:v>
                </c:pt>
                <c:pt idx="364">
                  <c:v>0</c:v>
                </c:pt>
                <c:pt idx="365">
                  <c:v>0</c:v>
                </c:pt>
                <c:pt idx="366">
                  <c:v>0</c:v>
                </c:pt>
                <c:pt idx="367">
                  <c:v>685.99999999999761</c:v>
                </c:pt>
                <c:pt idx="368">
                  <c:v>0</c:v>
                </c:pt>
                <c:pt idx="369">
                  <c:v>312.00000000000165</c:v>
                </c:pt>
                <c:pt idx="370">
                  <c:v>-42.900000000006706</c:v>
                </c:pt>
                <c:pt idx="371">
                  <c:v>452.10000000000497</c:v>
                </c:pt>
                <c:pt idx="372">
                  <c:v>91.999999999998039</c:v>
                </c:pt>
                <c:pt idx="373">
                  <c:v>1139.200000000001</c:v>
                </c:pt>
                <c:pt idx="374">
                  <c:v>-662.9999999999859</c:v>
                </c:pt>
                <c:pt idx="375">
                  <c:v>-223.80000000000848</c:v>
                </c:pt>
                <c:pt idx="376">
                  <c:v>535.2000000000005</c:v>
                </c:pt>
                <c:pt idx="377">
                  <c:v>0</c:v>
                </c:pt>
                <c:pt idx="378">
                  <c:v>61.399999999998691</c:v>
                </c:pt>
                <c:pt idx="379">
                  <c:v>3025.6000000000026</c:v>
                </c:pt>
                <c:pt idx="380">
                  <c:v>1881.0000000000045</c:v>
                </c:pt>
                <c:pt idx="381">
                  <c:v>0</c:v>
                </c:pt>
                <c:pt idx="382">
                  <c:v>0</c:v>
                </c:pt>
                <c:pt idx="383">
                  <c:v>-394.7999999999966</c:v>
                </c:pt>
                <c:pt idx="384">
                  <c:v>-735.90000000000805</c:v>
                </c:pt>
                <c:pt idx="385">
                  <c:v>-307.99999999999341</c:v>
                </c:pt>
                <c:pt idx="386">
                  <c:v>83.999999999998209</c:v>
                </c:pt>
                <c:pt idx="387">
                  <c:v>-3188.1999999999916</c:v>
                </c:pt>
                <c:pt idx="388">
                  <c:v>-170.59999999999636</c:v>
                </c:pt>
                <c:pt idx="389">
                  <c:v>446.39999999999708</c:v>
                </c:pt>
                <c:pt idx="390">
                  <c:v>-985.59999999999945</c:v>
                </c:pt>
                <c:pt idx="391">
                  <c:v>29.999999999999361</c:v>
                </c:pt>
                <c:pt idx="392">
                  <c:v>0</c:v>
                </c:pt>
                <c:pt idx="393">
                  <c:v>0</c:v>
                </c:pt>
                <c:pt idx="394">
                  <c:v>0</c:v>
                </c:pt>
                <c:pt idx="395">
                  <c:v>181.19999999999612</c:v>
                </c:pt>
                <c:pt idx="396">
                  <c:v>0</c:v>
                </c:pt>
                <c:pt idx="397">
                  <c:v>324.0000000000046</c:v>
                </c:pt>
                <c:pt idx="398">
                  <c:v>373.79999999999205</c:v>
                </c:pt>
                <c:pt idx="399">
                  <c:v>-51.5999999999989</c:v>
                </c:pt>
                <c:pt idx="400">
                  <c:v>0</c:v>
                </c:pt>
                <c:pt idx="401">
                  <c:v>0</c:v>
                </c:pt>
                <c:pt idx="402">
                  <c:v>-854.99999999999864</c:v>
                </c:pt>
                <c:pt idx="403">
                  <c:v>-409.0000000000058</c:v>
                </c:pt>
                <c:pt idx="404">
                  <c:v>388.50000000000159</c:v>
                </c:pt>
                <c:pt idx="405">
                  <c:v>-578.20000000000232</c:v>
                </c:pt>
                <c:pt idx="406">
                  <c:v>389.69999999999936</c:v>
                </c:pt>
                <c:pt idx="407">
                  <c:v>0</c:v>
                </c:pt>
                <c:pt idx="408">
                  <c:v>-1441.7999999999977</c:v>
                </c:pt>
                <c:pt idx="409">
                  <c:v>96.299999999999841</c:v>
                </c:pt>
                <c:pt idx="410">
                  <c:v>721.99999999999739</c:v>
                </c:pt>
                <c:pt idx="411">
                  <c:v>716.00000000001023</c:v>
                </c:pt>
                <c:pt idx="412">
                  <c:v>-180.00000000000148</c:v>
                </c:pt>
                <c:pt idx="413">
                  <c:v>36.099999999999227</c:v>
                </c:pt>
                <c:pt idx="414">
                  <c:v>0</c:v>
                </c:pt>
                <c:pt idx="415">
                  <c:v>432.00000000000614</c:v>
                </c:pt>
                <c:pt idx="416">
                  <c:v>-215.50000000000307</c:v>
                </c:pt>
                <c:pt idx="417">
                  <c:v>0</c:v>
                </c:pt>
                <c:pt idx="418">
                  <c:v>0.80000000000001847</c:v>
                </c:pt>
                <c:pt idx="419">
                  <c:v>0</c:v>
                </c:pt>
                <c:pt idx="420">
                  <c:v>8.8999999999998103</c:v>
                </c:pt>
                <c:pt idx="421">
                  <c:v>33.499999999999289</c:v>
                </c:pt>
                <c:pt idx="422">
                  <c:v>-589.49999999998738</c:v>
                </c:pt>
                <c:pt idx="423">
                  <c:v>0</c:v>
                </c:pt>
                <c:pt idx="424">
                  <c:v>0</c:v>
                </c:pt>
                <c:pt idx="425">
                  <c:v>66.799999999998576</c:v>
                </c:pt>
                <c:pt idx="426">
                  <c:v>42.000000000000597</c:v>
                </c:pt>
                <c:pt idx="427">
                  <c:v>627.00000000000148</c:v>
                </c:pt>
                <c:pt idx="428">
                  <c:v>47.499999999998991</c:v>
                </c:pt>
                <c:pt idx="429">
                  <c:v>7716.0000000000182</c:v>
                </c:pt>
                <c:pt idx="430">
                  <c:v>850</c:v>
                </c:pt>
                <c:pt idx="431">
                  <c:v>108.50000000000153</c:v>
                </c:pt>
                <c:pt idx="432">
                  <c:v>118.99999999999747</c:v>
                </c:pt>
                <c:pt idx="433">
                  <c:v>1442.0999999999963</c:v>
                </c:pt>
                <c:pt idx="434">
                  <c:v>5128.2000000000207</c:v>
                </c:pt>
                <c:pt idx="435">
                  <c:v>-83.400000000005633</c:v>
                </c:pt>
                <c:pt idx="436">
                  <c:v>-1001.6999999999985</c:v>
                </c:pt>
                <c:pt idx="437">
                  <c:v>0</c:v>
                </c:pt>
                <c:pt idx="438">
                  <c:v>0</c:v>
                </c:pt>
                <c:pt idx="439">
                  <c:v>1781.4000000000149</c:v>
                </c:pt>
                <c:pt idx="440">
                  <c:v>-33.699999999999278</c:v>
                </c:pt>
                <c:pt idx="441">
                  <c:v>-886.50000000000205</c:v>
                </c:pt>
                <c:pt idx="442">
                  <c:v>-1487.9999999999948</c:v>
                </c:pt>
                <c:pt idx="443">
                  <c:v>2196.9999999999923</c:v>
                </c:pt>
                <c:pt idx="444">
                  <c:v>-209.40000000000794</c:v>
                </c:pt>
                <c:pt idx="445">
                  <c:v>-370.29999999999211</c:v>
                </c:pt>
                <c:pt idx="446">
                  <c:v>-60.800000000000409</c:v>
                </c:pt>
                <c:pt idx="447">
                  <c:v>697.49999999999886</c:v>
                </c:pt>
                <c:pt idx="448">
                  <c:v>220.00000000000242</c:v>
                </c:pt>
                <c:pt idx="449">
                  <c:v>71.199999999998482</c:v>
                </c:pt>
                <c:pt idx="450">
                  <c:v>0</c:v>
                </c:pt>
                <c:pt idx="451">
                  <c:v>0</c:v>
                </c:pt>
                <c:pt idx="452">
                  <c:v>-29.399999999999373</c:v>
                </c:pt>
                <c:pt idx="453">
                  <c:v>-85.69999999999817</c:v>
                </c:pt>
                <c:pt idx="454">
                  <c:v>0</c:v>
                </c:pt>
                <c:pt idx="455">
                  <c:v>1334.4999999999995</c:v>
                </c:pt>
                <c:pt idx="456">
                  <c:v>24.499999999999478</c:v>
                </c:pt>
                <c:pt idx="457">
                  <c:v>209.69999999999968</c:v>
                </c:pt>
                <c:pt idx="458">
                  <c:v>-302.99999999999892</c:v>
                </c:pt>
                <c:pt idx="459">
                  <c:v>0</c:v>
                </c:pt>
                <c:pt idx="460">
                  <c:v>0</c:v>
                </c:pt>
                <c:pt idx="461">
                  <c:v>-525.59999999998877</c:v>
                </c:pt>
                <c:pt idx="462">
                  <c:v>54.999999999998828</c:v>
                </c:pt>
                <c:pt idx="463">
                  <c:v>-432.80000000000041</c:v>
                </c:pt>
                <c:pt idx="464">
                  <c:v>0</c:v>
                </c:pt>
                <c:pt idx="465">
                  <c:v>0</c:v>
                </c:pt>
                <c:pt idx="466">
                  <c:v>-57.699999999998766</c:v>
                </c:pt>
                <c:pt idx="467">
                  <c:v>162.69999999999652</c:v>
                </c:pt>
                <c:pt idx="468">
                  <c:v>0</c:v>
                </c:pt>
                <c:pt idx="469">
                  <c:v>37.799999999999194</c:v>
                </c:pt>
                <c:pt idx="470">
                  <c:v>393.29999999999939</c:v>
                </c:pt>
                <c:pt idx="471">
                  <c:v>-91.500000000001307</c:v>
                </c:pt>
                <c:pt idx="472">
                  <c:v>955.50000000000227</c:v>
                </c:pt>
                <c:pt idx="473">
                  <c:v>-149.69999999999681</c:v>
                </c:pt>
                <c:pt idx="474">
                  <c:v>-2702.0000000000109</c:v>
                </c:pt>
                <c:pt idx="475">
                  <c:v>0</c:v>
                </c:pt>
                <c:pt idx="476">
                  <c:v>0</c:v>
                </c:pt>
                <c:pt idx="477">
                  <c:v>0</c:v>
                </c:pt>
                <c:pt idx="478">
                  <c:v>663.00000000000159</c:v>
                </c:pt>
                <c:pt idx="479">
                  <c:v>-49.099999999998957</c:v>
                </c:pt>
                <c:pt idx="480">
                  <c:v>-291.20000000000118</c:v>
                </c:pt>
                <c:pt idx="481">
                  <c:v>-331.80000000000132</c:v>
                </c:pt>
                <c:pt idx="482">
                  <c:v>-295.99999999999369</c:v>
                </c:pt>
                <c:pt idx="483">
                  <c:v>0</c:v>
                </c:pt>
                <c:pt idx="484">
                  <c:v>860.4999999999817</c:v>
                </c:pt>
                <c:pt idx="485">
                  <c:v>0</c:v>
                </c:pt>
                <c:pt idx="486">
                  <c:v>0</c:v>
                </c:pt>
                <c:pt idx="487">
                  <c:v>0</c:v>
                </c:pt>
                <c:pt idx="488">
                  <c:v>0</c:v>
                </c:pt>
                <c:pt idx="489">
                  <c:v>664.80000000002519</c:v>
                </c:pt>
                <c:pt idx="490">
                  <c:v>0</c:v>
                </c:pt>
                <c:pt idx="491">
                  <c:v>-1979.2000000000019</c:v>
                </c:pt>
                <c:pt idx="492">
                  <c:v>0</c:v>
                </c:pt>
                <c:pt idx="493">
                  <c:v>0</c:v>
                </c:pt>
                <c:pt idx="494">
                  <c:v>1381.999999999995</c:v>
                </c:pt>
                <c:pt idx="495">
                  <c:v>0</c:v>
                </c:pt>
                <c:pt idx="496">
                  <c:v>0</c:v>
                </c:pt>
                <c:pt idx="497">
                  <c:v>-201.5000000000029</c:v>
                </c:pt>
                <c:pt idx="498">
                  <c:v>-2444.9999999999477</c:v>
                </c:pt>
                <c:pt idx="499">
                  <c:v>429.99999999999085</c:v>
                </c:pt>
                <c:pt idx="500">
                  <c:v>0</c:v>
                </c:pt>
                <c:pt idx="501">
                  <c:v>0</c:v>
                </c:pt>
                <c:pt idx="502">
                  <c:v>0</c:v>
                </c:pt>
                <c:pt idx="503">
                  <c:v>-16.499999999999648</c:v>
                </c:pt>
                <c:pt idx="504">
                  <c:v>0</c:v>
                </c:pt>
                <c:pt idx="505">
                  <c:v>0</c:v>
                </c:pt>
                <c:pt idx="506">
                  <c:v>0</c:v>
                </c:pt>
                <c:pt idx="507">
                  <c:v>-131.00000000000188</c:v>
                </c:pt>
                <c:pt idx="508">
                  <c:v>235.00000000000335</c:v>
                </c:pt>
                <c:pt idx="509">
                  <c:v>-17.699999999999623</c:v>
                </c:pt>
                <c:pt idx="510">
                  <c:v>18.399999999999608</c:v>
                </c:pt>
                <c:pt idx="511">
                  <c:v>0</c:v>
                </c:pt>
                <c:pt idx="512">
                  <c:v>-547.99999999999807</c:v>
                </c:pt>
                <c:pt idx="513">
                  <c:v>458.09999999999928</c:v>
                </c:pt>
                <c:pt idx="514">
                  <c:v>28.999999999999382</c:v>
                </c:pt>
                <c:pt idx="515">
                  <c:v>0</c:v>
                </c:pt>
                <c:pt idx="516">
                  <c:v>0</c:v>
                </c:pt>
                <c:pt idx="517">
                  <c:v>243.20000000000022</c:v>
                </c:pt>
                <c:pt idx="518">
                  <c:v>-2048.0000000000018</c:v>
                </c:pt>
                <c:pt idx="519">
                  <c:v>-158.99999999999943</c:v>
                </c:pt>
                <c:pt idx="520">
                  <c:v>-133.50000000000506</c:v>
                </c:pt>
                <c:pt idx="521">
                  <c:v>0</c:v>
                </c:pt>
                <c:pt idx="522">
                  <c:v>362.40000000000032</c:v>
                </c:pt>
                <c:pt idx="523">
                  <c:v>0</c:v>
                </c:pt>
                <c:pt idx="524">
                  <c:v>-4713.3999999998996</c:v>
                </c:pt>
                <c:pt idx="525">
                  <c:v>495.60000000000412</c:v>
                </c:pt>
                <c:pt idx="526">
                  <c:v>0</c:v>
                </c:pt>
                <c:pt idx="527">
                  <c:v>1273.1999999999728</c:v>
                </c:pt>
                <c:pt idx="528">
                  <c:v>0</c:v>
                </c:pt>
                <c:pt idx="529">
                  <c:v>0</c:v>
                </c:pt>
                <c:pt idx="530">
                  <c:v>406.5000000000058</c:v>
                </c:pt>
                <c:pt idx="531">
                  <c:v>3006.0000000000073</c:v>
                </c:pt>
                <c:pt idx="532">
                  <c:v>-1012.5</c:v>
                </c:pt>
                <c:pt idx="533">
                  <c:v>4911.9999999999827</c:v>
                </c:pt>
                <c:pt idx="534">
                  <c:v>0</c:v>
                </c:pt>
                <c:pt idx="535">
                  <c:v>-244.19999999999482</c:v>
                </c:pt>
                <c:pt idx="536">
                  <c:v>-206.10000000000781</c:v>
                </c:pt>
                <c:pt idx="537">
                  <c:v>178.7999999999962</c:v>
                </c:pt>
                <c:pt idx="538">
                  <c:v>0</c:v>
                </c:pt>
                <c:pt idx="539">
                  <c:v>0</c:v>
                </c:pt>
                <c:pt idx="540">
                  <c:v>0</c:v>
                </c:pt>
                <c:pt idx="541">
                  <c:v>0</c:v>
                </c:pt>
                <c:pt idx="542">
                  <c:v>3543.0000000000082</c:v>
                </c:pt>
                <c:pt idx="543">
                  <c:v>7239.0000000000173</c:v>
                </c:pt>
                <c:pt idx="544">
                  <c:v>-8675.4000000000178</c:v>
                </c:pt>
                <c:pt idx="545">
                  <c:v>14144.400000000047</c:v>
                </c:pt>
                <c:pt idx="546">
                  <c:v>-264.90000000001004</c:v>
                </c:pt>
                <c:pt idx="547">
                  <c:v>-216.69999999999538</c:v>
                </c:pt>
                <c:pt idx="548">
                  <c:v>-2784.7999999999406</c:v>
                </c:pt>
                <c:pt idx="549">
                  <c:v>-69.799999999998505</c:v>
                </c:pt>
                <c:pt idx="550">
                  <c:v>-760.20000000000312</c:v>
                </c:pt>
                <c:pt idx="551">
                  <c:v>2421.9000000000146</c:v>
                </c:pt>
                <c:pt idx="552">
                  <c:v>-885.3000000000053</c:v>
                </c:pt>
                <c:pt idx="553">
                  <c:v>1817.5999999999613</c:v>
                </c:pt>
                <c:pt idx="554">
                  <c:v>-1424.9999999999964</c:v>
                </c:pt>
                <c:pt idx="555">
                  <c:v>1371.9999999999952</c:v>
                </c:pt>
                <c:pt idx="556">
                  <c:v>-5060.9999999999818</c:v>
                </c:pt>
                <c:pt idx="557">
                  <c:v>0</c:v>
                </c:pt>
                <c:pt idx="558">
                  <c:v>-6990.0000000000164</c:v>
                </c:pt>
                <c:pt idx="559">
                  <c:v>1143.0000000000027</c:v>
                </c:pt>
                <c:pt idx="560">
                  <c:v>-1216.5000000000027</c:v>
                </c:pt>
                <c:pt idx="561">
                  <c:v>109.50000000001711</c:v>
                </c:pt>
                <c:pt idx="562">
                  <c:v>-1221.0000000000102</c:v>
                </c:pt>
                <c:pt idx="563">
                  <c:v>611.99999999999784</c:v>
                </c:pt>
                <c:pt idx="564">
                  <c:v>-160.19999999999658</c:v>
                </c:pt>
                <c:pt idx="565">
                  <c:v>139.39999999999702</c:v>
                </c:pt>
                <c:pt idx="566">
                  <c:v>-6170.9999999999782</c:v>
                </c:pt>
                <c:pt idx="567">
                  <c:v>2176.9999999999923</c:v>
                </c:pt>
                <c:pt idx="568">
                  <c:v>0</c:v>
                </c:pt>
                <c:pt idx="569">
                  <c:v>0</c:v>
                </c:pt>
                <c:pt idx="570">
                  <c:v>-2443.0000000000346</c:v>
                </c:pt>
                <c:pt idx="571">
                  <c:v>0</c:v>
                </c:pt>
                <c:pt idx="572">
                  <c:v>-323.99999999999307</c:v>
                </c:pt>
                <c:pt idx="573">
                  <c:v>0</c:v>
                </c:pt>
                <c:pt idx="574">
                  <c:v>-44.500000000000632</c:v>
                </c:pt>
                <c:pt idx="575">
                  <c:v>95.00000000000135</c:v>
                </c:pt>
                <c:pt idx="576">
                  <c:v>0</c:v>
                </c:pt>
                <c:pt idx="577">
                  <c:v>0</c:v>
                </c:pt>
                <c:pt idx="578">
                  <c:v>0</c:v>
                </c:pt>
                <c:pt idx="579">
                  <c:v>-381.99999999999864</c:v>
                </c:pt>
                <c:pt idx="580">
                  <c:v>0</c:v>
                </c:pt>
                <c:pt idx="581">
                  <c:v>0</c:v>
                </c:pt>
                <c:pt idx="582">
                  <c:v>-219.00000000000313</c:v>
                </c:pt>
                <c:pt idx="583">
                  <c:v>-0.99999999999997868</c:v>
                </c:pt>
                <c:pt idx="584">
                  <c:v>119.99999999999744</c:v>
                </c:pt>
                <c:pt idx="585">
                  <c:v>3829.4999999999941</c:v>
                </c:pt>
                <c:pt idx="586">
                  <c:v>-263.69999999999959</c:v>
                </c:pt>
                <c:pt idx="587">
                  <c:v>-407.99999999999852</c:v>
                </c:pt>
                <c:pt idx="588">
                  <c:v>-217.79999999999967</c:v>
                </c:pt>
                <c:pt idx="589">
                  <c:v>-6.799999999999855</c:v>
                </c:pt>
                <c:pt idx="590">
                  <c:v>438.99999999999847</c:v>
                </c:pt>
                <c:pt idx="591">
                  <c:v>0</c:v>
                </c:pt>
                <c:pt idx="592">
                  <c:v>0</c:v>
                </c:pt>
                <c:pt idx="593">
                  <c:v>0</c:v>
                </c:pt>
                <c:pt idx="594">
                  <c:v>-473.99999999999829</c:v>
                </c:pt>
                <c:pt idx="595">
                  <c:v>-225.00000000000318</c:v>
                </c:pt>
                <c:pt idx="596">
                  <c:v>0</c:v>
                </c:pt>
                <c:pt idx="597">
                  <c:v>170.50000000000242</c:v>
                </c:pt>
                <c:pt idx="598">
                  <c:v>510.99999999999818</c:v>
                </c:pt>
                <c:pt idx="599">
                  <c:v>628.89999999999839</c:v>
                </c:pt>
                <c:pt idx="600">
                  <c:v>12.400000000001938</c:v>
                </c:pt>
                <c:pt idx="601">
                  <c:v>364.49999999999653</c:v>
                </c:pt>
                <c:pt idx="602">
                  <c:v>-305.99999999999346</c:v>
                </c:pt>
                <c:pt idx="603">
                  <c:v>0</c:v>
                </c:pt>
                <c:pt idx="604">
                  <c:v>528.80000000000052</c:v>
                </c:pt>
                <c:pt idx="605">
                  <c:v>-572.00000000000045</c:v>
                </c:pt>
                <c:pt idx="606">
                  <c:v>0</c:v>
                </c:pt>
                <c:pt idx="607">
                  <c:v>0</c:v>
                </c:pt>
                <c:pt idx="608">
                  <c:v>-391.50000000000557</c:v>
                </c:pt>
                <c:pt idx="609">
                  <c:v>205.0000000000029</c:v>
                </c:pt>
                <c:pt idx="610">
                  <c:v>0</c:v>
                </c:pt>
                <c:pt idx="611">
                  <c:v>-127.29999999999728</c:v>
                </c:pt>
                <c:pt idx="612">
                  <c:v>50.999999999998913</c:v>
                </c:pt>
                <c:pt idx="613">
                  <c:v>0</c:v>
                </c:pt>
                <c:pt idx="614">
                  <c:v>0</c:v>
                </c:pt>
                <c:pt idx="615">
                  <c:v>0</c:v>
                </c:pt>
                <c:pt idx="616">
                  <c:v>0</c:v>
                </c:pt>
                <c:pt idx="617">
                  <c:v>-836.99999999999704</c:v>
                </c:pt>
                <c:pt idx="618">
                  <c:v>0</c:v>
                </c:pt>
                <c:pt idx="619">
                  <c:v>0</c:v>
                </c:pt>
                <c:pt idx="620">
                  <c:v>0</c:v>
                </c:pt>
                <c:pt idx="621">
                  <c:v>267.99999999999432</c:v>
                </c:pt>
                <c:pt idx="622">
                  <c:v>-346.49999999999261</c:v>
                </c:pt>
                <c:pt idx="623">
                  <c:v>0</c:v>
                </c:pt>
                <c:pt idx="624">
                  <c:v>627.99999999999773</c:v>
                </c:pt>
                <c:pt idx="625">
                  <c:v>19143.999999999931</c:v>
                </c:pt>
                <c:pt idx="626">
                  <c:v>19500.000000000047</c:v>
                </c:pt>
                <c:pt idx="627">
                  <c:v>-48440</c:v>
                </c:pt>
                <c:pt idx="628">
                  <c:v>0</c:v>
                </c:pt>
                <c:pt idx="629">
                  <c:v>0</c:v>
                </c:pt>
                <c:pt idx="630">
                  <c:v>0</c:v>
                </c:pt>
                <c:pt idx="631">
                  <c:v>0</c:v>
                </c:pt>
                <c:pt idx="632">
                  <c:v>0</c:v>
                </c:pt>
                <c:pt idx="633">
                  <c:v>-21741.699999999943</c:v>
                </c:pt>
                <c:pt idx="634">
                  <c:v>18998.099999999969</c:v>
                </c:pt>
                <c:pt idx="635">
                  <c:v>6538.9999999999764</c:v>
                </c:pt>
                <c:pt idx="636">
                  <c:v>0</c:v>
                </c:pt>
                <c:pt idx="637">
                  <c:v>0</c:v>
                </c:pt>
                <c:pt idx="638">
                  <c:v>25791.999999999913</c:v>
                </c:pt>
                <c:pt idx="639">
                  <c:v>0</c:v>
                </c:pt>
                <c:pt idx="640">
                  <c:v>0</c:v>
                </c:pt>
                <c:pt idx="641">
                  <c:v>5111.9999999999918</c:v>
                </c:pt>
                <c:pt idx="642">
                  <c:v>305.99999999999346</c:v>
                </c:pt>
                <c:pt idx="643">
                  <c:v>0</c:v>
                </c:pt>
                <c:pt idx="644">
                  <c:v>904.39999999998076</c:v>
                </c:pt>
                <c:pt idx="645">
                  <c:v>-676.19999999998561</c:v>
                </c:pt>
                <c:pt idx="646">
                  <c:v>0</c:v>
                </c:pt>
                <c:pt idx="647">
                  <c:v>0</c:v>
                </c:pt>
                <c:pt idx="648">
                  <c:v>50.999999999998913</c:v>
                </c:pt>
                <c:pt idx="649">
                  <c:v>0</c:v>
                </c:pt>
                <c:pt idx="650">
                  <c:v>-570.99999999998784</c:v>
                </c:pt>
                <c:pt idx="651">
                  <c:v>0</c:v>
                </c:pt>
                <c:pt idx="652">
                  <c:v>162.99999999999943</c:v>
                </c:pt>
                <c:pt idx="653">
                  <c:v>-1263.4999999999986</c:v>
                </c:pt>
                <c:pt idx="654">
                  <c:v>0</c:v>
                </c:pt>
                <c:pt idx="655">
                  <c:v>0</c:v>
                </c:pt>
                <c:pt idx="656">
                  <c:v>996.00000000000239</c:v>
                </c:pt>
                <c:pt idx="657">
                  <c:v>-276.00000000000068</c:v>
                </c:pt>
                <c:pt idx="658">
                  <c:v>-843.99999999999704</c:v>
                </c:pt>
                <c:pt idx="659">
                  <c:v>374.99999999999869</c:v>
                </c:pt>
                <c:pt idx="660">
                  <c:v>-367.99999999999869</c:v>
                </c:pt>
                <c:pt idx="661">
                  <c:v>951.99999999999659</c:v>
                </c:pt>
                <c:pt idx="662">
                  <c:v>0</c:v>
                </c:pt>
                <c:pt idx="663">
                  <c:v>908.80000000000086</c:v>
                </c:pt>
                <c:pt idx="664">
                  <c:v>0</c:v>
                </c:pt>
                <c:pt idx="665">
                  <c:v>97.800000000006605</c:v>
                </c:pt>
                <c:pt idx="666">
                  <c:v>-283.80000000001917</c:v>
                </c:pt>
                <c:pt idx="667">
                  <c:v>480.60000000003242</c:v>
                </c:pt>
                <c:pt idx="668">
                  <c:v>-247.0000000000386</c:v>
                </c:pt>
                <c:pt idx="669">
                  <c:v>109.00000000001704</c:v>
                </c:pt>
                <c:pt idx="670">
                  <c:v>6669.9999999999764</c:v>
                </c:pt>
                <c:pt idx="671">
                  <c:v>134.0999999999998</c:v>
                </c:pt>
                <c:pt idx="672">
                  <c:v>0</c:v>
                </c:pt>
                <c:pt idx="673">
                  <c:v>-828.49999999998238</c:v>
                </c:pt>
                <c:pt idx="674">
                  <c:v>0</c:v>
                </c:pt>
                <c:pt idx="675">
                  <c:v>0</c:v>
                </c:pt>
                <c:pt idx="676">
                  <c:v>-20.099999999999568</c:v>
                </c:pt>
                <c:pt idx="677">
                  <c:v>0</c:v>
                </c:pt>
                <c:pt idx="678">
                  <c:v>-39.299999999999159</c:v>
                </c:pt>
                <c:pt idx="679">
                  <c:v>88.399999999998116</c:v>
                </c:pt>
                <c:pt idx="680">
                  <c:v>0</c:v>
                </c:pt>
                <c:pt idx="681">
                  <c:v>0</c:v>
                </c:pt>
                <c:pt idx="682">
                  <c:v>-408.00000000000034</c:v>
                </c:pt>
                <c:pt idx="683">
                  <c:v>0</c:v>
                </c:pt>
                <c:pt idx="684">
                  <c:v>0</c:v>
                </c:pt>
                <c:pt idx="685">
                  <c:v>-42.899999999999082</c:v>
                </c:pt>
                <c:pt idx="686">
                  <c:v>178.7999999999962</c:v>
                </c:pt>
                <c:pt idx="687">
                  <c:v>-218.99999999999793</c:v>
                </c:pt>
                <c:pt idx="688">
                  <c:v>-17.000000000000242</c:v>
                </c:pt>
                <c:pt idx="689">
                  <c:v>0</c:v>
                </c:pt>
                <c:pt idx="690">
                  <c:v>0</c:v>
                </c:pt>
                <c:pt idx="691">
                  <c:v>0</c:v>
                </c:pt>
                <c:pt idx="692">
                  <c:v>-240.79999999999487</c:v>
                </c:pt>
                <c:pt idx="693">
                  <c:v>72.09999999999846</c:v>
                </c:pt>
                <c:pt idx="694">
                  <c:v>0</c:v>
                </c:pt>
                <c:pt idx="695">
                  <c:v>-822.99999999999704</c:v>
                </c:pt>
                <c:pt idx="696">
                  <c:v>253.79999999999961</c:v>
                </c:pt>
                <c:pt idx="697">
                  <c:v>-493.99999999999869</c:v>
                </c:pt>
                <c:pt idx="698">
                  <c:v>0</c:v>
                </c:pt>
                <c:pt idx="699">
                  <c:v>0</c:v>
                </c:pt>
                <c:pt idx="700">
                  <c:v>0</c:v>
                </c:pt>
                <c:pt idx="701">
                  <c:v>0</c:v>
                </c:pt>
                <c:pt idx="702">
                  <c:v>0</c:v>
                </c:pt>
                <c:pt idx="703">
                  <c:v>-925.9999999999967</c:v>
                </c:pt>
                <c:pt idx="704">
                  <c:v>2579.4999999999973</c:v>
                </c:pt>
                <c:pt idx="705">
                  <c:v>-550.50000000000125</c:v>
                </c:pt>
                <c:pt idx="706">
                  <c:v>0</c:v>
                </c:pt>
                <c:pt idx="707">
                  <c:v>0</c:v>
                </c:pt>
                <c:pt idx="708">
                  <c:v>0</c:v>
                </c:pt>
                <c:pt idx="709">
                  <c:v>401.99999999999852</c:v>
                </c:pt>
                <c:pt idx="710">
                  <c:v>0</c:v>
                </c:pt>
                <c:pt idx="711">
                  <c:v>0</c:v>
                </c:pt>
                <c:pt idx="712">
                  <c:v>0</c:v>
                </c:pt>
                <c:pt idx="713">
                  <c:v>-1539.9999999999945</c:v>
                </c:pt>
                <c:pt idx="714">
                  <c:v>0</c:v>
                </c:pt>
                <c:pt idx="715">
                  <c:v>0</c:v>
                </c:pt>
                <c:pt idx="716">
                  <c:v>0</c:v>
                </c:pt>
                <c:pt idx="717">
                  <c:v>0</c:v>
                </c:pt>
                <c:pt idx="718">
                  <c:v>0</c:v>
                </c:pt>
                <c:pt idx="719">
                  <c:v>0</c:v>
                </c:pt>
                <c:pt idx="720">
                  <c:v>-1.0999999999999766</c:v>
                </c:pt>
                <c:pt idx="721">
                  <c:v>234.29999999999879</c:v>
                </c:pt>
                <c:pt idx="722">
                  <c:v>-5.4999999999998828</c:v>
                </c:pt>
                <c:pt idx="723">
                  <c:v>0</c:v>
                </c:pt>
                <c:pt idx="724">
                  <c:v>0</c:v>
                </c:pt>
                <c:pt idx="725">
                  <c:v>-1375.1999999999978</c:v>
                </c:pt>
                <c:pt idx="726">
                  <c:v>0</c:v>
                </c:pt>
                <c:pt idx="727">
                  <c:v>302.39999999999952</c:v>
                </c:pt>
                <c:pt idx="728">
                  <c:v>-15.099999999999678</c:v>
                </c:pt>
                <c:pt idx="729">
                  <c:v>-1474.4000000000012</c:v>
                </c:pt>
                <c:pt idx="730">
                  <c:v>0</c:v>
                </c:pt>
                <c:pt idx="731">
                  <c:v>0</c:v>
                </c:pt>
                <c:pt idx="732">
                  <c:v>0</c:v>
                </c:pt>
                <c:pt idx="733">
                  <c:v>0</c:v>
                </c:pt>
                <c:pt idx="734">
                  <c:v>0</c:v>
                </c:pt>
                <c:pt idx="735">
                  <c:v>0</c:v>
                </c:pt>
                <c:pt idx="736">
                  <c:v>0</c:v>
                </c:pt>
                <c:pt idx="737">
                  <c:v>0</c:v>
                </c:pt>
                <c:pt idx="738">
                  <c:v>0</c:v>
                </c:pt>
                <c:pt idx="739">
                  <c:v>-408.99999999999852</c:v>
                </c:pt>
                <c:pt idx="740">
                  <c:v>297.49999999999363</c:v>
                </c:pt>
                <c:pt idx="741">
                  <c:v>0</c:v>
                </c:pt>
                <c:pt idx="742">
                  <c:v>0</c:v>
                </c:pt>
                <c:pt idx="743">
                  <c:v>0</c:v>
                </c:pt>
                <c:pt idx="744">
                  <c:v>0</c:v>
                </c:pt>
                <c:pt idx="745">
                  <c:v>-120.29999999999744</c:v>
                </c:pt>
                <c:pt idx="746">
                  <c:v>0</c:v>
                </c:pt>
                <c:pt idx="747">
                  <c:v>-100.99999999999784</c:v>
                </c:pt>
                <c:pt idx="748">
                  <c:v>0</c:v>
                </c:pt>
                <c:pt idx="749">
                  <c:v>0</c:v>
                </c:pt>
                <c:pt idx="750">
                  <c:v>0</c:v>
                </c:pt>
                <c:pt idx="751">
                  <c:v>0</c:v>
                </c:pt>
                <c:pt idx="752">
                  <c:v>-14.999999999999947</c:v>
                </c:pt>
                <c:pt idx="753">
                  <c:v>0</c:v>
                </c:pt>
                <c:pt idx="754">
                  <c:v>-597.00000000000136</c:v>
                </c:pt>
                <c:pt idx="755">
                  <c:v>-676.00000000000057</c:v>
                </c:pt>
                <c:pt idx="756">
                  <c:v>-2079.5999999999863</c:v>
                </c:pt>
                <c:pt idx="757">
                  <c:v>-1442.0000000000205</c:v>
                </c:pt>
                <c:pt idx="758">
                  <c:v>-1293.9999999999955</c:v>
                </c:pt>
                <c:pt idx="759">
                  <c:v>0</c:v>
                </c:pt>
                <c:pt idx="760">
                  <c:v>-4185.00000000001</c:v>
                </c:pt>
                <c:pt idx="761">
                  <c:v>0</c:v>
                </c:pt>
                <c:pt idx="762">
                  <c:v>0</c:v>
                </c:pt>
                <c:pt idx="763">
                  <c:v>-161.09999999999656</c:v>
                </c:pt>
                <c:pt idx="764">
                  <c:v>-409.69999999999129</c:v>
                </c:pt>
                <c:pt idx="765">
                  <c:v>-91.199999999998056</c:v>
                </c:pt>
                <c:pt idx="766">
                  <c:v>0</c:v>
                </c:pt>
                <c:pt idx="767">
                  <c:v>162.89999999999654</c:v>
                </c:pt>
                <c:pt idx="768">
                  <c:v>-1282.5</c:v>
                </c:pt>
                <c:pt idx="769">
                  <c:v>-242.49999999999483</c:v>
                </c:pt>
                <c:pt idx="770">
                  <c:v>1221.9999999999957</c:v>
                </c:pt>
                <c:pt idx="771">
                  <c:v>-66.999999999999758</c:v>
                </c:pt>
                <c:pt idx="772">
                  <c:v>7.9999999999999716</c:v>
                </c:pt>
                <c:pt idx="773">
                  <c:v>-75.99999999999973</c:v>
                </c:pt>
                <c:pt idx="774">
                  <c:v>-126.50000000000179</c:v>
                </c:pt>
                <c:pt idx="775">
                  <c:v>-127.99999999999727</c:v>
                </c:pt>
                <c:pt idx="776">
                  <c:v>0</c:v>
                </c:pt>
                <c:pt idx="777">
                  <c:v>-251.00000000000358</c:v>
                </c:pt>
                <c:pt idx="778">
                  <c:v>-407.99999999999852</c:v>
                </c:pt>
                <c:pt idx="779">
                  <c:v>-142.00000000000202</c:v>
                </c:pt>
                <c:pt idx="780">
                  <c:v>-260.99999999999909</c:v>
                </c:pt>
                <c:pt idx="781">
                  <c:v>-99.999999999999645</c:v>
                </c:pt>
                <c:pt idx="782">
                  <c:v>-517.39999999999952</c:v>
                </c:pt>
                <c:pt idx="783">
                  <c:v>-1036.9999999999995</c:v>
                </c:pt>
                <c:pt idx="784">
                  <c:v>-64.000000000000909</c:v>
                </c:pt>
                <c:pt idx="785">
                  <c:v>0</c:v>
                </c:pt>
                <c:pt idx="786">
                  <c:v>103.00000000000146</c:v>
                </c:pt>
                <c:pt idx="787">
                  <c:v>272.69999999999959</c:v>
                </c:pt>
                <c:pt idx="788">
                  <c:v>-4141.199999999998</c:v>
                </c:pt>
                <c:pt idx="789">
                  <c:v>-456.00000000000108</c:v>
                </c:pt>
                <c:pt idx="790">
                  <c:v>-311.09999999999985</c:v>
                </c:pt>
                <c:pt idx="791">
                  <c:v>-374.10000000001418</c:v>
                </c:pt>
                <c:pt idx="792">
                  <c:v>-46.299999999999017</c:v>
                </c:pt>
                <c:pt idx="793">
                  <c:v>-1114.1999999999982</c:v>
                </c:pt>
                <c:pt idx="794">
                  <c:v>885.30000000000132</c:v>
                </c:pt>
                <c:pt idx="795">
                  <c:v>-737.09999999999877</c:v>
                </c:pt>
                <c:pt idx="796">
                  <c:v>-830.00000000000443</c:v>
                </c:pt>
                <c:pt idx="797">
                  <c:v>0</c:v>
                </c:pt>
                <c:pt idx="798">
                  <c:v>-3663.9999999999868</c:v>
                </c:pt>
                <c:pt idx="799">
                  <c:v>3528.0000000000082</c:v>
                </c:pt>
                <c:pt idx="800">
                  <c:v>0</c:v>
                </c:pt>
                <c:pt idx="801">
                  <c:v>426.39999999999088</c:v>
                </c:pt>
                <c:pt idx="802">
                  <c:v>368.40000000000305</c:v>
                </c:pt>
                <c:pt idx="803">
                  <c:v>0</c:v>
                </c:pt>
                <c:pt idx="804">
                  <c:v>-533.69999999998868</c:v>
                </c:pt>
                <c:pt idx="805">
                  <c:v>47.099999999999</c:v>
                </c:pt>
                <c:pt idx="806">
                  <c:v>0</c:v>
                </c:pt>
                <c:pt idx="807">
                  <c:v>0</c:v>
                </c:pt>
                <c:pt idx="808">
                  <c:v>-722.49999999999966</c:v>
                </c:pt>
                <c:pt idx="809">
                  <c:v>0</c:v>
                </c:pt>
                <c:pt idx="810">
                  <c:v>-304.20000000000181</c:v>
                </c:pt>
                <c:pt idx="811">
                  <c:v>0</c:v>
                </c:pt>
                <c:pt idx="812">
                  <c:v>0</c:v>
                </c:pt>
                <c:pt idx="813">
                  <c:v>0</c:v>
                </c:pt>
                <c:pt idx="814">
                  <c:v>-381.29999999999188</c:v>
                </c:pt>
                <c:pt idx="815">
                  <c:v>-4992.8999999999978</c:v>
                </c:pt>
                <c:pt idx="816">
                  <c:v>-1782.5000000000252</c:v>
                </c:pt>
                <c:pt idx="817">
                  <c:v>0</c:v>
                </c:pt>
                <c:pt idx="818">
                  <c:v>-795.29999999999586</c:v>
                </c:pt>
                <c:pt idx="819">
                  <c:v>8361.8999999999869</c:v>
                </c:pt>
                <c:pt idx="820">
                  <c:v>-600.80000000000052</c:v>
                </c:pt>
                <c:pt idx="821">
                  <c:v>-440.99999999999062</c:v>
                </c:pt>
                <c:pt idx="822">
                  <c:v>-275.70000000001045</c:v>
                </c:pt>
                <c:pt idx="823">
                  <c:v>153.0000000000058</c:v>
                </c:pt>
                <c:pt idx="824">
                  <c:v>3189.9999999999886</c:v>
                </c:pt>
                <c:pt idx="825">
                  <c:v>0</c:v>
                </c:pt>
                <c:pt idx="826">
                  <c:v>0</c:v>
                </c:pt>
                <c:pt idx="827">
                  <c:v>0</c:v>
                </c:pt>
                <c:pt idx="828">
                  <c:v>0</c:v>
                </c:pt>
                <c:pt idx="829">
                  <c:v>-14067.899999999927</c:v>
                </c:pt>
                <c:pt idx="830">
                  <c:v>-442.4000000000018</c:v>
                </c:pt>
                <c:pt idx="831">
                  <c:v>3523.00000000005</c:v>
                </c:pt>
                <c:pt idx="832">
                  <c:v>0</c:v>
                </c:pt>
                <c:pt idx="833">
                  <c:v>0</c:v>
                </c:pt>
                <c:pt idx="834">
                  <c:v>0</c:v>
                </c:pt>
                <c:pt idx="835">
                  <c:v>-77.000000000005201</c:v>
                </c:pt>
                <c:pt idx="836">
                  <c:v>-189.29999999999598</c:v>
                </c:pt>
                <c:pt idx="837">
                  <c:v>0</c:v>
                </c:pt>
                <c:pt idx="838">
                  <c:v>0</c:v>
                </c:pt>
                <c:pt idx="839">
                  <c:v>-62.500000000000888</c:v>
                </c:pt>
                <c:pt idx="840">
                  <c:v>-517.99999999999818</c:v>
                </c:pt>
                <c:pt idx="841">
                  <c:v>530.99999999999807</c:v>
                </c:pt>
                <c:pt idx="842">
                  <c:v>0</c:v>
                </c:pt>
                <c:pt idx="843">
                  <c:v>-324.99999999999886</c:v>
                </c:pt>
                <c:pt idx="844">
                  <c:v>0</c:v>
                </c:pt>
                <c:pt idx="845">
                  <c:v>-1749.9999999999939</c:v>
                </c:pt>
                <c:pt idx="846">
                  <c:v>-12.600000000000104</c:v>
                </c:pt>
                <c:pt idx="847">
                  <c:v>1339.9999999999952</c:v>
                </c:pt>
                <c:pt idx="848">
                  <c:v>-204.39999999999566</c:v>
                </c:pt>
                <c:pt idx="849">
                  <c:v>49.499999999999922</c:v>
                </c:pt>
                <c:pt idx="850">
                  <c:v>637.19999999999902</c:v>
                </c:pt>
                <c:pt idx="851">
                  <c:v>421.20000000000255</c:v>
                </c:pt>
                <c:pt idx="852">
                  <c:v>120.89999999999962</c:v>
                </c:pt>
                <c:pt idx="853">
                  <c:v>-640.79999999999905</c:v>
                </c:pt>
                <c:pt idx="854">
                  <c:v>511.69999999999976</c:v>
                </c:pt>
                <c:pt idx="855">
                  <c:v>97.500000000000583</c:v>
                </c:pt>
                <c:pt idx="856">
                  <c:v>419.99999999999852</c:v>
                </c:pt>
                <c:pt idx="857">
                  <c:v>1416.0000000000034</c:v>
                </c:pt>
                <c:pt idx="858">
                  <c:v>217.49999999999937</c:v>
                </c:pt>
                <c:pt idx="859">
                  <c:v>-79.599999999998303</c:v>
                </c:pt>
                <c:pt idx="860">
                  <c:v>0</c:v>
                </c:pt>
                <c:pt idx="861">
                  <c:v>941.3999999999985</c:v>
                </c:pt>
                <c:pt idx="862">
                  <c:v>-220.50000000000836</c:v>
                </c:pt>
                <c:pt idx="863">
                  <c:v>180.30000000000683</c:v>
                </c:pt>
                <c:pt idx="864">
                  <c:v>0</c:v>
                </c:pt>
                <c:pt idx="865">
                  <c:v>-320.00000000000739</c:v>
                </c:pt>
                <c:pt idx="866">
                  <c:v>0</c:v>
                </c:pt>
                <c:pt idx="867">
                  <c:v>0</c:v>
                </c:pt>
                <c:pt idx="868">
                  <c:v>2668.6000000000295</c:v>
                </c:pt>
                <c:pt idx="869">
                  <c:v>449.99999999999039</c:v>
                </c:pt>
                <c:pt idx="870">
                  <c:v>501.00000000000711</c:v>
                </c:pt>
                <c:pt idx="871">
                  <c:v>0</c:v>
                </c:pt>
                <c:pt idx="872">
                  <c:v>0</c:v>
                </c:pt>
                <c:pt idx="873">
                  <c:v>214.49999999999542</c:v>
                </c:pt>
                <c:pt idx="874">
                  <c:v>600.00000000000853</c:v>
                </c:pt>
                <c:pt idx="875">
                  <c:v>0</c:v>
                </c:pt>
                <c:pt idx="876">
                  <c:v>11645.999999999958</c:v>
                </c:pt>
                <c:pt idx="877">
                  <c:v>-183.19999999999609</c:v>
                </c:pt>
                <c:pt idx="878">
                  <c:v>-1210.4999999999982</c:v>
                </c:pt>
                <c:pt idx="879">
                  <c:v>0</c:v>
                </c:pt>
                <c:pt idx="880">
                  <c:v>0</c:v>
                </c:pt>
                <c:pt idx="881">
                  <c:v>546.99999999999807</c:v>
                </c:pt>
                <c:pt idx="882">
                  <c:v>991.20000000000823</c:v>
                </c:pt>
                <c:pt idx="883">
                  <c:v>153.89999999999671</c:v>
                </c:pt>
                <c:pt idx="884">
                  <c:v>1053.0000000000025</c:v>
                </c:pt>
                <c:pt idx="885">
                  <c:v>-20031.200000000081</c:v>
                </c:pt>
                <c:pt idx="886">
                  <c:v>-371.39999999999208</c:v>
                </c:pt>
                <c:pt idx="887">
                  <c:v>-3924.0000000000091</c:v>
                </c:pt>
                <c:pt idx="888">
                  <c:v>-5653.99999999998</c:v>
                </c:pt>
                <c:pt idx="889">
                  <c:v>0</c:v>
                </c:pt>
                <c:pt idx="890">
                  <c:v>736.99999999998431</c:v>
                </c:pt>
                <c:pt idx="891">
                  <c:v>0</c:v>
                </c:pt>
                <c:pt idx="892">
                  <c:v>34.000000000000483</c:v>
                </c:pt>
                <c:pt idx="893">
                  <c:v>9516.4999999999909</c:v>
                </c:pt>
                <c:pt idx="894">
                  <c:v>0</c:v>
                </c:pt>
                <c:pt idx="895">
                  <c:v>0</c:v>
                </c:pt>
                <c:pt idx="896">
                  <c:v>-47.799999999998981</c:v>
                </c:pt>
                <c:pt idx="897">
                  <c:v>-220.49999999999531</c:v>
                </c:pt>
                <c:pt idx="898">
                  <c:v>-1184.0000000000168</c:v>
                </c:pt>
                <c:pt idx="899">
                  <c:v>-1179.9999999999959</c:v>
                </c:pt>
                <c:pt idx="900">
                  <c:v>0</c:v>
                </c:pt>
                <c:pt idx="901">
                  <c:v>657.39999999999827</c:v>
                </c:pt>
                <c:pt idx="902">
                  <c:v>372.90000000000407</c:v>
                </c:pt>
                <c:pt idx="903">
                  <c:v>0</c:v>
                </c:pt>
                <c:pt idx="904">
                  <c:v>364.39999999999225</c:v>
                </c:pt>
                <c:pt idx="905">
                  <c:v>-1214.9999999999982</c:v>
                </c:pt>
                <c:pt idx="906">
                  <c:v>411.99999999999852</c:v>
                </c:pt>
                <c:pt idx="907">
                  <c:v>-35.599999999999241</c:v>
                </c:pt>
                <c:pt idx="908">
                  <c:v>0</c:v>
                </c:pt>
                <c:pt idx="909">
                  <c:v>-631.19999999998652</c:v>
                </c:pt>
                <c:pt idx="910">
                  <c:v>-249.0000000000006</c:v>
                </c:pt>
                <c:pt idx="911">
                  <c:v>0</c:v>
                </c:pt>
                <c:pt idx="912">
                  <c:v>-514.50000000000205</c:v>
                </c:pt>
                <c:pt idx="913">
                  <c:v>-1575.500000000003</c:v>
                </c:pt>
                <c:pt idx="914">
                  <c:v>228.6000000000019</c:v>
                </c:pt>
                <c:pt idx="915">
                  <c:v>-128.80000000000013</c:v>
                </c:pt>
                <c:pt idx="916">
                  <c:v>296.99999999999955</c:v>
                </c:pt>
                <c:pt idx="917">
                  <c:v>39.899999999999153</c:v>
                </c:pt>
                <c:pt idx="918">
                  <c:v>-136.50000000000517</c:v>
                </c:pt>
                <c:pt idx="919">
                  <c:v>-822.40000000000077</c:v>
                </c:pt>
                <c:pt idx="920">
                  <c:v>-9.9999999999997868</c:v>
                </c:pt>
                <c:pt idx="921">
                  <c:v>-1124.0000000000009</c:v>
                </c:pt>
                <c:pt idx="922">
                  <c:v>0</c:v>
                </c:pt>
                <c:pt idx="923">
                  <c:v>0</c:v>
                </c:pt>
                <c:pt idx="924">
                  <c:v>1711.5000000000243</c:v>
                </c:pt>
                <c:pt idx="925">
                  <c:v>265.49999999999432</c:v>
                </c:pt>
                <c:pt idx="926">
                  <c:v>0</c:v>
                </c:pt>
                <c:pt idx="927">
                  <c:v>0</c:v>
                </c:pt>
                <c:pt idx="928">
                  <c:v>-166.79999999999643</c:v>
                </c:pt>
                <c:pt idx="929">
                  <c:v>0</c:v>
                </c:pt>
                <c:pt idx="930">
                  <c:v>-85.000000000005741</c:v>
                </c:pt>
                <c:pt idx="931">
                  <c:v>0</c:v>
                </c:pt>
                <c:pt idx="932">
                  <c:v>-3609.9999999999873</c:v>
                </c:pt>
                <c:pt idx="933">
                  <c:v>2268.2000000000066</c:v>
                </c:pt>
                <c:pt idx="934">
                  <c:v>-39.200000000002646</c:v>
                </c:pt>
                <c:pt idx="935">
                  <c:v>-219.19999999999533</c:v>
                </c:pt>
                <c:pt idx="936">
                  <c:v>0</c:v>
                </c:pt>
                <c:pt idx="937">
                  <c:v>-3133.7999999999952</c:v>
                </c:pt>
                <c:pt idx="938">
                  <c:v>-1740.9999999999939</c:v>
                </c:pt>
                <c:pt idx="939">
                  <c:v>671.99999999999761</c:v>
                </c:pt>
                <c:pt idx="940">
                  <c:v>1160.8999999999969</c:v>
                </c:pt>
                <c:pt idx="941">
                  <c:v>-175.49999999999972</c:v>
                </c:pt>
                <c:pt idx="942">
                  <c:v>-13.799999999999706</c:v>
                </c:pt>
                <c:pt idx="943">
                  <c:v>-421.19999999999101</c:v>
                </c:pt>
                <c:pt idx="944">
                  <c:v>0</c:v>
                </c:pt>
                <c:pt idx="945">
                  <c:v>0</c:v>
                </c:pt>
                <c:pt idx="946">
                  <c:v>-227.40000000000862</c:v>
                </c:pt>
                <c:pt idx="947">
                  <c:v>0</c:v>
                </c:pt>
                <c:pt idx="948">
                  <c:v>-151.99999999999676</c:v>
                </c:pt>
                <c:pt idx="949">
                  <c:v>0</c:v>
                </c:pt>
                <c:pt idx="950">
                  <c:v>-666.50000000000944</c:v>
                </c:pt>
                <c:pt idx="951">
                  <c:v>-56.999999999998785</c:v>
                </c:pt>
                <c:pt idx="952">
                  <c:v>-740.60000000000298</c:v>
                </c:pt>
                <c:pt idx="953">
                  <c:v>162.5000000000023</c:v>
                </c:pt>
                <c:pt idx="954">
                  <c:v>0</c:v>
                </c:pt>
                <c:pt idx="955">
                  <c:v>0</c:v>
                </c:pt>
                <c:pt idx="956">
                  <c:v>0</c:v>
                </c:pt>
                <c:pt idx="957">
                  <c:v>1060.4999999999775</c:v>
                </c:pt>
                <c:pt idx="958">
                  <c:v>0</c:v>
                </c:pt>
                <c:pt idx="959">
                  <c:v>-248.99999999999469</c:v>
                </c:pt>
                <c:pt idx="960">
                  <c:v>0</c:v>
                </c:pt>
                <c:pt idx="961">
                  <c:v>215.59999999999542</c:v>
                </c:pt>
                <c:pt idx="962">
                  <c:v>0</c:v>
                </c:pt>
                <c:pt idx="963">
                  <c:v>0.69999999999998508</c:v>
                </c:pt>
                <c:pt idx="964">
                  <c:v>371.00000000000529</c:v>
                </c:pt>
                <c:pt idx="965">
                  <c:v>0</c:v>
                </c:pt>
                <c:pt idx="966">
                  <c:v>0</c:v>
                </c:pt>
                <c:pt idx="967">
                  <c:v>0</c:v>
                </c:pt>
                <c:pt idx="968">
                  <c:v>0</c:v>
                </c:pt>
                <c:pt idx="969">
                  <c:v>0</c:v>
                </c:pt>
                <c:pt idx="970">
                  <c:v>0</c:v>
                </c:pt>
                <c:pt idx="971">
                  <c:v>0</c:v>
                </c:pt>
                <c:pt idx="972">
                  <c:v>0</c:v>
                </c:pt>
                <c:pt idx="973">
                  <c:v>2715.0000000000064</c:v>
                </c:pt>
                <c:pt idx="974">
                  <c:v>881.99999999999682</c:v>
                </c:pt>
                <c:pt idx="975">
                  <c:v>-11150.999999999989</c:v>
                </c:pt>
                <c:pt idx="976">
                  <c:v>-277.00000000000392</c:v>
                </c:pt>
                <c:pt idx="977">
                  <c:v>0</c:v>
                </c:pt>
                <c:pt idx="978">
                  <c:v>0</c:v>
                </c:pt>
                <c:pt idx="979">
                  <c:v>261.50000000000369</c:v>
                </c:pt>
                <c:pt idx="980">
                  <c:v>-9270.0000000000218</c:v>
                </c:pt>
                <c:pt idx="981">
                  <c:v>0</c:v>
                </c:pt>
                <c:pt idx="982">
                  <c:v>0</c:v>
                </c:pt>
                <c:pt idx="983">
                  <c:v>0</c:v>
                </c:pt>
                <c:pt idx="984">
                  <c:v>0</c:v>
                </c:pt>
                <c:pt idx="985">
                  <c:v>0</c:v>
                </c:pt>
                <c:pt idx="986">
                  <c:v>0</c:v>
                </c:pt>
                <c:pt idx="987">
                  <c:v>0</c:v>
                </c:pt>
                <c:pt idx="988">
                  <c:v>0</c:v>
                </c:pt>
                <c:pt idx="989">
                  <c:v>0</c:v>
                </c:pt>
                <c:pt idx="990">
                  <c:v>-252.99999999999909</c:v>
                </c:pt>
                <c:pt idx="991">
                  <c:v>0</c:v>
                </c:pt>
                <c:pt idx="992">
                  <c:v>211.99999999999926</c:v>
                </c:pt>
                <c:pt idx="993">
                  <c:v>0</c:v>
                </c:pt>
                <c:pt idx="994">
                  <c:v>-73.699999999998425</c:v>
                </c:pt>
                <c:pt idx="995">
                  <c:v>17.099999999999635</c:v>
                </c:pt>
                <c:pt idx="996">
                  <c:v>712.5</c:v>
                </c:pt>
                <c:pt idx="997">
                  <c:v>55.199999999998823</c:v>
                </c:pt>
                <c:pt idx="998">
                  <c:v>-21.199999999999548</c:v>
                </c:pt>
                <c:pt idx="999">
                  <c:v>-90.599999999998062</c:v>
                </c:pt>
                <c:pt idx="1000">
                  <c:v>34.799999999999258</c:v>
                </c:pt>
                <c:pt idx="1001">
                  <c:v>368.00000000000068</c:v>
                </c:pt>
                <c:pt idx="1002">
                  <c:v>-935.9999999999967</c:v>
                </c:pt>
                <c:pt idx="1003">
                  <c:v>246.99999999999912</c:v>
                </c:pt>
                <c:pt idx="1004">
                  <c:v>2558.9999999999909</c:v>
                </c:pt>
                <c:pt idx="1005">
                  <c:v>-203.39999999999566</c:v>
                </c:pt>
                <c:pt idx="1006">
                  <c:v>-111.20000000000258</c:v>
                </c:pt>
                <c:pt idx="1007">
                  <c:v>-20.199999999999569</c:v>
                </c:pt>
                <c:pt idx="1008">
                  <c:v>-133.60000000000011</c:v>
                </c:pt>
                <c:pt idx="1009">
                  <c:v>0</c:v>
                </c:pt>
                <c:pt idx="1010">
                  <c:v>0</c:v>
                </c:pt>
                <c:pt idx="1011">
                  <c:v>0</c:v>
                </c:pt>
                <c:pt idx="1012">
                  <c:v>0</c:v>
                </c:pt>
                <c:pt idx="1013">
                  <c:v>460</c:v>
                </c:pt>
                <c:pt idx="1014">
                  <c:v>161.00000000000227</c:v>
                </c:pt>
                <c:pt idx="1015">
                  <c:v>-1716.0000000000243</c:v>
                </c:pt>
                <c:pt idx="1016">
                  <c:v>0</c:v>
                </c:pt>
                <c:pt idx="1017">
                  <c:v>-74.999999999998408</c:v>
                </c:pt>
                <c:pt idx="1018">
                  <c:v>-9.5999999999997954</c:v>
                </c:pt>
                <c:pt idx="1019">
                  <c:v>-40.400000000002727</c:v>
                </c:pt>
                <c:pt idx="1020">
                  <c:v>-59.999999999998721</c:v>
                </c:pt>
                <c:pt idx="1021">
                  <c:v>-57.999999999999794</c:v>
                </c:pt>
                <c:pt idx="1022">
                  <c:v>0</c:v>
                </c:pt>
                <c:pt idx="1023">
                  <c:v>-33.79999999999928</c:v>
                </c:pt>
                <c:pt idx="1024">
                  <c:v>-20.399999999999565</c:v>
                </c:pt>
                <c:pt idx="1025">
                  <c:v>19.299999999999589</c:v>
                </c:pt>
                <c:pt idx="1026">
                  <c:v>0</c:v>
                </c:pt>
                <c:pt idx="1027">
                  <c:v>0</c:v>
                </c:pt>
                <c:pt idx="1028">
                  <c:v>75.599999999998388</c:v>
                </c:pt>
                <c:pt idx="1029">
                  <c:v>0</c:v>
                </c:pt>
                <c:pt idx="1030">
                  <c:v>-22.699999999999516</c:v>
                </c:pt>
                <c:pt idx="1031">
                  <c:v>0</c:v>
                </c:pt>
                <c:pt idx="1032">
                  <c:v>0</c:v>
                </c:pt>
                <c:pt idx="1033">
                  <c:v>-123.2000000000001</c:v>
                </c:pt>
                <c:pt idx="1034">
                  <c:v>73.500000000000298</c:v>
                </c:pt>
                <c:pt idx="1035">
                  <c:v>2.5999999999999446</c:v>
                </c:pt>
                <c:pt idx="1036">
                  <c:v>0</c:v>
                </c:pt>
                <c:pt idx="1037">
                  <c:v>17.199999999999633</c:v>
                </c:pt>
                <c:pt idx="1038">
                  <c:v>0</c:v>
                </c:pt>
                <c:pt idx="1039">
                  <c:v>0</c:v>
                </c:pt>
                <c:pt idx="1040">
                  <c:v>0</c:v>
                </c:pt>
                <c:pt idx="1041">
                  <c:v>0</c:v>
                </c:pt>
                <c:pt idx="1042">
                  <c:v>0</c:v>
                </c:pt>
                <c:pt idx="1043">
                  <c:v>0</c:v>
                </c:pt>
                <c:pt idx="1044">
                  <c:v>0</c:v>
                </c:pt>
                <c:pt idx="1045">
                  <c:v>0</c:v>
                </c:pt>
                <c:pt idx="1046">
                  <c:v>0</c:v>
                </c:pt>
                <c:pt idx="1047">
                  <c:v>-7.2999999999998444</c:v>
                </c:pt>
                <c:pt idx="1048">
                  <c:v>0</c:v>
                </c:pt>
                <c:pt idx="1049">
                  <c:v>0</c:v>
                </c:pt>
                <c:pt idx="1050">
                  <c:v>-548.80000000000052</c:v>
                </c:pt>
                <c:pt idx="1051">
                  <c:v>-150.99999999999946</c:v>
                </c:pt>
                <c:pt idx="1052">
                  <c:v>102.99999999999963</c:v>
                </c:pt>
                <c:pt idx="1053">
                  <c:v>0</c:v>
                </c:pt>
                <c:pt idx="1054">
                  <c:v>0</c:v>
                </c:pt>
                <c:pt idx="1055">
                  <c:v>0</c:v>
                </c:pt>
                <c:pt idx="1056">
                  <c:v>-68.299999999998548</c:v>
                </c:pt>
                <c:pt idx="1057">
                  <c:v>0</c:v>
                </c:pt>
                <c:pt idx="1058">
                  <c:v>0</c:v>
                </c:pt>
                <c:pt idx="1059">
                  <c:v>669.599999999999</c:v>
                </c:pt>
                <c:pt idx="1060">
                  <c:v>-81.600000000003092</c:v>
                </c:pt>
                <c:pt idx="1061">
                  <c:v>0</c:v>
                </c:pt>
                <c:pt idx="1062">
                  <c:v>62.000000000001435</c:v>
                </c:pt>
                <c:pt idx="1063">
                  <c:v>0</c:v>
                </c:pt>
                <c:pt idx="1064">
                  <c:v>0</c:v>
                </c:pt>
                <c:pt idx="1065">
                  <c:v>0</c:v>
                </c:pt>
                <c:pt idx="1066">
                  <c:v>0</c:v>
                </c:pt>
                <c:pt idx="1067">
                  <c:v>-30.999999999999339</c:v>
                </c:pt>
                <c:pt idx="1068">
                  <c:v>0</c:v>
                </c:pt>
                <c:pt idx="1069">
                  <c:v>3.3999999999999275</c:v>
                </c:pt>
                <c:pt idx="1070">
                  <c:v>0</c:v>
                </c:pt>
                <c:pt idx="1071">
                  <c:v>-27.600000000000637</c:v>
                </c:pt>
                <c:pt idx="1072">
                  <c:v>0</c:v>
                </c:pt>
                <c:pt idx="1073">
                  <c:v>0</c:v>
                </c:pt>
                <c:pt idx="1074">
                  <c:v>0</c:v>
                </c:pt>
                <c:pt idx="1075">
                  <c:v>0</c:v>
                </c:pt>
                <c:pt idx="1076">
                  <c:v>-10.399999999999778</c:v>
                </c:pt>
                <c:pt idx="1077">
                  <c:v>12.999999999999723</c:v>
                </c:pt>
                <c:pt idx="1078">
                  <c:v>0</c:v>
                </c:pt>
                <c:pt idx="1079">
                  <c:v>0</c:v>
                </c:pt>
                <c:pt idx="1080">
                  <c:v>-12.899999999999725</c:v>
                </c:pt>
                <c:pt idx="1081">
                  <c:v>-268.59999999999991</c:v>
                </c:pt>
                <c:pt idx="1082">
                  <c:v>17.499999999999627</c:v>
                </c:pt>
                <c:pt idx="1083">
                  <c:v>0</c:v>
                </c:pt>
                <c:pt idx="1084">
                  <c:v>0</c:v>
                </c:pt>
                <c:pt idx="1085">
                  <c:v>0</c:v>
                </c:pt>
                <c:pt idx="1086">
                  <c:v>188.00000000000435</c:v>
                </c:pt>
                <c:pt idx="1087">
                  <c:v>467.09999999999928</c:v>
                </c:pt>
                <c:pt idx="1088">
                  <c:v>0</c:v>
                </c:pt>
                <c:pt idx="1089">
                  <c:v>-30.399999999999352</c:v>
                </c:pt>
                <c:pt idx="1090">
                  <c:v>213.39999999999546</c:v>
                </c:pt>
                <c:pt idx="1091">
                  <c:v>-32.599999999999305</c:v>
                </c:pt>
                <c:pt idx="1092">
                  <c:v>0</c:v>
                </c:pt>
                <c:pt idx="1093">
                  <c:v>-12.399999999999736</c:v>
                </c:pt>
                <c:pt idx="1094">
                  <c:v>0</c:v>
                </c:pt>
                <c:pt idx="1095">
                  <c:v>-33.099999999999298</c:v>
                </c:pt>
                <c:pt idx="1096">
                  <c:v>0</c:v>
                </c:pt>
                <c:pt idx="1097">
                  <c:v>-196.80000000000018</c:v>
                </c:pt>
                <c:pt idx="1098">
                  <c:v>0</c:v>
                </c:pt>
                <c:pt idx="1099">
                  <c:v>0</c:v>
                </c:pt>
                <c:pt idx="1100">
                  <c:v>-90.600000000014163</c:v>
                </c:pt>
                <c:pt idx="1101">
                  <c:v>-99.79999999999788</c:v>
                </c:pt>
                <c:pt idx="1102">
                  <c:v>-14.599999999999689</c:v>
                </c:pt>
                <c:pt idx="1103">
                  <c:v>-258.00000000000216</c:v>
                </c:pt>
                <c:pt idx="1104">
                  <c:v>-109.9999999999996</c:v>
                </c:pt>
                <c:pt idx="1105">
                  <c:v>0</c:v>
                </c:pt>
                <c:pt idx="1106">
                  <c:v>0</c:v>
                </c:pt>
                <c:pt idx="1107">
                  <c:v>517.99999999999818</c:v>
                </c:pt>
                <c:pt idx="1108">
                  <c:v>-96.799999999997937</c:v>
                </c:pt>
                <c:pt idx="1109">
                  <c:v>-831.59999999999809</c:v>
                </c:pt>
                <c:pt idx="1110">
                  <c:v>0</c:v>
                </c:pt>
                <c:pt idx="1111">
                  <c:v>0</c:v>
                </c:pt>
                <c:pt idx="1112">
                  <c:v>0</c:v>
                </c:pt>
                <c:pt idx="1113">
                  <c:v>0</c:v>
                </c:pt>
                <c:pt idx="1114">
                  <c:v>0</c:v>
                </c:pt>
                <c:pt idx="1115">
                  <c:v>3180.7999999999929</c:v>
                </c:pt>
                <c:pt idx="1116">
                  <c:v>0</c:v>
                </c:pt>
                <c:pt idx="1117">
                  <c:v>0</c:v>
                </c:pt>
                <c:pt idx="1118">
                  <c:v>255.60000000000213</c:v>
                </c:pt>
                <c:pt idx="1119">
                  <c:v>487.99999999999829</c:v>
                </c:pt>
                <c:pt idx="1120">
                  <c:v>11651.499999999987</c:v>
                </c:pt>
                <c:pt idx="1121">
                  <c:v>0</c:v>
                </c:pt>
                <c:pt idx="1122">
                  <c:v>0</c:v>
                </c:pt>
                <c:pt idx="1123">
                  <c:v>-1648.5000000000039</c:v>
                </c:pt>
                <c:pt idx="1124">
                  <c:v>-1331.9999999999952</c:v>
                </c:pt>
                <c:pt idx="1125">
                  <c:v>0</c:v>
                </c:pt>
                <c:pt idx="1126">
                  <c:v>0</c:v>
                </c:pt>
                <c:pt idx="1127">
                  <c:v>-650.00000000000387</c:v>
                </c:pt>
                <c:pt idx="1128">
                  <c:v>-196.00000000000017</c:v>
                </c:pt>
                <c:pt idx="1129">
                  <c:v>382.80000000000422</c:v>
                </c:pt>
                <c:pt idx="1130">
                  <c:v>0</c:v>
                </c:pt>
                <c:pt idx="1131">
                  <c:v>322.49999999999312</c:v>
                </c:pt>
                <c:pt idx="1132">
                  <c:v>0</c:v>
                </c:pt>
                <c:pt idx="1133">
                  <c:v>0</c:v>
                </c:pt>
                <c:pt idx="1134">
                  <c:v>0</c:v>
                </c:pt>
                <c:pt idx="1135">
                  <c:v>-534.99999999998863</c:v>
                </c:pt>
                <c:pt idx="1136">
                  <c:v>51.999999999998892</c:v>
                </c:pt>
                <c:pt idx="1137">
                  <c:v>-49.999999999998934</c:v>
                </c:pt>
                <c:pt idx="1138">
                  <c:v>760.99999999999727</c:v>
                </c:pt>
                <c:pt idx="1139">
                  <c:v>655.99999999999773</c:v>
                </c:pt>
                <c:pt idx="1140">
                  <c:v>0</c:v>
                </c:pt>
                <c:pt idx="1141">
                  <c:v>0</c:v>
                </c:pt>
                <c:pt idx="1142">
                  <c:v>0</c:v>
                </c:pt>
                <c:pt idx="1143">
                  <c:v>-44.09999999999981</c:v>
                </c:pt>
                <c:pt idx="1144">
                  <c:v>33.499999999999289</c:v>
                </c:pt>
                <c:pt idx="1145">
                  <c:v>0</c:v>
                </c:pt>
                <c:pt idx="1146">
                  <c:v>-89.999999999999687</c:v>
                </c:pt>
                <c:pt idx="1147">
                  <c:v>192.99999999999932</c:v>
                </c:pt>
                <c:pt idx="1148">
                  <c:v>0</c:v>
                </c:pt>
                <c:pt idx="1149">
                  <c:v>0</c:v>
                </c:pt>
                <c:pt idx="1150">
                  <c:v>0</c:v>
                </c:pt>
                <c:pt idx="1151">
                  <c:v>-384.99999999999864</c:v>
                </c:pt>
                <c:pt idx="1152">
                  <c:v>0</c:v>
                </c:pt>
                <c:pt idx="1153">
                  <c:v>218.4000000000002</c:v>
                </c:pt>
                <c:pt idx="1154">
                  <c:v>0</c:v>
                </c:pt>
                <c:pt idx="1155">
                  <c:v>61.199999999998695</c:v>
                </c:pt>
                <c:pt idx="1156">
                  <c:v>0</c:v>
                </c:pt>
                <c:pt idx="1157">
                  <c:v>-805.99999999999727</c:v>
                </c:pt>
                <c:pt idx="1158">
                  <c:v>1630.9999999999984</c:v>
                </c:pt>
                <c:pt idx="1159">
                  <c:v>-1051.100000000002</c:v>
                </c:pt>
                <c:pt idx="1160">
                  <c:v>-221.99999999999855</c:v>
                </c:pt>
                <c:pt idx="1161">
                  <c:v>0</c:v>
                </c:pt>
                <c:pt idx="1162">
                  <c:v>526.99999999999977</c:v>
                </c:pt>
                <c:pt idx="1163">
                  <c:v>0</c:v>
                </c:pt>
                <c:pt idx="1164">
                  <c:v>-378.00000000000534</c:v>
                </c:pt>
                <c:pt idx="1165">
                  <c:v>-127.49999999999729</c:v>
                </c:pt>
                <c:pt idx="1166">
                  <c:v>477.99999999999829</c:v>
                </c:pt>
                <c:pt idx="1167">
                  <c:v>-308.50000000000438</c:v>
                </c:pt>
                <c:pt idx="1168">
                  <c:v>0</c:v>
                </c:pt>
                <c:pt idx="1169">
                  <c:v>0</c:v>
                </c:pt>
                <c:pt idx="1170">
                  <c:v>58.100000000009082</c:v>
                </c:pt>
                <c:pt idx="1171">
                  <c:v>-48.600000000007597</c:v>
                </c:pt>
                <c:pt idx="1172">
                  <c:v>0</c:v>
                </c:pt>
                <c:pt idx="1173">
                  <c:v>0</c:v>
                </c:pt>
                <c:pt idx="1174">
                  <c:v>444.00000000000239</c:v>
                </c:pt>
                <c:pt idx="1175">
                  <c:v>-399.00000000000097</c:v>
                </c:pt>
                <c:pt idx="1176">
                  <c:v>0</c:v>
                </c:pt>
                <c:pt idx="1177">
                  <c:v>0</c:v>
                </c:pt>
                <c:pt idx="1178">
                  <c:v>3306.0000000000077</c:v>
                </c:pt>
                <c:pt idx="1179">
                  <c:v>-2641.5000000000064</c:v>
                </c:pt>
                <c:pt idx="1180">
                  <c:v>-93.399999999998016</c:v>
                </c:pt>
                <c:pt idx="1181">
                  <c:v>-252.30000000000956</c:v>
                </c:pt>
                <c:pt idx="1182">
                  <c:v>0</c:v>
                </c:pt>
                <c:pt idx="1183">
                  <c:v>208.80000000001411</c:v>
                </c:pt>
                <c:pt idx="1184">
                  <c:v>0</c:v>
                </c:pt>
                <c:pt idx="1185">
                  <c:v>0</c:v>
                </c:pt>
                <c:pt idx="1186">
                  <c:v>0</c:v>
                </c:pt>
                <c:pt idx="1187">
                  <c:v>134.69999999999712</c:v>
                </c:pt>
                <c:pt idx="1188">
                  <c:v>-1170.5000000000166</c:v>
                </c:pt>
                <c:pt idx="1189">
                  <c:v>586.5000000000083</c:v>
                </c:pt>
                <c:pt idx="1190">
                  <c:v>0</c:v>
                </c:pt>
                <c:pt idx="1191">
                  <c:v>-108.39999999999769</c:v>
                </c:pt>
                <c:pt idx="1192">
                  <c:v>0</c:v>
                </c:pt>
                <c:pt idx="1193">
                  <c:v>0</c:v>
                </c:pt>
                <c:pt idx="1194">
                  <c:v>-1419.2999999999977</c:v>
                </c:pt>
                <c:pt idx="1195">
                  <c:v>1111.4999999999982</c:v>
                </c:pt>
                <c:pt idx="1196">
                  <c:v>-150.80000000000348</c:v>
                </c:pt>
                <c:pt idx="1197">
                  <c:v>-130.99999999999721</c:v>
                </c:pt>
                <c:pt idx="1198">
                  <c:v>284.49999999999392</c:v>
                </c:pt>
                <c:pt idx="1199">
                  <c:v>-1133.9999999999759</c:v>
                </c:pt>
                <c:pt idx="1200">
                  <c:v>0</c:v>
                </c:pt>
                <c:pt idx="1201">
                  <c:v>0</c:v>
                </c:pt>
                <c:pt idx="1202">
                  <c:v>0</c:v>
                </c:pt>
                <c:pt idx="1203">
                  <c:v>-14.299999999999695</c:v>
                </c:pt>
                <c:pt idx="1204">
                  <c:v>0</c:v>
                </c:pt>
                <c:pt idx="1205">
                  <c:v>-41.399999999999118</c:v>
                </c:pt>
                <c:pt idx="1206">
                  <c:v>0</c:v>
                </c:pt>
                <c:pt idx="1207">
                  <c:v>0</c:v>
                </c:pt>
                <c:pt idx="1208">
                  <c:v>0</c:v>
                </c:pt>
                <c:pt idx="1209">
                  <c:v>-306.60000000001162</c:v>
                </c:pt>
                <c:pt idx="1210">
                  <c:v>0</c:v>
                </c:pt>
                <c:pt idx="1211">
                  <c:v>0</c:v>
                </c:pt>
                <c:pt idx="1212">
                  <c:v>0</c:v>
                </c:pt>
                <c:pt idx="1213">
                  <c:v>0</c:v>
                </c:pt>
                <c:pt idx="1214">
                  <c:v>-8371.9999999999909</c:v>
                </c:pt>
                <c:pt idx="1215">
                  <c:v>0</c:v>
                </c:pt>
                <c:pt idx="1216">
                  <c:v>-2648.9999999999905</c:v>
                </c:pt>
                <c:pt idx="1217">
                  <c:v>4286.9999999999845</c:v>
                </c:pt>
                <c:pt idx="1218">
                  <c:v>0</c:v>
                </c:pt>
                <c:pt idx="1219">
                  <c:v>0</c:v>
                </c:pt>
                <c:pt idx="1220">
                  <c:v>-695.99999999998522</c:v>
                </c:pt>
                <c:pt idx="1221">
                  <c:v>0</c:v>
                </c:pt>
                <c:pt idx="1222">
                  <c:v>448.49999999999045</c:v>
                </c:pt>
                <c:pt idx="1223">
                  <c:v>0</c:v>
                </c:pt>
                <c:pt idx="1224">
                  <c:v>808.00000000000432</c:v>
                </c:pt>
                <c:pt idx="1225">
                  <c:v>0</c:v>
                </c:pt>
                <c:pt idx="1226">
                  <c:v>-352.9999999999925</c:v>
                </c:pt>
                <c:pt idx="1227">
                  <c:v>0</c:v>
                </c:pt>
                <c:pt idx="1228">
                  <c:v>-448.00000000001035</c:v>
                </c:pt>
                <c:pt idx="1229">
                  <c:v>0</c:v>
                </c:pt>
                <c:pt idx="1230">
                  <c:v>-326.99999999999886</c:v>
                </c:pt>
                <c:pt idx="1231">
                  <c:v>0</c:v>
                </c:pt>
                <c:pt idx="1232">
                  <c:v>-7927.5</c:v>
                </c:pt>
                <c:pt idx="1233">
                  <c:v>832.99999999999704</c:v>
                </c:pt>
                <c:pt idx="1234">
                  <c:v>0</c:v>
                </c:pt>
                <c:pt idx="1235">
                  <c:v>0</c:v>
                </c:pt>
                <c:pt idx="1236">
                  <c:v>0</c:v>
                </c:pt>
                <c:pt idx="1237">
                  <c:v>-434.99999999999847</c:v>
                </c:pt>
                <c:pt idx="1238">
                  <c:v>91.999999999999673</c:v>
                </c:pt>
                <c:pt idx="1239">
                  <c:v>-356.99999999999875</c:v>
                </c:pt>
                <c:pt idx="1240">
                  <c:v>-264.0999999999944</c:v>
                </c:pt>
                <c:pt idx="1241">
                  <c:v>-375.20000000000869</c:v>
                </c:pt>
                <c:pt idx="1242">
                  <c:v>-1008.9999999999964</c:v>
                </c:pt>
                <c:pt idx="1243">
                  <c:v>781.20000000000323</c:v>
                </c:pt>
                <c:pt idx="1244">
                  <c:v>-2090.4000000000033</c:v>
                </c:pt>
                <c:pt idx="1245">
                  <c:v>-514.99999999999818</c:v>
                </c:pt>
                <c:pt idx="1246">
                  <c:v>0</c:v>
                </c:pt>
                <c:pt idx="1247">
                  <c:v>-74.999999999998408</c:v>
                </c:pt>
                <c:pt idx="1248">
                  <c:v>685.0999999999998</c:v>
                </c:pt>
                <c:pt idx="1249">
                  <c:v>2370.9999999999914</c:v>
                </c:pt>
                <c:pt idx="1250">
                  <c:v>6079.49999999999</c:v>
                </c:pt>
                <c:pt idx="1251">
                  <c:v>585.00000000000136</c:v>
                </c:pt>
                <c:pt idx="1252">
                  <c:v>0</c:v>
                </c:pt>
                <c:pt idx="1253">
                  <c:v>0</c:v>
                </c:pt>
                <c:pt idx="1254">
                  <c:v>-131.2999999999972</c:v>
                </c:pt>
                <c:pt idx="1255">
                  <c:v>64.699999999998624</c:v>
                </c:pt>
                <c:pt idx="1256">
                  <c:v>0</c:v>
                </c:pt>
                <c:pt idx="1257">
                  <c:v>0</c:v>
                </c:pt>
                <c:pt idx="1258">
                  <c:v>0</c:v>
                </c:pt>
                <c:pt idx="1259">
                  <c:v>-46.399999999999011</c:v>
                </c:pt>
                <c:pt idx="1260">
                  <c:v>0</c:v>
                </c:pt>
                <c:pt idx="1261">
                  <c:v>-61.199999999999903</c:v>
                </c:pt>
                <c:pt idx="1262">
                  <c:v>0</c:v>
                </c:pt>
                <c:pt idx="1263">
                  <c:v>-513.99999999999818</c:v>
                </c:pt>
                <c:pt idx="1264">
                  <c:v>0</c:v>
                </c:pt>
                <c:pt idx="1265">
                  <c:v>-78.600000000005309</c:v>
                </c:pt>
                <c:pt idx="1266">
                  <c:v>-0.79999999999998295</c:v>
                </c:pt>
                <c:pt idx="1267">
                  <c:v>-8.9999999999999858</c:v>
                </c:pt>
                <c:pt idx="1268">
                  <c:v>-134.0000000000019</c:v>
                </c:pt>
                <c:pt idx="1269">
                  <c:v>428.50000000000608</c:v>
                </c:pt>
                <c:pt idx="1270">
                  <c:v>0</c:v>
                </c:pt>
                <c:pt idx="1271">
                  <c:v>765.00000000000182</c:v>
                </c:pt>
                <c:pt idx="1272">
                  <c:v>0</c:v>
                </c:pt>
                <c:pt idx="1273">
                  <c:v>-962.00000000000512</c:v>
                </c:pt>
                <c:pt idx="1274">
                  <c:v>470.0000000000025</c:v>
                </c:pt>
                <c:pt idx="1275">
                  <c:v>0</c:v>
                </c:pt>
                <c:pt idx="1276">
                  <c:v>0</c:v>
                </c:pt>
                <c:pt idx="1277">
                  <c:v>1069.6999999999971</c:v>
                </c:pt>
                <c:pt idx="1278">
                  <c:v>0</c:v>
                </c:pt>
                <c:pt idx="1279">
                  <c:v>0</c:v>
                </c:pt>
                <c:pt idx="1280">
                  <c:v>0</c:v>
                </c:pt>
                <c:pt idx="1281">
                  <c:v>0</c:v>
                </c:pt>
                <c:pt idx="1282">
                  <c:v>0</c:v>
                </c:pt>
                <c:pt idx="1283">
                  <c:v>-373.49999999999943</c:v>
                </c:pt>
                <c:pt idx="1284">
                  <c:v>566.09999999999911</c:v>
                </c:pt>
                <c:pt idx="1285">
                  <c:v>-7000.6000000000222</c:v>
                </c:pt>
                <c:pt idx="1286">
                  <c:v>220.00000000000313</c:v>
                </c:pt>
                <c:pt idx="1287">
                  <c:v>-307.00000000000438</c:v>
                </c:pt>
                <c:pt idx="1288">
                  <c:v>386.00000000000205</c:v>
                </c:pt>
                <c:pt idx="1289">
                  <c:v>0</c:v>
                </c:pt>
                <c:pt idx="1290">
                  <c:v>-189.99999999999932</c:v>
                </c:pt>
                <c:pt idx="1291">
                  <c:v>-1278.7000000000087</c:v>
                </c:pt>
                <c:pt idx="1292">
                  <c:v>-48.399999999998968</c:v>
                </c:pt>
                <c:pt idx="1293">
                  <c:v>1053.0000000000025</c:v>
                </c:pt>
                <c:pt idx="1294">
                  <c:v>-969.49999999999898</c:v>
                </c:pt>
                <c:pt idx="1295">
                  <c:v>602.9999999999942</c:v>
                </c:pt>
                <c:pt idx="1296">
                  <c:v>985.00000000001398</c:v>
                </c:pt>
                <c:pt idx="1297">
                  <c:v>386.99999999999864</c:v>
                </c:pt>
                <c:pt idx="1298">
                  <c:v>0</c:v>
                </c:pt>
                <c:pt idx="1299">
                  <c:v>0</c:v>
                </c:pt>
                <c:pt idx="1300">
                  <c:v>0</c:v>
                </c:pt>
                <c:pt idx="1301">
                  <c:v>-5768.0000000000055</c:v>
                </c:pt>
                <c:pt idx="1302">
                  <c:v>-1931.1999999999991</c:v>
                </c:pt>
                <c:pt idx="1303">
                  <c:v>-181.50000000000003</c:v>
                </c:pt>
                <c:pt idx="1304">
                  <c:v>2009.6000000000017</c:v>
                </c:pt>
                <c:pt idx="1305">
                  <c:v>6240.0000000000055</c:v>
                </c:pt>
                <c:pt idx="1306">
                  <c:v>3172.9999999999918</c:v>
                </c:pt>
                <c:pt idx="1307">
                  <c:v>1285.1999999999994</c:v>
                </c:pt>
                <c:pt idx="1308">
                  <c:v>948.00000000000784</c:v>
                </c:pt>
                <c:pt idx="1309">
                  <c:v>0</c:v>
                </c:pt>
                <c:pt idx="1310">
                  <c:v>-744.00000000000398</c:v>
                </c:pt>
                <c:pt idx="1311">
                  <c:v>1471.499999999998</c:v>
                </c:pt>
                <c:pt idx="1312">
                  <c:v>8.70000000000136</c:v>
                </c:pt>
                <c:pt idx="1313">
                  <c:v>1403.999999999995</c:v>
                </c:pt>
                <c:pt idx="1314">
                  <c:v>0</c:v>
                </c:pt>
                <c:pt idx="1315">
                  <c:v>0</c:v>
                </c:pt>
                <c:pt idx="1316">
                  <c:v>-2.1999999999999531</c:v>
                </c:pt>
                <c:pt idx="1317">
                  <c:v>-296.4000000000006</c:v>
                </c:pt>
                <c:pt idx="1318">
                  <c:v>-1209.600000000001</c:v>
                </c:pt>
                <c:pt idx="1319">
                  <c:v>5680.0000000000055</c:v>
                </c:pt>
                <c:pt idx="1320">
                  <c:v>2192.9999999999991</c:v>
                </c:pt>
                <c:pt idx="1321">
                  <c:v>474.60000000000394</c:v>
                </c:pt>
                <c:pt idx="1322">
                  <c:v>0</c:v>
                </c:pt>
                <c:pt idx="1323">
                  <c:v>0</c:v>
                </c:pt>
                <c:pt idx="1324">
                  <c:v>0</c:v>
                </c:pt>
                <c:pt idx="1325">
                  <c:v>-328.99999999999881</c:v>
                </c:pt>
                <c:pt idx="1326">
                  <c:v>-45.599999999999028</c:v>
                </c:pt>
                <c:pt idx="1327">
                  <c:v>-2111.4000000000037</c:v>
                </c:pt>
                <c:pt idx="1328">
                  <c:v>77.000000000000227</c:v>
                </c:pt>
                <c:pt idx="1329">
                  <c:v>-25095.400000000012</c:v>
                </c:pt>
                <c:pt idx="1330">
                  <c:v>2556.4000000000074</c:v>
                </c:pt>
                <c:pt idx="1331">
                  <c:v>-2198.3000000000015</c:v>
                </c:pt>
                <c:pt idx="1332">
                  <c:v>6809.4000000000342</c:v>
                </c:pt>
                <c:pt idx="1333">
                  <c:v>1763.1999999999948</c:v>
                </c:pt>
                <c:pt idx="1334">
                  <c:v>7341.0000000000173</c:v>
                </c:pt>
                <c:pt idx="1335">
                  <c:v>791.99999999999591</c:v>
                </c:pt>
                <c:pt idx="1336">
                  <c:v>1632.0000000000039</c:v>
                </c:pt>
                <c:pt idx="1337">
                  <c:v>1104.0000000000027</c:v>
                </c:pt>
                <c:pt idx="1338">
                  <c:v>89.999999999999687</c:v>
                </c:pt>
                <c:pt idx="1339">
                  <c:v>255.19999999999925</c:v>
                </c:pt>
                <c:pt idx="1340">
                  <c:v>0</c:v>
                </c:pt>
                <c:pt idx="1341">
                  <c:v>1818.3000000000004</c:v>
                </c:pt>
                <c:pt idx="1342">
                  <c:v>250.80000000000274</c:v>
                </c:pt>
                <c:pt idx="1343">
                  <c:v>-32.400000000001228</c:v>
                </c:pt>
                <c:pt idx="1344">
                  <c:v>-958.99999999999898</c:v>
                </c:pt>
                <c:pt idx="1345">
                  <c:v>0</c:v>
                </c:pt>
                <c:pt idx="1346">
                  <c:v>0</c:v>
                </c:pt>
                <c:pt idx="1347">
                  <c:v>2214.3000000000006</c:v>
                </c:pt>
                <c:pt idx="1348">
                  <c:v>166.80000000000138</c:v>
                </c:pt>
                <c:pt idx="1349">
                  <c:v>-519.00000000000125</c:v>
                </c:pt>
                <c:pt idx="1350">
                  <c:v>-28.699999999999388</c:v>
                </c:pt>
                <c:pt idx="1351">
                  <c:v>-469.60000000001082</c:v>
                </c:pt>
                <c:pt idx="1352">
                  <c:v>0</c:v>
                </c:pt>
                <c:pt idx="1353">
                  <c:v>0</c:v>
                </c:pt>
                <c:pt idx="1354">
                  <c:v>-1622.4999999999916</c:v>
                </c:pt>
                <c:pt idx="1355">
                  <c:v>1373.9999999999952</c:v>
                </c:pt>
                <c:pt idx="1356">
                  <c:v>0</c:v>
                </c:pt>
                <c:pt idx="1357">
                  <c:v>-1367.9999999999977</c:v>
                </c:pt>
                <c:pt idx="1358">
                  <c:v>0</c:v>
                </c:pt>
                <c:pt idx="1359">
                  <c:v>-248.00000000000352</c:v>
                </c:pt>
                <c:pt idx="1360">
                  <c:v>1044.0000000000025</c:v>
                </c:pt>
                <c:pt idx="1361">
                  <c:v>-1288.5999999999995</c:v>
                </c:pt>
                <c:pt idx="1362">
                  <c:v>-307.20000000000255</c:v>
                </c:pt>
                <c:pt idx="1363">
                  <c:v>396.0000000000021</c:v>
                </c:pt>
                <c:pt idx="1364">
                  <c:v>85.199999999998184</c:v>
                </c:pt>
                <c:pt idx="1365">
                  <c:v>-479.69999999999925</c:v>
                </c:pt>
                <c:pt idx="1366">
                  <c:v>-150.49999999999679</c:v>
                </c:pt>
                <c:pt idx="1367">
                  <c:v>221.39999999999964</c:v>
                </c:pt>
                <c:pt idx="1368">
                  <c:v>-570.59999999999911</c:v>
                </c:pt>
                <c:pt idx="1369">
                  <c:v>0</c:v>
                </c:pt>
                <c:pt idx="1370">
                  <c:v>0</c:v>
                </c:pt>
                <c:pt idx="1371">
                  <c:v>0</c:v>
                </c:pt>
                <c:pt idx="1372">
                  <c:v>0</c:v>
                </c:pt>
                <c:pt idx="1373">
                  <c:v>1304.8000000000011</c:v>
                </c:pt>
                <c:pt idx="1374">
                  <c:v>-31.60000000000494</c:v>
                </c:pt>
                <c:pt idx="1375">
                  <c:v>-367.49999999999216</c:v>
                </c:pt>
                <c:pt idx="1376">
                  <c:v>-1416.0000000000075</c:v>
                </c:pt>
                <c:pt idx="1377">
                  <c:v>-141.49999999999699</c:v>
                </c:pt>
                <c:pt idx="1378">
                  <c:v>0</c:v>
                </c:pt>
                <c:pt idx="1379">
                  <c:v>-602.099999999999</c:v>
                </c:pt>
                <c:pt idx="1380">
                  <c:v>-945.00000000000227</c:v>
                </c:pt>
                <c:pt idx="1381">
                  <c:v>225.00000000000054</c:v>
                </c:pt>
                <c:pt idx="1382">
                  <c:v>-741.00000000000171</c:v>
                </c:pt>
                <c:pt idx="1383">
                  <c:v>258.00000000000063</c:v>
                </c:pt>
                <c:pt idx="1384">
                  <c:v>0</c:v>
                </c:pt>
                <c:pt idx="1385">
                  <c:v>-2839.5000000000068</c:v>
                </c:pt>
                <c:pt idx="1386">
                  <c:v>0</c:v>
                </c:pt>
                <c:pt idx="1387">
                  <c:v>0</c:v>
                </c:pt>
                <c:pt idx="1388">
                  <c:v>0</c:v>
                </c:pt>
                <c:pt idx="1389">
                  <c:v>-4012.8000000000034</c:v>
                </c:pt>
                <c:pt idx="1390">
                  <c:v>-53.699999999998852</c:v>
                </c:pt>
                <c:pt idx="1391">
                  <c:v>0</c:v>
                </c:pt>
                <c:pt idx="1392">
                  <c:v>492.99999999999824</c:v>
                </c:pt>
                <c:pt idx="1393">
                  <c:v>-123.99999999999956</c:v>
                </c:pt>
                <c:pt idx="1394">
                  <c:v>249.99999999999912</c:v>
                </c:pt>
                <c:pt idx="1395">
                  <c:v>0</c:v>
                </c:pt>
                <c:pt idx="1396">
                  <c:v>0</c:v>
                </c:pt>
                <c:pt idx="1397">
                  <c:v>901.00000000001285</c:v>
                </c:pt>
                <c:pt idx="1398">
                  <c:v>0</c:v>
                </c:pt>
                <c:pt idx="1399">
                  <c:v>173.99999999999937</c:v>
                </c:pt>
                <c:pt idx="1400">
                  <c:v>0</c:v>
                </c:pt>
                <c:pt idx="1401">
                  <c:v>2069.9999999999927</c:v>
                </c:pt>
                <c:pt idx="1402">
                  <c:v>0</c:v>
                </c:pt>
                <c:pt idx="1403">
                  <c:v>0</c:v>
                </c:pt>
                <c:pt idx="1404">
                  <c:v>-473.99999999999829</c:v>
                </c:pt>
                <c:pt idx="1405">
                  <c:v>314.09999999999951</c:v>
                </c:pt>
                <c:pt idx="1406">
                  <c:v>625.89999999999679</c:v>
                </c:pt>
                <c:pt idx="1407">
                  <c:v>622.50000000002365</c:v>
                </c:pt>
                <c:pt idx="1408">
                  <c:v>0</c:v>
                </c:pt>
                <c:pt idx="1409">
                  <c:v>1488.4999999999682</c:v>
                </c:pt>
                <c:pt idx="1410">
                  <c:v>-128.49999999999727</c:v>
                </c:pt>
                <c:pt idx="1411">
                  <c:v>-31.200000000004877</c:v>
                </c:pt>
                <c:pt idx="1412">
                  <c:v>209.40000000000174</c:v>
                </c:pt>
                <c:pt idx="1413">
                  <c:v>0</c:v>
                </c:pt>
                <c:pt idx="1414">
                  <c:v>138.50000000000196</c:v>
                </c:pt>
                <c:pt idx="1415">
                  <c:v>-528.99999999999807</c:v>
                </c:pt>
                <c:pt idx="1416">
                  <c:v>0</c:v>
                </c:pt>
                <c:pt idx="1417">
                  <c:v>0</c:v>
                </c:pt>
                <c:pt idx="1418">
                  <c:v>0</c:v>
                </c:pt>
                <c:pt idx="1419">
                  <c:v>796.99999999999716</c:v>
                </c:pt>
                <c:pt idx="1420">
                  <c:v>0</c:v>
                </c:pt>
                <c:pt idx="1421">
                  <c:v>551.99999999999807</c:v>
                </c:pt>
                <c:pt idx="1422">
                  <c:v>0</c:v>
                </c:pt>
                <c:pt idx="1423">
                  <c:v>0</c:v>
                </c:pt>
                <c:pt idx="1424">
                  <c:v>975.99999999999659</c:v>
                </c:pt>
                <c:pt idx="1425">
                  <c:v>0</c:v>
                </c:pt>
                <c:pt idx="1426">
                  <c:v>0</c:v>
                </c:pt>
                <c:pt idx="1427">
                  <c:v>0</c:v>
                </c:pt>
                <c:pt idx="1428">
                  <c:v>0</c:v>
                </c:pt>
                <c:pt idx="1429">
                  <c:v>0</c:v>
                </c:pt>
                <c:pt idx="1430">
                  <c:v>0</c:v>
                </c:pt>
                <c:pt idx="1431">
                  <c:v>-561.49999999998806</c:v>
                </c:pt>
                <c:pt idx="1432">
                  <c:v>0</c:v>
                </c:pt>
                <c:pt idx="1433">
                  <c:v>0</c:v>
                </c:pt>
                <c:pt idx="1434">
                  <c:v>0</c:v>
                </c:pt>
                <c:pt idx="1435">
                  <c:v>0</c:v>
                </c:pt>
                <c:pt idx="1436">
                  <c:v>0</c:v>
                </c:pt>
                <c:pt idx="1437">
                  <c:v>1735</c:v>
                </c:pt>
                <c:pt idx="1438">
                  <c:v>0</c:v>
                </c:pt>
                <c:pt idx="1439">
                  <c:v>0</c:v>
                </c:pt>
                <c:pt idx="1440">
                  <c:v>0</c:v>
                </c:pt>
                <c:pt idx="1441">
                  <c:v>0</c:v>
                </c:pt>
                <c:pt idx="1442">
                  <c:v>0</c:v>
                </c:pt>
                <c:pt idx="1443">
                  <c:v>0</c:v>
                </c:pt>
                <c:pt idx="1444">
                  <c:v>0</c:v>
                </c:pt>
                <c:pt idx="1445">
                  <c:v>0</c:v>
                </c:pt>
                <c:pt idx="1446">
                  <c:v>2193.6000000000017</c:v>
                </c:pt>
                <c:pt idx="1447">
                  <c:v>-213.60000000000019</c:v>
                </c:pt>
                <c:pt idx="1448">
                  <c:v>0</c:v>
                </c:pt>
                <c:pt idx="1449">
                  <c:v>0</c:v>
                </c:pt>
                <c:pt idx="1450">
                  <c:v>0</c:v>
                </c:pt>
                <c:pt idx="1451">
                  <c:v>0</c:v>
                </c:pt>
                <c:pt idx="1452">
                  <c:v>0</c:v>
                </c:pt>
                <c:pt idx="1453">
                  <c:v>0</c:v>
                </c:pt>
                <c:pt idx="1454">
                  <c:v>1748.0000000000016</c:v>
                </c:pt>
                <c:pt idx="1455">
                  <c:v>3252.7999999999915</c:v>
                </c:pt>
                <c:pt idx="1456">
                  <c:v>115.59999999999754</c:v>
                </c:pt>
                <c:pt idx="1457">
                  <c:v>2316.0000000000055</c:v>
                </c:pt>
                <c:pt idx="1458">
                  <c:v>-22.300000000003486</c:v>
                </c:pt>
                <c:pt idx="1459">
                  <c:v>32.000000000005002</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-133.80000000002093</c:v>
                </c:pt>
                <c:pt idx="1477">
                  <c:v>111.60000000001745</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-347.50000000000495</c:v>
                </c:pt>
                <c:pt idx="1499">
                  <c:v>93.500000000001336</c:v>
                </c:pt>
                <c:pt idx="1500">
                  <c:v>-237.00000000000335</c:v>
                </c:pt>
                <c:pt idx="1501">
                  <c:v>699.50000000000989</c:v>
                </c:pt>
                <c:pt idx="1502">
                  <c:v>0</c:v>
                </c:pt>
                <c:pt idx="1503">
                  <c:v>0</c:v>
                </c:pt>
                <c:pt idx="1504">
                  <c:v>0</c:v>
                </c:pt>
                <c:pt idx="1505">
                  <c:v>0</c:v>
                </c:pt>
                <c:pt idx="1506">
                  <c:v>-487.50000000000693</c:v>
                </c:pt>
                <c:pt idx="1507">
                  <c:v>400.00000000000568</c:v>
                </c:pt>
                <c:pt idx="1508">
                  <c:v>-15.200000000001026</c:v>
                </c:pt>
                <c:pt idx="1509">
                  <c:v>0</c:v>
                </c:pt>
                <c:pt idx="1510">
                  <c:v>-254.39999999999458</c:v>
                </c:pt>
                <c:pt idx="1511">
                  <c:v>756.5000000000108</c:v>
                </c:pt>
                <c:pt idx="1512">
                  <c:v>0</c:v>
                </c:pt>
                <c:pt idx="1513">
                  <c:v>0</c:v>
                </c:pt>
                <c:pt idx="1514">
                  <c:v>0</c:v>
                </c:pt>
                <c:pt idx="1515">
                  <c:v>0</c:v>
                </c:pt>
                <c:pt idx="1516">
                  <c:v>-85.900000000013421</c:v>
                </c:pt>
                <c:pt idx="1517">
                  <c:v>0</c:v>
                </c:pt>
                <c:pt idx="1518">
                  <c:v>0</c:v>
                </c:pt>
                <c:pt idx="1519">
                  <c:v>0</c:v>
                </c:pt>
                <c:pt idx="1520">
                  <c:v>0</c:v>
                </c:pt>
                <c:pt idx="1521">
                  <c:v>56.500000000008832</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-224.00000000000318</c:v>
                </c:pt>
                <c:pt idx="1568">
                  <c:v>-150.50000000000213</c:v>
                </c:pt>
                <c:pt idx="1569">
                  <c:v>0</c:v>
                </c:pt>
                <c:pt idx="1570">
                  <c:v>0</c:v>
                </c:pt>
                <c:pt idx="1571">
                  <c:v>0</c:v>
                </c:pt>
                <c:pt idx="1572">
                  <c:v>213.00000000000301</c:v>
                </c:pt>
                <c:pt idx="1573">
                  <c:v>-27.000000000000384</c:v>
                </c:pt>
                <c:pt idx="1574">
                  <c:v>0</c:v>
                </c:pt>
                <c:pt idx="1575">
                  <c:v>0</c:v>
                </c:pt>
                <c:pt idx="1576">
                  <c:v>0</c:v>
                </c:pt>
                <c:pt idx="1577">
                  <c:v>-331.19999999999948</c:v>
                </c:pt>
                <c:pt idx="1578">
                  <c:v>-292.80000000000024</c:v>
                </c:pt>
                <c:pt idx="1579">
                  <c:v>-96.999999999999659</c:v>
                </c:pt>
                <c:pt idx="1580">
                  <c:v>0</c:v>
                </c:pt>
                <c:pt idx="1581">
                  <c:v>364.00000000000034</c:v>
                </c:pt>
                <c:pt idx="1582">
                  <c:v>0</c:v>
                </c:pt>
                <c:pt idx="1583">
                  <c:v>9433.5999999999513</c:v>
                </c:pt>
                <c:pt idx="1584">
                  <c:v>-55.999999999999872</c:v>
                </c:pt>
                <c:pt idx="1585">
                  <c:v>2079.2999999999938</c:v>
                </c:pt>
                <c:pt idx="1586">
                  <c:v>-1510.8999999999955</c:v>
                </c:pt>
                <c:pt idx="1587">
                  <c:v>0</c:v>
                </c:pt>
                <c:pt idx="1588">
                  <c:v>-99.999999999999645</c:v>
                </c:pt>
                <c:pt idx="1589">
                  <c:v>311.99999999999886</c:v>
                </c:pt>
                <c:pt idx="1590">
                  <c:v>0</c:v>
                </c:pt>
                <c:pt idx="1591">
                  <c:v>-540.00000000000045</c:v>
                </c:pt>
                <c:pt idx="1592">
                  <c:v>0</c:v>
                </c:pt>
                <c:pt idx="1593">
                  <c:v>0</c:v>
                </c:pt>
                <c:pt idx="1594">
                  <c:v>0</c:v>
                </c:pt>
                <c:pt idx="1595">
                  <c:v>0</c:v>
                </c:pt>
                <c:pt idx="1596">
                  <c:v>0</c:v>
                </c:pt>
                <c:pt idx="1597">
                  <c:v>0</c:v>
                </c:pt>
                <c:pt idx="1598">
                  <c:v>-471.99999999999829</c:v>
                </c:pt>
                <c:pt idx="1599">
                  <c:v>3087.9999999999891</c:v>
                </c:pt>
                <c:pt idx="1600">
                  <c:v>-82.999999999998238</c:v>
                </c:pt>
                <c:pt idx="1601">
                  <c:v>0</c:v>
                </c:pt>
                <c:pt idx="1602">
                  <c:v>0</c:v>
                </c:pt>
                <c:pt idx="1603">
                  <c:v>23.999999999999488</c:v>
                </c:pt>
                <c:pt idx="1604">
                  <c:v>0</c:v>
                </c:pt>
                <c:pt idx="1605">
                  <c:v>0</c:v>
                </c:pt>
                <c:pt idx="1606">
                  <c:v>0</c:v>
                </c:pt>
                <c:pt idx="1607">
                  <c:v>0</c:v>
                </c:pt>
                <c:pt idx="1608">
                  <c:v>0</c:v>
                </c:pt>
                <c:pt idx="1609">
                  <c:v>-12444.000000000011</c:v>
                </c:pt>
                <c:pt idx="1610">
                  <c:v>-15425</c:v>
                </c:pt>
                <c:pt idx="1611">
                  <c:v>-432.69999999999078</c:v>
                </c:pt>
                <c:pt idx="1612">
                  <c:v>-564.39999999999975</c:v>
                </c:pt>
                <c:pt idx="1613">
                  <c:v>1745</c:v>
                </c:pt>
                <c:pt idx="1614">
                  <c:v>0</c:v>
                </c:pt>
                <c:pt idx="1615">
                  <c:v>7449.0000000000173</c:v>
                </c:pt>
                <c:pt idx="1616">
                  <c:v>11071.29999999997</c:v>
                </c:pt>
                <c:pt idx="1617">
                  <c:v>131926.79999999996</c:v>
                </c:pt>
                <c:pt idx="1618">
                  <c:v>-11526.900000000003</c:v>
                </c:pt>
                <c:pt idx="1619">
                  <c:v>4725.9999999999982</c:v>
                </c:pt>
                <c:pt idx="1620">
                  <c:v>0</c:v>
                </c:pt>
                <c:pt idx="1621">
                  <c:v>1627.5000000000025</c:v>
                </c:pt>
                <c:pt idx="1622">
                  <c:v>0</c:v>
                </c:pt>
                <c:pt idx="1623">
                  <c:v>-725.40000000000111</c:v>
                </c:pt>
                <c:pt idx="1624">
                  <c:v>-349.59999999999252</c:v>
                </c:pt>
                <c:pt idx="1625">
                  <c:v>0</c:v>
                </c:pt>
                <c:pt idx="1626">
                  <c:v>170.79999999999853</c:v>
                </c:pt>
                <c:pt idx="1627">
                  <c:v>90.000000000001279</c:v>
                </c:pt>
                <c:pt idx="1628">
                  <c:v>1270.4999999999934</c:v>
                </c:pt>
                <c:pt idx="1629">
                  <c:v>0</c:v>
                </c:pt>
                <c:pt idx="1630">
                  <c:v>1827.9999999999934</c:v>
                </c:pt>
                <c:pt idx="1631">
                  <c:v>0</c:v>
                </c:pt>
                <c:pt idx="1632">
                  <c:v>-919.9999999999967</c:v>
                </c:pt>
                <c:pt idx="1633">
                  <c:v>409.99999999999852</c:v>
                </c:pt>
                <c:pt idx="1634">
                  <c:v>0</c:v>
                </c:pt>
                <c:pt idx="1635">
                  <c:v>0</c:v>
                </c:pt>
                <c:pt idx="1636">
                  <c:v>13.99999999999995</c:v>
                </c:pt>
                <c:pt idx="1637">
                  <c:v>-21.999999999999922</c:v>
                </c:pt>
                <c:pt idx="1638">
                  <c:v>72.199999999999818</c:v>
                </c:pt>
                <c:pt idx="1639">
                  <c:v>21.999999999999531</c:v>
                </c:pt>
                <c:pt idx="1640">
                  <c:v>-743.4999999999842</c:v>
                </c:pt>
                <c:pt idx="1641">
                  <c:v>30.49999999999935</c:v>
                </c:pt>
                <c:pt idx="1642">
                  <c:v>0</c:v>
                </c:pt>
                <c:pt idx="1643">
                  <c:v>-83.099999999998232</c:v>
                </c:pt>
                <c:pt idx="1644">
                  <c:v>0</c:v>
                </c:pt>
                <c:pt idx="1645">
                  <c:v>22.199999999999527</c:v>
                </c:pt>
                <c:pt idx="1646">
                  <c:v>-154.4999999999967</c:v>
                </c:pt>
                <c:pt idx="1647">
                  <c:v>0.79999999999998295</c:v>
                </c:pt>
                <c:pt idx="1648">
                  <c:v>-5.4999999999998828</c:v>
                </c:pt>
                <c:pt idx="1649">
                  <c:v>0</c:v>
                </c:pt>
                <c:pt idx="1650">
                  <c:v>-28.499999999999392</c:v>
                </c:pt>
                <c:pt idx="1651">
                  <c:v>83.399999999998215</c:v>
                </c:pt>
                <c:pt idx="1652">
                  <c:v>-419.39999999999105</c:v>
                </c:pt>
                <c:pt idx="1653">
                  <c:v>-479.60000000000139</c:v>
                </c:pt>
                <c:pt idx="1654">
                  <c:v>0</c:v>
                </c:pt>
                <c:pt idx="1655">
                  <c:v>8.8000000000000256</c:v>
                </c:pt>
                <c:pt idx="1656">
                  <c:v>-3000.8000000000088</c:v>
                </c:pt>
                <c:pt idx="1657">
                  <c:v>2525.4000000000046</c:v>
                </c:pt>
                <c:pt idx="1658">
                  <c:v>-3263.9999999999986</c:v>
                </c:pt>
                <c:pt idx="1659">
                  <c:v>2159.9999999999964</c:v>
                </c:pt>
                <c:pt idx="1660">
                  <c:v>0</c:v>
                </c:pt>
                <c:pt idx="1661">
                  <c:v>-76.99999999999973</c:v>
                </c:pt>
                <c:pt idx="1662">
                  <c:v>0</c:v>
                </c:pt>
                <c:pt idx="1663">
                  <c:v>0</c:v>
                </c:pt>
                <c:pt idx="1664">
                  <c:v>-17.699999999999623</c:v>
                </c:pt>
                <c:pt idx="1665">
                  <c:v>-1550.499999999967</c:v>
                </c:pt>
                <c:pt idx="1666">
                  <c:v>14.699999999999687</c:v>
                </c:pt>
                <c:pt idx="1667">
                  <c:v>-76.899999999998357</c:v>
                </c:pt>
                <c:pt idx="1668">
                  <c:v>-917.60000000000082</c:v>
                </c:pt>
                <c:pt idx="1669">
                  <c:v>-550.99999999999807</c:v>
                </c:pt>
                <c:pt idx="1670">
                  <c:v>737.99999999999739</c:v>
                </c:pt>
                <c:pt idx="1671">
                  <c:v>670.2000000000055</c:v>
                </c:pt>
                <c:pt idx="1672">
                  <c:v>0</c:v>
                </c:pt>
                <c:pt idx="1673">
                  <c:v>-392.40000000000327</c:v>
                </c:pt>
                <c:pt idx="1674">
                  <c:v>0</c:v>
                </c:pt>
                <c:pt idx="1675">
                  <c:v>170.9999999999994</c:v>
                </c:pt>
                <c:pt idx="1676">
                  <c:v>178.19999999999621</c:v>
                </c:pt>
                <c:pt idx="1677">
                  <c:v>734.30000000000302</c:v>
                </c:pt>
                <c:pt idx="1678">
                  <c:v>0</c:v>
                </c:pt>
                <c:pt idx="1679">
                  <c:v>-427.49999999999886</c:v>
                </c:pt>
                <c:pt idx="1680">
                  <c:v>0</c:v>
                </c:pt>
                <c:pt idx="1681">
                  <c:v>74.09999999999981</c:v>
                </c:pt>
                <c:pt idx="1682">
                  <c:v>0</c:v>
                </c:pt>
                <c:pt idx="1683">
                  <c:v>28.399999999999395</c:v>
                </c:pt>
                <c:pt idx="1684">
                  <c:v>690.00000000000978</c:v>
                </c:pt>
                <c:pt idx="1685">
                  <c:v>0</c:v>
                </c:pt>
                <c:pt idx="1686">
                  <c:v>0</c:v>
                </c:pt>
                <c:pt idx="1687">
                  <c:v>0</c:v>
                </c:pt>
                <c:pt idx="1688">
                  <c:v>0</c:v>
                </c:pt>
                <c:pt idx="1689">
                  <c:v>0</c:v>
                </c:pt>
                <c:pt idx="1690">
                  <c:v>0</c:v>
                </c:pt>
                <c:pt idx="1691">
                  <c:v>-1143.0000000000161</c:v>
                </c:pt>
                <c:pt idx="1692">
                  <c:v>29.699999999999953</c:v>
                </c:pt>
                <c:pt idx="1693">
                  <c:v>0</c:v>
                </c:pt>
                <c:pt idx="1694">
                  <c:v>-157.49999999999974</c:v>
                </c:pt>
                <c:pt idx="1695">
                  <c:v>381.0000000000054</c:v>
                </c:pt>
                <c:pt idx="1696">
                  <c:v>0</c:v>
                </c:pt>
                <c:pt idx="1697">
                  <c:v>0</c:v>
                </c:pt>
                <c:pt idx="1698">
                  <c:v>0</c:v>
                </c:pt>
                <c:pt idx="1699">
                  <c:v>0</c:v>
                </c:pt>
                <c:pt idx="1700">
                  <c:v>-50.400000000000418</c:v>
                </c:pt>
                <c:pt idx="1701">
                  <c:v>-8.0999999999999872</c:v>
                </c:pt>
                <c:pt idx="1702">
                  <c:v>150.00000000000034</c:v>
                </c:pt>
                <c:pt idx="1703">
                  <c:v>-960.00000000000227</c:v>
                </c:pt>
                <c:pt idx="1704">
                  <c:v>24.000000000000057</c:v>
                </c:pt>
                <c:pt idx="1705">
                  <c:v>0</c:v>
                </c:pt>
                <c:pt idx="1706">
                  <c:v>0</c:v>
                </c:pt>
                <c:pt idx="1707">
                  <c:v>0</c:v>
                </c:pt>
                <c:pt idx="1708">
                  <c:v>-16.600000000002595</c:v>
                </c:pt>
                <c:pt idx="1709">
                  <c:v>0</c:v>
                </c:pt>
                <c:pt idx="1710">
                  <c:v>-297.59999999999366</c:v>
                </c:pt>
                <c:pt idx="1711">
                  <c:v>0</c:v>
                </c:pt>
                <c:pt idx="1712">
                  <c:v>0</c:v>
                </c:pt>
                <c:pt idx="1713">
                  <c:v>0</c:v>
                </c:pt>
                <c:pt idx="1714">
                  <c:v>0</c:v>
                </c:pt>
                <c:pt idx="1715">
                  <c:v>-115.59999999999754</c:v>
                </c:pt>
                <c:pt idx="1716">
                  <c:v>0</c:v>
                </c:pt>
                <c:pt idx="1717">
                  <c:v>0</c:v>
                </c:pt>
                <c:pt idx="1718">
                  <c:v>0</c:v>
                </c:pt>
                <c:pt idx="1719">
                  <c:v>31.499999999999329</c:v>
                </c:pt>
                <c:pt idx="1720">
                  <c:v>0.29999999999999361</c:v>
                </c:pt>
                <c:pt idx="1721">
                  <c:v>0</c:v>
                </c:pt>
                <c:pt idx="1722">
                  <c:v>13.000000000002032</c:v>
                </c:pt>
                <c:pt idx="1723">
                  <c:v>0</c:v>
                </c:pt>
                <c:pt idx="1724">
                  <c:v>0</c:v>
                </c:pt>
                <c:pt idx="1725">
                  <c:v>0</c:v>
                </c:pt>
                <c:pt idx="1726">
                  <c:v>0</c:v>
                </c:pt>
                <c:pt idx="1727">
                  <c:v>-2256.0000000000055</c:v>
                </c:pt>
                <c:pt idx="1728">
                  <c:v>1510.8999999999955</c:v>
                </c:pt>
                <c:pt idx="1729">
                  <c:v>0</c:v>
                </c:pt>
                <c:pt idx="1730">
                  <c:v>0</c:v>
                </c:pt>
                <c:pt idx="1731">
                  <c:v>0</c:v>
                </c:pt>
                <c:pt idx="1732">
                  <c:v>0</c:v>
                </c:pt>
                <c:pt idx="1733">
                  <c:v>0</c:v>
                </c:pt>
                <c:pt idx="1734">
                  <c:v>0</c:v>
                </c:pt>
                <c:pt idx="1735">
                  <c:v>0</c:v>
                </c:pt>
                <c:pt idx="1736">
                  <c:v>0</c:v>
                </c:pt>
                <c:pt idx="1737">
                  <c:v>0</c:v>
                </c:pt>
                <c:pt idx="1738">
                  <c:v>0</c:v>
                </c:pt>
                <c:pt idx="1739">
                  <c:v>0</c:v>
                </c:pt>
                <c:pt idx="1740">
                  <c:v>-849.69999999999754</c:v>
                </c:pt>
                <c:pt idx="1741">
                  <c:v>-24005</c:v>
                </c:pt>
                <c:pt idx="1742">
                  <c:v>0</c:v>
                </c:pt>
                <c:pt idx="1743">
                  <c:v>0</c:v>
                </c:pt>
                <c:pt idx="1744">
                  <c:v>-7.7999999999998337</c:v>
                </c:pt>
                <c:pt idx="1745">
                  <c:v>0</c:v>
                </c:pt>
                <c:pt idx="1746">
                  <c:v>0</c:v>
                </c:pt>
                <c:pt idx="1747">
                  <c:v>0</c:v>
                </c:pt>
                <c:pt idx="1748">
                  <c:v>106.40000000000009</c:v>
                </c:pt>
                <c:pt idx="1749">
                  <c:v>-120.00000000000171</c:v>
                </c:pt>
                <c:pt idx="1750">
                  <c:v>-170.50000000000242</c:v>
                </c:pt>
                <c:pt idx="1751">
                  <c:v>0</c:v>
                </c:pt>
                <c:pt idx="1752">
                  <c:v>0</c:v>
                </c:pt>
                <c:pt idx="1753">
                  <c:v>0</c:v>
                </c:pt>
                <c:pt idx="1754">
                  <c:v>0</c:v>
                </c:pt>
                <c:pt idx="1755">
                  <c:v>-68.999999999999858</c:v>
                </c:pt>
                <c:pt idx="1756">
                  <c:v>0</c:v>
                </c:pt>
                <c:pt idx="1757">
                  <c:v>0</c:v>
                </c:pt>
                <c:pt idx="1758">
                  <c:v>-2001.6000000000017</c:v>
                </c:pt>
                <c:pt idx="1759">
                  <c:v>0</c:v>
                </c:pt>
                <c:pt idx="1760">
                  <c:v>0</c:v>
                </c:pt>
                <c:pt idx="1761">
                  <c:v>0</c:v>
                </c:pt>
                <c:pt idx="1762">
                  <c:v>0</c:v>
                </c:pt>
                <c:pt idx="1763">
                  <c:v>0</c:v>
                </c:pt>
                <c:pt idx="1764">
                  <c:v>-3905</c:v>
                </c:pt>
                <c:pt idx="1765">
                  <c:v>0</c:v>
                </c:pt>
                <c:pt idx="1766">
                  <c:v>-285.99999999999898</c:v>
                </c:pt>
                <c:pt idx="1767">
                  <c:v>0</c:v>
                </c:pt>
                <c:pt idx="1768">
                  <c:v>0</c:v>
                </c:pt>
                <c:pt idx="1769">
                  <c:v>0</c:v>
                </c:pt>
                <c:pt idx="1770">
                  <c:v>0</c:v>
                </c:pt>
                <c:pt idx="1771">
                  <c:v>1177.9999999999959</c:v>
                </c:pt>
                <c:pt idx="1772">
                  <c:v>660</c:v>
                </c:pt>
                <c:pt idx="1773">
                  <c:v>0</c:v>
                </c:pt>
                <c:pt idx="1774">
                  <c:v>-20.999999999999552</c:v>
                </c:pt>
                <c:pt idx="1775">
                  <c:v>15.49999999999967</c:v>
                </c:pt>
                <c:pt idx="1776">
                  <c:v>58.800000000000026</c:v>
                </c:pt>
                <c:pt idx="1777">
                  <c:v>0</c:v>
                </c:pt>
                <c:pt idx="1778">
                  <c:v>-399.99999999999858</c:v>
                </c:pt>
                <c:pt idx="1779">
                  <c:v>119.99999999999957</c:v>
                </c:pt>
                <c:pt idx="1780">
                  <c:v>-12.699999999999729</c:v>
                </c:pt>
                <c:pt idx="1781">
                  <c:v>0</c:v>
                </c:pt>
                <c:pt idx="1782">
                  <c:v>7.4999999999998401</c:v>
                </c:pt>
                <c:pt idx="1783">
                  <c:v>-9.5999999999997954</c:v>
                </c:pt>
                <c:pt idx="1784">
                  <c:v>0</c:v>
                </c:pt>
                <c:pt idx="1785">
                  <c:v>0.39999999999999147</c:v>
                </c:pt>
                <c:pt idx="1786">
                  <c:v>-10.499999999999776</c:v>
                </c:pt>
                <c:pt idx="1787">
                  <c:v>890.99999999998101</c:v>
                </c:pt>
                <c:pt idx="1788">
                  <c:v>0</c:v>
                </c:pt>
                <c:pt idx="1789">
                  <c:v>-25.599999999999454</c:v>
                </c:pt>
                <c:pt idx="1790">
                  <c:v>0</c:v>
                </c:pt>
                <c:pt idx="1791">
                  <c:v>0</c:v>
                </c:pt>
                <c:pt idx="1792">
                  <c:v>0</c:v>
                </c:pt>
                <c:pt idx="1793">
                  <c:v>0</c:v>
                </c:pt>
                <c:pt idx="1794">
                  <c:v>-106.50000000000404</c:v>
                </c:pt>
                <c:pt idx="1795">
                  <c:v>0</c:v>
                </c:pt>
                <c:pt idx="1796">
                  <c:v>0</c:v>
                </c:pt>
                <c:pt idx="1797">
                  <c:v>-11.499999999999755</c:v>
                </c:pt>
                <c:pt idx="1798">
                  <c:v>32.999999999999297</c:v>
                </c:pt>
                <c:pt idx="1799">
                  <c:v>-71.999999999998465</c:v>
                </c:pt>
                <c:pt idx="1800">
                  <c:v>440.7999999999987</c:v>
                </c:pt>
                <c:pt idx="1801">
                  <c:v>-533.89999999999861</c:v>
                </c:pt>
                <c:pt idx="1802">
                  <c:v>14.999999999999947</c:v>
                </c:pt>
                <c:pt idx="1803">
                  <c:v>15.999999999999943</c:v>
                </c:pt>
                <c:pt idx="1804">
                  <c:v>-147.99999999999949</c:v>
                </c:pt>
                <c:pt idx="1805">
                  <c:v>0</c:v>
                </c:pt>
                <c:pt idx="1806">
                  <c:v>0</c:v>
                </c:pt>
                <c:pt idx="1807">
                  <c:v>0</c:v>
                </c:pt>
                <c:pt idx="1808">
                  <c:v>-71.000000000001009</c:v>
                </c:pt>
                <c:pt idx="1809">
                  <c:v>165.00000000000233</c:v>
                </c:pt>
                <c:pt idx="1810">
                  <c:v>0</c:v>
                </c:pt>
                <c:pt idx="1811">
                  <c:v>0</c:v>
                </c:pt>
                <c:pt idx="1812">
                  <c:v>-135.00000000000193</c:v>
                </c:pt>
                <c:pt idx="1813">
                  <c:v>0</c:v>
                </c:pt>
                <c:pt idx="1814">
                  <c:v>-47.099999999999</c:v>
                </c:pt>
                <c:pt idx="1815">
                  <c:v>5.600000000000005</c:v>
                </c:pt>
                <c:pt idx="1816">
                  <c:v>-42.000000000000348</c:v>
                </c:pt>
                <c:pt idx="1817">
                  <c:v>27.600000000000229</c:v>
                </c:pt>
                <c:pt idx="1818">
                  <c:v>-17.500000000000249</c:v>
                </c:pt>
                <c:pt idx="1819">
                  <c:v>274.00000000000387</c:v>
                </c:pt>
                <c:pt idx="1820">
                  <c:v>-5.1999999999998892</c:v>
                </c:pt>
                <c:pt idx="1821">
                  <c:v>-6.6999999999998572</c:v>
                </c:pt>
                <c:pt idx="1822">
                  <c:v>0</c:v>
                </c:pt>
                <c:pt idx="1823">
                  <c:v>0</c:v>
                </c:pt>
                <c:pt idx="1824">
                  <c:v>0</c:v>
                </c:pt>
                <c:pt idx="1825">
                  <c:v>0</c:v>
                </c:pt>
                <c:pt idx="1826">
                  <c:v>48.299999999998974</c:v>
                </c:pt>
                <c:pt idx="1827">
                  <c:v>0</c:v>
                </c:pt>
                <c:pt idx="1828">
                  <c:v>-172.80000000000399</c:v>
                </c:pt>
                <c:pt idx="1829">
                  <c:v>173.600000000004</c:v>
                </c:pt>
                <c:pt idx="1830">
                  <c:v>0.29999999999999361</c:v>
                </c:pt>
                <c:pt idx="1831">
                  <c:v>-121.50000000000173</c:v>
                </c:pt>
                <c:pt idx="1832">
                  <c:v>78.500000000001108</c:v>
                </c:pt>
                <c:pt idx="1833">
                  <c:v>-1948.1999999999991</c:v>
                </c:pt>
                <c:pt idx="1834">
                  <c:v>-792.29999999999791</c:v>
                </c:pt>
                <c:pt idx="1835">
                  <c:v>0</c:v>
                </c:pt>
                <c:pt idx="1836">
                  <c:v>455.99999999999869</c:v>
                </c:pt>
                <c:pt idx="1837">
                  <c:v>0</c:v>
                </c:pt>
                <c:pt idx="1838">
                  <c:v>-2.0999999999999552</c:v>
                </c:pt>
                <c:pt idx="1839">
                  <c:v>0</c:v>
                </c:pt>
                <c:pt idx="1840">
                  <c:v>0</c:v>
                </c:pt>
                <c:pt idx="1841">
                  <c:v>0</c:v>
                </c:pt>
                <c:pt idx="1842">
                  <c:v>0</c:v>
                </c:pt>
                <c:pt idx="1843">
                  <c:v>0</c:v>
                </c:pt>
                <c:pt idx="1844">
                  <c:v>0</c:v>
                </c:pt>
                <c:pt idx="1845">
                  <c:v>0</c:v>
                </c:pt>
                <c:pt idx="1846">
                  <c:v>1820</c:v>
                </c:pt>
                <c:pt idx="1847">
                  <c:v>0</c:v>
                </c:pt>
                <c:pt idx="1848">
                  <c:v>-25</c:v>
                </c:pt>
                <c:pt idx="1849">
                  <c:v>0</c:v>
                </c:pt>
                <c:pt idx="1850">
                  <c:v>1462.5</c:v>
                </c:pt>
                <c:pt idx="1851">
                  <c:v>0</c:v>
                </c:pt>
                <c:pt idx="1852">
                  <c:v>0</c:v>
                </c:pt>
                <c:pt idx="1853">
                  <c:v>0</c:v>
                </c:pt>
                <c:pt idx="1854">
                  <c:v>-142.5</c:v>
                </c:pt>
                <c:pt idx="1855">
                  <c:v>97.5</c:v>
                </c:pt>
                <c:pt idx="1856">
                  <c:v>0</c:v>
                </c:pt>
                <c:pt idx="1857">
                  <c:v>-5.9999999999998721</c:v>
                </c:pt>
                <c:pt idx="1858">
                  <c:v>-2762.4000000000024</c:v>
                </c:pt>
                <c:pt idx="1859">
                  <c:v>51.000000000000725</c:v>
                </c:pt>
                <c:pt idx="1860">
                  <c:v>590.8999999999985</c:v>
                </c:pt>
                <c:pt idx="1861">
                  <c:v>39.999999999999147</c:v>
                </c:pt>
                <c:pt idx="1862">
                  <c:v>25.899999999999448</c:v>
                </c:pt>
                <c:pt idx="1863">
                  <c:v>-167.99999999999642</c:v>
                </c:pt>
                <c:pt idx="1864">
                  <c:v>0</c:v>
                </c:pt>
                <c:pt idx="1865">
                  <c:v>0</c:v>
                </c:pt>
                <c:pt idx="1866">
                  <c:v>-69105</c:v>
                </c:pt>
                <c:pt idx="1867">
                  <c:v>0</c:v>
                </c:pt>
                <c:pt idx="1868">
                  <c:v>-100.00000000000142</c:v>
                </c:pt>
                <c:pt idx="1869">
                  <c:v>210.00000000000051</c:v>
                </c:pt>
                <c:pt idx="1870">
                  <c:v>1627.5</c:v>
                </c:pt>
                <c:pt idx="1871">
                  <c:v>-132.5</c:v>
                </c:pt>
                <c:pt idx="1872">
                  <c:v>0</c:v>
                </c:pt>
                <c:pt idx="1873">
                  <c:v>94.600000000000279</c:v>
                </c:pt>
                <c:pt idx="1874">
                  <c:v>-281.60000000000082</c:v>
                </c:pt>
                <c:pt idx="1875">
                  <c:v>0</c:v>
                </c:pt>
                <c:pt idx="1876">
                  <c:v>-1296.0000000000032</c:v>
                </c:pt>
                <c:pt idx="1877">
                  <c:v>0</c:v>
                </c:pt>
                <c:pt idx="1878">
                  <c:v>239.20000000000044</c:v>
                </c:pt>
                <c:pt idx="1879">
                  <c:v>90.599999999998062</c:v>
                </c:pt>
                <c:pt idx="1880">
                  <c:v>0</c:v>
                </c:pt>
                <c:pt idx="1881">
                  <c:v>-872.99999999999864</c:v>
                </c:pt>
                <c:pt idx="1882">
                  <c:v>380.80000000000155</c:v>
                </c:pt>
                <c:pt idx="1883">
                  <c:v>-192.00000000000045</c:v>
                </c:pt>
                <c:pt idx="1884">
                  <c:v>-350.09999999999945</c:v>
                </c:pt>
                <c:pt idx="1885">
                  <c:v>-105.00000000000026</c:v>
                </c:pt>
                <c:pt idx="1886">
                  <c:v>0</c:v>
                </c:pt>
                <c:pt idx="1887">
                  <c:v>224.00000000000091</c:v>
                </c:pt>
                <c:pt idx="1888">
                  <c:v>-2568.8000000000052</c:v>
                </c:pt>
                <c:pt idx="1889">
                  <c:v>1950.0000000000027</c:v>
                </c:pt>
                <c:pt idx="1890">
                  <c:v>-120.00000000000277</c:v>
                </c:pt>
                <c:pt idx="1891">
                  <c:v>-499.99999999999824</c:v>
                </c:pt>
                <c:pt idx="1892">
                  <c:v>97.999999999999659</c:v>
                </c:pt>
                <c:pt idx="1893">
                  <c:v>0</c:v>
                </c:pt>
                <c:pt idx="1894">
                  <c:v>-408.89999999999878</c:v>
                </c:pt>
                <c:pt idx="1895">
                  <c:v>2609.9999999999923</c:v>
                </c:pt>
                <c:pt idx="1896">
                  <c:v>-882.5</c:v>
                </c:pt>
                <c:pt idx="1897">
                  <c:v>1207.5</c:v>
                </c:pt>
                <c:pt idx="1898">
                  <c:v>160.50000000000037</c:v>
                </c:pt>
                <c:pt idx="1899">
                  <c:v>0</c:v>
                </c:pt>
                <c:pt idx="1900">
                  <c:v>2951.9999999999895</c:v>
                </c:pt>
                <c:pt idx="1901">
                  <c:v>-382.49999999999187</c:v>
                </c:pt>
                <c:pt idx="1902">
                  <c:v>210.00000000000051</c:v>
                </c:pt>
                <c:pt idx="1903">
                  <c:v>813.99999999999716</c:v>
                </c:pt>
                <c:pt idx="1904">
                  <c:v>6263.99999999999</c:v>
                </c:pt>
                <c:pt idx="1905">
                  <c:v>0</c:v>
                </c:pt>
                <c:pt idx="1906">
                  <c:v>1995.0000000000166</c:v>
                </c:pt>
                <c:pt idx="1907">
                  <c:v>-169.19999999999891</c:v>
                </c:pt>
                <c:pt idx="1908">
                  <c:v>-158.39999999999975</c:v>
                </c:pt>
                <c:pt idx="1909">
                  <c:v>0</c:v>
                </c:pt>
                <c:pt idx="1910">
                  <c:v>-873.60000000000082</c:v>
                </c:pt>
                <c:pt idx="1911">
                  <c:v>1562.4000000000015</c:v>
                </c:pt>
                <c:pt idx="1912">
                  <c:v>-5349.5000000000027</c:v>
                </c:pt>
                <c:pt idx="1913">
                  <c:v>-533.40000000000441</c:v>
                </c:pt>
                <c:pt idx="1914">
                  <c:v>3660.0000000000086</c:v>
                </c:pt>
                <c:pt idx="1915">
                  <c:v>-742.00000000001057</c:v>
                </c:pt>
                <c:pt idx="1916">
                  <c:v>-11.699999999999982</c:v>
                </c:pt>
                <c:pt idx="1917">
                  <c:v>61.200000000000507</c:v>
                </c:pt>
                <c:pt idx="1918">
                  <c:v>-292.50000000000176</c:v>
                </c:pt>
                <c:pt idx="1919">
                  <c:v>14.99999999999968</c:v>
                </c:pt>
                <c:pt idx="1920">
                  <c:v>-16.000000000000014</c:v>
                </c:pt>
                <c:pt idx="1921">
                  <c:v>-145.99999999999949</c:v>
                </c:pt>
                <c:pt idx="1922">
                  <c:v>-9.9999999999997868</c:v>
                </c:pt>
                <c:pt idx="1923">
                  <c:v>80.599999999998289</c:v>
                </c:pt>
                <c:pt idx="1924">
                  <c:v>-10727.20000000001</c:v>
                </c:pt>
                <c:pt idx="1925">
                  <c:v>0</c:v>
                </c:pt>
                <c:pt idx="1926">
                  <c:v>0</c:v>
                </c:pt>
                <c:pt idx="1927">
                  <c:v>0</c:v>
                </c:pt>
                <c:pt idx="1928">
                  <c:v>0</c:v>
                </c:pt>
                <c:pt idx="1929">
                  <c:v>0</c:v>
                </c:pt>
                <c:pt idx="1930">
                  <c:v>89.499999999998096</c:v>
                </c:pt>
                <c:pt idx="1931">
                  <c:v>-229.1999999999951</c:v>
                </c:pt>
                <c:pt idx="1932">
                  <c:v>-37.500000000001421</c:v>
                </c:pt>
                <c:pt idx="1933">
                  <c:v>17.999999999999616</c:v>
                </c:pt>
                <c:pt idx="1934">
                  <c:v>0</c:v>
                </c:pt>
                <c:pt idx="1935">
                  <c:v>108.50000000000153</c:v>
                </c:pt>
                <c:pt idx="1936">
                  <c:v>-1974.700000000008</c:v>
                </c:pt>
                <c:pt idx="1937">
                  <c:v>26.400000000000219</c:v>
                </c:pt>
                <c:pt idx="1938">
                  <c:v>59.999999999998721</c:v>
                </c:pt>
                <c:pt idx="1939">
                  <c:v>-5.1999999999998892</c:v>
                </c:pt>
                <c:pt idx="1940">
                  <c:v>0</c:v>
                </c:pt>
                <c:pt idx="1941">
                  <c:v>22.199999999999527</c:v>
                </c:pt>
                <c:pt idx="1942">
                  <c:v>0</c:v>
                </c:pt>
                <c:pt idx="1943">
                  <c:v>0</c:v>
                </c:pt>
                <c:pt idx="1944">
                  <c:v>0</c:v>
                </c:pt>
                <c:pt idx="1945">
                  <c:v>0</c:v>
                </c:pt>
                <c:pt idx="1946">
                  <c:v>0</c:v>
                </c:pt>
                <c:pt idx="1947">
                  <c:v>-59.199999999998738</c:v>
                </c:pt>
                <c:pt idx="1948">
                  <c:v>112.99999999999758</c:v>
                </c:pt>
                <c:pt idx="1949">
                  <c:v>-1130.7999999999943</c:v>
                </c:pt>
                <c:pt idx="1950">
                  <c:v>124.09999999999735</c:v>
                </c:pt>
                <c:pt idx="1951">
                  <c:v>0</c:v>
                </c:pt>
                <c:pt idx="1952">
                  <c:v>0</c:v>
                </c:pt>
                <c:pt idx="1953">
                  <c:v>0</c:v>
                </c:pt>
                <c:pt idx="1954">
                  <c:v>-460.20000000000067</c:v>
                </c:pt>
                <c:pt idx="1955">
                  <c:v>66.600000000000179</c:v>
                </c:pt>
                <c:pt idx="1956">
                  <c:v>3.4999999999999254</c:v>
                </c:pt>
                <c:pt idx="1957">
                  <c:v>-15.60000000000036</c:v>
                </c:pt>
                <c:pt idx="1958">
                  <c:v>0</c:v>
                </c:pt>
                <c:pt idx="1959">
                  <c:v>0</c:v>
                </c:pt>
                <c:pt idx="1960">
                  <c:v>0</c:v>
                </c:pt>
                <c:pt idx="1961">
                  <c:v>0</c:v>
                </c:pt>
                <c:pt idx="1962">
                  <c:v>-673.20000000000016</c:v>
                </c:pt>
                <c:pt idx="1963">
                  <c:v>0</c:v>
                </c:pt>
                <c:pt idx="1964">
                  <c:v>1210.0000000000034</c:v>
                </c:pt>
                <c:pt idx="1965">
                  <c:v>73.499999999998437</c:v>
                </c:pt>
                <c:pt idx="1966">
                  <c:v>0</c:v>
                </c:pt>
                <c:pt idx="1967">
                  <c:v>0</c:v>
                </c:pt>
                <c:pt idx="1968">
                  <c:v>-34.399999999999267</c:v>
                </c:pt>
                <c:pt idx="1969">
                  <c:v>-33.60000000000003</c:v>
                </c:pt>
                <c:pt idx="1970">
                  <c:v>6162.5</c:v>
                </c:pt>
                <c:pt idx="1971">
                  <c:v>-18.399999999999608</c:v>
                </c:pt>
                <c:pt idx="1972">
                  <c:v>0</c:v>
                </c:pt>
                <c:pt idx="1973">
                  <c:v>36.29999999999923</c:v>
                </c:pt>
                <c:pt idx="1974">
                  <c:v>-1082.5000000000155</c:v>
                </c:pt>
                <c:pt idx="1975">
                  <c:v>274.29999999999416</c:v>
                </c:pt>
                <c:pt idx="1976">
                  <c:v>620.0000000000033</c:v>
                </c:pt>
                <c:pt idx="1977">
                  <c:v>765.99999999999727</c:v>
                </c:pt>
                <c:pt idx="1978">
                  <c:v>660.599999999999</c:v>
                </c:pt>
                <c:pt idx="1979">
                  <c:v>-17210.199999999953</c:v>
                </c:pt>
                <c:pt idx="1980">
                  <c:v>1557.9999999999945</c:v>
                </c:pt>
                <c:pt idx="1981">
                  <c:v>0</c:v>
                </c:pt>
                <c:pt idx="1982">
                  <c:v>-2.5</c:v>
                </c:pt>
                <c:pt idx="1983">
                  <c:v>2495</c:v>
                </c:pt>
                <c:pt idx="1984">
                  <c:v>0</c:v>
                </c:pt>
                <c:pt idx="1985">
                  <c:v>-1022.9999999999964</c:v>
                </c:pt>
                <c:pt idx="1986">
                  <c:v>855.99999999999693</c:v>
                </c:pt>
                <c:pt idx="1987">
                  <c:v>0</c:v>
                </c:pt>
                <c:pt idx="1988">
                  <c:v>-104.49999999999777</c:v>
                </c:pt>
                <c:pt idx="1989">
                  <c:v>-3481.5000000000045</c:v>
                </c:pt>
                <c:pt idx="1990">
                  <c:v>4450</c:v>
                </c:pt>
                <c:pt idx="1991">
                  <c:v>0</c:v>
                </c:pt>
                <c:pt idx="1992">
                  <c:v>0</c:v>
                </c:pt>
                <c:pt idx="1993">
                  <c:v>0</c:v>
                </c:pt>
                <c:pt idx="1994">
                  <c:v>0</c:v>
                </c:pt>
                <c:pt idx="1995">
                  <c:v>-8.1999999999998252</c:v>
                </c:pt>
                <c:pt idx="1996">
                  <c:v>-93.49999999999801</c:v>
                </c:pt>
                <c:pt idx="1997">
                  <c:v>0</c:v>
                </c:pt>
                <c:pt idx="1998">
                  <c:v>0</c:v>
                </c:pt>
                <c:pt idx="1999">
                  <c:v>-14.99999999999968</c:v>
                </c:pt>
                <c:pt idx="2000">
                  <c:v>0</c:v>
                </c:pt>
                <c:pt idx="2001">
                  <c:v>-245.70000000000101</c:v>
                </c:pt>
                <c:pt idx="2002">
                  <c:v>157.49999999999665</c:v>
                </c:pt>
                <c:pt idx="2003">
                  <c:v>7.8000000000002956</c:v>
                </c:pt>
                <c:pt idx="2004">
                  <c:v>0</c:v>
                </c:pt>
                <c:pt idx="2005">
                  <c:v>-1537.0000000000032</c:v>
                </c:pt>
                <c:pt idx="2006">
                  <c:v>1478.7000000000032</c:v>
                </c:pt>
                <c:pt idx="2007">
                  <c:v>-38.400000000000034</c:v>
                </c:pt>
                <c:pt idx="2008">
                  <c:v>0</c:v>
                </c:pt>
                <c:pt idx="2009">
                  <c:v>0</c:v>
                </c:pt>
                <c:pt idx="2010">
                  <c:v>0</c:v>
                </c:pt>
                <c:pt idx="2011">
                  <c:v>0</c:v>
                </c:pt>
                <c:pt idx="2012">
                  <c:v>1764.0000000000016</c:v>
                </c:pt>
                <c:pt idx="2013">
                  <c:v>32.200000000000131</c:v>
                </c:pt>
                <c:pt idx="2014">
                  <c:v>-183.30000000000109</c:v>
                </c:pt>
                <c:pt idx="2015">
                  <c:v>-195</c:v>
                </c:pt>
                <c:pt idx="2016">
                  <c:v>0</c:v>
                </c:pt>
                <c:pt idx="2017">
                  <c:v>0</c:v>
                </c:pt>
                <c:pt idx="2018">
                  <c:v>0</c:v>
                </c:pt>
                <c:pt idx="2019">
                  <c:v>-23.999999999999915</c:v>
                </c:pt>
                <c:pt idx="2020">
                  <c:v>214.99999999999923</c:v>
                </c:pt>
                <c:pt idx="2021">
                  <c:v>0</c:v>
                </c:pt>
                <c:pt idx="2022">
                  <c:v>277.49999999999943</c:v>
                </c:pt>
                <c:pt idx="2023">
                  <c:v>0</c:v>
                </c:pt>
                <c:pt idx="2024">
                  <c:v>0</c:v>
                </c:pt>
                <c:pt idx="2025">
                  <c:v>-393.89999999999878</c:v>
                </c:pt>
                <c:pt idx="2026">
                  <c:v>144.2999999999997</c:v>
                </c:pt>
                <c:pt idx="2027">
                  <c:v>-657.60000000000059</c:v>
                </c:pt>
                <c:pt idx="2028">
                  <c:v>898.80000000000359</c:v>
                </c:pt>
                <c:pt idx="2029">
                  <c:v>-206.39999999999986</c:v>
                </c:pt>
                <c:pt idx="2030">
                  <c:v>-646.80000000000712</c:v>
                </c:pt>
                <c:pt idx="2031">
                  <c:v>0</c:v>
                </c:pt>
                <c:pt idx="2032">
                  <c:v>4.1000000000000014</c:v>
                </c:pt>
                <c:pt idx="2033">
                  <c:v>0</c:v>
                </c:pt>
                <c:pt idx="2034">
                  <c:v>-525.59999999998877</c:v>
                </c:pt>
                <c:pt idx="2035">
                  <c:v>-101.20000000000233</c:v>
                </c:pt>
                <c:pt idx="2036">
                  <c:v>0</c:v>
                </c:pt>
                <c:pt idx="2037">
                  <c:v>1974.0999999999949</c:v>
                </c:pt>
                <c:pt idx="2038">
                  <c:v>-3167.9999999999936</c:v>
                </c:pt>
                <c:pt idx="2039">
                  <c:v>-5484.0000000000045</c:v>
                </c:pt>
                <c:pt idx="2040">
                  <c:v>7290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491.99999999999824</c:v>
                </c:pt>
                <c:pt idx="2056">
                  <c:v>0</c:v>
                </c:pt>
                <c:pt idx="2057">
                  <c:v>-17.899999999999618</c:v>
                </c:pt>
                <c:pt idx="2058">
                  <c:v>124.60000000000051</c:v>
                </c:pt>
                <c:pt idx="2059">
                  <c:v>-159.90000000000097</c:v>
                </c:pt>
                <c:pt idx="2060">
                  <c:v>936.00000000000773</c:v>
                </c:pt>
                <c:pt idx="2061">
                  <c:v>816.00000000000068</c:v>
                </c:pt>
                <c:pt idx="2062">
                  <c:v>3.2000000000000028</c:v>
                </c:pt>
                <c:pt idx="2063">
                  <c:v>-5999.0000000000091</c:v>
                </c:pt>
                <c:pt idx="2064">
                  <c:v>13318.500000000007</c:v>
                </c:pt>
                <c:pt idx="2065">
                  <c:v>737.99999999999739</c:v>
                </c:pt>
              </c:numCache>
            </c:numRef>
          </c:val>
          <c:smooth val="0"/>
          <c:extLst>
            <c:ext xmlns:c16="http://schemas.microsoft.com/office/drawing/2014/chart" uri="{C3380CC4-5D6E-409C-BE32-E72D297353CC}">
              <c16:uniqueId val="{00000000-BCA6-4D13-B515-6AB60E9BED2F}"/>
            </c:ext>
          </c:extLst>
        </c:ser>
        <c:dLbls>
          <c:showLegendKey val="0"/>
          <c:showVal val="0"/>
          <c:showCatName val="0"/>
          <c:showSerName val="0"/>
          <c:showPercent val="0"/>
          <c:showBubbleSize val="0"/>
        </c:dLbls>
        <c:smooth val="0"/>
        <c:axId val="699914464"/>
        <c:axId val="699917744"/>
      </c:lineChart>
      <c:dateAx>
        <c:axId val="69991446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99917744"/>
        <c:crosses val="autoZero"/>
        <c:auto val="1"/>
        <c:lblOffset val="100"/>
        <c:baseTimeUnit val="days"/>
      </c:dateAx>
      <c:valAx>
        <c:axId val="6999177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99914464"/>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1">
                    <a:lumMod val="75000"/>
                  </a:schemeClr>
                </a:solidFill>
              </a:rPr>
              <a:t>Total daily return</a:t>
            </a:r>
            <a:r>
              <a:rPr lang="en-US" sz="2000" b="1" baseline="0">
                <a:solidFill>
                  <a:schemeClr val="accent1">
                    <a:lumMod val="75000"/>
                  </a:schemeClr>
                </a:solidFill>
              </a:rPr>
              <a:t> (2023)</a:t>
            </a:r>
            <a:endParaRPr lang="en-US" sz="20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'Daily return'!$E$1</c:f>
              <c:strCache>
                <c:ptCount val="1"/>
                <c:pt idx="0">
                  <c:v>total daily return</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'Daily return'!$A$1907:$A$2067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'Daily return'!$E$1907:$E$2067</c:f>
              <c:numCache>
                <c:formatCode>General</c:formatCode>
                <c:ptCount val="161"/>
                <c:pt idx="0">
                  <c:v>0</c:v>
                </c:pt>
                <c:pt idx="1">
                  <c:v>1995.0000000000166</c:v>
                </c:pt>
                <c:pt idx="2">
                  <c:v>-169.19999999999891</c:v>
                </c:pt>
                <c:pt idx="3">
                  <c:v>-158.39999999999975</c:v>
                </c:pt>
                <c:pt idx="4">
                  <c:v>0</c:v>
                </c:pt>
                <c:pt idx="5">
                  <c:v>-873.60000000000082</c:v>
                </c:pt>
                <c:pt idx="6">
                  <c:v>1562.4000000000015</c:v>
                </c:pt>
                <c:pt idx="7">
                  <c:v>-5349.5000000000027</c:v>
                </c:pt>
                <c:pt idx="8">
                  <c:v>-533.40000000000441</c:v>
                </c:pt>
                <c:pt idx="9">
                  <c:v>3660.0000000000086</c:v>
                </c:pt>
                <c:pt idx="10">
                  <c:v>-742.00000000001057</c:v>
                </c:pt>
                <c:pt idx="11">
                  <c:v>-11.699999999999982</c:v>
                </c:pt>
                <c:pt idx="12">
                  <c:v>61.200000000000507</c:v>
                </c:pt>
                <c:pt idx="13">
                  <c:v>-292.50000000000176</c:v>
                </c:pt>
                <c:pt idx="14">
                  <c:v>14.99999999999968</c:v>
                </c:pt>
                <c:pt idx="15">
                  <c:v>-16.000000000000014</c:v>
                </c:pt>
                <c:pt idx="16">
                  <c:v>-145.99999999999949</c:v>
                </c:pt>
                <c:pt idx="17">
                  <c:v>-9.9999999999997868</c:v>
                </c:pt>
                <c:pt idx="18">
                  <c:v>80.599999999998289</c:v>
                </c:pt>
                <c:pt idx="19">
                  <c:v>-10727.20000000001</c:v>
                </c:pt>
                <c:pt idx="20">
                  <c:v>0</c:v>
                </c:pt>
                <c:pt idx="21">
                  <c:v>0</c:v>
                </c:pt>
                <c:pt idx="22">
                  <c:v>0</c:v>
                </c:pt>
                <c:pt idx="23">
                  <c:v>0</c:v>
                </c:pt>
                <c:pt idx="24">
                  <c:v>0</c:v>
                </c:pt>
                <c:pt idx="25">
                  <c:v>89.499999999998096</c:v>
                </c:pt>
                <c:pt idx="26">
                  <c:v>-229.1999999999951</c:v>
                </c:pt>
                <c:pt idx="27">
                  <c:v>-37.500000000001421</c:v>
                </c:pt>
                <c:pt idx="28">
                  <c:v>17.999999999999616</c:v>
                </c:pt>
                <c:pt idx="29">
                  <c:v>0</c:v>
                </c:pt>
                <c:pt idx="30">
                  <c:v>108.50000000000153</c:v>
                </c:pt>
                <c:pt idx="31">
                  <c:v>-1974.700000000008</c:v>
                </c:pt>
                <c:pt idx="32">
                  <c:v>26.400000000000219</c:v>
                </c:pt>
                <c:pt idx="33">
                  <c:v>59.999999999998721</c:v>
                </c:pt>
                <c:pt idx="34">
                  <c:v>-5.1999999999998892</c:v>
                </c:pt>
                <c:pt idx="35">
                  <c:v>0</c:v>
                </c:pt>
                <c:pt idx="36">
                  <c:v>22.199999999999527</c:v>
                </c:pt>
                <c:pt idx="37">
                  <c:v>0</c:v>
                </c:pt>
                <c:pt idx="38">
                  <c:v>0</c:v>
                </c:pt>
                <c:pt idx="39">
                  <c:v>0</c:v>
                </c:pt>
                <c:pt idx="40">
                  <c:v>0</c:v>
                </c:pt>
                <c:pt idx="41">
                  <c:v>0</c:v>
                </c:pt>
                <c:pt idx="42">
                  <c:v>-59.199999999998738</c:v>
                </c:pt>
                <c:pt idx="43">
                  <c:v>112.99999999999758</c:v>
                </c:pt>
                <c:pt idx="44">
                  <c:v>-1130.7999999999943</c:v>
                </c:pt>
                <c:pt idx="45">
                  <c:v>124.09999999999735</c:v>
                </c:pt>
                <c:pt idx="46">
                  <c:v>0</c:v>
                </c:pt>
                <c:pt idx="47">
                  <c:v>0</c:v>
                </c:pt>
                <c:pt idx="48">
                  <c:v>0</c:v>
                </c:pt>
                <c:pt idx="49">
                  <c:v>-460.20000000000067</c:v>
                </c:pt>
                <c:pt idx="50">
                  <c:v>66.600000000000179</c:v>
                </c:pt>
                <c:pt idx="51">
                  <c:v>3.4999999999999254</c:v>
                </c:pt>
                <c:pt idx="52">
                  <c:v>-15.60000000000036</c:v>
                </c:pt>
                <c:pt idx="53">
                  <c:v>0</c:v>
                </c:pt>
                <c:pt idx="54">
                  <c:v>0</c:v>
                </c:pt>
                <c:pt idx="55">
                  <c:v>0</c:v>
                </c:pt>
                <c:pt idx="56">
                  <c:v>0</c:v>
                </c:pt>
                <c:pt idx="57">
                  <c:v>-673.20000000000016</c:v>
                </c:pt>
                <c:pt idx="58">
                  <c:v>0</c:v>
                </c:pt>
                <c:pt idx="59">
                  <c:v>1210.0000000000034</c:v>
                </c:pt>
                <c:pt idx="60">
                  <c:v>73.499999999998437</c:v>
                </c:pt>
                <c:pt idx="61">
                  <c:v>0</c:v>
                </c:pt>
                <c:pt idx="62">
                  <c:v>0</c:v>
                </c:pt>
                <c:pt idx="63">
                  <c:v>-34.399999999999267</c:v>
                </c:pt>
                <c:pt idx="64">
                  <c:v>-33.60000000000003</c:v>
                </c:pt>
                <c:pt idx="65">
                  <c:v>6162.5</c:v>
                </c:pt>
                <c:pt idx="66">
                  <c:v>-18.399999999999608</c:v>
                </c:pt>
                <c:pt idx="67">
                  <c:v>0</c:v>
                </c:pt>
                <c:pt idx="68">
                  <c:v>36.29999999999923</c:v>
                </c:pt>
                <c:pt idx="69">
                  <c:v>-1082.5000000000155</c:v>
                </c:pt>
                <c:pt idx="70">
                  <c:v>274.29999999999416</c:v>
                </c:pt>
                <c:pt idx="71">
                  <c:v>620.0000000000033</c:v>
                </c:pt>
                <c:pt idx="72">
                  <c:v>765.99999999999727</c:v>
                </c:pt>
                <c:pt idx="73">
                  <c:v>660.599999999999</c:v>
                </c:pt>
                <c:pt idx="74">
                  <c:v>-17210.199999999953</c:v>
                </c:pt>
                <c:pt idx="75">
                  <c:v>1557.9999999999945</c:v>
                </c:pt>
                <c:pt idx="76">
                  <c:v>0</c:v>
                </c:pt>
                <c:pt idx="77">
                  <c:v>-2.5</c:v>
                </c:pt>
                <c:pt idx="78">
                  <c:v>2495</c:v>
                </c:pt>
                <c:pt idx="79">
                  <c:v>0</c:v>
                </c:pt>
                <c:pt idx="80">
                  <c:v>-1022.9999999999964</c:v>
                </c:pt>
                <c:pt idx="81">
                  <c:v>855.99999999999693</c:v>
                </c:pt>
                <c:pt idx="82">
                  <c:v>0</c:v>
                </c:pt>
                <c:pt idx="83">
                  <c:v>-104.49999999999777</c:v>
                </c:pt>
                <c:pt idx="84">
                  <c:v>-3481.5000000000045</c:v>
                </c:pt>
                <c:pt idx="85">
                  <c:v>4450</c:v>
                </c:pt>
                <c:pt idx="86">
                  <c:v>0</c:v>
                </c:pt>
                <c:pt idx="87">
                  <c:v>0</c:v>
                </c:pt>
                <c:pt idx="88">
                  <c:v>0</c:v>
                </c:pt>
                <c:pt idx="89">
                  <c:v>0</c:v>
                </c:pt>
                <c:pt idx="90">
                  <c:v>-8.1999999999998252</c:v>
                </c:pt>
                <c:pt idx="91">
                  <c:v>-93.49999999999801</c:v>
                </c:pt>
                <c:pt idx="92">
                  <c:v>0</c:v>
                </c:pt>
                <c:pt idx="93">
                  <c:v>0</c:v>
                </c:pt>
                <c:pt idx="94">
                  <c:v>-14.99999999999968</c:v>
                </c:pt>
                <c:pt idx="95">
                  <c:v>0</c:v>
                </c:pt>
                <c:pt idx="96">
                  <c:v>-245.70000000000101</c:v>
                </c:pt>
                <c:pt idx="97">
                  <c:v>157.49999999999665</c:v>
                </c:pt>
                <c:pt idx="98">
                  <c:v>7.8000000000002956</c:v>
                </c:pt>
                <c:pt idx="99">
                  <c:v>0</c:v>
                </c:pt>
                <c:pt idx="100">
                  <c:v>-1537.0000000000032</c:v>
                </c:pt>
                <c:pt idx="101">
                  <c:v>1478.7000000000032</c:v>
                </c:pt>
                <c:pt idx="102">
                  <c:v>-38.400000000000034</c:v>
                </c:pt>
                <c:pt idx="103">
                  <c:v>0</c:v>
                </c:pt>
                <c:pt idx="104">
                  <c:v>0</c:v>
                </c:pt>
                <c:pt idx="105">
                  <c:v>0</c:v>
                </c:pt>
                <c:pt idx="106">
                  <c:v>0</c:v>
                </c:pt>
                <c:pt idx="107">
                  <c:v>1764.0000000000016</c:v>
                </c:pt>
                <c:pt idx="108">
                  <c:v>32.200000000000131</c:v>
                </c:pt>
                <c:pt idx="109">
                  <c:v>-183.30000000000109</c:v>
                </c:pt>
                <c:pt idx="110">
                  <c:v>-195</c:v>
                </c:pt>
                <c:pt idx="111">
                  <c:v>0</c:v>
                </c:pt>
                <c:pt idx="112">
                  <c:v>0</c:v>
                </c:pt>
                <c:pt idx="113">
                  <c:v>0</c:v>
                </c:pt>
                <c:pt idx="114">
                  <c:v>-23.999999999999915</c:v>
                </c:pt>
                <c:pt idx="115">
                  <c:v>214.99999999999923</c:v>
                </c:pt>
                <c:pt idx="116">
                  <c:v>0</c:v>
                </c:pt>
                <c:pt idx="117">
                  <c:v>277.49999999999943</c:v>
                </c:pt>
                <c:pt idx="118">
                  <c:v>0</c:v>
                </c:pt>
                <c:pt idx="119">
                  <c:v>0</c:v>
                </c:pt>
                <c:pt idx="120">
                  <c:v>-393.89999999999878</c:v>
                </c:pt>
                <c:pt idx="121">
                  <c:v>144.2999999999997</c:v>
                </c:pt>
                <c:pt idx="122">
                  <c:v>-657.60000000000059</c:v>
                </c:pt>
                <c:pt idx="123">
                  <c:v>898.80000000000359</c:v>
                </c:pt>
                <c:pt idx="124">
                  <c:v>-206.39999999999986</c:v>
                </c:pt>
                <c:pt idx="125">
                  <c:v>-646.80000000000712</c:v>
                </c:pt>
                <c:pt idx="126">
                  <c:v>0</c:v>
                </c:pt>
                <c:pt idx="127">
                  <c:v>4.1000000000000014</c:v>
                </c:pt>
                <c:pt idx="128">
                  <c:v>0</c:v>
                </c:pt>
                <c:pt idx="129">
                  <c:v>-525.59999999998877</c:v>
                </c:pt>
                <c:pt idx="130">
                  <c:v>-101.20000000000233</c:v>
                </c:pt>
                <c:pt idx="131">
                  <c:v>0</c:v>
                </c:pt>
                <c:pt idx="132">
                  <c:v>1974.0999999999949</c:v>
                </c:pt>
                <c:pt idx="133">
                  <c:v>-3167.9999999999936</c:v>
                </c:pt>
                <c:pt idx="134">
                  <c:v>-5484.0000000000045</c:v>
                </c:pt>
                <c:pt idx="135">
                  <c:v>7290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491.99999999999824</c:v>
                </c:pt>
                <c:pt idx="151">
                  <c:v>0</c:v>
                </c:pt>
                <c:pt idx="152">
                  <c:v>-17.899999999999618</c:v>
                </c:pt>
                <c:pt idx="153">
                  <c:v>124.60000000000051</c:v>
                </c:pt>
                <c:pt idx="154">
                  <c:v>-159.90000000000097</c:v>
                </c:pt>
                <c:pt idx="155">
                  <c:v>936.00000000000773</c:v>
                </c:pt>
                <c:pt idx="156">
                  <c:v>816.00000000000068</c:v>
                </c:pt>
                <c:pt idx="157">
                  <c:v>3.2000000000000028</c:v>
                </c:pt>
                <c:pt idx="158">
                  <c:v>-5999.0000000000091</c:v>
                </c:pt>
                <c:pt idx="159">
                  <c:v>13318.500000000007</c:v>
                </c:pt>
                <c:pt idx="160">
                  <c:v>737.99999999999739</c:v>
                </c:pt>
              </c:numCache>
            </c:numRef>
          </c:val>
          <c:smooth val="0"/>
          <c:extLst>
            <c:ext xmlns:c16="http://schemas.microsoft.com/office/drawing/2014/chart" uri="{C3380CC4-5D6E-409C-BE32-E72D297353CC}">
              <c16:uniqueId val="{00000000-A08E-483A-8393-F3870F4786A5}"/>
            </c:ext>
          </c:extLst>
        </c:ser>
        <c:dLbls>
          <c:showLegendKey val="0"/>
          <c:showVal val="0"/>
          <c:showCatName val="0"/>
          <c:showSerName val="0"/>
          <c:showPercent val="0"/>
          <c:showBubbleSize val="0"/>
        </c:dLbls>
        <c:smooth val="0"/>
        <c:axId val="699914464"/>
        <c:axId val="699917744"/>
      </c:lineChart>
      <c:dateAx>
        <c:axId val="69991446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17744"/>
        <c:crosses val="autoZero"/>
        <c:auto val="1"/>
        <c:lblOffset val="100"/>
        <c:baseTimeUnit val="days"/>
      </c:dateAx>
      <c:valAx>
        <c:axId val="6999177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14464"/>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r>
              <a:rPr lang="en-US" sz="2400" b="1">
                <a:solidFill>
                  <a:schemeClr val="accent1">
                    <a:lumMod val="75000"/>
                  </a:schemeClr>
                </a:solidFill>
              </a:rPr>
              <a:t>Bollinger</a:t>
            </a:r>
            <a:r>
              <a:rPr lang="en-US" sz="2400" b="1" baseline="0">
                <a:solidFill>
                  <a:schemeClr val="accent1">
                    <a:lumMod val="75000"/>
                  </a:schemeClr>
                </a:solidFill>
              </a:rPr>
              <a:t> Bands</a:t>
            </a:r>
            <a:endParaRPr lang="en-US" sz="24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endParaRPr lang="en-US"/>
        </a:p>
      </c:txPr>
    </c:title>
    <c:autoTitleDeleted val="0"/>
    <c:plotArea>
      <c:layout/>
      <c:stockChart>
        <c:ser>
          <c:idx val="0"/>
          <c:order val="0"/>
          <c:tx>
            <c:strRef>
              <c:f>'Bollinger Bands'!$B$1</c:f>
              <c:strCache>
                <c:ptCount val="1"/>
                <c:pt idx="0">
                  <c:v>adj close</c:v>
                </c:pt>
              </c:strCache>
            </c:strRef>
          </c:tx>
          <c:spPr>
            <a:ln w="19050" cap="rnd">
              <a:solidFill>
                <a:schemeClr val="accent1"/>
              </a:solidFill>
              <a:round/>
            </a:ln>
            <a:effectLst/>
          </c:spPr>
          <c:marker>
            <c:symbol val="none"/>
          </c:marker>
          <c:cat>
            <c:numRef>
              <c:f>'Bollinger Bands'!$A$2:$A$1048576</c:f>
              <c:numCache>
                <c:formatCode>m/d/yyyy</c:formatCode>
                <c:ptCount val="1048575"/>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40674</c:v>
                </c:pt>
                <c:pt idx="106">
                  <c:v>40675</c:v>
                </c:pt>
                <c:pt idx="107">
                  <c:v>40676</c:v>
                </c:pt>
                <c:pt idx="108">
                  <c:v>40677</c:v>
                </c:pt>
                <c:pt idx="109">
                  <c:v>40680</c:v>
                </c:pt>
                <c:pt idx="110">
                  <c:v>40681</c:v>
                </c:pt>
                <c:pt idx="111">
                  <c:v>40682</c:v>
                </c:pt>
                <c:pt idx="112">
                  <c:v>40683</c:v>
                </c:pt>
                <c:pt idx="113">
                  <c:v>40684</c:v>
                </c:pt>
                <c:pt idx="114">
                  <c:v>40687</c:v>
                </c:pt>
                <c:pt idx="115">
                  <c:v>40688</c:v>
                </c:pt>
                <c:pt idx="116">
                  <c:v>40689</c:v>
                </c:pt>
                <c:pt idx="117">
                  <c:v>40690</c:v>
                </c:pt>
                <c:pt idx="118">
                  <c:v>40691</c:v>
                </c:pt>
                <c:pt idx="119">
                  <c:v>40694</c:v>
                </c:pt>
                <c:pt idx="120">
                  <c:v>40695</c:v>
                </c:pt>
                <c:pt idx="121">
                  <c:v>40696</c:v>
                </c:pt>
                <c:pt idx="122">
                  <c:v>40697</c:v>
                </c:pt>
                <c:pt idx="123">
                  <c:v>40698</c:v>
                </c:pt>
                <c:pt idx="124">
                  <c:v>40701</c:v>
                </c:pt>
                <c:pt idx="125">
                  <c:v>40702</c:v>
                </c:pt>
                <c:pt idx="126">
                  <c:v>40703</c:v>
                </c:pt>
                <c:pt idx="127">
                  <c:v>40704</c:v>
                </c:pt>
                <c:pt idx="128">
                  <c:v>40705</c:v>
                </c:pt>
                <c:pt idx="129">
                  <c:v>40708</c:v>
                </c:pt>
                <c:pt idx="130">
                  <c:v>40709</c:v>
                </c:pt>
                <c:pt idx="131">
                  <c:v>40710</c:v>
                </c:pt>
                <c:pt idx="132">
                  <c:v>40711</c:v>
                </c:pt>
                <c:pt idx="133">
                  <c:v>40712</c:v>
                </c:pt>
                <c:pt idx="134">
                  <c:v>40715</c:v>
                </c:pt>
                <c:pt idx="135">
                  <c:v>40716</c:v>
                </c:pt>
                <c:pt idx="136">
                  <c:v>40717</c:v>
                </c:pt>
                <c:pt idx="137">
                  <c:v>40718</c:v>
                </c:pt>
                <c:pt idx="138">
                  <c:v>40719</c:v>
                </c:pt>
                <c:pt idx="139">
                  <c:v>40722</c:v>
                </c:pt>
                <c:pt idx="140">
                  <c:v>40723</c:v>
                </c:pt>
                <c:pt idx="141">
                  <c:v>40724</c:v>
                </c:pt>
                <c:pt idx="142">
                  <c:v>40725</c:v>
                </c:pt>
                <c:pt idx="143">
                  <c:v>40726</c:v>
                </c:pt>
                <c:pt idx="144">
                  <c:v>40729</c:v>
                </c:pt>
                <c:pt idx="145">
                  <c:v>40730</c:v>
                </c:pt>
                <c:pt idx="146">
                  <c:v>40731</c:v>
                </c:pt>
                <c:pt idx="147">
                  <c:v>40732</c:v>
                </c:pt>
                <c:pt idx="148">
                  <c:v>40733</c:v>
                </c:pt>
                <c:pt idx="149">
                  <c:v>40736</c:v>
                </c:pt>
                <c:pt idx="150">
                  <c:v>40737</c:v>
                </c:pt>
                <c:pt idx="151">
                  <c:v>40738</c:v>
                </c:pt>
                <c:pt idx="152">
                  <c:v>40739</c:v>
                </c:pt>
                <c:pt idx="153">
                  <c:v>40743</c:v>
                </c:pt>
                <c:pt idx="154">
                  <c:v>40744</c:v>
                </c:pt>
                <c:pt idx="155">
                  <c:v>40745</c:v>
                </c:pt>
                <c:pt idx="156">
                  <c:v>40746</c:v>
                </c:pt>
                <c:pt idx="157">
                  <c:v>40747</c:v>
                </c:pt>
                <c:pt idx="158">
                  <c:v>40750</c:v>
                </c:pt>
                <c:pt idx="159">
                  <c:v>40751</c:v>
                </c:pt>
                <c:pt idx="160">
                  <c:v>40752</c:v>
                </c:pt>
                <c:pt idx="161">
                  <c:v>40753</c:v>
                </c:pt>
                <c:pt idx="162">
                  <c:v>40754</c:v>
                </c:pt>
                <c:pt idx="163">
                  <c:v>40757</c:v>
                </c:pt>
                <c:pt idx="164">
                  <c:v>40758</c:v>
                </c:pt>
                <c:pt idx="165">
                  <c:v>40759</c:v>
                </c:pt>
                <c:pt idx="166">
                  <c:v>40760</c:v>
                </c:pt>
                <c:pt idx="167">
                  <c:v>40761</c:v>
                </c:pt>
                <c:pt idx="168">
                  <c:v>40764</c:v>
                </c:pt>
                <c:pt idx="169">
                  <c:v>40765</c:v>
                </c:pt>
                <c:pt idx="170">
                  <c:v>40766</c:v>
                </c:pt>
                <c:pt idx="171">
                  <c:v>40768</c:v>
                </c:pt>
                <c:pt idx="172">
                  <c:v>40771</c:v>
                </c:pt>
                <c:pt idx="173">
                  <c:v>40772</c:v>
                </c:pt>
                <c:pt idx="174">
                  <c:v>40773</c:v>
                </c:pt>
                <c:pt idx="175">
                  <c:v>40774</c:v>
                </c:pt>
                <c:pt idx="176">
                  <c:v>40775</c:v>
                </c:pt>
                <c:pt idx="177">
                  <c:v>40778</c:v>
                </c:pt>
                <c:pt idx="178">
                  <c:v>40779</c:v>
                </c:pt>
                <c:pt idx="179">
                  <c:v>40780</c:v>
                </c:pt>
                <c:pt idx="180">
                  <c:v>40781</c:v>
                </c:pt>
                <c:pt idx="181">
                  <c:v>40782</c:v>
                </c:pt>
                <c:pt idx="182">
                  <c:v>40785</c:v>
                </c:pt>
                <c:pt idx="183">
                  <c:v>40786</c:v>
                </c:pt>
                <c:pt idx="184">
                  <c:v>40787</c:v>
                </c:pt>
                <c:pt idx="185">
                  <c:v>40788</c:v>
                </c:pt>
                <c:pt idx="186">
                  <c:v>40789</c:v>
                </c:pt>
                <c:pt idx="187">
                  <c:v>40792</c:v>
                </c:pt>
                <c:pt idx="188">
                  <c:v>40793</c:v>
                </c:pt>
                <c:pt idx="189">
                  <c:v>40794</c:v>
                </c:pt>
                <c:pt idx="190">
                  <c:v>40795</c:v>
                </c:pt>
                <c:pt idx="191">
                  <c:v>40796</c:v>
                </c:pt>
                <c:pt idx="192">
                  <c:v>40799</c:v>
                </c:pt>
                <c:pt idx="193">
                  <c:v>40800</c:v>
                </c:pt>
                <c:pt idx="194">
                  <c:v>40801</c:v>
                </c:pt>
                <c:pt idx="195">
                  <c:v>40802</c:v>
                </c:pt>
                <c:pt idx="196">
                  <c:v>40803</c:v>
                </c:pt>
                <c:pt idx="197">
                  <c:v>40806</c:v>
                </c:pt>
                <c:pt idx="198">
                  <c:v>40807</c:v>
                </c:pt>
                <c:pt idx="199">
                  <c:v>40808</c:v>
                </c:pt>
                <c:pt idx="200">
                  <c:v>40813</c:v>
                </c:pt>
                <c:pt idx="201">
                  <c:v>40814</c:v>
                </c:pt>
                <c:pt idx="202">
                  <c:v>40815</c:v>
                </c:pt>
                <c:pt idx="203">
                  <c:v>40816</c:v>
                </c:pt>
                <c:pt idx="204">
                  <c:v>40817</c:v>
                </c:pt>
                <c:pt idx="205">
                  <c:v>40820</c:v>
                </c:pt>
                <c:pt idx="206">
                  <c:v>40821</c:v>
                </c:pt>
                <c:pt idx="207">
                  <c:v>40822</c:v>
                </c:pt>
                <c:pt idx="208">
                  <c:v>40823</c:v>
                </c:pt>
                <c:pt idx="209">
                  <c:v>40824</c:v>
                </c:pt>
                <c:pt idx="210">
                  <c:v>40827</c:v>
                </c:pt>
                <c:pt idx="211">
                  <c:v>40828</c:v>
                </c:pt>
                <c:pt idx="212">
                  <c:v>40831</c:v>
                </c:pt>
                <c:pt idx="213">
                  <c:v>40834</c:v>
                </c:pt>
                <c:pt idx="214">
                  <c:v>40835</c:v>
                </c:pt>
                <c:pt idx="215">
                  <c:v>40836</c:v>
                </c:pt>
                <c:pt idx="216">
                  <c:v>40837</c:v>
                </c:pt>
                <c:pt idx="217">
                  <c:v>40838</c:v>
                </c:pt>
                <c:pt idx="218">
                  <c:v>40841</c:v>
                </c:pt>
                <c:pt idx="219">
                  <c:v>40842</c:v>
                </c:pt>
                <c:pt idx="220">
                  <c:v>40843</c:v>
                </c:pt>
                <c:pt idx="221">
                  <c:v>40844</c:v>
                </c:pt>
                <c:pt idx="222">
                  <c:v>40845</c:v>
                </c:pt>
                <c:pt idx="223">
                  <c:v>40848</c:v>
                </c:pt>
                <c:pt idx="224">
                  <c:v>40849</c:v>
                </c:pt>
                <c:pt idx="225">
                  <c:v>40850</c:v>
                </c:pt>
                <c:pt idx="226">
                  <c:v>40851</c:v>
                </c:pt>
                <c:pt idx="227">
                  <c:v>40852</c:v>
                </c:pt>
                <c:pt idx="228">
                  <c:v>40855</c:v>
                </c:pt>
                <c:pt idx="229">
                  <c:v>40856</c:v>
                </c:pt>
                <c:pt idx="230">
                  <c:v>40857</c:v>
                </c:pt>
                <c:pt idx="231">
                  <c:v>40858</c:v>
                </c:pt>
                <c:pt idx="232">
                  <c:v>40859</c:v>
                </c:pt>
                <c:pt idx="233">
                  <c:v>40862</c:v>
                </c:pt>
                <c:pt idx="234">
                  <c:v>40863</c:v>
                </c:pt>
                <c:pt idx="235">
                  <c:v>40864</c:v>
                </c:pt>
                <c:pt idx="236">
                  <c:v>40865</c:v>
                </c:pt>
                <c:pt idx="237">
                  <c:v>40866</c:v>
                </c:pt>
                <c:pt idx="238">
                  <c:v>40869</c:v>
                </c:pt>
                <c:pt idx="239">
                  <c:v>40870</c:v>
                </c:pt>
                <c:pt idx="240">
                  <c:v>40871</c:v>
                </c:pt>
                <c:pt idx="241">
                  <c:v>40872</c:v>
                </c:pt>
                <c:pt idx="242">
                  <c:v>40873</c:v>
                </c:pt>
                <c:pt idx="243">
                  <c:v>40876</c:v>
                </c:pt>
                <c:pt idx="244">
                  <c:v>40877</c:v>
                </c:pt>
                <c:pt idx="245">
                  <c:v>40878</c:v>
                </c:pt>
                <c:pt idx="246">
                  <c:v>40879</c:v>
                </c:pt>
                <c:pt idx="247">
                  <c:v>40880</c:v>
                </c:pt>
                <c:pt idx="248">
                  <c:v>40883</c:v>
                </c:pt>
                <c:pt idx="249">
                  <c:v>40884</c:v>
                </c:pt>
                <c:pt idx="250">
                  <c:v>40885</c:v>
                </c:pt>
                <c:pt idx="251">
                  <c:v>40886</c:v>
                </c:pt>
                <c:pt idx="252">
                  <c:v>40887</c:v>
                </c:pt>
                <c:pt idx="253">
                  <c:v>40890</c:v>
                </c:pt>
                <c:pt idx="254">
                  <c:v>40891</c:v>
                </c:pt>
                <c:pt idx="255">
                  <c:v>40892</c:v>
                </c:pt>
                <c:pt idx="256">
                  <c:v>40893</c:v>
                </c:pt>
                <c:pt idx="257">
                  <c:v>40894</c:v>
                </c:pt>
                <c:pt idx="258">
                  <c:v>40897</c:v>
                </c:pt>
                <c:pt idx="259">
                  <c:v>40898</c:v>
                </c:pt>
                <c:pt idx="260">
                  <c:v>40899</c:v>
                </c:pt>
                <c:pt idx="261">
                  <c:v>40901</c:v>
                </c:pt>
                <c:pt idx="262">
                  <c:v>40904</c:v>
                </c:pt>
                <c:pt idx="263">
                  <c:v>40905</c:v>
                </c:pt>
                <c:pt idx="264">
                  <c:v>40906</c:v>
                </c:pt>
                <c:pt idx="265">
                  <c:v>40907</c:v>
                </c:pt>
                <c:pt idx="266">
                  <c:v>40911</c:v>
                </c:pt>
                <c:pt idx="267">
                  <c:v>40912</c:v>
                </c:pt>
                <c:pt idx="268">
                  <c:v>40913</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41332</c:v>
                </c:pt>
                <c:pt idx="559">
                  <c:v>41333</c:v>
                </c:pt>
                <c:pt idx="560">
                  <c:v>41334</c:v>
                </c:pt>
                <c:pt idx="561">
                  <c:v>41335</c:v>
                </c:pt>
                <c:pt idx="562">
                  <c:v>41338</c:v>
                </c:pt>
                <c:pt idx="563">
                  <c:v>41339</c:v>
                </c:pt>
                <c:pt idx="564">
                  <c:v>41340</c:v>
                </c:pt>
                <c:pt idx="565">
                  <c:v>41341</c:v>
                </c:pt>
                <c:pt idx="566">
                  <c:v>41342</c:v>
                </c:pt>
                <c:pt idx="567">
                  <c:v>41345</c:v>
                </c:pt>
                <c:pt idx="568">
                  <c:v>41346</c:v>
                </c:pt>
                <c:pt idx="569">
                  <c:v>41347</c:v>
                </c:pt>
                <c:pt idx="570">
                  <c:v>41348</c:v>
                </c:pt>
                <c:pt idx="571">
                  <c:v>41349</c:v>
                </c:pt>
                <c:pt idx="572">
                  <c:v>41353</c:v>
                </c:pt>
                <c:pt idx="573">
                  <c:v>41354</c:v>
                </c:pt>
                <c:pt idx="574">
                  <c:v>41355</c:v>
                </c:pt>
                <c:pt idx="575">
                  <c:v>41356</c:v>
                </c:pt>
                <c:pt idx="576">
                  <c:v>41359</c:v>
                </c:pt>
                <c:pt idx="577">
                  <c:v>41360</c:v>
                </c:pt>
                <c:pt idx="578">
                  <c:v>41361</c:v>
                </c:pt>
                <c:pt idx="579">
                  <c:v>41362</c:v>
                </c:pt>
                <c:pt idx="580">
                  <c:v>41363</c:v>
                </c:pt>
                <c:pt idx="581">
                  <c:v>41366</c:v>
                </c:pt>
                <c:pt idx="582">
                  <c:v>41367</c:v>
                </c:pt>
                <c:pt idx="583">
                  <c:v>41368</c:v>
                </c:pt>
                <c:pt idx="584">
                  <c:v>41369</c:v>
                </c:pt>
                <c:pt idx="585">
                  <c:v>41370</c:v>
                </c:pt>
                <c:pt idx="586">
                  <c:v>41373</c:v>
                </c:pt>
                <c:pt idx="587">
                  <c:v>41374</c:v>
                </c:pt>
                <c:pt idx="588">
                  <c:v>41375</c:v>
                </c:pt>
                <c:pt idx="589">
                  <c:v>41376</c:v>
                </c:pt>
                <c:pt idx="590">
                  <c:v>41377</c:v>
                </c:pt>
                <c:pt idx="591">
                  <c:v>41380</c:v>
                </c:pt>
                <c:pt idx="592">
                  <c:v>41381</c:v>
                </c:pt>
                <c:pt idx="593">
                  <c:v>41382</c:v>
                </c:pt>
                <c:pt idx="594">
                  <c:v>41383</c:v>
                </c:pt>
                <c:pt idx="595">
                  <c:v>41384</c:v>
                </c:pt>
                <c:pt idx="596">
                  <c:v>41387</c:v>
                </c:pt>
                <c:pt idx="597">
                  <c:v>41388</c:v>
                </c:pt>
                <c:pt idx="598">
                  <c:v>41389</c:v>
                </c:pt>
                <c:pt idx="599">
                  <c:v>41390</c:v>
                </c:pt>
                <c:pt idx="600">
                  <c:v>41391</c:v>
                </c:pt>
                <c:pt idx="601">
                  <c:v>41395</c:v>
                </c:pt>
                <c:pt idx="602">
                  <c:v>41396</c:v>
                </c:pt>
                <c:pt idx="603">
                  <c:v>41397</c:v>
                </c:pt>
                <c:pt idx="604">
                  <c:v>41398</c:v>
                </c:pt>
                <c:pt idx="605">
                  <c:v>41401</c:v>
                </c:pt>
                <c:pt idx="606">
                  <c:v>41402</c:v>
                </c:pt>
                <c:pt idx="607">
                  <c:v>41403</c:v>
                </c:pt>
                <c:pt idx="608">
                  <c:v>41404</c:v>
                </c:pt>
                <c:pt idx="609">
                  <c:v>41405</c:v>
                </c:pt>
                <c:pt idx="610">
                  <c:v>41408</c:v>
                </c:pt>
                <c:pt idx="611">
                  <c:v>41409</c:v>
                </c:pt>
                <c:pt idx="612">
                  <c:v>41410</c:v>
                </c:pt>
                <c:pt idx="613">
                  <c:v>41411</c:v>
                </c:pt>
                <c:pt idx="614">
                  <c:v>41412</c:v>
                </c:pt>
                <c:pt idx="615">
                  <c:v>41415</c:v>
                </c:pt>
                <c:pt idx="616">
                  <c:v>41416</c:v>
                </c:pt>
                <c:pt idx="617">
                  <c:v>41417</c:v>
                </c:pt>
                <c:pt idx="618">
                  <c:v>41418</c:v>
                </c:pt>
                <c:pt idx="619">
                  <c:v>41419</c:v>
                </c:pt>
                <c:pt idx="620">
                  <c:v>41422</c:v>
                </c:pt>
                <c:pt idx="621">
                  <c:v>41423</c:v>
                </c:pt>
                <c:pt idx="622">
                  <c:v>41424</c:v>
                </c:pt>
                <c:pt idx="623">
                  <c:v>41425</c:v>
                </c:pt>
                <c:pt idx="624">
                  <c:v>41426</c:v>
                </c:pt>
                <c:pt idx="625">
                  <c:v>41429</c:v>
                </c:pt>
                <c:pt idx="626">
                  <c:v>41430</c:v>
                </c:pt>
                <c:pt idx="627">
                  <c:v>41431</c:v>
                </c:pt>
                <c:pt idx="628">
                  <c:v>41432</c:v>
                </c:pt>
                <c:pt idx="629">
                  <c:v>41433</c:v>
                </c:pt>
                <c:pt idx="630">
                  <c:v>41436</c:v>
                </c:pt>
                <c:pt idx="631">
                  <c:v>41437</c:v>
                </c:pt>
                <c:pt idx="632">
                  <c:v>41438</c:v>
                </c:pt>
                <c:pt idx="633">
                  <c:v>41439</c:v>
                </c:pt>
                <c:pt idx="634">
                  <c:v>41440</c:v>
                </c:pt>
                <c:pt idx="635">
                  <c:v>41443</c:v>
                </c:pt>
                <c:pt idx="636">
                  <c:v>41444</c:v>
                </c:pt>
                <c:pt idx="637">
                  <c:v>41445</c:v>
                </c:pt>
                <c:pt idx="638">
                  <c:v>41446</c:v>
                </c:pt>
                <c:pt idx="639">
                  <c:v>41447</c:v>
                </c:pt>
                <c:pt idx="640">
                  <c:v>41452</c:v>
                </c:pt>
                <c:pt idx="641">
                  <c:v>41453</c:v>
                </c:pt>
                <c:pt idx="642">
                  <c:v>41454</c:v>
                </c:pt>
                <c:pt idx="643">
                  <c:v>41457</c:v>
                </c:pt>
                <c:pt idx="644">
                  <c:v>41458</c:v>
                </c:pt>
                <c:pt idx="645">
                  <c:v>41459</c:v>
                </c:pt>
                <c:pt idx="646">
                  <c:v>41460</c:v>
                </c:pt>
                <c:pt idx="647">
                  <c:v>41461</c:v>
                </c:pt>
                <c:pt idx="648">
                  <c:v>41464</c:v>
                </c:pt>
                <c:pt idx="649">
                  <c:v>41465</c:v>
                </c:pt>
                <c:pt idx="650">
                  <c:v>41466</c:v>
                </c:pt>
                <c:pt idx="651">
                  <c:v>41467</c:v>
                </c:pt>
                <c:pt idx="652">
                  <c:v>41468</c:v>
                </c:pt>
                <c:pt idx="653">
                  <c:v>41471</c:v>
                </c:pt>
                <c:pt idx="654">
                  <c:v>41472</c:v>
                </c:pt>
                <c:pt idx="655">
                  <c:v>41473</c:v>
                </c:pt>
                <c:pt idx="656">
                  <c:v>41474</c:v>
                </c:pt>
                <c:pt idx="657">
                  <c:v>41475</c:v>
                </c:pt>
                <c:pt idx="658">
                  <c:v>41478</c:v>
                </c:pt>
                <c:pt idx="659">
                  <c:v>41480</c:v>
                </c:pt>
                <c:pt idx="660">
                  <c:v>41481</c:v>
                </c:pt>
                <c:pt idx="661">
                  <c:v>41482</c:v>
                </c:pt>
                <c:pt idx="662">
                  <c:v>41485</c:v>
                </c:pt>
                <c:pt idx="663">
                  <c:v>41486</c:v>
                </c:pt>
                <c:pt idx="664">
                  <c:v>41487</c:v>
                </c:pt>
                <c:pt idx="665">
                  <c:v>41488</c:v>
                </c:pt>
                <c:pt idx="666">
                  <c:v>41489</c:v>
                </c:pt>
                <c:pt idx="667">
                  <c:v>41492</c:v>
                </c:pt>
                <c:pt idx="668">
                  <c:v>41493</c:v>
                </c:pt>
                <c:pt idx="669">
                  <c:v>41494</c:v>
                </c:pt>
                <c:pt idx="670">
                  <c:v>41495</c:v>
                </c:pt>
                <c:pt idx="671">
                  <c:v>41496</c:v>
                </c:pt>
                <c:pt idx="672">
                  <c:v>41499</c:v>
                </c:pt>
                <c:pt idx="673">
                  <c:v>41500</c:v>
                </c:pt>
                <c:pt idx="674">
                  <c:v>41501</c:v>
                </c:pt>
                <c:pt idx="675">
                  <c:v>41502</c:v>
                </c:pt>
                <c:pt idx="676">
                  <c:v>41503</c:v>
                </c:pt>
                <c:pt idx="677">
                  <c:v>41506</c:v>
                </c:pt>
                <c:pt idx="678">
                  <c:v>41507</c:v>
                </c:pt>
                <c:pt idx="679">
                  <c:v>41508</c:v>
                </c:pt>
                <c:pt idx="680">
                  <c:v>41509</c:v>
                </c:pt>
                <c:pt idx="681">
                  <c:v>41510</c:v>
                </c:pt>
                <c:pt idx="682">
                  <c:v>41513</c:v>
                </c:pt>
                <c:pt idx="683">
                  <c:v>41514</c:v>
                </c:pt>
                <c:pt idx="684">
                  <c:v>41515</c:v>
                </c:pt>
                <c:pt idx="685">
                  <c:v>41516</c:v>
                </c:pt>
                <c:pt idx="686">
                  <c:v>41520</c:v>
                </c:pt>
                <c:pt idx="687">
                  <c:v>41521</c:v>
                </c:pt>
                <c:pt idx="688">
                  <c:v>41522</c:v>
                </c:pt>
                <c:pt idx="689">
                  <c:v>41523</c:v>
                </c:pt>
                <c:pt idx="690">
                  <c:v>41524</c:v>
                </c:pt>
                <c:pt idx="691">
                  <c:v>41527</c:v>
                </c:pt>
                <c:pt idx="692">
                  <c:v>41528</c:v>
                </c:pt>
                <c:pt idx="693">
                  <c:v>41529</c:v>
                </c:pt>
                <c:pt idx="694">
                  <c:v>41530</c:v>
                </c:pt>
                <c:pt idx="695">
                  <c:v>41531</c:v>
                </c:pt>
                <c:pt idx="696">
                  <c:v>41534</c:v>
                </c:pt>
                <c:pt idx="697">
                  <c:v>41535</c:v>
                </c:pt>
                <c:pt idx="698">
                  <c:v>41536</c:v>
                </c:pt>
                <c:pt idx="699">
                  <c:v>41538</c:v>
                </c:pt>
                <c:pt idx="700">
                  <c:v>41541</c:v>
                </c:pt>
                <c:pt idx="701">
                  <c:v>41542</c:v>
                </c:pt>
                <c:pt idx="702">
                  <c:v>41543</c:v>
                </c:pt>
                <c:pt idx="703">
                  <c:v>41544</c:v>
                </c:pt>
                <c:pt idx="704">
                  <c:v>41545</c:v>
                </c:pt>
                <c:pt idx="705">
                  <c:v>41548</c:v>
                </c:pt>
                <c:pt idx="706">
                  <c:v>41549</c:v>
                </c:pt>
                <c:pt idx="707">
                  <c:v>41550</c:v>
                </c:pt>
                <c:pt idx="708">
                  <c:v>41551</c:v>
                </c:pt>
                <c:pt idx="709">
                  <c:v>41552</c:v>
                </c:pt>
                <c:pt idx="710">
                  <c:v>41555</c:v>
                </c:pt>
                <c:pt idx="711">
                  <c:v>41556</c:v>
                </c:pt>
                <c:pt idx="712">
                  <c:v>41557</c:v>
                </c:pt>
                <c:pt idx="713">
                  <c:v>41558</c:v>
                </c:pt>
                <c:pt idx="714">
                  <c:v>41559</c:v>
                </c:pt>
                <c:pt idx="715">
                  <c:v>41562</c:v>
                </c:pt>
                <c:pt idx="716">
                  <c:v>41563</c:v>
                </c:pt>
                <c:pt idx="717">
                  <c:v>41564</c:v>
                </c:pt>
                <c:pt idx="718">
                  <c:v>41565</c:v>
                </c:pt>
                <c:pt idx="719">
                  <c:v>41566</c:v>
                </c:pt>
                <c:pt idx="720">
                  <c:v>41569</c:v>
                </c:pt>
                <c:pt idx="721">
                  <c:v>41570</c:v>
                </c:pt>
                <c:pt idx="722">
                  <c:v>41571</c:v>
                </c:pt>
                <c:pt idx="723">
                  <c:v>41572</c:v>
                </c:pt>
                <c:pt idx="724">
                  <c:v>41573</c:v>
                </c:pt>
                <c:pt idx="725">
                  <c:v>41576</c:v>
                </c:pt>
                <c:pt idx="726">
                  <c:v>41577</c:v>
                </c:pt>
                <c:pt idx="727">
                  <c:v>41578</c:v>
                </c:pt>
                <c:pt idx="728">
                  <c:v>41579</c:v>
                </c:pt>
                <c:pt idx="729">
                  <c:v>41580</c:v>
                </c:pt>
                <c:pt idx="730">
                  <c:v>41583</c:v>
                </c:pt>
                <c:pt idx="731">
                  <c:v>41584</c:v>
                </c:pt>
                <c:pt idx="732">
                  <c:v>41585</c:v>
                </c:pt>
                <c:pt idx="733">
                  <c:v>41586</c:v>
                </c:pt>
                <c:pt idx="734">
                  <c:v>41587</c:v>
                </c:pt>
                <c:pt idx="735">
                  <c:v>41590</c:v>
                </c:pt>
                <c:pt idx="736">
                  <c:v>41591</c:v>
                </c:pt>
                <c:pt idx="737">
                  <c:v>41592</c:v>
                </c:pt>
                <c:pt idx="738">
                  <c:v>41593</c:v>
                </c:pt>
                <c:pt idx="739">
                  <c:v>41594</c:v>
                </c:pt>
                <c:pt idx="740">
                  <c:v>41597</c:v>
                </c:pt>
                <c:pt idx="741">
                  <c:v>41598</c:v>
                </c:pt>
                <c:pt idx="742">
                  <c:v>41599</c:v>
                </c:pt>
                <c:pt idx="743">
                  <c:v>41600</c:v>
                </c:pt>
                <c:pt idx="744">
                  <c:v>41601</c:v>
                </c:pt>
                <c:pt idx="745">
                  <c:v>41604</c:v>
                </c:pt>
                <c:pt idx="746">
                  <c:v>41605</c:v>
                </c:pt>
                <c:pt idx="747">
                  <c:v>41606</c:v>
                </c:pt>
                <c:pt idx="748">
                  <c:v>41607</c:v>
                </c:pt>
                <c:pt idx="749">
                  <c:v>41611</c:v>
                </c:pt>
                <c:pt idx="750">
                  <c:v>41612</c:v>
                </c:pt>
                <c:pt idx="751">
                  <c:v>41613</c:v>
                </c:pt>
                <c:pt idx="752">
                  <c:v>41614</c:v>
                </c:pt>
                <c:pt idx="753">
                  <c:v>41615</c:v>
                </c:pt>
                <c:pt idx="754">
                  <c:v>41618</c:v>
                </c:pt>
                <c:pt idx="755">
                  <c:v>41619</c:v>
                </c:pt>
                <c:pt idx="756">
                  <c:v>41620</c:v>
                </c:pt>
                <c:pt idx="757">
                  <c:v>41621</c:v>
                </c:pt>
                <c:pt idx="758">
                  <c:v>41622</c:v>
                </c:pt>
                <c:pt idx="759">
                  <c:v>41625</c:v>
                </c:pt>
                <c:pt idx="760">
                  <c:v>41626</c:v>
                </c:pt>
                <c:pt idx="761">
                  <c:v>41627</c:v>
                </c:pt>
                <c:pt idx="762">
                  <c:v>41628</c:v>
                </c:pt>
                <c:pt idx="763">
                  <c:v>41629</c:v>
                </c:pt>
                <c:pt idx="764">
                  <c:v>41632</c:v>
                </c:pt>
                <c:pt idx="765">
                  <c:v>41633</c:v>
                </c:pt>
                <c:pt idx="766">
                  <c:v>41634</c:v>
                </c:pt>
                <c:pt idx="767">
                  <c:v>41635</c:v>
                </c:pt>
                <c:pt idx="768">
                  <c:v>41636</c:v>
                </c:pt>
                <c:pt idx="769">
                  <c:v>41640</c:v>
                </c:pt>
                <c:pt idx="770">
                  <c:v>41641</c:v>
                </c:pt>
                <c:pt idx="771">
                  <c:v>41642</c:v>
                </c:pt>
                <c:pt idx="772">
                  <c:v>41643</c:v>
                </c:pt>
                <c:pt idx="773">
                  <c:v>41646</c:v>
                </c:pt>
                <c:pt idx="774">
                  <c:v>41647</c:v>
                </c:pt>
                <c:pt idx="775">
                  <c:v>41648</c:v>
                </c:pt>
                <c:pt idx="776">
                  <c:v>41649</c:v>
                </c:pt>
                <c:pt idx="777">
                  <c:v>41650</c:v>
                </c:pt>
                <c:pt idx="778">
                  <c:v>41653</c:v>
                </c:pt>
                <c:pt idx="779">
                  <c:v>41654</c:v>
                </c:pt>
                <c:pt idx="780">
                  <c:v>41655</c:v>
                </c:pt>
                <c:pt idx="781">
                  <c:v>41656</c:v>
                </c:pt>
                <c:pt idx="782">
                  <c:v>41657</c:v>
                </c:pt>
                <c:pt idx="783">
                  <c:v>41660</c:v>
                </c:pt>
                <c:pt idx="784">
                  <c:v>41661</c:v>
                </c:pt>
                <c:pt idx="785">
                  <c:v>41662</c:v>
                </c:pt>
                <c:pt idx="786">
                  <c:v>41663</c:v>
                </c:pt>
                <c:pt idx="787">
                  <c:v>41664</c:v>
                </c:pt>
                <c:pt idx="788">
                  <c:v>41667</c:v>
                </c:pt>
                <c:pt idx="789">
                  <c:v>41668</c:v>
                </c:pt>
                <c:pt idx="790">
                  <c:v>41669</c:v>
                </c:pt>
                <c:pt idx="791">
                  <c:v>41670</c:v>
                </c:pt>
                <c:pt idx="792">
                  <c:v>41671</c:v>
                </c:pt>
                <c:pt idx="793">
                  <c:v>41674</c:v>
                </c:pt>
                <c:pt idx="794">
                  <c:v>41675</c:v>
                </c:pt>
                <c:pt idx="795">
                  <c:v>41676</c:v>
                </c:pt>
                <c:pt idx="796">
                  <c:v>41677</c:v>
                </c:pt>
                <c:pt idx="797">
                  <c:v>41678</c:v>
                </c:pt>
                <c:pt idx="798">
                  <c:v>41681</c:v>
                </c:pt>
                <c:pt idx="799">
                  <c:v>41682</c:v>
                </c:pt>
                <c:pt idx="800">
                  <c:v>41683</c:v>
                </c:pt>
                <c:pt idx="801">
                  <c:v>41684</c:v>
                </c:pt>
                <c:pt idx="802">
                  <c:v>41685</c:v>
                </c:pt>
                <c:pt idx="803">
                  <c:v>41688</c:v>
                </c:pt>
                <c:pt idx="804">
                  <c:v>41689</c:v>
                </c:pt>
                <c:pt idx="805">
                  <c:v>41690</c:v>
                </c:pt>
                <c:pt idx="806">
                  <c:v>41691</c:v>
                </c:pt>
                <c:pt idx="807">
                  <c:v>41692</c:v>
                </c:pt>
                <c:pt idx="808">
                  <c:v>41695</c:v>
                </c:pt>
                <c:pt idx="809">
                  <c:v>41696</c:v>
                </c:pt>
                <c:pt idx="810">
                  <c:v>41697</c:v>
                </c:pt>
                <c:pt idx="811">
                  <c:v>41698</c:v>
                </c:pt>
                <c:pt idx="812">
                  <c:v>41699</c:v>
                </c:pt>
                <c:pt idx="813">
                  <c:v>41702</c:v>
                </c:pt>
                <c:pt idx="814">
                  <c:v>41703</c:v>
                </c:pt>
                <c:pt idx="815">
                  <c:v>41704</c:v>
                </c:pt>
                <c:pt idx="816">
                  <c:v>41705</c:v>
                </c:pt>
                <c:pt idx="817">
                  <c:v>41706</c:v>
                </c:pt>
                <c:pt idx="818">
                  <c:v>41709</c:v>
                </c:pt>
                <c:pt idx="819">
                  <c:v>41710</c:v>
                </c:pt>
                <c:pt idx="820">
                  <c:v>41711</c:v>
                </c:pt>
                <c:pt idx="821">
                  <c:v>41712</c:v>
                </c:pt>
                <c:pt idx="822">
                  <c:v>41713</c:v>
                </c:pt>
                <c:pt idx="823">
                  <c:v>41716</c:v>
                </c:pt>
                <c:pt idx="824">
                  <c:v>41718</c:v>
                </c:pt>
                <c:pt idx="825">
                  <c:v>41719</c:v>
                </c:pt>
                <c:pt idx="826">
                  <c:v>41720</c:v>
                </c:pt>
                <c:pt idx="827">
                  <c:v>41723</c:v>
                </c:pt>
                <c:pt idx="828">
                  <c:v>41724</c:v>
                </c:pt>
                <c:pt idx="829">
                  <c:v>41725</c:v>
                </c:pt>
                <c:pt idx="830">
                  <c:v>41726</c:v>
                </c:pt>
                <c:pt idx="831">
                  <c:v>41727</c:v>
                </c:pt>
                <c:pt idx="832">
                  <c:v>41730</c:v>
                </c:pt>
                <c:pt idx="833">
                  <c:v>41731</c:v>
                </c:pt>
                <c:pt idx="834">
                  <c:v>41732</c:v>
                </c:pt>
                <c:pt idx="835">
                  <c:v>41733</c:v>
                </c:pt>
                <c:pt idx="836">
                  <c:v>41734</c:v>
                </c:pt>
                <c:pt idx="837">
                  <c:v>41738</c:v>
                </c:pt>
                <c:pt idx="838">
                  <c:v>41739</c:v>
                </c:pt>
                <c:pt idx="839">
                  <c:v>41740</c:v>
                </c:pt>
                <c:pt idx="840">
                  <c:v>41741</c:v>
                </c:pt>
                <c:pt idx="841">
                  <c:v>41744</c:v>
                </c:pt>
                <c:pt idx="842">
                  <c:v>41745</c:v>
                </c:pt>
                <c:pt idx="843">
                  <c:v>41746</c:v>
                </c:pt>
                <c:pt idx="844">
                  <c:v>41747</c:v>
                </c:pt>
                <c:pt idx="845">
                  <c:v>41748</c:v>
                </c:pt>
                <c:pt idx="846">
                  <c:v>41751</c:v>
                </c:pt>
                <c:pt idx="847">
                  <c:v>41752</c:v>
                </c:pt>
                <c:pt idx="848">
                  <c:v>41753</c:v>
                </c:pt>
                <c:pt idx="849">
                  <c:v>41754</c:v>
                </c:pt>
                <c:pt idx="850">
                  <c:v>41755</c:v>
                </c:pt>
                <c:pt idx="851">
                  <c:v>41758</c:v>
                </c:pt>
                <c:pt idx="852">
                  <c:v>41760</c:v>
                </c:pt>
                <c:pt idx="853">
                  <c:v>41761</c:v>
                </c:pt>
                <c:pt idx="854">
                  <c:v>41762</c:v>
                </c:pt>
                <c:pt idx="855">
                  <c:v>41765</c:v>
                </c:pt>
                <c:pt idx="856">
                  <c:v>41766</c:v>
                </c:pt>
                <c:pt idx="857">
                  <c:v>41767</c:v>
                </c:pt>
                <c:pt idx="858">
                  <c:v>41768</c:v>
                </c:pt>
                <c:pt idx="859">
                  <c:v>41769</c:v>
                </c:pt>
                <c:pt idx="860">
                  <c:v>41772</c:v>
                </c:pt>
                <c:pt idx="861">
                  <c:v>41773</c:v>
                </c:pt>
                <c:pt idx="862">
                  <c:v>41774</c:v>
                </c:pt>
                <c:pt idx="863">
                  <c:v>41775</c:v>
                </c:pt>
                <c:pt idx="864">
                  <c:v>41776</c:v>
                </c:pt>
                <c:pt idx="865">
                  <c:v>41779</c:v>
                </c:pt>
                <c:pt idx="866">
                  <c:v>41780</c:v>
                </c:pt>
                <c:pt idx="867">
                  <c:v>41781</c:v>
                </c:pt>
                <c:pt idx="868">
                  <c:v>41782</c:v>
                </c:pt>
                <c:pt idx="869">
                  <c:v>41783</c:v>
                </c:pt>
                <c:pt idx="870">
                  <c:v>41786</c:v>
                </c:pt>
                <c:pt idx="871">
                  <c:v>41787</c:v>
                </c:pt>
                <c:pt idx="872">
                  <c:v>41788</c:v>
                </c:pt>
                <c:pt idx="873">
                  <c:v>41789</c:v>
                </c:pt>
                <c:pt idx="874">
                  <c:v>41790</c:v>
                </c:pt>
                <c:pt idx="875">
                  <c:v>41793</c:v>
                </c:pt>
                <c:pt idx="876">
                  <c:v>41794</c:v>
                </c:pt>
                <c:pt idx="877">
                  <c:v>41795</c:v>
                </c:pt>
                <c:pt idx="878">
                  <c:v>41796</c:v>
                </c:pt>
                <c:pt idx="879">
                  <c:v>41797</c:v>
                </c:pt>
                <c:pt idx="880">
                  <c:v>41800</c:v>
                </c:pt>
                <c:pt idx="881">
                  <c:v>41801</c:v>
                </c:pt>
                <c:pt idx="882">
                  <c:v>41802</c:v>
                </c:pt>
                <c:pt idx="883">
                  <c:v>41803</c:v>
                </c:pt>
                <c:pt idx="884">
                  <c:v>41807</c:v>
                </c:pt>
                <c:pt idx="885">
                  <c:v>41808</c:v>
                </c:pt>
                <c:pt idx="886">
                  <c:v>41809</c:v>
                </c:pt>
                <c:pt idx="887">
                  <c:v>41810</c:v>
                </c:pt>
                <c:pt idx="888">
                  <c:v>41811</c:v>
                </c:pt>
                <c:pt idx="889">
                  <c:v>41814</c:v>
                </c:pt>
                <c:pt idx="890">
                  <c:v>41815</c:v>
                </c:pt>
                <c:pt idx="891">
                  <c:v>41816</c:v>
                </c:pt>
                <c:pt idx="892">
                  <c:v>41817</c:v>
                </c:pt>
                <c:pt idx="893">
                  <c:v>41818</c:v>
                </c:pt>
                <c:pt idx="894">
                  <c:v>41821</c:v>
                </c:pt>
                <c:pt idx="895">
                  <c:v>41822</c:v>
                </c:pt>
                <c:pt idx="896">
                  <c:v>41823</c:v>
                </c:pt>
                <c:pt idx="897">
                  <c:v>41824</c:v>
                </c:pt>
                <c:pt idx="898">
                  <c:v>41825</c:v>
                </c:pt>
                <c:pt idx="899">
                  <c:v>41828</c:v>
                </c:pt>
                <c:pt idx="900">
                  <c:v>41829</c:v>
                </c:pt>
                <c:pt idx="901">
                  <c:v>41830</c:v>
                </c:pt>
                <c:pt idx="902">
                  <c:v>41831</c:v>
                </c:pt>
                <c:pt idx="903">
                  <c:v>41832</c:v>
                </c:pt>
                <c:pt idx="904">
                  <c:v>41835</c:v>
                </c:pt>
                <c:pt idx="905">
                  <c:v>41836</c:v>
                </c:pt>
                <c:pt idx="906">
                  <c:v>41837</c:v>
                </c:pt>
                <c:pt idx="907">
                  <c:v>41838</c:v>
                </c:pt>
                <c:pt idx="908">
                  <c:v>41839</c:v>
                </c:pt>
                <c:pt idx="909">
                  <c:v>41842</c:v>
                </c:pt>
                <c:pt idx="910">
                  <c:v>41843</c:v>
                </c:pt>
                <c:pt idx="911">
                  <c:v>41845</c:v>
                </c:pt>
                <c:pt idx="912">
                  <c:v>41846</c:v>
                </c:pt>
                <c:pt idx="913">
                  <c:v>41849</c:v>
                </c:pt>
                <c:pt idx="914">
                  <c:v>41850</c:v>
                </c:pt>
                <c:pt idx="915">
                  <c:v>41851</c:v>
                </c:pt>
                <c:pt idx="916">
                  <c:v>41852</c:v>
                </c:pt>
                <c:pt idx="917">
                  <c:v>41853</c:v>
                </c:pt>
                <c:pt idx="918">
                  <c:v>41856</c:v>
                </c:pt>
                <c:pt idx="919">
                  <c:v>41857</c:v>
                </c:pt>
                <c:pt idx="920">
                  <c:v>41858</c:v>
                </c:pt>
                <c:pt idx="921">
                  <c:v>41859</c:v>
                </c:pt>
                <c:pt idx="922">
                  <c:v>41860</c:v>
                </c:pt>
                <c:pt idx="923">
                  <c:v>41864</c:v>
                </c:pt>
                <c:pt idx="924">
                  <c:v>41865</c:v>
                </c:pt>
                <c:pt idx="925">
                  <c:v>41866</c:v>
                </c:pt>
                <c:pt idx="926">
                  <c:v>41867</c:v>
                </c:pt>
                <c:pt idx="927">
                  <c:v>41870</c:v>
                </c:pt>
                <c:pt idx="928">
                  <c:v>41873</c:v>
                </c:pt>
                <c:pt idx="929">
                  <c:v>41874</c:v>
                </c:pt>
                <c:pt idx="930">
                  <c:v>41877</c:v>
                </c:pt>
                <c:pt idx="931">
                  <c:v>41878</c:v>
                </c:pt>
                <c:pt idx="932">
                  <c:v>41879</c:v>
                </c:pt>
                <c:pt idx="933">
                  <c:v>41880</c:v>
                </c:pt>
                <c:pt idx="934">
                  <c:v>41881</c:v>
                </c:pt>
                <c:pt idx="935">
                  <c:v>41884</c:v>
                </c:pt>
                <c:pt idx="936">
                  <c:v>41885</c:v>
                </c:pt>
                <c:pt idx="937">
                  <c:v>41886</c:v>
                </c:pt>
                <c:pt idx="938">
                  <c:v>41887</c:v>
                </c:pt>
                <c:pt idx="939">
                  <c:v>41888</c:v>
                </c:pt>
                <c:pt idx="940">
                  <c:v>41891</c:v>
                </c:pt>
                <c:pt idx="941">
                  <c:v>41893</c:v>
                </c:pt>
                <c:pt idx="942">
                  <c:v>41894</c:v>
                </c:pt>
                <c:pt idx="943">
                  <c:v>41895</c:v>
                </c:pt>
                <c:pt idx="944">
                  <c:v>41898</c:v>
                </c:pt>
                <c:pt idx="945">
                  <c:v>41899</c:v>
                </c:pt>
                <c:pt idx="946">
                  <c:v>41900</c:v>
                </c:pt>
                <c:pt idx="947">
                  <c:v>41901</c:v>
                </c:pt>
                <c:pt idx="948">
                  <c:v>41902</c:v>
                </c:pt>
                <c:pt idx="949">
                  <c:v>41905</c:v>
                </c:pt>
                <c:pt idx="950">
                  <c:v>41906</c:v>
                </c:pt>
                <c:pt idx="951">
                  <c:v>41907</c:v>
                </c:pt>
                <c:pt idx="952">
                  <c:v>41908</c:v>
                </c:pt>
                <c:pt idx="953">
                  <c:v>41909</c:v>
                </c:pt>
                <c:pt idx="954">
                  <c:v>41912</c:v>
                </c:pt>
                <c:pt idx="955">
                  <c:v>41913</c:v>
                </c:pt>
                <c:pt idx="956">
                  <c:v>41914</c:v>
                </c:pt>
                <c:pt idx="957">
                  <c:v>41915</c:v>
                </c:pt>
                <c:pt idx="958">
                  <c:v>41916</c:v>
                </c:pt>
                <c:pt idx="959">
                  <c:v>41919</c:v>
                </c:pt>
                <c:pt idx="960">
                  <c:v>41920</c:v>
                </c:pt>
                <c:pt idx="961">
                  <c:v>41921</c:v>
                </c:pt>
                <c:pt idx="962">
                  <c:v>41922</c:v>
                </c:pt>
                <c:pt idx="963">
                  <c:v>41923</c:v>
                </c:pt>
                <c:pt idx="964">
                  <c:v>41927</c:v>
                </c:pt>
                <c:pt idx="965">
                  <c:v>41928</c:v>
                </c:pt>
                <c:pt idx="966">
                  <c:v>41929</c:v>
                </c:pt>
                <c:pt idx="967">
                  <c:v>41930</c:v>
                </c:pt>
                <c:pt idx="968">
                  <c:v>41933</c:v>
                </c:pt>
                <c:pt idx="969">
                  <c:v>41934</c:v>
                </c:pt>
                <c:pt idx="970">
                  <c:v>41935</c:v>
                </c:pt>
                <c:pt idx="971">
                  <c:v>41936</c:v>
                </c:pt>
                <c:pt idx="972">
                  <c:v>41937</c:v>
                </c:pt>
                <c:pt idx="973">
                  <c:v>41940</c:v>
                </c:pt>
                <c:pt idx="974">
                  <c:v>41941</c:v>
                </c:pt>
                <c:pt idx="975">
                  <c:v>41942</c:v>
                </c:pt>
                <c:pt idx="976">
                  <c:v>41943</c:v>
                </c:pt>
                <c:pt idx="977">
                  <c:v>41944</c:v>
                </c:pt>
                <c:pt idx="978">
                  <c:v>41947</c:v>
                </c:pt>
                <c:pt idx="979">
                  <c:v>41948</c:v>
                </c:pt>
                <c:pt idx="980">
                  <c:v>41949</c:v>
                </c:pt>
                <c:pt idx="981">
                  <c:v>41950</c:v>
                </c:pt>
                <c:pt idx="982">
                  <c:v>41951</c:v>
                </c:pt>
                <c:pt idx="983">
                  <c:v>41954</c:v>
                </c:pt>
                <c:pt idx="984">
                  <c:v>41955</c:v>
                </c:pt>
                <c:pt idx="985">
                  <c:v>41956</c:v>
                </c:pt>
                <c:pt idx="986">
                  <c:v>41957</c:v>
                </c:pt>
                <c:pt idx="987">
                  <c:v>41958</c:v>
                </c:pt>
                <c:pt idx="988">
                  <c:v>41961</c:v>
                </c:pt>
                <c:pt idx="989">
                  <c:v>41963</c:v>
                </c:pt>
                <c:pt idx="990">
                  <c:v>41964</c:v>
                </c:pt>
                <c:pt idx="991">
                  <c:v>41965</c:v>
                </c:pt>
                <c:pt idx="992">
                  <c:v>41968</c:v>
                </c:pt>
                <c:pt idx="993">
                  <c:v>41969</c:v>
                </c:pt>
                <c:pt idx="994">
                  <c:v>41970</c:v>
                </c:pt>
                <c:pt idx="995">
                  <c:v>41971</c:v>
                </c:pt>
                <c:pt idx="996">
                  <c:v>41972</c:v>
                </c:pt>
                <c:pt idx="997">
                  <c:v>41975</c:v>
                </c:pt>
                <c:pt idx="998">
                  <c:v>41976</c:v>
                </c:pt>
                <c:pt idx="999">
                  <c:v>41977</c:v>
                </c:pt>
                <c:pt idx="1000">
                  <c:v>41978</c:v>
                </c:pt>
                <c:pt idx="1001">
                  <c:v>41979</c:v>
                </c:pt>
                <c:pt idx="1002">
                  <c:v>41982</c:v>
                </c:pt>
                <c:pt idx="1003">
                  <c:v>41983</c:v>
                </c:pt>
                <c:pt idx="1004">
                  <c:v>41984</c:v>
                </c:pt>
                <c:pt idx="1005">
                  <c:v>41985</c:v>
                </c:pt>
                <c:pt idx="1006">
                  <c:v>41986</c:v>
                </c:pt>
                <c:pt idx="1007">
                  <c:v>41989</c:v>
                </c:pt>
                <c:pt idx="1008">
                  <c:v>41990</c:v>
                </c:pt>
                <c:pt idx="1009">
                  <c:v>41991</c:v>
                </c:pt>
                <c:pt idx="1010">
                  <c:v>41992</c:v>
                </c:pt>
                <c:pt idx="1011">
                  <c:v>41993</c:v>
                </c:pt>
                <c:pt idx="1012">
                  <c:v>41996</c:v>
                </c:pt>
                <c:pt idx="1013">
                  <c:v>41997</c:v>
                </c:pt>
                <c:pt idx="1014">
                  <c:v>41998</c:v>
                </c:pt>
                <c:pt idx="1015">
                  <c:v>41999</c:v>
                </c:pt>
                <c:pt idx="1016">
                  <c:v>42000</c:v>
                </c:pt>
                <c:pt idx="1017">
                  <c:v>42003</c:v>
                </c:pt>
                <c:pt idx="1018">
                  <c:v>42005</c:v>
                </c:pt>
                <c:pt idx="1019">
                  <c:v>42006</c:v>
                </c:pt>
                <c:pt idx="1020">
                  <c:v>42007</c:v>
                </c:pt>
                <c:pt idx="1021">
                  <c:v>42010</c:v>
                </c:pt>
                <c:pt idx="1022">
                  <c:v>42011</c:v>
                </c:pt>
                <c:pt idx="1023">
                  <c:v>42012</c:v>
                </c:pt>
                <c:pt idx="1024">
                  <c:v>42013</c:v>
                </c:pt>
                <c:pt idx="1025">
                  <c:v>42014</c:v>
                </c:pt>
                <c:pt idx="1026">
                  <c:v>42018</c:v>
                </c:pt>
                <c:pt idx="1027">
                  <c:v>42019</c:v>
                </c:pt>
                <c:pt idx="1028">
                  <c:v>42020</c:v>
                </c:pt>
                <c:pt idx="1029">
                  <c:v>42021</c:v>
                </c:pt>
                <c:pt idx="1030">
                  <c:v>42024</c:v>
                </c:pt>
                <c:pt idx="1031">
                  <c:v>42025</c:v>
                </c:pt>
                <c:pt idx="1032">
                  <c:v>42026</c:v>
                </c:pt>
                <c:pt idx="1033">
                  <c:v>42027</c:v>
                </c:pt>
                <c:pt idx="1034">
                  <c:v>42028</c:v>
                </c:pt>
                <c:pt idx="1035">
                  <c:v>42031</c:v>
                </c:pt>
                <c:pt idx="1036">
                  <c:v>42032</c:v>
                </c:pt>
                <c:pt idx="1037">
                  <c:v>42033</c:v>
                </c:pt>
                <c:pt idx="1038">
                  <c:v>42034</c:v>
                </c:pt>
                <c:pt idx="1039">
                  <c:v>42035</c:v>
                </c:pt>
                <c:pt idx="1040">
                  <c:v>42038</c:v>
                </c:pt>
                <c:pt idx="1041">
                  <c:v>42039</c:v>
                </c:pt>
                <c:pt idx="1042">
                  <c:v>42040</c:v>
                </c:pt>
                <c:pt idx="1043">
                  <c:v>42041</c:v>
                </c:pt>
                <c:pt idx="1044">
                  <c:v>42042</c:v>
                </c:pt>
                <c:pt idx="1045">
                  <c:v>42045</c:v>
                </c:pt>
                <c:pt idx="1046">
                  <c:v>42046</c:v>
                </c:pt>
                <c:pt idx="1047">
                  <c:v>42047</c:v>
                </c:pt>
                <c:pt idx="1048">
                  <c:v>42048</c:v>
                </c:pt>
                <c:pt idx="1049">
                  <c:v>42049</c:v>
                </c:pt>
                <c:pt idx="1050">
                  <c:v>42052</c:v>
                </c:pt>
                <c:pt idx="1051">
                  <c:v>42053</c:v>
                </c:pt>
                <c:pt idx="1052">
                  <c:v>42054</c:v>
                </c:pt>
                <c:pt idx="1053">
                  <c:v>42055</c:v>
                </c:pt>
                <c:pt idx="1054">
                  <c:v>42056</c:v>
                </c:pt>
                <c:pt idx="1055">
                  <c:v>42059</c:v>
                </c:pt>
                <c:pt idx="1056">
                  <c:v>42060</c:v>
                </c:pt>
                <c:pt idx="1057">
                  <c:v>42061</c:v>
                </c:pt>
                <c:pt idx="1058">
                  <c:v>42062</c:v>
                </c:pt>
                <c:pt idx="1059">
                  <c:v>42063</c:v>
                </c:pt>
                <c:pt idx="1060">
                  <c:v>42066</c:v>
                </c:pt>
                <c:pt idx="1061">
                  <c:v>42067</c:v>
                </c:pt>
                <c:pt idx="1062">
                  <c:v>42068</c:v>
                </c:pt>
                <c:pt idx="1063">
                  <c:v>42069</c:v>
                </c:pt>
                <c:pt idx="1064">
                  <c:v>42070</c:v>
                </c:pt>
                <c:pt idx="1065">
                  <c:v>42073</c:v>
                </c:pt>
                <c:pt idx="1066">
                  <c:v>42074</c:v>
                </c:pt>
                <c:pt idx="1067">
                  <c:v>42075</c:v>
                </c:pt>
                <c:pt idx="1068">
                  <c:v>42076</c:v>
                </c:pt>
                <c:pt idx="1069">
                  <c:v>42077</c:v>
                </c:pt>
                <c:pt idx="1070">
                  <c:v>42080</c:v>
                </c:pt>
                <c:pt idx="1071">
                  <c:v>42081</c:v>
                </c:pt>
                <c:pt idx="1072">
                  <c:v>42083</c:v>
                </c:pt>
                <c:pt idx="1073">
                  <c:v>42084</c:v>
                </c:pt>
                <c:pt idx="1074">
                  <c:v>42087</c:v>
                </c:pt>
                <c:pt idx="1075">
                  <c:v>42088</c:v>
                </c:pt>
                <c:pt idx="1076">
                  <c:v>42089</c:v>
                </c:pt>
                <c:pt idx="1077">
                  <c:v>42090</c:v>
                </c:pt>
                <c:pt idx="1078">
                  <c:v>42091</c:v>
                </c:pt>
                <c:pt idx="1079">
                  <c:v>42094</c:v>
                </c:pt>
                <c:pt idx="1080">
                  <c:v>42095</c:v>
                </c:pt>
                <c:pt idx="1081">
                  <c:v>42097</c:v>
                </c:pt>
                <c:pt idx="1082">
                  <c:v>42098</c:v>
                </c:pt>
                <c:pt idx="1083">
                  <c:v>42103</c:v>
                </c:pt>
                <c:pt idx="1084">
                  <c:v>42104</c:v>
                </c:pt>
                <c:pt idx="1085">
                  <c:v>42105</c:v>
                </c:pt>
                <c:pt idx="1086">
                  <c:v>42108</c:v>
                </c:pt>
                <c:pt idx="1087">
                  <c:v>42109</c:v>
                </c:pt>
                <c:pt idx="1088">
                  <c:v>42110</c:v>
                </c:pt>
                <c:pt idx="1089">
                  <c:v>42111</c:v>
                </c:pt>
                <c:pt idx="1090">
                  <c:v>42112</c:v>
                </c:pt>
                <c:pt idx="1091">
                  <c:v>42115</c:v>
                </c:pt>
                <c:pt idx="1092">
                  <c:v>42116</c:v>
                </c:pt>
                <c:pt idx="1093">
                  <c:v>42117</c:v>
                </c:pt>
                <c:pt idx="1094">
                  <c:v>42118</c:v>
                </c:pt>
                <c:pt idx="1095">
                  <c:v>42119</c:v>
                </c:pt>
                <c:pt idx="1096">
                  <c:v>42122</c:v>
                </c:pt>
                <c:pt idx="1097">
                  <c:v>42123</c:v>
                </c:pt>
                <c:pt idx="1098">
                  <c:v>42125</c:v>
                </c:pt>
                <c:pt idx="1099">
                  <c:v>42126</c:v>
                </c:pt>
                <c:pt idx="1100">
                  <c:v>42129</c:v>
                </c:pt>
                <c:pt idx="1101">
                  <c:v>42130</c:v>
                </c:pt>
                <c:pt idx="1102">
                  <c:v>42131</c:v>
                </c:pt>
                <c:pt idx="1103">
                  <c:v>42132</c:v>
                </c:pt>
                <c:pt idx="1104">
                  <c:v>42133</c:v>
                </c:pt>
                <c:pt idx="1105">
                  <c:v>42136</c:v>
                </c:pt>
                <c:pt idx="1106">
                  <c:v>42137</c:v>
                </c:pt>
                <c:pt idx="1107">
                  <c:v>42138</c:v>
                </c:pt>
                <c:pt idx="1108">
                  <c:v>42139</c:v>
                </c:pt>
                <c:pt idx="1109">
                  <c:v>42140</c:v>
                </c:pt>
                <c:pt idx="1110">
                  <c:v>42143</c:v>
                </c:pt>
                <c:pt idx="1111">
                  <c:v>42144</c:v>
                </c:pt>
                <c:pt idx="1112">
                  <c:v>42145</c:v>
                </c:pt>
                <c:pt idx="1113">
                  <c:v>42146</c:v>
                </c:pt>
                <c:pt idx="1114">
                  <c:v>42147</c:v>
                </c:pt>
                <c:pt idx="1115">
                  <c:v>42150</c:v>
                </c:pt>
                <c:pt idx="1116">
                  <c:v>42151</c:v>
                </c:pt>
                <c:pt idx="1117">
                  <c:v>42152</c:v>
                </c:pt>
                <c:pt idx="1118">
                  <c:v>42153</c:v>
                </c:pt>
                <c:pt idx="1119">
                  <c:v>42154</c:v>
                </c:pt>
                <c:pt idx="1120">
                  <c:v>42157</c:v>
                </c:pt>
                <c:pt idx="1121">
                  <c:v>42161</c:v>
                </c:pt>
                <c:pt idx="1122">
                  <c:v>42164</c:v>
                </c:pt>
                <c:pt idx="1123">
                  <c:v>42165</c:v>
                </c:pt>
                <c:pt idx="1124">
                  <c:v>42166</c:v>
                </c:pt>
                <c:pt idx="1125">
                  <c:v>42167</c:v>
                </c:pt>
                <c:pt idx="1126">
                  <c:v>42168</c:v>
                </c:pt>
                <c:pt idx="1127">
                  <c:v>42171</c:v>
                </c:pt>
                <c:pt idx="1128">
                  <c:v>42172</c:v>
                </c:pt>
                <c:pt idx="1129">
                  <c:v>42173</c:v>
                </c:pt>
                <c:pt idx="1130">
                  <c:v>42174</c:v>
                </c:pt>
                <c:pt idx="1131">
                  <c:v>42175</c:v>
                </c:pt>
                <c:pt idx="1132">
                  <c:v>42179</c:v>
                </c:pt>
                <c:pt idx="1133">
                  <c:v>42180</c:v>
                </c:pt>
                <c:pt idx="1134">
                  <c:v>42182</c:v>
                </c:pt>
                <c:pt idx="1135">
                  <c:v>42185</c:v>
                </c:pt>
                <c:pt idx="1136">
                  <c:v>42186</c:v>
                </c:pt>
                <c:pt idx="1137">
                  <c:v>42188</c:v>
                </c:pt>
                <c:pt idx="1138">
                  <c:v>42189</c:v>
                </c:pt>
                <c:pt idx="1139">
                  <c:v>42192</c:v>
                </c:pt>
                <c:pt idx="1140">
                  <c:v>42193</c:v>
                </c:pt>
                <c:pt idx="1141">
                  <c:v>42194</c:v>
                </c:pt>
                <c:pt idx="1142">
                  <c:v>42195</c:v>
                </c:pt>
                <c:pt idx="1143">
                  <c:v>42199</c:v>
                </c:pt>
                <c:pt idx="1144">
                  <c:v>42200</c:v>
                </c:pt>
                <c:pt idx="1145">
                  <c:v>42201</c:v>
                </c:pt>
                <c:pt idx="1146">
                  <c:v>42202</c:v>
                </c:pt>
                <c:pt idx="1147">
                  <c:v>42203</c:v>
                </c:pt>
                <c:pt idx="1148">
                  <c:v>42207</c:v>
                </c:pt>
                <c:pt idx="1149">
                  <c:v>42208</c:v>
                </c:pt>
                <c:pt idx="1150">
                  <c:v>42210</c:v>
                </c:pt>
                <c:pt idx="1151">
                  <c:v>42213</c:v>
                </c:pt>
                <c:pt idx="1152">
                  <c:v>42214</c:v>
                </c:pt>
                <c:pt idx="1153">
                  <c:v>42215</c:v>
                </c:pt>
                <c:pt idx="1154">
                  <c:v>42216</c:v>
                </c:pt>
                <c:pt idx="1155">
                  <c:v>42217</c:v>
                </c:pt>
                <c:pt idx="1156">
                  <c:v>42220</c:v>
                </c:pt>
                <c:pt idx="1157">
                  <c:v>42221</c:v>
                </c:pt>
                <c:pt idx="1158">
                  <c:v>42222</c:v>
                </c:pt>
                <c:pt idx="1159">
                  <c:v>42223</c:v>
                </c:pt>
                <c:pt idx="1160">
                  <c:v>42224</c:v>
                </c:pt>
                <c:pt idx="1161">
                  <c:v>42229</c:v>
                </c:pt>
                <c:pt idx="1162">
                  <c:v>42230</c:v>
                </c:pt>
                <c:pt idx="1163">
                  <c:v>42231</c:v>
                </c:pt>
                <c:pt idx="1164">
                  <c:v>42234</c:v>
                </c:pt>
                <c:pt idx="1165">
                  <c:v>42235</c:v>
                </c:pt>
                <c:pt idx="1166">
                  <c:v>42236</c:v>
                </c:pt>
                <c:pt idx="1167">
                  <c:v>42237</c:v>
                </c:pt>
                <c:pt idx="1168">
                  <c:v>42238</c:v>
                </c:pt>
                <c:pt idx="1169">
                  <c:v>42241</c:v>
                </c:pt>
                <c:pt idx="1170">
                  <c:v>42242</c:v>
                </c:pt>
                <c:pt idx="1171">
                  <c:v>42243</c:v>
                </c:pt>
                <c:pt idx="1172">
                  <c:v>42244</c:v>
                </c:pt>
                <c:pt idx="1173">
                  <c:v>42245</c:v>
                </c:pt>
                <c:pt idx="1174">
                  <c:v>42248</c:v>
                </c:pt>
                <c:pt idx="1175">
                  <c:v>42249</c:v>
                </c:pt>
                <c:pt idx="1176">
                  <c:v>42250</c:v>
                </c:pt>
                <c:pt idx="1177">
                  <c:v>42251</c:v>
                </c:pt>
                <c:pt idx="1178">
                  <c:v>42252</c:v>
                </c:pt>
                <c:pt idx="1179">
                  <c:v>42255</c:v>
                </c:pt>
                <c:pt idx="1180">
                  <c:v>42256</c:v>
                </c:pt>
                <c:pt idx="1181">
                  <c:v>42257</c:v>
                </c:pt>
                <c:pt idx="1182">
                  <c:v>42258</c:v>
                </c:pt>
                <c:pt idx="1183">
                  <c:v>42259</c:v>
                </c:pt>
                <c:pt idx="1184">
                  <c:v>42262</c:v>
                </c:pt>
                <c:pt idx="1185">
                  <c:v>42263</c:v>
                </c:pt>
                <c:pt idx="1186">
                  <c:v>42264</c:v>
                </c:pt>
                <c:pt idx="1187">
                  <c:v>42265</c:v>
                </c:pt>
                <c:pt idx="1188">
                  <c:v>42266</c:v>
                </c:pt>
                <c:pt idx="1189">
                  <c:v>42269</c:v>
                </c:pt>
                <c:pt idx="1190">
                  <c:v>42270</c:v>
                </c:pt>
                <c:pt idx="1191">
                  <c:v>42271</c:v>
                </c:pt>
                <c:pt idx="1192">
                  <c:v>42272</c:v>
                </c:pt>
                <c:pt idx="1193">
                  <c:v>42273</c:v>
                </c:pt>
                <c:pt idx="1194">
                  <c:v>42276</c:v>
                </c:pt>
                <c:pt idx="1195">
                  <c:v>42277</c:v>
                </c:pt>
                <c:pt idx="1196">
                  <c:v>42278</c:v>
                </c:pt>
                <c:pt idx="1197">
                  <c:v>42279</c:v>
                </c:pt>
                <c:pt idx="1198">
                  <c:v>42280</c:v>
                </c:pt>
                <c:pt idx="1199">
                  <c:v>42283</c:v>
                </c:pt>
                <c:pt idx="1200">
                  <c:v>42284</c:v>
                </c:pt>
                <c:pt idx="1201">
                  <c:v>42285</c:v>
                </c:pt>
                <c:pt idx="1202">
                  <c:v>42286</c:v>
                </c:pt>
                <c:pt idx="1203">
                  <c:v>42287</c:v>
                </c:pt>
                <c:pt idx="1204">
                  <c:v>42290</c:v>
                </c:pt>
                <c:pt idx="1205">
                  <c:v>42292</c:v>
                </c:pt>
                <c:pt idx="1206">
                  <c:v>42293</c:v>
                </c:pt>
                <c:pt idx="1207">
                  <c:v>42294</c:v>
                </c:pt>
                <c:pt idx="1208">
                  <c:v>42297</c:v>
                </c:pt>
                <c:pt idx="1209">
                  <c:v>42298</c:v>
                </c:pt>
                <c:pt idx="1210">
                  <c:v>42300</c:v>
                </c:pt>
                <c:pt idx="1211">
                  <c:v>42301</c:v>
                </c:pt>
                <c:pt idx="1212">
                  <c:v>42304</c:v>
                </c:pt>
                <c:pt idx="1213">
                  <c:v>42305</c:v>
                </c:pt>
                <c:pt idx="1214">
                  <c:v>42306</c:v>
                </c:pt>
                <c:pt idx="1215">
                  <c:v>42307</c:v>
                </c:pt>
                <c:pt idx="1216">
                  <c:v>42308</c:v>
                </c:pt>
                <c:pt idx="1217">
                  <c:v>42311</c:v>
                </c:pt>
                <c:pt idx="1218">
                  <c:v>42312</c:v>
                </c:pt>
                <c:pt idx="1219">
                  <c:v>42313</c:v>
                </c:pt>
                <c:pt idx="1220">
                  <c:v>42314</c:v>
                </c:pt>
                <c:pt idx="1221">
                  <c:v>42315</c:v>
                </c:pt>
                <c:pt idx="1222">
                  <c:v>42318</c:v>
                </c:pt>
                <c:pt idx="1223">
                  <c:v>42319</c:v>
                </c:pt>
                <c:pt idx="1224">
                  <c:v>42320</c:v>
                </c:pt>
                <c:pt idx="1225">
                  <c:v>42321</c:v>
                </c:pt>
                <c:pt idx="1226">
                  <c:v>42322</c:v>
                </c:pt>
                <c:pt idx="1227">
                  <c:v>42325</c:v>
                </c:pt>
                <c:pt idx="1228">
                  <c:v>42326</c:v>
                </c:pt>
                <c:pt idx="1229">
                  <c:v>42327</c:v>
                </c:pt>
                <c:pt idx="1230">
                  <c:v>42328</c:v>
                </c:pt>
                <c:pt idx="1231">
                  <c:v>42329</c:v>
                </c:pt>
                <c:pt idx="1232">
                  <c:v>42332</c:v>
                </c:pt>
                <c:pt idx="1233">
                  <c:v>42333</c:v>
                </c:pt>
                <c:pt idx="1234">
                  <c:v>42334</c:v>
                </c:pt>
                <c:pt idx="1235">
                  <c:v>42335</c:v>
                </c:pt>
                <c:pt idx="1236">
                  <c:v>42336</c:v>
                </c:pt>
                <c:pt idx="1237">
                  <c:v>42339</c:v>
                </c:pt>
                <c:pt idx="1238">
                  <c:v>42340</c:v>
                </c:pt>
                <c:pt idx="1239">
                  <c:v>42341</c:v>
                </c:pt>
                <c:pt idx="1240">
                  <c:v>42342</c:v>
                </c:pt>
                <c:pt idx="1241">
                  <c:v>42343</c:v>
                </c:pt>
                <c:pt idx="1242">
                  <c:v>42346</c:v>
                </c:pt>
                <c:pt idx="1243">
                  <c:v>42347</c:v>
                </c:pt>
                <c:pt idx="1244">
                  <c:v>42348</c:v>
                </c:pt>
                <c:pt idx="1245">
                  <c:v>42349</c:v>
                </c:pt>
                <c:pt idx="1246">
                  <c:v>42350</c:v>
                </c:pt>
                <c:pt idx="1247">
                  <c:v>42353</c:v>
                </c:pt>
                <c:pt idx="1248">
                  <c:v>42354</c:v>
                </c:pt>
                <c:pt idx="1249">
                  <c:v>42355</c:v>
                </c:pt>
                <c:pt idx="1250">
                  <c:v>42356</c:v>
                </c:pt>
                <c:pt idx="1251">
                  <c:v>42357</c:v>
                </c:pt>
                <c:pt idx="1252">
                  <c:v>42360</c:v>
                </c:pt>
                <c:pt idx="1253">
                  <c:v>42361</c:v>
                </c:pt>
                <c:pt idx="1254">
                  <c:v>42362</c:v>
                </c:pt>
                <c:pt idx="1255">
                  <c:v>42363</c:v>
                </c:pt>
                <c:pt idx="1256">
                  <c:v>42364</c:v>
                </c:pt>
                <c:pt idx="1257">
                  <c:v>42367</c:v>
                </c:pt>
                <c:pt idx="1258">
                  <c:v>42368</c:v>
                </c:pt>
                <c:pt idx="1259">
                  <c:v>42370</c:v>
                </c:pt>
                <c:pt idx="1260">
                  <c:v>42371</c:v>
                </c:pt>
                <c:pt idx="1261">
                  <c:v>42374</c:v>
                </c:pt>
                <c:pt idx="1262">
                  <c:v>42375</c:v>
                </c:pt>
                <c:pt idx="1263">
                  <c:v>42376</c:v>
                </c:pt>
                <c:pt idx="1264">
                  <c:v>42377</c:v>
                </c:pt>
                <c:pt idx="1265">
                  <c:v>42378</c:v>
                </c:pt>
                <c:pt idx="1266">
                  <c:v>42381</c:v>
                </c:pt>
                <c:pt idx="1267">
                  <c:v>42383</c:v>
                </c:pt>
                <c:pt idx="1268">
                  <c:v>42384</c:v>
                </c:pt>
                <c:pt idx="1269">
                  <c:v>42385</c:v>
                </c:pt>
                <c:pt idx="1270">
                  <c:v>42388</c:v>
                </c:pt>
                <c:pt idx="1271">
                  <c:v>42389</c:v>
                </c:pt>
                <c:pt idx="1272">
                  <c:v>42391</c:v>
                </c:pt>
                <c:pt idx="1273">
                  <c:v>42392</c:v>
                </c:pt>
                <c:pt idx="1274">
                  <c:v>42395</c:v>
                </c:pt>
                <c:pt idx="1275">
                  <c:v>42396</c:v>
                </c:pt>
                <c:pt idx="1276">
                  <c:v>42397</c:v>
                </c:pt>
                <c:pt idx="1277">
                  <c:v>42399</c:v>
                </c:pt>
                <c:pt idx="1278">
                  <c:v>42402</c:v>
                </c:pt>
                <c:pt idx="1279">
                  <c:v>42403</c:v>
                </c:pt>
                <c:pt idx="1280">
                  <c:v>42404</c:v>
                </c:pt>
                <c:pt idx="1281">
                  <c:v>42405</c:v>
                </c:pt>
                <c:pt idx="1282">
                  <c:v>42406</c:v>
                </c:pt>
                <c:pt idx="1283">
                  <c:v>42409</c:v>
                </c:pt>
                <c:pt idx="1284">
                  <c:v>42410</c:v>
                </c:pt>
                <c:pt idx="1285">
                  <c:v>42411</c:v>
                </c:pt>
                <c:pt idx="1286">
                  <c:v>42412</c:v>
                </c:pt>
                <c:pt idx="1287">
                  <c:v>42413</c:v>
                </c:pt>
                <c:pt idx="1288">
                  <c:v>42416</c:v>
                </c:pt>
                <c:pt idx="1289">
                  <c:v>42417</c:v>
                </c:pt>
                <c:pt idx="1290">
                  <c:v>42418</c:v>
                </c:pt>
                <c:pt idx="1291">
                  <c:v>42420</c:v>
                </c:pt>
                <c:pt idx="1292">
                  <c:v>42423</c:v>
                </c:pt>
                <c:pt idx="1293">
                  <c:v>42424</c:v>
                </c:pt>
                <c:pt idx="1294">
                  <c:v>42430</c:v>
                </c:pt>
                <c:pt idx="1295">
                  <c:v>42431</c:v>
                </c:pt>
                <c:pt idx="1296">
                  <c:v>42432</c:v>
                </c:pt>
                <c:pt idx="1297">
                  <c:v>42433</c:v>
                </c:pt>
                <c:pt idx="1298">
                  <c:v>42434</c:v>
                </c:pt>
                <c:pt idx="1299">
                  <c:v>42439</c:v>
                </c:pt>
                <c:pt idx="1300">
                  <c:v>42440</c:v>
                </c:pt>
                <c:pt idx="1301">
                  <c:v>42441</c:v>
                </c:pt>
                <c:pt idx="1302">
                  <c:v>42444</c:v>
                </c:pt>
                <c:pt idx="1303">
                  <c:v>42446</c:v>
                </c:pt>
                <c:pt idx="1304">
                  <c:v>42447</c:v>
                </c:pt>
                <c:pt idx="1305">
                  <c:v>42451</c:v>
                </c:pt>
                <c:pt idx="1306">
                  <c:v>42452</c:v>
                </c:pt>
                <c:pt idx="1307">
                  <c:v>42453</c:v>
                </c:pt>
                <c:pt idx="1308">
                  <c:v>42454</c:v>
                </c:pt>
                <c:pt idx="1309">
                  <c:v>42455</c:v>
                </c:pt>
                <c:pt idx="1310">
                  <c:v>42460</c:v>
                </c:pt>
                <c:pt idx="1311">
                  <c:v>42461</c:v>
                </c:pt>
                <c:pt idx="1312">
                  <c:v>42462</c:v>
                </c:pt>
                <c:pt idx="1313">
                  <c:v>42465</c:v>
                </c:pt>
                <c:pt idx="1314">
                  <c:v>42466</c:v>
                </c:pt>
                <c:pt idx="1315">
                  <c:v>42467</c:v>
                </c:pt>
                <c:pt idx="1316">
                  <c:v>42472</c:v>
                </c:pt>
                <c:pt idx="1317">
                  <c:v>42473</c:v>
                </c:pt>
                <c:pt idx="1318">
                  <c:v>42474</c:v>
                </c:pt>
                <c:pt idx="1319">
                  <c:v>42475</c:v>
                </c:pt>
                <c:pt idx="1320">
                  <c:v>42476</c:v>
                </c:pt>
                <c:pt idx="1321">
                  <c:v>42479</c:v>
                </c:pt>
                <c:pt idx="1322">
                  <c:v>42480</c:v>
                </c:pt>
                <c:pt idx="1323">
                  <c:v>42481</c:v>
                </c:pt>
                <c:pt idx="1324">
                  <c:v>42482</c:v>
                </c:pt>
                <c:pt idx="1325">
                  <c:v>42483</c:v>
                </c:pt>
                <c:pt idx="1326">
                  <c:v>42486</c:v>
                </c:pt>
                <c:pt idx="1327">
                  <c:v>42488</c:v>
                </c:pt>
                <c:pt idx="1328">
                  <c:v>42489</c:v>
                </c:pt>
                <c:pt idx="1329">
                  <c:v>42496</c:v>
                </c:pt>
                <c:pt idx="1330">
                  <c:v>42497</c:v>
                </c:pt>
                <c:pt idx="1331">
                  <c:v>42500</c:v>
                </c:pt>
                <c:pt idx="1332">
                  <c:v>42501</c:v>
                </c:pt>
                <c:pt idx="1333">
                  <c:v>42502</c:v>
                </c:pt>
                <c:pt idx="1334">
                  <c:v>42503</c:v>
                </c:pt>
                <c:pt idx="1335">
                  <c:v>42504</c:v>
                </c:pt>
                <c:pt idx="1336">
                  <c:v>42507</c:v>
                </c:pt>
                <c:pt idx="1337">
                  <c:v>42508</c:v>
                </c:pt>
                <c:pt idx="1338">
                  <c:v>42509</c:v>
                </c:pt>
                <c:pt idx="1339">
                  <c:v>42510</c:v>
                </c:pt>
                <c:pt idx="1340">
                  <c:v>42511</c:v>
                </c:pt>
                <c:pt idx="1341">
                  <c:v>42515</c:v>
                </c:pt>
                <c:pt idx="1342">
                  <c:v>42516</c:v>
                </c:pt>
                <c:pt idx="1343">
                  <c:v>42517</c:v>
                </c:pt>
                <c:pt idx="1344">
                  <c:v>42518</c:v>
                </c:pt>
                <c:pt idx="1345">
                  <c:v>42521</c:v>
                </c:pt>
                <c:pt idx="1346">
                  <c:v>42522</c:v>
                </c:pt>
                <c:pt idx="1347">
                  <c:v>42523</c:v>
                </c:pt>
                <c:pt idx="1348">
                  <c:v>42524</c:v>
                </c:pt>
                <c:pt idx="1349">
                  <c:v>42525</c:v>
                </c:pt>
                <c:pt idx="1350">
                  <c:v>42528</c:v>
                </c:pt>
                <c:pt idx="1351">
                  <c:v>42529</c:v>
                </c:pt>
                <c:pt idx="1352">
                  <c:v>42530</c:v>
                </c:pt>
                <c:pt idx="1353">
                  <c:v>42531</c:v>
                </c:pt>
                <c:pt idx="1354">
                  <c:v>42532</c:v>
                </c:pt>
                <c:pt idx="1355">
                  <c:v>42535</c:v>
                </c:pt>
                <c:pt idx="1356">
                  <c:v>42536</c:v>
                </c:pt>
                <c:pt idx="1357">
                  <c:v>42539</c:v>
                </c:pt>
                <c:pt idx="1358">
                  <c:v>42542</c:v>
                </c:pt>
                <c:pt idx="1359">
                  <c:v>42543</c:v>
                </c:pt>
                <c:pt idx="1360">
                  <c:v>42544</c:v>
                </c:pt>
                <c:pt idx="1361">
                  <c:v>42546</c:v>
                </c:pt>
                <c:pt idx="1362">
                  <c:v>42549</c:v>
                </c:pt>
                <c:pt idx="1363">
                  <c:v>42550</c:v>
                </c:pt>
                <c:pt idx="1364">
                  <c:v>42551</c:v>
                </c:pt>
                <c:pt idx="1365">
                  <c:v>42556</c:v>
                </c:pt>
                <c:pt idx="1366">
                  <c:v>42557</c:v>
                </c:pt>
                <c:pt idx="1367">
                  <c:v>42558</c:v>
                </c:pt>
                <c:pt idx="1368">
                  <c:v>42560</c:v>
                </c:pt>
                <c:pt idx="1369">
                  <c:v>42563</c:v>
                </c:pt>
                <c:pt idx="1370">
                  <c:v>42565</c:v>
                </c:pt>
                <c:pt idx="1371">
                  <c:v>42566</c:v>
                </c:pt>
                <c:pt idx="1372">
                  <c:v>42567</c:v>
                </c:pt>
                <c:pt idx="1373">
                  <c:v>42571</c:v>
                </c:pt>
                <c:pt idx="1374">
                  <c:v>42572</c:v>
                </c:pt>
                <c:pt idx="1375">
                  <c:v>42573</c:v>
                </c:pt>
                <c:pt idx="1376">
                  <c:v>42577</c:v>
                </c:pt>
                <c:pt idx="1377">
                  <c:v>42578</c:v>
                </c:pt>
                <c:pt idx="1378">
                  <c:v>42579</c:v>
                </c:pt>
                <c:pt idx="1379">
                  <c:v>42580</c:v>
                </c:pt>
                <c:pt idx="1380">
                  <c:v>42584</c:v>
                </c:pt>
                <c:pt idx="1381">
                  <c:v>42585</c:v>
                </c:pt>
                <c:pt idx="1382">
                  <c:v>42586</c:v>
                </c:pt>
                <c:pt idx="1383">
                  <c:v>42587</c:v>
                </c:pt>
                <c:pt idx="1384">
                  <c:v>42588</c:v>
                </c:pt>
                <c:pt idx="1385">
                  <c:v>42592</c:v>
                </c:pt>
                <c:pt idx="1386">
                  <c:v>42593</c:v>
                </c:pt>
                <c:pt idx="1387">
                  <c:v>42598</c:v>
                </c:pt>
                <c:pt idx="1388">
                  <c:v>42599</c:v>
                </c:pt>
                <c:pt idx="1389">
                  <c:v>42600</c:v>
                </c:pt>
                <c:pt idx="1390">
                  <c:v>42602</c:v>
                </c:pt>
                <c:pt idx="1391">
                  <c:v>42605</c:v>
                </c:pt>
                <c:pt idx="1392">
                  <c:v>42606</c:v>
                </c:pt>
                <c:pt idx="1393">
                  <c:v>42607</c:v>
                </c:pt>
                <c:pt idx="1394">
                  <c:v>42608</c:v>
                </c:pt>
                <c:pt idx="1395">
                  <c:v>42609</c:v>
                </c:pt>
                <c:pt idx="1396">
                  <c:v>42612</c:v>
                </c:pt>
                <c:pt idx="1397">
                  <c:v>42613</c:v>
                </c:pt>
                <c:pt idx="1398">
                  <c:v>42614</c:v>
                </c:pt>
                <c:pt idx="1399">
                  <c:v>42615</c:v>
                </c:pt>
                <c:pt idx="1400">
                  <c:v>42616</c:v>
                </c:pt>
                <c:pt idx="1401">
                  <c:v>42619</c:v>
                </c:pt>
                <c:pt idx="1402">
                  <c:v>42620</c:v>
                </c:pt>
                <c:pt idx="1403">
                  <c:v>42621</c:v>
                </c:pt>
                <c:pt idx="1404">
                  <c:v>42627</c:v>
                </c:pt>
                <c:pt idx="1405">
                  <c:v>42628</c:v>
                </c:pt>
                <c:pt idx="1406">
                  <c:v>42629</c:v>
                </c:pt>
                <c:pt idx="1407">
                  <c:v>42630</c:v>
                </c:pt>
                <c:pt idx="1408">
                  <c:v>42633</c:v>
                </c:pt>
                <c:pt idx="1409">
                  <c:v>42634</c:v>
                </c:pt>
                <c:pt idx="1410">
                  <c:v>42635</c:v>
                </c:pt>
                <c:pt idx="1411">
                  <c:v>42636</c:v>
                </c:pt>
                <c:pt idx="1412">
                  <c:v>42637</c:v>
                </c:pt>
                <c:pt idx="1413">
                  <c:v>42640</c:v>
                </c:pt>
                <c:pt idx="1414">
                  <c:v>42641</c:v>
                </c:pt>
                <c:pt idx="1415">
                  <c:v>42642</c:v>
                </c:pt>
                <c:pt idx="1416">
                  <c:v>42643</c:v>
                </c:pt>
                <c:pt idx="1417">
                  <c:v>42644</c:v>
                </c:pt>
                <c:pt idx="1418">
                  <c:v>42647</c:v>
                </c:pt>
                <c:pt idx="1419">
                  <c:v>42648</c:v>
                </c:pt>
                <c:pt idx="1420">
                  <c:v>42649</c:v>
                </c:pt>
                <c:pt idx="1421">
                  <c:v>42650</c:v>
                </c:pt>
                <c:pt idx="1422">
                  <c:v>42651</c:v>
                </c:pt>
                <c:pt idx="1423">
                  <c:v>42654</c:v>
                </c:pt>
                <c:pt idx="1424">
                  <c:v>42655</c:v>
                </c:pt>
                <c:pt idx="1425">
                  <c:v>42656</c:v>
                </c:pt>
                <c:pt idx="1426">
                  <c:v>42658</c:v>
                </c:pt>
                <c:pt idx="1427">
                  <c:v>42661</c:v>
                </c:pt>
                <c:pt idx="1428">
                  <c:v>42662</c:v>
                </c:pt>
                <c:pt idx="1429">
                  <c:v>42663</c:v>
                </c:pt>
                <c:pt idx="1430">
                  <c:v>42664</c:v>
                </c:pt>
                <c:pt idx="1431">
                  <c:v>42665</c:v>
                </c:pt>
                <c:pt idx="1432">
                  <c:v>42668</c:v>
                </c:pt>
                <c:pt idx="1433">
                  <c:v>42669</c:v>
                </c:pt>
                <c:pt idx="1434">
                  <c:v>42670</c:v>
                </c:pt>
                <c:pt idx="1435">
                  <c:v>42672</c:v>
                </c:pt>
                <c:pt idx="1436">
                  <c:v>42675</c:v>
                </c:pt>
                <c:pt idx="1437">
                  <c:v>42676</c:v>
                </c:pt>
                <c:pt idx="1438">
                  <c:v>42677</c:v>
                </c:pt>
                <c:pt idx="1439">
                  <c:v>42678</c:v>
                </c:pt>
                <c:pt idx="1440">
                  <c:v>42679</c:v>
                </c:pt>
                <c:pt idx="1441">
                  <c:v>42682</c:v>
                </c:pt>
                <c:pt idx="1442">
                  <c:v>42683</c:v>
                </c:pt>
                <c:pt idx="1443">
                  <c:v>42684</c:v>
                </c:pt>
                <c:pt idx="1444">
                  <c:v>42685</c:v>
                </c:pt>
                <c:pt idx="1445">
                  <c:v>42686</c:v>
                </c:pt>
                <c:pt idx="1446">
                  <c:v>42689</c:v>
                </c:pt>
                <c:pt idx="1447">
                  <c:v>42691</c:v>
                </c:pt>
                <c:pt idx="1448">
                  <c:v>42693</c:v>
                </c:pt>
                <c:pt idx="1449">
                  <c:v>42696</c:v>
                </c:pt>
                <c:pt idx="1450">
                  <c:v>42697</c:v>
                </c:pt>
                <c:pt idx="1451">
                  <c:v>42698</c:v>
                </c:pt>
                <c:pt idx="1452">
                  <c:v>42699</c:v>
                </c:pt>
                <c:pt idx="1453">
                  <c:v>42700</c:v>
                </c:pt>
                <c:pt idx="1454">
                  <c:v>42703</c:v>
                </c:pt>
                <c:pt idx="1455">
                  <c:v>42704</c:v>
                </c:pt>
                <c:pt idx="1456">
                  <c:v>42705</c:v>
                </c:pt>
                <c:pt idx="1457">
                  <c:v>42706</c:v>
                </c:pt>
                <c:pt idx="1458">
                  <c:v>42707</c:v>
                </c:pt>
                <c:pt idx="1459">
                  <c:v>42710</c:v>
                </c:pt>
                <c:pt idx="1460">
                  <c:v>42711</c:v>
                </c:pt>
                <c:pt idx="1461">
                  <c:v>42712</c:v>
                </c:pt>
                <c:pt idx="1462">
                  <c:v>42713</c:v>
                </c:pt>
                <c:pt idx="1463">
                  <c:v>42714</c:v>
                </c:pt>
                <c:pt idx="1464">
                  <c:v>42717</c:v>
                </c:pt>
                <c:pt idx="1465">
                  <c:v>42718</c:v>
                </c:pt>
                <c:pt idx="1466">
                  <c:v>42719</c:v>
                </c:pt>
                <c:pt idx="1467">
                  <c:v>42720</c:v>
                </c:pt>
                <c:pt idx="1468">
                  <c:v>42721</c:v>
                </c:pt>
                <c:pt idx="1469">
                  <c:v>42724</c:v>
                </c:pt>
                <c:pt idx="1470">
                  <c:v>42725</c:v>
                </c:pt>
                <c:pt idx="1471">
                  <c:v>42726</c:v>
                </c:pt>
                <c:pt idx="1472">
                  <c:v>42727</c:v>
                </c:pt>
                <c:pt idx="1473">
                  <c:v>42728</c:v>
                </c:pt>
                <c:pt idx="1474">
                  <c:v>42731</c:v>
                </c:pt>
                <c:pt idx="1475">
                  <c:v>42732</c:v>
                </c:pt>
                <c:pt idx="1476">
                  <c:v>42733</c:v>
                </c:pt>
                <c:pt idx="1477">
                  <c:v>42734</c:v>
                </c:pt>
                <c:pt idx="1478">
                  <c:v>42738</c:v>
                </c:pt>
                <c:pt idx="1479">
                  <c:v>42739</c:v>
                </c:pt>
                <c:pt idx="1480">
                  <c:v>42740</c:v>
                </c:pt>
                <c:pt idx="1481">
                  <c:v>42741</c:v>
                </c:pt>
                <c:pt idx="1482">
                  <c:v>42742</c:v>
                </c:pt>
                <c:pt idx="1483">
                  <c:v>42745</c:v>
                </c:pt>
                <c:pt idx="1484">
                  <c:v>42746</c:v>
                </c:pt>
                <c:pt idx="1485">
                  <c:v>42747</c:v>
                </c:pt>
                <c:pt idx="1486">
                  <c:v>42749</c:v>
                </c:pt>
                <c:pt idx="1487">
                  <c:v>42752</c:v>
                </c:pt>
                <c:pt idx="1488">
                  <c:v>42753</c:v>
                </c:pt>
                <c:pt idx="1489">
                  <c:v>42754</c:v>
                </c:pt>
                <c:pt idx="1490">
                  <c:v>42756</c:v>
                </c:pt>
                <c:pt idx="1491">
                  <c:v>42759</c:v>
                </c:pt>
                <c:pt idx="1492">
                  <c:v>42760</c:v>
                </c:pt>
                <c:pt idx="1493">
                  <c:v>42761</c:v>
                </c:pt>
                <c:pt idx="1494">
                  <c:v>42762</c:v>
                </c:pt>
                <c:pt idx="1495">
                  <c:v>42766</c:v>
                </c:pt>
                <c:pt idx="1496">
                  <c:v>42767</c:v>
                </c:pt>
                <c:pt idx="1497">
                  <c:v>42768</c:v>
                </c:pt>
                <c:pt idx="1498">
                  <c:v>42769</c:v>
                </c:pt>
                <c:pt idx="1499">
                  <c:v>42770</c:v>
                </c:pt>
                <c:pt idx="1500">
                  <c:v>42773</c:v>
                </c:pt>
                <c:pt idx="1501">
                  <c:v>42774</c:v>
                </c:pt>
                <c:pt idx="1502">
                  <c:v>42775</c:v>
                </c:pt>
                <c:pt idx="1503">
                  <c:v>42776</c:v>
                </c:pt>
                <c:pt idx="1504">
                  <c:v>42777</c:v>
                </c:pt>
                <c:pt idx="1505">
                  <c:v>42781</c:v>
                </c:pt>
                <c:pt idx="1506">
                  <c:v>42782</c:v>
                </c:pt>
                <c:pt idx="1507">
                  <c:v>42783</c:v>
                </c:pt>
                <c:pt idx="1508">
                  <c:v>42784</c:v>
                </c:pt>
                <c:pt idx="1509">
                  <c:v>42787</c:v>
                </c:pt>
                <c:pt idx="1510">
                  <c:v>42788</c:v>
                </c:pt>
                <c:pt idx="1511">
                  <c:v>42789</c:v>
                </c:pt>
                <c:pt idx="1512">
                  <c:v>42790</c:v>
                </c:pt>
                <c:pt idx="1513">
                  <c:v>42791</c:v>
                </c:pt>
                <c:pt idx="1514">
                  <c:v>42794</c:v>
                </c:pt>
                <c:pt idx="1515">
                  <c:v>42795</c:v>
                </c:pt>
                <c:pt idx="1516">
                  <c:v>42796</c:v>
                </c:pt>
                <c:pt idx="1517">
                  <c:v>42797</c:v>
                </c:pt>
                <c:pt idx="1518">
                  <c:v>42798</c:v>
                </c:pt>
                <c:pt idx="1519">
                  <c:v>42801</c:v>
                </c:pt>
                <c:pt idx="1520">
                  <c:v>42802</c:v>
                </c:pt>
                <c:pt idx="1521">
                  <c:v>42803</c:v>
                </c:pt>
                <c:pt idx="1522">
                  <c:v>42804</c:v>
                </c:pt>
                <c:pt idx="1523">
                  <c:v>42805</c:v>
                </c:pt>
                <c:pt idx="1524">
                  <c:v>42808</c:v>
                </c:pt>
                <c:pt idx="1525">
                  <c:v>42809</c:v>
                </c:pt>
                <c:pt idx="1526">
                  <c:v>42810</c:v>
                </c:pt>
                <c:pt idx="1527">
                  <c:v>42811</c:v>
                </c:pt>
                <c:pt idx="1528">
                  <c:v>42812</c:v>
                </c:pt>
                <c:pt idx="1529">
                  <c:v>42815</c:v>
                </c:pt>
                <c:pt idx="1530">
                  <c:v>42816</c:v>
                </c:pt>
                <c:pt idx="1531">
                  <c:v>42817</c:v>
                </c:pt>
                <c:pt idx="1532">
                  <c:v>42818</c:v>
                </c:pt>
                <c:pt idx="1533">
                  <c:v>42819</c:v>
                </c:pt>
                <c:pt idx="1534">
                  <c:v>42823</c:v>
                </c:pt>
                <c:pt idx="1535">
                  <c:v>42824</c:v>
                </c:pt>
                <c:pt idx="1536">
                  <c:v>42825</c:v>
                </c:pt>
                <c:pt idx="1537">
                  <c:v>42826</c:v>
                </c:pt>
                <c:pt idx="1538">
                  <c:v>42829</c:v>
                </c:pt>
                <c:pt idx="1539">
                  <c:v>42830</c:v>
                </c:pt>
                <c:pt idx="1540">
                  <c:v>42831</c:v>
                </c:pt>
                <c:pt idx="1541">
                  <c:v>42832</c:v>
                </c:pt>
                <c:pt idx="1542">
                  <c:v>42836</c:v>
                </c:pt>
                <c:pt idx="1543">
                  <c:v>42837</c:v>
                </c:pt>
                <c:pt idx="1544">
                  <c:v>42838</c:v>
                </c:pt>
                <c:pt idx="1545">
                  <c:v>42839</c:v>
                </c:pt>
                <c:pt idx="1546">
                  <c:v>42840</c:v>
                </c:pt>
                <c:pt idx="1547">
                  <c:v>42843</c:v>
                </c:pt>
                <c:pt idx="1548">
                  <c:v>42844</c:v>
                </c:pt>
                <c:pt idx="1549">
                  <c:v>42845</c:v>
                </c:pt>
                <c:pt idx="1550">
                  <c:v>42846</c:v>
                </c:pt>
                <c:pt idx="1551">
                  <c:v>42847</c:v>
                </c:pt>
                <c:pt idx="1552">
                  <c:v>42850</c:v>
                </c:pt>
                <c:pt idx="1553">
                  <c:v>42851</c:v>
                </c:pt>
                <c:pt idx="1554">
                  <c:v>42852</c:v>
                </c:pt>
                <c:pt idx="1555">
                  <c:v>42853</c:v>
                </c:pt>
                <c:pt idx="1556">
                  <c:v>42854</c:v>
                </c:pt>
                <c:pt idx="1557">
                  <c:v>42857</c:v>
                </c:pt>
                <c:pt idx="1558">
                  <c:v>42858</c:v>
                </c:pt>
                <c:pt idx="1559">
                  <c:v>42859</c:v>
                </c:pt>
                <c:pt idx="1560">
                  <c:v>42860</c:v>
                </c:pt>
                <c:pt idx="1561">
                  <c:v>42864</c:v>
                </c:pt>
                <c:pt idx="1562">
                  <c:v>42865</c:v>
                </c:pt>
                <c:pt idx="1563">
                  <c:v>42872</c:v>
                </c:pt>
                <c:pt idx="1564">
                  <c:v>42873</c:v>
                </c:pt>
                <c:pt idx="1565">
                  <c:v>42874</c:v>
                </c:pt>
                <c:pt idx="1566">
                  <c:v>42875</c:v>
                </c:pt>
                <c:pt idx="1567">
                  <c:v>42878</c:v>
                </c:pt>
                <c:pt idx="1568">
                  <c:v>42879</c:v>
                </c:pt>
                <c:pt idx="1569">
                  <c:v>42881</c:v>
                </c:pt>
                <c:pt idx="1570">
                  <c:v>42882</c:v>
                </c:pt>
                <c:pt idx="1571">
                  <c:v>42886</c:v>
                </c:pt>
                <c:pt idx="1572">
                  <c:v>42887</c:v>
                </c:pt>
                <c:pt idx="1573">
                  <c:v>42889</c:v>
                </c:pt>
                <c:pt idx="1574">
                  <c:v>42892</c:v>
                </c:pt>
                <c:pt idx="1575">
                  <c:v>42893</c:v>
                </c:pt>
                <c:pt idx="1576">
                  <c:v>42894</c:v>
                </c:pt>
                <c:pt idx="1577">
                  <c:v>42895</c:v>
                </c:pt>
                <c:pt idx="1578">
                  <c:v>42896</c:v>
                </c:pt>
                <c:pt idx="1579">
                  <c:v>42899</c:v>
                </c:pt>
                <c:pt idx="1580">
                  <c:v>42900</c:v>
                </c:pt>
                <c:pt idx="1581">
                  <c:v>42901</c:v>
                </c:pt>
                <c:pt idx="1582">
                  <c:v>42902</c:v>
                </c:pt>
                <c:pt idx="1583">
                  <c:v>42903</c:v>
                </c:pt>
                <c:pt idx="1584">
                  <c:v>42906</c:v>
                </c:pt>
                <c:pt idx="1585">
                  <c:v>42907</c:v>
                </c:pt>
                <c:pt idx="1586">
                  <c:v>42908</c:v>
                </c:pt>
                <c:pt idx="1587">
                  <c:v>42909</c:v>
                </c:pt>
                <c:pt idx="1588">
                  <c:v>42910</c:v>
                </c:pt>
                <c:pt idx="1589">
                  <c:v>42913</c:v>
                </c:pt>
                <c:pt idx="1590">
                  <c:v>42914</c:v>
                </c:pt>
                <c:pt idx="1591">
                  <c:v>42915</c:v>
                </c:pt>
                <c:pt idx="1592">
                  <c:v>42916</c:v>
                </c:pt>
                <c:pt idx="1593">
                  <c:v>42917</c:v>
                </c:pt>
                <c:pt idx="1594">
                  <c:v>42920</c:v>
                </c:pt>
                <c:pt idx="1595">
                  <c:v>42921</c:v>
                </c:pt>
                <c:pt idx="1596">
                  <c:v>42922</c:v>
                </c:pt>
                <c:pt idx="1597">
                  <c:v>42923</c:v>
                </c:pt>
                <c:pt idx="1598">
                  <c:v>42924</c:v>
                </c:pt>
                <c:pt idx="1599">
                  <c:v>42927</c:v>
                </c:pt>
                <c:pt idx="1600">
                  <c:v>42928</c:v>
                </c:pt>
                <c:pt idx="1601">
                  <c:v>42929</c:v>
                </c:pt>
                <c:pt idx="1602">
                  <c:v>42930</c:v>
                </c:pt>
                <c:pt idx="1603">
                  <c:v>42931</c:v>
                </c:pt>
                <c:pt idx="1604">
                  <c:v>42934</c:v>
                </c:pt>
                <c:pt idx="1605">
                  <c:v>42937</c:v>
                </c:pt>
                <c:pt idx="1606">
                  <c:v>42938</c:v>
                </c:pt>
                <c:pt idx="1607">
                  <c:v>42941</c:v>
                </c:pt>
                <c:pt idx="1608">
                  <c:v>42942</c:v>
                </c:pt>
                <c:pt idx="1609">
                  <c:v>42943</c:v>
                </c:pt>
                <c:pt idx="1610">
                  <c:v>42944</c:v>
                </c:pt>
                <c:pt idx="1611">
                  <c:v>42945</c:v>
                </c:pt>
                <c:pt idx="1612">
                  <c:v>42948</c:v>
                </c:pt>
                <c:pt idx="1613">
                  <c:v>42949</c:v>
                </c:pt>
                <c:pt idx="1614">
                  <c:v>42950</c:v>
                </c:pt>
                <c:pt idx="1615">
                  <c:v>42951</c:v>
                </c:pt>
                <c:pt idx="1616">
                  <c:v>42952</c:v>
                </c:pt>
                <c:pt idx="1617">
                  <c:v>42955</c:v>
                </c:pt>
                <c:pt idx="1618">
                  <c:v>42957</c:v>
                </c:pt>
                <c:pt idx="1619">
                  <c:v>42958</c:v>
                </c:pt>
                <c:pt idx="1620">
                  <c:v>42962</c:v>
                </c:pt>
                <c:pt idx="1621">
                  <c:v>42963</c:v>
                </c:pt>
                <c:pt idx="1622">
                  <c:v>42964</c:v>
                </c:pt>
                <c:pt idx="1623">
                  <c:v>42965</c:v>
                </c:pt>
                <c:pt idx="1624">
                  <c:v>42966</c:v>
                </c:pt>
                <c:pt idx="1625">
                  <c:v>42969</c:v>
                </c:pt>
                <c:pt idx="1626">
                  <c:v>42970</c:v>
                </c:pt>
                <c:pt idx="1627">
                  <c:v>42971</c:v>
                </c:pt>
                <c:pt idx="1628">
                  <c:v>42972</c:v>
                </c:pt>
                <c:pt idx="1629">
                  <c:v>42973</c:v>
                </c:pt>
                <c:pt idx="1630">
                  <c:v>42977</c:v>
                </c:pt>
                <c:pt idx="1631">
                  <c:v>42979</c:v>
                </c:pt>
                <c:pt idx="1632">
                  <c:v>42980</c:v>
                </c:pt>
                <c:pt idx="1633">
                  <c:v>42983</c:v>
                </c:pt>
                <c:pt idx="1634">
                  <c:v>42984</c:v>
                </c:pt>
                <c:pt idx="1635">
                  <c:v>42985</c:v>
                </c:pt>
                <c:pt idx="1636">
                  <c:v>42986</c:v>
                </c:pt>
                <c:pt idx="1637">
                  <c:v>42987</c:v>
                </c:pt>
                <c:pt idx="1638">
                  <c:v>42990</c:v>
                </c:pt>
                <c:pt idx="1639">
                  <c:v>42991</c:v>
                </c:pt>
                <c:pt idx="1640">
                  <c:v>42993</c:v>
                </c:pt>
                <c:pt idx="1641">
                  <c:v>42994</c:v>
                </c:pt>
                <c:pt idx="1642">
                  <c:v>42997</c:v>
                </c:pt>
                <c:pt idx="1643">
                  <c:v>42999</c:v>
                </c:pt>
                <c:pt idx="1644">
                  <c:v>43000</c:v>
                </c:pt>
                <c:pt idx="1645">
                  <c:v>43001</c:v>
                </c:pt>
                <c:pt idx="1646">
                  <c:v>43004</c:v>
                </c:pt>
                <c:pt idx="1647">
                  <c:v>43005</c:v>
                </c:pt>
                <c:pt idx="1648">
                  <c:v>43007</c:v>
                </c:pt>
                <c:pt idx="1649">
                  <c:v>43008</c:v>
                </c:pt>
                <c:pt idx="1650">
                  <c:v>43011</c:v>
                </c:pt>
                <c:pt idx="1651">
                  <c:v>43012</c:v>
                </c:pt>
                <c:pt idx="1652">
                  <c:v>43013</c:v>
                </c:pt>
                <c:pt idx="1653">
                  <c:v>43014</c:v>
                </c:pt>
                <c:pt idx="1654">
                  <c:v>43015</c:v>
                </c:pt>
                <c:pt idx="1655">
                  <c:v>43018</c:v>
                </c:pt>
                <c:pt idx="1656">
                  <c:v>43019</c:v>
                </c:pt>
                <c:pt idx="1657">
                  <c:v>43020</c:v>
                </c:pt>
                <c:pt idx="1658">
                  <c:v>43021</c:v>
                </c:pt>
                <c:pt idx="1659">
                  <c:v>43026</c:v>
                </c:pt>
                <c:pt idx="1660">
                  <c:v>43027</c:v>
                </c:pt>
                <c:pt idx="1661">
                  <c:v>43028</c:v>
                </c:pt>
                <c:pt idx="1662">
                  <c:v>43029</c:v>
                </c:pt>
                <c:pt idx="1663">
                  <c:v>43032</c:v>
                </c:pt>
                <c:pt idx="1664">
                  <c:v>43033</c:v>
                </c:pt>
                <c:pt idx="1665">
                  <c:v>43034</c:v>
                </c:pt>
                <c:pt idx="1666">
                  <c:v>43035</c:v>
                </c:pt>
                <c:pt idx="1667">
                  <c:v>43036</c:v>
                </c:pt>
                <c:pt idx="1668">
                  <c:v>43039</c:v>
                </c:pt>
                <c:pt idx="1669">
                  <c:v>43040</c:v>
                </c:pt>
                <c:pt idx="1670">
                  <c:v>43041</c:v>
                </c:pt>
                <c:pt idx="1671">
                  <c:v>43043</c:v>
                </c:pt>
                <c:pt idx="1672">
                  <c:v>43046</c:v>
                </c:pt>
                <c:pt idx="1673">
                  <c:v>43047</c:v>
                </c:pt>
                <c:pt idx="1674">
                  <c:v>43049</c:v>
                </c:pt>
                <c:pt idx="1675">
                  <c:v>43050</c:v>
                </c:pt>
                <c:pt idx="1676">
                  <c:v>43053</c:v>
                </c:pt>
                <c:pt idx="1677">
                  <c:v>43055</c:v>
                </c:pt>
                <c:pt idx="1678">
                  <c:v>43056</c:v>
                </c:pt>
                <c:pt idx="1679">
                  <c:v>43057</c:v>
                </c:pt>
                <c:pt idx="1680">
                  <c:v>43060</c:v>
                </c:pt>
                <c:pt idx="1681">
                  <c:v>43061</c:v>
                </c:pt>
                <c:pt idx="1682">
                  <c:v>43062</c:v>
                </c:pt>
                <c:pt idx="1683">
                  <c:v>43063</c:v>
                </c:pt>
                <c:pt idx="1684">
                  <c:v>43064</c:v>
                </c:pt>
                <c:pt idx="1685">
                  <c:v>43067</c:v>
                </c:pt>
                <c:pt idx="1686">
                  <c:v>43068</c:v>
                </c:pt>
                <c:pt idx="1687">
                  <c:v>43070</c:v>
                </c:pt>
                <c:pt idx="1688">
                  <c:v>43071</c:v>
                </c:pt>
                <c:pt idx="1689">
                  <c:v>43074</c:v>
                </c:pt>
                <c:pt idx="1690">
                  <c:v>43075</c:v>
                </c:pt>
                <c:pt idx="1691">
                  <c:v>43078</c:v>
                </c:pt>
                <c:pt idx="1692">
                  <c:v>43081</c:v>
                </c:pt>
                <c:pt idx="1693">
                  <c:v>43082</c:v>
                </c:pt>
                <c:pt idx="1694">
                  <c:v>43084</c:v>
                </c:pt>
                <c:pt idx="1695">
                  <c:v>43088</c:v>
                </c:pt>
                <c:pt idx="1696">
                  <c:v>43089</c:v>
                </c:pt>
                <c:pt idx="1697">
                  <c:v>43090</c:v>
                </c:pt>
                <c:pt idx="1698">
                  <c:v>43091</c:v>
                </c:pt>
                <c:pt idx="1699">
                  <c:v>43092</c:v>
                </c:pt>
                <c:pt idx="1700">
                  <c:v>43095</c:v>
                </c:pt>
                <c:pt idx="1701">
                  <c:v>43096</c:v>
                </c:pt>
                <c:pt idx="1702">
                  <c:v>43097</c:v>
                </c:pt>
                <c:pt idx="1703">
                  <c:v>43098</c:v>
                </c:pt>
                <c:pt idx="1704">
                  <c:v>43099</c:v>
                </c:pt>
                <c:pt idx="1705">
                  <c:v>43102</c:v>
                </c:pt>
                <c:pt idx="1706">
                  <c:v>43103</c:v>
                </c:pt>
                <c:pt idx="1707">
                  <c:v>43104</c:v>
                </c:pt>
                <c:pt idx="1708">
                  <c:v>43105</c:v>
                </c:pt>
                <c:pt idx="1709">
                  <c:v>43106</c:v>
                </c:pt>
                <c:pt idx="1710">
                  <c:v>43109</c:v>
                </c:pt>
                <c:pt idx="1711">
                  <c:v>43110</c:v>
                </c:pt>
                <c:pt idx="1712">
                  <c:v>43111</c:v>
                </c:pt>
                <c:pt idx="1713">
                  <c:v>43112</c:v>
                </c:pt>
                <c:pt idx="1714">
                  <c:v>43113</c:v>
                </c:pt>
                <c:pt idx="1715">
                  <c:v>43116</c:v>
                </c:pt>
                <c:pt idx="1716">
                  <c:v>43117</c:v>
                </c:pt>
                <c:pt idx="1717">
                  <c:v>43118</c:v>
                </c:pt>
                <c:pt idx="1718">
                  <c:v>43119</c:v>
                </c:pt>
                <c:pt idx="1719">
                  <c:v>43120</c:v>
                </c:pt>
                <c:pt idx="1720">
                  <c:v>43123</c:v>
                </c:pt>
                <c:pt idx="1721">
                  <c:v>43124</c:v>
                </c:pt>
                <c:pt idx="1722">
                  <c:v>43125</c:v>
                </c:pt>
                <c:pt idx="1723">
                  <c:v>43126</c:v>
                </c:pt>
                <c:pt idx="1724">
                  <c:v>43127</c:v>
                </c:pt>
                <c:pt idx="1725">
                  <c:v>43130</c:v>
                </c:pt>
                <c:pt idx="1726">
                  <c:v>43131</c:v>
                </c:pt>
                <c:pt idx="1727">
                  <c:v>43132</c:v>
                </c:pt>
                <c:pt idx="1728">
                  <c:v>43133</c:v>
                </c:pt>
                <c:pt idx="1729">
                  <c:v>43134</c:v>
                </c:pt>
                <c:pt idx="1730">
                  <c:v>43137</c:v>
                </c:pt>
                <c:pt idx="1731">
                  <c:v>43138</c:v>
                </c:pt>
                <c:pt idx="1732">
                  <c:v>43139</c:v>
                </c:pt>
                <c:pt idx="1733">
                  <c:v>43140</c:v>
                </c:pt>
                <c:pt idx="1734">
                  <c:v>43141</c:v>
                </c:pt>
                <c:pt idx="1735">
                  <c:v>43144</c:v>
                </c:pt>
                <c:pt idx="1736">
                  <c:v>43145</c:v>
                </c:pt>
                <c:pt idx="1737">
                  <c:v>43146</c:v>
                </c:pt>
                <c:pt idx="1738">
                  <c:v>43147</c:v>
                </c:pt>
                <c:pt idx="1739">
                  <c:v>43148</c:v>
                </c:pt>
                <c:pt idx="1740">
                  <c:v>43151</c:v>
                </c:pt>
                <c:pt idx="1741">
                  <c:v>43152</c:v>
                </c:pt>
                <c:pt idx="1742">
                  <c:v>43153</c:v>
                </c:pt>
                <c:pt idx="1743">
                  <c:v>43158</c:v>
                </c:pt>
                <c:pt idx="1744">
                  <c:v>43160</c:v>
                </c:pt>
                <c:pt idx="1745">
                  <c:v>43166</c:v>
                </c:pt>
                <c:pt idx="1746">
                  <c:v>43169</c:v>
                </c:pt>
                <c:pt idx="1747">
                  <c:v>43172</c:v>
                </c:pt>
                <c:pt idx="1748">
                  <c:v>43174</c:v>
                </c:pt>
                <c:pt idx="1749">
                  <c:v>43182</c:v>
                </c:pt>
                <c:pt idx="1750">
                  <c:v>43186</c:v>
                </c:pt>
                <c:pt idx="1751">
                  <c:v>43188</c:v>
                </c:pt>
                <c:pt idx="1752">
                  <c:v>43189</c:v>
                </c:pt>
                <c:pt idx="1753">
                  <c:v>43190</c:v>
                </c:pt>
                <c:pt idx="1754">
                  <c:v>43193</c:v>
                </c:pt>
                <c:pt idx="1755">
                  <c:v>43194</c:v>
                </c:pt>
                <c:pt idx="1756">
                  <c:v>43195</c:v>
                </c:pt>
                <c:pt idx="1757">
                  <c:v>43196</c:v>
                </c:pt>
                <c:pt idx="1758">
                  <c:v>43197</c:v>
                </c:pt>
                <c:pt idx="1759">
                  <c:v>43200</c:v>
                </c:pt>
                <c:pt idx="1760">
                  <c:v>43201</c:v>
                </c:pt>
                <c:pt idx="1761">
                  <c:v>43202</c:v>
                </c:pt>
                <c:pt idx="1762">
                  <c:v>43203</c:v>
                </c:pt>
                <c:pt idx="1763">
                  <c:v>43204</c:v>
                </c:pt>
                <c:pt idx="1764">
                  <c:v>43208</c:v>
                </c:pt>
                <c:pt idx="1765">
                  <c:v>43209</c:v>
                </c:pt>
                <c:pt idx="1766">
                  <c:v>43210</c:v>
                </c:pt>
                <c:pt idx="1767">
                  <c:v>43211</c:v>
                </c:pt>
                <c:pt idx="1768">
                  <c:v>43214</c:v>
                </c:pt>
                <c:pt idx="1769">
                  <c:v>43215</c:v>
                </c:pt>
                <c:pt idx="1770">
                  <c:v>43216</c:v>
                </c:pt>
                <c:pt idx="1771">
                  <c:v>43217</c:v>
                </c:pt>
                <c:pt idx="1772">
                  <c:v>43224</c:v>
                </c:pt>
                <c:pt idx="1773">
                  <c:v>43225</c:v>
                </c:pt>
                <c:pt idx="1774">
                  <c:v>43228</c:v>
                </c:pt>
                <c:pt idx="1775">
                  <c:v>43229</c:v>
                </c:pt>
                <c:pt idx="1776">
                  <c:v>43230</c:v>
                </c:pt>
                <c:pt idx="1777">
                  <c:v>43231</c:v>
                </c:pt>
                <c:pt idx="1778">
                  <c:v>43232</c:v>
                </c:pt>
                <c:pt idx="1779">
                  <c:v>43235</c:v>
                </c:pt>
                <c:pt idx="1780">
                  <c:v>43236</c:v>
                </c:pt>
                <c:pt idx="1781">
                  <c:v>43237</c:v>
                </c:pt>
                <c:pt idx="1782">
                  <c:v>43238</c:v>
                </c:pt>
                <c:pt idx="1783">
                  <c:v>43239</c:v>
                </c:pt>
                <c:pt idx="1784">
                  <c:v>43242</c:v>
                </c:pt>
                <c:pt idx="1785">
                  <c:v>43243</c:v>
                </c:pt>
                <c:pt idx="1786">
                  <c:v>43244</c:v>
                </c:pt>
                <c:pt idx="1787">
                  <c:v>43245</c:v>
                </c:pt>
                <c:pt idx="1788">
                  <c:v>43246</c:v>
                </c:pt>
                <c:pt idx="1789">
                  <c:v>43249</c:v>
                </c:pt>
                <c:pt idx="1790">
                  <c:v>43250</c:v>
                </c:pt>
                <c:pt idx="1791">
                  <c:v>43251</c:v>
                </c:pt>
                <c:pt idx="1792">
                  <c:v>43252</c:v>
                </c:pt>
                <c:pt idx="1793">
                  <c:v>43253</c:v>
                </c:pt>
                <c:pt idx="1794">
                  <c:v>43264</c:v>
                </c:pt>
                <c:pt idx="1795">
                  <c:v>43265</c:v>
                </c:pt>
                <c:pt idx="1796">
                  <c:v>43266</c:v>
                </c:pt>
                <c:pt idx="1797">
                  <c:v>43272</c:v>
                </c:pt>
                <c:pt idx="1798">
                  <c:v>43273</c:v>
                </c:pt>
                <c:pt idx="1799">
                  <c:v>43274</c:v>
                </c:pt>
                <c:pt idx="1800">
                  <c:v>43279</c:v>
                </c:pt>
                <c:pt idx="1801">
                  <c:v>43280</c:v>
                </c:pt>
                <c:pt idx="1802">
                  <c:v>43284</c:v>
                </c:pt>
                <c:pt idx="1803">
                  <c:v>43285</c:v>
                </c:pt>
                <c:pt idx="1804">
                  <c:v>43286</c:v>
                </c:pt>
                <c:pt idx="1805">
                  <c:v>43287</c:v>
                </c:pt>
                <c:pt idx="1806">
                  <c:v>43288</c:v>
                </c:pt>
                <c:pt idx="1807">
                  <c:v>43291</c:v>
                </c:pt>
                <c:pt idx="1808">
                  <c:v>43292</c:v>
                </c:pt>
                <c:pt idx="1809">
                  <c:v>43293</c:v>
                </c:pt>
                <c:pt idx="1810">
                  <c:v>43294</c:v>
                </c:pt>
                <c:pt idx="1811">
                  <c:v>43295</c:v>
                </c:pt>
                <c:pt idx="1812">
                  <c:v>43298</c:v>
                </c:pt>
                <c:pt idx="1813">
                  <c:v>43299</c:v>
                </c:pt>
                <c:pt idx="1814">
                  <c:v>43300</c:v>
                </c:pt>
                <c:pt idx="1815">
                  <c:v>43301</c:v>
                </c:pt>
                <c:pt idx="1816">
                  <c:v>43302</c:v>
                </c:pt>
                <c:pt idx="1817">
                  <c:v>43306</c:v>
                </c:pt>
                <c:pt idx="1818">
                  <c:v>43307</c:v>
                </c:pt>
                <c:pt idx="1819">
                  <c:v>43308</c:v>
                </c:pt>
                <c:pt idx="1820">
                  <c:v>43309</c:v>
                </c:pt>
                <c:pt idx="1821">
                  <c:v>43313</c:v>
                </c:pt>
                <c:pt idx="1822">
                  <c:v>43315</c:v>
                </c:pt>
                <c:pt idx="1823">
                  <c:v>43316</c:v>
                </c:pt>
                <c:pt idx="1824">
                  <c:v>43319</c:v>
                </c:pt>
                <c:pt idx="1825">
                  <c:v>43320</c:v>
                </c:pt>
                <c:pt idx="1826">
                  <c:v>43321</c:v>
                </c:pt>
                <c:pt idx="1827">
                  <c:v>43322</c:v>
                </c:pt>
                <c:pt idx="1828">
                  <c:v>43323</c:v>
                </c:pt>
                <c:pt idx="1829">
                  <c:v>43326</c:v>
                </c:pt>
                <c:pt idx="1830">
                  <c:v>43327</c:v>
                </c:pt>
                <c:pt idx="1831">
                  <c:v>43328</c:v>
                </c:pt>
                <c:pt idx="1832">
                  <c:v>43329</c:v>
                </c:pt>
                <c:pt idx="1833">
                  <c:v>43330</c:v>
                </c:pt>
                <c:pt idx="1834">
                  <c:v>43333</c:v>
                </c:pt>
                <c:pt idx="1835">
                  <c:v>43334</c:v>
                </c:pt>
                <c:pt idx="1836">
                  <c:v>43335</c:v>
                </c:pt>
                <c:pt idx="1837">
                  <c:v>43336</c:v>
                </c:pt>
                <c:pt idx="1838">
                  <c:v>43337</c:v>
                </c:pt>
                <c:pt idx="1839">
                  <c:v>43340</c:v>
                </c:pt>
                <c:pt idx="1840">
                  <c:v>43341</c:v>
                </c:pt>
                <c:pt idx="1841">
                  <c:v>43342</c:v>
                </c:pt>
                <c:pt idx="1842">
                  <c:v>43343</c:v>
                </c:pt>
                <c:pt idx="1843">
                  <c:v>43344</c:v>
                </c:pt>
                <c:pt idx="1844">
                  <c:v>43347</c:v>
                </c:pt>
                <c:pt idx="1845">
                  <c:v>43348</c:v>
                </c:pt>
                <c:pt idx="1846">
                  <c:v>43349</c:v>
                </c:pt>
                <c:pt idx="1847">
                  <c:v>43350</c:v>
                </c:pt>
                <c:pt idx="1848">
                  <c:v>43351</c:v>
                </c:pt>
                <c:pt idx="1849">
                  <c:v>43354</c:v>
                </c:pt>
                <c:pt idx="1850">
                  <c:v>43355</c:v>
                </c:pt>
                <c:pt idx="1851">
                  <c:v>43356</c:v>
                </c:pt>
                <c:pt idx="1852">
                  <c:v>43357</c:v>
                </c:pt>
                <c:pt idx="1853">
                  <c:v>43358</c:v>
                </c:pt>
                <c:pt idx="1854">
                  <c:v>43361</c:v>
                </c:pt>
                <c:pt idx="1855">
                  <c:v>43362</c:v>
                </c:pt>
                <c:pt idx="1856">
                  <c:v>43363</c:v>
                </c:pt>
                <c:pt idx="1857">
                  <c:v>43364</c:v>
                </c:pt>
                <c:pt idx="1858">
                  <c:v>43365</c:v>
                </c:pt>
                <c:pt idx="1859">
                  <c:v>43368</c:v>
                </c:pt>
                <c:pt idx="1860">
                  <c:v>43369</c:v>
                </c:pt>
                <c:pt idx="1861">
                  <c:v>43370</c:v>
                </c:pt>
                <c:pt idx="1862">
                  <c:v>43371</c:v>
                </c:pt>
                <c:pt idx="1863">
                  <c:v>43372</c:v>
                </c:pt>
                <c:pt idx="1864">
                  <c:v>43375</c:v>
                </c:pt>
                <c:pt idx="1865">
                  <c:v>43376</c:v>
                </c:pt>
                <c:pt idx="1866">
                  <c:v>43377</c:v>
                </c:pt>
                <c:pt idx="1867">
                  <c:v>43378</c:v>
                </c:pt>
                <c:pt idx="1868">
                  <c:v>43379</c:v>
                </c:pt>
                <c:pt idx="1869">
                  <c:v>43382</c:v>
                </c:pt>
                <c:pt idx="1870">
                  <c:v>43383</c:v>
                </c:pt>
                <c:pt idx="1871">
                  <c:v>43384</c:v>
                </c:pt>
                <c:pt idx="1872">
                  <c:v>43385</c:v>
                </c:pt>
                <c:pt idx="1873">
                  <c:v>43386</c:v>
                </c:pt>
                <c:pt idx="1874">
                  <c:v>43389</c:v>
                </c:pt>
                <c:pt idx="1875">
                  <c:v>43390</c:v>
                </c:pt>
                <c:pt idx="1876">
                  <c:v>43391</c:v>
                </c:pt>
                <c:pt idx="1877">
                  <c:v>43393</c:v>
                </c:pt>
                <c:pt idx="1878">
                  <c:v>43396</c:v>
                </c:pt>
                <c:pt idx="1879">
                  <c:v>43397</c:v>
                </c:pt>
                <c:pt idx="1880">
                  <c:v>43398</c:v>
                </c:pt>
                <c:pt idx="1881">
                  <c:v>43403</c:v>
                </c:pt>
                <c:pt idx="1882">
                  <c:v>43404</c:v>
                </c:pt>
                <c:pt idx="1883">
                  <c:v>43405</c:v>
                </c:pt>
                <c:pt idx="1884">
                  <c:v>43407</c:v>
                </c:pt>
                <c:pt idx="1885">
                  <c:v>43411</c:v>
                </c:pt>
                <c:pt idx="1886">
                  <c:v>43412</c:v>
                </c:pt>
                <c:pt idx="1887">
                  <c:v>43413</c:v>
                </c:pt>
                <c:pt idx="1888">
                  <c:v>43414</c:v>
                </c:pt>
                <c:pt idx="1889">
                  <c:v>43417</c:v>
                </c:pt>
                <c:pt idx="1890">
                  <c:v>43420</c:v>
                </c:pt>
                <c:pt idx="1891">
                  <c:v>43421</c:v>
                </c:pt>
                <c:pt idx="1892">
                  <c:v>43424</c:v>
                </c:pt>
                <c:pt idx="1893">
                  <c:v>43427</c:v>
                </c:pt>
                <c:pt idx="1894">
                  <c:v>43428</c:v>
                </c:pt>
                <c:pt idx="1895">
                  <c:v>43431</c:v>
                </c:pt>
                <c:pt idx="1896">
                  <c:v>43432</c:v>
                </c:pt>
                <c:pt idx="1897">
                  <c:v>43433</c:v>
                </c:pt>
                <c:pt idx="1898">
                  <c:v>43434</c:v>
                </c:pt>
                <c:pt idx="1899">
                  <c:v>43435</c:v>
                </c:pt>
                <c:pt idx="1900">
                  <c:v>43439</c:v>
                </c:pt>
                <c:pt idx="1901">
                  <c:v>43442</c:v>
                </c:pt>
                <c:pt idx="1902">
                  <c:v>43460</c:v>
                </c:pt>
                <c:pt idx="1903">
                  <c:v>43462</c:v>
                </c:pt>
                <c:pt idx="1904">
                  <c:v>43463</c:v>
                </c:pt>
                <c:pt idx="1905">
                  <c:v>43466</c:v>
                </c:pt>
                <c:pt idx="1906">
                  <c:v>43467</c:v>
                </c:pt>
                <c:pt idx="1907">
                  <c:v>43469</c:v>
                </c:pt>
                <c:pt idx="1908">
                  <c:v>43470</c:v>
                </c:pt>
                <c:pt idx="1909">
                  <c:v>43473</c:v>
                </c:pt>
                <c:pt idx="1910">
                  <c:v>43474</c:v>
                </c:pt>
                <c:pt idx="1911">
                  <c:v>43475</c:v>
                </c:pt>
                <c:pt idx="1912">
                  <c:v>43481</c:v>
                </c:pt>
                <c:pt idx="1913">
                  <c:v>43487</c:v>
                </c:pt>
                <c:pt idx="1914">
                  <c:v>43488</c:v>
                </c:pt>
                <c:pt idx="1915">
                  <c:v>43490</c:v>
                </c:pt>
                <c:pt idx="1916">
                  <c:v>43491</c:v>
                </c:pt>
                <c:pt idx="1917">
                  <c:v>43494</c:v>
                </c:pt>
                <c:pt idx="1918">
                  <c:v>43496</c:v>
                </c:pt>
                <c:pt idx="1919">
                  <c:v>43497</c:v>
                </c:pt>
                <c:pt idx="1920">
                  <c:v>43502</c:v>
                </c:pt>
                <c:pt idx="1921">
                  <c:v>43504</c:v>
                </c:pt>
                <c:pt idx="1922">
                  <c:v>43510</c:v>
                </c:pt>
                <c:pt idx="1923">
                  <c:v>43512</c:v>
                </c:pt>
                <c:pt idx="1924">
                  <c:v>43515</c:v>
                </c:pt>
                <c:pt idx="1925">
                  <c:v>43516</c:v>
                </c:pt>
                <c:pt idx="1926">
                  <c:v>43517</c:v>
                </c:pt>
                <c:pt idx="1927">
                  <c:v>43519</c:v>
                </c:pt>
                <c:pt idx="1928">
                  <c:v>43522</c:v>
                </c:pt>
                <c:pt idx="1929">
                  <c:v>43523</c:v>
                </c:pt>
                <c:pt idx="1930">
                  <c:v>43524</c:v>
                </c:pt>
                <c:pt idx="1931">
                  <c:v>43525</c:v>
                </c:pt>
                <c:pt idx="1932">
                  <c:v>43526</c:v>
                </c:pt>
                <c:pt idx="1933">
                  <c:v>43529</c:v>
                </c:pt>
                <c:pt idx="1934">
                  <c:v>43531</c:v>
                </c:pt>
                <c:pt idx="1935">
                  <c:v>43532</c:v>
                </c:pt>
                <c:pt idx="1936">
                  <c:v>43536</c:v>
                </c:pt>
                <c:pt idx="1937">
                  <c:v>43537</c:v>
                </c:pt>
                <c:pt idx="1938">
                  <c:v>43539</c:v>
                </c:pt>
                <c:pt idx="1939">
                  <c:v>43540</c:v>
                </c:pt>
                <c:pt idx="1940">
                  <c:v>43544</c:v>
                </c:pt>
                <c:pt idx="1941">
                  <c:v>43545</c:v>
                </c:pt>
                <c:pt idx="1942">
                  <c:v>43547</c:v>
                </c:pt>
                <c:pt idx="1943">
                  <c:v>43550</c:v>
                </c:pt>
                <c:pt idx="1944">
                  <c:v>43552</c:v>
                </c:pt>
                <c:pt idx="1945">
                  <c:v>43553</c:v>
                </c:pt>
                <c:pt idx="1946">
                  <c:v>43557</c:v>
                </c:pt>
                <c:pt idx="1947">
                  <c:v>43566</c:v>
                </c:pt>
                <c:pt idx="1948">
                  <c:v>43567</c:v>
                </c:pt>
                <c:pt idx="1949">
                  <c:v>43573</c:v>
                </c:pt>
                <c:pt idx="1950">
                  <c:v>43574</c:v>
                </c:pt>
                <c:pt idx="1951">
                  <c:v>43586</c:v>
                </c:pt>
                <c:pt idx="1952">
                  <c:v>43587</c:v>
                </c:pt>
                <c:pt idx="1953">
                  <c:v>43589</c:v>
                </c:pt>
                <c:pt idx="1954">
                  <c:v>43594</c:v>
                </c:pt>
                <c:pt idx="1955">
                  <c:v>43595</c:v>
                </c:pt>
                <c:pt idx="1956">
                  <c:v>43596</c:v>
                </c:pt>
                <c:pt idx="1957">
                  <c:v>43599</c:v>
                </c:pt>
                <c:pt idx="1958">
                  <c:v>43600</c:v>
                </c:pt>
                <c:pt idx="1959">
                  <c:v>43601</c:v>
                </c:pt>
                <c:pt idx="1960">
                  <c:v>43602</c:v>
                </c:pt>
                <c:pt idx="1961">
                  <c:v>43606</c:v>
                </c:pt>
                <c:pt idx="1962">
                  <c:v>43607</c:v>
                </c:pt>
                <c:pt idx="1963">
                  <c:v>43608</c:v>
                </c:pt>
                <c:pt idx="1964">
                  <c:v>43609</c:v>
                </c:pt>
                <c:pt idx="1965">
                  <c:v>43610</c:v>
                </c:pt>
                <c:pt idx="1966">
                  <c:v>43613</c:v>
                </c:pt>
                <c:pt idx="1967">
                  <c:v>43614</c:v>
                </c:pt>
                <c:pt idx="1968">
                  <c:v>43615</c:v>
                </c:pt>
                <c:pt idx="1969">
                  <c:v>43617</c:v>
                </c:pt>
                <c:pt idx="1970">
                  <c:v>43620</c:v>
                </c:pt>
                <c:pt idx="1971">
                  <c:v>43623</c:v>
                </c:pt>
                <c:pt idx="1972">
                  <c:v>43630</c:v>
                </c:pt>
                <c:pt idx="1973">
                  <c:v>43631</c:v>
                </c:pt>
                <c:pt idx="1974">
                  <c:v>43634</c:v>
                </c:pt>
                <c:pt idx="1975">
                  <c:v>43636</c:v>
                </c:pt>
                <c:pt idx="1976">
                  <c:v>43638</c:v>
                </c:pt>
                <c:pt idx="1977">
                  <c:v>43641</c:v>
                </c:pt>
                <c:pt idx="1978">
                  <c:v>43642</c:v>
                </c:pt>
                <c:pt idx="1979">
                  <c:v>43645</c:v>
                </c:pt>
                <c:pt idx="1980">
                  <c:v>43648</c:v>
                </c:pt>
                <c:pt idx="1981">
                  <c:v>43657</c:v>
                </c:pt>
                <c:pt idx="1982">
                  <c:v>43658</c:v>
                </c:pt>
                <c:pt idx="1983">
                  <c:v>43659</c:v>
                </c:pt>
                <c:pt idx="1984">
                  <c:v>43662</c:v>
                </c:pt>
                <c:pt idx="1985">
                  <c:v>43666</c:v>
                </c:pt>
                <c:pt idx="1986">
                  <c:v>43669</c:v>
                </c:pt>
                <c:pt idx="1987">
                  <c:v>43671</c:v>
                </c:pt>
                <c:pt idx="1988">
                  <c:v>43673</c:v>
                </c:pt>
                <c:pt idx="1989">
                  <c:v>43676</c:v>
                </c:pt>
                <c:pt idx="1990">
                  <c:v>43677</c:v>
                </c:pt>
                <c:pt idx="1991">
                  <c:v>43684</c:v>
                </c:pt>
                <c:pt idx="1992">
                  <c:v>43686</c:v>
                </c:pt>
                <c:pt idx="1993">
                  <c:v>43687</c:v>
                </c:pt>
                <c:pt idx="1994">
                  <c:v>43690</c:v>
                </c:pt>
                <c:pt idx="1995">
                  <c:v>43691</c:v>
                </c:pt>
                <c:pt idx="1996">
                  <c:v>43692</c:v>
                </c:pt>
                <c:pt idx="1997">
                  <c:v>43693</c:v>
                </c:pt>
                <c:pt idx="1998">
                  <c:v>43694</c:v>
                </c:pt>
                <c:pt idx="1999">
                  <c:v>43697</c:v>
                </c:pt>
                <c:pt idx="2000">
                  <c:v>43698</c:v>
                </c:pt>
                <c:pt idx="2001">
                  <c:v>43699</c:v>
                </c:pt>
                <c:pt idx="2002">
                  <c:v>43700</c:v>
                </c:pt>
                <c:pt idx="2003">
                  <c:v>43701</c:v>
                </c:pt>
                <c:pt idx="2004">
                  <c:v>43704</c:v>
                </c:pt>
                <c:pt idx="2005">
                  <c:v>43705</c:v>
                </c:pt>
                <c:pt idx="2006">
                  <c:v>43706</c:v>
                </c:pt>
                <c:pt idx="2007">
                  <c:v>43707</c:v>
                </c:pt>
                <c:pt idx="2008">
                  <c:v>43708</c:v>
                </c:pt>
                <c:pt idx="2009">
                  <c:v>43711</c:v>
                </c:pt>
                <c:pt idx="2010">
                  <c:v>43712</c:v>
                </c:pt>
                <c:pt idx="2011">
                  <c:v>43713</c:v>
                </c:pt>
                <c:pt idx="2012">
                  <c:v>43714</c:v>
                </c:pt>
                <c:pt idx="2013">
                  <c:v>43718</c:v>
                </c:pt>
                <c:pt idx="2014">
                  <c:v>43719</c:v>
                </c:pt>
                <c:pt idx="2015">
                  <c:v>43720</c:v>
                </c:pt>
                <c:pt idx="2016">
                  <c:v>43721</c:v>
                </c:pt>
                <c:pt idx="2017">
                  <c:v>43722</c:v>
                </c:pt>
                <c:pt idx="2018">
                  <c:v>43725</c:v>
                </c:pt>
                <c:pt idx="2019">
                  <c:v>43726</c:v>
                </c:pt>
                <c:pt idx="2020">
                  <c:v>43727</c:v>
                </c:pt>
                <c:pt idx="2021">
                  <c:v>43728</c:v>
                </c:pt>
                <c:pt idx="2022">
                  <c:v>43729</c:v>
                </c:pt>
                <c:pt idx="2023">
                  <c:v>43732</c:v>
                </c:pt>
                <c:pt idx="2024">
                  <c:v>43735</c:v>
                </c:pt>
                <c:pt idx="2025">
                  <c:v>43736</c:v>
                </c:pt>
                <c:pt idx="2026">
                  <c:v>43739</c:v>
                </c:pt>
                <c:pt idx="2027">
                  <c:v>43740</c:v>
                </c:pt>
                <c:pt idx="2028">
                  <c:v>43741</c:v>
                </c:pt>
                <c:pt idx="2029">
                  <c:v>43742</c:v>
                </c:pt>
                <c:pt idx="2030">
                  <c:v>43743</c:v>
                </c:pt>
                <c:pt idx="2031">
                  <c:v>43746</c:v>
                </c:pt>
                <c:pt idx="2032">
                  <c:v>43747</c:v>
                </c:pt>
                <c:pt idx="2033">
                  <c:v>43748</c:v>
                </c:pt>
                <c:pt idx="2034">
                  <c:v>43750</c:v>
                </c:pt>
                <c:pt idx="2035">
                  <c:v>43753</c:v>
                </c:pt>
                <c:pt idx="2036">
                  <c:v>43755</c:v>
                </c:pt>
                <c:pt idx="2037">
                  <c:v>43756</c:v>
                </c:pt>
                <c:pt idx="2038">
                  <c:v>43761</c:v>
                </c:pt>
                <c:pt idx="2039">
                  <c:v>43762</c:v>
                </c:pt>
                <c:pt idx="2040">
                  <c:v>43763</c:v>
                </c:pt>
                <c:pt idx="2041">
                  <c:v>43764</c:v>
                </c:pt>
                <c:pt idx="2042">
                  <c:v>43768</c:v>
                </c:pt>
                <c:pt idx="2043">
                  <c:v>43769</c:v>
                </c:pt>
                <c:pt idx="2044">
                  <c:v>43771</c:v>
                </c:pt>
                <c:pt idx="2045">
                  <c:v>43774</c:v>
                </c:pt>
                <c:pt idx="2046">
                  <c:v>43775</c:v>
                </c:pt>
                <c:pt idx="2047">
                  <c:v>43776</c:v>
                </c:pt>
                <c:pt idx="2048">
                  <c:v>43777</c:v>
                </c:pt>
                <c:pt idx="2049">
                  <c:v>43778</c:v>
                </c:pt>
                <c:pt idx="2050">
                  <c:v>43781</c:v>
                </c:pt>
                <c:pt idx="2051">
                  <c:v>43782</c:v>
                </c:pt>
                <c:pt idx="2052">
                  <c:v>43783</c:v>
                </c:pt>
                <c:pt idx="2053">
                  <c:v>43784</c:v>
                </c:pt>
                <c:pt idx="2054">
                  <c:v>43785</c:v>
                </c:pt>
                <c:pt idx="2055">
                  <c:v>43788</c:v>
                </c:pt>
                <c:pt idx="2056">
                  <c:v>43789</c:v>
                </c:pt>
                <c:pt idx="2057">
                  <c:v>43790</c:v>
                </c:pt>
                <c:pt idx="2058">
                  <c:v>43791</c:v>
                </c:pt>
                <c:pt idx="2059">
                  <c:v>43795</c:v>
                </c:pt>
                <c:pt idx="2060">
                  <c:v>43796</c:v>
                </c:pt>
                <c:pt idx="2061">
                  <c:v>43797</c:v>
                </c:pt>
                <c:pt idx="2062">
                  <c:v>43798</c:v>
                </c:pt>
                <c:pt idx="2063">
                  <c:v>43799</c:v>
                </c:pt>
                <c:pt idx="2064">
                  <c:v>43802</c:v>
                </c:pt>
                <c:pt idx="2065">
                  <c:v>43803</c:v>
                </c:pt>
              </c:numCache>
            </c:numRef>
          </c:cat>
          <c:val>
            <c:numRef>
              <c:f>'Bollinger Bands'!$B$2:$B$2173</c:f>
              <c:numCache>
                <c:formatCode>General</c:formatCode>
                <c:ptCount val="2172"/>
                <c:pt idx="0">
                  <c:v>9.42</c:v>
                </c:pt>
                <c:pt idx="1">
                  <c:v>9.3699999999999992</c:v>
                </c:pt>
                <c:pt idx="2">
                  <c:v>9.36</c:v>
                </c:pt>
                <c:pt idx="3">
                  <c:v>9.36</c:v>
                </c:pt>
                <c:pt idx="4">
                  <c:v>9.3699999999999992</c:v>
                </c:pt>
                <c:pt idx="5">
                  <c:v>9.35</c:v>
                </c:pt>
                <c:pt idx="6">
                  <c:v>9.35</c:v>
                </c:pt>
                <c:pt idx="7">
                  <c:v>9.44</c:v>
                </c:pt>
                <c:pt idx="8">
                  <c:v>9.4499999999999993</c:v>
                </c:pt>
                <c:pt idx="9">
                  <c:v>9.5</c:v>
                </c:pt>
                <c:pt idx="10">
                  <c:v>9.5</c:v>
                </c:pt>
                <c:pt idx="11">
                  <c:v>9.5</c:v>
                </c:pt>
                <c:pt idx="12">
                  <c:v>9.5</c:v>
                </c:pt>
                <c:pt idx="13">
                  <c:v>9.5</c:v>
                </c:pt>
                <c:pt idx="14">
                  <c:v>9.59</c:v>
                </c:pt>
                <c:pt idx="15">
                  <c:v>9.5</c:v>
                </c:pt>
                <c:pt idx="16">
                  <c:v>9.49</c:v>
                </c:pt>
                <c:pt idx="17">
                  <c:v>9.6999999999999993</c:v>
                </c:pt>
                <c:pt idx="18">
                  <c:v>9.6999999999999993</c:v>
                </c:pt>
                <c:pt idx="19">
                  <c:v>9.65</c:v>
                </c:pt>
                <c:pt idx="20">
                  <c:v>9.5</c:v>
                </c:pt>
                <c:pt idx="21">
                  <c:v>9.5</c:v>
                </c:pt>
                <c:pt idx="22">
                  <c:v>9.5</c:v>
                </c:pt>
                <c:pt idx="23">
                  <c:v>9.5</c:v>
                </c:pt>
                <c:pt idx="24">
                  <c:v>9.5</c:v>
                </c:pt>
                <c:pt idx="25">
                  <c:v>9.5</c:v>
                </c:pt>
                <c:pt idx="26">
                  <c:v>9.8000000000000007</c:v>
                </c:pt>
                <c:pt idx="27">
                  <c:v>9.65</c:v>
                </c:pt>
                <c:pt idx="28">
                  <c:v>9.64</c:v>
                </c:pt>
                <c:pt idx="29">
                  <c:v>9.64</c:v>
                </c:pt>
                <c:pt idx="30">
                  <c:v>9.6300000000000008</c:v>
                </c:pt>
                <c:pt idx="31">
                  <c:v>9.6300000000000008</c:v>
                </c:pt>
                <c:pt idx="32">
                  <c:v>9.6</c:v>
                </c:pt>
                <c:pt idx="33">
                  <c:v>9.51</c:v>
                </c:pt>
                <c:pt idx="34">
                  <c:v>9.5500000000000007</c:v>
                </c:pt>
                <c:pt idx="35">
                  <c:v>9.69</c:v>
                </c:pt>
                <c:pt idx="36">
                  <c:v>9.68</c:v>
                </c:pt>
                <c:pt idx="37">
                  <c:v>9.68</c:v>
                </c:pt>
                <c:pt idx="38">
                  <c:v>9.68</c:v>
                </c:pt>
                <c:pt idx="39">
                  <c:v>9.77</c:v>
                </c:pt>
                <c:pt idx="40">
                  <c:v>9.6999999999999993</c:v>
                </c:pt>
                <c:pt idx="41">
                  <c:v>9.6</c:v>
                </c:pt>
                <c:pt idx="42">
                  <c:v>9.6</c:v>
                </c:pt>
                <c:pt idx="43">
                  <c:v>9.74</c:v>
                </c:pt>
                <c:pt idx="44">
                  <c:v>9.74</c:v>
                </c:pt>
                <c:pt idx="45">
                  <c:v>9.6999999999999993</c:v>
                </c:pt>
                <c:pt idx="46">
                  <c:v>9.65</c:v>
                </c:pt>
                <c:pt idx="47">
                  <c:v>9.6999999999999993</c:v>
                </c:pt>
                <c:pt idx="48">
                  <c:v>9.6999999999999993</c:v>
                </c:pt>
                <c:pt idx="49">
                  <c:v>9.6999999999999993</c:v>
                </c:pt>
                <c:pt idx="50">
                  <c:v>9.6999999999999993</c:v>
                </c:pt>
                <c:pt idx="51">
                  <c:v>9.6999999999999993</c:v>
                </c:pt>
                <c:pt idx="52">
                  <c:v>9.6999999999999993</c:v>
                </c:pt>
                <c:pt idx="53">
                  <c:v>9.6999999999999993</c:v>
                </c:pt>
                <c:pt idx="54">
                  <c:v>9.69</c:v>
                </c:pt>
                <c:pt idx="55">
                  <c:v>9.6</c:v>
                </c:pt>
                <c:pt idx="56">
                  <c:v>9.5</c:v>
                </c:pt>
                <c:pt idx="57">
                  <c:v>9.5</c:v>
                </c:pt>
                <c:pt idx="58">
                  <c:v>9.5</c:v>
                </c:pt>
                <c:pt idx="59">
                  <c:v>9.52</c:v>
                </c:pt>
                <c:pt idx="60">
                  <c:v>9.52</c:v>
                </c:pt>
                <c:pt idx="61">
                  <c:v>9.58</c:v>
                </c:pt>
                <c:pt idx="62">
                  <c:v>9.5</c:v>
                </c:pt>
                <c:pt idx="63">
                  <c:v>9.52</c:v>
                </c:pt>
                <c:pt idx="64">
                  <c:v>9.5</c:v>
                </c:pt>
                <c:pt idx="65">
                  <c:v>9.51</c:v>
                </c:pt>
                <c:pt idx="66">
                  <c:v>9.6999999999999993</c:v>
                </c:pt>
                <c:pt idx="67">
                  <c:v>9.74</c:v>
                </c:pt>
                <c:pt idx="68">
                  <c:v>9.7200000000000006</c:v>
                </c:pt>
                <c:pt idx="69">
                  <c:v>9.6999999999999993</c:v>
                </c:pt>
                <c:pt idx="70">
                  <c:v>9.4</c:v>
                </c:pt>
                <c:pt idx="71">
                  <c:v>9.8000000000000007</c:v>
                </c:pt>
                <c:pt idx="72">
                  <c:v>9.6999999999999993</c:v>
                </c:pt>
                <c:pt idx="73">
                  <c:v>9.65</c:v>
                </c:pt>
                <c:pt idx="74">
                  <c:v>9.6999999999999993</c:v>
                </c:pt>
                <c:pt idx="75">
                  <c:v>9.7100000000000009</c:v>
                </c:pt>
                <c:pt idx="76">
                  <c:v>9.75</c:v>
                </c:pt>
                <c:pt idx="77">
                  <c:v>9.9</c:v>
                </c:pt>
                <c:pt idx="78">
                  <c:v>9.85</c:v>
                </c:pt>
                <c:pt idx="79">
                  <c:v>9.9</c:v>
                </c:pt>
                <c:pt idx="80">
                  <c:v>9.9</c:v>
                </c:pt>
                <c:pt idx="81">
                  <c:v>9.99</c:v>
                </c:pt>
                <c:pt idx="82">
                  <c:v>9.9499999999999993</c:v>
                </c:pt>
                <c:pt idx="83">
                  <c:v>10</c:v>
                </c:pt>
                <c:pt idx="84">
                  <c:v>9.9</c:v>
                </c:pt>
                <c:pt idx="85">
                  <c:v>10.050000000000001</c:v>
                </c:pt>
                <c:pt idx="86">
                  <c:v>9.9499999999999993</c:v>
                </c:pt>
                <c:pt idx="87">
                  <c:v>9.9700000000000006</c:v>
                </c:pt>
                <c:pt idx="88">
                  <c:v>10.07</c:v>
                </c:pt>
                <c:pt idx="89">
                  <c:v>10.1</c:v>
                </c:pt>
                <c:pt idx="90">
                  <c:v>10.09</c:v>
                </c:pt>
                <c:pt idx="91">
                  <c:v>10.07</c:v>
                </c:pt>
                <c:pt idx="92">
                  <c:v>10.09</c:v>
                </c:pt>
                <c:pt idx="93">
                  <c:v>10.1</c:v>
                </c:pt>
                <c:pt idx="94">
                  <c:v>10</c:v>
                </c:pt>
                <c:pt idx="95">
                  <c:v>10.050000000000001</c:v>
                </c:pt>
                <c:pt idx="96">
                  <c:v>10.1</c:v>
                </c:pt>
                <c:pt idx="97">
                  <c:v>10.199999999999999</c:v>
                </c:pt>
                <c:pt idx="98">
                  <c:v>10.199999999999999</c:v>
                </c:pt>
                <c:pt idx="99">
                  <c:v>10.3</c:v>
                </c:pt>
                <c:pt idx="100">
                  <c:v>10.37</c:v>
                </c:pt>
                <c:pt idx="101">
                  <c:v>10.4</c:v>
                </c:pt>
                <c:pt idx="102">
                  <c:v>10.42</c:v>
                </c:pt>
                <c:pt idx="103">
                  <c:v>10.4</c:v>
                </c:pt>
                <c:pt idx="104">
                  <c:v>10.33</c:v>
                </c:pt>
                <c:pt idx="105">
                  <c:v>10.34</c:v>
                </c:pt>
                <c:pt idx="106">
                  <c:v>10.49</c:v>
                </c:pt>
                <c:pt idx="107">
                  <c:v>10.39</c:v>
                </c:pt>
                <c:pt idx="108">
                  <c:v>10.32</c:v>
                </c:pt>
                <c:pt idx="109">
                  <c:v>10.32</c:v>
                </c:pt>
                <c:pt idx="110">
                  <c:v>10.3</c:v>
                </c:pt>
                <c:pt idx="111">
                  <c:v>10.25</c:v>
                </c:pt>
                <c:pt idx="112">
                  <c:v>10.210000000000001</c:v>
                </c:pt>
                <c:pt idx="113">
                  <c:v>10.199999999999999</c:v>
                </c:pt>
                <c:pt idx="114">
                  <c:v>10.199999999999999</c:v>
                </c:pt>
                <c:pt idx="115">
                  <c:v>10.199999999999999</c:v>
                </c:pt>
                <c:pt idx="116">
                  <c:v>10.199999999999999</c:v>
                </c:pt>
                <c:pt idx="117">
                  <c:v>10.199999999999999</c:v>
                </c:pt>
                <c:pt idx="118">
                  <c:v>10.15</c:v>
                </c:pt>
                <c:pt idx="119">
                  <c:v>10.15</c:v>
                </c:pt>
                <c:pt idx="120">
                  <c:v>10.15</c:v>
                </c:pt>
                <c:pt idx="121">
                  <c:v>10.199999999999999</c:v>
                </c:pt>
                <c:pt idx="122">
                  <c:v>10.15</c:v>
                </c:pt>
                <c:pt idx="123">
                  <c:v>10.15</c:v>
                </c:pt>
                <c:pt idx="124">
                  <c:v>10.15</c:v>
                </c:pt>
                <c:pt idx="125">
                  <c:v>10.199999999999999</c:v>
                </c:pt>
                <c:pt idx="126">
                  <c:v>10.15</c:v>
                </c:pt>
                <c:pt idx="127">
                  <c:v>10.1</c:v>
                </c:pt>
                <c:pt idx="128">
                  <c:v>10.07</c:v>
                </c:pt>
                <c:pt idx="129">
                  <c:v>10.1</c:v>
                </c:pt>
                <c:pt idx="130">
                  <c:v>10.19</c:v>
                </c:pt>
                <c:pt idx="131">
                  <c:v>10.19</c:v>
                </c:pt>
                <c:pt idx="132">
                  <c:v>10.4</c:v>
                </c:pt>
                <c:pt idx="133">
                  <c:v>10.7</c:v>
                </c:pt>
                <c:pt idx="134">
                  <c:v>10.69</c:v>
                </c:pt>
                <c:pt idx="135">
                  <c:v>10.7</c:v>
                </c:pt>
                <c:pt idx="136">
                  <c:v>10.74</c:v>
                </c:pt>
                <c:pt idx="137">
                  <c:v>10.7</c:v>
                </c:pt>
                <c:pt idx="138">
                  <c:v>10.7</c:v>
                </c:pt>
                <c:pt idx="139">
                  <c:v>10.7</c:v>
                </c:pt>
                <c:pt idx="140">
                  <c:v>10.85</c:v>
                </c:pt>
                <c:pt idx="141">
                  <c:v>10.35</c:v>
                </c:pt>
                <c:pt idx="142">
                  <c:v>10.299999999999999</c:v>
                </c:pt>
                <c:pt idx="143">
                  <c:v>10.299999999999999</c:v>
                </c:pt>
                <c:pt idx="144">
                  <c:v>10.16</c:v>
                </c:pt>
                <c:pt idx="145">
                  <c:v>10.119999999999999</c:v>
                </c:pt>
                <c:pt idx="146">
                  <c:v>10.15</c:v>
                </c:pt>
                <c:pt idx="147">
                  <c:v>10.29</c:v>
                </c:pt>
                <c:pt idx="148">
                  <c:v>10.33</c:v>
                </c:pt>
                <c:pt idx="149">
                  <c:v>10.25</c:v>
                </c:pt>
                <c:pt idx="150">
                  <c:v>10.25</c:v>
                </c:pt>
                <c:pt idx="151">
                  <c:v>10.15</c:v>
                </c:pt>
                <c:pt idx="152">
                  <c:v>10.1</c:v>
                </c:pt>
                <c:pt idx="153">
                  <c:v>10.17</c:v>
                </c:pt>
                <c:pt idx="154">
                  <c:v>10.18</c:v>
                </c:pt>
                <c:pt idx="155">
                  <c:v>10.25</c:v>
                </c:pt>
                <c:pt idx="156">
                  <c:v>10.25</c:v>
                </c:pt>
                <c:pt idx="157">
                  <c:v>10.23</c:v>
                </c:pt>
                <c:pt idx="158">
                  <c:v>10.25</c:v>
                </c:pt>
                <c:pt idx="159">
                  <c:v>10.049999999999999</c:v>
                </c:pt>
                <c:pt idx="160">
                  <c:v>10.25</c:v>
                </c:pt>
                <c:pt idx="161">
                  <c:v>10.15</c:v>
                </c:pt>
                <c:pt idx="162">
                  <c:v>10.24</c:v>
                </c:pt>
                <c:pt idx="163">
                  <c:v>10.049999999999999</c:v>
                </c:pt>
                <c:pt idx="164">
                  <c:v>10.1</c:v>
                </c:pt>
                <c:pt idx="165">
                  <c:v>10.15</c:v>
                </c:pt>
                <c:pt idx="166">
                  <c:v>10.209999999999999</c:v>
                </c:pt>
                <c:pt idx="167">
                  <c:v>10.209999999999999</c:v>
                </c:pt>
                <c:pt idx="168">
                  <c:v>10.209999999999999</c:v>
                </c:pt>
                <c:pt idx="169">
                  <c:v>10.219999999999999</c:v>
                </c:pt>
                <c:pt idx="170">
                  <c:v>10.209999999999999</c:v>
                </c:pt>
                <c:pt idx="171">
                  <c:v>10.199999999999999</c:v>
                </c:pt>
                <c:pt idx="172">
                  <c:v>10.209999999999999</c:v>
                </c:pt>
                <c:pt idx="173">
                  <c:v>10.23</c:v>
                </c:pt>
                <c:pt idx="174">
                  <c:v>10.23</c:v>
                </c:pt>
                <c:pt idx="175">
                  <c:v>10.23</c:v>
                </c:pt>
                <c:pt idx="176">
                  <c:v>10.219999999999999</c:v>
                </c:pt>
                <c:pt idx="177">
                  <c:v>10.199999999999999</c:v>
                </c:pt>
                <c:pt idx="178">
                  <c:v>10.1</c:v>
                </c:pt>
                <c:pt idx="179">
                  <c:v>10.15</c:v>
                </c:pt>
                <c:pt idx="180">
                  <c:v>10.049999999999999</c:v>
                </c:pt>
                <c:pt idx="181">
                  <c:v>10.049999999999999</c:v>
                </c:pt>
                <c:pt idx="182">
                  <c:v>10.049999999999999</c:v>
                </c:pt>
                <c:pt idx="183">
                  <c:v>10.15</c:v>
                </c:pt>
                <c:pt idx="184">
                  <c:v>10.049999999999999</c:v>
                </c:pt>
                <c:pt idx="185">
                  <c:v>10</c:v>
                </c:pt>
                <c:pt idx="186">
                  <c:v>10</c:v>
                </c:pt>
                <c:pt idx="187">
                  <c:v>9.85</c:v>
                </c:pt>
                <c:pt idx="188">
                  <c:v>9.85</c:v>
                </c:pt>
                <c:pt idx="189">
                  <c:v>9.7799999999999994</c:v>
                </c:pt>
                <c:pt idx="190">
                  <c:v>9.83</c:v>
                </c:pt>
                <c:pt idx="191">
                  <c:v>9.8699999999999992</c:v>
                </c:pt>
                <c:pt idx="192">
                  <c:v>9.85</c:v>
                </c:pt>
                <c:pt idx="193">
                  <c:v>9.85</c:v>
                </c:pt>
                <c:pt idx="194">
                  <c:v>9.85</c:v>
                </c:pt>
                <c:pt idx="195">
                  <c:v>9.9</c:v>
                </c:pt>
                <c:pt idx="196">
                  <c:v>9.85</c:v>
                </c:pt>
                <c:pt idx="197">
                  <c:v>9.9499999999999993</c:v>
                </c:pt>
                <c:pt idx="198">
                  <c:v>9.9</c:v>
                </c:pt>
                <c:pt idx="199">
                  <c:v>9.9499999999999993</c:v>
                </c:pt>
                <c:pt idx="200">
                  <c:v>9.9499999999999993</c:v>
                </c:pt>
                <c:pt idx="201">
                  <c:v>9.85</c:v>
                </c:pt>
                <c:pt idx="202">
                  <c:v>9.9</c:v>
                </c:pt>
                <c:pt idx="203">
                  <c:v>9.85</c:v>
                </c:pt>
                <c:pt idx="204">
                  <c:v>9.85</c:v>
                </c:pt>
                <c:pt idx="205">
                  <c:v>9.82</c:v>
                </c:pt>
                <c:pt idx="206">
                  <c:v>9.84</c:v>
                </c:pt>
                <c:pt idx="207">
                  <c:v>9.83</c:v>
                </c:pt>
                <c:pt idx="208">
                  <c:v>9.7999999999999989</c:v>
                </c:pt>
                <c:pt idx="209">
                  <c:v>9.7999999999999989</c:v>
                </c:pt>
                <c:pt idx="210">
                  <c:v>9.7999999999999989</c:v>
                </c:pt>
                <c:pt idx="211">
                  <c:v>9.82</c:v>
                </c:pt>
                <c:pt idx="212">
                  <c:v>9.7999999999999989</c:v>
                </c:pt>
                <c:pt idx="213">
                  <c:v>9.77</c:v>
                </c:pt>
                <c:pt idx="214">
                  <c:v>9.9</c:v>
                </c:pt>
                <c:pt idx="215">
                  <c:v>9.9499999999999993</c:v>
                </c:pt>
                <c:pt idx="216">
                  <c:v>9.94</c:v>
                </c:pt>
                <c:pt idx="217">
                  <c:v>9.94</c:v>
                </c:pt>
                <c:pt idx="218">
                  <c:v>9.93</c:v>
                </c:pt>
                <c:pt idx="219">
                  <c:v>9.7999999999999989</c:v>
                </c:pt>
                <c:pt idx="220">
                  <c:v>10</c:v>
                </c:pt>
                <c:pt idx="221">
                  <c:v>10</c:v>
                </c:pt>
                <c:pt idx="222">
                  <c:v>9.99</c:v>
                </c:pt>
                <c:pt idx="223">
                  <c:v>9.9499999999999993</c:v>
                </c:pt>
                <c:pt idx="224">
                  <c:v>9.9499999999999993</c:v>
                </c:pt>
                <c:pt idx="225">
                  <c:v>9.94</c:v>
                </c:pt>
                <c:pt idx="226">
                  <c:v>9.9499999999999993</c:v>
                </c:pt>
                <c:pt idx="227">
                  <c:v>9.93</c:v>
                </c:pt>
                <c:pt idx="228">
                  <c:v>9.85</c:v>
                </c:pt>
                <c:pt idx="229">
                  <c:v>9.84</c:v>
                </c:pt>
                <c:pt idx="230">
                  <c:v>9.85</c:v>
                </c:pt>
                <c:pt idx="231">
                  <c:v>9.85</c:v>
                </c:pt>
                <c:pt idx="232">
                  <c:v>9.93</c:v>
                </c:pt>
                <c:pt idx="233">
                  <c:v>10</c:v>
                </c:pt>
                <c:pt idx="234">
                  <c:v>10.08</c:v>
                </c:pt>
                <c:pt idx="235">
                  <c:v>10.389999999999999</c:v>
                </c:pt>
                <c:pt idx="236">
                  <c:v>10.389999999999999</c:v>
                </c:pt>
                <c:pt idx="237">
                  <c:v>10.4</c:v>
                </c:pt>
                <c:pt idx="238">
                  <c:v>10.379999999999999</c:v>
                </c:pt>
                <c:pt idx="239">
                  <c:v>10.4</c:v>
                </c:pt>
                <c:pt idx="240">
                  <c:v>10.4</c:v>
                </c:pt>
                <c:pt idx="241">
                  <c:v>10.5</c:v>
                </c:pt>
                <c:pt idx="242">
                  <c:v>10.629999999999999</c:v>
                </c:pt>
                <c:pt idx="243">
                  <c:v>10.93</c:v>
                </c:pt>
                <c:pt idx="244">
                  <c:v>10.94</c:v>
                </c:pt>
                <c:pt idx="245">
                  <c:v>11.06</c:v>
                </c:pt>
                <c:pt idx="246">
                  <c:v>11.2</c:v>
                </c:pt>
                <c:pt idx="247">
                  <c:v>11.2</c:v>
                </c:pt>
                <c:pt idx="248">
                  <c:v>11.15</c:v>
                </c:pt>
                <c:pt idx="249">
                  <c:v>11.15</c:v>
                </c:pt>
                <c:pt idx="250">
                  <c:v>11.12</c:v>
                </c:pt>
                <c:pt idx="251">
                  <c:v>11.049999999999999</c:v>
                </c:pt>
                <c:pt idx="252">
                  <c:v>11.049999999999999</c:v>
                </c:pt>
                <c:pt idx="253">
                  <c:v>11.04</c:v>
                </c:pt>
                <c:pt idx="254">
                  <c:v>11.1</c:v>
                </c:pt>
                <c:pt idx="255">
                  <c:v>11.1</c:v>
                </c:pt>
                <c:pt idx="256">
                  <c:v>11.1</c:v>
                </c:pt>
                <c:pt idx="257">
                  <c:v>11.1</c:v>
                </c:pt>
                <c:pt idx="258">
                  <c:v>11.08</c:v>
                </c:pt>
                <c:pt idx="259">
                  <c:v>11.06</c:v>
                </c:pt>
                <c:pt idx="260">
                  <c:v>11.03</c:v>
                </c:pt>
                <c:pt idx="261">
                  <c:v>11.049999999999999</c:v>
                </c:pt>
                <c:pt idx="262">
                  <c:v>11.139999999999999</c:v>
                </c:pt>
                <c:pt idx="263">
                  <c:v>11.129999999999999</c:v>
                </c:pt>
                <c:pt idx="264">
                  <c:v>11.09</c:v>
                </c:pt>
                <c:pt idx="265">
                  <c:v>11.049999999999999</c:v>
                </c:pt>
                <c:pt idx="266">
                  <c:v>11.1</c:v>
                </c:pt>
                <c:pt idx="267">
                  <c:v>11.1</c:v>
                </c:pt>
                <c:pt idx="268">
                  <c:v>11.09</c:v>
                </c:pt>
                <c:pt idx="269">
                  <c:v>11.1</c:v>
                </c:pt>
                <c:pt idx="270">
                  <c:v>11.049999999999999</c:v>
                </c:pt>
                <c:pt idx="271">
                  <c:v>11.049999999999999</c:v>
                </c:pt>
                <c:pt idx="272">
                  <c:v>11.04</c:v>
                </c:pt>
                <c:pt idx="273">
                  <c:v>11.049999999999999</c:v>
                </c:pt>
                <c:pt idx="274">
                  <c:v>11.04</c:v>
                </c:pt>
                <c:pt idx="275">
                  <c:v>11.03</c:v>
                </c:pt>
                <c:pt idx="276">
                  <c:v>11.049999999999999</c:v>
                </c:pt>
                <c:pt idx="277">
                  <c:v>11.03</c:v>
                </c:pt>
                <c:pt idx="278">
                  <c:v>11.03</c:v>
                </c:pt>
                <c:pt idx="279">
                  <c:v>11</c:v>
                </c:pt>
                <c:pt idx="280">
                  <c:v>10.99</c:v>
                </c:pt>
                <c:pt idx="281">
                  <c:v>11</c:v>
                </c:pt>
                <c:pt idx="282">
                  <c:v>11.03</c:v>
                </c:pt>
                <c:pt idx="283">
                  <c:v>11.219999999999999</c:v>
                </c:pt>
                <c:pt idx="284">
                  <c:v>11.35</c:v>
                </c:pt>
                <c:pt idx="285">
                  <c:v>11.35</c:v>
                </c:pt>
                <c:pt idx="286">
                  <c:v>11.35</c:v>
                </c:pt>
                <c:pt idx="287">
                  <c:v>11.2</c:v>
                </c:pt>
                <c:pt idx="288">
                  <c:v>11.2</c:v>
                </c:pt>
                <c:pt idx="289">
                  <c:v>11.17</c:v>
                </c:pt>
                <c:pt idx="290">
                  <c:v>11.17</c:v>
                </c:pt>
                <c:pt idx="291">
                  <c:v>11.17</c:v>
                </c:pt>
                <c:pt idx="292">
                  <c:v>11.15</c:v>
                </c:pt>
                <c:pt idx="293">
                  <c:v>11.15</c:v>
                </c:pt>
                <c:pt idx="294">
                  <c:v>11.15</c:v>
                </c:pt>
                <c:pt idx="295">
                  <c:v>11.35</c:v>
                </c:pt>
                <c:pt idx="296">
                  <c:v>11.15</c:v>
                </c:pt>
                <c:pt idx="297">
                  <c:v>11.15</c:v>
                </c:pt>
                <c:pt idx="298">
                  <c:v>11.17</c:v>
                </c:pt>
                <c:pt idx="299">
                  <c:v>11.16</c:v>
                </c:pt>
                <c:pt idx="300">
                  <c:v>11.25</c:v>
                </c:pt>
                <c:pt idx="301">
                  <c:v>11.25</c:v>
                </c:pt>
                <c:pt idx="302">
                  <c:v>11.29</c:v>
                </c:pt>
                <c:pt idx="303">
                  <c:v>11.17</c:v>
                </c:pt>
                <c:pt idx="304">
                  <c:v>11.2</c:v>
                </c:pt>
                <c:pt idx="305">
                  <c:v>11.2</c:v>
                </c:pt>
                <c:pt idx="306">
                  <c:v>11.24</c:v>
                </c:pt>
                <c:pt idx="307">
                  <c:v>11.59</c:v>
                </c:pt>
                <c:pt idx="308">
                  <c:v>11.36</c:v>
                </c:pt>
                <c:pt idx="309">
                  <c:v>11.219999999999999</c:v>
                </c:pt>
                <c:pt idx="310">
                  <c:v>11.25</c:v>
                </c:pt>
                <c:pt idx="311">
                  <c:v>11.5</c:v>
                </c:pt>
                <c:pt idx="312">
                  <c:v>11.5</c:v>
                </c:pt>
                <c:pt idx="313">
                  <c:v>11.48</c:v>
                </c:pt>
                <c:pt idx="314">
                  <c:v>11.5</c:v>
                </c:pt>
                <c:pt idx="315">
                  <c:v>11.51</c:v>
                </c:pt>
                <c:pt idx="316">
                  <c:v>11.549999999999999</c:v>
                </c:pt>
                <c:pt idx="317">
                  <c:v>11.73</c:v>
                </c:pt>
                <c:pt idx="318">
                  <c:v>12.25</c:v>
                </c:pt>
                <c:pt idx="319">
                  <c:v>12.35</c:v>
                </c:pt>
                <c:pt idx="320">
                  <c:v>12.34</c:v>
                </c:pt>
                <c:pt idx="321">
                  <c:v>12.35</c:v>
                </c:pt>
                <c:pt idx="322">
                  <c:v>12.35</c:v>
                </c:pt>
                <c:pt idx="323">
                  <c:v>12.43</c:v>
                </c:pt>
                <c:pt idx="324">
                  <c:v>12.45</c:v>
                </c:pt>
                <c:pt idx="325">
                  <c:v>12.45</c:v>
                </c:pt>
                <c:pt idx="326">
                  <c:v>12.35</c:v>
                </c:pt>
                <c:pt idx="327">
                  <c:v>12.35</c:v>
                </c:pt>
                <c:pt idx="328">
                  <c:v>12.35</c:v>
                </c:pt>
                <c:pt idx="329">
                  <c:v>12.35</c:v>
                </c:pt>
                <c:pt idx="330">
                  <c:v>12.45</c:v>
                </c:pt>
                <c:pt idx="331">
                  <c:v>12.37</c:v>
                </c:pt>
                <c:pt idx="332">
                  <c:v>12.45</c:v>
                </c:pt>
                <c:pt idx="333">
                  <c:v>12.35</c:v>
                </c:pt>
                <c:pt idx="334">
                  <c:v>12.35</c:v>
                </c:pt>
                <c:pt idx="335">
                  <c:v>12.45</c:v>
                </c:pt>
                <c:pt idx="336">
                  <c:v>12.549999999999999</c:v>
                </c:pt>
                <c:pt idx="337">
                  <c:v>12.7</c:v>
                </c:pt>
                <c:pt idx="338">
                  <c:v>12.7</c:v>
                </c:pt>
                <c:pt idx="339">
                  <c:v>12.65</c:v>
                </c:pt>
                <c:pt idx="340">
                  <c:v>12.65</c:v>
                </c:pt>
                <c:pt idx="341">
                  <c:v>12.65</c:v>
                </c:pt>
                <c:pt idx="342">
                  <c:v>12.65</c:v>
                </c:pt>
                <c:pt idx="343">
                  <c:v>12.69</c:v>
                </c:pt>
                <c:pt idx="344">
                  <c:v>12.65</c:v>
                </c:pt>
                <c:pt idx="345">
                  <c:v>12.54</c:v>
                </c:pt>
                <c:pt idx="346">
                  <c:v>12.549999999999999</c:v>
                </c:pt>
                <c:pt idx="347">
                  <c:v>12.53</c:v>
                </c:pt>
                <c:pt idx="348">
                  <c:v>12.549999999999999</c:v>
                </c:pt>
                <c:pt idx="349">
                  <c:v>12.549999999999999</c:v>
                </c:pt>
                <c:pt idx="350">
                  <c:v>12.549999999999999</c:v>
                </c:pt>
                <c:pt idx="351">
                  <c:v>12.5</c:v>
                </c:pt>
                <c:pt idx="352">
                  <c:v>12.52</c:v>
                </c:pt>
                <c:pt idx="353">
                  <c:v>12.36</c:v>
                </c:pt>
                <c:pt idx="354">
                  <c:v>12.299999999999999</c:v>
                </c:pt>
                <c:pt idx="355">
                  <c:v>12.35</c:v>
                </c:pt>
                <c:pt idx="356">
                  <c:v>12.34</c:v>
                </c:pt>
                <c:pt idx="357">
                  <c:v>12.35</c:v>
                </c:pt>
                <c:pt idx="358">
                  <c:v>12.34</c:v>
                </c:pt>
                <c:pt idx="359">
                  <c:v>12.35</c:v>
                </c:pt>
                <c:pt idx="360">
                  <c:v>12.34</c:v>
                </c:pt>
                <c:pt idx="361">
                  <c:v>12.35</c:v>
                </c:pt>
                <c:pt idx="362">
                  <c:v>12.35</c:v>
                </c:pt>
                <c:pt idx="363">
                  <c:v>12.35</c:v>
                </c:pt>
                <c:pt idx="364">
                  <c:v>12.35</c:v>
                </c:pt>
                <c:pt idx="365">
                  <c:v>12.35</c:v>
                </c:pt>
                <c:pt idx="366">
                  <c:v>12.35</c:v>
                </c:pt>
                <c:pt idx="367">
                  <c:v>12.45</c:v>
                </c:pt>
                <c:pt idx="368">
                  <c:v>12.45</c:v>
                </c:pt>
                <c:pt idx="369">
                  <c:v>12.65</c:v>
                </c:pt>
                <c:pt idx="370">
                  <c:v>12.639999999999999</c:v>
                </c:pt>
                <c:pt idx="371">
                  <c:v>12.75</c:v>
                </c:pt>
                <c:pt idx="372">
                  <c:v>12.799999999999999</c:v>
                </c:pt>
                <c:pt idx="373">
                  <c:v>13.12</c:v>
                </c:pt>
                <c:pt idx="374">
                  <c:v>13.07</c:v>
                </c:pt>
                <c:pt idx="375">
                  <c:v>13.04</c:v>
                </c:pt>
                <c:pt idx="376">
                  <c:v>13.12</c:v>
                </c:pt>
                <c:pt idx="377">
                  <c:v>13.12</c:v>
                </c:pt>
                <c:pt idx="378">
                  <c:v>13.139999999999999</c:v>
                </c:pt>
                <c:pt idx="379">
                  <c:v>13.299999999999999</c:v>
                </c:pt>
                <c:pt idx="380">
                  <c:v>13.45</c:v>
                </c:pt>
                <c:pt idx="381">
                  <c:v>13.45</c:v>
                </c:pt>
                <c:pt idx="382">
                  <c:v>13.45</c:v>
                </c:pt>
                <c:pt idx="383">
                  <c:v>13.31</c:v>
                </c:pt>
                <c:pt idx="384">
                  <c:v>13.2</c:v>
                </c:pt>
                <c:pt idx="385">
                  <c:v>13.15</c:v>
                </c:pt>
                <c:pt idx="386">
                  <c:v>13.19</c:v>
                </c:pt>
                <c:pt idx="387">
                  <c:v>13</c:v>
                </c:pt>
                <c:pt idx="388">
                  <c:v>12.99</c:v>
                </c:pt>
                <c:pt idx="389">
                  <c:v>13.11</c:v>
                </c:pt>
                <c:pt idx="390">
                  <c:v>12.34</c:v>
                </c:pt>
                <c:pt idx="391">
                  <c:v>12.35</c:v>
                </c:pt>
                <c:pt idx="392">
                  <c:v>12.35</c:v>
                </c:pt>
                <c:pt idx="393">
                  <c:v>12.35</c:v>
                </c:pt>
                <c:pt idx="394">
                  <c:v>12.35</c:v>
                </c:pt>
                <c:pt idx="395">
                  <c:v>12.389999999999999</c:v>
                </c:pt>
                <c:pt idx="396">
                  <c:v>12.389999999999999</c:v>
                </c:pt>
                <c:pt idx="397">
                  <c:v>12.49</c:v>
                </c:pt>
                <c:pt idx="398">
                  <c:v>12.549999999999999</c:v>
                </c:pt>
                <c:pt idx="399">
                  <c:v>12.49</c:v>
                </c:pt>
                <c:pt idx="400">
                  <c:v>12.49</c:v>
                </c:pt>
                <c:pt idx="401">
                  <c:v>12.49</c:v>
                </c:pt>
                <c:pt idx="402">
                  <c:v>12.4</c:v>
                </c:pt>
                <c:pt idx="403">
                  <c:v>12.35</c:v>
                </c:pt>
                <c:pt idx="404">
                  <c:v>12.42</c:v>
                </c:pt>
                <c:pt idx="405">
                  <c:v>12.35</c:v>
                </c:pt>
                <c:pt idx="406">
                  <c:v>12.44</c:v>
                </c:pt>
                <c:pt idx="407">
                  <c:v>12.44</c:v>
                </c:pt>
                <c:pt idx="408">
                  <c:v>12.26</c:v>
                </c:pt>
                <c:pt idx="409">
                  <c:v>12.35</c:v>
                </c:pt>
                <c:pt idx="410">
                  <c:v>12.45</c:v>
                </c:pt>
                <c:pt idx="411">
                  <c:v>12.5</c:v>
                </c:pt>
                <c:pt idx="412">
                  <c:v>12.44</c:v>
                </c:pt>
                <c:pt idx="413">
                  <c:v>12.45</c:v>
                </c:pt>
                <c:pt idx="414">
                  <c:v>12.45</c:v>
                </c:pt>
                <c:pt idx="415">
                  <c:v>12.5</c:v>
                </c:pt>
                <c:pt idx="416">
                  <c:v>12.45</c:v>
                </c:pt>
                <c:pt idx="417">
                  <c:v>12.45</c:v>
                </c:pt>
                <c:pt idx="418">
                  <c:v>12.49</c:v>
                </c:pt>
                <c:pt idx="419">
                  <c:v>12.49</c:v>
                </c:pt>
                <c:pt idx="420">
                  <c:v>12.5</c:v>
                </c:pt>
                <c:pt idx="421">
                  <c:v>12.549999999999999</c:v>
                </c:pt>
                <c:pt idx="422">
                  <c:v>12.5</c:v>
                </c:pt>
                <c:pt idx="423">
                  <c:v>12.5</c:v>
                </c:pt>
                <c:pt idx="424">
                  <c:v>12.54</c:v>
                </c:pt>
                <c:pt idx="425">
                  <c:v>12.549999999999999</c:v>
                </c:pt>
                <c:pt idx="426">
                  <c:v>12.6</c:v>
                </c:pt>
                <c:pt idx="427">
                  <c:v>12.75</c:v>
                </c:pt>
                <c:pt idx="428">
                  <c:v>12.799999999999999</c:v>
                </c:pt>
                <c:pt idx="429">
                  <c:v>13.1</c:v>
                </c:pt>
                <c:pt idx="430">
                  <c:v>13.35</c:v>
                </c:pt>
                <c:pt idx="431">
                  <c:v>13.4</c:v>
                </c:pt>
                <c:pt idx="432">
                  <c:v>13.45</c:v>
                </c:pt>
                <c:pt idx="433">
                  <c:v>13.639999999999999</c:v>
                </c:pt>
                <c:pt idx="434">
                  <c:v>14.06</c:v>
                </c:pt>
                <c:pt idx="435">
                  <c:v>14.04</c:v>
                </c:pt>
                <c:pt idx="436">
                  <c:v>13.95</c:v>
                </c:pt>
                <c:pt idx="437">
                  <c:v>13.95</c:v>
                </c:pt>
                <c:pt idx="438">
                  <c:v>13.95</c:v>
                </c:pt>
                <c:pt idx="439">
                  <c:v>14.01</c:v>
                </c:pt>
                <c:pt idx="440">
                  <c:v>14</c:v>
                </c:pt>
                <c:pt idx="441">
                  <c:v>13.85</c:v>
                </c:pt>
                <c:pt idx="442">
                  <c:v>13.65</c:v>
                </c:pt>
                <c:pt idx="443">
                  <c:v>13.75</c:v>
                </c:pt>
                <c:pt idx="444">
                  <c:v>13.719999999999999</c:v>
                </c:pt>
                <c:pt idx="445">
                  <c:v>13.65</c:v>
                </c:pt>
                <c:pt idx="446">
                  <c:v>13.459999999999999</c:v>
                </c:pt>
                <c:pt idx="447">
                  <c:v>13.549999999999999</c:v>
                </c:pt>
                <c:pt idx="448">
                  <c:v>13.66</c:v>
                </c:pt>
                <c:pt idx="449">
                  <c:v>13.7</c:v>
                </c:pt>
                <c:pt idx="450">
                  <c:v>13.7</c:v>
                </c:pt>
                <c:pt idx="451">
                  <c:v>13.7</c:v>
                </c:pt>
                <c:pt idx="452">
                  <c:v>13.69</c:v>
                </c:pt>
                <c:pt idx="453">
                  <c:v>13.68</c:v>
                </c:pt>
                <c:pt idx="454">
                  <c:v>13.68</c:v>
                </c:pt>
                <c:pt idx="455">
                  <c:v>13.85</c:v>
                </c:pt>
                <c:pt idx="456">
                  <c:v>13.86</c:v>
                </c:pt>
                <c:pt idx="457">
                  <c:v>13.95</c:v>
                </c:pt>
                <c:pt idx="458">
                  <c:v>13.85</c:v>
                </c:pt>
                <c:pt idx="459">
                  <c:v>13.85</c:v>
                </c:pt>
                <c:pt idx="460">
                  <c:v>13.85</c:v>
                </c:pt>
                <c:pt idx="461">
                  <c:v>13.82</c:v>
                </c:pt>
                <c:pt idx="462">
                  <c:v>13.83</c:v>
                </c:pt>
                <c:pt idx="463">
                  <c:v>13.75</c:v>
                </c:pt>
                <c:pt idx="464">
                  <c:v>13.75</c:v>
                </c:pt>
                <c:pt idx="465">
                  <c:v>13.75</c:v>
                </c:pt>
                <c:pt idx="466">
                  <c:v>13.74</c:v>
                </c:pt>
                <c:pt idx="467">
                  <c:v>13.75</c:v>
                </c:pt>
                <c:pt idx="468">
                  <c:v>13.75</c:v>
                </c:pt>
                <c:pt idx="469">
                  <c:v>13.76</c:v>
                </c:pt>
                <c:pt idx="470">
                  <c:v>13.85</c:v>
                </c:pt>
                <c:pt idx="471">
                  <c:v>13.799999999999999</c:v>
                </c:pt>
                <c:pt idx="472">
                  <c:v>13.95</c:v>
                </c:pt>
                <c:pt idx="473">
                  <c:v>13.94</c:v>
                </c:pt>
                <c:pt idx="474">
                  <c:v>13.799999999999999</c:v>
                </c:pt>
                <c:pt idx="475">
                  <c:v>13.799999999999999</c:v>
                </c:pt>
                <c:pt idx="476">
                  <c:v>13.799999999999999</c:v>
                </c:pt>
                <c:pt idx="477">
                  <c:v>13.799999999999999</c:v>
                </c:pt>
                <c:pt idx="478">
                  <c:v>13.95</c:v>
                </c:pt>
                <c:pt idx="479">
                  <c:v>13.94</c:v>
                </c:pt>
                <c:pt idx="480">
                  <c:v>13.87</c:v>
                </c:pt>
                <c:pt idx="481">
                  <c:v>13.799999999999999</c:v>
                </c:pt>
                <c:pt idx="482">
                  <c:v>13.75</c:v>
                </c:pt>
                <c:pt idx="483">
                  <c:v>13.75</c:v>
                </c:pt>
                <c:pt idx="484">
                  <c:v>13.799999999999999</c:v>
                </c:pt>
                <c:pt idx="485">
                  <c:v>13.799999999999999</c:v>
                </c:pt>
                <c:pt idx="486">
                  <c:v>13.799999999999999</c:v>
                </c:pt>
                <c:pt idx="487">
                  <c:v>13.799999999999999</c:v>
                </c:pt>
                <c:pt idx="488">
                  <c:v>13.799999999999999</c:v>
                </c:pt>
                <c:pt idx="489">
                  <c:v>13.83</c:v>
                </c:pt>
                <c:pt idx="490">
                  <c:v>13.83</c:v>
                </c:pt>
                <c:pt idx="491">
                  <c:v>13.75</c:v>
                </c:pt>
                <c:pt idx="492">
                  <c:v>13.75</c:v>
                </c:pt>
                <c:pt idx="493">
                  <c:v>13.75</c:v>
                </c:pt>
                <c:pt idx="494">
                  <c:v>13.85</c:v>
                </c:pt>
                <c:pt idx="495">
                  <c:v>13.85</c:v>
                </c:pt>
                <c:pt idx="496">
                  <c:v>13.85</c:v>
                </c:pt>
                <c:pt idx="497">
                  <c:v>13.799999999999999</c:v>
                </c:pt>
                <c:pt idx="498">
                  <c:v>13.75</c:v>
                </c:pt>
                <c:pt idx="499">
                  <c:v>13.799999999999999</c:v>
                </c:pt>
                <c:pt idx="500">
                  <c:v>13.799999999999999</c:v>
                </c:pt>
                <c:pt idx="501">
                  <c:v>13.799999999999999</c:v>
                </c:pt>
                <c:pt idx="502">
                  <c:v>13.799999999999999</c:v>
                </c:pt>
                <c:pt idx="503">
                  <c:v>13.75</c:v>
                </c:pt>
                <c:pt idx="504">
                  <c:v>13.75</c:v>
                </c:pt>
                <c:pt idx="505">
                  <c:v>13.75</c:v>
                </c:pt>
                <c:pt idx="506">
                  <c:v>13.75</c:v>
                </c:pt>
                <c:pt idx="507">
                  <c:v>13.7</c:v>
                </c:pt>
                <c:pt idx="508">
                  <c:v>13.75</c:v>
                </c:pt>
                <c:pt idx="509">
                  <c:v>13.74</c:v>
                </c:pt>
                <c:pt idx="510">
                  <c:v>13.75</c:v>
                </c:pt>
                <c:pt idx="511">
                  <c:v>13.75</c:v>
                </c:pt>
                <c:pt idx="512">
                  <c:v>13.65</c:v>
                </c:pt>
                <c:pt idx="513">
                  <c:v>13.74</c:v>
                </c:pt>
                <c:pt idx="514">
                  <c:v>13.75</c:v>
                </c:pt>
                <c:pt idx="515">
                  <c:v>13.75</c:v>
                </c:pt>
                <c:pt idx="516">
                  <c:v>13.75</c:v>
                </c:pt>
                <c:pt idx="517">
                  <c:v>13.83</c:v>
                </c:pt>
                <c:pt idx="518">
                  <c:v>13.75</c:v>
                </c:pt>
                <c:pt idx="519">
                  <c:v>13.65</c:v>
                </c:pt>
                <c:pt idx="520">
                  <c:v>13.62</c:v>
                </c:pt>
                <c:pt idx="521">
                  <c:v>13.62</c:v>
                </c:pt>
                <c:pt idx="522">
                  <c:v>13.7</c:v>
                </c:pt>
                <c:pt idx="523">
                  <c:v>13.7</c:v>
                </c:pt>
                <c:pt idx="524">
                  <c:v>13.68</c:v>
                </c:pt>
                <c:pt idx="525">
                  <c:v>13.74</c:v>
                </c:pt>
                <c:pt idx="526">
                  <c:v>13.74</c:v>
                </c:pt>
                <c:pt idx="527">
                  <c:v>13.799999999999999</c:v>
                </c:pt>
                <c:pt idx="528">
                  <c:v>13.799999999999999</c:v>
                </c:pt>
                <c:pt idx="529">
                  <c:v>13.799999999999999</c:v>
                </c:pt>
                <c:pt idx="530">
                  <c:v>13.85</c:v>
                </c:pt>
                <c:pt idx="531">
                  <c:v>14.15</c:v>
                </c:pt>
                <c:pt idx="532">
                  <c:v>13.9</c:v>
                </c:pt>
                <c:pt idx="533">
                  <c:v>14.1</c:v>
                </c:pt>
                <c:pt idx="534">
                  <c:v>14.1</c:v>
                </c:pt>
                <c:pt idx="535">
                  <c:v>14.07</c:v>
                </c:pt>
                <c:pt idx="536">
                  <c:v>14.04</c:v>
                </c:pt>
                <c:pt idx="537">
                  <c:v>14.049999999999999</c:v>
                </c:pt>
                <c:pt idx="538">
                  <c:v>14.049999999999999</c:v>
                </c:pt>
                <c:pt idx="539">
                  <c:v>14.049999999999999</c:v>
                </c:pt>
                <c:pt idx="540">
                  <c:v>14.049999999999999</c:v>
                </c:pt>
                <c:pt idx="541">
                  <c:v>14.049999999999999</c:v>
                </c:pt>
                <c:pt idx="542">
                  <c:v>14.2</c:v>
                </c:pt>
                <c:pt idx="543">
                  <c:v>14.35</c:v>
                </c:pt>
                <c:pt idx="544">
                  <c:v>13.969999999999999</c:v>
                </c:pt>
                <c:pt idx="545">
                  <c:v>14.33</c:v>
                </c:pt>
                <c:pt idx="546">
                  <c:v>14.299999999999999</c:v>
                </c:pt>
                <c:pt idx="547">
                  <c:v>14.29</c:v>
                </c:pt>
                <c:pt idx="548">
                  <c:v>14.25</c:v>
                </c:pt>
                <c:pt idx="549">
                  <c:v>14.24</c:v>
                </c:pt>
                <c:pt idx="550">
                  <c:v>14.1</c:v>
                </c:pt>
                <c:pt idx="551">
                  <c:v>14.23</c:v>
                </c:pt>
                <c:pt idx="552">
                  <c:v>14.1</c:v>
                </c:pt>
                <c:pt idx="553">
                  <c:v>14.139999999999999</c:v>
                </c:pt>
                <c:pt idx="554">
                  <c:v>13.95</c:v>
                </c:pt>
                <c:pt idx="555">
                  <c:v>14.049999999999999</c:v>
                </c:pt>
                <c:pt idx="556">
                  <c:v>13.95</c:v>
                </c:pt>
                <c:pt idx="557">
                  <c:v>13.95</c:v>
                </c:pt>
                <c:pt idx="558">
                  <c:v>13.799999999999999</c:v>
                </c:pt>
                <c:pt idx="559">
                  <c:v>13.95</c:v>
                </c:pt>
                <c:pt idx="560">
                  <c:v>13.799999999999999</c:v>
                </c:pt>
                <c:pt idx="561">
                  <c:v>13.81</c:v>
                </c:pt>
                <c:pt idx="562">
                  <c:v>13.75</c:v>
                </c:pt>
                <c:pt idx="563">
                  <c:v>13.85</c:v>
                </c:pt>
                <c:pt idx="564">
                  <c:v>13.83</c:v>
                </c:pt>
                <c:pt idx="565">
                  <c:v>13.85</c:v>
                </c:pt>
                <c:pt idx="566">
                  <c:v>13.75</c:v>
                </c:pt>
                <c:pt idx="567">
                  <c:v>13.85</c:v>
                </c:pt>
                <c:pt idx="568">
                  <c:v>13.85</c:v>
                </c:pt>
                <c:pt idx="569">
                  <c:v>13.85</c:v>
                </c:pt>
                <c:pt idx="570">
                  <c:v>13.799999999999999</c:v>
                </c:pt>
                <c:pt idx="571">
                  <c:v>13.799999999999999</c:v>
                </c:pt>
                <c:pt idx="572">
                  <c:v>13.75</c:v>
                </c:pt>
                <c:pt idx="573">
                  <c:v>13.75</c:v>
                </c:pt>
                <c:pt idx="574">
                  <c:v>13.7</c:v>
                </c:pt>
                <c:pt idx="575">
                  <c:v>13.75</c:v>
                </c:pt>
                <c:pt idx="576">
                  <c:v>13.75</c:v>
                </c:pt>
                <c:pt idx="577">
                  <c:v>13.75</c:v>
                </c:pt>
                <c:pt idx="578">
                  <c:v>13.75</c:v>
                </c:pt>
                <c:pt idx="579">
                  <c:v>13.65</c:v>
                </c:pt>
                <c:pt idx="580">
                  <c:v>13.65</c:v>
                </c:pt>
                <c:pt idx="581">
                  <c:v>13.65</c:v>
                </c:pt>
                <c:pt idx="582">
                  <c:v>13.549999999999999</c:v>
                </c:pt>
                <c:pt idx="583">
                  <c:v>13.5</c:v>
                </c:pt>
                <c:pt idx="584">
                  <c:v>13.549999999999999</c:v>
                </c:pt>
                <c:pt idx="585">
                  <c:v>13.639999999999999</c:v>
                </c:pt>
                <c:pt idx="586">
                  <c:v>13.549999999999999</c:v>
                </c:pt>
                <c:pt idx="587">
                  <c:v>13.45</c:v>
                </c:pt>
                <c:pt idx="588">
                  <c:v>13.36</c:v>
                </c:pt>
                <c:pt idx="589">
                  <c:v>13.35</c:v>
                </c:pt>
                <c:pt idx="590">
                  <c:v>13.45</c:v>
                </c:pt>
                <c:pt idx="591">
                  <c:v>13.45</c:v>
                </c:pt>
                <c:pt idx="592">
                  <c:v>13.45</c:v>
                </c:pt>
                <c:pt idx="593">
                  <c:v>13.45</c:v>
                </c:pt>
                <c:pt idx="594">
                  <c:v>13.35</c:v>
                </c:pt>
                <c:pt idx="595">
                  <c:v>13.299999999999999</c:v>
                </c:pt>
                <c:pt idx="596">
                  <c:v>13.299999999999999</c:v>
                </c:pt>
                <c:pt idx="597">
                  <c:v>13.35</c:v>
                </c:pt>
                <c:pt idx="598">
                  <c:v>13.45</c:v>
                </c:pt>
                <c:pt idx="599">
                  <c:v>13.639999999999999</c:v>
                </c:pt>
                <c:pt idx="600">
                  <c:v>13.65</c:v>
                </c:pt>
                <c:pt idx="601">
                  <c:v>13.799999999999999</c:v>
                </c:pt>
                <c:pt idx="602">
                  <c:v>13.75</c:v>
                </c:pt>
                <c:pt idx="603">
                  <c:v>13.75</c:v>
                </c:pt>
                <c:pt idx="604">
                  <c:v>13.83</c:v>
                </c:pt>
                <c:pt idx="605">
                  <c:v>13.75</c:v>
                </c:pt>
                <c:pt idx="606">
                  <c:v>13.75</c:v>
                </c:pt>
                <c:pt idx="607">
                  <c:v>13.75</c:v>
                </c:pt>
                <c:pt idx="608">
                  <c:v>13.7</c:v>
                </c:pt>
                <c:pt idx="609">
                  <c:v>13.75</c:v>
                </c:pt>
                <c:pt idx="610">
                  <c:v>13.75</c:v>
                </c:pt>
                <c:pt idx="611">
                  <c:v>13.74</c:v>
                </c:pt>
                <c:pt idx="612">
                  <c:v>13.75</c:v>
                </c:pt>
                <c:pt idx="613">
                  <c:v>13.75</c:v>
                </c:pt>
                <c:pt idx="614">
                  <c:v>13.75</c:v>
                </c:pt>
                <c:pt idx="615">
                  <c:v>13.75</c:v>
                </c:pt>
                <c:pt idx="616">
                  <c:v>13.75</c:v>
                </c:pt>
                <c:pt idx="617">
                  <c:v>13.65</c:v>
                </c:pt>
                <c:pt idx="618">
                  <c:v>13.65</c:v>
                </c:pt>
                <c:pt idx="619">
                  <c:v>13.65</c:v>
                </c:pt>
                <c:pt idx="620">
                  <c:v>13.65</c:v>
                </c:pt>
                <c:pt idx="621">
                  <c:v>13.7</c:v>
                </c:pt>
                <c:pt idx="622">
                  <c:v>13.65</c:v>
                </c:pt>
                <c:pt idx="623">
                  <c:v>13.65</c:v>
                </c:pt>
                <c:pt idx="624">
                  <c:v>13.75</c:v>
                </c:pt>
                <c:pt idx="625">
                  <c:v>13.85</c:v>
                </c:pt>
                <c:pt idx="626">
                  <c:v>14</c:v>
                </c:pt>
                <c:pt idx="627">
                  <c:v>13.75</c:v>
                </c:pt>
                <c:pt idx="628">
                  <c:v>13.75</c:v>
                </c:pt>
                <c:pt idx="629">
                  <c:v>13.75</c:v>
                </c:pt>
                <c:pt idx="630">
                  <c:v>13.75</c:v>
                </c:pt>
                <c:pt idx="631">
                  <c:v>13.75</c:v>
                </c:pt>
                <c:pt idx="632">
                  <c:v>13.75</c:v>
                </c:pt>
                <c:pt idx="633">
                  <c:v>13.56</c:v>
                </c:pt>
                <c:pt idx="634">
                  <c:v>13.65</c:v>
                </c:pt>
                <c:pt idx="635">
                  <c:v>13.75</c:v>
                </c:pt>
                <c:pt idx="636">
                  <c:v>13.75</c:v>
                </c:pt>
                <c:pt idx="637">
                  <c:v>13.75</c:v>
                </c:pt>
                <c:pt idx="638">
                  <c:v>13.85</c:v>
                </c:pt>
                <c:pt idx="639">
                  <c:v>13.85</c:v>
                </c:pt>
                <c:pt idx="640">
                  <c:v>13.85</c:v>
                </c:pt>
                <c:pt idx="641">
                  <c:v>13.94</c:v>
                </c:pt>
                <c:pt idx="642">
                  <c:v>13.95</c:v>
                </c:pt>
                <c:pt idx="643">
                  <c:v>13.95</c:v>
                </c:pt>
                <c:pt idx="644">
                  <c:v>13.969999999999999</c:v>
                </c:pt>
                <c:pt idx="645">
                  <c:v>13.95</c:v>
                </c:pt>
                <c:pt idx="646">
                  <c:v>13.95</c:v>
                </c:pt>
                <c:pt idx="647">
                  <c:v>13.95</c:v>
                </c:pt>
                <c:pt idx="648">
                  <c:v>13.969999999999999</c:v>
                </c:pt>
                <c:pt idx="649">
                  <c:v>13.969999999999999</c:v>
                </c:pt>
                <c:pt idx="650">
                  <c:v>13.95</c:v>
                </c:pt>
                <c:pt idx="651">
                  <c:v>13.95</c:v>
                </c:pt>
                <c:pt idx="652">
                  <c:v>14.049999999999999</c:v>
                </c:pt>
                <c:pt idx="653">
                  <c:v>13.7</c:v>
                </c:pt>
                <c:pt idx="654">
                  <c:v>13.7</c:v>
                </c:pt>
                <c:pt idx="655">
                  <c:v>13.7</c:v>
                </c:pt>
                <c:pt idx="656">
                  <c:v>13.85</c:v>
                </c:pt>
                <c:pt idx="657">
                  <c:v>13.549999999999999</c:v>
                </c:pt>
                <c:pt idx="658">
                  <c:v>13.45</c:v>
                </c:pt>
                <c:pt idx="659">
                  <c:v>13.549999999999999</c:v>
                </c:pt>
                <c:pt idx="660">
                  <c:v>13.45</c:v>
                </c:pt>
                <c:pt idx="661">
                  <c:v>13.549999999999999</c:v>
                </c:pt>
                <c:pt idx="662">
                  <c:v>13.549999999999999</c:v>
                </c:pt>
                <c:pt idx="663">
                  <c:v>13.629999999999999</c:v>
                </c:pt>
                <c:pt idx="664">
                  <c:v>13.629999999999999</c:v>
                </c:pt>
                <c:pt idx="665">
                  <c:v>13.65</c:v>
                </c:pt>
                <c:pt idx="666">
                  <c:v>13.629999999999999</c:v>
                </c:pt>
                <c:pt idx="667">
                  <c:v>13.65</c:v>
                </c:pt>
                <c:pt idx="668">
                  <c:v>13.639999999999999</c:v>
                </c:pt>
                <c:pt idx="669">
                  <c:v>13.65</c:v>
                </c:pt>
                <c:pt idx="670">
                  <c:v>13.75</c:v>
                </c:pt>
                <c:pt idx="671">
                  <c:v>13.84</c:v>
                </c:pt>
                <c:pt idx="672">
                  <c:v>13.84</c:v>
                </c:pt>
                <c:pt idx="673">
                  <c:v>13.83</c:v>
                </c:pt>
                <c:pt idx="674">
                  <c:v>13.83</c:v>
                </c:pt>
                <c:pt idx="675">
                  <c:v>13.83</c:v>
                </c:pt>
                <c:pt idx="676">
                  <c:v>13.82</c:v>
                </c:pt>
                <c:pt idx="677">
                  <c:v>13.82</c:v>
                </c:pt>
                <c:pt idx="678">
                  <c:v>13.81</c:v>
                </c:pt>
                <c:pt idx="679">
                  <c:v>13.83</c:v>
                </c:pt>
                <c:pt idx="680">
                  <c:v>13.83</c:v>
                </c:pt>
                <c:pt idx="681">
                  <c:v>13.83</c:v>
                </c:pt>
                <c:pt idx="682">
                  <c:v>13.75</c:v>
                </c:pt>
                <c:pt idx="683">
                  <c:v>13.75</c:v>
                </c:pt>
                <c:pt idx="684">
                  <c:v>13.75</c:v>
                </c:pt>
                <c:pt idx="685">
                  <c:v>13.74</c:v>
                </c:pt>
                <c:pt idx="686">
                  <c:v>13.799999999999999</c:v>
                </c:pt>
                <c:pt idx="687">
                  <c:v>13.65</c:v>
                </c:pt>
                <c:pt idx="688">
                  <c:v>13.549999999999999</c:v>
                </c:pt>
                <c:pt idx="689">
                  <c:v>13.549999999999999</c:v>
                </c:pt>
                <c:pt idx="690">
                  <c:v>13.549999999999999</c:v>
                </c:pt>
                <c:pt idx="691">
                  <c:v>13.549999999999999</c:v>
                </c:pt>
                <c:pt idx="692">
                  <c:v>13.54</c:v>
                </c:pt>
                <c:pt idx="693">
                  <c:v>13.549999999999999</c:v>
                </c:pt>
                <c:pt idx="694">
                  <c:v>13.549999999999999</c:v>
                </c:pt>
                <c:pt idx="695">
                  <c:v>13.45</c:v>
                </c:pt>
                <c:pt idx="696">
                  <c:v>13.54</c:v>
                </c:pt>
                <c:pt idx="697">
                  <c:v>13.35</c:v>
                </c:pt>
                <c:pt idx="698">
                  <c:v>13.35</c:v>
                </c:pt>
                <c:pt idx="699">
                  <c:v>13.35</c:v>
                </c:pt>
                <c:pt idx="700">
                  <c:v>13.35</c:v>
                </c:pt>
                <c:pt idx="701">
                  <c:v>13.35</c:v>
                </c:pt>
                <c:pt idx="702">
                  <c:v>13.35</c:v>
                </c:pt>
                <c:pt idx="703">
                  <c:v>13.15</c:v>
                </c:pt>
                <c:pt idx="704">
                  <c:v>13.5</c:v>
                </c:pt>
                <c:pt idx="705">
                  <c:v>13.35</c:v>
                </c:pt>
                <c:pt idx="706">
                  <c:v>13.35</c:v>
                </c:pt>
                <c:pt idx="707">
                  <c:v>13.35</c:v>
                </c:pt>
                <c:pt idx="708">
                  <c:v>13.35</c:v>
                </c:pt>
                <c:pt idx="709">
                  <c:v>13.45</c:v>
                </c:pt>
                <c:pt idx="710">
                  <c:v>13.45</c:v>
                </c:pt>
                <c:pt idx="711">
                  <c:v>13.45</c:v>
                </c:pt>
                <c:pt idx="712">
                  <c:v>13.45</c:v>
                </c:pt>
                <c:pt idx="713">
                  <c:v>13.35</c:v>
                </c:pt>
                <c:pt idx="714">
                  <c:v>13.35</c:v>
                </c:pt>
                <c:pt idx="715">
                  <c:v>13.35</c:v>
                </c:pt>
                <c:pt idx="716">
                  <c:v>13.35</c:v>
                </c:pt>
                <c:pt idx="717">
                  <c:v>13.35</c:v>
                </c:pt>
                <c:pt idx="718">
                  <c:v>13.35</c:v>
                </c:pt>
                <c:pt idx="719">
                  <c:v>13.35</c:v>
                </c:pt>
                <c:pt idx="720">
                  <c:v>13.34</c:v>
                </c:pt>
                <c:pt idx="721">
                  <c:v>13.45</c:v>
                </c:pt>
                <c:pt idx="722">
                  <c:v>13.44</c:v>
                </c:pt>
                <c:pt idx="723">
                  <c:v>13.44</c:v>
                </c:pt>
                <c:pt idx="724">
                  <c:v>13.44</c:v>
                </c:pt>
                <c:pt idx="725">
                  <c:v>13.35</c:v>
                </c:pt>
                <c:pt idx="726">
                  <c:v>13.35</c:v>
                </c:pt>
                <c:pt idx="727">
                  <c:v>13.44</c:v>
                </c:pt>
                <c:pt idx="728">
                  <c:v>13.43</c:v>
                </c:pt>
                <c:pt idx="729">
                  <c:v>13.35</c:v>
                </c:pt>
                <c:pt idx="730">
                  <c:v>13.35</c:v>
                </c:pt>
                <c:pt idx="731">
                  <c:v>13.35</c:v>
                </c:pt>
                <c:pt idx="732">
                  <c:v>13.35</c:v>
                </c:pt>
                <c:pt idx="733">
                  <c:v>13.35</c:v>
                </c:pt>
                <c:pt idx="734">
                  <c:v>13.35</c:v>
                </c:pt>
                <c:pt idx="735">
                  <c:v>13.35</c:v>
                </c:pt>
                <c:pt idx="736">
                  <c:v>13.35</c:v>
                </c:pt>
                <c:pt idx="737">
                  <c:v>13.35</c:v>
                </c:pt>
                <c:pt idx="738">
                  <c:v>13.35</c:v>
                </c:pt>
                <c:pt idx="739">
                  <c:v>13.25</c:v>
                </c:pt>
                <c:pt idx="740">
                  <c:v>13.299999999999999</c:v>
                </c:pt>
                <c:pt idx="741">
                  <c:v>13.299999999999999</c:v>
                </c:pt>
                <c:pt idx="742">
                  <c:v>13.299999999999999</c:v>
                </c:pt>
                <c:pt idx="743">
                  <c:v>13.299999999999999</c:v>
                </c:pt>
                <c:pt idx="744">
                  <c:v>13.299999999999999</c:v>
                </c:pt>
                <c:pt idx="745">
                  <c:v>13.27</c:v>
                </c:pt>
                <c:pt idx="746">
                  <c:v>13.27</c:v>
                </c:pt>
                <c:pt idx="747">
                  <c:v>13.25</c:v>
                </c:pt>
                <c:pt idx="748">
                  <c:v>13.25</c:v>
                </c:pt>
                <c:pt idx="749">
                  <c:v>13.25</c:v>
                </c:pt>
                <c:pt idx="750">
                  <c:v>13.25</c:v>
                </c:pt>
                <c:pt idx="751">
                  <c:v>13.25</c:v>
                </c:pt>
                <c:pt idx="752">
                  <c:v>13.15</c:v>
                </c:pt>
                <c:pt idx="753">
                  <c:v>13.15</c:v>
                </c:pt>
                <c:pt idx="754">
                  <c:v>12.85</c:v>
                </c:pt>
                <c:pt idx="755">
                  <c:v>12.77</c:v>
                </c:pt>
                <c:pt idx="756">
                  <c:v>12.65</c:v>
                </c:pt>
                <c:pt idx="757">
                  <c:v>12.549999999999999</c:v>
                </c:pt>
                <c:pt idx="758">
                  <c:v>12.35</c:v>
                </c:pt>
                <c:pt idx="759">
                  <c:v>12.35</c:v>
                </c:pt>
                <c:pt idx="760">
                  <c:v>12.049999999999999</c:v>
                </c:pt>
                <c:pt idx="761">
                  <c:v>12.049999999999999</c:v>
                </c:pt>
                <c:pt idx="762">
                  <c:v>12.049999999999999</c:v>
                </c:pt>
                <c:pt idx="763">
                  <c:v>12.04</c:v>
                </c:pt>
                <c:pt idx="764">
                  <c:v>12.03</c:v>
                </c:pt>
                <c:pt idx="765">
                  <c:v>12.02</c:v>
                </c:pt>
                <c:pt idx="766">
                  <c:v>12.02</c:v>
                </c:pt>
                <c:pt idx="767">
                  <c:v>12.049999999999999</c:v>
                </c:pt>
                <c:pt idx="768">
                  <c:v>11.799999999999999</c:v>
                </c:pt>
                <c:pt idx="769">
                  <c:v>11.75</c:v>
                </c:pt>
                <c:pt idx="770">
                  <c:v>11.95</c:v>
                </c:pt>
                <c:pt idx="771">
                  <c:v>11.85</c:v>
                </c:pt>
                <c:pt idx="772">
                  <c:v>11.95</c:v>
                </c:pt>
                <c:pt idx="773">
                  <c:v>11.85</c:v>
                </c:pt>
                <c:pt idx="774">
                  <c:v>11.799999999999999</c:v>
                </c:pt>
                <c:pt idx="775">
                  <c:v>11.75</c:v>
                </c:pt>
                <c:pt idx="776">
                  <c:v>11.75</c:v>
                </c:pt>
                <c:pt idx="777">
                  <c:v>11.7</c:v>
                </c:pt>
                <c:pt idx="778">
                  <c:v>11.5</c:v>
                </c:pt>
                <c:pt idx="779">
                  <c:v>11.45</c:v>
                </c:pt>
                <c:pt idx="780">
                  <c:v>11.35</c:v>
                </c:pt>
                <c:pt idx="781">
                  <c:v>11.25</c:v>
                </c:pt>
                <c:pt idx="782">
                  <c:v>10.99</c:v>
                </c:pt>
                <c:pt idx="783">
                  <c:v>10.65</c:v>
                </c:pt>
                <c:pt idx="784">
                  <c:v>10.549999999999999</c:v>
                </c:pt>
                <c:pt idx="785">
                  <c:v>10.549999999999999</c:v>
                </c:pt>
                <c:pt idx="786">
                  <c:v>10.65</c:v>
                </c:pt>
                <c:pt idx="787">
                  <c:v>10.74</c:v>
                </c:pt>
                <c:pt idx="788">
                  <c:v>10.4</c:v>
                </c:pt>
                <c:pt idx="789">
                  <c:v>10.25</c:v>
                </c:pt>
                <c:pt idx="790">
                  <c:v>10.08</c:v>
                </c:pt>
                <c:pt idx="791">
                  <c:v>10.049999999999999</c:v>
                </c:pt>
                <c:pt idx="792">
                  <c:v>10.039999999999999</c:v>
                </c:pt>
                <c:pt idx="793">
                  <c:v>9.9499999999999993</c:v>
                </c:pt>
                <c:pt idx="794">
                  <c:v>10.34</c:v>
                </c:pt>
                <c:pt idx="795">
                  <c:v>10.25</c:v>
                </c:pt>
                <c:pt idx="796">
                  <c:v>10.049999999999999</c:v>
                </c:pt>
                <c:pt idx="797">
                  <c:v>10.049999999999999</c:v>
                </c:pt>
                <c:pt idx="798">
                  <c:v>9.9499999999999993</c:v>
                </c:pt>
                <c:pt idx="799">
                  <c:v>10.25</c:v>
                </c:pt>
                <c:pt idx="800">
                  <c:v>10.25</c:v>
                </c:pt>
                <c:pt idx="801">
                  <c:v>10.29</c:v>
                </c:pt>
                <c:pt idx="802">
                  <c:v>10.35</c:v>
                </c:pt>
                <c:pt idx="803">
                  <c:v>10.35</c:v>
                </c:pt>
                <c:pt idx="804">
                  <c:v>10.32</c:v>
                </c:pt>
                <c:pt idx="805">
                  <c:v>10.35</c:v>
                </c:pt>
                <c:pt idx="806">
                  <c:v>10.35</c:v>
                </c:pt>
                <c:pt idx="807">
                  <c:v>10.35</c:v>
                </c:pt>
                <c:pt idx="808">
                  <c:v>10.18</c:v>
                </c:pt>
                <c:pt idx="809">
                  <c:v>10.18</c:v>
                </c:pt>
                <c:pt idx="810">
                  <c:v>10.049999999999999</c:v>
                </c:pt>
                <c:pt idx="811">
                  <c:v>10.049999999999999</c:v>
                </c:pt>
                <c:pt idx="812">
                  <c:v>10.049999999999999</c:v>
                </c:pt>
                <c:pt idx="813">
                  <c:v>10.049999999999999</c:v>
                </c:pt>
                <c:pt idx="814">
                  <c:v>10.02</c:v>
                </c:pt>
                <c:pt idx="815">
                  <c:v>9.85</c:v>
                </c:pt>
                <c:pt idx="816">
                  <c:v>9.7999999999999989</c:v>
                </c:pt>
                <c:pt idx="817">
                  <c:v>9.7999999999999989</c:v>
                </c:pt>
                <c:pt idx="818">
                  <c:v>9.69</c:v>
                </c:pt>
                <c:pt idx="819">
                  <c:v>9.7799999999999994</c:v>
                </c:pt>
                <c:pt idx="820">
                  <c:v>9.6999999999999993</c:v>
                </c:pt>
                <c:pt idx="821">
                  <c:v>9.65</c:v>
                </c:pt>
                <c:pt idx="822">
                  <c:v>9.6199999999999992</c:v>
                </c:pt>
                <c:pt idx="823">
                  <c:v>9.65</c:v>
                </c:pt>
                <c:pt idx="824">
                  <c:v>9.85</c:v>
                </c:pt>
                <c:pt idx="825">
                  <c:v>9.85</c:v>
                </c:pt>
                <c:pt idx="826">
                  <c:v>9.85</c:v>
                </c:pt>
                <c:pt idx="827">
                  <c:v>9.85</c:v>
                </c:pt>
                <c:pt idx="828">
                  <c:v>9.85</c:v>
                </c:pt>
                <c:pt idx="829">
                  <c:v>9.74</c:v>
                </c:pt>
                <c:pt idx="830">
                  <c:v>9.6</c:v>
                </c:pt>
                <c:pt idx="831">
                  <c:v>9.65</c:v>
                </c:pt>
                <c:pt idx="832">
                  <c:v>9.65</c:v>
                </c:pt>
                <c:pt idx="833">
                  <c:v>9.65</c:v>
                </c:pt>
                <c:pt idx="834">
                  <c:v>9.65</c:v>
                </c:pt>
                <c:pt idx="835">
                  <c:v>9.629999999999999</c:v>
                </c:pt>
                <c:pt idx="836">
                  <c:v>9.6</c:v>
                </c:pt>
                <c:pt idx="837">
                  <c:v>9.6</c:v>
                </c:pt>
                <c:pt idx="838">
                  <c:v>9.6</c:v>
                </c:pt>
                <c:pt idx="839">
                  <c:v>9.5499999999999989</c:v>
                </c:pt>
                <c:pt idx="840">
                  <c:v>9.35</c:v>
                </c:pt>
                <c:pt idx="841">
                  <c:v>9.4499999999999993</c:v>
                </c:pt>
                <c:pt idx="842">
                  <c:v>9.4499999999999993</c:v>
                </c:pt>
                <c:pt idx="843">
                  <c:v>9.35</c:v>
                </c:pt>
                <c:pt idx="844">
                  <c:v>9.35</c:v>
                </c:pt>
                <c:pt idx="845">
                  <c:v>9.15</c:v>
                </c:pt>
                <c:pt idx="846">
                  <c:v>9.09</c:v>
                </c:pt>
                <c:pt idx="847">
                  <c:v>9.2899999999999991</c:v>
                </c:pt>
                <c:pt idx="848">
                  <c:v>9.25</c:v>
                </c:pt>
                <c:pt idx="849">
                  <c:v>9.34</c:v>
                </c:pt>
                <c:pt idx="850">
                  <c:v>9.52</c:v>
                </c:pt>
                <c:pt idx="851">
                  <c:v>9.65</c:v>
                </c:pt>
                <c:pt idx="852">
                  <c:v>10.039999999999999</c:v>
                </c:pt>
                <c:pt idx="853">
                  <c:v>9.9499999999999993</c:v>
                </c:pt>
                <c:pt idx="854">
                  <c:v>10.119999999999999</c:v>
                </c:pt>
                <c:pt idx="855">
                  <c:v>10.25</c:v>
                </c:pt>
                <c:pt idx="856">
                  <c:v>10.35</c:v>
                </c:pt>
                <c:pt idx="857">
                  <c:v>10.65</c:v>
                </c:pt>
                <c:pt idx="858">
                  <c:v>10.94</c:v>
                </c:pt>
                <c:pt idx="859">
                  <c:v>10.9</c:v>
                </c:pt>
                <c:pt idx="860">
                  <c:v>10.9</c:v>
                </c:pt>
                <c:pt idx="861">
                  <c:v>11.08</c:v>
                </c:pt>
                <c:pt idx="862">
                  <c:v>11.049999999999999</c:v>
                </c:pt>
                <c:pt idx="863">
                  <c:v>11.08</c:v>
                </c:pt>
                <c:pt idx="864">
                  <c:v>11.08</c:v>
                </c:pt>
                <c:pt idx="865">
                  <c:v>11.04</c:v>
                </c:pt>
                <c:pt idx="866">
                  <c:v>11.04</c:v>
                </c:pt>
                <c:pt idx="867">
                  <c:v>11.04</c:v>
                </c:pt>
                <c:pt idx="868">
                  <c:v>11.15</c:v>
                </c:pt>
                <c:pt idx="869">
                  <c:v>11.2</c:v>
                </c:pt>
                <c:pt idx="870">
                  <c:v>11.25</c:v>
                </c:pt>
                <c:pt idx="871">
                  <c:v>11.25</c:v>
                </c:pt>
                <c:pt idx="872">
                  <c:v>11.25</c:v>
                </c:pt>
                <c:pt idx="873">
                  <c:v>11.299999999999999</c:v>
                </c:pt>
                <c:pt idx="874">
                  <c:v>11.35</c:v>
                </c:pt>
                <c:pt idx="875">
                  <c:v>11.35</c:v>
                </c:pt>
                <c:pt idx="876">
                  <c:v>11.549999999999999</c:v>
                </c:pt>
                <c:pt idx="877">
                  <c:v>11.54</c:v>
                </c:pt>
                <c:pt idx="878">
                  <c:v>11.45</c:v>
                </c:pt>
                <c:pt idx="879">
                  <c:v>11.45</c:v>
                </c:pt>
                <c:pt idx="880">
                  <c:v>11.45</c:v>
                </c:pt>
                <c:pt idx="881">
                  <c:v>11.549999999999999</c:v>
                </c:pt>
                <c:pt idx="882">
                  <c:v>11.67</c:v>
                </c:pt>
                <c:pt idx="883">
                  <c:v>11.7</c:v>
                </c:pt>
                <c:pt idx="884">
                  <c:v>11.85</c:v>
                </c:pt>
                <c:pt idx="885">
                  <c:v>11.709999999999999</c:v>
                </c:pt>
                <c:pt idx="886">
                  <c:v>11.65</c:v>
                </c:pt>
                <c:pt idx="887">
                  <c:v>11.35</c:v>
                </c:pt>
                <c:pt idx="888">
                  <c:v>11.25</c:v>
                </c:pt>
                <c:pt idx="889">
                  <c:v>11.25</c:v>
                </c:pt>
                <c:pt idx="890">
                  <c:v>11.299999999999999</c:v>
                </c:pt>
                <c:pt idx="891">
                  <c:v>11.299999999999999</c:v>
                </c:pt>
                <c:pt idx="892">
                  <c:v>11.35</c:v>
                </c:pt>
                <c:pt idx="893">
                  <c:v>11.7</c:v>
                </c:pt>
                <c:pt idx="894">
                  <c:v>11.7</c:v>
                </c:pt>
                <c:pt idx="895">
                  <c:v>11.7</c:v>
                </c:pt>
                <c:pt idx="896">
                  <c:v>11.68</c:v>
                </c:pt>
                <c:pt idx="897">
                  <c:v>11.65</c:v>
                </c:pt>
                <c:pt idx="898">
                  <c:v>11.549999999999999</c:v>
                </c:pt>
                <c:pt idx="899">
                  <c:v>11.35</c:v>
                </c:pt>
                <c:pt idx="900">
                  <c:v>11.35</c:v>
                </c:pt>
                <c:pt idx="901">
                  <c:v>11.54</c:v>
                </c:pt>
                <c:pt idx="902">
                  <c:v>11.65</c:v>
                </c:pt>
                <c:pt idx="903">
                  <c:v>11.65</c:v>
                </c:pt>
                <c:pt idx="904">
                  <c:v>11.69</c:v>
                </c:pt>
                <c:pt idx="905">
                  <c:v>11.6</c:v>
                </c:pt>
                <c:pt idx="906">
                  <c:v>11.7</c:v>
                </c:pt>
                <c:pt idx="907">
                  <c:v>11.69</c:v>
                </c:pt>
                <c:pt idx="908">
                  <c:v>11.69</c:v>
                </c:pt>
                <c:pt idx="909">
                  <c:v>11.65</c:v>
                </c:pt>
                <c:pt idx="910">
                  <c:v>11.35</c:v>
                </c:pt>
                <c:pt idx="911">
                  <c:v>11.35</c:v>
                </c:pt>
                <c:pt idx="912">
                  <c:v>11.28</c:v>
                </c:pt>
                <c:pt idx="913">
                  <c:v>11.049999999999999</c:v>
                </c:pt>
                <c:pt idx="914">
                  <c:v>11.23</c:v>
                </c:pt>
                <c:pt idx="915">
                  <c:v>11.15</c:v>
                </c:pt>
                <c:pt idx="916">
                  <c:v>11.24</c:v>
                </c:pt>
                <c:pt idx="917">
                  <c:v>11.25</c:v>
                </c:pt>
                <c:pt idx="918">
                  <c:v>11.219999999999999</c:v>
                </c:pt>
                <c:pt idx="919">
                  <c:v>11.139999999999999</c:v>
                </c:pt>
                <c:pt idx="920">
                  <c:v>11.129999999999999</c:v>
                </c:pt>
                <c:pt idx="921">
                  <c:v>11.049999999999999</c:v>
                </c:pt>
                <c:pt idx="922">
                  <c:v>11.049999999999999</c:v>
                </c:pt>
                <c:pt idx="923">
                  <c:v>11.049999999999999</c:v>
                </c:pt>
                <c:pt idx="924">
                  <c:v>11.1</c:v>
                </c:pt>
                <c:pt idx="925">
                  <c:v>11.129999999999999</c:v>
                </c:pt>
                <c:pt idx="926">
                  <c:v>11.129999999999999</c:v>
                </c:pt>
                <c:pt idx="927">
                  <c:v>11.129999999999999</c:v>
                </c:pt>
                <c:pt idx="928">
                  <c:v>11.07</c:v>
                </c:pt>
                <c:pt idx="929">
                  <c:v>11.07</c:v>
                </c:pt>
                <c:pt idx="930">
                  <c:v>11.049999999999999</c:v>
                </c:pt>
                <c:pt idx="931">
                  <c:v>11.049999999999999</c:v>
                </c:pt>
                <c:pt idx="932">
                  <c:v>10.85</c:v>
                </c:pt>
                <c:pt idx="933">
                  <c:v>11.07</c:v>
                </c:pt>
                <c:pt idx="934">
                  <c:v>11.049999999999999</c:v>
                </c:pt>
                <c:pt idx="935">
                  <c:v>11.03</c:v>
                </c:pt>
                <c:pt idx="936">
                  <c:v>11.03</c:v>
                </c:pt>
                <c:pt idx="937">
                  <c:v>10.85</c:v>
                </c:pt>
                <c:pt idx="938">
                  <c:v>10.75</c:v>
                </c:pt>
                <c:pt idx="939">
                  <c:v>10.85</c:v>
                </c:pt>
                <c:pt idx="940">
                  <c:v>11.04</c:v>
                </c:pt>
                <c:pt idx="941">
                  <c:v>10.95</c:v>
                </c:pt>
                <c:pt idx="942">
                  <c:v>10.94</c:v>
                </c:pt>
                <c:pt idx="943">
                  <c:v>10.9</c:v>
                </c:pt>
                <c:pt idx="944">
                  <c:v>10.9</c:v>
                </c:pt>
                <c:pt idx="945">
                  <c:v>10.9</c:v>
                </c:pt>
                <c:pt idx="946">
                  <c:v>10.87</c:v>
                </c:pt>
                <c:pt idx="947">
                  <c:v>10.87</c:v>
                </c:pt>
                <c:pt idx="948">
                  <c:v>10.85</c:v>
                </c:pt>
                <c:pt idx="949">
                  <c:v>10.85</c:v>
                </c:pt>
                <c:pt idx="950">
                  <c:v>10.799999999999999</c:v>
                </c:pt>
                <c:pt idx="951">
                  <c:v>10.77</c:v>
                </c:pt>
                <c:pt idx="952">
                  <c:v>10.7</c:v>
                </c:pt>
                <c:pt idx="953">
                  <c:v>10.75</c:v>
                </c:pt>
                <c:pt idx="954">
                  <c:v>10.75</c:v>
                </c:pt>
                <c:pt idx="955">
                  <c:v>10.75</c:v>
                </c:pt>
                <c:pt idx="956">
                  <c:v>10.75</c:v>
                </c:pt>
                <c:pt idx="957">
                  <c:v>10.799999999999999</c:v>
                </c:pt>
                <c:pt idx="958">
                  <c:v>10.799999999999999</c:v>
                </c:pt>
                <c:pt idx="959">
                  <c:v>10.75</c:v>
                </c:pt>
                <c:pt idx="960">
                  <c:v>10.75</c:v>
                </c:pt>
                <c:pt idx="961">
                  <c:v>10.79</c:v>
                </c:pt>
                <c:pt idx="962">
                  <c:v>10.79</c:v>
                </c:pt>
                <c:pt idx="963">
                  <c:v>10.799999999999999</c:v>
                </c:pt>
                <c:pt idx="964">
                  <c:v>10.85</c:v>
                </c:pt>
                <c:pt idx="965">
                  <c:v>10.85</c:v>
                </c:pt>
                <c:pt idx="966">
                  <c:v>10.85</c:v>
                </c:pt>
                <c:pt idx="967">
                  <c:v>10.85</c:v>
                </c:pt>
                <c:pt idx="968">
                  <c:v>10.85</c:v>
                </c:pt>
                <c:pt idx="969">
                  <c:v>10.85</c:v>
                </c:pt>
                <c:pt idx="970">
                  <c:v>10.85</c:v>
                </c:pt>
                <c:pt idx="971">
                  <c:v>10.85</c:v>
                </c:pt>
                <c:pt idx="972">
                  <c:v>10.85</c:v>
                </c:pt>
                <c:pt idx="973">
                  <c:v>11.15</c:v>
                </c:pt>
                <c:pt idx="974">
                  <c:v>11.35</c:v>
                </c:pt>
                <c:pt idx="975">
                  <c:v>11</c:v>
                </c:pt>
                <c:pt idx="976">
                  <c:v>10.95</c:v>
                </c:pt>
                <c:pt idx="977">
                  <c:v>10.95</c:v>
                </c:pt>
                <c:pt idx="978">
                  <c:v>10.95</c:v>
                </c:pt>
                <c:pt idx="979">
                  <c:v>11</c:v>
                </c:pt>
                <c:pt idx="980">
                  <c:v>10.85</c:v>
                </c:pt>
                <c:pt idx="981">
                  <c:v>10.85</c:v>
                </c:pt>
                <c:pt idx="982">
                  <c:v>10.85</c:v>
                </c:pt>
                <c:pt idx="983">
                  <c:v>10.85</c:v>
                </c:pt>
                <c:pt idx="984">
                  <c:v>10.85</c:v>
                </c:pt>
                <c:pt idx="985">
                  <c:v>10.85</c:v>
                </c:pt>
                <c:pt idx="986">
                  <c:v>10.85</c:v>
                </c:pt>
                <c:pt idx="987">
                  <c:v>10.85</c:v>
                </c:pt>
                <c:pt idx="988">
                  <c:v>10.85</c:v>
                </c:pt>
                <c:pt idx="989">
                  <c:v>10.85</c:v>
                </c:pt>
                <c:pt idx="990">
                  <c:v>10.75</c:v>
                </c:pt>
                <c:pt idx="991">
                  <c:v>10.75</c:v>
                </c:pt>
                <c:pt idx="992">
                  <c:v>10.85</c:v>
                </c:pt>
                <c:pt idx="993">
                  <c:v>10.85</c:v>
                </c:pt>
                <c:pt idx="994">
                  <c:v>10.84</c:v>
                </c:pt>
                <c:pt idx="995">
                  <c:v>10.85</c:v>
                </c:pt>
                <c:pt idx="996">
                  <c:v>11.1</c:v>
                </c:pt>
                <c:pt idx="997">
                  <c:v>11.139999999999999</c:v>
                </c:pt>
                <c:pt idx="998">
                  <c:v>11.129999999999999</c:v>
                </c:pt>
                <c:pt idx="999">
                  <c:v>11.11</c:v>
                </c:pt>
                <c:pt idx="1000">
                  <c:v>11.12</c:v>
                </c:pt>
                <c:pt idx="1001">
                  <c:v>11.35</c:v>
                </c:pt>
                <c:pt idx="1002">
                  <c:v>11.15</c:v>
                </c:pt>
                <c:pt idx="1003">
                  <c:v>11.25</c:v>
                </c:pt>
                <c:pt idx="1004">
                  <c:v>11.549999999999999</c:v>
                </c:pt>
                <c:pt idx="1005">
                  <c:v>11.49</c:v>
                </c:pt>
                <c:pt idx="1006">
                  <c:v>11.45</c:v>
                </c:pt>
                <c:pt idx="1007">
                  <c:v>11.43</c:v>
                </c:pt>
                <c:pt idx="1008">
                  <c:v>11.35</c:v>
                </c:pt>
                <c:pt idx="1009">
                  <c:v>11.35</c:v>
                </c:pt>
                <c:pt idx="1010">
                  <c:v>11.35</c:v>
                </c:pt>
                <c:pt idx="1011">
                  <c:v>11.35</c:v>
                </c:pt>
                <c:pt idx="1012">
                  <c:v>11.35</c:v>
                </c:pt>
                <c:pt idx="1013">
                  <c:v>11.6</c:v>
                </c:pt>
                <c:pt idx="1014">
                  <c:v>11.65</c:v>
                </c:pt>
                <c:pt idx="1015">
                  <c:v>11.549999999999999</c:v>
                </c:pt>
                <c:pt idx="1016">
                  <c:v>11.549999999999999</c:v>
                </c:pt>
                <c:pt idx="1017">
                  <c:v>11.5</c:v>
                </c:pt>
                <c:pt idx="1018">
                  <c:v>11.49</c:v>
                </c:pt>
                <c:pt idx="1019">
                  <c:v>11.469999999999999</c:v>
                </c:pt>
                <c:pt idx="1020">
                  <c:v>11.45</c:v>
                </c:pt>
                <c:pt idx="1021">
                  <c:v>11.35</c:v>
                </c:pt>
                <c:pt idx="1022">
                  <c:v>11.35</c:v>
                </c:pt>
                <c:pt idx="1023">
                  <c:v>11.33</c:v>
                </c:pt>
                <c:pt idx="1024">
                  <c:v>11.31</c:v>
                </c:pt>
                <c:pt idx="1025">
                  <c:v>11.32</c:v>
                </c:pt>
                <c:pt idx="1026">
                  <c:v>11.32</c:v>
                </c:pt>
                <c:pt idx="1027">
                  <c:v>11.32</c:v>
                </c:pt>
                <c:pt idx="1028">
                  <c:v>11.34</c:v>
                </c:pt>
                <c:pt idx="1029">
                  <c:v>11.34</c:v>
                </c:pt>
                <c:pt idx="1030">
                  <c:v>11.33</c:v>
                </c:pt>
                <c:pt idx="1031">
                  <c:v>11.33</c:v>
                </c:pt>
                <c:pt idx="1032">
                  <c:v>11.33</c:v>
                </c:pt>
                <c:pt idx="1033">
                  <c:v>11.25</c:v>
                </c:pt>
                <c:pt idx="1034">
                  <c:v>11.32</c:v>
                </c:pt>
                <c:pt idx="1035">
                  <c:v>11.33</c:v>
                </c:pt>
                <c:pt idx="1036">
                  <c:v>11.33</c:v>
                </c:pt>
                <c:pt idx="1037">
                  <c:v>11.34</c:v>
                </c:pt>
                <c:pt idx="1038">
                  <c:v>11.34</c:v>
                </c:pt>
                <c:pt idx="1039">
                  <c:v>11.34</c:v>
                </c:pt>
                <c:pt idx="1040">
                  <c:v>11.34</c:v>
                </c:pt>
                <c:pt idx="1041">
                  <c:v>11.34</c:v>
                </c:pt>
                <c:pt idx="1042">
                  <c:v>11.34</c:v>
                </c:pt>
                <c:pt idx="1043">
                  <c:v>11.34</c:v>
                </c:pt>
                <c:pt idx="1044">
                  <c:v>11.34</c:v>
                </c:pt>
                <c:pt idx="1045">
                  <c:v>11.34</c:v>
                </c:pt>
                <c:pt idx="1046">
                  <c:v>11.34</c:v>
                </c:pt>
                <c:pt idx="1047">
                  <c:v>11.33</c:v>
                </c:pt>
                <c:pt idx="1048">
                  <c:v>11.33</c:v>
                </c:pt>
                <c:pt idx="1049">
                  <c:v>11.33</c:v>
                </c:pt>
                <c:pt idx="1050">
                  <c:v>11.25</c:v>
                </c:pt>
                <c:pt idx="1051">
                  <c:v>11.15</c:v>
                </c:pt>
                <c:pt idx="1052">
                  <c:v>11.25</c:v>
                </c:pt>
                <c:pt idx="1053">
                  <c:v>11.25</c:v>
                </c:pt>
                <c:pt idx="1054">
                  <c:v>11.25</c:v>
                </c:pt>
                <c:pt idx="1055">
                  <c:v>11.25</c:v>
                </c:pt>
                <c:pt idx="1056">
                  <c:v>11.24</c:v>
                </c:pt>
                <c:pt idx="1057">
                  <c:v>11.24</c:v>
                </c:pt>
                <c:pt idx="1058">
                  <c:v>11.24</c:v>
                </c:pt>
                <c:pt idx="1059">
                  <c:v>11.33</c:v>
                </c:pt>
                <c:pt idx="1060">
                  <c:v>11.299999999999999</c:v>
                </c:pt>
                <c:pt idx="1061">
                  <c:v>11.299999999999999</c:v>
                </c:pt>
                <c:pt idx="1062">
                  <c:v>11.34</c:v>
                </c:pt>
                <c:pt idx="1063">
                  <c:v>11.34</c:v>
                </c:pt>
                <c:pt idx="1064">
                  <c:v>11.34</c:v>
                </c:pt>
                <c:pt idx="1065">
                  <c:v>11.34</c:v>
                </c:pt>
                <c:pt idx="1066">
                  <c:v>11.34</c:v>
                </c:pt>
                <c:pt idx="1067">
                  <c:v>11.33</c:v>
                </c:pt>
                <c:pt idx="1068">
                  <c:v>11.33</c:v>
                </c:pt>
                <c:pt idx="1069">
                  <c:v>11.34</c:v>
                </c:pt>
                <c:pt idx="1070">
                  <c:v>11.34</c:v>
                </c:pt>
                <c:pt idx="1071">
                  <c:v>11.299999999999999</c:v>
                </c:pt>
                <c:pt idx="1072">
                  <c:v>11.299999999999999</c:v>
                </c:pt>
                <c:pt idx="1073">
                  <c:v>11.299999999999999</c:v>
                </c:pt>
                <c:pt idx="1074">
                  <c:v>11.299999999999999</c:v>
                </c:pt>
                <c:pt idx="1075">
                  <c:v>11.299999999999999</c:v>
                </c:pt>
                <c:pt idx="1076">
                  <c:v>11.29</c:v>
                </c:pt>
                <c:pt idx="1077">
                  <c:v>11.299999999999999</c:v>
                </c:pt>
                <c:pt idx="1078">
                  <c:v>11.299999999999999</c:v>
                </c:pt>
                <c:pt idx="1079">
                  <c:v>11.299999999999999</c:v>
                </c:pt>
                <c:pt idx="1080">
                  <c:v>11.29</c:v>
                </c:pt>
                <c:pt idx="1081">
                  <c:v>10.95</c:v>
                </c:pt>
                <c:pt idx="1082">
                  <c:v>10.959999999999999</c:v>
                </c:pt>
                <c:pt idx="1083">
                  <c:v>10.959999999999999</c:v>
                </c:pt>
                <c:pt idx="1084">
                  <c:v>10.959999999999999</c:v>
                </c:pt>
                <c:pt idx="1085">
                  <c:v>10.959999999999999</c:v>
                </c:pt>
                <c:pt idx="1086">
                  <c:v>11</c:v>
                </c:pt>
                <c:pt idx="1087">
                  <c:v>11.27</c:v>
                </c:pt>
                <c:pt idx="1088">
                  <c:v>11.27</c:v>
                </c:pt>
                <c:pt idx="1089">
                  <c:v>11.25</c:v>
                </c:pt>
                <c:pt idx="1090">
                  <c:v>11.27</c:v>
                </c:pt>
                <c:pt idx="1091">
                  <c:v>11.25</c:v>
                </c:pt>
                <c:pt idx="1092">
                  <c:v>11.25</c:v>
                </c:pt>
                <c:pt idx="1093">
                  <c:v>11.24</c:v>
                </c:pt>
                <c:pt idx="1094">
                  <c:v>11.24</c:v>
                </c:pt>
                <c:pt idx="1095">
                  <c:v>11.23</c:v>
                </c:pt>
                <c:pt idx="1096">
                  <c:v>11.23</c:v>
                </c:pt>
                <c:pt idx="1097">
                  <c:v>11.15</c:v>
                </c:pt>
                <c:pt idx="1098">
                  <c:v>11.15</c:v>
                </c:pt>
                <c:pt idx="1099">
                  <c:v>11.15</c:v>
                </c:pt>
                <c:pt idx="1100">
                  <c:v>11.139999999999999</c:v>
                </c:pt>
                <c:pt idx="1101">
                  <c:v>11.129999999999999</c:v>
                </c:pt>
                <c:pt idx="1102">
                  <c:v>11.11</c:v>
                </c:pt>
                <c:pt idx="1103">
                  <c:v>11.049999999999999</c:v>
                </c:pt>
                <c:pt idx="1104">
                  <c:v>10.95</c:v>
                </c:pt>
                <c:pt idx="1105">
                  <c:v>10.95</c:v>
                </c:pt>
                <c:pt idx="1106">
                  <c:v>10.95</c:v>
                </c:pt>
                <c:pt idx="1107">
                  <c:v>11.049999999999999</c:v>
                </c:pt>
                <c:pt idx="1108">
                  <c:v>11.03</c:v>
                </c:pt>
                <c:pt idx="1109">
                  <c:v>10.75</c:v>
                </c:pt>
                <c:pt idx="1110">
                  <c:v>10.75</c:v>
                </c:pt>
                <c:pt idx="1111">
                  <c:v>10.75</c:v>
                </c:pt>
                <c:pt idx="1112">
                  <c:v>10.75</c:v>
                </c:pt>
                <c:pt idx="1113">
                  <c:v>10.75</c:v>
                </c:pt>
                <c:pt idx="1114">
                  <c:v>10.75</c:v>
                </c:pt>
                <c:pt idx="1115">
                  <c:v>11.03</c:v>
                </c:pt>
                <c:pt idx="1116">
                  <c:v>11.03</c:v>
                </c:pt>
                <c:pt idx="1117">
                  <c:v>11.03</c:v>
                </c:pt>
                <c:pt idx="1118">
                  <c:v>11.15</c:v>
                </c:pt>
                <c:pt idx="1119">
                  <c:v>11.25</c:v>
                </c:pt>
                <c:pt idx="1120">
                  <c:v>11.6</c:v>
                </c:pt>
                <c:pt idx="1121">
                  <c:v>11.6</c:v>
                </c:pt>
                <c:pt idx="1122">
                  <c:v>11.6</c:v>
                </c:pt>
                <c:pt idx="1123">
                  <c:v>11.45</c:v>
                </c:pt>
                <c:pt idx="1124">
                  <c:v>11.35</c:v>
                </c:pt>
                <c:pt idx="1125">
                  <c:v>11.35</c:v>
                </c:pt>
                <c:pt idx="1126">
                  <c:v>11.35</c:v>
                </c:pt>
                <c:pt idx="1127">
                  <c:v>11.219999999999999</c:v>
                </c:pt>
                <c:pt idx="1128">
                  <c:v>11.139999999999999</c:v>
                </c:pt>
                <c:pt idx="1129">
                  <c:v>11.25</c:v>
                </c:pt>
                <c:pt idx="1130">
                  <c:v>11.25</c:v>
                </c:pt>
                <c:pt idx="1131">
                  <c:v>11.299999999999999</c:v>
                </c:pt>
                <c:pt idx="1132">
                  <c:v>11.299999999999999</c:v>
                </c:pt>
                <c:pt idx="1133">
                  <c:v>11.299999999999999</c:v>
                </c:pt>
                <c:pt idx="1134">
                  <c:v>11.299999999999999</c:v>
                </c:pt>
                <c:pt idx="1135">
                  <c:v>11.25</c:v>
                </c:pt>
                <c:pt idx="1136">
                  <c:v>11.299999999999999</c:v>
                </c:pt>
                <c:pt idx="1137">
                  <c:v>11.25</c:v>
                </c:pt>
                <c:pt idx="1138">
                  <c:v>11.35</c:v>
                </c:pt>
                <c:pt idx="1139">
                  <c:v>11.549999999999999</c:v>
                </c:pt>
                <c:pt idx="1140">
                  <c:v>11.549999999999999</c:v>
                </c:pt>
                <c:pt idx="1141">
                  <c:v>11.549999999999999</c:v>
                </c:pt>
                <c:pt idx="1142">
                  <c:v>11.549999999999999</c:v>
                </c:pt>
                <c:pt idx="1143">
                  <c:v>11.34</c:v>
                </c:pt>
                <c:pt idx="1144">
                  <c:v>11.35</c:v>
                </c:pt>
                <c:pt idx="1145">
                  <c:v>11.35</c:v>
                </c:pt>
                <c:pt idx="1146">
                  <c:v>11.25</c:v>
                </c:pt>
                <c:pt idx="1147">
                  <c:v>11.35</c:v>
                </c:pt>
                <c:pt idx="1148">
                  <c:v>11.35</c:v>
                </c:pt>
                <c:pt idx="1149">
                  <c:v>11.35</c:v>
                </c:pt>
                <c:pt idx="1150">
                  <c:v>11.35</c:v>
                </c:pt>
                <c:pt idx="1151">
                  <c:v>11.25</c:v>
                </c:pt>
                <c:pt idx="1152">
                  <c:v>11.25</c:v>
                </c:pt>
                <c:pt idx="1153">
                  <c:v>11.33</c:v>
                </c:pt>
                <c:pt idx="1154">
                  <c:v>11.33</c:v>
                </c:pt>
                <c:pt idx="1155">
                  <c:v>11.35</c:v>
                </c:pt>
                <c:pt idx="1156">
                  <c:v>11.35</c:v>
                </c:pt>
                <c:pt idx="1157">
                  <c:v>11.25</c:v>
                </c:pt>
                <c:pt idx="1158">
                  <c:v>11.6</c:v>
                </c:pt>
                <c:pt idx="1159">
                  <c:v>11.37</c:v>
                </c:pt>
                <c:pt idx="1160">
                  <c:v>11.25</c:v>
                </c:pt>
                <c:pt idx="1161">
                  <c:v>11.25</c:v>
                </c:pt>
                <c:pt idx="1162">
                  <c:v>11.42</c:v>
                </c:pt>
                <c:pt idx="1163">
                  <c:v>11.42</c:v>
                </c:pt>
                <c:pt idx="1164">
                  <c:v>11.37</c:v>
                </c:pt>
                <c:pt idx="1165">
                  <c:v>11.32</c:v>
                </c:pt>
                <c:pt idx="1166">
                  <c:v>11.42</c:v>
                </c:pt>
                <c:pt idx="1167">
                  <c:v>11.37</c:v>
                </c:pt>
                <c:pt idx="1168">
                  <c:v>11.37</c:v>
                </c:pt>
                <c:pt idx="1169">
                  <c:v>11.37</c:v>
                </c:pt>
                <c:pt idx="1170">
                  <c:v>11.38</c:v>
                </c:pt>
                <c:pt idx="1171">
                  <c:v>11.37</c:v>
                </c:pt>
                <c:pt idx="1172">
                  <c:v>11.37</c:v>
                </c:pt>
                <c:pt idx="1173">
                  <c:v>11.37</c:v>
                </c:pt>
                <c:pt idx="1174">
                  <c:v>11.57</c:v>
                </c:pt>
                <c:pt idx="1175">
                  <c:v>11.42</c:v>
                </c:pt>
                <c:pt idx="1176">
                  <c:v>11.42</c:v>
                </c:pt>
                <c:pt idx="1177">
                  <c:v>11.42</c:v>
                </c:pt>
                <c:pt idx="1178">
                  <c:v>11.57</c:v>
                </c:pt>
                <c:pt idx="1179">
                  <c:v>11.42</c:v>
                </c:pt>
                <c:pt idx="1180">
                  <c:v>11.4</c:v>
                </c:pt>
                <c:pt idx="1181">
                  <c:v>11.37</c:v>
                </c:pt>
                <c:pt idx="1182">
                  <c:v>11.37</c:v>
                </c:pt>
                <c:pt idx="1183">
                  <c:v>11.39</c:v>
                </c:pt>
                <c:pt idx="1184">
                  <c:v>11.39</c:v>
                </c:pt>
                <c:pt idx="1185">
                  <c:v>11.39</c:v>
                </c:pt>
                <c:pt idx="1186">
                  <c:v>11.39</c:v>
                </c:pt>
                <c:pt idx="1187">
                  <c:v>11.42</c:v>
                </c:pt>
                <c:pt idx="1188">
                  <c:v>11.37</c:v>
                </c:pt>
                <c:pt idx="1189">
                  <c:v>11.42</c:v>
                </c:pt>
                <c:pt idx="1190">
                  <c:v>11.42</c:v>
                </c:pt>
                <c:pt idx="1191">
                  <c:v>11.41</c:v>
                </c:pt>
                <c:pt idx="1192">
                  <c:v>11.41</c:v>
                </c:pt>
                <c:pt idx="1193">
                  <c:v>11.41</c:v>
                </c:pt>
                <c:pt idx="1194">
                  <c:v>11.32</c:v>
                </c:pt>
                <c:pt idx="1195">
                  <c:v>11.41</c:v>
                </c:pt>
                <c:pt idx="1196">
                  <c:v>11.37</c:v>
                </c:pt>
                <c:pt idx="1197">
                  <c:v>11.32</c:v>
                </c:pt>
                <c:pt idx="1198">
                  <c:v>11.37</c:v>
                </c:pt>
                <c:pt idx="1199">
                  <c:v>11.32</c:v>
                </c:pt>
                <c:pt idx="1200">
                  <c:v>11.32</c:v>
                </c:pt>
                <c:pt idx="1201">
                  <c:v>11.32</c:v>
                </c:pt>
                <c:pt idx="1202">
                  <c:v>11.32</c:v>
                </c:pt>
                <c:pt idx="1203">
                  <c:v>11.31</c:v>
                </c:pt>
                <c:pt idx="1204">
                  <c:v>11.31</c:v>
                </c:pt>
                <c:pt idx="1205">
                  <c:v>11.3</c:v>
                </c:pt>
                <c:pt idx="1206">
                  <c:v>11.3</c:v>
                </c:pt>
                <c:pt idx="1207">
                  <c:v>11.3</c:v>
                </c:pt>
                <c:pt idx="1208">
                  <c:v>11.3</c:v>
                </c:pt>
                <c:pt idx="1209">
                  <c:v>11.27</c:v>
                </c:pt>
                <c:pt idx="1210">
                  <c:v>11.27</c:v>
                </c:pt>
                <c:pt idx="1211">
                  <c:v>11.27</c:v>
                </c:pt>
                <c:pt idx="1212">
                  <c:v>11.27</c:v>
                </c:pt>
                <c:pt idx="1213">
                  <c:v>11.27</c:v>
                </c:pt>
                <c:pt idx="1214">
                  <c:v>10.92</c:v>
                </c:pt>
                <c:pt idx="1215">
                  <c:v>10.92</c:v>
                </c:pt>
                <c:pt idx="1216">
                  <c:v>10.82</c:v>
                </c:pt>
                <c:pt idx="1217">
                  <c:v>11.12</c:v>
                </c:pt>
                <c:pt idx="1218">
                  <c:v>11.12</c:v>
                </c:pt>
                <c:pt idx="1219">
                  <c:v>11.12</c:v>
                </c:pt>
                <c:pt idx="1220">
                  <c:v>11.07</c:v>
                </c:pt>
                <c:pt idx="1221">
                  <c:v>11.07</c:v>
                </c:pt>
                <c:pt idx="1222">
                  <c:v>11.12</c:v>
                </c:pt>
                <c:pt idx="1223">
                  <c:v>11.12</c:v>
                </c:pt>
                <c:pt idx="1224">
                  <c:v>11.32</c:v>
                </c:pt>
                <c:pt idx="1225">
                  <c:v>11.32</c:v>
                </c:pt>
                <c:pt idx="1226">
                  <c:v>11.31</c:v>
                </c:pt>
                <c:pt idx="1227">
                  <c:v>11.31</c:v>
                </c:pt>
                <c:pt idx="1228">
                  <c:v>11.27</c:v>
                </c:pt>
                <c:pt idx="1229">
                  <c:v>11.27</c:v>
                </c:pt>
                <c:pt idx="1230">
                  <c:v>11.17</c:v>
                </c:pt>
                <c:pt idx="1231">
                  <c:v>11.17</c:v>
                </c:pt>
                <c:pt idx="1232">
                  <c:v>10.92</c:v>
                </c:pt>
                <c:pt idx="1233">
                  <c:v>11.02</c:v>
                </c:pt>
                <c:pt idx="1234">
                  <c:v>11.02</c:v>
                </c:pt>
                <c:pt idx="1235">
                  <c:v>11.02</c:v>
                </c:pt>
                <c:pt idx="1236">
                  <c:v>11.02</c:v>
                </c:pt>
                <c:pt idx="1237">
                  <c:v>10.92</c:v>
                </c:pt>
                <c:pt idx="1238">
                  <c:v>11.02</c:v>
                </c:pt>
                <c:pt idx="1239">
                  <c:v>10.92</c:v>
                </c:pt>
                <c:pt idx="1240">
                  <c:v>10.91</c:v>
                </c:pt>
                <c:pt idx="1241">
                  <c:v>10.87</c:v>
                </c:pt>
                <c:pt idx="1242">
                  <c:v>10.77</c:v>
                </c:pt>
                <c:pt idx="1243">
                  <c:v>10.91</c:v>
                </c:pt>
                <c:pt idx="1244">
                  <c:v>10.52</c:v>
                </c:pt>
                <c:pt idx="1245">
                  <c:v>10.42</c:v>
                </c:pt>
                <c:pt idx="1246">
                  <c:v>10.42</c:v>
                </c:pt>
                <c:pt idx="1247">
                  <c:v>10.4</c:v>
                </c:pt>
                <c:pt idx="1248">
                  <c:v>10.57</c:v>
                </c:pt>
                <c:pt idx="1249">
                  <c:v>10.67</c:v>
                </c:pt>
                <c:pt idx="1250">
                  <c:v>11.12</c:v>
                </c:pt>
                <c:pt idx="1251">
                  <c:v>11.42</c:v>
                </c:pt>
                <c:pt idx="1252">
                  <c:v>11.42</c:v>
                </c:pt>
                <c:pt idx="1253">
                  <c:v>11.42</c:v>
                </c:pt>
                <c:pt idx="1254">
                  <c:v>11.41</c:v>
                </c:pt>
                <c:pt idx="1255">
                  <c:v>11.42</c:v>
                </c:pt>
                <c:pt idx="1256">
                  <c:v>11.42</c:v>
                </c:pt>
                <c:pt idx="1257">
                  <c:v>11.42</c:v>
                </c:pt>
                <c:pt idx="1258">
                  <c:v>11.42</c:v>
                </c:pt>
                <c:pt idx="1259">
                  <c:v>11.41</c:v>
                </c:pt>
                <c:pt idx="1260">
                  <c:v>11.41</c:v>
                </c:pt>
                <c:pt idx="1261">
                  <c:v>11.32</c:v>
                </c:pt>
                <c:pt idx="1262">
                  <c:v>11.32</c:v>
                </c:pt>
                <c:pt idx="1263">
                  <c:v>11.22</c:v>
                </c:pt>
                <c:pt idx="1264">
                  <c:v>11.22</c:v>
                </c:pt>
                <c:pt idx="1265">
                  <c:v>11.2</c:v>
                </c:pt>
                <c:pt idx="1266">
                  <c:v>11.16</c:v>
                </c:pt>
                <c:pt idx="1267">
                  <c:v>11.07</c:v>
                </c:pt>
                <c:pt idx="1268">
                  <c:v>11.02</c:v>
                </c:pt>
                <c:pt idx="1269">
                  <c:v>11.07</c:v>
                </c:pt>
                <c:pt idx="1270">
                  <c:v>11.07</c:v>
                </c:pt>
                <c:pt idx="1271">
                  <c:v>11.22</c:v>
                </c:pt>
                <c:pt idx="1272">
                  <c:v>11.22</c:v>
                </c:pt>
                <c:pt idx="1273">
                  <c:v>11.02</c:v>
                </c:pt>
                <c:pt idx="1274">
                  <c:v>11.22</c:v>
                </c:pt>
                <c:pt idx="1275">
                  <c:v>11.22</c:v>
                </c:pt>
                <c:pt idx="1276">
                  <c:v>11.22</c:v>
                </c:pt>
                <c:pt idx="1277">
                  <c:v>11.41</c:v>
                </c:pt>
                <c:pt idx="1278">
                  <c:v>11.41</c:v>
                </c:pt>
                <c:pt idx="1279">
                  <c:v>11.41</c:v>
                </c:pt>
                <c:pt idx="1280">
                  <c:v>11.41</c:v>
                </c:pt>
                <c:pt idx="1281">
                  <c:v>11.41</c:v>
                </c:pt>
                <c:pt idx="1282">
                  <c:v>11.41</c:v>
                </c:pt>
                <c:pt idx="1283">
                  <c:v>11.32</c:v>
                </c:pt>
                <c:pt idx="1284">
                  <c:v>11.41</c:v>
                </c:pt>
                <c:pt idx="1285">
                  <c:v>11.12</c:v>
                </c:pt>
                <c:pt idx="1286">
                  <c:v>11.22</c:v>
                </c:pt>
                <c:pt idx="1287">
                  <c:v>11.12</c:v>
                </c:pt>
                <c:pt idx="1288">
                  <c:v>11.32</c:v>
                </c:pt>
                <c:pt idx="1289">
                  <c:v>11.32</c:v>
                </c:pt>
                <c:pt idx="1290">
                  <c:v>11.22</c:v>
                </c:pt>
                <c:pt idx="1291">
                  <c:v>11.03</c:v>
                </c:pt>
                <c:pt idx="1292">
                  <c:v>11.02</c:v>
                </c:pt>
                <c:pt idx="1293">
                  <c:v>11.32</c:v>
                </c:pt>
                <c:pt idx="1294">
                  <c:v>10.97</c:v>
                </c:pt>
                <c:pt idx="1295">
                  <c:v>11.12</c:v>
                </c:pt>
                <c:pt idx="1296">
                  <c:v>11.22</c:v>
                </c:pt>
                <c:pt idx="1297">
                  <c:v>11.32</c:v>
                </c:pt>
                <c:pt idx="1298">
                  <c:v>11.32</c:v>
                </c:pt>
                <c:pt idx="1299">
                  <c:v>11.32</c:v>
                </c:pt>
                <c:pt idx="1300">
                  <c:v>11.32</c:v>
                </c:pt>
                <c:pt idx="1301">
                  <c:v>10.76</c:v>
                </c:pt>
                <c:pt idx="1302">
                  <c:v>10.42</c:v>
                </c:pt>
                <c:pt idx="1303">
                  <c:v>10.09</c:v>
                </c:pt>
                <c:pt idx="1304">
                  <c:v>10.41</c:v>
                </c:pt>
                <c:pt idx="1305">
                  <c:v>10.73</c:v>
                </c:pt>
                <c:pt idx="1306">
                  <c:v>10.92</c:v>
                </c:pt>
                <c:pt idx="1307">
                  <c:v>11.26</c:v>
                </c:pt>
                <c:pt idx="1308">
                  <c:v>11.32</c:v>
                </c:pt>
                <c:pt idx="1309">
                  <c:v>11.32</c:v>
                </c:pt>
                <c:pt idx="1310">
                  <c:v>11.12</c:v>
                </c:pt>
                <c:pt idx="1311">
                  <c:v>11.209999999999999</c:v>
                </c:pt>
                <c:pt idx="1312">
                  <c:v>11.22</c:v>
                </c:pt>
                <c:pt idx="1313">
                  <c:v>11.42</c:v>
                </c:pt>
                <c:pt idx="1314">
                  <c:v>11.42</c:v>
                </c:pt>
                <c:pt idx="1315">
                  <c:v>11.42</c:v>
                </c:pt>
                <c:pt idx="1316">
                  <c:v>11.4</c:v>
                </c:pt>
                <c:pt idx="1317">
                  <c:v>11.02</c:v>
                </c:pt>
                <c:pt idx="1318">
                  <c:v>10.7</c:v>
                </c:pt>
                <c:pt idx="1319">
                  <c:v>11.02</c:v>
                </c:pt>
                <c:pt idx="1320">
                  <c:v>11.36</c:v>
                </c:pt>
                <c:pt idx="1321">
                  <c:v>11.42</c:v>
                </c:pt>
                <c:pt idx="1322">
                  <c:v>11.42</c:v>
                </c:pt>
                <c:pt idx="1323">
                  <c:v>11.42</c:v>
                </c:pt>
                <c:pt idx="1324">
                  <c:v>11.42</c:v>
                </c:pt>
                <c:pt idx="1325">
                  <c:v>11.32</c:v>
                </c:pt>
                <c:pt idx="1326">
                  <c:v>11.31</c:v>
                </c:pt>
                <c:pt idx="1327">
                  <c:v>10.62</c:v>
                </c:pt>
                <c:pt idx="1328">
                  <c:v>10.84</c:v>
                </c:pt>
                <c:pt idx="1329">
                  <c:v>9.6199999999999992</c:v>
                </c:pt>
                <c:pt idx="1330">
                  <c:v>9.84</c:v>
                </c:pt>
                <c:pt idx="1331">
                  <c:v>8.9499999999999993</c:v>
                </c:pt>
                <c:pt idx="1332">
                  <c:v>9.2200000000000006</c:v>
                </c:pt>
                <c:pt idx="1333">
                  <c:v>9.51</c:v>
                </c:pt>
                <c:pt idx="1334">
                  <c:v>9.81</c:v>
                </c:pt>
                <c:pt idx="1335">
                  <c:v>9.92</c:v>
                </c:pt>
                <c:pt idx="1336">
                  <c:v>10.07</c:v>
                </c:pt>
                <c:pt idx="1337">
                  <c:v>10.220000000000001</c:v>
                </c:pt>
                <c:pt idx="1338">
                  <c:v>10.42</c:v>
                </c:pt>
                <c:pt idx="1339">
                  <c:v>10.709999999999999</c:v>
                </c:pt>
                <c:pt idx="1340">
                  <c:v>10.709999999999999</c:v>
                </c:pt>
                <c:pt idx="1341">
                  <c:v>11.04</c:v>
                </c:pt>
                <c:pt idx="1342">
                  <c:v>11.15</c:v>
                </c:pt>
                <c:pt idx="1343">
                  <c:v>11.12</c:v>
                </c:pt>
                <c:pt idx="1344">
                  <c:v>10.77</c:v>
                </c:pt>
                <c:pt idx="1345">
                  <c:v>10.77</c:v>
                </c:pt>
                <c:pt idx="1346">
                  <c:v>10.77</c:v>
                </c:pt>
                <c:pt idx="1347">
                  <c:v>11.1</c:v>
                </c:pt>
                <c:pt idx="1348">
                  <c:v>11.22</c:v>
                </c:pt>
                <c:pt idx="1349">
                  <c:v>11.07</c:v>
                </c:pt>
                <c:pt idx="1350">
                  <c:v>11.06</c:v>
                </c:pt>
                <c:pt idx="1351">
                  <c:v>11.02</c:v>
                </c:pt>
                <c:pt idx="1352">
                  <c:v>11.02</c:v>
                </c:pt>
                <c:pt idx="1353">
                  <c:v>11.02</c:v>
                </c:pt>
                <c:pt idx="1354">
                  <c:v>10.91</c:v>
                </c:pt>
                <c:pt idx="1355">
                  <c:v>11.01</c:v>
                </c:pt>
                <c:pt idx="1356">
                  <c:v>11.01</c:v>
                </c:pt>
                <c:pt idx="1357">
                  <c:v>10.92</c:v>
                </c:pt>
                <c:pt idx="1358">
                  <c:v>10.92</c:v>
                </c:pt>
                <c:pt idx="1359">
                  <c:v>10.87</c:v>
                </c:pt>
                <c:pt idx="1360">
                  <c:v>11.02</c:v>
                </c:pt>
                <c:pt idx="1361">
                  <c:v>10.68</c:v>
                </c:pt>
                <c:pt idx="1362">
                  <c:v>10.62</c:v>
                </c:pt>
                <c:pt idx="1363">
                  <c:v>10.82</c:v>
                </c:pt>
                <c:pt idx="1364">
                  <c:v>10.86</c:v>
                </c:pt>
                <c:pt idx="1365">
                  <c:v>10.77</c:v>
                </c:pt>
                <c:pt idx="1366">
                  <c:v>10.72</c:v>
                </c:pt>
                <c:pt idx="1367">
                  <c:v>10.81</c:v>
                </c:pt>
                <c:pt idx="1368">
                  <c:v>10.72</c:v>
                </c:pt>
                <c:pt idx="1369">
                  <c:v>10.72</c:v>
                </c:pt>
                <c:pt idx="1370">
                  <c:v>10.72</c:v>
                </c:pt>
                <c:pt idx="1371">
                  <c:v>10.72</c:v>
                </c:pt>
                <c:pt idx="1372">
                  <c:v>10.72</c:v>
                </c:pt>
                <c:pt idx="1373">
                  <c:v>10.8</c:v>
                </c:pt>
                <c:pt idx="1374">
                  <c:v>10.79</c:v>
                </c:pt>
                <c:pt idx="1375">
                  <c:v>10.72</c:v>
                </c:pt>
                <c:pt idx="1376">
                  <c:v>10.52</c:v>
                </c:pt>
                <c:pt idx="1377">
                  <c:v>10.51</c:v>
                </c:pt>
                <c:pt idx="1378">
                  <c:v>10.51</c:v>
                </c:pt>
                <c:pt idx="1379">
                  <c:v>10.42</c:v>
                </c:pt>
                <c:pt idx="1380">
                  <c:v>10.119999999999999</c:v>
                </c:pt>
                <c:pt idx="1381">
                  <c:v>10.42</c:v>
                </c:pt>
                <c:pt idx="1382">
                  <c:v>10.119999999999999</c:v>
                </c:pt>
                <c:pt idx="1383">
                  <c:v>10.42</c:v>
                </c:pt>
                <c:pt idx="1384">
                  <c:v>10.42</c:v>
                </c:pt>
                <c:pt idx="1385">
                  <c:v>10.27</c:v>
                </c:pt>
                <c:pt idx="1386">
                  <c:v>10.27</c:v>
                </c:pt>
                <c:pt idx="1387">
                  <c:v>10.27</c:v>
                </c:pt>
                <c:pt idx="1388">
                  <c:v>10.27</c:v>
                </c:pt>
                <c:pt idx="1389">
                  <c:v>9.9499999999999993</c:v>
                </c:pt>
                <c:pt idx="1390">
                  <c:v>9.92</c:v>
                </c:pt>
                <c:pt idx="1391">
                  <c:v>9.92</c:v>
                </c:pt>
                <c:pt idx="1392">
                  <c:v>10.02</c:v>
                </c:pt>
                <c:pt idx="1393">
                  <c:v>9.92</c:v>
                </c:pt>
                <c:pt idx="1394">
                  <c:v>10.119999999999999</c:v>
                </c:pt>
                <c:pt idx="1395">
                  <c:v>10.119999999999999</c:v>
                </c:pt>
                <c:pt idx="1396">
                  <c:v>10.119999999999999</c:v>
                </c:pt>
                <c:pt idx="1397">
                  <c:v>10.220000000000001</c:v>
                </c:pt>
                <c:pt idx="1398">
                  <c:v>10.220000000000001</c:v>
                </c:pt>
                <c:pt idx="1399">
                  <c:v>10.32</c:v>
                </c:pt>
                <c:pt idx="1400">
                  <c:v>10.32</c:v>
                </c:pt>
                <c:pt idx="1401">
                  <c:v>10.62</c:v>
                </c:pt>
                <c:pt idx="1402">
                  <c:v>10.62</c:v>
                </c:pt>
                <c:pt idx="1403">
                  <c:v>10.62</c:v>
                </c:pt>
                <c:pt idx="1404">
                  <c:v>10.32</c:v>
                </c:pt>
                <c:pt idx="1405">
                  <c:v>10.41</c:v>
                </c:pt>
                <c:pt idx="1406">
                  <c:v>10.52</c:v>
                </c:pt>
                <c:pt idx="1407">
                  <c:v>10.55</c:v>
                </c:pt>
                <c:pt idx="1408">
                  <c:v>10.55</c:v>
                </c:pt>
                <c:pt idx="1409">
                  <c:v>10.6</c:v>
                </c:pt>
                <c:pt idx="1410">
                  <c:v>10.55</c:v>
                </c:pt>
                <c:pt idx="1411">
                  <c:v>10.54</c:v>
                </c:pt>
                <c:pt idx="1412">
                  <c:v>10.6</c:v>
                </c:pt>
                <c:pt idx="1413">
                  <c:v>10.6</c:v>
                </c:pt>
                <c:pt idx="1414">
                  <c:v>10.65</c:v>
                </c:pt>
                <c:pt idx="1415">
                  <c:v>10.55</c:v>
                </c:pt>
                <c:pt idx="1416">
                  <c:v>10.55</c:v>
                </c:pt>
                <c:pt idx="1417">
                  <c:v>10.55</c:v>
                </c:pt>
                <c:pt idx="1418">
                  <c:v>10.55</c:v>
                </c:pt>
                <c:pt idx="1419">
                  <c:v>10.65</c:v>
                </c:pt>
                <c:pt idx="1420">
                  <c:v>10.65</c:v>
                </c:pt>
                <c:pt idx="1421">
                  <c:v>10.75</c:v>
                </c:pt>
                <c:pt idx="1422">
                  <c:v>10.75</c:v>
                </c:pt>
                <c:pt idx="1423">
                  <c:v>10.75</c:v>
                </c:pt>
                <c:pt idx="1424">
                  <c:v>10.95</c:v>
                </c:pt>
                <c:pt idx="1425">
                  <c:v>10.95</c:v>
                </c:pt>
                <c:pt idx="1426">
                  <c:v>10.95</c:v>
                </c:pt>
                <c:pt idx="1427">
                  <c:v>10.95</c:v>
                </c:pt>
                <c:pt idx="1428">
                  <c:v>10.95</c:v>
                </c:pt>
                <c:pt idx="1429">
                  <c:v>10.95</c:v>
                </c:pt>
                <c:pt idx="1430">
                  <c:v>10.95</c:v>
                </c:pt>
                <c:pt idx="1431">
                  <c:v>10.9</c:v>
                </c:pt>
                <c:pt idx="1432">
                  <c:v>10.9</c:v>
                </c:pt>
                <c:pt idx="1433">
                  <c:v>10.9</c:v>
                </c:pt>
                <c:pt idx="1434">
                  <c:v>10.9</c:v>
                </c:pt>
                <c:pt idx="1435">
                  <c:v>10.9</c:v>
                </c:pt>
                <c:pt idx="1436">
                  <c:v>10.9</c:v>
                </c:pt>
                <c:pt idx="1437">
                  <c:v>11.15</c:v>
                </c:pt>
                <c:pt idx="1438">
                  <c:v>11.15</c:v>
                </c:pt>
                <c:pt idx="1439">
                  <c:v>11.15</c:v>
                </c:pt>
                <c:pt idx="1440">
                  <c:v>11.15</c:v>
                </c:pt>
                <c:pt idx="1441">
                  <c:v>11.15</c:v>
                </c:pt>
                <c:pt idx="1442">
                  <c:v>11.15</c:v>
                </c:pt>
                <c:pt idx="1443">
                  <c:v>11.15</c:v>
                </c:pt>
                <c:pt idx="1444">
                  <c:v>11.15</c:v>
                </c:pt>
                <c:pt idx="1445">
                  <c:v>11.15</c:v>
                </c:pt>
                <c:pt idx="1446">
                  <c:v>11.39</c:v>
                </c:pt>
                <c:pt idx="1447">
                  <c:v>11.15</c:v>
                </c:pt>
                <c:pt idx="1448">
                  <c:v>11.15</c:v>
                </c:pt>
                <c:pt idx="1449">
                  <c:v>11.15</c:v>
                </c:pt>
                <c:pt idx="1450">
                  <c:v>11.15</c:v>
                </c:pt>
                <c:pt idx="1451">
                  <c:v>11.15</c:v>
                </c:pt>
                <c:pt idx="1452">
                  <c:v>11.15</c:v>
                </c:pt>
                <c:pt idx="1453">
                  <c:v>11.15</c:v>
                </c:pt>
                <c:pt idx="1454">
                  <c:v>11.55</c:v>
                </c:pt>
                <c:pt idx="1455">
                  <c:v>11.74</c:v>
                </c:pt>
                <c:pt idx="1456">
                  <c:v>11.75</c:v>
                </c:pt>
                <c:pt idx="1457">
                  <c:v>12.05</c:v>
                </c:pt>
                <c:pt idx="1458">
                  <c:v>12.04</c:v>
                </c:pt>
                <c:pt idx="1459">
                  <c:v>12.05</c:v>
                </c:pt>
                <c:pt idx="1460">
                  <c:v>12.05</c:v>
                </c:pt>
                <c:pt idx="1461">
                  <c:v>12.05</c:v>
                </c:pt>
                <c:pt idx="1462">
                  <c:v>12.05</c:v>
                </c:pt>
                <c:pt idx="1463">
                  <c:v>12.05</c:v>
                </c:pt>
                <c:pt idx="1464">
                  <c:v>12.05</c:v>
                </c:pt>
                <c:pt idx="1465">
                  <c:v>12.05</c:v>
                </c:pt>
                <c:pt idx="1466">
                  <c:v>12.05</c:v>
                </c:pt>
                <c:pt idx="1467">
                  <c:v>12.05</c:v>
                </c:pt>
                <c:pt idx="1468">
                  <c:v>12.05</c:v>
                </c:pt>
                <c:pt idx="1469">
                  <c:v>12.05</c:v>
                </c:pt>
                <c:pt idx="1470">
                  <c:v>12.05</c:v>
                </c:pt>
                <c:pt idx="1471">
                  <c:v>12.05</c:v>
                </c:pt>
                <c:pt idx="1472">
                  <c:v>12.05</c:v>
                </c:pt>
                <c:pt idx="1473">
                  <c:v>12.05</c:v>
                </c:pt>
                <c:pt idx="1474">
                  <c:v>12.05</c:v>
                </c:pt>
                <c:pt idx="1475">
                  <c:v>12.05</c:v>
                </c:pt>
                <c:pt idx="1476">
                  <c:v>12.04</c:v>
                </c:pt>
                <c:pt idx="1477">
                  <c:v>12.05</c:v>
                </c:pt>
                <c:pt idx="1478">
                  <c:v>12.05</c:v>
                </c:pt>
                <c:pt idx="1479">
                  <c:v>12.05</c:v>
                </c:pt>
                <c:pt idx="1480">
                  <c:v>12.05</c:v>
                </c:pt>
                <c:pt idx="1481">
                  <c:v>12.05</c:v>
                </c:pt>
                <c:pt idx="1482">
                  <c:v>12.05</c:v>
                </c:pt>
                <c:pt idx="1483">
                  <c:v>12.05</c:v>
                </c:pt>
                <c:pt idx="1484">
                  <c:v>12.05</c:v>
                </c:pt>
                <c:pt idx="1485">
                  <c:v>12.05</c:v>
                </c:pt>
                <c:pt idx="1486">
                  <c:v>12.05</c:v>
                </c:pt>
                <c:pt idx="1487">
                  <c:v>12.05</c:v>
                </c:pt>
                <c:pt idx="1488">
                  <c:v>12.05</c:v>
                </c:pt>
                <c:pt idx="1489">
                  <c:v>12.05</c:v>
                </c:pt>
                <c:pt idx="1490">
                  <c:v>12.05</c:v>
                </c:pt>
                <c:pt idx="1491">
                  <c:v>12.05</c:v>
                </c:pt>
                <c:pt idx="1492">
                  <c:v>12.05</c:v>
                </c:pt>
                <c:pt idx="1493">
                  <c:v>12.05</c:v>
                </c:pt>
                <c:pt idx="1494">
                  <c:v>12.05</c:v>
                </c:pt>
                <c:pt idx="1495">
                  <c:v>12.05</c:v>
                </c:pt>
                <c:pt idx="1496">
                  <c:v>12.05</c:v>
                </c:pt>
                <c:pt idx="1497">
                  <c:v>12.05</c:v>
                </c:pt>
                <c:pt idx="1498">
                  <c:v>12</c:v>
                </c:pt>
                <c:pt idx="1499">
                  <c:v>12.05</c:v>
                </c:pt>
                <c:pt idx="1500">
                  <c:v>12</c:v>
                </c:pt>
                <c:pt idx="1501">
                  <c:v>12.05</c:v>
                </c:pt>
                <c:pt idx="1502">
                  <c:v>12.05</c:v>
                </c:pt>
                <c:pt idx="1503">
                  <c:v>12.05</c:v>
                </c:pt>
                <c:pt idx="1504">
                  <c:v>12.05</c:v>
                </c:pt>
                <c:pt idx="1505">
                  <c:v>12.05</c:v>
                </c:pt>
                <c:pt idx="1506">
                  <c:v>12</c:v>
                </c:pt>
                <c:pt idx="1507">
                  <c:v>12.05</c:v>
                </c:pt>
                <c:pt idx="1508">
                  <c:v>12.03</c:v>
                </c:pt>
                <c:pt idx="1509">
                  <c:v>12.03</c:v>
                </c:pt>
                <c:pt idx="1510">
                  <c:v>12</c:v>
                </c:pt>
                <c:pt idx="1511">
                  <c:v>12.05</c:v>
                </c:pt>
                <c:pt idx="1512">
                  <c:v>12.05</c:v>
                </c:pt>
                <c:pt idx="1513">
                  <c:v>12.05</c:v>
                </c:pt>
                <c:pt idx="1514">
                  <c:v>12.05</c:v>
                </c:pt>
                <c:pt idx="1515">
                  <c:v>12.05</c:v>
                </c:pt>
                <c:pt idx="1516">
                  <c:v>12.04</c:v>
                </c:pt>
                <c:pt idx="1517">
                  <c:v>12.04</c:v>
                </c:pt>
                <c:pt idx="1518">
                  <c:v>12.04</c:v>
                </c:pt>
                <c:pt idx="1519">
                  <c:v>12.04</c:v>
                </c:pt>
                <c:pt idx="1520">
                  <c:v>12.04</c:v>
                </c:pt>
                <c:pt idx="1521">
                  <c:v>12.05</c:v>
                </c:pt>
                <c:pt idx="1522">
                  <c:v>12.05</c:v>
                </c:pt>
                <c:pt idx="1523">
                  <c:v>12.05</c:v>
                </c:pt>
                <c:pt idx="1524">
                  <c:v>12.05</c:v>
                </c:pt>
                <c:pt idx="1525">
                  <c:v>12.05</c:v>
                </c:pt>
                <c:pt idx="1526">
                  <c:v>12.05</c:v>
                </c:pt>
                <c:pt idx="1527">
                  <c:v>12.05</c:v>
                </c:pt>
                <c:pt idx="1528">
                  <c:v>12.05</c:v>
                </c:pt>
                <c:pt idx="1529">
                  <c:v>12.05</c:v>
                </c:pt>
                <c:pt idx="1530">
                  <c:v>12.05</c:v>
                </c:pt>
                <c:pt idx="1531">
                  <c:v>12.05</c:v>
                </c:pt>
                <c:pt idx="1532">
                  <c:v>12.05</c:v>
                </c:pt>
                <c:pt idx="1533">
                  <c:v>12.05</c:v>
                </c:pt>
                <c:pt idx="1534">
                  <c:v>12.05</c:v>
                </c:pt>
                <c:pt idx="1535">
                  <c:v>12.05</c:v>
                </c:pt>
                <c:pt idx="1536">
                  <c:v>12.05</c:v>
                </c:pt>
                <c:pt idx="1537">
                  <c:v>12.05</c:v>
                </c:pt>
                <c:pt idx="1538">
                  <c:v>12.05</c:v>
                </c:pt>
                <c:pt idx="1539">
                  <c:v>12.05</c:v>
                </c:pt>
                <c:pt idx="1540">
                  <c:v>12.05</c:v>
                </c:pt>
                <c:pt idx="1541">
                  <c:v>12.05</c:v>
                </c:pt>
                <c:pt idx="1542">
                  <c:v>12.05</c:v>
                </c:pt>
                <c:pt idx="1543">
                  <c:v>12.05</c:v>
                </c:pt>
                <c:pt idx="1544">
                  <c:v>12.05</c:v>
                </c:pt>
                <c:pt idx="1545">
                  <c:v>12.05</c:v>
                </c:pt>
                <c:pt idx="1546">
                  <c:v>12.05</c:v>
                </c:pt>
                <c:pt idx="1547">
                  <c:v>12.05</c:v>
                </c:pt>
                <c:pt idx="1548">
                  <c:v>12.05</c:v>
                </c:pt>
                <c:pt idx="1549">
                  <c:v>12.05</c:v>
                </c:pt>
                <c:pt idx="1550">
                  <c:v>12.05</c:v>
                </c:pt>
                <c:pt idx="1551">
                  <c:v>12.05</c:v>
                </c:pt>
                <c:pt idx="1552">
                  <c:v>12.05</c:v>
                </c:pt>
                <c:pt idx="1553">
                  <c:v>12.05</c:v>
                </c:pt>
                <c:pt idx="1554">
                  <c:v>12.05</c:v>
                </c:pt>
                <c:pt idx="1555">
                  <c:v>12.05</c:v>
                </c:pt>
                <c:pt idx="1556">
                  <c:v>12.05</c:v>
                </c:pt>
                <c:pt idx="1557">
                  <c:v>12.05</c:v>
                </c:pt>
                <c:pt idx="1558">
                  <c:v>12.05</c:v>
                </c:pt>
                <c:pt idx="1559">
                  <c:v>12.05</c:v>
                </c:pt>
                <c:pt idx="1560">
                  <c:v>12.05</c:v>
                </c:pt>
                <c:pt idx="1561">
                  <c:v>12.05</c:v>
                </c:pt>
                <c:pt idx="1562">
                  <c:v>12.05</c:v>
                </c:pt>
                <c:pt idx="1563">
                  <c:v>12.05</c:v>
                </c:pt>
                <c:pt idx="1564">
                  <c:v>12.05</c:v>
                </c:pt>
                <c:pt idx="1565">
                  <c:v>12.05</c:v>
                </c:pt>
                <c:pt idx="1566">
                  <c:v>12.05</c:v>
                </c:pt>
                <c:pt idx="1567">
                  <c:v>12</c:v>
                </c:pt>
                <c:pt idx="1568">
                  <c:v>11.95</c:v>
                </c:pt>
                <c:pt idx="1569">
                  <c:v>11.95</c:v>
                </c:pt>
                <c:pt idx="1570">
                  <c:v>11.95</c:v>
                </c:pt>
                <c:pt idx="1571">
                  <c:v>11.95</c:v>
                </c:pt>
                <c:pt idx="1572">
                  <c:v>12.05</c:v>
                </c:pt>
                <c:pt idx="1573">
                  <c:v>11.95</c:v>
                </c:pt>
                <c:pt idx="1574">
                  <c:v>11.95</c:v>
                </c:pt>
                <c:pt idx="1575">
                  <c:v>11.95</c:v>
                </c:pt>
                <c:pt idx="1576">
                  <c:v>11.95</c:v>
                </c:pt>
                <c:pt idx="1577">
                  <c:v>11.59</c:v>
                </c:pt>
                <c:pt idx="1578">
                  <c:v>11.35</c:v>
                </c:pt>
                <c:pt idx="1579">
                  <c:v>11.25</c:v>
                </c:pt>
                <c:pt idx="1580">
                  <c:v>11.25</c:v>
                </c:pt>
                <c:pt idx="1581">
                  <c:v>11.81</c:v>
                </c:pt>
                <c:pt idx="1582">
                  <c:v>11.81</c:v>
                </c:pt>
                <c:pt idx="1583">
                  <c:v>12.03</c:v>
                </c:pt>
                <c:pt idx="1584">
                  <c:v>11.75</c:v>
                </c:pt>
                <c:pt idx="1585">
                  <c:v>12.04</c:v>
                </c:pt>
                <c:pt idx="1586">
                  <c:v>11.75</c:v>
                </c:pt>
                <c:pt idx="1587">
                  <c:v>11.75</c:v>
                </c:pt>
                <c:pt idx="1588">
                  <c:v>11.55</c:v>
                </c:pt>
                <c:pt idx="1589">
                  <c:v>11.75</c:v>
                </c:pt>
                <c:pt idx="1590">
                  <c:v>11.75</c:v>
                </c:pt>
                <c:pt idx="1591">
                  <c:v>11.35</c:v>
                </c:pt>
                <c:pt idx="1592">
                  <c:v>11.35</c:v>
                </c:pt>
                <c:pt idx="1593">
                  <c:v>11.35</c:v>
                </c:pt>
                <c:pt idx="1594">
                  <c:v>11.35</c:v>
                </c:pt>
                <c:pt idx="1595">
                  <c:v>11.35</c:v>
                </c:pt>
                <c:pt idx="1596">
                  <c:v>11.35</c:v>
                </c:pt>
                <c:pt idx="1597">
                  <c:v>11.35</c:v>
                </c:pt>
                <c:pt idx="1598">
                  <c:v>11.15</c:v>
                </c:pt>
                <c:pt idx="1599">
                  <c:v>11.35</c:v>
                </c:pt>
                <c:pt idx="1600">
                  <c:v>11.34</c:v>
                </c:pt>
                <c:pt idx="1601">
                  <c:v>11.34</c:v>
                </c:pt>
                <c:pt idx="1602">
                  <c:v>11.34</c:v>
                </c:pt>
                <c:pt idx="1603">
                  <c:v>11.35</c:v>
                </c:pt>
                <c:pt idx="1604">
                  <c:v>11.35</c:v>
                </c:pt>
                <c:pt idx="1605">
                  <c:v>11.35</c:v>
                </c:pt>
                <c:pt idx="1606">
                  <c:v>11.35</c:v>
                </c:pt>
                <c:pt idx="1607">
                  <c:v>11.35</c:v>
                </c:pt>
                <c:pt idx="1608">
                  <c:v>11.35</c:v>
                </c:pt>
                <c:pt idx="1609">
                  <c:v>10.95</c:v>
                </c:pt>
                <c:pt idx="1610">
                  <c:v>10.45</c:v>
                </c:pt>
                <c:pt idx="1611">
                  <c:v>10.44</c:v>
                </c:pt>
                <c:pt idx="1612">
                  <c:v>10.1</c:v>
                </c:pt>
                <c:pt idx="1613">
                  <c:v>10.35</c:v>
                </c:pt>
                <c:pt idx="1614">
                  <c:v>10.35</c:v>
                </c:pt>
                <c:pt idx="1615">
                  <c:v>10.5</c:v>
                </c:pt>
                <c:pt idx="1616">
                  <c:v>10.69</c:v>
                </c:pt>
                <c:pt idx="1617">
                  <c:v>11.03</c:v>
                </c:pt>
                <c:pt idx="1618">
                  <c:v>10.7</c:v>
                </c:pt>
                <c:pt idx="1619">
                  <c:v>11.04</c:v>
                </c:pt>
                <c:pt idx="1620">
                  <c:v>11.04</c:v>
                </c:pt>
                <c:pt idx="1621">
                  <c:v>11.35</c:v>
                </c:pt>
                <c:pt idx="1622">
                  <c:v>11.35</c:v>
                </c:pt>
                <c:pt idx="1623">
                  <c:v>11.04</c:v>
                </c:pt>
                <c:pt idx="1624">
                  <c:v>11</c:v>
                </c:pt>
                <c:pt idx="1625">
                  <c:v>11</c:v>
                </c:pt>
                <c:pt idx="1626">
                  <c:v>11.139999999999999</c:v>
                </c:pt>
                <c:pt idx="1627">
                  <c:v>11.24</c:v>
                </c:pt>
                <c:pt idx="1628">
                  <c:v>11.35</c:v>
                </c:pt>
                <c:pt idx="1629">
                  <c:v>11.35</c:v>
                </c:pt>
                <c:pt idx="1630">
                  <c:v>11.549999999999999</c:v>
                </c:pt>
                <c:pt idx="1631">
                  <c:v>11.549999999999999</c:v>
                </c:pt>
                <c:pt idx="1632">
                  <c:v>11.35</c:v>
                </c:pt>
                <c:pt idx="1633">
                  <c:v>11.45</c:v>
                </c:pt>
                <c:pt idx="1634">
                  <c:v>11.45</c:v>
                </c:pt>
                <c:pt idx="1635">
                  <c:v>11.45</c:v>
                </c:pt>
                <c:pt idx="1636">
                  <c:v>11.549999999999999</c:v>
                </c:pt>
                <c:pt idx="1637">
                  <c:v>11.35</c:v>
                </c:pt>
                <c:pt idx="1638">
                  <c:v>11.54</c:v>
                </c:pt>
                <c:pt idx="1639">
                  <c:v>11.549999999999999</c:v>
                </c:pt>
                <c:pt idx="1640">
                  <c:v>11.5</c:v>
                </c:pt>
                <c:pt idx="1641">
                  <c:v>11.549999999999999</c:v>
                </c:pt>
                <c:pt idx="1642">
                  <c:v>11.549999999999999</c:v>
                </c:pt>
                <c:pt idx="1643">
                  <c:v>11.54</c:v>
                </c:pt>
                <c:pt idx="1644">
                  <c:v>11.54</c:v>
                </c:pt>
                <c:pt idx="1645">
                  <c:v>11.549999999999999</c:v>
                </c:pt>
                <c:pt idx="1646">
                  <c:v>11.5</c:v>
                </c:pt>
                <c:pt idx="1647">
                  <c:v>11.54</c:v>
                </c:pt>
                <c:pt idx="1648">
                  <c:v>11.53</c:v>
                </c:pt>
                <c:pt idx="1649">
                  <c:v>11.53</c:v>
                </c:pt>
                <c:pt idx="1650">
                  <c:v>11.52</c:v>
                </c:pt>
                <c:pt idx="1651">
                  <c:v>11.549999999999999</c:v>
                </c:pt>
                <c:pt idx="1652">
                  <c:v>11.49</c:v>
                </c:pt>
                <c:pt idx="1653">
                  <c:v>11.049999999999999</c:v>
                </c:pt>
                <c:pt idx="1654">
                  <c:v>11.049999999999999</c:v>
                </c:pt>
                <c:pt idx="1655">
                  <c:v>11.49</c:v>
                </c:pt>
                <c:pt idx="1656">
                  <c:v>11.049999999999999</c:v>
                </c:pt>
                <c:pt idx="1657">
                  <c:v>11.51</c:v>
                </c:pt>
                <c:pt idx="1658">
                  <c:v>11</c:v>
                </c:pt>
                <c:pt idx="1659">
                  <c:v>11.45</c:v>
                </c:pt>
                <c:pt idx="1660">
                  <c:v>11.45</c:v>
                </c:pt>
                <c:pt idx="1661">
                  <c:v>11.35</c:v>
                </c:pt>
                <c:pt idx="1662">
                  <c:v>11.35</c:v>
                </c:pt>
                <c:pt idx="1663">
                  <c:v>11.35</c:v>
                </c:pt>
                <c:pt idx="1664">
                  <c:v>11.34</c:v>
                </c:pt>
                <c:pt idx="1665">
                  <c:v>11.33</c:v>
                </c:pt>
                <c:pt idx="1666">
                  <c:v>11.34</c:v>
                </c:pt>
                <c:pt idx="1667">
                  <c:v>11.33</c:v>
                </c:pt>
                <c:pt idx="1668">
                  <c:v>11.25</c:v>
                </c:pt>
                <c:pt idx="1669">
                  <c:v>11.15</c:v>
                </c:pt>
                <c:pt idx="1670">
                  <c:v>11.35</c:v>
                </c:pt>
                <c:pt idx="1671">
                  <c:v>11.41</c:v>
                </c:pt>
                <c:pt idx="1672">
                  <c:v>11.41</c:v>
                </c:pt>
                <c:pt idx="1673">
                  <c:v>11.35</c:v>
                </c:pt>
                <c:pt idx="1674">
                  <c:v>11.35</c:v>
                </c:pt>
                <c:pt idx="1675">
                  <c:v>11.45</c:v>
                </c:pt>
                <c:pt idx="1676">
                  <c:v>11.469999999999999</c:v>
                </c:pt>
                <c:pt idx="1677">
                  <c:v>11.54</c:v>
                </c:pt>
                <c:pt idx="1678">
                  <c:v>11.54</c:v>
                </c:pt>
                <c:pt idx="1679">
                  <c:v>11.35</c:v>
                </c:pt>
                <c:pt idx="1680">
                  <c:v>11.35</c:v>
                </c:pt>
                <c:pt idx="1681">
                  <c:v>11.54</c:v>
                </c:pt>
                <c:pt idx="1682">
                  <c:v>11.54</c:v>
                </c:pt>
                <c:pt idx="1683">
                  <c:v>11.549999999999999</c:v>
                </c:pt>
                <c:pt idx="1684">
                  <c:v>11.65</c:v>
                </c:pt>
                <c:pt idx="1685">
                  <c:v>11.65</c:v>
                </c:pt>
                <c:pt idx="1686">
                  <c:v>11.65</c:v>
                </c:pt>
                <c:pt idx="1687">
                  <c:v>11.65</c:v>
                </c:pt>
                <c:pt idx="1688">
                  <c:v>11.65</c:v>
                </c:pt>
                <c:pt idx="1689">
                  <c:v>11.65</c:v>
                </c:pt>
                <c:pt idx="1690">
                  <c:v>11.65</c:v>
                </c:pt>
                <c:pt idx="1691">
                  <c:v>11.549999999999999</c:v>
                </c:pt>
                <c:pt idx="1692">
                  <c:v>11.639999999999999</c:v>
                </c:pt>
                <c:pt idx="1693">
                  <c:v>11.639999999999999</c:v>
                </c:pt>
                <c:pt idx="1694">
                  <c:v>11.549999999999999</c:v>
                </c:pt>
                <c:pt idx="1695">
                  <c:v>11.65</c:v>
                </c:pt>
                <c:pt idx="1696">
                  <c:v>11.65</c:v>
                </c:pt>
                <c:pt idx="1697">
                  <c:v>11.65</c:v>
                </c:pt>
                <c:pt idx="1698">
                  <c:v>11.65</c:v>
                </c:pt>
                <c:pt idx="1699">
                  <c:v>11.65</c:v>
                </c:pt>
                <c:pt idx="1700">
                  <c:v>11.59</c:v>
                </c:pt>
                <c:pt idx="1701">
                  <c:v>11.5</c:v>
                </c:pt>
                <c:pt idx="1702">
                  <c:v>11.65</c:v>
                </c:pt>
                <c:pt idx="1703">
                  <c:v>11.5</c:v>
                </c:pt>
                <c:pt idx="1704">
                  <c:v>11.65</c:v>
                </c:pt>
                <c:pt idx="1705">
                  <c:v>11.65</c:v>
                </c:pt>
                <c:pt idx="1706">
                  <c:v>11.65</c:v>
                </c:pt>
                <c:pt idx="1707">
                  <c:v>11.65</c:v>
                </c:pt>
                <c:pt idx="1708">
                  <c:v>11.639999999999999</c:v>
                </c:pt>
                <c:pt idx="1709">
                  <c:v>11.639999999999999</c:v>
                </c:pt>
                <c:pt idx="1710">
                  <c:v>11.61</c:v>
                </c:pt>
                <c:pt idx="1711">
                  <c:v>11.61</c:v>
                </c:pt>
                <c:pt idx="1712">
                  <c:v>11.61</c:v>
                </c:pt>
                <c:pt idx="1713">
                  <c:v>11.61</c:v>
                </c:pt>
                <c:pt idx="1714">
                  <c:v>11.61</c:v>
                </c:pt>
                <c:pt idx="1715">
                  <c:v>11.6</c:v>
                </c:pt>
                <c:pt idx="1716">
                  <c:v>11.6</c:v>
                </c:pt>
                <c:pt idx="1717">
                  <c:v>11.6</c:v>
                </c:pt>
                <c:pt idx="1718">
                  <c:v>11.6</c:v>
                </c:pt>
                <c:pt idx="1719">
                  <c:v>11.61</c:v>
                </c:pt>
                <c:pt idx="1720">
                  <c:v>11.639999999999999</c:v>
                </c:pt>
                <c:pt idx="1721">
                  <c:v>11.639999999999999</c:v>
                </c:pt>
                <c:pt idx="1722">
                  <c:v>11.65</c:v>
                </c:pt>
                <c:pt idx="1723">
                  <c:v>11.65</c:v>
                </c:pt>
                <c:pt idx="1724">
                  <c:v>11.65</c:v>
                </c:pt>
                <c:pt idx="1725">
                  <c:v>11.65</c:v>
                </c:pt>
                <c:pt idx="1726">
                  <c:v>11.65</c:v>
                </c:pt>
                <c:pt idx="1727">
                  <c:v>11.35</c:v>
                </c:pt>
                <c:pt idx="1728">
                  <c:v>11.639999999999999</c:v>
                </c:pt>
                <c:pt idx="1729">
                  <c:v>11.639999999999999</c:v>
                </c:pt>
                <c:pt idx="1730">
                  <c:v>11.639999999999999</c:v>
                </c:pt>
                <c:pt idx="1731">
                  <c:v>11.639999999999999</c:v>
                </c:pt>
                <c:pt idx="1732">
                  <c:v>11.639999999999999</c:v>
                </c:pt>
                <c:pt idx="1733">
                  <c:v>11.639999999999999</c:v>
                </c:pt>
                <c:pt idx="1734">
                  <c:v>11.639999999999999</c:v>
                </c:pt>
                <c:pt idx="1735">
                  <c:v>11.639999999999999</c:v>
                </c:pt>
                <c:pt idx="1736">
                  <c:v>11.639999999999999</c:v>
                </c:pt>
                <c:pt idx="1737">
                  <c:v>11.639999999999999</c:v>
                </c:pt>
                <c:pt idx="1738">
                  <c:v>11.639999999999999</c:v>
                </c:pt>
                <c:pt idx="1739">
                  <c:v>11.639999999999999</c:v>
                </c:pt>
                <c:pt idx="1740">
                  <c:v>11.35</c:v>
                </c:pt>
                <c:pt idx="1741">
                  <c:v>11.1</c:v>
                </c:pt>
                <c:pt idx="1742">
                  <c:v>11.1</c:v>
                </c:pt>
                <c:pt idx="1743">
                  <c:v>11.1</c:v>
                </c:pt>
                <c:pt idx="1744">
                  <c:v>11.07</c:v>
                </c:pt>
                <c:pt idx="1745">
                  <c:v>11.07</c:v>
                </c:pt>
                <c:pt idx="1746">
                  <c:v>11.07</c:v>
                </c:pt>
                <c:pt idx="1747">
                  <c:v>11.07</c:v>
                </c:pt>
                <c:pt idx="1748">
                  <c:v>11.15</c:v>
                </c:pt>
                <c:pt idx="1749">
                  <c:v>11.1</c:v>
                </c:pt>
                <c:pt idx="1750">
                  <c:v>11.049999999999999</c:v>
                </c:pt>
                <c:pt idx="1751">
                  <c:v>11.049999999999999</c:v>
                </c:pt>
                <c:pt idx="1752">
                  <c:v>11.049999999999999</c:v>
                </c:pt>
                <c:pt idx="1753">
                  <c:v>11.049999999999999</c:v>
                </c:pt>
                <c:pt idx="1754">
                  <c:v>11.049999999999999</c:v>
                </c:pt>
                <c:pt idx="1755">
                  <c:v>10.59</c:v>
                </c:pt>
                <c:pt idx="1756">
                  <c:v>10.59</c:v>
                </c:pt>
                <c:pt idx="1757">
                  <c:v>10.59</c:v>
                </c:pt>
                <c:pt idx="1758">
                  <c:v>10.35</c:v>
                </c:pt>
                <c:pt idx="1759">
                  <c:v>10.35</c:v>
                </c:pt>
                <c:pt idx="1760">
                  <c:v>10.35</c:v>
                </c:pt>
                <c:pt idx="1761">
                  <c:v>10.35</c:v>
                </c:pt>
                <c:pt idx="1762">
                  <c:v>10.35</c:v>
                </c:pt>
                <c:pt idx="1763">
                  <c:v>10.35</c:v>
                </c:pt>
                <c:pt idx="1764">
                  <c:v>9.85</c:v>
                </c:pt>
                <c:pt idx="1765">
                  <c:v>9.85</c:v>
                </c:pt>
                <c:pt idx="1766">
                  <c:v>9.65</c:v>
                </c:pt>
                <c:pt idx="1767">
                  <c:v>9.65</c:v>
                </c:pt>
                <c:pt idx="1768">
                  <c:v>9.65</c:v>
                </c:pt>
                <c:pt idx="1769">
                  <c:v>9.65</c:v>
                </c:pt>
                <c:pt idx="1770">
                  <c:v>9.65</c:v>
                </c:pt>
                <c:pt idx="1771">
                  <c:v>9.85</c:v>
                </c:pt>
                <c:pt idx="1772">
                  <c:v>10.35</c:v>
                </c:pt>
                <c:pt idx="1773">
                  <c:v>10.35</c:v>
                </c:pt>
                <c:pt idx="1774">
                  <c:v>10.34</c:v>
                </c:pt>
                <c:pt idx="1775">
                  <c:v>10.35</c:v>
                </c:pt>
                <c:pt idx="1776">
                  <c:v>10.84</c:v>
                </c:pt>
                <c:pt idx="1777">
                  <c:v>10.84</c:v>
                </c:pt>
                <c:pt idx="1778">
                  <c:v>10.74</c:v>
                </c:pt>
                <c:pt idx="1779">
                  <c:v>10.84</c:v>
                </c:pt>
                <c:pt idx="1780">
                  <c:v>10.83</c:v>
                </c:pt>
                <c:pt idx="1781">
                  <c:v>10.83</c:v>
                </c:pt>
                <c:pt idx="1782">
                  <c:v>10.84</c:v>
                </c:pt>
                <c:pt idx="1783">
                  <c:v>10.83</c:v>
                </c:pt>
                <c:pt idx="1784">
                  <c:v>10.83</c:v>
                </c:pt>
                <c:pt idx="1785">
                  <c:v>10.84</c:v>
                </c:pt>
                <c:pt idx="1786">
                  <c:v>10.83</c:v>
                </c:pt>
                <c:pt idx="1787">
                  <c:v>10.84</c:v>
                </c:pt>
                <c:pt idx="1788">
                  <c:v>10.84</c:v>
                </c:pt>
                <c:pt idx="1789">
                  <c:v>10.83</c:v>
                </c:pt>
                <c:pt idx="1790">
                  <c:v>10.83</c:v>
                </c:pt>
                <c:pt idx="1791">
                  <c:v>10.83</c:v>
                </c:pt>
                <c:pt idx="1792">
                  <c:v>10.83</c:v>
                </c:pt>
                <c:pt idx="1793">
                  <c:v>10.83</c:v>
                </c:pt>
                <c:pt idx="1794">
                  <c:v>10.799999999999999</c:v>
                </c:pt>
                <c:pt idx="1795">
                  <c:v>10.799999999999999</c:v>
                </c:pt>
                <c:pt idx="1796">
                  <c:v>10.799999999999999</c:v>
                </c:pt>
                <c:pt idx="1797">
                  <c:v>10.75</c:v>
                </c:pt>
                <c:pt idx="1798">
                  <c:v>10.799999999999999</c:v>
                </c:pt>
                <c:pt idx="1799">
                  <c:v>10.75</c:v>
                </c:pt>
                <c:pt idx="1800">
                  <c:v>11.04</c:v>
                </c:pt>
                <c:pt idx="1801">
                  <c:v>10.85</c:v>
                </c:pt>
                <c:pt idx="1802">
                  <c:v>10.95</c:v>
                </c:pt>
                <c:pt idx="1803">
                  <c:v>11.049999999999999</c:v>
                </c:pt>
                <c:pt idx="1804">
                  <c:v>10.85</c:v>
                </c:pt>
                <c:pt idx="1805">
                  <c:v>10.85</c:v>
                </c:pt>
                <c:pt idx="1806">
                  <c:v>10.85</c:v>
                </c:pt>
                <c:pt idx="1807">
                  <c:v>10.85</c:v>
                </c:pt>
                <c:pt idx="1808">
                  <c:v>10.799999999999999</c:v>
                </c:pt>
                <c:pt idx="1809">
                  <c:v>10.85</c:v>
                </c:pt>
                <c:pt idx="1810">
                  <c:v>10.85</c:v>
                </c:pt>
                <c:pt idx="1811">
                  <c:v>10.85</c:v>
                </c:pt>
                <c:pt idx="1812">
                  <c:v>10.799999999999999</c:v>
                </c:pt>
                <c:pt idx="1813">
                  <c:v>10.799999999999999</c:v>
                </c:pt>
                <c:pt idx="1814">
                  <c:v>10.77</c:v>
                </c:pt>
                <c:pt idx="1815">
                  <c:v>10.85</c:v>
                </c:pt>
                <c:pt idx="1816">
                  <c:v>10.79</c:v>
                </c:pt>
                <c:pt idx="1817">
                  <c:v>10.85</c:v>
                </c:pt>
                <c:pt idx="1818">
                  <c:v>10.799999999999999</c:v>
                </c:pt>
                <c:pt idx="1819">
                  <c:v>10.85</c:v>
                </c:pt>
                <c:pt idx="1820">
                  <c:v>10.84</c:v>
                </c:pt>
                <c:pt idx="1821">
                  <c:v>10.83</c:v>
                </c:pt>
                <c:pt idx="1822">
                  <c:v>10.83</c:v>
                </c:pt>
                <c:pt idx="1823">
                  <c:v>10.83</c:v>
                </c:pt>
                <c:pt idx="1824">
                  <c:v>10.83</c:v>
                </c:pt>
                <c:pt idx="1825">
                  <c:v>10.83</c:v>
                </c:pt>
                <c:pt idx="1826">
                  <c:v>10.84</c:v>
                </c:pt>
                <c:pt idx="1827">
                  <c:v>10.84</c:v>
                </c:pt>
                <c:pt idx="1828">
                  <c:v>10.799999999999999</c:v>
                </c:pt>
                <c:pt idx="1829">
                  <c:v>10.84</c:v>
                </c:pt>
                <c:pt idx="1830">
                  <c:v>10.85</c:v>
                </c:pt>
                <c:pt idx="1831">
                  <c:v>10.799999999999999</c:v>
                </c:pt>
                <c:pt idx="1832">
                  <c:v>10.85</c:v>
                </c:pt>
                <c:pt idx="1833">
                  <c:v>10.34</c:v>
                </c:pt>
                <c:pt idx="1834">
                  <c:v>10.15</c:v>
                </c:pt>
                <c:pt idx="1835">
                  <c:v>10.15</c:v>
                </c:pt>
                <c:pt idx="1836">
                  <c:v>10.629999999999999</c:v>
                </c:pt>
                <c:pt idx="1837">
                  <c:v>10.629999999999999</c:v>
                </c:pt>
                <c:pt idx="1838">
                  <c:v>10.6</c:v>
                </c:pt>
                <c:pt idx="1839">
                  <c:v>10.6</c:v>
                </c:pt>
                <c:pt idx="1840">
                  <c:v>10.6</c:v>
                </c:pt>
                <c:pt idx="1841">
                  <c:v>10.6</c:v>
                </c:pt>
                <c:pt idx="1842">
                  <c:v>10.6</c:v>
                </c:pt>
                <c:pt idx="1843">
                  <c:v>10.6</c:v>
                </c:pt>
                <c:pt idx="1844">
                  <c:v>10.6</c:v>
                </c:pt>
                <c:pt idx="1845">
                  <c:v>10.6</c:v>
                </c:pt>
                <c:pt idx="1846">
                  <c:v>10.85</c:v>
                </c:pt>
                <c:pt idx="1847">
                  <c:v>10.85</c:v>
                </c:pt>
                <c:pt idx="1848">
                  <c:v>10.6</c:v>
                </c:pt>
                <c:pt idx="1849">
                  <c:v>10.6</c:v>
                </c:pt>
                <c:pt idx="1850">
                  <c:v>10.85</c:v>
                </c:pt>
                <c:pt idx="1851">
                  <c:v>10.85</c:v>
                </c:pt>
                <c:pt idx="1852">
                  <c:v>10.85</c:v>
                </c:pt>
                <c:pt idx="1853">
                  <c:v>10.85</c:v>
                </c:pt>
                <c:pt idx="1854">
                  <c:v>10.6</c:v>
                </c:pt>
                <c:pt idx="1855">
                  <c:v>10.85</c:v>
                </c:pt>
                <c:pt idx="1856">
                  <c:v>10.85</c:v>
                </c:pt>
                <c:pt idx="1857">
                  <c:v>10.84</c:v>
                </c:pt>
                <c:pt idx="1858">
                  <c:v>10.6</c:v>
                </c:pt>
                <c:pt idx="1859">
                  <c:v>10.65</c:v>
                </c:pt>
                <c:pt idx="1860">
                  <c:v>10.84</c:v>
                </c:pt>
                <c:pt idx="1861">
                  <c:v>10.85</c:v>
                </c:pt>
                <c:pt idx="1862">
                  <c:v>10.86</c:v>
                </c:pt>
                <c:pt idx="1863">
                  <c:v>10.85</c:v>
                </c:pt>
                <c:pt idx="1864">
                  <c:v>10.85</c:v>
                </c:pt>
                <c:pt idx="1865">
                  <c:v>10.85</c:v>
                </c:pt>
                <c:pt idx="1866">
                  <c:v>10.6</c:v>
                </c:pt>
                <c:pt idx="1867">
                  <c:v>10.6</c:v>
                </c:pt>
                <c:pt idx="1868">
                  <c:v>10.549999999999999</c:v>
                </c:pt>
                <c:pt idx="1869">
                  <c:v>10.85</c:v>
                </c:pt>
                <c:pt idx="1870">
                  <c:v>11.1</c:v>
                </c:pt>
                <c:pt idx="1871">
                  <c:v>10.85</c:v>
                </c:pt>
                <c:pt idx="1872">
                  <c:v>10.85</c:v>
                </c:pt>
                <c:pt idx="1873">
                  <c:v>11.07</c:v>
                </c:pt>
                <c:pt idx="1874">
                  <c:v>10.85</c:v>
                </c:pt>
                <c:pt idx="1875">
                  <c:v>10.85</c:v>
                </c:pt>
                <c:pt idx="1876">
                  <c:v>10.549999999999999</c:v>
                </c:pt>
                <c:pt idx="1877">
                  <c:v>10.549999999999999</c:v>
                </c:pt>
                <c:pt idx="1878">
                  <c:v>11.01</c:v>
                </c:pt>
                <c:pt idx="1879">
                  <c:v>11.03</c:v>
                </c:pt>
                <c:pt idx="1880">
                  <c:v>11.03</c:v>
                </c:pt>
                <c:pt idx="1881">
                  <c:v>10.85</c:v>
                </c:pt>
                <c:pt idx="1882">
                  <c:v>10.99</c:v>
                </c:pt>
                <c:pt idx="1883">
                  <c:v>10.84</c:v>
                </c:pt>
                <c:pt idx="1884">
                  <c:v>10.75</c:v>
                </c:pt>
                <c:pt idx="1885">
                  <c:v>10.45</c:v>
                </c:pt>
                <c:pt idx="1886">
                  <c:v>10.45</c:v>
                </c:pt>
                <c:pt idx="1887">
                  <c:v>10.73</c:v>
                </c:pt>
                <c:pt idx="1888">
                  <c:v>10.35</c:v>
                </c:pt>
                <c:pt idx="1889">
                  <c:v>10.74</c:v>
                </c:pt>
                <c:pt idx="1890">
                  <c:v>10.7</c:v>
                </c:pt>
                <c:pt idx="1891">
                  <c:v>10.6</c:v>
                </c:pt>
                <c:pt idx="1892">
                  <c:v>10.7</c:v>
                </c:pt>
                <c:pt idx="1893">
                  <c:v>10.7</c:v>
                </c:pt>
                <c:pt idx="1894">
                  <c:v>10.41</c:v>
                </c:pt>
                <c:pt idx="1895">
                  <c:v>10.7</c:v>
                </c:pt>
                <c:pt idx="1896">
                  <c:v>10.45</c:v>
                </c:pt>
                <c:pt idx="1897">
                  <c:v>10.7</c:v>
                </c:pt>
                <c:pt idx="1898">
                  <c:v>10.85</c:v>
                </c:pt>
                <c:pt idx="1899">
                  <c:v>10.85</c:v>
                </c:pt>
                <c:pt idx="1900">
                  <c:v>11.049999999999999</c:v>
                </c:pt>
                <c:pt idx="1901">
                  <c:v>11</c:v>
                </c:pt>
                <c:pt idx="1902">
                  <c:v>11.15</c:v>
                </c:pt>
                <c:pt idx="1903">
                  <c:v>11.35</c:v>
                </c:pt>
                <c:pt idx="1904">
                  <c:v>11.889999999999999</c:v>
                </c:pt>
                <c:pt idx="1905">
                  <c:v>11.889999999999999</c:v>
                </c:pt>
                <c:pt idx="1906">
                  <c:v>11.95</c:v>
                </c:pt>
                <c:pt idx="1907">
                  <c:v>11.83</c:v>
                </c:pt>
                <c:pt idx="1908">
                  <c:v>11.65</c:v>
                </c:pt>
                <c:pt idx="1909">
                  <c:v>11.65</c:v>
                </c:pt>
                <c:pt idx="1910">
                  <c:v>11.41</c:v>
                </c:pt>
                <c:pt idx="1911">
                  <c:v>11.65</c:v>
                </c:pt>
                <c:pt idx="1912">
                  <c:v>11</c:v>
                </c:pt>
                <c:pt idx="1913">
                  <c:v>10.94</c:v>
                </c:pt>
                <c:pt idx="1914">
                  <c:v>11.24</c:v>
                </c:pt>
                <c:pt idx="1915">
                  <c:v>11.139999999999999</c:v>
                </c:pt>
                <c:pt idx="1916">
                  <c:v>11.049999999999999</c:v>
                </c:pt>
                <c:pt idx="1917">
                  <c:v>11.23</c:v>
                </c:pt>
                <c:pt idx="1918">
                  <c:v>11.1</c:v>
                </c:pt>
                <c:pt idx="1919">
                  <c:v>11.129999999999999</c:v>
                </c:pt>
                <c:pt idx="1920">
                  <c:v>11.049999999999999</c:v>
                </c:pt>
                <c:pt idx="1921">
                  <c:v>10.95</c:v>
                </c:pt>
                <c:pt idx="1922">
                  <c:v>10.91</c:v>
                </c:pt>
                <c:pt idx="1923">
                  <c:v>10.93</c:v>
                </c:pt>
                <c:pt idx="1924">
                  <c:v>10.85</c:v>
                </c:pt>
                <c:pt idx="1925">
                  <c:v>10.85</c:v>
                </c:pt>
                <c:pt idx="1926">
                  <c:v>10.85</c:v>
                </c:pt>
                <c:pt idx="1927">
                  <c:v>10.85</c:v>
                </c:pt>
                <c:pt idx="1928">
                  <c:v>10.85</c:v>
                </c:pt>
                <c:pt idx="1929">
                  <c:v>10.84</c:v>
                </c:pt>
                <c:pt idx="1930">
                  <c:v>10.85</c:v>
                </c:pt>
                <c:pt idx="1931">
                  <c:v>10.82</c:v>
                </c:pt>
                <c:pt idx="1932">
                  <c:v>10.79</c:v>
                </c:pt>
                <c:pt idx="1933">
                  <c:v>10.799999999999999</c:v>
                </c:pt>
                <c:pt idx="1934">
                  <c:v>10.799999999999999</c:v>
                </c:pt>
                <c:pt idx="1935">
                  <c:v>10.85</c:v>
                </c:pt>
                <c:pt idx="1936">
                  <c:v>10.78</c:v>
                </c:pt>
                <c:pt idx="1937">
                  <c:v>10.84</c:v>
                </c:pt>
                <c:pt idx="1938">
                  <c:v>10.85</c:v>
                </c:pt>
                <c:pt idx="1939">
                  <c:v>10.84</c:v>
                </c:pt>
                <c:pt idx="1940">
                  <c:v>10.84</c:v>
                </c:pt>
                <c:pt idx="1941">
                  <c:v>10.85</c:v>
                </c:pt>
                <c:pt idx="1942">
                  <c:v>10.85</c:v>
                </c:pt>
                <c:pt idx="1943">
                  <c:v>10.85</c:v>
                </c:pt>
                <c:pt idx="1944">
                  <c:v>10.85</c:v>
                </c:pt>
                <c:pt idx="1945">
                  <c:v>10.85</c:v>
                </c:pt>
                <c:pt idx="1946">
                  <c:v>10.85</c:v>
                </c:pt>
                <c:pt idx="1947">
                  <c:v>10.83</c:v>
                </c:pt>
                <c:pt idx="1948">
                  <c:v>10.85</c:v>
                </c:pt>
                <c:pt idx="1949">
                  <c:v>10.74</c:v>
                </c:pt>
                <c:pt idx="1950">
                  <c:v>10.75</c:v>
                </c:pt>
                <c:pt idx="1951">
                  <c:v>10.75</c:v>
                </c:pt>
                <c:pt idx="1952">
                  <c:v>10.75</c:v>
                </c:pt>
                <c:pt idx="1953">
                  <c:v>10.75</c:v>
                </c:pt>
                <c:pt idx="1954">
                  <c:v>10.36</c:v>
                </c:pt>
                <c:pt idx="1955">
                  <c:v>10.73</c:v>
                </c:pt>
                <c:pt idx="1956">
                  <c:v>10.74</c:v>
                </c:pt>
                <c:pt idx="1957">
                  <c:v>10.7</c:v>
                </c:pt>
                <c:pt idx="1958">
                  <c:v>10.7</c:v>
                </c:pt>
                <c:pt idx="1959">
                  <c:v>10.7</c:v>
                </c:pt>
                <c:pt idx="1960">
                  <c:v>10.7</c:v>
                </c:pt>
                <c:pt idx="1961">
                  <c:v>10.7</c:v>
                </c:pt>
                <c:pt idx="1962">
                  <c:v>10.37</c:v>
                </c:pt>
                <c:pt idx="1963">
                  <c:v>10.37</c:v>
                </c:pt>
                <c:pt idx="1964">
                  <c:v>10.59</c:v>
                </c:pt>
                <c:pt idx="1965">
                  <c:v>10.6</c:v>
                </c:pt>
                <c:pt idx="1966">
                  <c:v>10.6</c:v>
                </c:pt>
                <c:pt idx="1967">
                  <c:v>10.6</c:v>
                </c:pt>
                <c:pt idx="1968">
                  <c:v>10.59</c:v>
                </c:pt>
                <c:pt idx="1969">
                  <c:v>10.35</c:v>
                </c:pt>
                <c:pt idx="1970">
                  <c:v>10.6</c:v>
                </c:pt>
                <c:pt idx="1971">
                  <c:v>10.58</c:v>
                </c:pt>
                <c:pt idx="1972">
                  <c:v>10.58</c:v>
                </c:pt>
                <c:pt idx="1973">
                  <c:v>10.59</c:v>
                </c:pt>
                <c:pt idx="1974">
                  <c:v>10.54</c:v>
                </c:pt>
                <c:pt idx="1975">
                  <c:v>10.549999999999999</c:v>
                </c:pt>
                <c:pt idx="1976">
                  <c:v>10.75</c:v>
                </c:pt>
                <c:pt idx="1977">
                  <c:v>10.95</c:v>
                </c:pt>
                <c:pt idx="1978">
                  <c:v>11.129999999999999</c:v>
                </c:pt>
                <c:pt idx="1979">
                  <c:v>10.75</c:v>
                </c:pt>
                <c:pt idx="1980">
                  <c:v>10.85</c:v>
                </c:pt>
                <c:pt idx="1981">
                  <c:v>10.85</c:v>
                </c:pt>
                <c:pt idx="1982">
                  <c:v>10.6</c:v>
                </c:pt>
                <c:pt idx="1983">
                  <c:v>10.85</c:v>
                </c:pt>
                <c:pt idx="1984">
                  <c:v>10.85</c:v>
                </c:pt>
                <c:pt idx="1985">
                  <c:v>10.75</c:v>
                </c:pt>
                <c:pt idx="1986">
                  <c:v>10.95</c:v>
                </c:pt>
                <c:pt idx="1987">
                  <c:v>10.95</c:v>
                </c:pt>
                <c:pt idx="1988">
                  <c:v>10.9</c:v>
                </c:pt>
                <c:pt idx="1989">
                  <c:v>10.35</c:v>
                </c:pt>
                <c:pt idx="1990">
                  <c:v>10.85</c:v>
                </c:pt>
                <c:pt idx="1991">
                  <c:v>10.85</c:v>
                </c:pt>
                <c:pt idx="1992">
                  <c:v>10.85</c:v>
                </c:pt>
                <c:pt idx="1993">
                  <c:v>10.85</c:v>
                </c:pt>
                <c:pt idx="1994">
                  <c:v>10.85</c:v>
                </c:pt>
                <c:pt idx="1995">
                  <c:v>10.84</c:v>
                </c:pt>
                <c:pt idx="1996">
                  <c:v>10.83</c:v>
                </c:pt>
                <c:pt idx="1997">
                  <c:v>10.83</c:v>
                </c:pt>
                <c:pt idx="1998">
                  <c:v>10.83</c:v>
                </c:pt>
                <c:pt idx="1999">
                  <c:v>10.82</c:v>
                </c:pt>
                <c:pt idx="2000">
                  <c:v>10.82</c:v>
                </c:pt>
                <c:pt idx="2001">
                  <c:v>10.75</c:v>
                </c:pt>
                <c:pt idx="2002">
                  <c:v>10.799999999999999</c:v>
                </c:pt>
                <c:pt idx="2003">
                  <c:v>10.83</c:v>
                </c:pt>
                <c:pt idx="2004">
                  <c:v>10.83</c:v>
                </c:pt>
                <c:pt idx="2005">
                  <c:v>10.299999999999999</c:v>
                </c:pt>
                <c:pt idx="2006">
                  <c:v>10.83</c:v>
                </c:pt>
                <c:pt idx="2007">
                  <c:v>10.35</c:v>
                </c:pt>
                <c:pt idx="2008">
                  <c:v>10.35</c:v>
                </c:pt>
                <c:pt idx="2009">
                  <c:v>10.35</c:v>
                </c:pt>
                <c:pt idx="2010">
                  <c:v>10.35</c:v>
                </c:pt>
                <c:pt idx="2011">
                  <c:v>10.35</c:v>
                </c:pt>
                <c:pt idx="2012">
                  <c:v>10.59</c:v>
                </c:pt>
                <c:pt idx="2013">
                  <c:v>10.73</c:v>
                </c:pt>
                <c:pt idx="2014">
                  <c:v>10.6</c:v>
                </c:pt>
                <c:pt idx="2015">
                  <c:v>10.35</c:v>
                </c:pt>
                <c:pt idx="2016">
                  <c:v>10.35</c:v>
                </c:pt>
                <c:pt idx="2017">
                  <c:v>10.35</c:v>
                </c:pt>
                <c:pt idx="2018">
                  <c:v>10.35</c:v>
                </c:pt>
                <c:pt idx="2019">
                  <c:v>10.25</c:v>
                </c:pt>
                <c:pt idx="2020">
                  <c:v>10.35</c:v>
                </c:pt>
                <c:pt idx="2021">
                  <c:v>10.35</c:v>
                </c:pt>
                <c:pt idx="2022">
                  <c:v>10.719999999999999</c:v>
                </c:pt>
                <c:pt idx="2023">
                  <c:v>10.719999999999999</c:v>
                </c:pt>
                <c:pt idx="2024">
                  <c:v>10.719999999999999</c:v>
                </c:pt>
                <c:pt idx="2025">
                  <c:v>10.33</c:v>
                </c:pt>
                <c:pt idx="2026">
                  <c:v>10.7</c:v>
                </c:pt>
                <c:pt idx="2027">
                  <c:v>10.54</c:v>
                </c:pt>
                <c:pt idx="2028">
                  <c:v>10.68</c:v>
                </c:pt>
                <c:pt idx="2029">
                  <c:v>10.25</c:v>
                </c:pt>
                <c:pt idx="2030">
                  <c:v>10.139999999999999</c:v>
                </c:pt>
                <c:pt idx="2031">
                  <c:v>10.139999999999999</c:v>
                </c:pt>
                <c:pt idx="2032">
                  <c:v>10.549999999999999</c:v>
                </c:pt>
                <c:pt idx="2033">
                  <c:v>10.549999999999999</c:v>
                </c:pt>
                <c:pt idx="2034">
                  <c:v>10.49</c:v>
                </c:pt>
                <c:pt idx="2035">
                  <c:v>10.45</c:v>
                </c:pt>
                <c:pt idx="2036">
                  <c:v>10.45</c:v>
                </c:pt>
                <c:pt idx="2037">
                  <c:v>10.639999999999999</c:v>
                </c:pt>
                <c:pt idx="2038">
                  <c:v>10.09</c:v>
                </c:pt>
                <c:pt idx="2039">
                  <c:v>9.85</c:v>
                </c:pt>
                <c:pt idx="2040">
                  <c:v>10.35</c:v>
                </c:pt>
                <c:pt idx="2041">
                  <c:v>10.35</c:v>
                </c:pt>
                <c:pt idx="2042">
                  <c:v>10.35</c:v>
                </c:pt>
                <c:pt idx="2043">
                  <c:v>10.35</c:v>
                </c:pt>
                <c:pt idx="2044">
                  <c:v>10.35</c:v>
                </c:pt>
                <c:pt idx="2045">
                  <c:v>10.35</c:v>
                </c:pt>
                <c:pt idx="2046">
                  <c:v>10.35</c:v>
                </c:pt>
                <c:pt idx="2047">
                  <c:v>10.35</c:v>
                </c:pt>
                <c:pt idx="2048">
                  <c:v>10.35</c:v>
                </c:pt>
                <c:pt idx="2049">
                  <c:v>10.35</c:v>
                </c:pt>
                <c:pt idx="2050">
                  <c:v>10.35</c:v>
                </c:pt>
                <c:pt idx="2051">
                  <c:v>10.35</c:v>
                </c:pt>
                <c:pt idx="2052">
                  <c:v>10.35</c:v>
                </c:pt>
                <c:pt idx="2053">
                  <c:v>10.35</c:v>
                </c:pt>
                <c:pt idx="2054">
                  <c:v>10.35</c:v>
                </c:pt>
                <c:pt idx="2055">
                  <c:v>10.549999999999999</c:v>
                </c:pt>
                <c:pt idx="2056">
                  <c:v>10.549999999999999</c:v>
                </c:pt>
                <c:pt idx="2057">
                  <c:v>10.54</c:v>
                </c:pt>
                <c:pt idx="2058">
                  <c:v>10.68</c:v>
                </c:pt>
                <c:pt idx="2059">
                  <c:v>10.549999999999999</c:v>
                </c:pt>
                <c:pt idx="2060">
                  <c:v>10.67</c:v>
                </c:pt>
                <c:pt idx="2061">
                  <c:v>10.83</c:v>
                </c:pt>
                <c:pt idx="2062">
                  <c:v>11.15</c:v>
                </c:pt>
                <c:pt idx="2063">
                  <c:v>10.45</c:v>
                </c:pt>
                <c:pt idx="2064">
                  <c:v>11.1</c:v>
                </c:pt>
                <c:pt idx="2065">
                  <c:v>11.2</c:v>
                </c:pt>
              </c:numCache>
            </c:numRef>
          </c:val>
          <c:smooth val="0"/>
          <c:extLst>
            <c:ext xmlns:c16="http://schemas.microsoft.com/office/drawing/2014/chart" uri="{C3380CC4-5D6E-409C-BE32-E72D297353CC}">
              <c16:uniqueId val="{00000000-414E-470C-8731-684AAF1666F1}"/>
            </c:ext>
          </c:extLst>
        </c:ser>
        <c:ser>
          <c:idx val="1"/>
          <c:order val="1"/>
          <c:tx>
            <c:strRef>
              <c:f>'Bollinger Bands'!$C$1</c:f>
              <c:strCache>
                <c:ptCount val="1"/>
                <c:pt idx="0">
                  <c:v>SMA (20d)</c:v>
                </c:pt>
              </c:strCache>
            </c:strRef>
          </c:tx>
          <c:spPr>
            <a:ln w="19050" cap="rnd">
              <a:solidFill>
                <a:schemeClr val="accent2"/>
              </a:solidFill>
              <a:round/>
            </a:ln>
            <a:effectLst/>
          </c:spPr>
          <c:marker>
            <c:symbol val="none"/>
          </c:marker>
          <c:cat>
            <c:numRef>
              <c:f>'Bollinger Bands'!$A$2:$A$1048576</c:f>
              <c:numCache>
                <c:formatCode>m/d/yyyy</c:formatCode>
                <c:ptCount val="1048575"/>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40674</c:v>
                </c:pt>
                <c:pt idx="106">
                  <c:v>40675</c:v>
                </c:pt>
                <c:pt idx="107">
                  <c:v>40676</c:v>
                </c:pt>
                <c:pt idx="108">
                  <c:v>40677</c:v>
                </c:pt>
                <c:pt idx="109">
                  <c:v>40680</c:v>
                </c:pt>
                <c:pt idx="110">
                  <c:v>40681</c:v>
                </c:pt>
                <c:pt idx="111">
                  <c:v>40682</c:v>
                </c:pt>
                <c:pt idx="112">
                  <c:v>40683</c:v>
                </c:pt>
                <c:pt idx="113">
                  <c:v>40684</c:v>
                </c:pt>
                <c:pt idx="114">
                  <c:v>40687</c:v>
                </c:pt>
                <c:pt idx="115">
                  <c:v>40688</c:v>
                </c:pt>
                <c:pt idx="116">
                  <c:v>40689</c:v>
                </c:pt>
                <c:pt idx="117">
                  <c:v>40690</c:v>
                </c:pt>
                <c:pt idx="118">
                  <c:v>40691</c:v>
                </c:pt>
                <c:pt idx="119">
                  <c:v>40694</c:v>
                </c:pt>
                <c:pt idx="120">
                  <c:v>40695</c:v>
                </c:pt>
                <c:pt idx="121">
                  <c:v>40696</c:v>
                </c:pt>
                <c:pt idx="122">
                  <c:v>40697</c:v>
                </c:pt>
                <c:pt idx="123">
                  <c:v>40698</c:v>
                </c:pt>
                <c:pt idx="124">
                  <c:v>40701</c:v>
                </c:pt>
                <c:pt idx="125">
                  <c:v>40702</c:v>
                </c:pt>
                <c:pt idx="126">
                  <c:v>40703</c:v>
                </c:pt>
                <c:pt idx="127">
                  <c:v>40704</c:v>
                </c:pt>
                <c:pt idx="128">
                  <c:v>40705</c:v>
                </c:pt>
                <c:pt idx="129">
                  <c:v>40708</c:v>
                </c:pt>
                <c:pt idx="130">
                  <c:v>40709</c:v>
                </c:pt>
                <c:pt idx="131">
                  <c:v>40710</c:v>
                </c:pt>
                <c:pt idx="132">
                  <c:v>40711</c:v>
                </c:pt>
                <c:pt idx="133">
                  <c:v>40712</c:v>
                </c:pt>
                <c:pt idx="134">
                  <c:v>40715</c:v>
                </c:pt>
                <c:pt idx="135">
                  <c:v>40716</c:v>
                </c:pt>
                <c:pt idx="136">
                  <c:v>40717</c:v>
                </c:pt>
                <c:pt idx="137">
                  <c:v>40718</c:v>
                </c:pt>
                <c:pt idx="138">
                  <c:v>40719</c:v>
                </c:pt>
                <c:pt idx="139">
                  <c:v>40722</c:v>
                </c:pt>
                <c:pt idx="140">
                  <c:v>40723</c:v>
                </c:pt>
                <c:pt idx="141">
                  <c:v>40724</c:v>
                </c:pt>
                <c:pt idx="142">
                  <c:v>40725</c:v>
                </c:pt>
                <c:pt idx="143">
                  <c:v>40726</c:v>
                </c:pt>
                <c:pt idx="144">
                  <c:v>40729</c:v>
                </c:pt>
                <c:pt idx="145">
                  <c:v>40730</c:v>
                </c:pt>
                <c:pt idx="146">
                  <c:v>40731</c:v>
                </c:pt>
                <c:pt idx="147">
                  <c:v>40732</c:v>
                </c:pt>
                <c:pt idx="148">
                  <c:v>40733</c:v>
                </c:pt>
                <c:pt idx="149">
                  <c:v>40736</c:v>
                </c:pt>
                <c:pt idx="150">
                  <c:v>40737</c:v>
                </c:pt>
                <c:pt idx="151">
                  <c:v>40738</c:v>
                </c:pt>
                <c:pt idx="152">
                  <c:v>40739</c:v>
                </c:pt>
                <c:pt idx="153">
                  <c:v>40743</c:v>
                </c:pt>
                <c:pt idx="154">
                  <c:v>40744</c:v>
                </c:pt>
                <c:pt idx="155">
                  <c:v>40745</c:v>
                </c:pt>
                <c:pt idx="156">
                  <c:v>40746</c:v>
                </c:pt>
                <c:pt idx="157">
                  <c:v>40747</c:v>
                </c:pt>
                <c:pt idx="158">
                  <c:v>40750</c:v>
                </c:pt>
                <c:pt idx="159">
                  <c:v>40751</c:v>
                </c:pt>
                <c:pt idx="160">
                  <c:v>40752</c:v>
                </c:pt>
                <c:pt idx="161">
                  <c:v>40753</c:v>
                </c:pt>
                <c:pt idx="162">
                  <c:v>40754</c:v>
                </c:pt>
                <c:pt idx="163">
                  <c:v>40757</c:v>
                </c:pt>
                <c:pt idx="164">
                  <c:v>40758</c:v>
                </c:pt>
                <c:pt idx="165">
                  <c:v>40759</c:v>
                </c:pt>
                <c:pt idx="166">
                  <c:v>40760</c:v>
                </c:pt>
                <c:pt idx="167">
                  <c:v>40761</c:v>
                </c:pt>
                <c:pt idx="168">
                  <c:v>40764</c:v>
                </c:pt>
                <c:pt idx="169">
                  <c:v>40765</c:v>
                </c:pt>
                <c:pt idx="170">
                  <c:v>40766</c:v>
                </c:pt>
                <c:pt idx="171">
                  <c:v>40768</c:v>
                </c:pt>
                <c:pt idx="172">
                  <c:v>40771</c:v>
                </c:pt>
                <c:pt idx="173">
                  <c:v>40772</c:v>
                </c:pt>
                <c:pt idx="174">
                  <c:v>40773</c:v>
                </c:pt>
                <c:pt idx="175">
                  <c:v>40774</c:v>
                </c:pt>
                <c:pt idx="176">
                  <c:v>40775</c:v>
                </c:pt>
                <c:pt idx="177">
                  <c:v>40778</c:v>
                </c:pt>
                <c:pt idx="178">
                  <c:v>40779</c:v>
                </c:pt>
                <c:pt idx="179">
                  <c:v>40780</c:v>
                </c:pt>
                <c:pt idx="180">
                  <c:v>40781</c:v>
                </c:pt>
                <c:pt idx="181">
                  <c:v>40782</c:v>
                </c:pt>
                <c:pt idx="182">
                  <c:v>40785</c:v>
                </c:pt>
                <c:pt idx="183">
                  <c:v>40786</c:v>
                </c:pt>
                <c:pt idx="184">
                  <c:v>40787</c:v>
                </c:pt>
                <c:pt idx="185">
                  <c:v>40788</c:v>
                </c:pt>
                <c:pt idx="186">
                  <c:v>40789</c:v>
                </c:pt>
                <c:pt idx="187">
                  <c:v>40792</c:v>
                </c:pt>
                <c:pt idx="188">
                  <c:v>40793</c:v>
                </c:pt>
                <c:pt idx="189">
                  <c:v>40794</c:v>
                </c:pt>
                <c:pt idx="190">
                  <c:v>40795</c:v>
                </c:pt>
                <c:pt idx="191">
                  <c:v>40796</c:v>
                </c:pt>
                <c:pt idx="192">
                  <c:v>40799</c:v>
                </c:pt>
                <c:pt idx="193">
                  <c:v>40800</c:v>
                </c:pt>
                <c:pt idx="194">
                  <c:v>40801</c:v>
                </c:pt>
                <c:pt idx="195">
                  <c:v>40802</c:v>
                </c:pt>
                <c:pt idx="196">
                  <c:v>40803</c:v>
                </c:pt>
                <c:pt idx="197">
                  <c:v>40806</c:v>
                </c:pt>
                <c:pt idx="198">
                  <c:v>40807</c:v>
                </c:pt>
                <c:pt idx="199">
                  <c:v>40808</c:v>
                </c:pt>
                <c:pt idx="200">
                  <c:v>40813</c:v>
                </c:pt>
                <c:pt idx="201">
                  <c:v>40814</c:v>
                </c:pt>
                <c:pt idx="202">
                  <c:v>40815</c:v>
                </c:pt>
                <c:pt idx="203">
                  <c:v>40816</c:v>
                </c:pt>
                <c:pt idx="204">
                  <c:v>40817</c:v>
                </c:pt>
                <c:pt idx="205">
                  <c:v>40820</c:v>
                </c:pt>
                <c:pt idx="206">
                  <c:v>40821</c:v>
                </c:pt>
                <c:pt idx="207">
                  <c:v>40822</c:v>
                </c:pt>
                <c:pt idx="208">
                  <c:v>40823</c:v>
                </c:pt>
                <c:pt idx="209">
                  <c:v>40824</c:v>
                </c:pt>
                <c:pt idx="210">
                  <c:v>40827</c:v>
                </c:pt>
                <c:pt idx="211">
                  <c:v>40828</c:v>
                </c:pt>
                <c:pt idx="212">
                  <c:v>40831</c:v>
                </c:pt>
                <c:pt idx="213">
                  <c:v>40834</c:v>
                </c:pt>
                <c:pt idx="214">
                  <c:v>40835</c:v>
                </c:pt>
                <c:pt idx="215">
                  <c:v>40836</c:v>
                </c:pt>
                <c:pt idx="216">
                  <c:v>40837</c:v>
                </c:pt>
                <c:pt idx="217">
                  <c:v>40838</c:v>
                </c:pt>
                <c:pt idx="218">
                  <c:v>40841</c:v>
                </c:pt>
                <c:pt idx="219">
                  <c:v>40842</c:v>
                </c:pt>
                <c:pt idx="220">
                  <c:v>40843</c:v>
                </c:pt>
                <c:pt idx="221">
                  <c:v>40844</c:v>
                </c:pt>
                <c:pt idx="222">
                  <c:v>40845</c:v>
                </c:pt>
                <c:pt idx="223">
                  <c:v>40848</c:v>
                </c:pt>
                <c:pt idx="224">
                  <c:v>40849</c:v>
                </c:pt>
                <c:pt idx="225">
                  <c:v>40850</c:v>
                </c:pt>
                <c:pt idx="226">
                  <c:v>40851</c:v>
                </c:pt>
                <c:pt idx="227">
                  <c:v>40852</c:v>
                </c:pt>
                <c:pt idx="228">
                  <c:v>40855</c:v>
                </c:pt>
                <c:pt idx="229">
                  <c:v>40856</c:v>
                </c:pt>
                <c:pt idx="230">
                  <c:v>40857</c:v>
                </c:pt>
                <c:pt idx="231">
                  <c:v>40858</c:v>
                </c:pt>
                <c:pt idx="232">
                  <c:v>40859</c:v>
                </c:pt>
                <c:pt idx="233">
                  <c:v>40862</c:v>
                </c:pt>
                <c:pt idx="234">
                  <c:v>40863</c:v>
                </c:pt>
                <c:pt idx="235">
                  <c:v>40864</c:v>
                </c:pt>
                <c:pt idx="236">
                  <c:v>40865</c:v>
                </c:pt>
                <c:pt idx="237">
                  <c:v>40866</c:v>
                </c:pt>
                <c:pt idx="238">
                  <c:v>40869</c:v>
                </c:pt>
                <c:pt idx="239">
                  <c:v>40870</c:v>
                </c:pt>
                <c:pt idx="240">
                  <c:v>40871</c:v>
                </c:pt>
                <c:pt idx="241">
                  <c:v>40872</c:v>
                </c:pt>
                <c:pt idx="242">
                  <c:v>40873</c:v>
                </c:pt>
                <c:pt idx="243">
                  <c:v>40876</c:v>
                </c:pt>
                <c:pt idx="244">
                  <c:v>40877</c:v>
                </c:pt>
                <c:pt idx="245">
                  <c:v>40878</c:v>
                </c:pt>
                <c:pt idx="246">
                  <c:v>40879</c:v>
                </c:pt>
                <c:pt idx="247">
                  <c:v>40880</c:v>
                </c:pt>
                <c:pt idx="248">
                  <c:v>40883</c:v>
                </c:pt>
                <c:pt idx="249">
                  <c:v>40884</c:v>
                </c:pt>
                <c:pt idx="250">
                  <c:v>40885</c:v>
                </c:pt>
                <c:pt idx="251">
                  <c:v>40886</c:v>
                </c:pt>
                <c:pt idx="252">
                  <c:v>40887</c:v>
                </c:pt>
                <c:pt idx="253">
                  <c:v>40890</c:v>
                </c:pt>
                <c:pt idx="254">
                  <c:v>40891</c:v>
                </c:pt>
                <c:pt idx="255">
                  <c:v>40892</c:v>
                </c:pt>
                <c:pt idx="256">
                  <c:v>40893</c:v>
                </c:pt>
                <c:pt idx="257">
                  <c:v>40894</c:v>
                </c:pt>
                <c:pt idx="258">
                  <c:v>40897</c:v>
                </c:pt>
                <c:pt idx="259">
                  <c:v>40898</c:v>
                </c:pt>
                <c:pt idx="260">
                  <c:v>40899</c:v>
                </c:pt>
                <c:pt idx="261">
                  <c:v>40901</c:v>
                </c:pt>
                <c:pt idx="262">
                  <c:v>40904</c:v>
                </c:pt>
                <c:pt idx="263">
                  <c:v>40905</c:v>
                </c:pt>
                <c:pt idx="264">
                  <c:v>40906</c:v>
                </c:pt>
                <c:pt idx="265">
                  <c:v>40907</c:v>
                </c:pt>
                <c:pt idx="266">
                  <c:v>40911</c:v>
                </c:pt>
                <c:pt idx="267">
                  <c:v>40912</c:v>
                </c:pt>
                <c:pt idx="268">
                  <c:v>40913</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41332</c:v>
                </c:pt>
                <c:pt idx="559">
                  <c:v>41333</c:v>
                </c:pt>
                <c:pt idx="560">
                  <c:v>41334</c:v>
                </c:pt>
                <c:pt idx="561">
                  <c:v>41335</c:v>
                </c:pt>
                <c:pt idx="562">
                  <c:v>41338</c:v>
                </c:pt>
                <c:pt idx="563">
                  <c:v>41339</c:v>
                </c:pt>
                <c:pt idx="564">
                  <c:v>41340</c:v>
                </c:pt>
                <c:pt idx="565">
                  <c:v>41341</c:v>
                </c:pt>
                <c:pt idx="566">
                  <c:v>41342</c:v>
                </c:pt>
                <c:pt idx="567">
                  <c:v>41345</c:v>
                </c:pt>
                <c:pt idx="568">
                  <c:v>41346</c:v>
                </c:pt>
                <c:pt idx="569">
                  <c:v>41347</c:v>
                </c:pt>
                <c:pt idx="570">
                  <c:v>41348</c:v>
                </c:pt>
                <c:pt idx="571">
                  <c:v>41349</c:v>
                </c:pt>
                <c:pt idx="572">
                  <c:v>41353</c:v>
                </c:pt>
                <c:pt idx="573">
                  <c:v>41354</c:v>
                </c:pt>
                <c:pt idx="574">
                  <c:v>41355</c:v>
                </c:pt>
                <c:pt idx="575">
                  <c:v>41356</c:v>
                </c:pt>
                <c:pt idx="576">
                  <c:v>41359</c:v>
                </c:pt>
                <c:pt idx="577">
                  <c:v>41360</c:v>
                </c:pt>
                <c:pt idx="578">
                  <c:v>41361</c:v>
                </c:pt>
                <c:pt idx="579">
                  <c:v>41362</c:v>
                </c:pt>
                <c:pt idx="580">
                  <c:v>41363</c:v>
                </c:pt>
                <c:pt idx="581">
                  <c:v>41366</c:v>
                </c:pt>
                <c:pt idx="582">
                  <c:v>41367</c:v>
                </c:pt>
                <c:pt idx="583">
                  <c:v>41368</c:v>
                </c:pt>
                <c:pt idx="584">
                  <c:v>41369</c:v>
                </c:pt>
                <c:pt idx="585">
                  <c:v>41370</c:v>
                </c:pt>
                <c:pt idx="586">
                  <c:v>41373</c:v>
                </c:pt>
                <c:pt idx="587">
                  <c:v>41374</c:v>
                </c:pt>
                <c:pt idx="588">
                  <c:v>41375</c:v>
                </c:pt>
                <c:pt idx="589">
                  <c:v>41376</c:v>
                </c:pt>
                <c:pt idx="590">
                  <c:v>41377</c:v>
                </c:pt>
                <c:pt idx="591">
                  <c:v>41380</c:v>
                </c:pt>
                <c:pt idx="592">
                  <c:v>41381</c:v>
                </c:pt>
                <c:pt idx="593">
                  <c:v>41382</c:v>
                </c:pt>
                <c:pt idx="594">
                  <c:v>41383</c:v>
                </c:pt>
                <c:pt idx="595">
                  <c:v>41384</c:v>
                </c:pt>
                <c:pt idx="596">
                  <c:v>41387</c:v>
                </c:pt>
                <c:pt idx="597">
                  <c:v>41388</c:v>
                </c:pt>
                <c:pt idx="598">
                  <c:v>41389</c:v>
                </c:pt>
                <c:pt idx="599">
                  <c:v>41390</c:v>
                </c:pt>
                <c:pt idx="600">
                  <c:v>41391</c:v>
                </c:pt>
                <c:pt idx="601">
                  <c:v>41395</c:v>
                </c:pt>
                <c:pt idx="602">
                  <c:v>41396</c:v>
                </c:pt>
                <c:pt idx="603">
                  <c:v>41397</c:v>
                </c:pt>
                <c:pt idx="604">
                  <c:v>41398</c:v>
                </c:pt>
                <c:pt idx="605">
                  <c:v>41401</c:v>
                </c:pt>
                <c:pt idx="606">
                  <c:v>41402</c:v>
                </c:pt>
                <c:pt idx="607">
                  <c:v>41403</c:v>
                </c:pt>
                <c:pt idx="608">
                  <c:v>41404</c:v>
                </c:pt>
                <c:pt idx="609">
                  <c:v>41405</c:v>
                </c:pt>
                <c:pt idx="610">
                  <c:v>41408</c:v>
                </c:pt>
                <c:pt idx="611">
                  <c:v>41409</c:v>
                </c:pt>
                <c:pt idx="612">
                  <c:v>41410</c:v>
                </c:pt>
                <c:pt idx="613">
                  <c:v>41411</c:v>
                </c:pt>
                <c:pt idx="614">
                  <c:v>41412</c:v>
                </c:pt>
                <c:pt idx="615">
                  <c:v>41415</c:v>
                </c:pt>
                <c:pt idx="616">
                  <c:v>41416</c:v>
                </c:pt>
                <c:pt idx="617">
                  <c:v>41417</c:v>
                </c:pt>
                <c:pt idx="618">
                  <c:v>41418</c:v>
                </c:pt>
                <c:pt idx="619">
                  <c:v>41419</c:v>
                </c:pt>
                <c:pt idx="620">
                  <c:v>41422</c:v>
                </c:pt>
                <c:pt idx="621">
                  <c:v>41423</c:v>
                </c:pt>
                <c:pt idx="622">
                  <c:v>41424</c:v>
                </c:pt>
                <c:pt idx="623">
                  <c:v>41425</c:v>
                </c:pt>
                <c:pt idx="624">
                  <c:v>41426</c:v>
                </c:pt>
                <c:pt idx="625">
                  <c:v>41429</c:v>
                </c:pt>
                <c:pt idx="626">
                  <c:v>41430</c:v>
                </c:pt>
                <c:pt idx="627">
                  <c:v>41431</c:v>
                </c:pt>
                <c:pt idx="628">
                  <c:v>41432</c:v>
                </c:pt>
                <c:pt idx="629">
                  <c:v>41433</c:v>
                </c:pt>
                <c:pt idx="630">
                  <c:v>41436</c:v>
                </c:pt>
                <c:pt idx="631">
                  <c:v>41437</c:v>
                </c:pt>
                <c:pt idx="632">
                  <c:v>41438</c:v>
                </c:pt>
                <c:pt idx="633">
                  <c:v>41439</c:v>
                </c:pt>
                <c:pt idx="634">
                  <c:v>41440</c:v>
                </c:pt>
                <c:pt idx="635">
                  <c:v>41443</c:v>
                </c:pt>
                <c:pt idx="636">
                  <c:v>41444</c:v>
                </c:pt>
                <c:pt idx="637">
                  <c:v>41445</c:v>
                </c:pt>
                <c:pt idx="638">
                  <c:v>41446</c:v>
                </c:pt>
                <c:pt idx="639">
                  <c:v>41447</c:v>
                </c:pt>
                <c:pt idx="640">
                  <c:v>41452</c:v>
                </c:pt>
                <c:pt idx="641">
                  <c:v>41453</c:v>
                </c:pt>
                <c:pt idx="642">
                  <c:v>41454</c:v>
                </c:pt>
                <c:pt idx="643">
                  <c:v>41457</c:v>
                </c:pt>
                <c:pt idx="644">
                  <c:v>41458</c:v>
                </c:pt>
                <c:pt idx="645">
                  <c:v>41459</c:v>
                </c:pt>
                <c:pt idx="646">
                  <c:v>41460</c:v>
                </c:pt>
                <c:pt idx="647">
                  <c:v>41461</c:v>
                </c:pt>
                <c:pt idx="648">
                  <c:v>41464</c:v>
                </c:pt>
                <c:pt idx="649">
                  <c:v>41465</c:v>
                </c:pt>
                <c:pt idx="650">
                  <c:v>41466</c:v>
                </c:pt>
                <c:pt idx="651">
                  <c:v>41467</c:v>
                </c:pt>
                <c:pt idx="652">
                  <c:v>41468</c:v>
                </c:pt>
                <c:pt idx="653">
                  <c:v>41471</c:v>
                </c:pt>
                <c:pt idx="654">
                  <c:v>41472</c:v>
                </c:pt>
                <c:pt idx="655">
                  <c:v>41473</c:v>
                </c:pt>
                <c:pt idx="656">
                  <c:v>41474</c:v>
                </c:pt>
                <c:pt idx="657">
                  <c:v>41475</c:v>
                </c:pt>
                <c:pt idx="658">
                  <c:v>41478</c:v>
                </c:pt>
                <c:pt idx="659">
                  <c:v>41480</c:v>
                </c:pt>
                <c:pt idx="660">
                  <c:v>41481</c:v>
                </c:pt>
                <c:pt idx="661">
                  <c:v>41482</c:v>
                </c:pt>
                <c:pt idx="662">
                  <c:v>41485</c:v>
                </c:pt>
                <c:pt idx="663">
                  <c:v>41486</c:v>
                </c:pt>
                <c:pt idx="664">
                  <c:v>41487</c:v>
                </c:pt>
                <c:pt idx="665">
                  <c:v>41488</c:v>
                </c:pt>
                <c:pt idx="666">
                  <c:v>41489</c:v>
                </c:pt>
                <c:pt idx="667">
                  <c:v>41492</c:v>
                </c:pt>
                <c:pt idx="668">
                  <c:v>41493</c:v>
                </c:pt>
                <c:pt idx="669">
                  <c:v>41494</c:v>
                </c:pt>
                <c:pt idx="670">
                  <c:v>41495</c:v>
                </c:pt>
                <c:pt idx="671">
                  <c:v>41496</c:v>
                </c:pt>
                <c:pt idx="672">
                  <c:v>41499</c:v>
                </c:pt>
                <c:pt idx="673">
                  <c:v>41500</c:v>
                </c:pt>
                <c:pt idx="674">
                  <c:v>41501</c:v>
                </c:pt>
                <c:pt idx="675">
                  <c:v>41502</c:v>
                </c:pt>
                <c:pt idx="676">
                  <c:v>41503</c:v>
                </c:pt>
                <c:pt idx="677">
                  <c:v>41506</c:v>
                </c:pt>
                <c:pt idx="678">
                  <c:v>41507</c:v>
                </c:pt>
                <c:pt idx="679">
                  <c:v>41508</c:v>
                </c:pt>
                <c:pt idx="680">
                  <c:v>41509</c:v>
                </c:pt>
                <c:pt idx="681">
                  <c:v>41510</c:v>
                </c:pt>
                <c:pt idx="682">
                  <c:v>41513</c:v>
                </c:pt>
                <c:pt idx="683">
                  <c:v>41514</c:v>
                </c:pt>
                <c:pt idx="684">
                  <c:v>41515</c:v>
                </c:pt>
                <c:pt idx="685">
                  <c:v>41516</c:v>
                </c:pt>
                <c:pt idx="686">
                  <c:v>41520</c:v>
                </c:pt>
                <c:pt idx="687">
                  <c:v>41521</c:v>
                </c:pt>
                <c:pt idx="688">
                  <c:v>41522</c:v>
                </c:pt>
                <c:pt idx="689">
                  <c:v>41523</c:v>
                </c:pt>
                <c:pt idx="690">
                  <c:v>41524</c:v>
                </c:pt>
                <c:pt idx="691">
                  <c:v>41527</c:v>
                </c:pt>
                <c:pt idx="692">
                  <c:v>41528</c:v>
                </c:pt>
                <c:pt idx="693">
                  <c:v>41529</c:v>
                </c:pt>
                <c:pt idx="694">
                  <c:v>41530</c:v>
                </c:pt>
                <c:pt idx="695">
                  <c:v>41531</c:v>
                </c:pt>
                <c:pt idx="696">
                  <c:v>41534</c:v>
                </c:pt>
                <c:pt idx="697">
                  <c:v>41535</c:v>
                </c:pt>
                <c:pt idx="698">
                  <c:v>41536</c:v>
                </c:pt>
                <c:pt idx="699">
                  <c:v>41538</c:v>
                </c:pt>
                <c:pt idx="700">
                  <c:v>41541</c:v>
                </c:pt>
                <c:pt idx="701">
                  <c:v>41542</c:v>
                </c:pt>
                <c:pt idx="702">
                  <c:v>41543</c:v>
                </c:pt>
                <c:pt idx="703">
                  <c:v>41544</c:v>
                </c:pt>
                <c:pt idx="704">
                  <c:v>41545</c:v>
                </c:pt>
                <c:pt idx="705">
                  <c:v>41548</c:v>
                </c:pt>
                <c:pt idx="706">
                  <c:v>41549</c:v>
                </c:pt>
                <c:pt idx="707">
                  <c:v>41550</c:v>
                </c:pt>
                <c:pt idx="708">
                  <c:v>41551</c:v>
                </c:pt>
                <c:pt idx="709">
                  <c:v>41552</c:v>
                </c:pt>
                <c:pt idx="710">
                  <c:v>41555</c:v>
                </c:pt>
                <c:pt idx="711">
                  <c:v>41556</c:v>
                </c:pt>
                <c:pt idx="712">
                  <c:v>41557</c:v>
                </c:pt>
                <c:pt idx="713">
                  <c:v>41558</c:v>
                </c:pt>
                <c:pt idx="714">
                  <c:v>41559</c:v>
                </c:pt>
                <c:pt idx="715">
                  <c:v>41562</c:v>
                </c:pt>
                <c:pt idx="716">
                  <c:v>41563</c:v>
                </c:pt>
                <c:pt idx="717">
                  <c:v>41564</c:v>
                </c:pt>
                <c:pt idx="718">
                  <c:v>41565</c:v>
                </c:pt>
                <c:pt idx="719">
                  <c:v>41566</c:v>
                </c:pt>
                <c:pt idx="720">
                  <c:v>41569</c:v>
                </c:pt>
                <c:pt idx="721">
                  <c:v>41570</c:v>
                </c:pt>
                <c:pt idx="722">
                  <c:v>41571</c:v>
                </c:pt>
                <c:pt idx="723">
                  <c:v>41572</c:v>
                </c:pt>
                <c:pt idx="724">
                  <c:v>41573</c:v>
                </c:pt>
                <c:pt idx="725">
                  <c:v>41576</c:v>
                </c:pt>
                <c:pt idx="726">
                  <c:v>41577</c:v>
                </c:pt>
                <c:pt idx="727">
                  <c:v>41578</c:v>
                </c:pt>
                <c:pt idx="728">
                  <c:v>41579</c:v>
                </c:pt>
                <c:pt idx="729">
                  <c:v>41580</c:v>
                </c:pt>
                <c:pt idx="730">
                  <c:v>41583</c:v>
                </c:pt>
                <c:pt idx="731">
                  <c:v>41584</c:v>
                </c:pt>
                <c:pt idx="732">
                  <c:v>41585</c:v>
                </c:pt>
                <c:pt idx="733">
                  <c:v>41586</c:v>
                </c:pt>
                <c:pt idx="734">
                  <c:v>41587</c:v>
                </c:pt>
                <c:pt idx="735">
                  <c:v>41590</c:v>
                </c:pt>
                <c:pt idx="736">
                  <c:v>41591</c:v>
                </c:pt>
                <c:pt idx="737">
                  <c:v>41592</c:v>
                </c:pt>
                <c:pt idx="738">
                  <c:v>41593</c:v>
                </c:pt>
                <c:pt idx="739">
                  <c:v>41594</c:v>
                </c:pt>
                <c:pt idx="740">
                  <c:v>41597</c:v>
                </c:pt>
                <c:pt idx="741">
                  <c:v>41598</c:v>
                </c:pt>
                <c:pt idx="742">
                  <c:v>41599</c:v>
                </c:pt>
                <c:pt idx="743">
                  <c:v>41600</c:v>
                </c:pt>
                <c:pt idx="744">
                  <c:v>41601</c:v>
                </c:pt>
                <c:pt idx="745">
                  <c:v>41604</c:v>
                </c:pt>
                <c:pt idx="746">
                  <c:v>41605</c:v>
                </c:pt>
                <c:pt idx="747">
                  <c:v>41606</c:v>
                </c:pt>
                <c:pt idx="748">
                  <c:v>41607</c:v>
                </c:pt>
                <c:pt idx="749">
                  <c:v>41611</c:v>
                </c:pt>
                <c:pt idx="750">
                  <c:v>41612</c:v>
                </c:pt>
                <c:pt idx="751">
                  <c:v>41613</c:v>
                </c:pt>
                <c:pt idx="752">
                  <c:v>41614</c:v>
                </c:pt>
                <c:pt idx="753">
                  <c:v>41615</c:v>
                </c:pt>
                <c:pt idx="754">
                  <c:v>41618</c:v>
                </c:pt>
                <c:pt idx="755">
                  <c:v>41619</c:v>
                </c:pt>
                <c:pt idx="756">
                  <c:v>41620</c:v>
                </c:pt>
                <c:pt idx="757">
                  <c:v>41621</c:v>
                </c:pt>
                <c:pt idx="758">
                  <c:v>41622</c:v>
                </c:pt>
                <c:pt idx="759">
                  <c:v>41625</c:v>
                </c:pt>
                <c:pt idx="760">
                  <c:v>41626</c:v>
                </c:pt>
                <c:pt idx="761">
                  <c:v>41627</c:v>
                </c:pt>
                <c:pt idx="762">
                  <c:v>41628</c:v>
                </c:pt>
                <c:pt idx="763">
                  <c:v>41629</c:v>
                </c:pt>
                <c:pt idx="764">
                  <c:v>41632</c:v>
                </c:pt>
                <c:pt idx="765">
                  <c:v>41633</c:v>
                </c:pt>
                <c:pt idx="766">
                  <c:v>41634</c:v>
                </c:pt>
                <c:pt idx="767">
                  <c:v>41635</c:v>
                </c:pt>
                <c:pt idx="768">
                  <c:v>41636</c:v>
                </c:pt>
                <c:pt idx="769">
                  <c:v>41640</c:v>
                </c:pt>
                <c:pt idx="770">
                  <c:v>41641</c:v>
                </c:pt>
                <c:pt idx="771">
                  <c:v>41642</c:v>
                </c:pt>
                <c:pt idx="772">
                  <c:v>41643</c:v>
                </c:pt>
                <c:pt idx="773">
                  <c:v>41646</c:v>
                </c:pt>
                <c:pt idx="774">
                  <c:v>41647</c:v>
                </c:pt>
                <c:pt idx="775">
                  <c:v>41648</c:v>
                </c:pt>
                <c:pt idx="776">
                  <c:v>41649</c:v>
                </c:pt>
                <c:pt idx="777">
                  <c:v>41650</c:v>
                </c:pt>
                <c:pt idx="778">
                  <c:v>41653</c:v>
                </c:pt>
                <c:pt idx="779">
                  <c:v>41654</c:v>
                </c:pt>
                <c:pt idx="780">
                  <c:v>41655</c:v>
                </c:pt>
                <c:pt idx="781">
                  <c:v>41656</c:v>
                </c:pt>
                <c:pt idx="782">
                  <c:v>41657</c:v>
                </c:pt>
                <c:pt idx="783">
                  <c:v>41660</c:v>
                </c:pt>
                <c:pt idx="784">
                  <c:v>41661</c:v>
                </c:pt>
                <c:pt idx="785">
                  <c:v>41662</c:v>
                </c:pt>
                <c:pt idx="786">
                  <c:v>41663</c:v>
                </c:pt>
                <c:pt idx="787">
                  <c:v>41664</c:v>
                </c:pt>
                <c:pt idx="788">
                  <c:v>41667</c:v>
                </c:pt>
                <c:pt idx="789">
                  <c:v>41668</c:v>
                </c:pt>
                <c:pt idx="790">
                  <c:v>41669</c:v>
                </c:pt>
                <c:pt idx="791">
                  <c:v>41670</c:v>
                </c:pt>
                <c:pt idx="792">
                  <c:v>41671</c:v>
                </c:pt>
                <c:pt idx="793">
                  <c:v>41674</c:v>
                </c:pt>
                <c:pt idx="794">
                  <c:v>41675</c:v>
                </c:pt>
                <c:pt idx="795">
                  <c:v>41676</c:v>
                </c:pt>
                <c:pt idx="796">
                  <c:v>41677</c:v>
                </c:pt>
                <c:pt idx="797">
                  <c:v>41678</c:v>
                </c:pt>
                <c:pt idx="798">
                  <c:v>41681</c:v>
                </c:pt>
                <c:pt idx="799">
                  <c:v>41682</c:v>
                </c:pt>
                <c:pt idx="800">
                  <c:v>41683</c:v>
                </c:pt>
                <c:pt idx="801">
                  <c:v>41684</c:v>
                </c:pt>
                <c:pt idx="802">
                  <c:v>41685</c:v>
                </c:pt>
                <c:pt idx="803">
                  <c:v>41688</c:v>
                </c:pt>
                <c:pt idx="804">
                  <c:v>41689</c:v>
                </c:pt>
                <c:pt idx="805">
                  <c:v>41690</c:v>
                </c:pt>
                <c:pt idx="806">
                  <c:v>41691</c:v>
                </c:pt>
                <c:pt idx="807">
                  <c:v>41692</c:v>
                </c:pt>
                <c:pt idx="808">
                  <c:v>41695</c:v>
                </c:pt>
                <c:pt idx="809">
                  <c:v>41696</c:v>
                </c:pt>
                <c:pt idx="810">
                  <c:v>41697</c:v>
                </c:pt>
                <c:pt idx="811">
                  <c:v>41698</c:v>
                </c:pt>
                <c:pt idx="812">
                  <c:v>41699</c:v>
                </c:pt>
                <c:pt idx="813">
                  <c:v>41702</c:v>
                </c:pt>
                <c:pt idx="814">
                  <c:v>41703</c:v>
                </c:pt>
                <c:pt idx="815">
                  <c:v>41704</c:v>
                </c:pt>
                <c:pt idx="816">
                  <c:v>41705</c:v>
                </c:pt>
                <c:pt idx="817">
                  <c:v>41706</c:v>
                </c:pt>
                <c:pt idx="818">
                  <c:v>41709</c:v>
                </c:pt>
                <c:pt idx="819">
                  <c:v>41710</c:v>
                </c:pt>
                <c:pt idx="820">
                  <c:v>41711</c:v>
                </c:pt>
                <c:pt idx="821">
                  <c:v>41712</c:v>
                </c:pt>
                <c:pt idx="822">
                  <c:v>41713</c:v>
                </c:pt>
                <c:pt idx="823">
                  <c:v>41716</c:v>
                </c:pt>
                <c:pt idx="824">
                  <c:v>41718</c:v>
                </c:pt>
                <c:pt idx="825">
                  <c:v>41719</c:v>
                </c:pt>
                <c:pt idx="826">
                  <c:v>41720</c:v>
                </c:pt>
                <c:pt idx="827">
                  <c:v>41723</c:v>
                </c:pt>
                <c:pt idx="828">
                  <c:v>41724</c:v>
                </c:pt>
                <c:pt idx="829">
                  <c:v>41725</c:v>
                </c:pt>
                <c:pt idx="830">
                  <c:v>41726</c:v>
                </c:pt>
                <c:pt idx="831">
                  <c:v>41727</c:v>
                </c:pt>
                <c:pt idx="832">
                  <c:v>41730</c:v>
                </c:pt>
                <c:pt idx="833">
                  <c:v>41731</c:v>
                </c:pt>
                <c:pt idx="834">
                  <c:v>41732</c:v>
                </c:pt>
                <c:pt idx="835">
                  <c:v>41733</c:v>
                </c:pt>
                <c:pt idx="836">
                  <c:v>41734</c:v>
                </c:pt>
                <c:pt idx="837">
                  <c:v>41738</c:v>
                </c:pt>
                <c:pt idx="838">
                  <c:v>41739</c:v>
                </c:pt>
                <c:pt idx="839">
                  <c:v>41740</c:v>
                </c:pt>
                <c:pt idx="840">
                  <c:v>41741</c:v>
                </c:pt>
                <c:pt idx="841">
                  <c:v>41744</c:v>
                </c:pt>
                <c:pt idx="842">
                  <c:v>41745</c:v>
                </c:pt>
                <c:pt idx="843">
                  <c:v>41746</c:v>
                </c:pt>
                <c:pt idx="844">
                  <c:v>41747</c:v>
                </c:pt>
                <c:pt idx="845">
                  <c:v>41748</c:v>
                </c:pt>
                <c:pt idx="846">
                  <c:v>41751</c:v>
                </c:pt>
                <c:pt idx="847">
                  <c:v>41752</c:v>
                </c:pt>
                <c:pt idx="848">
                  <c:v>41753</c:v>
                </c:pt>
                <c:pt idx="849">
                  <c:v>41754</c:v>
                </c:pt>
                <c:pt idx="850">
                  <c:v>41755</c:v>
                </c:pt>
                <c:pt idx="851">
                  <c:v>41758</c:v>
                </c:pt>
                <c:pt idx="852">
                  <c:v>41760</c:v>
                </c:pt>
                <c:pt idx="853">
                  <c:v>41761</c:v>
                </c:pt>
                <c:pt idx="854">
                  <c:v>41762</c:v>
                </c:pt>
                <c:pt idx="855">
                  <c:v>41765</c:v>
                </c:pt>
                <c:pt idx="856">
                  <c:v>41766</c:v>
                </c:pt>
                <c:pt idx="857">
                  <c:v>41767</c:v>
                </c:pt>
                <c:pt idx="858">
                  <c:v>41768</c:v>
                </c:pt>
                <c:pt idx="859">
                  <c:v>41769</c:v>
                </c:pt>
                <c:pt idx="860">
                  <c:v>41772</c:v>
                </c:pt>
                <c:pt idx="861">
                  <c:v>41773</c:v>
                </c:pt>
                <c:pt idx="862">
                  <c:v>41774</c:v>
                </c:pt>
                <c:pt idx="863">
                  <c:v>41775</c:v>
                </c:pt>
                <c:pt idx="864">
                  <c:v>41776</c:v>
                </c:pt>
                <c:pt idx="865">
                  <c:v>41779</c:v>
                </c:pt>
                <c:pt idx="866">
                  <c:v>41780</c:v>
                </c:pt>
                <c:pt idx="867">
                  <c:v>41781</c:v>
                </c:pt>
                <c:pt idx="868">
                  <c:v>41782</c:v>
                </c:pt>
                <c:pt idx="869">
                  <c:v>41783</c:v>
                </c:pt>
                <c:pt idx="870">
                  <c:v>41786</c:v>
                </c:pt>
                <c:pt idx="871">
                  <c:v>41787</c:v>
                </c:pt>
                <c:pt idx="872">
                  <c:v>41788</c:v>
                </c:pt>
                <c:pt idx="873">
                  <c:v>41789</c:v>
                </c:pt>
                <c:pt idx="874">
                  <c:v>41790</c:v>
                </c:pt>
                <c:pt idx="875">
                  <c:v>41793</c:v>
                </c:pt>
                <c:pt idx="876">
                  <c:v>41794</c:v>
                </c:pt>
                <c:pt idx="877">
                  <c:v>41795</c:v>
                </c:pt>
                <c:pt idx="878">
                  <c:v>41796</c:v>
                </c:pt>
                <c:pt idx="879">
                  <c:v>41797</c:v>
                </c:pt>
                <c:pt idx="880">
                  <c:v>41800</c:v>
                </c:pt>
                <c:pt idx="881">
                  <c:v>41801</c:v>
                </c:pt>
                <c:pt idx="882">
                  <c:v>41802</c:v>
                </c:pt>
                <c:pt idx="883">
                  <c:v>41803</c:v>
                </c:pt>
                <c:pt idx="884">
                  <c:v>41807</c:v>
                </c:pt>
                <c:pt idx="885">
                  <c:v>41808</c:v>
                </c:pt>
                <c:pt idx="886">
                  <c:v>41809</c:v>
                </c:pt>
                <c:pt idx="887">
                  <c:v>41810</c:v>
                </c:pt>
                <c:pt idx="888">
                  <c:v>41811</c:v>
                </c:pt>
                <c:pt idx="889">
                  <c:v>41814</c:v>
                </c:pt>
                <c:pt idx="890">
                  <c:v>41815</c:v>
                </c:pt>
                <c:pt idx="891">
                  <c:v>41816</c:v>
                </c:pt>
                <c:pt idx="892">
                  <c:v>41817</c:v>
                </c:pt>
                <c:pt idx="893">
                  <c:v>41818</c:v>
                </c:pt>
                <c:pt idx="894">
                  <c:v>41821</c:v>
                </c:pt>
                <c:pt idx="895">
                  <c:v>41822</c:v>
                </c:pt>
                <c:pt idx="896">
                  <c:v>41823</c:v>
                </c:pt>
                <c:pt idx="897">
                  <c:v>41824</c:v>
                </c:pt>
                <c:pt idx="898">
                  <c:v>41825</c:v>
                </c:pt>
                <c:pt idx="899">
                  <c:v>41828</c:v>
                </c:pt>
                <c:pt idx="900">
                  <c:v>41829</c:v>
                </c:pt>
                <c:pt idx="901">
                  <c:v>41830</c:v>
                </c:pt>
                <c:pt idx="902">
                  <c:v>41831</c:v>
                </c:pt>
                <c:pt idx="903">
                  <c:v>41832</c:v>
                </c:pt>
                <c:pt idx="904">
                  <c:v>41835</c:v>
                </c:pt>
                <c:pt idx="905">
                  <c:v>41836</c:v>
                </c:pt>
                <c:pt idx="906">
                  <c:v>41837</c:v>
                </c:pt>
                <c:pt idx="907">
                  <c:v>41838</c:v>
                </c:pt>
                <c:pt idx="908">
                  <c:v>41839</c:v>
                </c:pt>
                <c:pt idx="909">
                  <c:v>41842</c:v>
                </c:pt>
                <c:pt idx="910">
                  <c:v>41843</c:v>
                </c:pt>
                <c:pt idx="911">
                  <c:v>41845</c:v>
                </c:pt>
                <c:pt idx="912">
                  <c:v>41846</c:v>
                </c:pt>
                <c:pt idx="913">
                  <c:v>41849</c:v>
                </c:pt>
                <c:pt idx="914">
                  <c:v>41850</c:v>
                </c:pt>
                <c:pt idx="915">
                  <c:v>41851</c:v>
                </c:pt>
                <c:pt idx="916">
                  <c:v>41852</c:v>
                </c:pt>
                <c:pt idx="917">
                  <c:v>41853</c:v>
                </c:pt>
                <c:pt idx="918">
                  <c:v>41856</c:v>
                </c:pt>
                <c:pt idx="919">
                  <c:v>41857</c:v>
                </c:pt>
                <c:pt idx="920">
                  <c:v>41858</c:v>
                </c:pt>
                <c:pt idx="921">
                  <c:v>41859</c:v>
                </c:pt>
                <c:pt idx="922">
                  <c:v>41860</c:v>
                </c:pt>
                <c:pt idx="923">
                  <c:v>41864</c:v>
                </c:pt>
                <c:pt idx="924">
                  <c:v>41865</c:v>
                </c:pt>
                <c:pt idx="925">
                  <c:v>41866</c:v>
                </c:pt>
                <c:pt idx="926">
                  <c:v>41867</c:v>
                </c:pt>
                <c:pt idx="927">
                  <c:v>41870</c:v>
                </c:pt>
                <c:pt idx="928">
                  <c:v>41873</c:v>
                </c:pt>
                <c:pt idx="929">
                  <c:v>41874</c:v>
                </c:pt>
                <c:pt idx="930">
                  <c:v>41877</c:v>
                </c:pt>
                <c:pt idx="931">
                  <c:v>41878</c:v>
                </c:pt>
                <c:pt idx="932">
                  <c:v>41879</c:v>
                </c:pt>
                <c:pt idx="933">
                  <c:v>41880</c:v>
                </c:pt>
                <c:pt idx="934">
                  <c:v>41881</c:v>
                </c:pt>
                <c:pt idx="935">
                  <c:v>41884</c:v>
                </c:pt>
                <c:pt idx="936">
                  <c:v>41885</c:v>
                </c:pt>
                <c:pt idx="937">
                  <c:v>41886</c:v>
                </c:pt>
                <c:pt idx="938">
                  <c:v>41887</c:v>
                </c:pt>
                <c:pt idx="939">
                  <c:v>41888</c:v>
                </c:pt>
                <c:pt idx="940">
                  <c:v>41891</c:v>
                </c:pt>
                <c:pt idx="941">
                  <c:v>41893</c:v>
                </c:pt>
                <c:pt idx="942">
                  <c:v>41894</c:v>
                </c:pt>
                <c:pt idx="943">
                  <c:v>41895</c:v>
                </c:pt>
                <c:pt idx="944">
                  <c:v>41898</c:v>
                </c:pt>
                <c:pt idx="945">
                  <c:v>41899</c:v>
                </c:pt>
                <c:pt idx="946">
                  <c:v>41900</c:v>
                </c:pt>
                <c:pt idx="947">
                  <c:v>41901</c:v>
                </c:pt>
                <c:pt idx="948">
                  <c:v>41902</c:v>
                </c:pt>
                <c:pt idx="949">
                  <c:v>41905</c:v>
                </c:pt>
                <c:pt idx="950">
                  <c:v>41906</c:v>
                </c:pt>
                <c:pt idx="951">
                  <c:v>41907</c:v>
                </c:pt>
                <c:pt idx="952">
                  <c:v>41908</c:v>
                </c:pt>
                <c:pt idx="953">
                  <c:v>41909</c:v>
                </c:pt>
                <c:pt idx="954">
                  <c:v>41912</c:v>
                </c:pt>
                <c:pt idx="955">
                  <c:v>41913</c:v>
                </c:pt>
                <c:pt idx="956">
                  <c:v>41914</c:v>
                </c:pt>
                <c:pt idx="957">
                  <c:v>41915</c:v>
                </c:pt>
                <c:pt idx="958">
                  <c:v>41916</c:v>
                </c:pt>
                <c:pt idx="959">
                  <c:v>41919</c:v>
                </c:pt>
                <c:pt idx="960">
                  <c:v>41920</c:v>
                </c:pt>
                <c:pt idx="961">
                  <c:v>41921</c:v>
                </c:pt>
                <c:pt idx="962">
                  <c:v>41922</c:v>
                </c:pt>
                <c:pt idx="963">
                  <c:v>41923</c:v>
                </c:pt>
                <c:pt idx="964">
                  <c:v>41927</c:v>
                </c:pt>
                <c:pt idx="965">
                  <c:v>41928</c:v>
                </c:pt>
                <c:pt idx="966">
                  <c:v>41929</c:v>
                </c:pt>
                <c:pt idx="967">
                  <c:v>41930</c:v>
                </c:pt>
                <c:pt idx="968">
                  <c:v>41933</c:v>
                </c:pt>
                <c:pt idx="969">
                  <c:v>41934</c:v>
                </c:pt>
                <c:pt idx="970">
                  <c:v>41935</c:v>
                </c:pt>
                <c:pt idx="971">
                  <c:v>41936</c:v>
                </c:pt>
                <c:pt idx="972">
                  <c:v>41937</c:v>
                </c:pt>
                <c:pt idx="973">
                  <c:v>41940</c:v>
                </c:pt>
                <c:pt idx="974">
                  <c:v>41941</c:v>
                </c:pt>
                <c:pt idx="975">
                  <c:v>41942</c:v>
                </c:pt>
                <c:pt idx="976">
                  <c:v>41943</c:v>
                </c:pt>
                <c:pt idx="977">
                  <c:v>41944</c:v>
                </c:pt>
                <c:pt idx="978">
                  <c:v>41947</c:v>
                </c:pt>
                <c:pt idx="979">
                  <c:v>41948</c:v>
                </c:pt>
                <c:pt idx="980">
                  <c:v>41949</c:v>
                </c:pt>
                <c:pt idx="981">
                  <c:v>41950</c:v>
                </c:pt>
                <c:pt idx="982">
                  <c:v>41951</c:v>
                </c:pt>
                <c:pt idx="983">
                  <c:v>41954</c:v>
                </c:pt>
                <c:pt idx="984">
                  <c:v>41955</c:v>
                </c:pt>
                <c:pt idx="985">
                  <c:v>41956</c:v>
                </c:pt>
                <c:pt idx="986">
                  <c:v>41957</c:v>
                </c:pt>
                <c:pt idx="987">
                  <c:v>41958</c:v>
                </c:pt>
                <c:pt idx="988">
                  <c:v>41961</c:v>
                </c:pt>
                <c:pt idx="989">
                  <c:v>41963</c:v>
                </c:pt>
                <c:pt idx="990">
                  <c:v>41964</c:v>
                </c:pt>
                <c:pt idx="991">
                  <c:v>41965</c:v>
                </c:pt>
                <c:pt idx="992">
                  <c:v>41968</c:v>
                </c:pt>
                <c:pt idx="993">
                  <c:v>41969</c:v>
                </c:pt>
                <c:pt idx="994">
                  <c:v>41970</c:v>
                </c:pt>
                <c:pt idx="995">
                  <c:v>41971</c:v>
                </c:pt>
                <c:pt idx="996">
                  <c:v>41972</c:v>
                </c:pt>
                <c:pt idx="997">
                  <c:v>41975</c:v>
                </c:pt>
                <c:pt idx="998">
                  <c:v>41976</c:v>
                </c:pt>
                <c:pt idx="999">
                  <c:v>41977</c:v>
                </c:pt>
                <c:pt idx="1000">
                  <c:v>41978</c:v>
                </c:pt>
                <c:pt idx="1001">
                  <c:v>41979</c:v>
                </c:pt>
                <c:pt idx="1002">
                  <c:v>41982</c:v>
                </c:pt>
                <c:pt idx="1003">
                  <c:v>41983</c:v>
                </c:pt>
                <c:pt idx="1004">
                  <c:v>41984</c:v>
                </c:pt>
                <c:pt idx="1005">
                  <c:v>41985</c:v>
                </c:pt>
                <c:pt idx="1006">
                  <c:v>41986</c:v>
                </c:pt>
                <c:pt idx="1007">
                  <c:v>41989</c:v>
                </c:pt>
                <c:pt idx="1008">
                  <c:v>41990</c:v>
                </c:pt>
                <c:pt idx="1009">
                  <c:v>41991</c:v>
                </c:pt>
                <c:pt idx="1010">
                  <c:v>41992</c:v>
                </c:pt>
                <c:pt idx="1011">
                  <c:v>41993</c:v>
                </c:pt>
                <c:pt idx="1012">
                  <c:v>41996</c:v>
                </c:pt>
                <c:pt idx="1013">
                  <c:v>41997</c:v>
                </c:pt>
                <c:pt idx="1014">
                  <c:v>41998</c:v>
                </c:pt>
                <c:pt idx="1015">
                  <c:v>41999</c:v>
                </c:pt>
                <c:pt idx="1016">
                  <c:v>42000</c:v>
                </c:pt>
                <c:pt idx="1017">
                  <c:v>42003</c:v>
                </c:pt>
                <c:pt idx="1018">
                  <c:v>42005</c:v>
                </c:pt>
                <c:pt idx="1019">
                  <c:v>42006</c:v>
                </c:pt>
                <c:pt idx="1020">
                  <c:v>42007</c:v>
                </c:pt>
                <c:pt idx="1021">
                  <c:v>42010</c:v>
                </c:pt>
                <c:pt idx="1022">
                  <c:v>42011</c:v>
                </c:pt>
                <c:pt idx="1023">
                  <c:v>42012</c:v>
                </c:pt>
                <c:pt idx="1024">
                  <c:v>42013</c:v>
                </c:pt>
                <c:pt idx="1025">
                  <c:v>42014</c:v>
                </c:pt>
                <c:pt idx="1026">
                  <c:v>42018</c:v>
                </c:pt>
                <c:pt idx="1027">
                  <c:v>42019</c:v>
                </c:pt>
                <c:pt idx="1028">
                  <c:v>42020</c:v>
                </c:pt>
                <c:pt idx="1029">
                  <c:v>42021</c:v>
                </c:pt>
                <c:pt idx="1030">
                  <c:v>42024</c:v>
                </c:pt>
                <c:pt idx="1031">
                  <c:v>42025</c:v>
                </c:pt>
                <c:pt idx="1032">
                  <c:v>42026</c:v>
                </c:pt>
                <c:pt idx="1033">
                  <c:v>42027</c:v>
                </c:pt>
                <c:pt idx="1034">
                  <c:v>42028</c:v>
                </c:pt>
                <c:pt idx="1035">
                  <c:v>42031</c:v>
                </c:pt>
                <c:pt idx="1036">
                  <c:v>42032</c:v>
                </c:pt>
                <c:pt idx="1037">
                  <c:v>42033</c:v>
                </c:pt>
                <c:pt idx="1038">
                  <c:v>42034</c:v>
                </c:pt>
                <c:pt idx="1039">
                  <c:v>42035</c:v>
                </c:pt>
                <c:pt idx="1040">
                  <c:v>42038</c:v>
                </c:pt>
                <c:pt idx="1041">
                  <c:v>42039</c:v>
                </c:pt>
                <c:pt idx="1042">
                  <c:v>42040</c:v>
                </c:pt>
                <c:pt idx="1043">
                  <c:v>42041</c:v>
                </c:pt>
                <c:pt idx="1044">
                  <c:v>42042</c:v>
                </c:pt>
                <c:pt idx="1045">
                  <c:v>42045</c:v>
                </c:pt>
                <c:pt idx="1046">
                  <c:v>42046</c:v>
                </c:pt>
                <c:pt idx="1047">
                  <c:v>42047</c:v>
                </c:pt>
                <c:pt idx="1048">
                  <c:v>42048</c:v>
                </c:pt>
                <c:pt idx="1049">
                  <c:v>42049</c:v>
                </c:pt>
                <c:pt idx="1050">
                  <c:v>42052</c:v>
                </c:pt>
                <c:pt idx="1051">
                  <c:v>42053</c:v>
                </c:pt>
                <c:pt idx="1052">
                  <c:v>42054</c:v>
                </c:pt>
                <c:pt idx="1053">
                  <c:v>42055</c:v>
                </c:pt>
                <c:pt idx="1054">
                  <c:v>42056</c:v>
                </c:pt>
                <c:pt idx="1055">
                  <c:v>42059</c:v>
                </c:pt>
                <c:pt idx="1056">
                  <c:v>42060</c:v>
                </c:pt>
                <c:pt idx="1057">
                  <c:v>42061</c:v>
                </c:pt>
                <c:pt idx="1058">
                  <c:v>42062</c:v>
                </c:pt>
                <c:pt idx="1059">
                  <c:v>42063</c:v>
                </c:pt>
                <c:pt idx="1060">
                  <c:v>42066</c:v>
                </c:pt>
                <c:pt idx="1061">
                  <c:v>42067</c:v>
                </c:pt>
                <c:pt idx="1062">
                  <c:v>42068</c:v>
                </c:pt>
                <c:pt idx="1063">
                  <c:v>42069</c:v>
                </c:pt>
                <c:pt idx="1064">
                  <c:v>42070</c:v>
                </c:pt>
                <c:pt idx="1065">
                  <c:v>42073</c:v>
                </c:pt>
                <c:pt idx="1066">
                  <c:v>42074</c:v>
                </c:pt>
                <c:pt idx="1067">
                  <c:v>42075</c:v>
                </c:pt>
                <c:pt idx="1068">
                  <c:v>42076</c:v>
                </c:pt>
                <c:pt idx="1069">
                  <c:v>42077</c:v>
                </c:pt>
                <c:pt idx="1070">
                  <c:v>42080</c:v>
                </c:pt>
                <c:pt idx="1071">
                  <c:v>42081</c:v>
                </c:pt>
                <c:pt idx="1072">
                  <c:v>42083</c:v>
                </c:pt>
                <c:pt idx="1073">
                  <c:v>42084</c:v>
                </c:pt>
                <c:pt idx="1074">
                  <c:v>42087</c:v>
                </c:pt>
                <c:pt idx="1075">
                  <c:v>42088</c:v>
                </c:pt>
                <c:pt idx="1076">
                  <c:v>42089</c:v>
                </c:pt>
                <c:pt idx="1077">
                  <c:v>42090</c:v>
                </c:pt>
                <c:pt idx="1078">
                  <c:v>42091</c:v>
                </c:pt>
                <c:pt idx="1079">
                  <c:v>42094</c:v>
                </c:pt>
                <c:pt idx="1080">
                  <c:v>42095</c:v>
                </c:pt>
                <c:pt idx="1081">
                  <c:v>42097</c:v>
                </c:pt>
                <c:pt idx="1082">
                  <c:v>42098</c:v>
                </c:pt>
                <c:pt idx="1083">
                  <c:v>42103</c:v>
                </c:pt>
                <c:pt idx="1084">
                  <c:v>42104</c:v>
                </c:pt>
                <c:pt idx="1085">
                  <c:v>42105</c:v>
                </c:pt>
                <c:pt idx="1086">
                  <c:v>42108</c:v>
                </c:pt>
                <c:pt idx="1087">
                  <c:v>42109</c:v>
                </c:pt>
                <c:pt idx="1088">
                  <c:v>42110</c:v>
                </c:pt>
                <c:pt idx="1089">
                  <c:v>42111</c:v>
                </c:pt>
                <c:pt idx="1090">
                  <c:v>42112</c:v>
                </c:pt>
                <c:pt idx="1091">
                  <c:v>42115</c:v>
                </c:pt>
                <c:pt idx="1092">
                  <c:v>42116</c:v>
                </c:pt>
                <c:pt idx="1093">
                  <c:v>42117</c:v>
                </c:pt>
                <c:pt idx="1094">
                  <c:v>42118</c:v>
                </c:pt>
                <c:pt idx="1095">
                  <c:v>42119</c:v>
                </c:pt>
                <c:pt idx="1096">
                  <c:v>42122</c:v>
                </c:pt>
                <c:pt idx="1097">
                  <c:v>42123</c:v>
                </c:pt>
                <c:pt idx="1098">
                  <c:v>42125</c:v>
                </c:pt>
                <c:pt idx="1099">
                  <c:v>42126</c:v>
                </c:pt>
                <c:pt idx="1100">
                  <c:v>42129</c:v>
                </c:pt>
                <c:pt idx="1101">
                  <c:v>42130</c:v>
                </c:pt>
                <c:pt idx="1102">
                  <c:v>42131</c:v>
                </c:pt>
                <c:pt idx="1103">
                  <c:v>42132</c:v>
                </c:pt>
                <c:pt idx="1104">
                  <c:v>42133</c:v>
                </c:pt>
                <c:pt idx="1105">
                  <c:v>42136</c:v>
                </c:pt>
                <c:pt idx="1106">
                  <c:v>42137</c:v>
                </c:pt>
                <c:pt idx="1107">
                  <c:v>42138</c:v>
                </c:pt>
                <c:pt idx="1108">
                  <c:v>42139</c:v>
                </c:pt>
                <c:pt idx="1109">
                  <c:v>42140</c:v>
                </c:pt>
                <c:pt idx="1110">
                  <c:v>42143</c:v>
                </c:pt>
                <c:pt idx="1111">
                  <c:v>42144</c:v>
                </c:pt>
                <c:pt idx="1112">
                  <c:v>42145</c:v>
                </c:pt>
                <c:pt idx="1113">
                  <c:v>42146</c:v>
                </c:pt>
                <c:pt idx="1114">
                  <c:v>42147</c:v>
                </c:pt>
                <c:pt idx="1115">
                  <c:v>42150</c:v>
                </c:pt>
                <c:pt idx="1116">
                  <c:v>42151</c:v>
                </c:pt>
                <c:pt idx="1117">
                  <c:v>42152</c:v>
                </c:pt>
                <c:pt idx="1118">
                  <c:v>42153</c:v>
                </c:pt>
                <c:pt idx="1119">
                  <c:v>42154</c:v>
                </c:pt>
                <c:pt idx="1120">
                  <c:v>42157</c:v>
                </c:pt>
                <c:pt idx="1121">
                  <c:v>42161</c:v>
                </c:pt>
                <c:pt idx="1122">
                  <c:v>42164</c:v>
                </c:pt>
                <c:pt idx="1123">
                  <c:v>42165</c:v>
                </c:pt>
                <c:pt idx="1124">
                  <c:v>42166</c:v>
                </c:pt>
                <c:pt idx="1125">
                  <c:v>42167</c:v>
                </c:pt>
                <c:pt idx="1126">
                  <c:v>42168</c:v>
                </c:pt>
                <c:pt idx="1127">
                  <c:v>42171</c:v>
                </c:pt>
                <c:pt idx="1128">
                  <c:v>42172</c:v>
                </c:pt>
                <c:pt idx="1129">
                  <c:v>42173</c:v>
                </c:pt>
                <c:pt idx="1130">
                  <c:v>42174</c:v>
                </c:pt>
                <c:pt idx="1131">
                  <c:v>42175</c:v>
                </c:pt>
                <c:pt idx="1132">
                  <c:v>42179</c:v>
                </c:pt>
                <c:pt idx="1133">
                  <c:v>42180</c:v>
                </c:pt>
                <c:pt idx="1134">
                  <c:v>42182</c:v>
                </c:pt>
                <c:pt idx="1135">
                  <c:v>42185</c:v>
                </c:pt>
                <c:pt idx="1136">
                  <c:v>42186</c:v>
                </c:pt>
                <c:pt idx="1137">
                  <c:v>42188</c:v>
                </c:pt>
                <c:pt idx="1138">
                  <c:v>42189</c:v>
                </c:pt>
                <c:pt idx="1139">
                  <c:v>42192</c:v>
                </c:pt>
                <c:pt idx="1140">
                  <c:v>42193</c:v>
                </c:pt>
                <c:pt idx="1141">
                  <c:v>42194</c:v>
                </c:pt>
                <c:pt idx="1142">
                  <c:v>42195</c:v>
                </c:pt>
                <c:pt idx="1143">
                  <c:v>42199</c:v>
                </c:pt>
                <c:pt idx="1144">
                  <c:v>42200</c:v>
                </c:pt>
                <c:pt idx="1145">
                  <c:v>42201</c:v>
                </c:pt>
                <c:pt idx="1146">
                  <c:v>42202</c:v>
                </c:pt>
                <c:pt idx="1147">
                  <c:v>42203</c:v>
                </c:pt>
                <c:pt idx="1148">
                  <c:v>42207</c:v>
                </c:pt>
                <c:pt idx="1149">
                  <c:v>42208</c:v>
                </c:pt>
                <c:pt idx="1150">
                  <c:v>42210</c:v>
                </c:pt>
                <c:pt idx="1151">
                  <c:v>42213</c:v>
                </c:pt>
                <c:pt idx="1152">
                  <c:v>42214</c:v>
                </c:pt>
                <c:pt idx="1153">
                  <c:v>42215</c:v>
                </c:pt>
                <c:pt idx="1154">
                  <c:v>42216</c:v>
                </c:pt>
                <c:pt idx="1155">
                  <c:v>42217</c:v>
                </c:pt>
                <c:pt idx="1156">
                  <c:v>42220</c:v>
                </c:pt>
                <c:pt idx="1157">
                  <c:v>42221</c:v>
                </c:pt>
                <c:pt idx="1158">
                  <c:v>42222</c:v>
                </c:pt>
                <c:pt idx="1159">
                  <c:v>42223</c:v>
                </c:pt>
                <c:pt idx="1160">
                  <c:v>42224</c:v>
                </c:pt>
                <c:pt idx="1161">
                  <c:v>42229</c:v>
                </c:pt>
                <c:pt idx="1162">
                  <c:v>42230</c:v>
                </c:pt>
                <c:pt idx="1163">
                  <c:v>42231</c:v>
                </c:pt>
                <c:pt idx="1164">
                  <c:v>42234</c:v>
                </c:pt>
                <c:pt idx="1165">
                  <c:v>42235</c:v>
                </c:pt>
                <c:pt idx="1166">
                  <c:v>42236</c:v>
                </c:pt>
                <c:pt idx="1167">
                  <c:v>42237</c:v>
                </c:pt>
                <c:pt idx="1168">
                  <c:v>42238</c:v>
                </c:pt>
                <c:pt idx="1169">
                  <c:v>42241</c:v>
                </c:pt>
                <c:pt idx="1170">
                  <c:v>42242</c:v>
                </c:pt>
                <c:pt idx="1171">
                  <c:v>42243</c:v>
                </c:pt>
                <c:pt idx="1172">
                  <c:v>42244</c:v>
                </c:pt>
                <c:pt idx="1173">
                  <c:v>42245</c:v>
                </c:pt>
                <c:pt idx="1174">
                  <c:v>42248</c:v>
                </c:pt>
                <c:pt idx="1175">
                  <c:v>42249</c:v>
                </c:pt>
                <c:pt idx="1176">
                  <c:v>42250</c:v>
                </c:pt>
                <c:pt idx="1177">
                  <c:v>42251</c:v>
                </c:pt>
                <c:pt idx="1178">
                  <c:v>42252</c:v>
                </c:pt>
                <c:pt idx="1179">
                  <c:v>42255</c:v>
                </c:pt>
                <c:pt idx="1180">
                  <c:v>42256</c:v>
                </c:pt>
                <c:pt idx="1181">
                  <c:v>42257</c:v>
                </c:pt>
                <c:pt idx="1182">
                  <c:v>42258</c:v>
                </c:pt>
                <c:pt idx="1183">
                  <c:v>42259</c:v>
                </c:pt>
                <c:pt idx="1184">
                  <c:v>42262</c:v>
                </c:pt>
                <c:pt idx="1185">
                  <c:v>42263</c:v>
                </c:pt>
                <c:pt idx="1186">
                  <c:v>42264</c:v>
                </c:pt>
                <c:pt idx="1187">
                  <c:v>42265</c:v>
                </c:pt>
                <c:pt idx="1188">
                  <c:v>42266</c:v>
                </c:pt>
                <c:pt idx="1189">
                  <c:v>42269</c:v>
                </c:pt>
                <c:pt idx="1190">
                  <c:v>42270</c:v>
                </c:pt>
                <c:pt idx="1191">
                  <c:v>42271</c:v>
                </c:pt>
                <c:pt idx="1192">
                  <c:v>42272</c:v>
                </c:pt>
                <c:pt idx="1193">
                  <c:v>42273</c:v>
                </c:pt>
                <c:pt idx="1194">
                  <c:v>42276</c:v>
                </c:pt>
                <c:pt idx="1195">
                  <c:v>42277</c:v>
                </c:pt>
                <c:pt idx="1196">
                  <c:v>42278</c:v>
                </c:pt>
                <c:pt idx="1197">
                  <c:v>42279</c:v>
                </c:pt>
                <c:pt idx="1198">
                  <c:v>42280</c:v>
                </c:pt>
                <c:pt idx="1199">
                  <c:v>42283</c:v>
                </c:pt>
                <c:pt idx="1200">
                  <c:v>42284</c:v>
                </c:pt>
                <c:pt idx="1201">
                  <c:v>42285</c:v>
                </c:pt>
                <c:pt idx="1202">
                  <c:v>42286</c:v>
                </c:pt>
                <c:pt idx="1203">
                  <c:v>42287</c:v>
                </c:pt>
                <c:pt idx="1204">
                  <c:v>42290</c:v>
                </c:pt>
                <c:pt idx="1205">
                  <c:v>42292</c:v>
                </c:pt>
                <c:pt idx="1206">
                  <c:v>42293</c:v>
                </c:pt>
                <c:pt idx="1207">
                  <c:v>42294</c:v>
                </c:pt>
                <c:pt idx="1208">
                  <c:v>42297</c:v>
                </c:pt>
                <c:pt idx="1209">
                  <c:v>42298</c:v>
                </c:pt>
                <c:pt idx="1210">
                  <c:v>42300</c:v>
                </c:pt>
                <c:pt idx="1211">
                  <c:v>42301</c:v>
                </c:pt>
                <c:pt idx="1212">
                  <c:v>42304</c:v>
                </c:pt>
                <c:pt idx="1213">
                  <c:v>42305</c:v>
                </c:pt>
                <c:pt idx="1214">
                  <c:v>42306</c:v>
                </c:pt>
                <c:pt idx="1215">
                  <c:v>42307</c:v>
                </c:pt>
                <c:pt idx="1216">
                  <c:v>42308</c:v>
                </c:pt>
                <c:pt idx="1217">
                  <c:v>42311</c:v>
                </c:pt>
                <c:pt idx="1218">
                  <c:v>42312</c:v>
                </c:pt>
                <c:pt idx="1219">
                  <c:v>42313</c:v>
                </c:pt>
                <c:pt idx="1220">
                  <c:v>42314</c:v>
                </c:pt>
                <c:pt idx="1221">
                  <c:v>42315</c:v>
                </c:pt>
                <c:pt idx="1222">
                  <c:v>42318</c:v>
                </c:pt>
                <c:pt idx="1223">
                  <c:v>42319</c:v>
                </c:pt>
                <c:pt idx="1224">
                  <c:v>42320</c:v>
                </c:pt>
                <c:pt idx="1225">
                  <c:v>42321</c:v>
                </c:pt>
                <c:pt idx="1226">
                  <c:v>42322</c:v>
                </c:pt>
                <c:pt idx="1227">
                  <c:v>42325</c:v>
                </c:pt>
                <c:pt idx="1228">
                  <c:v>42326</c:v>
                </c:pt>
                <c:pt idx="1229">
                  <c:v>42327</c:v>
                </c:pt>
                <c:pt idx="1230">
                  <c:v>42328</c:v>
                </c:pt>
                <c:pt idx="1231">
                  <c:v>42329</c:v>
                </c:pt>
                <c:pt idx="1232">
                  <c:v>42332</c:v>
                </c:pt>
                <c:pt idx="1233">
                  <c:v>42333</c:v>
                </c:pt>
                <c:pt idx="1234">
                  <c:v>42334</c:v>
                </c:pt>
                <c:pt idx="1235">
                  <c:v>42335</c:v>
                </c:pt>
                <c:pt idx="1236">
                  <c:v>42336</c:v>
                </c:pt>
                <c:pt idx="1237">
                  <c:v>42339</c:v>
                </c:pt>
                <c:pt idx="1238">
                  <c:v>42340</c:v>
                </c:pt>
                <c:pt idx="1239">
                  <c:v>42341</c:v>
                </c:pt>
                <c:pt idx="1240">
                  <c:v>42342</c:v>
                </c:pt>
                <c:pt idx="1241">
                  <c:v>42343</c:v>
                </c:pt>
                <c:pt idx="1242">
                  <c:v>42346</c:v>
                </c:pt>
                <c:pt idx="1243">
                  <c:v>42347</c:v>
                </c:pt>
                <c:pt idx="1244">
                  <c:v>42348</c:v>
                </c:pt>
                <c:pt idx="1245">
                  <c:v>42349</c:v>
                </c:pt>
                <c:pt idx="1246">
                  <c:v>42350</c:v>
                </c:pt>
                <c:pt idx="1247">
                  <c:v>42353</c:v>
                </c:pt>
                <c:pt idx="1248">
                  <c:v>42354</c:v>
                </c:pt>
                <c:pt idx="1249">
                  <c:v>42355</c:v>
                </c:pt>
                <c:pt idx="1250">
                  <c:v>42356</c:v>
                </c:pt>
                <c:pt idx="1251">
                  <c:v>42357</c:v>
                </c:pt>
                <c:pt idx="1252">
                  <c:v>42360</c:v>
                </c:pt>
                <c:pt idx="1253">
                  <c:v>42361</c:v>
                </c:pt>
                <c:pt idx="1254">
                  <c:v>42362</c:v>
                </c:pt>
                <c:pt idx="1255">
                  <c:v>42363</c:v>
                </c:pt>
                <c:pt idx="1256">
                  <c:v>42364</c:v>
                </c:pt>
                <c:pt idx="1257">
                  <c:v>42367</c:v>
                </c:pt>
                <c:pt idx="1258">
                  <c:v>42368</c:v>
                </c:pt>
                <c:pt idx="1259">
                  <c:v>42370</c:v>
                </c:pt>
                <c:pt idx="1260">
                  <c:v>42371</c:v>
                </c:pt>
                <c:pt idx="1261">
                  <c:v>42374</c:v>
                </c:pt>
                <c:pt idx="1262">
                  <c:v>42375</c:v>
                </c:pt>
                <c:pt idx="1263">
                  <c:v>42376</c:v>
                </c:pt>
                <c:pt idx="1264">
                  <c:v>42377</c:v>
                </c:pt>
                <c:pt idx="1265">
                  <c:v>42378</c:v>
                </c:pt>
                <c:pt idx="1266">
                  <c:v>42381</c:v>
                </c:pt>
                <c:pt idx="1267">
                  <c:v>42383</c:v>
                </c:pt>
                <c:pt idx="1268">
                  <c:v>42384</c:v>
                </c:pt>
                <c:pt idx="1269">
                  <c:v>42385</c:v>
                </c:pt>
                <c:pt idx="1270">
                  <c:v>42388</c:v>
                </c:pt>
                <c:pt idx="1271">
                  <c:v>42389</c:v>
                </c:pt>
                <c:pt idx="1272">
                  <c:v>42391</c:v>
                </c:pt>
                <c:pt idx="1273">
                  <c:v>42392</c:v>
                </c:pt>
                <c:pt idx="1274">
                  <c:v>42395</c:v>
                </c:pt>
                <c:pt idx="1275">
                  <c:v>42396</c:v>
                </c:pt>
                <c:pt idx="1276">
                  <c:v>42397</c:v>
                </c:pt>
                <c:pt idx="1277">
                  <c:v>42399</c:v>
                </c:pt>
                <c:pt idx="1278">
                  <c:v>42402</c:v>
                </c:pt>
                <c:pt idx="1279">
                  <c:v>42403</c:v>
                </c:pt>
                <c:pt idx="1280">
                  <c:v>42404</c:v>
                </c:pt>
                <c:pt idx="1281">
                  <c:v>42405</c:v>
                </c:pt>
                <c:pt idx="1282">
                  <c:v>42406</c:v>
                </c:pt>
                <c:pt idx="1283">
                  <c:v>42409</c:v>
                </c:pt>
                <c:pt idx="1284">
                  <c:v>42410</c:v>
                </c:pt>
                <c:pt idx="1285">
                  <c:v>42411</c:v>
                </c:pt>
                <c:pt idx="1286">
                  <c:v>42412</c:v>
                </c:pt>
                <c:pt idx="1287">
                  <c:v>42413</c:v>
                </c:pt>
                <c:pt idx="1288">
                  <c:v>42416</c:v>
                </c:pt>
                <c:pt idx="1289">
                  <c:v>42417</c:v>
                </c:pt>
                <c:pt idx="1290">
                  <c:v>42418</c:v>
                </c:pt>
                <c:pt idx="1291">
                  <c:v>42420</c:v>
                </c:pt>
                <c:pt idx="1292">
                  <c:v>42423</c:v>
                </c:pt>
                <c:pt idx="1293">
                  <c:v>42424</c:v>
                </c:pt>
                <c:pt idx="1294">
                  <c:v>42430</c:v>
                </c:pt>
                <c:pt idx="1295">
                  <c:v>42431</c:v>
                </c:pt>
                <c:pt idx="1296">
                  <c:v>42432</c:v>
                </c:pt>
                <c:pt idx="1297">
                  <c:v>42433</c:v>
                </c:pt>
                <c:pt idx="1298">
                  <c:v>42434</c:v>
                </c:pt>
                <c:pt idx="1299">
                  <c:v>42439</c:v>
                </c:pt>
                <c:pt idx="1300">
                  <c:v>42440</c:v>
                </c:pt>
                <c:pt idx="1301">
                  <c:v>42441</c:v>
                </c:pt>
                <c:pt idx="1302">
                  <c:v>42444</c:v>
                </c:pt>
                <c:pt idx="1303">
                  <c:v>42446</c:v>
                </c:pt>
                <c:pt idx="1304">
                  <c:v>42447</c:v>
                </c:pt>
                <c:pt idx="1305">
                  <c:v>42451</c:v>
                </c:pt>
                <c:pt idx="1306">
                  <c:v>42452</c:v>
                </c:pt>
                <c:pt idx="1307">
                  <c:v>42453</c:v>
                </c:pt>
                <c:pt idx="1308">
                  <c:v>42454</c:v>
                </c:pt>
                <c:pt idx="1309">
                  <c:v>42455</c:v>
                </c:pt>
                <c:pt idx="1310">
                  <c:v>42460</c:v>
                </c:pt>
                <c:pt idx="1311">
                  <c:v>42461</c:v>
                </c:pt>
                <c:pt idx="1312">
                  <c:v>42462</c:v>
                </c:pt>
                <c:pt idx="1313">
                  <c:v>42465</c:v>
                </c:pt>
                <c:pt idx="1314">
                  <c:v>42466</c:v>
                </c:pt>
                <c:pt idx="1315">
                  <c:v>42467</c:v>
                </c:pt>
                <c:pt idx="1316">
                  <c:v>42472</c:v>
                </c:pt>
                <c:pt idx="1317">
                  <c:v>42473</c:v>
                </c:pt>
                <c:pt idx="1318">
                  <c:v>42474</c:v>
                </c:pt>
                <c:pt idx="1319">
                  <c:v>42475</c:v>
                </c:pt>
                <c:pt idx="1320">
                  <c:v>42476</c:v>
                </c:pt>
                <c:pt idx="1321">
                  <c:v>42479</c:v>
                </c:pt>
                <c:pt idx="1322">
                  <c:v>42480</c:v>
                </c:pt>
                <c:pt idx="1323">
                  <c:v>42481</c:v>
                </c:pt>
                <c:pt idx="1324">
                  <c:v>42482</c:v>
                </c:pt>
                <c:pt idx="1325">
                  <c:v>42483</c:v>
                </c:pt>
                <c:pt idx="1326">
                  <c:v>42486</c:v>
                </c:pt>
                <c:pt idx="1327">
                  <c:v>42488</c:v>
                </c:pt>
                <c:pt idx="1328">
                  <c:v>42489</c:v>
                </c:pt>
                <c:pt idx="1329">
                  <c:v>42496</c:v>
                </c:pt>
                <c:pt idx="1330">
                  <c:v>42497</c:v>
                </c:pt>
                <c:pt idx="1331">
                  <c:v>42500</c:v>
                </c:pt>
                <c:pt idx="1332">
                  <c:v>42501</c:v>
                </c:pt>
                <c:pt idx="1333">
                  <c:v>42502</c:v>
                </c:pt>
                <c:pt idx="1334">
                  <c:v>42503</c:v>
                </c:pt>
                <c:pt idx="1335">
                  <c:v>42504</c:v>
                </c:pt>
                <c:pt idx="1336">
                  <c:v>42507</c:v>
                </c:pt>
                <c:pt idx="1337">
                  <c:v>42508</c:v>
                </c:pt>
                <c:pt idx="1338">
                  <c:v>42509</c:v>
                </c:pt>
                <c:pt idx="1339">
                  <c:v>42510</c:v>
                </c:pt>
                <c:pt idx="1340">
                  <c:v>42511</c:v>
                </c:pt>
                <c:pt idx="1341">
                  <c:v>42515</c:v>
                </c:pt>
                <c:pt idx="1342">
                  <c:v>42516</c:v>
                </c:pt>
                <c:pt idx="1343">
                  <c:v>42517</c:v>
                </c:pt>
                <c:pt idx="1344">
                  <c:v>42518</c:v>
                </c:pt>
                <c:pt idx="1345">
                  <c:v>42521</c:v>
                </c:pt>
                <c:pt idx="1346">
                  <c:v>42522</c:v>
                </c:pt>
                <c:pt idx="1347">
                  <c:v>42523</c:v>
                </c:pt>
                <c:pt idx="1348">
                  <c:v>42524</c:v>
                </c:pt>
                <c:pt idx="1349">
                  <c:v>42525</c:v>
                </c:pt>
                <c:pt idx="1350">
                  <c:v>42528</c:v>
                </c:pt>
                <c:pt idx="1351">
                  <c:v>42529</c:v>
                </c:pt>
                <c:pt idx="1352">
                  <c:v>42530</c:v>
                </c:pt>
                <c:pt idx="1353">
                  <c:v>42531</c:v>
                </c:pt>
                <c:pt idx="1354">
                  <c:v>42532</c:v>
                </c:pt>
                <c:pt idx="1355">
                  <c:v>42535</c:v>
                </c:pt>
                <c:pt idx="1356">
                  <c:v>42536</c:v>
                </c:pt>
                <c:pt idx="1357">
                  <c:v>42539</c:v>
                </c:pt>
                <c:pt idx="1358">
                  <c:v>42542</c:v>
                </c:pt>
                <c:pt idx="1359">
                  <c:v>42543</c:v>
                </c:pt>
                <c:pt idx="1360">
                  <c:v>42544</c:v>
                </c:pt>
                <c:pt idx="1361">
                  <c:v>42546</c:v>
                </c:pt>
                <c:pt idx="1362">
                  <c:v>42549</c:v>
                </c:pt>
                <c:pt idx="1363">
                  <c:v>42550</c:v>
                </c:pt>
                <c:pt idx="1364">
                  <c:v>42551</c:v>
                </c:pt>
                <c:pt idx="1365">
                  <c:v>42556</c:v>
                </c:pt>
                <c:pt idx="1366">
                  <c:v>42557</c:v>
                </c:pt>
                <c:pt idx="1367">
                  <c:v>42558</c:v>
                </c:pt>
                <c:pt idx="1368">
                  <c:v>42560</c:v>
                </c:pt>
                <c:pt idx="1369">
                  <c:v>42563</c:v>
                </c:pt>
                <c:pt idx="1370">
                  <c:v>42565</c:v>
                </c:pt>
                <c:pt idx="1371">
                  <c:v>42566</c:v>
                </c:pt>
                <c:pt idx="1372">
                  <c:v>42567</c:v>
                </c:pt>
                <c:pt idx="1373">
                  <c:v>42571</c:v>
                </c:pt>
                <c:pt idx="1374">
                  <c:v>42572</c:v>
                </c:pt>
                <c:pt idx="1375">
                  <c:v>42573</c:v>
                </c:pt>
                <c:pt idx="1376">
                  <c:v>42577</c:v>
                </c:pt>
                <c:pt idx="1377">
                  <c:v>42578</c:v>
                </c:pt>
                <c:pt idx="1378">
                  <c:v>42579</c:v>
                </c:pt>
                <c:pt idx="1379">
                  <c:v>42580</c:v>
                </c:pt>
                <c:pt idx="1380">
                  <c:v>42584</c:v>
                </c:pt>
                <c:pt idx="1381">
                  <c:v>42585</c:v>
                </c:pt>
                <c:pt idx="1382">
                  <c:v>42586</c:v>
                </c:pt>
                <c:pt idx="1383">
                  <c:v>42587</c:v>
                </c:pt>
                <c:pt idx="1384">
                  <c:v>42588</c:v>
                </c:pt>
                <c:pt idx="1385">
                  <c:v>42592</c:v>
                </c:pt>
                <c:pt idx="1386">
                  <c:v>42593</c:v>
                </c:pt>
                <c:pt idx="1387">
                  <c:v>42598</c:v>
                </c:pt>
                <c:pt idx="1388">
                  <c:v>42599</c:v>
                </c:pt>
                <c:pt idx="1389">
                  <c:v>42600</c:v>
                </c:pt>
                <c:pt idx="1390">
                  <c:v>42602</c:v>
                </c:pt>
                <c:pt idx="1391">
                  <c:v>42605</c:v>
                </c:pt>
                <c:pt idx="1392">
                  <c:v>42606</c:v>
                </c:pt>
                <c:pt idx="1393">
                  <c:v>42607</c:v>
                </c:pt>
                <c:pt idx="1394">
                  <c:v>42608</c:v>
                </c:pt>
                <c:pt idx="1395">
                  <c:v>42609</c:v>
                </c:pt>
                <c:pt idx="1396">
                  <c:v>42612</c:v>
                </c:pt>
                <c:pt idx="1397">
                  <c:v>42613</c:v>
                </c:pt>
                <c:pt idx="1398">
                  <c:v>42614</c:v>
                </c:pt>
                <c:pt idx="1399">
                  <c:v>42615</c:v>
                </c:pt>
                <c:pt idx="1400">
                  <c:v>42616</c:v>
                </c:pt>
                <c:pt idx="1401">
                  <c:v>42619</c:v>
                </c:pt>
                <c:pt idx="1402">
                  <c:v>42620</c:v>
                </c:pt>
                <c:pt idx="1403">
                  <c:v>42621</c:v>
                </c:pt>
                <c:pt idx="1404">
                  <c:v>42627</c:v>
                </c:pt>
                <c:pt idx="1405">
                  <c:v>42628</c:v>
                </c:pt>
                <c:pt idx="1406">
                  <c:v>42629</c:v>
                </c:pt>
                <c:pt idx="1407">
                  <c:v>42630</c:v>
                </c:pt>
                <c:pt idx="1408">
                  <c:v>42633</c:v>
                </c:pt>
                <c:pt idx="1409">
                  <c:v>42634</c:v>
                </c:pt>
                <c:pt idx="1410">
                  <c:v>42635</c:v>
                </c:pt>
                <c:pt idx="1411">
                  <c:v>42636</c:v>
                </c:pt>
                <c:pt idx="1412">
                  <c:v>42637</c:v>
                </c:pt>
                <c:pt idx="1413">
                  <c:v>42640</c:v>
                </c:pt>
                <c:pt idx="1414">
                  <c:v>42641</c:v>
                </c:pt>
                <c:pt idx="1415">
                  <c:v>42642</c:v>
                </c:pt>
                <c:pt idx="1416">
                  <c:v>42643</c:v>
                </c:pt>
                <c:pt idx="1417">
                  <c:v>42644</c:v>
                </c:pt>
                <c:pt idx="1418">
                  <c:v>42647</c:v>
                </c:pt>
                <c:pt idx="1419">
                  <c:v>42648</c:v>
                </c:pt>
                <c:pt idx="1420">
                  <c:v>42649</c:v>
                </c:pt>
                <c:pt idx="1421">
                  <c:v>42650</c:v>
                </c:pt>
                <c:pt idx="1422">
                  <c:v>42651</c:v>
                </c:pt>
                <c:pt idx="1423">
                  <c:v>42654</c:v>
                </c:pt>
                <c:pt idx="1424">
                  <c:v>42655</c:v>
                </c:pt>
                <c:pt idx="1425">
                  <c:v>42656</c:v>
                </c:pt>
                <c:pt idx="1426">
                  <c:v>42658</c:v>
                </c:pt>
                <c:pt idx="1427">
                  <c:v>42661</c:v>
                </c:pt>
                <c:pt idx="1428">
                  <c:v>42662</c:v>
                </c:pt>
                <c:pt idx="1429">
                  <c:v>42663</c:v>
                </c:pt>
                <c:pt idx="1430">
                  <c:v>42664</c:v>
                </c:pt>
                <c:pt idx="1431">
                  <c:v>42665</c:v>
                </c:pt>
                <c:pt idx="1432">
                  <c:v>42668</c:v>
                </c:pt>
                <c:pt idx="1433">
                  <c:v>42669</c:v>
                </c:pt>
                <c:pt idx="1434">
                  <c:v>42670</c:v>
                </c:pt>
                <c:pt idx="1435">
                  <c:v>42672</c:v>
                </c:pt>
                <c:pt idx="1436">
                  <c:v>42675</c:v>
                </c:pt>
                <c:pt idx="1437">
                  <c:v>42676</c:v>
                </c:pt>
                <c:pt idx="1438">
                  <c:v>42677</c:v>
                </c:pt>
                <c:pt idx="1439">
                  <c:v>42678</c:v>
                </c:pt>
                <c:pt idx="1440">
                  <c:v>42679</c:v>
                </c:pt>
                <c:pt idx="1441">
                  <c:v>42682</c:v>
                </c:pt>
                <c:pt idx="1442">
                  <c:v>42683</c:v>
                </c:pt>
                <c:pt idx="1443">
                  <c:v>42684</c:v>
                </c:pt>
                <c:pt idx="1444">
                  <c:v>42685</c:v>
                </c:pt>
                <c:pt idx="1445">
                  <c:v>42686</c:v>
                </c:pt>
                <c:pt idx="1446">
                  <c:v>42689</c:v>
                </c:pt>
                <c:pt idx="1447">
                  <c:v>42691</c:v>
                </c:pt>
                <c:pt idx="1448">
                  <c:v>42693</c:v>
                </c:pt>
                <c:pt idx="1449">
                  <c:v>42696</c:v>
                </c:pt>
                <c:pt idx="1450">
                  <c:v>42697</c:v>
                </c:pt>
                <c:pt idx="1451">
                  <c:v>42698</c:v>
                </c:pt>
                <c:pt idx="1452">
                  <c:v>42699</c:v>
                </c:pt>
                <c:pt idx="1453">
                  <c:v>42700</c:v>
                </c:pt>
                <c:pt idx="1454">
                  <c:v>42703</c:v>
                </c:pt>
                <c:pt idx="1455">
                  <c:v>42704</c:v>
                </c:pt>
                <c:pt idx="1456">
                  <c:v>42705</c:v>
                </c:pt>
                <c:pt idx="1457">
                  <c:v>42706</c:v>
                </c:pt>
                <c:pt idx="1458">
                  <c:v>42707</c:v>
                </c:pt>
                <c:pt idx="1459">
                  <c:v>42710</c:v>
                </c:pt>
                <c:pt idx="1460">
                  <c:v>42711</c:v>
                </c:pt>
                <c:pt idx="1461">
                  <c:v>42712</c:v>
                </c:pt>
                <c:pt idx="1462">
                  <c:v>42713</c:v>
                </c:pt>
                <c:pt idx="1463">
                  <c:v>42714</c:v>
                </c:pt>
                <c:pt idx="1464">
                  <c:v>42717</c:v>
                </c:pt>
                <c:pt idx="1465">
                  <c:v>42718</c:v>
                </c:pt>
                <c:pt idx="1466">
                  <c:v>42719</c:v>
                </c:pt>
                <c:pt idx="1467">
                  <c:v>42720</c:v>
                </c:pt>
                <c:pt idx="1468">
                  <c:v>42721</c:v>
                </c:pt>
                <c:pt idx="1469">
                  <c:v>42724</c:v>
                </c:pt>
                <c:pt idx="1470">
                  <c:v>42725</c:v>
                </c:pt>
                <c:pt idx="1471">
                  <c:v>42726</c:v>
                </c:pt>
                <c:pt idx="1472">
                  <c:v>42727</c:v>
                </c:pt>
                <c:pt idx="1473">
                  <c:v>42728</c:v>
                </c:pt>
                <c:pt idx="1474">
                  <c:v>42731</c:v>
                </c:pt>
                <c:pt idx="1475">
                  <c:v>42732</c:v>
                </c:pt>
                <c:pt idx="1476">
                  <c:v>42733</c:v>
                </c:pt>
                <c:pt idx="1477">
                  <c:v>42734</c:v>
                </c:pt>
                <c:pt idx="1478">
                  <c:v>42738</c:v>
                </c:pt>
                <c:pt idx="1479">
                  <c:v>42739</c:v>
                </c:pt>
                <c:pt idx="1480">
                  <c:v>42740</c:v>
                </c:pt>
                <c:pt idx="1481">
                  <c:v>42741</c:v>
                </c:pt>
                <c:pt idx="1482">
                  <c:v>42742</c:v>
                </c:pt>
                <c:pt idx="1483">
                  <c:v>42745</c:v>
                </c:pt>
                <c:pt idx="1484">
                  <c:v>42746</c:v>
                </c:pt>
                <c:pt idx="1485">
                  <c:v>42747</c:v>
                </c:pt>
                <c:pt idx="1486">
                  <c:v>42749</c:v>
                </c:pt>
                <c:pt idx="1487">
                  <c:v>42752</c:v>
                </c:pt>
                <c:pt idx="1488">
                  <c:v>42753</c:v>
                </c:pt>
                <c:pt idx="1489">
                  <c:v>42754</c:v>
                </c:pt>
                <c:pt idx="1490">
                  <c:v>42756</c:v>
                </c:pt>
                <c:pt idx="1491">
                  <c:v>42759</c:v>
                </c:pt>
                <c:pt idx="1492">
                  <c:v>42760</c:v>
                </c:pt>
                <c:pt idx="1493">
                  <c:v>42761</c:v>
                </c:pt>
                <c:pt idx="1494">
                  <c:v>42762</c:v>
                </c:pt>
                <c:pt idx="1495">
                  <c:v>42766</c:v>
                </c:pt>
                <c:pt idx="1496">
                  <c:v>42767</c:v>
                </c:pt>
                <c:pt idx="1497">
                  <c:v>42768</c:v>
                </c:pt>
                <c:pt idx="1498">
                  <c:v>42769</c:v>
                </c:pt>
                <c:pt idx="1499">
                  <c:v>42770</c:v>
                </c:pt>
                <c:pt idx="1500">
                  <c:v>42773</c:v>
                </c:pt>
                <c:pt idx="1501">
                  <c:v>42774</c:v>
                </c:pt>
                <c:pt idx="1502">
                  <c:v>42775</c:v>
                </c:pt>
                <c:pt idx="1503">
                  <c:v>42776</c:v>
                </c:pt>
                <c:pt idx="1504">
                  <c:v>42777</c:v>
                </c:pt>
                <c:pt idx="1505">
                  <c:v>42781</c:v>
                </c:pt>
                <c:pt idx="1506">
                  <c:v>42782</c:v>
                </c:pt>
                <c:pt idx="1507">
                  <c:v>42783</c:v>
                </c:pt>
                <c:pt idx="1508">
                  <c:v>42784</c:v>
                </c:pt>
                <c:pt idx="1509">
                  <c:v>42787</c:v>
                </c:pt>
                <c:pt idx="1510">
                  <c:v>42788</c:v>
                </c:pt>
                <c:pt idx="1511">
                  <c:v>42789</c:v>
                </c:pt>
                <c:pt idx="1512">
                  <c:v>42790</c:v>
                </c:pt>
                <c:pt idx="1513">
                  <c:v>42791</c:v>
                </c:pt>
                <c:pt idx="1514">
                  <c:v>42794</c:v>
                </c:pt>
                <c:pt idx="1515">
                  <c:v>42795</c:v>
                </c:pt>
                <c:pt idx="1516">
                  <c:v>42796</c:v>
                </c:pt>
                <c:pt idx="1517">
                  <c:v>42797</c:v>
                </c:pt>
                <c:pt idx="1518">
                  <c:v>42798</c:v>
                </c:pt>
                <c:pt idx="1519">
                  <c:v>42801</c:v>
                </c:pt>
                <c:pt idx="1520">
                  <c:v>42802</c:v>
                </c:pt>
                <c:pt idx="1521">
                  <c:v>42803</c:v>
                </c:pt>
                <c:pt idx="1522">
                  <c:v>42804</c:v>
                </c:pt>
                <c:pt idx="1523">
                  <c:v>42805</c:v>
                </c:pt>
                <c:pt idx="1524">
                  <c:v>42808</c:v>
                </c:pt>
                <c:pt idx="1525">
                  <c:v>42809</c:v>
                </c:pt>
                <c:pt idx="1526">
                  <c:v>42810</c:v>
                </c:pt>
                <c:pt idx="1527">
                  <c:v>42811</c:v>
                </c:pt>
                <c:pt idx="1528">
                  <c:v>42812</c:v>
                </c:pt>
                <c:pt idx="1529">
                  <c:v>42815</c:v>
                </c:pt>
                <c:pt idx="1530">
                  <c:v>42816</c:v>
                </c:pt>
                <c:pt idx="1531">
                  <c:v>42817</c:v>
                </c:pt>
                <c:pt idx="1532">
                  <c:v>42818</c:v>
                </c:pt>
                <c:pt idx="1533">
                  <c:v>42819</c:v>
                </c:pt>
                <c:pt idx="1534">
                  <c:v>42823</c:v>
                </c:pt>
                <c:pt idx="1535">
                  <c:v>42824</c:v>
                </c:pt>
                <c:pt idx="1536">
                  <c:v>42825</c:v>
                </c:pt>
                <c:pt idx="1537">
                  <c:v>42826</c:v>
                </c:pt>
                <c:pt idx="1538">
                  <c:v>42829</c:v>
                </c:pt>
                <c:pt idx="1539">
                  <c:v>42830</c:v>
                </c:pt>
                <c:pt idx="1540">
                  <c:v>42831</c:v>
                </c:pt>
                <c:pt idx="1541">
                  <c:v>42832</c:v>
                </c:pt>
                <c:pt idx="1542">
                  <c:v>42836</c:v>
                </c:pt>
                <c:pt idx="1543">
                  <c:v>42837</c:v>
                </c:pt>
                <c:pt idx="1544">
                  <c:v>42838</c:v>
                </c:pt>
                <c:pt idx="1545">
                  <c:v>42839</c:v>
                </c:pt>
                <c:pt idx="1546">
                  <c:v>42840</c:v>
                </c:pt>
                <c:pt idx="1547">
                  <c:v>42843</c:v>
                </c:pt>
                <c:pt idx="1548">
                  <c:v>42844</c:v>
                </c:pt>
                <c:pt idx="1549">
                  <c:v>42845</c:v>
                </c:pt>
                <c:pt idx="1550">
                  <c:v>42846</c:v>
                </c:pt>
                <c:pt idx="1551">
                  <c:v>42847</c:v>
                </c:pt>
                <c:pt idx="1552">
                  <c:v>42850</c:v>
                </c:pt>
                <c:pt idx="1553">
                  <c:v>42851</c:v>
                </c:pt>
                <c:pt idx="1554">
                  <c:v>42852</c:v>
                </c:pt>
                <c:pt idx="1555">
                  <c:v>42853</c:v>
                </c:pt>
                <c:pt idx="1556">
                  <c:v>42854</c:v>
                </c:pt>
                <c:pt idx="1557">
                  <c:v>42857</c:v>
                </c:pt>
                <c:pt idx="1558">
                  <c:v>42858</c:v>
                </c:pt>
                <c:pt idx="1559">
                  <c:v>42859</c:v>
                </c:pt>
                <c:pt idx="1560">
                  <c:v>42860</c:v>
                </c:pt>
                <c:pt idx="1561">
                  <c:v>42864</c:v>
                </c:pt>
                <c:pt idx="1562">
                  <c:v>42865</c:v>
                </c:pt>
                <c:pt idx="1563">
                  <c:v>42872</c:v>
                </c:pt>
                <c:pt idx="1564">
                  <c:v>42873</c:v>
                </c:pt>
                <c:pt idx="1565">
                  <c:v>42874</c:v>
                </c:pt>
                <c:pt idx="1566">
                  <c:v>42875</c:v>
                </c:pt>
                <c:pt idx="1567">
                  <c:v>42878</c:v>
                </c:pt>
                <c:pt idx="1568">
                  <c:v>42879</c:v>
                </c:pt>
                <c:pt idx="1569">
                  <c:v>42881</c:v>
                </c:pt>
                <c:pt idx="1570">
                  <c:v>42882</c:v>
                </c:pt>
                <c:pt idx="1571">
                  <c:v>42886</c:v>
                </c:pt>
                <c:pt idx="1572">
                  <c:v>42887</c:v>
                </c:pt>
                <c:pt idx="1573">
                  <c:v>42889</c:v>
                </c:pt>
                <c:pt idx="1574">
                  <c:v>42892</c:v>
                </c:pt>
                <c:pt idx="1575">
                  <c:v>42893</c:v>
                </c:pt>
                <c:pt idx="1576">
                  <c:v>42894</c:v>
                </c:pt>
                <c:pt idx="1577">
                  <c:v>42895</c:v>
                </c:pt>
                <c:pt idx="1578">
                  <c:v>42896</c:v>
                </c:pt>
                <c:pt idx="1579">
                  <c:v>42899</c:v>
                </c:pt>
                <c:pt idx="1580">
                  <c:v>42900</c:v>
                </c:pt>
                <c:pt idx="1581">
                  <c:v>42901</c:v>
                </c:pt>
                <c:pt idx="1582">
                  <c:v>42902</c:v>
                </c:pt>
                <c:pt idx="1583">
                  <c:v>42903</c:v>
                </c:pt>
                <c:pt idx="1584">
                  <c:v>42906</c:v>
                </c:pt>
                <c:pt idx="1585">
                  <c:v>42907</c:v>
                </c:pt>
                <c:pt idx="1586">
                  <c:v>42908</c:v>
                </c:pt>
                <c:pt idx="1587">
                  <c:v>42909</c:v>
                </c:pt>
                <c:pt idx="1588">
                  <c:v>42910</c:v>
                </c:pt>
                <c:pt idx="1589">
                  <c:v>42913</c:v>
                </c:pt>
                <c:pt idx="1590">
                  <c:v>42914</c:v>
                </c:pt>
                <c:pt idx="1591">
                  <c:v>42915</c:v>
                </c:pt>
                <c:pt idx="1592">
                  <c:v>42916</c:v>
                </c:pt>
                <c:pt idx="1593">
                  <c:v>42917</c:v>
                </c:pt>
                <c:pt idx="1594">
                  <c:v>42920</c:v>
                </c:pt>
                <c:pt idx="1595">
                  <c:v>42921</c:v>
                </c:pt>
                <c:pt idx="1596">
                  <c:v>42922</c:v>
                </c:pt>
                <c:pt idx="1597">
                  <c:v>42923</c:v>
                </c:pt>
                <c:pt idx="1598">
                  <c:v>42924</c:v>
                </c:pt>
                <c:pt idx="1599">
                  <c:v>42927</c:v>
                </c:pt>
                <c:pt idx="1600">
                  <c:v>42928</c:v>
                </c:pt>
                <c:pt idx="1601">
                  <c:v>42929</c:v>
                </c:pt>
                <c:pt idx="1602">
                  <c:v>42930</c:v>
                </c:pt>
                <c:pt idx="1603">
                  <c:v>42931</c:v>
                </c:pt>
                <c:pt idx="1604">
                  <c:v>42934</c:v>
                </c:pt>
                <c:pt idx="1605">
                  <c:v>42937</c:v>
                </c:pt>
                <c:pt idx="1606">
                  <c:v>42938</c:v>
                </c:pt>
                <c:pt idx="1607">
                  <c:v>42941</c:v>
                </c:pt>
                <c:pt idx="1608">
                  <c:v>42942</c:v>
                </c:pt>
                <c:pt idx="1609">
                  <c:v>42943</c:v>
                </c:pt>
                <c:pt idx="1610">
                  <c:v>42944</c:v>
                </c:pt>
                <c:pt idx="1611">
                  <c:v>42945</c:v>
                </c:pt>
                <c:pt idx="1612">
                  <c:v>42948</c:v>
                </c:pt>
                <c:pt idx="1613">
                  <c:v>42949</c:v>
                </c:pt>
                <c:pt idx="1614">
                  <c:v>42950</c:v>
                </c:pt>
                <c:pt idx="1615">
                  <c:v>42951</c:v>
                </c:pt>
                <c:pt idx="1616">
                  <c:v>42952</c:v>
                </c:pt>
                <c:pt idx="1617">
                  <c:v>42955</c:v>
                </c:pt>
                <c:pt idx="1618">
                  <c:v>42957</c:v>
                </c:pt>
                <c:pt idx="1619">
                  <c:v>42958</c:v>
                </c:pt>
                <c:pt idx="1620">
                  <c:v>42962</c:v>
                </c:pt>
                <c:pt idx="1621">
                  <c:v>42963</c:v>
                </c:pt>
                <c:pt idx="1622">
                  <c:v>42964</c:v>
                </c:pt>
                <c:pt idx="1623">
                  <c:v>42965</c:v>
                </c:pt>
                <c:pt idx="1624">
                  <c:v>42966</c:v>
                </c:pt>
                <c:pt idx="1625">
                  <c:v>42969</c:v>
                </c:pt>
                <c:pt idx="1626">
                  <c:v>42970</c:v>
                </c:pt>
                <c:pt idx="1627">
                  <c:v>42971</c:v>
                </c:pt>
                <c:pt idx="1628">
                  <c:v>42972</c:v>
                </c:pt>
                <c:pt idx="1629">
                  <c:v>42973</c:v>
                </c:pt>
                <c:pt idx="1630">
                  <c:v>42977</c:v>
                </c:pt>
                <c:pt idx="1631">
                  <c:v>42979</c:v>
                </c:pt>
                <c:pt idx="1632">
                  <c:v>42980</c:v>
                </c:pt>
                <c:pt idx="1633">
                  <c:v>42983</c:v>
                </c:pt>
                <c:pt idx="1634">
                  <c:v>42984</c:v>
                </c:pt>
                <c:pt idx="1635">
                  <c:v>42985</c:v>
                </c:pt>
                <c:pt idx="1636">
                  <c:v>42986</c:v>
                </c:pt>
                <c:pt idx="1637">
                  <c:v>42987</c:v>
                </c:pt>
                <c:pt idx="1638">
                  <c:v>42990</c:v>
                </c:pt>
                <c:pt idx="1639">
                  <c:v>42991</c:v>
                </c:pt>
                <c:pt idx="1640">
                  <c:v>42993</c:v>
                </c:pt>
                <c:pt idx="1641">
                  <c:v>42994</c:v>
                </c:pt>
                <c:pt idx="1642">
                  <c:v>42997</c:v>
                </c:pt>
                <c:pt idx="1643">
                  <c:v>42999</c:v>
                </c:pt>
                <c:pt idx="1644">
                  <c:v>43000</c:v>
                </c:pt>
                <c:pt idx="1645">
                  <c:v>43001</c:v>
                </c:pt>
                <c:pt idx="1646">
                  <c:v>43004</c:v>
                </c:pt>
                <c:pt idx="1647">
                  <c:v>43005</c:v>
                </c:pt>
                <c:pt idx="1648">
                  <c:v>43007</c:v>
                </c:pt>
                <c:pt idx="1649">
                  <c:v>43008</c:v>
                </c:pt>
                <c:pt idx="1650">
                  <c:v>43011</c:v>
                </c:pt>
                <c:pt idx="1651">
                  <c:v>43012</c:v>
                </c:pt>
                <c:pt idx="1652">
                  <c:v>43013</c:v>
                </c:pt>
                <c:pt idx="1653">
                  <c:v>43014</c:v>
                </c:pt>
                <c:pt idx="1654">
                  <c:v>43015</c:v>
                </c:pt>
                <c:pt idx="1655">
                  <c:v>43018</c:v>
                </c:pt>
                <c:pt idx="1656">
                  <c:v>43019</c:v>
                </c:pt>
                <c:pt idx="1657">
                  <c:v>43020</c:v>
                </c:pt>
                <c:pt idx="1658">
                  <c:v>43021</c:v>
                </c:pt>
                <c:pt idx="1659">
                  <c:v>43026</c:v>
                </c:pt>
                <c:pt idx="1660">
                  <c:v>43027</c:v>
                </c:pt>
                <c:pt idx="1661">
                  <c:v>43028</c:v>
                </c:pt>
                <c:pt idx="1662">
                  <c:v>43029</c:v>
                </c:pt>
                <c:pt idx="1663">
                  <c:v>43032</c:v>
                </c:pt>
                <c:pt idx="1664">
                  <c:v>43033</c:v>
                </c:pt>
                <c:pt idx="1665">
                  <c:v>43034</c:v>
                </c:pt>
                <c:pt idx="1666">
                  <c:v>43035</c:v>
                </c:pt>
                <c:pt idx="1667">
                  <c:v>43036</c:v>
                </c:pt>
                <c:pt idx="1668">
                  <c:v>43039</c:v>
                </c:pt>
                <c:pt idx="1669">
                  <c:v>43040</c:v>
                </c:pt>
                <c:pt idx="1670">
                  <c:v>43041</c:v>
                </c:pt>
                <c:pt idx="1671">
                  <c:v>43043</c:v>
                </c:pt>
                <c:pt idx="1672">
                  <c:v>43046</c:v>
                </c:pt>
                <c:pt idx="1673">
                  <c:v>43047</c:v>
                </c:pt>
                <c:pt idx="1674">
                  <c:v>43049</c:v>
                </c:pt>
                <c:pt idx="1675">
                  <c:v>43050</c:v>
                </c:pt>
                <c:pt idx="1676">
                  <c:v>43053</c:v>
                </c:pt>
                <c:pt idx="1677">
                  <c:v>43055</c:v>
                </c:pt>
                <c:pt idx="1678">
                  <c:v>43056</c:v>
                </c:pt>
                <c:pt idx="1679">
                  <c:v>43057</c:v>
                </c:pt>
                <c:pt idx="1680">
                  <c:v>43060</c:v>
                </c:pt>
                <c:pt idx="1681">
                  <c:v>43061</c:v>
                </c:pt>
                <c:pt idx="1682">
                  <c:v>43062</c:v>
                </c:pt>
                <c:pt idx="1683">
                  <c:v>43063</c:v>
                </c:pt>
                <c:pt idx="1684">
                  <c:v>43064</c:v>
                </c:pt>
                <c:pt idx="1685">
                  <c:v>43067</c:v>
                </c:pt>
                <c:pt idx="1686">
                  <c:v>43068</c:v>
                </c:pt>
                <c:pt idx="1687">
                  <c:v>43070</c:v>
                </c:pt>
                <c:pt idx="1688">
                  <c:v>43071</c:v>
                </c:pt>
                <c:pt idx="1689">
                  <c:v>43074</c:v>
                </c:pt>
                <c:pt idx="1690">
                  <c:v>43075</c:v>
                </c:pt>
                <c:pt idx="1691">
                  <c:v>43078</c:v>
                </c:pt>
                <c:pt idx="1692">
                  <c:v>43081</c:v>
                </c:pt>
                <c:pt idx="1693">
                  <c:v>43082</c:v>
                </c:pt>
                <c:pt idx="1694">
                  <c:v>43084</c:v>
                </c:pt>
                <c:pt idx="1695">
                  <c:v>43088</c:v>
                </c:pt>
                <c:pt idx="1696">
                  <c:v>43089</c:v>
                </c:pt>
                <c:pt idx="1697">
                  <c:v>43090</c:v>
                </c:pt>
                <c:pt idx="1698">
                  <c:v>43091</c:v>
                </c:pt>
                <c:pt idx="1699">
                  <c:v>43092</c:v>
                </c:pt>
                <c:pt idx="1700">
                  <c:v>43095</c:v>
                </c:pt>
                <c:pt idx="1701">
                  <c:v>43096</c:v>
                </c:pt>
                <c:pt idx="1702">
                  <c:v>43097</c:v>
                </c:pt>
                <c:pt idx="1703">
                  <c:v>43098</c:v>
                </c:pt>
                <c:pt idx="1704">
                  <c:v>43099</c:v>
                </c:pt>
                <c:pt idx="1705">
                  <c:v>43102</c:v>
                </c:pt>
                <c:pt idx="1706">
                  <c:v>43103</c:v>
                </c:pt>
                <c:pt idx="1707">
                  <c:v>43104</c:v>
                </c:pt>
                <c:pt idx="1708">
                  <c:v>43105</c:v>
                </c:pt>
                <c:pt idx="1709">
                  <c:v>43106</c:v>
                </c:pt>
                <c:pt idx="1710">
                  <c:v>43109</c:v>
                </c:pt>
                <c:pt idx="1711">
                  <c:v>43110</c:v>
                </c:pt>
                <c:pt idx="1712">
                  <c:v>43111</c:v>
                </c:pt>
                <c:pt idx="1713">
                  <c:v>43112</c:v>
                </c:pt>
                <c:pt idx="1714">
                  <c:v>43113</c:v>
                </c:pt>
                <c:pt idx="1715">
                  <c:v>43116</c:v>
                </c:pt>
                <c:pt idx="1716">
                  <c:v>43117</c:v>
                </c:pt>
                <c:pt idx="1717">
                  <c:v>43118</c:v>
                </c:pt>
                <c:pt idx="1718">
                  <c:v>43119</c:v>
                </c:pt>
                <c:pt idx="1719">
                  <c:v>43120</c:v>
                </c:pt>
                <c:pt idx="1720">
                  <c:v>43123</c:v>
                </c:pt>
                <c:pt idx="1721">
                  <c:v>43124</c:v>
                </c:pt>
                <c:pt idx="1722">
                  <c:v>43125</c:v>
                </c:pt>
                <c:pt idx="1723">
                  <c:v>43126</c:v>
                </c:pt>
                <c:pt idx="1724">
                  <c:v>43127</c:v>
                </c:pt>
                <c:pt idx="1725">
                  <c:v>43130</c:v>
                </c:pt>
                <c:pt idx="1726">
                  <c:v>43131</c:v>
                </c:pt>
                <c:pt idx="1727">
                  <c:v>43132</c:v>
                </c:pt>
                <c:pt idx="1728">
                  <c:v>43133</c:v>
                </c:pt>
                <c:pt idx="1729">
                  <c:v>43134</c:v>
                </c:pt>
                <c:pt idx="1730">
                  <c:v>43137</c:v>
                </c:pt>
                <c:pt idx="1731">
                  <c:v>43138</c:v>
                </c:pt>
                <c:pt idx="1732">
                  <c:v>43139</c:v>
                </c:pt>
                <c:pt idx="1733">
                  <c:v>43140</c:v>
                </c:pt>
                <c:pt idx="1734">
                  <c:v>43141</c:v>
                </c:pt>
                <c:pt idx="1735">
                  <c:v>43144</c:v>
                </c:pt>
                <c:pt idx="1736">
                  <c:v>43145</c:v>
                </c:pt>
                <c:pt idx="1737">
                  <c:v>43146</c:v>
                </c:pt>
                <c:pt idx="1738">
                  <c:v>43147</c:v>
                </c:pt>
                <c:pt idx="1739">
                  <c:v>43148</c:v>
                </c:pt>
                <c:pt idx="1740">
                  <c:v>43151</c:v>
                </c:pt>
                <c:pt idx="1741">
                  <c:v>43152</c:v>
                </c:pt>
                <c:pt idx="1742">
                  <c:v>43153</c:v>
                </c:pt>
                <c:pt idx="1743">
                  <c:v>43158</c:v>
                </c:pt>
                <c:pt idx="1744">
                  <c:v>43160</c:v>
                </c:pt>
                <c:pt idx="1745">
                  <c:v>43166</c:v>
                </c:pt>
                <c:pt idx="1746">
                  <c:v>43169</c:v>
                </c:pt>
                <c:pt idx="1747">
                  <c:v>43172</c:v>
                </c:pt>
                <c:pt idx="1748">
                  <c:v>43174</c:v>
                </c:pt>
                <c:pt idx="1749">
                  <c:v>43182</c:v>
                </c:pt>
                <c:pt idx="1750">
                  <c:v>43186</c:v>
                </c:pt>
                <c:pt idx="1751">
                  <c:v>43188</c:v>
                </c:pt>
                <c:pt idx="1752">
                  <c:v>43189</c:v>
                </c:pt>
                <c:pt idx="1753">
                  <c:v>43190</c:v>
                </c:pt>
                <c:pt idx="1754">
                  <c:v>43193</c:v>
                </c:pt>
                <c:pt idx="1755">
                  <c:v>43194</c:v>
                </c:pt>
                <c:pt idx="1756">
                  <c:v>43195</c:v>
                </c:pt>
                <c:pt idx="1757">
                  <c:v>43196</c:v>
                </c:pt>
                <c:pt idx="1758">
                  <c:v>43197</c:v>
                </c:pt>
                <c:pt idx="1759">
                  <c:v>43200</c:v>
                </c:pt>
                <c:pt idx="1760">
                  <c:v>43201</c:v>
                </c:pt>
                <c:pt idx="1761">
                  <c:v>43202</c:v>
                </c:pt>
                <c:pt idx="1762">
                  <c:v>43203</c:v>
                </c:pt>
                <c:pt idx="1763">
                  <c:v>43204</c:v>
                </c:pt>
                <c:pt idx="1764">
                  <c:v>43208</c:v>
                </c:pt>
                <c:pt idx="1765">
                  <c:v>43209</c:v>
                </c:pt>
                <c:pt idx="1766">
                  <c:v>43210</c:v>
                </c:pt>
                <c:pt idx="1767">
                  <c:v>43211</c:v>
                </c:pt>
                <c:pt idx="1768">
                  <c:v>43214</c:v>
                </c:pt>
                <c:pt idx="1769">
                  <c:v>43215</c:v>
                </c:pt>
                <c:pt idx="1770">
                  <c:v>43216</c:v>
                </c:pt>
                <c:pt idx="1771">
                  <c:v>43217</c:v>
                </c:pt>
                <c:pt idx="1772">
                  <c:v>43224</c:v>
                </c:pt>
                <c:pt idx="1773">
                  <c:v>43225</c:v>
                </c:pt>
                <c:pt idx="1774">
                  <c:v>43228</c:v>
                </c:pt>
                <c:pt idx="1775">
                  <c:v>43229</c:v>
                </c:pt>
                <c:pt idx="1776">
                  <c:v>43230</c:v>
                </c:pt>
                <c:pt idx="1777">
                  <c:v>43231</c:v>
                </c:pt>
                <c:pt idx="1778">
                  <c:v>43232</c:v>
                </c:pt>
                <c:pt idx="1779">
                  <c:v>43235</c:v>
                </c:pt>
                <c:pt idx="1780">
                  <c:v>43236</c:v>
                </c:pt>
                <c:pt idx="1781">
                  <c:v>43237</c:v>
                </c:pt>
                <c:pt idx="1782">
                  <c:v>43238</c:v>
                </c:pt>
                <c:pt idx="1783">
                  <c:v>43239</c:v>
                </c:pt>
                <c:pt idx="1784">
                  <c:v>43242</c:v>
                </c:pt>
                <c:pt idx="1785">
                  <c:v>43243</c:v>
                </c:pt>
                <c:pt idx="1786">
                  <c:v>43244</c:v>
                </c:pt>
                <c:pt idx="1787">
                  <c:v>43245</c:v>
                </c:pt>
                <c:pt idx="1788">
                  <c:v>43246</c:v>
                </c:pt>
                <c:pt idx="1789">
                  <c:v>43249</c:v>
                </c:pt>
                <c:pt idx="1790">
                  <c:v>43250</c:v>
                </c:pt>
                <c:pt idx="1791">
                  <c:v>43251</c:v>
                </c:pt>
                <c:pt idx="1792">
                  <c:v>43252</c:v>
                </c:pt>
                <c:pt idx="1793">
                  <c:v>43253</c:v>
                </c:pt>
                <c:pt idx="1794">
                  <c:v>43264</c:v>
                </c:pt>
                <c:pt idx="1795">
                  <c:v>43265</c:v>
                </c:pt>
                <c:pt idx="1796">
                  <c:v>43266</c:v>
                </c:pt>
                <c:pt idx="1797">
                  <c:v>43272</c:v>
                </c:pt>
                <c:pt idx="1798">
                  <c:v>43273</c:v>
                </c:pt>
                <c:pt idx="1799">
                  <c:v>43274</c:v>
                </c:pt>
                <c:pt idx="1800">
                  <c:v>43279</c:v>
                </c:pt>
                <c:pt idx="1801">
                  <c:v>43280</c:v>
                </c:pt>
                <c:pt idx="1802">
                  <c:v>43284</c:v>
                </c:pt>
                <c:pt idx="1803">
                  <c:v>43285</c:v>
                </c:pt>
                <c:pt idx="1804">
                  <c:v>43286</c:v>
                </c:pt>
                <c:pt idx="1805">
                  <c:v>43287</c:v>
                </c:pt>
                <c:pt idx="1806">
                  <c:v>43288</c:v>
                </c:pt>
                <c:pt idx="1807">
                  <c:v>43291</c:v>
                </c:pt>
                <c:pt idx="1808">
                  <c:v>43292</c:v>
                </c:pt>
                <c:pt idx="1809">
                  <c:v>43293</c:v>
                </c:pt>
                <c:pt idx="1810">
                  <c:v>43294</c:v>
                </c:pt>
                <c:pt idx="1811">
                  <c:v>43295</c:v>
                </c:pt>
                <c:pt idx="1812">
                  <c:v>43298</c:v>
                </c:pt>
                <c:pt idx="1813">
                  <c:v>43299</c:v>
                </c:pt>
                <c:pt idx="1814">
                  <c:v>43300</c:v>
                </c:pt>
                <c:pt idx="1815">
                  <c:v>43301</c:v>
                </c:pt>
                <c:pt idx="1816">
                  <c:v>43302</c:v>
                </c:pt>
                <c:pt idx="1817">
                  <c:v>43306</c:v>
                </c:pt>
                <c:pt idx="1818">
                  <c:v>43307</c:v>
                </c:pt>
                <c:pt idx="1819">
                  <c:v>43308</c:v>
                </c:pt>
                <c:pt idx="1820">
                  <c:v>43309</c:v>
                </c:pt>
                <c:pt idx="1821">
                  <c:v>43313</c:v>
                </c:pt>
                <c:pt idx="1822">
                  <c:v>43315</c:v>
                </c:pt>
                <c:pt idx="1823">
                  <c:v>43316</c:v>
                </c:pt>
                <c:pt idx="1824">
                  <c:v>43319</c:v>
                </c:pt>
                <c:pt idx="1825">
                  <c:v>43320</c:v>
                </c:pt>
                <c:pt idx="1826">
                  <c:v>43321</c:v>
                </c:pt>
                <c:pt idx="1827">
                  <c:v>43322</c:v>
                </c:pt>
                <c:pt idx="1828">
                  <c:v>43323</c:v>
                </c:pt>
                <c:pt idx="1829">
                  <c:v>43326</c:v>
                </c:pt>
                <c:pt idx="1830">
                  <c:v>43327</c:v>
                </c:pt>
                <c:pt idx="1831">
                  <c:v>43328</c:v>
                </c:pt>
                <c:pt idx="1832">
                  <c:v>43329</c:v>
                </c:pt>
                <c:pt idx="1833">
                  <c:v>43330</c:v>
                </c:pt>
                <c:pt idx="1834">
                  <c:v>43333</c:v>
                </c:pt>
                <c:pt idx="1835">
                  <c:v>43334</c:v>
                </c:pt>
                <c:pt idx="1836">
                  <c:v>43335</c:v>
                </c:pt>
                <c:pt idx="1837">
                  <c:v>43336</c:v>
                </c:pt>
                <c:pt idx="1838">
                  <c:v>43337</c:v>
                </c:pt>
                <c:pt idx="1839">
                  <c:v>43340</c:v>
                </c:pt>
                <c:pt idx="1840">
                  <c:v>43341</c:v>
                </c:pt>
                <c:pt idx="1841">
                  <c:v>43342</c:v>
                </c:pt>
                <c:pt idx="1842">
                  <c:v>43343</c:v>
                </c:pt>
                <c:pt idx="1843">
                  <c:v>43344</c:v>
                </c:pt>
                <c:pt idx="1844">
                  <c:v>43347</c:v>
                </c:pt>
                <c:pt idx="1845">
                  <c:v>43348</c:v>
                </c:pt>
                <c:pt idx="1846">
                  <c:v>43349</c:v>
                </c:pt>
                <c:pt idx="1847">
                  <c:v>43350</c:v>
                </c:pt>
                <c:pt idx="1848">
                  <c:v>43351</c:v>
                </c:pt>
                <c:pt idx="1849">
                  <c:v>43354</c:v>
                </c:pt>
                <c:pt idx="1850">
                  <c:v>43355</c:v>
                </c:pt>
                <c:pt idx="1851">
                  <c:v>43356</c:v>
                </c:pt>
                <c:pt idx="1852">
                  <c:v>43357</c:v>
                </c:pt>
                <c:pt idx="1853">
                  <c:v>43358</c:v>
                </c:pt>
                <c:pt idx="1854">
                  <c:v>43361</c:v>
                </c:pt>
                <c:pt idx="1855">
                  <c:v>43362</c:v>
                </c:pt>
                <c:pt idx="1856">
                  <c:v>43363</c:v>
                </c:pt>
                <c:pt idx="1857">
                  <c:v>43364</c:v>
                </c:pt>
                <c:pt idx="1858">
                  <c:v>43365</c:v>
                </c:pt>
                <c:pt idx="1859">
                  <c:v>43368</c:v>
                </c:pt>
                <c:pt idx="1860">
                  <c:v>43369</c:v>
                </c:pt>
                <c:pt idx="1861">
                  <c:v>43370</c:v>
                </c:pt>
                <c:pt idx="1862">
                  <c:v>43371</c:v>
                </c:pt>
                <c:pt idx="1863">
                  <c:v>43372</c:v>
                </c:pt>
                <c:pt idx="1864">
                  <c:v>43375</c:v>
                </c:pt>
                <c:pt idx="1865">
                  <c:v>43376</c:v>
                </c:pt>
                <c:pt idx="1866">
                  <c:v>43377</c:v>
                </c:pt>
                <c:pt idx="1867">
                  <c:v>43378</c:v>
                </c:pt>
                <c:pt idx="1868">
                  <c:v>43379</c:v>
                </c:pt>
                <c:pt idx="1869">
                  <c:v>43382</c:v>
                </c:pt>
                <c:pt idx="1870">
                  <c:v>43383</c:v>
                </c:pt>
                <c:pt idx="1871">
                  <c:v>43384</c:v>
                </c:pt>
                <c:pt idx="1872">
                  <c:v>43385</c:v>
                </c:pt>
                <c:pt idx="1873">
                  <c:v>43386</c:v>
                </c:pt>
                <c:pt idx="1874">
                  <c:v>43389</c:v>
                </c:pt>
                <c:pt idx="1875">
                  <c:v>43390</c:v>
                </c:pt>
                <c:pt idx="1876">
                  <c:v>43391</c:v>
                </c:pt>
                <c:pt idx="1877">
                  <c:v>43393</c:v>
                </c:pt>
                <c:pt idx="1878">
                  <c:v>43396</c:v>
                </c:pt>
                <c:pt idx="1879">
                  <c:v>43397</c:v>
                </c:pt>
                <c:pt idx="1880">
                  <c:v>43398</c:v>
                </c:pt>
                <c:pt idx="1881">
                  <c:v>43403</c:v>
                </c:pt>
                <c:pt idx="1882">
                  <c:v>43404</c:v>
                </c:pt>
                <c:pt idx="1883">
                  <c:v>43405</c:v>
                </c:pt>
                <c:pt idx="1884">
                  <c:v>43407</c:v>
                </c:pt>
                <c:pt idx="1885">
                  <c:v>43411</c:v>
                </c:pt>
                <c:pt idx="1886">
                  <c:v>43412</c:v>
                </c:pt>
                <c:pt idx="1887">
                  <c:v>43413</c:v>
                </c:pt>
                <c:pt idx="1888">
                  <c:v>43414</c:v>
                </c:pt>
                <c:pt idx="1889">
                  <c:v>43417</c:v>
                </c:pt>
                <c:pt idx="1890">
                  <c:v>43420</c:v>
                </c:pt>
                <c:pt idx="1891">
                  <c:v>43421</c:v>
                </c:pt>
                <c:pt idx="1892">
                  <c:v>43424</c:v>
                </c:pt>
                <c:pt idx="1893">
                  <c:v>43427</c:v>
                </c:pt>
                <c:pt idx="1894">
                  <c:v>43428</c:v>
                </c:pt>
                <c:pt idx="1895">
                  <c:v>43431</c:v>
                </c:pt>
                <c:pt idx="1896">
                  <c:v>43432</c:v>
                </c:pt>
                <c:pt idx="1897">
                  <c:v>43433</c:v>
                </c:pt>
                <c:pt idx="1898">
                  <c:v>43434</c:v>
                </c:pt>
                <c:pt idx="1899">
                  <c:v>43435</c:v>
                </c:pt>
                <c:pt idx="1900">
                  <c:v>43439</c:v>
                </c:pt>
                <c:pt idx="1901">
                  <c:v>43442</c:v>
                </c:pt>
                <c:pt idx="1902">
                  <c:v>43460</c:v>
                </c:pt>
                <c:pt idx="1903">
                  <c:v>43462</c:v>
                </c:pt>
                <c:pt idx="1904">
                  <c:v>43463</c:v>
                </c:pt>
                <c:pt idx="1905">
                  <c:v>43466</c:v>
                </c:pt>
                <c:pt idx="1906">
                  <c:v>43467</c:v>
                </c:pt>
                <c:pt idx="1907">
                  <c:v>43469</c:v>
                </c:pt>
                <c:pt idx="1908">
                  <c:v>43470</c:v>
                </c:pt>
                <c:pt idx="1909">
                  <c:v>43473</c:v>
                </c:pt>
                <c:pt idx="1910">
                  <c:v>43474</c:v>
                </c:pt>
                <c:pt idx="1911">
                  <c:v>43475</c:v>
                </c:pt>
                <c:pt idx="1912">
                  <c:v>43481</c:v>
                </c:pt>
                <c:pt idx="1913">
                  <c:v>43487</c:v>
                </c:pt>
                <c:pt idx="1914">
                  <c:v>43488</c:v>
                </c:pt>
                <c:pt idx="1915">
                  <c:v>43490</c:v>
                </c:pt>
                <c:pt idx="1916">
                  <c:v>43491</c:v>
                </c:pt>
                <c:pt idx="1917">
                  <c:v>43494</c:v>
                </c:pt>
                <c:pt idx="1918">
                  <c:v>43496</c:v>
                </c:pt>
                <c:pt idx="1919">
                  <c:v>43497</c:v>
                </c:pt>
                <c:pt idx="1920">
                  <c:v>43502</c:v>
                </c:pt>
                <c:pt idx="1921">
                  <c:v>43504</c:v>
                </c:pt>
                <c:pt idx="1922">
                  <c:v>43510</c:v>
                </c:pt>
                <c:pt idx="1923">
                  <c:v>43512</c:v>
                </c:pt>
                <c:pt idx="1924">
                  <c:v>43515</c:v>
                </c:pt>
                <c:pt idx="1925">
                  <c:v>43516</c:v>
                </c:pt>
                <c:pt idx="1926">
                  <c:v>43517</c:v>
                </c:pt>
                <c:pt idx="1927">
                  <c:v>43519</c:v>
                </c:pt>
                <c:pt idx="1928">
                  <c:v>43522</c:v>
                </c:pt>
                <c:pt idx="1929">
                  <c:v>43523</c:v>
                </c:pt>
                <c:pt idx="1930">
                  <c:v>43524</c:v>
                </c:pt>
                <c:pt idx="1931">
                  <c:v>43525</c:v>
                </c:pt>
                <c:pt idx="1932">
                  <c:v>43526</c:v>
                </c:pt>
                <c:pt idx="1933">
                  <c:v>43529</c:v>
                </c:pt>
                <c:pt idx="1934">
                  <c:v>43531</c:v>
                </c:pt>
                <c:pt idx="1935">
                  <c:v>43532</c:v>
                </c:pt>
                <c:pt idx="1936">
                  <c:v>43536</c:v>
                </c:pt>
                <c:pt idx="1937">
                  <c:v>43537</c:v>
                </c:pt>
                <c:pt idx="1938">
                  <c:v>43539</c:v>
                </c:pt>
                <c:pt idx="1939">
                  <c:v>43540</c:v>
                </c:pt>
                <c:pt idx="1940">
                  <c:v>43544</c:v>
                </c:pt>
                <c:pt idx="1941">
                  <c:v>43545</c:v>
                </c:pt>
                <c:pt idx="1942">
                  <c:v>43547</c:v>
                </c:pt>
                <c:pt idx="1943">
                  <c:v>43550</c:v>
                </c:pt>
                <c:pt idx="1944">
                  <c:v>43552</c:v>
                </c:pt>
                <c:pt idx="1945">
                  <c:v>43553</c:v>
                </c:pt>
                <c:pt idx="1946">
                  <c:v>43557</c:v>
                </c:pt>
                <c:pt idx="1947">
                  <c:v>43566</c:v>
                </c:pt>
                <c:pt idx="1948">
                  <c:v>43567</c:v>
                </c:pt>
                <c:pt idx="1949">
                  <c:v>43573</c:v>
                </c:pt>
                <c:pt idx="1950">
                  <c:v>43574</c:v>
                </c:pt>
                <c:pt idx="1951">
                  <c:v>43586</c:v>
                </c:pt>
                <c:pt idx="1952">
                  <c:v>43587</c:v>
                </c:pt>
                <c:pt idx="1953">
                  <c:v>43589</c:v>
                </c:pt>
                <c:pt idx="1954">
                  <c:v>43594</c:v>
                </c:pt>
                <c:pt idx="1955">
                  <c:v>43595</c:v>
                </c:pt>
                <c:pt idx="1956">
                  <c:v>43596</c:v>
                </c:pt>
                <c:pt idx="1957">
                  <c:v>43599</c:v>
                </c:pt>
                <c:pt idx="1958">
                  <c:v>43600</c:v>
                </c:pt>
                <c:pt idx="1959">
                  <c:v>43601</c:v>
                </c:pt>
                <c:pt idx="1960">
                  <c:v>43602</c:v>
                </c:pt>
                <c:pt idx="1961">
                  <c:v>43606</c:v>
                </c:pt>
                <c:pt idx="1962">
                  <c:v>43607</c:v>
                </c:pt>
                <c:pt idx="1963">
                  <c:v>43608</c:v>
                </c:pt>
                <c:pt idx="1964">
                  <c:v>43609</c:v>
                </c:pt>
                <c:pt idx="1965">
                  <c:v>43610</c:v>
                </c:pt>
                <c:pt idx="1966">
                  <c:v>43613</c:v>
                </c:pt>
                <c:pt idx="1967">
                  <c:v>43614</c:v>
                </c:pt>
                <c:pt idx="1968">
                  <c:v>43615</c:v>
                </c:pt>
                <c:pt idx="1969">
                  <c:v>43617</c:v>
                </c:pt>
                <c:pt idx="1970">
                  <c:v>43620</c:v>
                </c:pt>
                <c:pt idx="1971">
                  <c:v>43623</c:v>
                </c:pt>
                <c:pt idx="1972">
                  <c:v>43630</c:v>
                </c:pt>
                <c:pt idx="1973">
                  <c:v>43631</c:v>
                </c:pt>
                <c:pt idx="1974">
                  <c:v>43634</c:v>
                </c:pt>
                <c:pt idx="1975">
                  <c:v>43636</c:v>
                </c:pt>
                <c:pt idx="1976">
                  <c:v>43638</c:v>
                </c:pt>
                <c:pt idx="1977">
                  <c:v>43641</c:v>
                </c:pt>
                <c:pt idx="1978">
                  <c:v>43642</c:v>
                </c:pt>
                <c:pt idx="1979">
                  <c:v>43645</c:v>
                </c:pt>
                <c:pt idx="1980">
                  <c:v>43648</c:v>
                </c:pt>
                <c:pt idx="1981">
                  <c:v>43657</c:v>
                </c:pt>
                <c:pt idx="1982">
                  <c:v>43658</c:v>
                </c:pt>
                <c:pt idx="1983">
                  <c:v>43659</c:v>
                </c:pt>
                <c:pt idx="1984">
                  <c:v>43662</c:v>
                </c:pt>
                <c:pt idx="1985">
                  <c:v>43666</c:v>
                </c:pt>
                <c:pt idx="1986">
                  <c:v>43669</c:v>
                </c:pt>
                <c:pt idx="1987">
                  <c:v>43671</c:v>
                </c:pt>
                <c:pt idx="1988">
                  <c:v>43673</c:v>
                </c:pt>
                <c:pt idx="1989">
                  <c:v>43676</c:v>
                </c:pt>
                <c:pt idx="1990">
                  <c:v>43677</c:v>
                </c:pt>
                <c:pt idx="1991">
                  <c:v>43684</c:v>
                </c:pt>
                <c:pt idx="1992">
                  <c:v>43686</c:v>
                </c:pt>
                <c:pt idx="1993">
                  <c:v>43687</c:v>
                </c:pt>
                <c:pt idx="1994">
                  <c:v>43690</c:v>
                </c:pt>
                <c:pt idx="1995">
                  <c:v>43691</c:v>
                </c:pt>
                <c:pt idx="1996">
                  <c:v>43692</c:v>
                </c:pt>
                <c:pt idx="1997">
                  <c:v>43693</c:v>
                </c:pt>
                <c:pt idx="1998">
                  <c:v>43694</c:v>
                </c:pt>
                <c:pt idx="1999">
                  <c:v>43697</c:v>
                </c:pt>
                <c:pt idx="2000">
                  <c:v>43698</c:v>
                </c:pt>
                <c:pt idx="2001">
                  <c:v>43699</c:v>
                </c:pt>
                <c:pt idx="2002">
                  <c:v>43700</c:v>
                </c:pt>
                <c:pt idx="2003">
                  <c:v>43701</c:v>
                </c:pt>
                <c:pt idx="2004">
                  <c:v>43704</c:v>
                </c:pt>
                <c:pt idx="2005">
                  <c:v>43705</c:v>
                </c:pt>
                <c:pt idx="2006">
                  <c:v>43706</c:v>
                </c:pt>
                <c:pt idx="2007">
                  <c:v>43707</c:v>
                </c:pt>
                <c:pt idx="2008">
                  <c:v>43708</c:v>
                </c:pt>
                <c:pt idx="2009">
                  <c:v>43711</c:v>
                </c:pt>
                <c:pt idx="2010">
                  <c:v>43712</c:v>
                </c:pt>
                <c:pt idx="2011">
                  <c:v>43713</c:v>
                </c:pt>
                <c:pt idx="2012">
                  <c:v>43714</c:v>
                </c:pt>
                <c:pt idx="2013">
                  <c:v>43718</c:v>
                </c:pt>
                <c:pt idx="2014">
                  <c:v>43719</c:v>
                </c:pt>
                <c:pt idx="2015">
                  <c:v>43720</c:v>
                </c:pt>
                <c:pt idx="2016">
                  <c:v>43721</c:v>
                </c:pt>
                <c:pt idx="2017">
                  <c:v>43722</c:v>
                </c:pt>
                <c:pt idx="2018">
                  <c:v>43725</c:v>
                </c:pt>
                <c:pt idx="2019">
                  <c:v>43726</c:v>
                </c:pt>
                <c:pt idx="2020">
                  <c:v>43727</c:v>
                </c:pt>
                <c:pt idx="2021">
                  <c:v>43728</c:v>
                </c:pt>
                <c:pt idx="2022">
                  <c:v>43729</c:v>
                </c:pt>
                <c:pt idx="2023">
                  <c:v>43732</c:v>
                </c:pt>
                <c:pt idx="2024">
                  <c:v>43735</c:v>
                </c:pt>
                <c:pt idx="2025">
                  <c:v>43736</c:v>
                </c:pt>
                <c:pt idx="2026">
                  <c:v>43739</c:v>
                </c:pt>
                <c:pt idx="2027">
                  <c:v>43740</c:v>
                </c:pt>
                <c:pt idx="2028">
                  <c:v>43741</c:v>
                </c:pt>
                <c:pt idx="2029">
                  <c:v>43742</c:v>
                </c:pt>
                <c:pt idx="2030">
                  <c:v>43743</c:v>
                </c:pt>
                <c:pt idx="2031">
                  <c:v>43746</c:v>
                </c:pt>
                <c:pt idx="2032">
                  <c:v>43747</c:v>
                </c:pt>
                <c:pt idx="2033">
                  <c:v>43748</c:v>
                </c:pt>
                <c:pt idx="2034">
                  <c:v>43750</c:v>
                </c:pt>
                <c:pt idx="2035">
                  <c:v>43753</c:v>
                </c:pt>
                <c:pt idx="2036">
                  <c:v>43755</c:v>
                </c:pt>
                <c:pt idx="2037">
                  <c:v>43756</c:v>
                </c:pt>
                <c:pt idx="2038">
                  <c:v>43761</c:v>
                </c:pt>
                <c:pt idx="2039">
                  <c:v>43762</c:v>
                </c:pt>
                <c:pt idx="2040">
                  <c:v>43763</c:v>
                </c:pt>
                <c:pt idx="2041">
                  <c:v>43764</c:v>
                </c:pt>
                <c:pt idx="2042">
                  <c:v>43768</c:v>
                </c:pt>
                <c:pt idx="2043">
                  <c:v>43769</c:v>
                </c:pt>
                <c:pt idx="2044">
                  <c:v>43771</c:v>
                </c:pt>
                <c:pt idx="2045">
                  <c:v>43774</c:v>
                </c:pt>
                <c:pt idx="2046">
                  <c:v>43775</c:v>
                </c:pt>
                <c:pt idx="2047">
                  <c:v>43776</c:v>
                </c:pt>
                <c:pt idx="2048">
                  <c:v>43777</c:v>
                </c:pt>
                <c:pt idx="2049">
                  <c:v>43778</c:v>
                </c:pt>
                <c:pt idx="2050">
                  <c:v>43781</c:v>
                </c:pt>
                <c:pt idx="2051">
                  <c:v>43782</c:v>
                </c:pt>
                <c:pt idx="2052">
                  <c:v>43783</c:v>
                </c:pt>
                <c:pt idx="2053">
                  <c:v>43784</c:v>
                </c:pt>
                <c:pt idx="2054">
                  <c:v>43785</c:v>
                </c:pt>
                <c:pt idx="2055">
                  <c:v>43788</c:v>
                </c:pt>
                <c:pt idx="2056">
                  <c:v>43789</c:v>
                </c:pt>
                <c:pt idx="2057">
                  <c:v>43790</c:v>
                </c:pt>
                <c:pt idx="2058">
                  <c:v>43791</c:v>
                </c:pt>
                <c:pt idx="2059">
                  <c:v>43795</c:v>
                </c:pt>
                <c:pt idx="2060">
                  <c:v>43796</c:v>
                </c:pt>
                <c:pt idx="2061">
                  <c:v>43797</c:v>
                </c:pt>
                <c:pt idx="2062">
                  <c:v>43798</c:v>
                </c:pt>
                <c:pt idx="2063">
                  <c:v>43799</c:v>
                </c:pt>
                <c:pt idx="2064">
                  <c:v>43802</c:v>
                </c:pt>
                <c:pt idx="2065">
                  <c:v>43803</c:v>
                </c:pt>
              </c:numCache>
            </c:numRef>
          </c:cat>
          <c:val>
            <c:numRef>
              <c:f>'Bollinger Bands'!$C$3:$C$2067</c:f>
              <c:numCache>
                <c:formatCode>General</c:formatCode>
                <c:ptCount val="2065"/>
                <c:pt idx="18">
                  <c:v>9.48</c:v>
                </c:pt>
                <c:pt idx="19">
                  <c:v>9.4839999999999982</c:v>
                </c:pt>
                <c:pt idx="20">
                  <c:v>9.490499999999999</c:v>
                </c:pt>
                <c:pt idx="21">
                  <c:v>9.4974999999999987</c:v>
                </c:pt>
                <c:pt idx="22">
                  <c:v>9.5044999999999984</c:v>
                </c:pt>
                <c:pt idx="23">
                  <c:v>9.5109999999999992</c:v>
                </c:pt>
                <c:pt idx="24">
                  <c:v>9.5184999999999995</c:v>
                </c:pt>
                <c:pt idx="25">
                  <c:v>9.5410000000000004</c:v>
                </c:pt>
                <c:pt idx="26">
                  <c:v>9.5515000000000008</c:v>
                </c:pt>
                <c:pt idx="27">
                  <c:v>9.5610000000000017</c:v>
                </c:pt>
                <c:pt idx="28">
                  <c:v>9.5680000000000014</c:v>
                </c:pt>
                <c:pt idx="29">
                  <c:v>9.5745000000000005</c:v>
                </c:pt>
                <c:pt idx="30">
                  <c:v>9.5809999999999995</c:v>
                </c:pt>
                <c:pt idx="31">
                  <c:v>9.5860000000000003</c:v>
                </c:pt>
                <c:pt idx="32">
                  <c:v>9.5864999999999974</c:v>
                </c:pt>
                <c:pt idx="33">
                  <c:v>9.5844999999999985</c:v>
                </c:pt>
                <c:pt idx="34">
                  <c:v>9.5939999999999976</c:v>
                </c:pt>
                <c:pt idx="35">
                  <c:v>9.6035000000000004</c:v>
                </c:pt>
                <c:pt idx="36">
                  <c:v>9.6025000000000009</c:v>
                </c:pt>
                <c:pt idx="37">
                  <c:v>9.6015000000000015</c:v>
                </c:pt>
                <c:pt idx="38">
                  <c:v>9.6075000000000017</c:v>
                </c:pt>
                <c:pt idx="39">
                  <c:v>9.6175000000000015</c:v>
                </c:pt>
                <c:pt idx="40">
                  <c:v>9.6225000000000005</c:v>
                </c:pt>
                <c:pt idx="41">
                  <c:v>9.6274999999999995</c:v>
                </c:pt>
                <c:pt idx="42">
                  <c:v>9.6395</c:v>
                </c:pt>
                <c:pt idx="43">
                  <c:v>9.6515000000000022</c:v>
                </c:pt>
                <c:pt idx="44">
                  <c:v>9.6615000000000002</c:v>
                </c:pt>
                <c:pt idx="45">
                  <c:v>9.6539999999999999</c:v>
                </c:pt>
                <c:pt idx="46">
                  <c:v>9.6564999999999994</c:v>
                </c:pt>
                <c:pt idx="47">
                  <c:v>9.6594999999999995</c:v>
                </c:pt>
                <c:pt idx="48">
                  <c:v>9.6624999999999979</c:v>
                </c:pt>
                <c:pt idx="49">
                  <c:v>9.6659999999999968</c:v>
                </c:pt>
                <c:pt idx="50">
                  <c:v>9.6694999999999958</c:v>
                </c:pt>
                <c:pt idx="51">
                  <c:v>9.6744999999999965</c:v>
                </c:pt>
                <c:pt idx="52">
                  <c:v>9.6839999999999957</c:v>
                </c:pt>
                <c:pt idx="53">
                  <c:v>9.6909999999999972</c:v>
                </c:pt>
                <c:pt idx="54">
                  <c:v>9.6864999999999988</c:v>
                </c:pt>
                <c:pt idx="55">
                  <c:v>9.6774999999999984</c:v>
                </c:pt>
                <c:pt idx="56">
                  <c:v>9.6684999999999981</c:v>
                </c:pt>
                <c:pt idx="57">
                  <c:v>9.6594999999999995</c:v>
                </c:pt>
                <c:pt idx="58">
                  <c:v>9.647000000000002</c:v>
                </c:pt>
                <c:pt idx="59">
                  <c:v>9.6380000000000017</c:v>
                </c:pt>
                <c:pt idx="60">
                  <c:v>9.6370000000000022</c:v>
                </c:pt>
                <c:pt idx="61">
                  <c:v>9.6320000000000014</c:v>
                </c:pt>
                <c:pt idx="62">
                  <c:v>9.6210000000000022</c:v>
                </c:pt>
                <c:pt idx="63">
                  <c:v>9.6090000000000035</c:v>
                </c:pt>
                <c:pt idx="64">
                  <c:v>9.5995000000000026</c:v>
                </c:pt>
                <c:pt idx="65">
                  <c:v>9.6020000000000003</c:v>
                </c:pt>
                <c:pt idx="66">
                  <c:v>9.6039999999999992</c:v>
                </c:pt>
                <c:pt idx="67">
                  <c:v>9.6049999999999986</c:v>
                </c:pt>
                <c:pt idx="68">
                  <c:v>9.6049999999999986</c:v>
                </c:pt>
                <c:pt idx="69">
                  <c:v>9.5899999999999981</c:v>
                </c:pt>
                <c:pt idx="70">
                  <c:v>9.5949999999999989</c:v>
                </c:pt>
                <c:pt idx="71">
                  <c:v>9.5950000000000006</c:v>
                </c:pt>
                <c:pt idx="72">
                  <c:v>9.5924999999999994</c:v>
                </c:pt>
                <c:pt idx="73">
                  <c:v>9.593</c:v>
                </c:pt>
                <c:pt idx="74">
                  <c:v>9.5984999999999996</c:v>
                </c:pt>
                <c:pt idx="75">
                  <c:v>9.6110000000000007</c:v>
                </c:pt>
                <c:pt idx="76">
                  <c:v>9.6310000000000002</c:v>
                </c:pt>
                <c:pt idx="77">
                  <c:v>9.6485000000000003</c:v>
                </c:pt>
                <c:pt idx="78">
                  <c:v>9.6675000000000004</c:v>
                </c:pt>
                <c:pt idx="79">
                  <c:v>9.6865000000000006</c:v>
                </c:pt>
                <c:pt idx="80">
                  <c:v>9.7070000000000025</c:v>
                </c:pt>
                <c:pt idx="81">
                  <c:v>9.7295000000000016</c:v>
                </c:pt>
                <c:pt idx="82">
                  <c:v>9.7535000000000007</c:v>
                </c:pt>
                <c:pt idx="83">
                  <c:v>9.7735000000000021</c:v>
                </c:pt>
                <c:pt idx="84">
                  <c:v>9.8005000000000031</c:v>
                </c:pt>
                <c:pt idx="85">
                  <c:v>9.8130000000000006</c:v>
                </c:pt>
                <c:pt idx="86">
                  <c:v>9.8245000000000005</c:v>
                </c:pt>
                <c:pt idx="87">
                  <c:v>9.8420000000000005</c:v>
                </c:pt>
                <c:pt idx="88">
                  <c:v>9.8620000000000001</c:v>
                </c:pt>
                <c:pt idx="89">
                  <c:v>9.8964999999999996</c:v>
                </c:pt>
                <c:pt idx="90">
                  <c:v>9.91</c:v>
                </c:pt>
                <c:pt idx="91">
                  <c:v>9.9295000000000009</c:v>
                </c:pt>
                <c:pt idx="92">
                  <c:v>9.952</c:v>
                </c:pt>
                <c:pt idx="93">
                  <c:v>9.9670000000000005</c:v>
                </c:pt>
                <c:pt idx="94">
                  <c:v>9.984</c:v>
                </c:pt>
                <c:pt idx="95">
                  <c:v>10.0015</c:v>
                </c:pt>
                <c:pt idx="96">
                  <c:v>10.016499999999999</c:v>
                </c:pt>
                <c:pt idx="97">
                  <c:v>10.033999999999999</c:v>
                </c:pt>
                <c:pt idx="98">
                  <c:v>10.053999999999998</c:v>
                </c:pt>
                <c:pt idx="99">
                  <c:v>10.077499999999999</c:v>
                </c:pt>
                <c:pt idx="100">
                  <c:v>10.098000000000001</c:v>
                </c:pt>
                <c:pt idx="101">
                  <c:v>10.121499999999999</c:v>
                </c:pt>
                <c:pt idx="102">
                  <c:v>10.141500000000001</c:v>
                </c:pt>
                <c:pt idx="103">
                  <c:v>10.163</c:v>
                </c:pt>
                <c:pt idx="104">
                  <c:v>10.1775</c:v>
                </c:pt>
                <c:pt idx="105">
                  <c:v>10.204500000000001</c:v>
                </c:pt>
                <c:pt idx="106">
                  <c:v>10.225500000000002</c:v>
                </c:pt>
                <c:pt idx="107">
                  <c:v>10.238</c:v>
                </c:pt>
                <c:pt idx="108">
                  <c:v>10.249000000000001</c:v>
                </c:pt>
                <c:pt idx="109">
                  <c:v>10.259500000000003</c:v>
                </c:pt>
                <c:pt idx="110">
                  <c:v>10.2685</c:v>
                </c:pt>
                <c:pt idx="111">
                  <c:v>10.274500000000002</c:v>
                </c:pt>
                <c:pt idx="112">
                  <c:v>10.279500000000001</c:v>
                </c:pt>
                <c:pt idx="113">
                  <c:v>10.2895</c:v>
                </c:pt>
                <c:pt idx="114">
                  <c:v>10.296999999999999</c:v>
                </c:pt>
                <c:pt idx="115">
                  <c:v>10.301999999999998</c:v>
                </c:pt>
                <c:pt idx="116">
                  <c:v>10.301999999999998</c:v>
                </c:pt>
                <c:pt idx="117">
                  <c:v>10.299499999999998</c:v>
                </c:pt>
                <c:pt idx="118">
                  <c:v>10.291999999999996</c:v>
                </c:pt>
                <c:pt idx="119">
                  <c:v>10.280999999999997</c:v>
                </c:pt>
                <c:pt idx="120">
                  <c:v>10.270999999999997</c:v>
                </c:pt>
                <c:pt idx="121">
                  <c:v>10.257499999999999</c:v>
                </c:pt>
                <c:pt idx="122">
                  <c:v>10.245000000000001</c:v>
                </c:pt>
                <c:pt idx="123">
                  <c:v>10.236000000000001</c:v>
                </c:pt>
                <c:pt idx="124">
                  <c:v>10.229000000000001</c:v>
                </c:pt>
                <c:pt idx="125">
                  <c:v>10.212</c:v>
                </c:pt>
                <c:pt idx="126">
                  <c:v>10.197500000000002</c:v>
                </c:pt>
                <c:pt idx="127">
                  <c:v>10.185</c:v>
                </c:pt>
                <c:pt idx="128">
                  <c:v>10.174000000000001</c:v>
                </c:pt>
                <c:pt idx="129">
                  <c:v>10.1685</c:v>
                </c:pt>
                <c:pt idx="130">
                  <c:v>10.1655</c:v>
                </c:pt>
                <c:pt idx="131">
                  <c:v>10.175000000000001</c:v>
                </c:pt>
                <c:pt idx="132">
                  <c:v>10.199999999999999</c:v>
                </c:pt>
                <c:pt idx="133">
                  <c:v>10.224500000000001</c:v>
                </c:pt>
                <c:pt idx="134">
                  <c:v>10.249499999999999</c:v>
                </c:pt>
                <c:pt idx="135">
                  <c:v>10.276499999999999</c:v>
                </c:pt>
                <c:pt idx="136">
                  <c:v>10.301499999999999</c:v>
                </c:pt>
                <c:pt idx="137">
                  <c:v>10.328999999999997</c:v>
                </c:pt>
                <c:pt idx="138">
                  <c:v>10.356499999999997</c:v>
                </c:pt>
                <c:pt idx="139">
                  <c:v>10.391499999999997</c:v>
                </c:pt>
                <c:pt idx="140">
                  <c:v>10.398999999999997</c:v>
                </c:pt>
                <c:pt idx="141">
                  <c:v>10.406499999999998</c:v>
                </c:pt>
                <c:pt idx="142">
                  <c:v>10.414</c:v>
                </c:pt>
                <c:pt idx="143">
                  <c:v>10.4145</c:v>
                </c:pt>
                <c:pt idx="144">
                  <c:v>10.410500000000001</c:v>
                </c:pt>
                <c:pt idx="145">
                  <c:v>10.410500000000001</c:v>
                </c:pt>
                <c:pt idx="146">
                  <c:v>10.42</c:v>
                </c:pt>
                <c:pt idx="147">
                  <c:v>10.433000000000002</c:v>
                </c:pt>
                <c:pt idx="148">
                  <c:v>10.440500000000002</c:v>
                </c:pt>
                <c:pt idx="149">
                  <c:v>10.4435</c:v>
                </c:pt>
                <c:pt idx="150">
                  <c:v>10.441500000000001</c:v>
                </c:pt>
                <c:pt idx="151">
                  <c:v>10.426500000000001</c:v>
                </c:pt>
                <c:pt idx="152">
                  <c:v>10.399999999999999</c:v>
                </c:pt>
                <c:pt idx="153">
                  <c:v>10.374500000000001</c:v>
                </c:pt>
                <c:pt idx="154">
                  <c:v>10.352</c:v>
                </c:pt>
                <c:pt idx="155">
                  <c:v>10.327499999999999</c:v>
                </c:pt>
                <c:pt idx="156">
                  <c:v>10.303999999999998</c:v>
                </c:pt>
                <c:pt idx="157">
                  <c:v>10.281499999999998</c:v>
                </c:pt>
                <c:pt idx="158">
                  <c:v>10.248999999999999</c:v>
                </c:pt>
                <c:pt idx="159">
                  <c:v>10.218999999999999</c:v>
                </c:pt>
                <c:pt idx="160">
                  <c:v>10.209</c:v>
                </c:pt>
                <c:pt idx="161">
                  <c:v>10.206</c:v>
                </c:pt>
                <c:pt idx="162">
                  <c:v>10.193500000000002</c:v>
                </c:pt>
                <c:pt idx="163">
                  <c:v>10.190500000000002</c:v>
                </c:pt>
                <c:pt idx="164">
                  <c:v>10.192000000000004</c:v>
                </c:pt>
                <c:pt idx="165">
                  <c:v>10.195000000000002</c:v>
                </c:pt>
                <c:pt idx="166">
                  <c:v>10.191000000000003</c:v>
                </c:pt>
                <c:pt idx="167">
                  <c:v>10.185000000000002</c:v>
                </c:pt>
                <c:pt idx="168">
                  <c:v>10.183500000000002</c:v>
                </c:pt>
                <c:pt idx="169">
                  <c:v>10.181500000000002</c:v>
                </c:pt>
                <c:pt idx="170">
                  <c:v>10.184000000000001</c:v>
                </c:pt>
                <c:pt idx="171">
                  <c:v>10.189500000000001</c:v>
                </c:pt>
                <c:pt idx="172">
                  <c:v>10.192499999999999</c:v>
                </c:pt>
                <c:pt idx="173">
                  <c:v>10.194999999999999</c:v>
                </c:pt>
                <c:pt idx="174">
                  <c:v>10.193999999999999</c:v>
                </c:pt>
                <c:pt idx="175">
                  <c:v>10.192499999999999</c:v>
                </c:pt>
                <c:pt idx="176">
                  <c:v>10.190999999999997</c:v>
                </c:pt>
                <c:pt idx="177">
                  <c:v>10.183499999999997</c:v>
                </c:pt>
                <c:pt idx="178">
                  <c:v>10.188499999999996</c:v>
                </c:pt>
                <c:pt idx="179">
                  <c:v>10.178499999999998</c:v>
                </c:pt>
                <c:pt idx="180">
                  <c:v>10.173500000000001</c:v>
                </c:pt>
                <c:pt idx="181">
                  <c:v>10.164000000000001</c:v>
                </c:pt>
                <c:pt idx="182">
                  <c:v>10.169</c:v>
                </c:pt>
                <c:pt idx="183">
                  <c:v>10.166500000000003</c:v>
                </c:pt>
                <c:pt idx="184">
                  <c:v>10.159000000000002</c:v>
                </c:pt>
                <c:pt idx="185">
                  <c:v>10.148500000000002</c:v>
                </c:pt>
                <c:pt idx="186">
                  <c:v>10.130500000000001</c:v>
                </c:pt>
                <c:pt idx="187">
                  <c:v>10.112500000000001</c:v>
                </c:pt>
                <c:pt idx="188">
                  <c:v>10.0905</c:v>
                </c:pt>
                <c:pt idx="189">
                  <c:v>10.0715</c:v>
                </c:pt>
                <c:pt idx="190">
                  <c:v>10.055</c:v>
                </c:pt>
                <c:pt idx="191">
                  <c:v>10.036999999999999</c:v>
                </c:pt>
                <c:pt idx="192">
                  <c:v>10.017999999999999</c:v>
                </c:pt>
                <c:pt idx="193">
                  <c:v>9.9989999999999988</c:v>
                </c:pt>
                <c:pt idx="194">
                  <c:v>9.9824999999999999</c:v>
                </c:pt>
                <c:pt idx="195">
                  <c:v>9.9639999999999986</c:v>
                </c:pt>
                <c:pt idx="196">
                  <c:v>9.9514999999999993</c:v>
                </c:pt>
                <c:pt idx="197">
                  <c:v>9.9414999999999978</c:v>
                </c:pt>
                <c:pt idx="198">
                  <c:v>9.931499999999998</c:v>
                </c:pt>
                <c:pt idx="199">
                  <c:v>9.9264999999999972</c:v>
                </c:pt>
                <c:pt idx="200">
                  <c:v>9.9164999999999974</c:v>
                </c:pt>
                <c:pt idx="201">
                  <c:v>9.9089999999999971</c:v>
                </c:pt>
                <c:pt idx="202">
                  <c:v>9.8939999999999984</c:v>
                </c:pt>
                <c:pt idx="203">
                  <c:v>9.8839999999999968</c:v>
                </c:pt>
                <c:pt idx="204">
                  <c:v>9.8749999999999964</c:v>
                </c:pt>
                <c:pt idx="205">
                  <c:v>9.8669999999999991</c:v>
                </c:pt>
                <c:pt idx="206">
                  <c:v>9.8659999999999997</c:v>
                </c:pt>
                <c:pt idx="207">
                  <c:v>9.8635000000000019</c:v>
                </c:pt>
                <c:pt idx="208">
                  <c:v>9.8645000000000014</c:v>
                </c:pt>
                <c:pt idx="209">
                  <c:v>9.8630000000000031</c:v>
                </c:pt>
                <c:pt idx="210">
                  <c:v>9.8605000000000018</c:v>
                </c:pt>
                <c:pt idx="211">
                  <c:v>9.8580000000000023</c:v>
                </c:pt>
                <c:pt idx="212">
                  <c:v>9.8540000000000028</c:v>
                </c:pt>
                <c:pt idx="213">
                  <c:v>9.8565000000000023</c:v>
                </c:pt>
                <c:pt idx="214">
                  <c:v>9.859</c:v>
                </c:pt>
                <c:pt idx="215">
                  <c:v>9.8635000000000002</c:v>
                </c:pt>
                <c:pt idx="216">
                  <c:v>9.8629999999999995</c:v>
                </c:pt>
                <c:pt idx="217">
                  <c:v>9.8645000000000014</c:v>
                </c:pt>
                <c:pt idx="218">
                  <c:v>9.8569999999999993</c:v>
                </c:pt>
                <c:pt idx="219">
                  <c:v>9.8595000000000006</c:v>
                </c:pt>
                <c:pt idx="220">
                  <c:v>9.8670000000000009</c:v>
                </c:pt>
                <c:pt idx="221">
                  <c:v>9.8715000000000011</c:v>
                </c:pt>
                <c:pt idx="222">
                  <c:v>9.8765000000000018</c:v>
                </c:pt>
                <c:pt idx="223">
                  <c:v>9.8814999999999991</c:v>
                </c:pt>
                <c:pt idx="224">
                  <c:v>9.8874999999999993</c:v>
                </c:pt>
                <c:pt idx="225">
                  <c:v>9.8929999999999989</c:v>
                </c:pt>
                <c:pt idx="226">
                  <c:v>9.8979999999999997</c:v>
                </c:pt>
                <c:pt idx="227">
                  <c:v>9.9004999999999974</c:v>
                </c:pt>
                <c:pt idx="228">
                  <c:v>9.9024999999999981</c:v>
                </c:pt>
                <c:pt idx="229">
                  <c:v>9.9049999999999976</c:v>
                </c:pt>
                <c:pt idx="230">
                  <c:v>9.9064999999999976</c:v>
                </c:pt>
                <c:pt idx="231">
                  <c:v>9.9130000000000003</c:v>
                </c:pt>
                <c:pt idx="232">
                  <c:v>9.9244999999999983</c:v>
                </c:pt>
                <c:pt idx="233">
                  <c:v>9.9335000000000004</c:v>
                </c:pt>
                <c:pt idx="234">
                  <c:v>9.9554999999999989</c:v>
                </c:pt>
                <c:pt idx="235">
                  <c:v>9.977999999999998</c:v>
                </c:pt>
                <c:pt idx="236">
                  <c:v>10.000999999999999</c:v>
                </c:pt>
                <c:pt idx="237">
                  <c:v>10.023499999999999</c:v>
                </c:pt>
                <c:pt idx="238">
                  <c:v>10.0535</c:v>
                </c:pt>
                <c:pt idx="239">
                  <c:v>10.073499999999999</c:v>
                </c:pt>
                <c:pt idx="240">
                  <c:v>10.0985</c:v>
                </c:pt>
                <c:pt idx="241">
                  <c:v>10.1305</c:v>
                </c:pt>
                <c:pt idx="242">
                  <c:v>10.179499999999999</c:v>
                </c:pt>
                <c:pt idx="243">
                  <c:v>10.229000000000001</c:v>
                </c:pt>
                <c:pt idx="244">
                  <c:v>10.285</c:v>
                </c:pt>
                <c:pt idx="245">
                  <c:v>10.3475</c:v>
                </c:pt>
                <c:pt idx="246">
                  <c:v>10.411</c:v>
                </c:pt>
                <c:pt idx="247">
                  <c:v>10.476000000000001</c:v>
                </c:pt>
                <c:pt idx="248">
                  <c:v>10.541500000000001</c:v>
                </c:pt>
                <c:pt idx="249">
                  <c:v>10.605</c:v>
                </c:pt>
                <c:pt idx="250">
                  <c:v>10.665000000000001</c:v>
                </c:pt>
                <c:pt idx="251">
                  <c:v>10.721</c:v>
                </c:pt>
                <c:pt idx="252">
                  <c:v>10.773</c:v>
                </c:pt>
                <c:pt idx="253">
                  <c:v>10.824000000000002</c:v>
                </c:pt>
                <c:pt idx="254">
                  <c:v>10.859500000000001</c:v>
                </c:pt>
                <c:pt idx="255">
                  <c:v>10.895</c:v>
                </c:pt>
                <c:pt idx="256">
                  <c:v>10.930000000000001</c:v>
                </c:pt>
                <c:pt idx="257">
                  <c:v>10.965</c:v>
                </c:pt>
                <c:pt idx="258">
                  <c:v>10.998000000000001</c:v>
                </c:pt>
                <c:pt idx="259">
                  <c:v>11.029500000000001</c:v>
                </c:pt>
                <c:pt idx="260">
                  <c:v>11.057</c:v>
                </c:pt>
                <c:pt idx="261">
                  <c:v>11.0825</c:v>
                </c:pt>
                <c:pt idx="262">
                  <c:v>11.092499999999999</c:v>
                </c:pt>
                <c:pt idx="263">
                  <c:v>11.099999999999998</c:v>
                </c:pt>
                <c:pt idx="264">
                  <c:v>11.099499999999999</c:v>
                </c:pt>
                <c:pt idx="265">
                  <c:v>11.0945</c:v>
                </c:pt>
                <c:pt idx="266">
                  <c:v>11.089499999999997</c:v>
                </c:pt>
                <c:pt idx="267">
                  <c:v>11.086499999999997</c:v>
                </c:pt>
                <c:pt idx="268">
                  <c:v>11.084</c:v>
                </c:pt>
                <c:pt idx="269">
                  <c:v>11.080499999999999</c:v>
                </c:pt>
                <c:pt idx="270">
                  <c:v>11.080500000000001</c:v>
                </c:pt>
                <c:pt idx="271">
                  <c:v>11.080000000000002</c:v>
                </c:pt>
                <c:pt idx="272">
                  <c:v>11.080500000000001</c:v>
                </c:pt>
                <c:pt idx="273">
                  <c:v>11.077500000000001</c:v>
                </c:pt>
                <c:pt idx="274">
                  <c:v>11.074000000000002</c:v>
                </c:pt>
                <c:pt idx="275">
                  <c:v>11.0715</c:v>
                </c:pt>
                <c:pt idx="276">
                  <c:v>11.068000000000001</c:v>
                </c:pt>
                <c:pt idx="277">
                  <c:v>11.0655</c:v>
                </c:pt>
                <c:pt idx="278">
                  <c:v>11.0625</c:v>
                </c:pt>
                <c:pt idx="279">
                  <c:v>11.060500000000001</c:v>
                </c:pt>
                <c:pt idx="280">
                  <c:v>11.058000000000002</c:v>
                </c:pt>
                <c:pt idx="281">
                  <c:v>11.0525</c:v>
                </c:pt>
                <c:pt idx="282">
                  <c:v>11.057</c:v>
                </c:pt>
                <c:pt idx="283">
                  <c:v>11.070000000000002</c:v>
                </c:pt>
                <c:pt idx="284">
                  <c:v>11.084999999999999</c:v>
                </c:pt>
                <c:pt idx="285">
                  <c:v>11.097499999999998</c:v>
                </c:pt>
                <c:pt idx="286">
                  <c:v>11.102499999999999</c:v>
                </c:pt>
                <c:pt idx="287">
                  <c:v>11.107999999999997</c:v>
                </c:pt>
                <c:pt idx="288">
                  <c:v>11.111499999999996</c:v>
                </c:pt>
                <c:pt idx="289">
                  <c:v>11.117499999999996</c:v>
                </c:pt>
                <c:pt idx="290">
                  <c:v>11.123499999999996</c:v>
                </c:pt>
                <c:pt idx="291">
                  <c:v>11.128999999999996</c:v>
                </c:pt>
                <c:pt idx="292">
                  <c:v>11.133999999999997</c:v>
                </c:pt>
                <c:pt idx="293">
                  <c:v>11.139499999999996</c:v>
                </c:pt>
                <c:pt idx="294">
                  <c:v>11.155499999999996</c:v>
                </c:pt>
                <c:pt idx="295">
                  <c:v>11.160499999999997</c:v>
                </c:pt>
                <c:pt idx="296">
                  <c:v>11.166499999999999</c:v>
                </c:pt>
                <c:pt idx="297">
                  <c:v>11.173500000000001</c:v>
                </c:pt>
                <c:pt idx="298">
                  <c:v>11.1815</c:v>
                </c:pt>
                <c:pt idx="299">
                  <c:v>11.194500000000001</c:v>
                </c:pt>
                <c:pt idx="300">
                  <c:v>11.207000000000001</c:v>
                </c:pt>
                <c:pt idx="301">
                  <c:v>11.22</c:v>
                </c:pt>
                <c:pt idx="302">
                  <c:v>11.217499999999999</c:v>
                </c:pt>
                <c:pt idx="303">
                  <c:v>11.209999999999997</c:v>
                </c:pt>
                <c:pt idx="304">
                  <c:v>11.202499999999997</c:v>
                </c:pt>
                <c:pt idx="305">
                  <c:v>11.196999999999999</c:v>
                </c:pt>
                <c:pt idx="306">
                  <c:v>11.2165</c:v>
                </c:pt>
                <c:pt idx="307">
                  <c:v>11.224499999999997</c:v>
                </c:pt>
                <c:pt idx="308">
                  <c:v>11.227</c:v>
                </c:pt>
                <c:pt idx="309">
                  <c:v>11.230999999999998</c:v>
                </c:pt>
                <c:pt idx="310">
                  <c:v>11.247499999999999</c:v>
                </c:pt>
                <c:pt idx="311">
                  <c:v>11.264999999999999</c:v>
                </c:pt>
                <c:pt idx="312">
                  <c:v>11.281499999999999</c:v>
                </c:pt>
                <c:pt idx="313">
                  <c:v>11.299000000000001</c:v>
                </c:pt>
                <c:pt idx="314">
                  <c:v>11.306999999999999</c:v>
                </c:pt>
                <c:pt idx="315">
                  <c:v>11.327000000000002</c:v>
                </c:pt>
                <c:pt idx="316">
                  <c:v>11.355999999999998</c:v>
                </c:pt>
                <c:pt idx="317">
                  <c:v>11.41</c:v>
                </c:pt>
                <c:pt idx="318">
                  <c:v>11.469499999999998</c:v>
                </c:pt>
                <c:pt idx="319">
                  <c:v>11.523999999999997</c:v>
                </c:pt>
                <c:pt idx="320">
                  <c:v>11.578999999999999</c:v>
                </c:pt>
                <c:pt idx="321">
                  <c:v>11.631999999999998</c:v>
                </c:pt>
                <c:pt idx="322">
                  <c:v>11.695</c:v>
                </c:pt>
                <c:pt idx="323">
                  <c:v>11.757499999999999</c:v>
                </c:pt>
                <c:pt idx="324">
                  <c:v>11.819999999999999</c:v>
                </c:pt>
                <c:pt idx="325">
                  <c:v>11.875499999999999</c:v>
                </c:pt>
                <c:pt idx="326">
                  <c:v>11.913499999999999</c:v>
                </c:pt>
                <c:pt idx="327">
                  <c:v>11.962999999999997</c:v>
                </c:pt>
                <c:pt idx="328">
                  <c:v>12.019499999999997</c:v>
                </c:pt>
                <c:pt idx="329">
                  <c:v>12.079499999999998</c:v>
                </c:pt>
                <c:pt idx="330">
                  <c:v>12.122999999999998</c:v>
                </c:pt>
                <c:pt idx="331">
                  <c:v>12.170499999999995</c:v>
                </c:pt>
                <c:pt idx="332">
                  <c:v>12.213999999999995</c:v>
                </c:pt>
                <c:pt idx="333">
                  <c:v>12.256499999999997</c:v>
                </c:pt>
                <c:pt idx="334">
                  <c:v>12.303499999999996</c:v>
                </c:pt>
                <c:pt idx="335">
                  <c:v>12.353499999999999</c:v>
                </c:pt>
                <c:pt idx="336">
                  <c:v>12.401999999999997</c:v>
                </c:pt>
                <c:pt idx="337">
                  <c:v>12.424499999999997</c:v>
                </c:pt>
                <c:pt idx="338">
                  <c:v>12.439499999999997</c:v>
                </c:pt>
                <c:pt idx="339">
                  <c:v>12.454999999999997</c:v>
                </c:pt>
                <c:pt idx="340">
                  <c:v>12.469999999999999</c:v>
                </c:pt>
                <c:pt idx="341">
                  <c:v>12.484999999999999</c:v>
                </c:pt>
                <c:pt idx="342">
                  <c:v>12.498000000000001</c:v>
                </c:pt>
                <c:pt idx="343">
                  <c:v>12.507999999999999</c:v>
                </c:pt>
                <c:pt idx="344">
                  <c:v>12.512499999999999</c:v>
                </c:pt>
                <c:pt idx="345">
                  <c:v>12.522499999999999</c:v>
                </c:pt>
                <c:pt idx="346">
                  <c:v>12.531500000000001</c:v>
                </c:pt>
                <c:pt idx="347">
                  <c:v>12.541500000000003</c:v>
                </c:pt>
                <c:pt idx="348">
                  <c:v>12.551500000000003</c:v>
                </c:pt>
                <c:pt idx="349">
                  <c:v>12.556500000000003</c:v>
                </c:pt>
                <c:pt idx="350">
                  <c:v>12.563000000000002</c:v>
                </c:pt>
                <c:pt idx="351">
                  <c:v>12.566500000000003</c:v>
                </c:pt>
                <c:pt idx="352">
                  <c:v>12.567000000000004</c:v>
                </c:pt>
                <c:pt idx="353">
                  <c:v>12.564500000000004</c:v>
                </c:pt>
                <c:pt idx="354">
                  <c:v>12.559500000000003</c:v>
                </c:pt>
                <c:pt idx="355">
                  <c:v>12.549000000000001</c:v>
                </c:pt>
                <c:pt idx="356">
                  <c:v>12.531500000000001</c:v>
                </c:pt>
                <c:pt idx="357">
                  <c:v>12.513500000000002</c:v>
                </c:pt>
                <c:pt idx="358">
                  <c:v>12.4985</c:v>
                </c:pt>
                <c:pt idx="359">
                  <c:v>12.483000000000001</c:v>
                </c:pt>
                <c:pt idx="360">
                  <c:v>12.468</c:v>
                </c:pt>
                <c:pt idx="361">
                  <c:v>12.452999999999999</c:v>
                </c:pt>
                <c:pt idx="362">
                  <c:v>12.435999999999998</c:v>
                </c:pt>
                <c:pt idx="363">
                  <c:v>12.420999999999998</c:v>
                </c:pt>
                <c:pt idx="364">
                  <c:v>12.411499999999997</c:v>
                </c:pt>
                <c:pt idx="365">
                  <c:v>12.401499999999997</c:v>
                </c:pt>
                <c:pt idx="366">
                  <c:v>12.397499999999997</c:v>
                </c:pt>
                <c:pt idx="367">
                  <c:v>12.392499999999997</c:v>
                </c:pt>
                <c:pt idx="368">
                  <c:v>12.397499999999997</c:v>
                </c:pt>
                <c:pt idx="369">
                  <c:v>12.401999999999997</c:v>
                </c:pt>
                <c:pt idx="370">
                  <c:v>12.414499999999997</c:v>
                </c:pt>
                <c:pt idx="371">
                  <c:v>12.428499999999996</c:v>
                </c:pt>
                <c:pt idx="372">
                  <c:v>12.466499999999998</c:v>
                </c:pt>
                <c:pt idx="373">
                  <c:v>12.504999999999997</c:v>
                </c:pt>
                <c:pt idx="374">
                  <c:v>12.539499999999997</c:v>
                </c:pt>
                <c:pt idx="375">
                  <c:v>12.578499999999998</c:v>
                </c:pt>
                <c:pt idx="376">
                  <c:v>12.616999999999999</c:v>
                </c:pt>
                <c:pt idx="377">
                  <c:v>12.657</c:v>
                </c:pt>
                <c:pt idx="378">
                  <c:v>12.704499999999999</c:v>
                </c:pt>
                <c:pt idx="379">
                  <c:v>12.760000000000002</c:v>
                </c:pt>
                <c:pt idx="380">
                  <c:v>12.815000000000001</c:v>
                </c:pt>
                <c:pt idx="381">
                  <c:v>12.87</c:v>
                </c:pt>
                <c:pt idx="382">
                  <c:v>12.917999999999997</c:v>
                </c:pt>
                <c:pt idx="383">
                  <c:v>12.9605</c:v>
                </c:pt>
                <c:pt idx="384">
                  <c:v>13.000499999999997</c:v>
                </c:pt>
                <c:pt idx="385">
                  <c:v>13.042499999999999</c:v>
                </c:pt>
                <c:pt idx="386">
                  <c:v>13.069999999999999</c:v>
                </c:pt>
                <c:pt idx="387">
                  <c:v>13.096999999999998</c:v>
                </c:pt>
                <c:pt idx="388">
                  <c:v>13.12</c:v>
                </c:pt>
                <c:pt idx="389">
                  <c:v>13.104999999999999</c:v>
                </c:pt>
                <c:pt idx="390">
                  <c:v>13.084999999999999</c:v>
                </c:pt>
                <c:pt idx="391">
                  <c:v>13.0625</c:v>
                </c:pt>
                <c:pt idx="392">
                  <c:v>13.023999999999997</c:v>
                </c:pt>
                <c:pt idx="393">
                  <c:v>12.988000000000003</c:v>
                </c:pt>
                <c:pt idx="394">
                  <c:v>12.955500000000001</c:v>
                </c:pt>
                <c:pt idx="395">
                  <c:v>12.919</c:v>
                </c:pt>
                <c:pt idx="396">
                  <c:v>12.887499999999998</c:v>
                </c:pt>
                <c:pt idx="397">
                  <c:v>12.857999999999999</c:v>
                </c:pt>
                <c:pt idx="398">
                  <c:v>12.817499999999999</c:v>
                </c:pt>
                <c:pt idx="399">
                  <c:v>12.769499999999999</c:v>
                </c:pt>
                <c:pt idx="400">
                  <c:v>12.721500000000001</c:v>
                </c:pt>
                <c:pt idx="401">
                  <c:v>12.669</c:v>
                </c:pt>
                <c:pt idx="402">
                  <c:v>12.621</c:v>
                </c:pt>
                <c:pt idx="403">
                  <c:v>12.581999999999999</c:v>
                </c:pt>
                <c:pt idx="404">
                  <c:v>12.542</c:v>
                </c:pt>
                <c:pt idx="405">
                  <c:v>12.5045</c:v>
                </c:pt>
                <c:pt idx="406">
                  <c:v>12.4765</c:v>
                </c:pt>
                <c:pt idx="407">
                  <c:v>12.44</c:v>
                </c:pt>
                <c:pt idx="408">
                  <c:v>12.401999999999997</c:v>
                </c:pt>
                <c:pt idx="409">
                  <c:v>12.407499999999995</c:v>
                </c:pt>
                <c:pt idx="410">
                  <c:v>12.414999999999996</c:v>
                </c:pt>
                <c:pt idx="411">
                  <c:v>12.419499999999996</c:v>
                </c:pt>
                <c:pt idx="412">
                  <c:v>12.424499999999997</c:v>
                </c:pt>
                <c:pt idx="413">
                  <c:v>12.429499999999997</c:v>
                </c:pt>
                <c:pt idx="414">
                  <c:v>12.434999999999999</c:v>
                </c:pt>
                <c:pt idx="415">
                  <c:v>12.437999999999997</c:v>
                </c:pt>
                <c:pt idx="416">
                  <c:v>12.435999999999996</c:v>
                </c:pt>
                <c:pt idx="417">
                  <c:v>12.432999999999996</c:v>
                </c:pt>
                <c:pt idx="418">
                  <c:v>12.432999999999998</c:v>
                </c:pt>
                <c:pt idx="419">
                  <c:v>12.433499999999999</c:v>
                </c:pt>
                <c:pt idx="420">
                  <c:v>12.436499999999999</c:v>
                </c:pt>
                <c:pt idx="421">
                  <c:v>12.4415</c:v>
                </c:pt>
                <c:pt idx="422">
                  <c:v>12.449</c:v>
                </c:pt>
                <c:pt idx="423">
                  <c:v>12.455</c:v>
                </c:pt>
                <c:pt idx="424">
                  <c:v>12.465</c:v>
                </c:pt>
                <c:pt idx="425">
                  <c:v>12.473000000000003</c:v>
                </c:pt>
                <c:pt idx="426">
                  <c:v>12.488500000000002</c:v>
                </c:pt>
                <c:pt idx="427">
                  <c:v>12.515500000000001</c:v>
                </c:pt>
                <c:pt idx="428">
                  <c:v>12.553000000000001</c:v>
                </c:pt>
                <c:pt idx="429">
                  <c:v>12.598000000000001</c:v>
                </c:pt>
                <c:pt idx="430">
                  <c:v>12.642999999999999</c:v>
                </c:pt>
                <c:pt idx="431">
                  <c:v>12.693499999999998</c:v>
                </c:pt>
                <c:pt idx="432">
                  <c:v>12.752999999999998</c:v>
                </c:pt>
                <c:pt idx="433">
                  <c:v>12.833499999999997</c:v>
                </c:pt>
                <c:pt idx="434">
                  <c:v>12.910499999999999</c:v>
                </c:pt>
                <c:pt idx="435">
                  <c:v>12.985499999999996</c:v>
                </c:pt>
                <c:pt idx="436">
                  <c:v>13.060499999999996</c:v>
                </c:pt>
                <c:pt idx="437">
                  <c:v>13.133499999999998</c:v>
                </c:pt>
                <c:pt idx="438">
                  <c:v>13.209499999999997</c:v>
                </c:pt>
                <c:pt idx="439">
                  <c:v>13.284499999999998</c:v>
                </c:pt>
                <c:pt idx="440">
                  <c:v>13.349499999999995</c:v>
                </c:pt>
                <c:pt idx="441">
                  <c:v>13.406999999999996</c:v>
                </c:pt>
                <c:pt idx="442">
                  <c:v>13.469499999999996</c:v>
                </c:pt>
                <c:pt idx="443">
                  <c:v>13.528499999999998</c:v>
                </c:pt>
                <c:pt idx="444">
                  <c:v>13.583499999999997</c:v>
                </c:pt>
                <c:pt idx="445">
                  <c:v>13.626499999999997</c:v>
                </c:pt>
                <c:pt idx="446">
                  <c:v>13.666499999999999</c:v>
                </c:pt>
                <c:pt idx="447">
                  <c:v>13.7095</c:v>
                </c:pt>
                <c:pt idx="448">
                  <c:v>13.739500000000001</c:v>
                </c:pt>
                <c:pt idx="449">
                  <c:v>13.757000000000001</c:v>
                </c:pt>
                <c:pt idx="450">
                  <c:v>13.772</c:v>
                </c:pt>
                <c:pt idx="451">
                  <c:v>13.784000000000001</c:v>
                </c:pt>
                <c:pt idx="452">
                  <c:v>13.786000000000001</c:v>
                </c:pt>
                <c:pt idx="453">
                  <c:v>13.766999999999999</c:v>
                </c:pt>
                <c:pt idx="454">
                  <c:v>13.757499999999999</c:v>
                </c:pt>
                <c:pt idx="455">
                  <c:v>13.753</c:v>
                </c:pt>
                <c:pt idx="456">
                  <c:v>13.752999999999997</c:v>
                </c:pt>
                <c:pt idx="457">
                  <c:v>13.747999999999999</c:v>
                </c:pt>
                <c:pt idx="458">
                  <c:v>13.74</c:v>
                </c:pt>
                <c:pt idx="459">
                  <c:v>13.732499999999998</c:v>
                </c:pt>
                <c:pt idx="460">
                  <c:v>13.731</c:v>
                </c:pt>
                <c:pt idx="461">
                  <c:v>13.74</c:v>
                </c:pt>
                <c:pt idx="462">
                  <c:v>13.739999999999998</c:v>
                </c:pt>
                <c:pt idx="463">
                  <c:v>13.741499999999998</c:v>
                </c:pt>
                <c:pt idx="464">
                  <c:v>13.746500000000001</c:v>
                </c:pt>
                <c:pt idx="465">
                  <c:v>13.760499999999999</c:v>
                </c:pt>
                <c:pt idx="466">
                  <c:v>13.770499999999998</c:v>
                </c:pt>
                <c:pt idx="467">
                  <c:v>13.775</c:v>
                </c:pt>
                <c:pt idx="468">
                  <c:v>13.777999999999997</c:v>
                </c:pt>
                <c:pt idx="469">
                  <c:v>13.785500000000003</c:v>
                </c:pt>
                <c:pt idx="470">
                  <c:v>13.7905</c:v>
                </c:pt>
                <c:pt idx="471">
                  <c:v>13.8035</c:v>
                </c:pt>
                <c:pt idx="472">
                  <c:v>13.8165</c:v>
                </c:pt>
                <c:pt idx="473">
                  <c:v>13.822500000000002</c:v>
                </c:pt>
                <c:pt idx="474">
                  <c:v>13.819999999999999</c:v>
                </c:pt>
                <c:pt idx="475">
                  <c:v>13.816999999999998</c:v>
                </c:pt>
                <c:pt idx="476">
                  <c:v>13.8095</c:v>
                </c:pt>
                <c:pt idx="477">
                  <c:v>13.814499999999999</c:v>
                </c:pt>
                <c:pt idx="478">
                  <c:v>13.819000000000003</c:v>
                </c:pt>
                <c:pt idx="479">
                  <c:v>13.820000000000002</c:v>
                </c:pt>
                <c:pt idx="480">
                  <c:v>13.818999999999999</c:v>
                </c:pt>
                <c:pt idx="481">
                  <c:v>13.815000000000001</c:v>
                </c:pt>
                <c:pt idx="482">
                  <c:v>13.815000000000003</c:v>
                </c:pt>
                <c:pt idx="483">
                  <c:v>13.817500000000004</c:v>
                </c:pt>
                <c:pt idx="484">
                  <c:v>13.820000000000002</c:v>
                </c:pt>
                <c:pt idx="485">
                  <c:v>13.823000000000002</c:v>
                </c:pt>
                <c:pt idx="486">
                  <c:v>13.825500000000002</c:v>
                </c:pt>
                <c:pt idx="487">
                  <c:v>13.828000000000003</c:v>
                </c:pt>
                <c:pt idx="488">
                  <c:v>13.831500000000002</c:v>
                </c:pt>
                <c:pt idx="489">
                  <c:v>13.830500000000001</c:v>
                </c:pt>
                <c:pt idx="490">
                  <c:v>13.828000000000003</c:v>
                </c:pt>
                <c:pt idx="491">
                  <c:v>13.818000000000003</c:v>
                </c:pt>
                <c:pt idx="492">
                  <c:v>13.808500000000004</c:v>
                </c:pt>
                <c:pt idx="493">
                  <c:v>13.811000000000003</c:v>
                </c:pt>
                <c:pt idx="494">
                  <c:v>13.813500000000005</c:v>
                </c:pt>
                <c:pt idx="495">
                  <c:v>13.816000000000003</c:v>
                </c:pt>
                <c:pt idx="496">
                  <c:v>13.816000000000003</c:v>
                </c:pt>
                <c:pt idx="497">
                  <c:v>13.806000000000001</c:v>
                </c:pt>
                <c:pt idx="498">
                  <c:v>13.799000000000001</c:v>
                </c:pt>
                <c:pt idx="499">
                  <c:v>13.795499999999999</c:v>
                </c:pt>
                <c:pt idx="500">
                  <c:v>13.795499999999999</c:v>
                </c:pt>
                <c:pt idx="501">
                  <c:v>13.797999999999998</c:v>
                </c:pt>
                <c:pt idx="502">
                  <c:v>13.798000000000002</c:v>
                </c:pt>
                <c:pt idx="503">
                  <c:v>13.795500000000004</c:v>
                </c:pt>
                <c:pt idx="504">
                  <c:v>13.793000000000001</c:v>
                </c:pt>
                <c:pt idx="505">
                  <c:v>13.790500000000003</c:v>
                </c:pt>
                <c:pt idx="506">
                  <c:v>13.785500000000003</c:v>
                </c:pt>
                <c:pt idx="507">
                  <c:v>13.783000000000001</c:v>
                </c:pt>
                <c:pt idx="508">
                  <c:v>13.778500000000003</c:v>
                </c:pt>
                <c:pt idx="509">
                  <c:v>13.7745</c:v>
                </c:pt>
                <c:pt idx="510">
                  <c:v>13.7745</c:v>
                </c:pt>
                <c:pt idx="511">
                  <c:v>13.769499999999999</c:v>
                </c:pt>
                <c:pt idx="512">
                  <c:v>13.769</c:v>
                </c:pt>
                <c:pt idx="513">
                  <c:v>13.763999999999999</c:v>
                </c:pt>
                <c:pt idx="514">
                  <c:v>13.759</c:v>
                </c:pt>
                <c:pt idx="515">
                  <c:v>13.754000000000001</c:v>
                </c:pt>
                <c:pt idx="516">
                  <c:v>13.755499999999998</c:v>
                </c:pt>
                <c:pt idx="517">
                  <c:v>13.755500000000001</c:v>
                </c:pt>
                <c:pt idx="518">
                  <c:v>13.748000000000001</c:v>
                </c:pt>
                <c:pt idx="519">
                  <c:v>13.739000000000001</c:v>
                </c:pt>
                <c:pt idx="520">
                  <c:v>13.73</c:v>
                </c:pt>
                <c:pt idx="521">
                  <c:v>13.725</c:v>
                </c:pt>
                <c:pt idx="522">
                  <c:v>13.722500000000002</c:v>
                </c:pt>
                <c:pt idx="523">
                  <c:v>13.718999999999999</c:v>
                </c:pt>
                <c:pt idx="524">
                  <c:v>13.718500000000001</c:v>
                </c:pt>
                <c:pt idx="525">
                  <c:v>13.718</c:v>
                </c:pt>
                <c:pt idx="526">
                  <c:v>13.723000000000003</c:v>
                </c:pt>
                <c:pt idx="527">
                  <c:v>13.7255</c:v>
                </c:pt>
                <c:pt idx="528">
                  <c:v>13.728500000000002</c:v>
                </c:pt>
                <c:pt idx="529">
                  <c:v>13.733500000000003</c:v>
                </c:pt>
                <c:pt idx="530">
                  <c:v>13.753500000000003</c:v>
                </c:pt>
                <c:pt idx="531">
                  <c:v>13.766000000000002</c:v>
                </c:pt>
                <c:pt idx="532">
                  <c:v>13.784000000000002</c:v>
                </c:pt>
                <c:pt idx="533">
                  <c:v>13.801500000000004</c:v>
                </c:pt>
                <c:pt idx="534">
                  <c:v>13.817500000000004</c:v>
                </c:pt>
                <c:pt idx="535">
                  <c:v>13.832000000000003</c:v>
                </c:pt>
                <c:pt idx="536">
                  <c:v>13.843</c:v>
                </c:pt>
                <c:pt idx="537">
                  <c:v>13.857999999999999</c:v>
                </c:pt>
                <c:pt idx="538">
                  <c:v>13.878</c:v>
                </c:pt>
                <c:pt idx="539">
                  <c:v>13.8995</c:v>
                </c:pt>
                <c:pt idx="540">
                  <c:v>13.921000000000001</c:v>
                </c:pt>
                <c:pt idx="541">
                  <c:v>13.946000000000002</c:v>
                </c:pt>
                <c:pt idx="542">
                  <c:v>13.978500000000002</c:v>
                </c:pt>
                <c:pt idx="543">
                  <c:v>13.993</c:v>
                </c:pt>
                <c:pt idx="544">
                  <c:v>14.022499999999999</c:v>
                </c:pt>
                <c:pt idx="545">
                  <c:v>14.050500000000003</c:v>
                </c:pt>
                <c:pt idx="546">
                  <c:v>14.075000000000003</c:v>
                </c:pt>
                <c:pt idx="547">
                  <c:v>14.097500000000002</c:v>
                </c:pt>
                <c:pt idx="548">
                  <c:v>14.119499999999999</c:v>
                </c:pt>
                <c:pt idx="549">
                  <c:v>14.132</c:v>
                </c:pt>
                <c:pt idx="550">
                  <c:v>14.136000000000001</c:v>
                </c:pt>
                <c:pt idx="551">
                  <c:v>14.146000000000001</c:v>
                </c:pt>
                <c:pt idx="552">
                  <c:v>14.148</c:v>
                </c:pt>
                <c:pt idx="553">
                  <c:v>14.140499999999999</c:v>
                </c:pt>
                <c:pt idx="554">
                  <c:v>14.139499999999998</c:v>
                </c:pt>
                <c:pt idx="555">
                  <c:v>14.134999999999996</c:v>
                </c:pt>
                <c:pt idx="556">
                  <c:v>14.129999999999999</c:v>
                </c:pt>
                <c:pt idx="557">
                  <c:v>14.117499999999998</c:v>
                </c:pt>
                <c:pt idx="558">
                  <c:v>14.112499999999997</c:v>
                </c:pt>
                <c:pt idx="559">
                  <c:v>14.1</c:v>
                </c:pt>
                <c:pt idx="560">
                  <c:v>14.087999999999997</c:v>
                </c:pt>
                <c:pt idx="561">
                  <c:v>14.065499999999997</c:v>
                </c:pt>
                <c:pt idx="562">
                  <c:v>14.040499999999998</c:v>
                </c:pt>
                <c:pt idx="563">
                  <c:v>14.033499999999998</c:v>
                </c:pt>
                <c:pt idx="564">
                  <c:v>14.009499999999999</c:v>
                </c:pt>
                <c:pt idx="565">
                  <c:v>13.981999999999999</c:v>
                </c:pt>
                <c:pt idx="566">
                  <c:v>13.960000000000003</c:v>
                </c:pt>
                <c:pt idx="567">
                  <c:v>13.940000000000003</c:v>
                </c:pt>
                <c:pt idx="568">
                  <c:v>13.920500000000001</c:v>
                </c:pt>
                <c:pt idx="569">
                  <c:v>13.9055</c:v>
                </c:pt>
                <c:pt idx="570">
                  <c:v>13.884</c:v>
                </c:pt>
                <c:pt idx="571">
                  <c:v>13.866499999999998</c:v>
                </c:pt>
                <c:pt idx="572">
                  <c:v>13.847000000000003</c:v>
                </c:pt>
                <c:pt idx="573">
                  <c:v>13.8345</c:v>
                </c:pt>
                <c:pt idx="574">
                  <c:v>13.8195</c:v>
                </c:pt>
                <c:pt idx="575">
                  <c:v>13.809499999999996</c:v>
                </c:pt>
                <c:pt idx="576">
                  <c:v>13.7995</c:v>
                </c:pt>
                <c:pt idx="577">
                  <c:v>13.797000000000001</c:v>
                </c:pt>
                <c:pt idx="578">
                  <c:v>13.782</c:v>
                </c:pt>
                <c:pt idx="579">
                  <c:v>13.774499999999998</c:v>
                </c:pt>
                <c:pt idx="580">
                  <c:v>13.766499999999997</c:v>
                </c:pt>
                <c:pt idx="581">
                  <c:v>13.756499999999999</c:v>
                </c:pt>
                <c:pt idx="582">
                  <c:v>13.738999999999999</c:v>
                </c:pt>
                <c:pt idx="583">
                  <c:v>13.725000000000003</c:v>
                </c:pt>
                <c:pt idx="584">
                  <c:v>13.714500000000001</c:v>
                </c:pt>
                <c:pt idx="585">
                  <c:v>13.704500000000001</c:v>
                </c:pt>
                <c:pt idx="586">
                  <c:v>13.6845</c:v>
                </c:pt>
                <c:pt idx="587">
                  <c:v>13.660000000000002</c:v>
                </c:pt>
                <c:pt idx="588">
                  <c:v>13.635000000000002</c:v>
                </c:pt>
                <c:pt idx="589">
                  <c:v>13.617500000000001</c:v>
                </c:pt>
                <c:pt idx="590">
                  <c:v>13.6</c:v>
                </c:pt>
                <c:pt idx="591">
                  <c:v>13.584999999999999</c:v>
                </c:pt>
                <c:pt idx="592">
                  <c:v>13.569999999999999</c:v>
                </c:pt>
                <c:pt idx="593">
                  <c:v>13.5525</c:v>
                </c:pt>
                <c:pt idx="594">
                  <c:v>13.529999999999998</c:v>
                </c:pt>
                <c:pt idx="595">
                  <c:v>13.507499999999999</c:v>
                </c:pt>
                <c:pt idx="596">
                  <c:v>13.487500000000001</c:v>
                </c:pt>
                <c:pt idx="597">
                  <c:v>13.4725</c:v>
                </c:pt>
                <c:pt idx="598">
                  <c:v>13.471999999999998</c:v>
                </c:pt>
                <c:pt idx="599">
                  <c:v>13.471999999999998</c:v>
                </c:pt>
                <c:pt idx="600">
                  <c:v>13.479499999999998</c:v>
                </c:pt>
                <c:pt idx="601">
                  <c:v>13.489499999999998</c:v>
                </c:pt>
                <c:pt idx="602">
                  <c:v>13.501999999999999</c:v>
                </c:pt>
                <c:pt idx="603">
                  <c:v>13.516</c:v>
                </c:pt>
                <c:pt idx="604">
                  <c:v>13.5215</c:v>
                </c:pt>
                <c:pt idx="605">
                  <c:v>13.531499999999999</c:v>
                </c:pt>
                <c:pt idx="606">
                  <c:v>13.5465</c:v>
                </c:pt>
                <c:pt idx="607">
                  <c:v>13.563499999999999</c:v>
                </c:pt>
                <c:pt idx="608">
                  <c:v>13.583500000000001</c:v>
                </c:pt>
                <c:pt idx="609">
                  <c:v>13.598500000000001</c:v>
                </c:pt>
                <c:pt idx="610">
                  <c:v>13.613</c:v>
                </c:pt>
                <c:pt idx="611">
                  <c:v>13.628</c:v>
                </c:pt>
                <c:pt idx="612">
                  <c:v>13.643000000000001</c:v>
                </c:pt>
                <c:pt idx="613">
                  <c:v>13.663</c:v>
                </c:pt>
                <c:pt idx="614">
                  <c:v>13.685499999999999</c:v>
                </c:pt>
                <c:pt idx="615">
                  <c:v>13.707999999999998</c:v>
                </c:pt>
                <c:pt idx="616">
                  <c:v>13.722999999999999</c:v>
                </c:pt>
                <c:pt idx="617">
                  <c:v>13.732999999999999</c:v>
                </c:pt>
                <c:pt idx="618">
                  <c:v>13.733500000000001</c:v>
                </c:pt>
                <c:pt idx="619">
                  <c:v>13.733499999999998</c:v>
                </c:pt>
                <c:pt idx="620">
                  <c:v>13.7285</c:v>
                </c:pt>
                <c:pt idx="621">
                  <c:v>13.723499999999998</c:v>
                </c:pt>
                <c:pt idx="622">
                  <c:v>13.718499999999997</c:v>
                </c:pt>
                <c:pt idx="623">
                  <c:v>13.714500000000001</c:v>
                </c:pt>
                <c:pt idx="624">
                  <c:v>13.719500000000002</c:v>
                </c:pt>
                <c:pt idx="625">
                  <c:v>13.732000000000003</c:v>
                </c:pt>
                <c:pt idx="626">
                  <c:v>13.731999999999999</c:v>
                </c:pt>
                <c:pt idx="627">
                  <c:v>13.734500000000002</c:v>
                </c:pt>
                <c:pt idx="628">
                  <c:v>13.734500000000002</c:v>
                </c:pt>
                <c:pt idx="629">
                  <c:v>13.734500000000002</c:v>
                </c:pt>
                <c:pt idx="630">
                  <c:v>13.735000000000003</c:v>
                </c:pt>
                <c:pt idx="631">
                  <c:v>13.735000000000003</c:v>
                </c:pt>
                <c:pt idx="632">
                  <c:v>13.725500000000002</c:v>
                </c:pt>
                <c:pt idx="633">
                  <c:v>13.720499999999998</c:v>
                </c:pt>
                <c:pt idx="634">
                  <c:v>13.720500000000001</c:v>
                </c:pt>
                <c:pt idx="635">
                  <c:v>13.720499999999998</c:v>
                </c:pt>
                <c:pt idx="636">
                  <c:v>13.7255</c:v>
                </c:pt>
                <c:pt idx="637">
                  <c:v>13.735500000000002</c:v>
                </c:pt>
                <c:pt idx="638">
                  <c:v>13.745500000000002</c:v>
                </c:pt>
                <c:pt idx="639">
                  <c:v>13.755500000000001</c:v>
                </c:pt>
                <c:pt idx="640">
                  <c:v>13.767500000000002</c:v>
                </c:pt>
                <c:pt idx="641">
                  <c:v>13.782499999999999</c:v>
                </c:pt>
                <c:pt idx="642">
                  <c:v>13.797499999999999</c:v>
                </c:pt>
                <c:pt idx="643">
                  <c:v>13.808499999999999</c:v>
                </c:pt>
                <c:pt idx="644">
                  <c:v>13.813499999999996</c:v>
                </c:pt>
                <c:pt idx="645">
                  <c:v>13.810999999999998</c:v>
                </c:pt>
                <c:pt idx="646">
                  <c:v>13.820999999999998</c:v>
                </c:pt>
                <c:pt idx="647">
                  <c:v>13.831999999999999</c:v>
                </c:pt>
                <c:pt idx="648">
                  <c:v>13.842999999999995</c:v>
                </c:pt>
                <c:pt idx="649">
                  <c:v>13.852999999999994</c:v>
                </c:pt>
                <c:pt idx="650">
                  <c:v>13.862999999999996</c:v>
                </c:pt>
                <c:pt idx="651">
                  <c:v>13.877999999999997</c:v>
                </c:pt>
                <c:pt idx="652">
                  <c:v>13.884999999999996</c:v>
                </c:pt>
                <c:pt idx="653">
                  <c:v>13.887499999999998</c:v>
                </c:pt>
                <c:pt idx="654">
                  <c:v>13.884999999999996</c:v>
                </c:pt>
                <c:pt idx="655">
                  <c:v>13.89</c:v>
                </c:pt>
                <c:pt idx="656">
                  <c:v>13.879999999999999</c:v>
                </c:pt>
                <c:pt idx="657">
                  <c:v>13.859999999999996</c:v>
                </c:pt>
                <c:pt idx="658">
                  <c:v>13.844999999999999</c:v>
                </c:pt>
                <c:pt idx="659">
                  <c:v>13.824999999999998</c:v>
                </c:pt>
                <c:pt idx="660">
                  <c:v>13.8055</c:v>
                </c:pt>
                <c:pt idx="661">
                  <c:v>13.785499999999999</c:v>
                </c:pt>
                <c:pt idx="662">
                  <c:v>13.769499999999999</c:v>
                </c:pt>
                <c:pt idx="663">
                  <c:v>13.752500000000001</c:v>
                </c:pt>
                <c:pt idx="664">
                  <c:v>13.737500000000001</c:v>
                </c:pt>
                <c:pt idx="665">
                  <c:v>13.721500000000001</c:v>
                </c:pt>
                <c:pt idx="666">
                  <c:v>13.7065</c:v>
                </c:pt>
                <c:pt idx="667">
                  <c:v>13.689999999999998</c:v>
                </c:pt>
                <c:pt idx="668">
                  <c:v>13.673999999999998</c:v>
                </c:pt>
                <c:pt idx="669">
                  <c:v>13.663999999999998</c:v>
                </c:pt>
                <c:pt idx="670">
                  <c:v>13.6585</c:v>
                </c:pt>
                <c:pt idx="671">
                  <c:v>13.648</c:v>
                </c:pt>
                <c:pt idx="672">
                  <c:v>13.654499999999999</c:v>
                </c:pt>
                <c:pt idx="673">
                  <c:v>13.660999999999998</c:v>
                </c:pt>
                <c:pt idx="674">
                  <c:v>13.667499999999999</c:v>
                </c:pt>
                <c:pt idx="675">
                  <c:v>13.666</c:v>
                </c:pt>
                <c:pt idx="676">
                  <c:v>13.679500000000001</c:v>
                </c:pt>
                <c:pt idx="677">
                  <c:v>13.697500000000002</c:v>
                </c:pt>
                <c:pt idx="678">
                  <c:v>13.711500000000001</c:v>
                </c:pt>
                <c:pt idx="679">
                  <c:v>13.730500000000001</c:v>
                </c:pt>
                <c:pt idx="680">
                  <c:v>13.744500000000002</c:v>
                </c:pt>
                <c:pt idx="681">
                  <c:v>13.754500000000002</c:v>
                </c:pt>
                <c:pt idx="682">
                  <c:v>13.760500000000002</c:v>
                </c:pt>
                <c:pt idx="683">
                  <c:v>13.766500000000002</c:v>
                </c:pt>
                <c:pt idx="684">
                  <c:v>13.771000000000004</c:v>
                </c:pt>
                <c:pt idx="685">
                  <c:v>13.779500000000002</c:v>
                </c:pt>
                <c:pt idx="686">
                  <c:v>13.779500000000002</c:v>
                </c:pt>
                <c:pt idx="687">
                  <c:v>13.775000000000002</c:v>
                </c:pt>
                <c:pt idx="688">
                  <c:v>13.770000000000005</c:v>
                </c:pt>
                <c:pt idx="689">
                  <c:v>13.760000000000002</c:v>
                </c:pt>
                <c:pt idx="690">
                  <c:v>13.745500000000003</c:v>
                </c:pt>
                <c:pt idx="691">
                  <c:v>13.730500000000003</c:v>
                </c:pt>
                <c:pt idx="692">
                  <c:v>13.716500000000005</c:v>
                </c:pt>
                <c:pt idx="693">
                  <c:v>13.702500000000004</c:v>
                </c:pt>
                <c:pt idx="694">
                  <c:v>13.683500000000004</c:v>
                </c:pt>
                <c:pt idx="695">
                  <c:v>13.669500000000005</c:v>
                </c:pt>
                <c:pt idx="696">
                  <c:v>13.646000000000004</c:v>
                </c:pt>
                <c:pt idx="697">
                  <c:v>13.623000000000005</c:v>
                </c:pt>
                <c:pt idx="698">
                  <c:v>13.599</c:v>
                </c:pt>
                <c:pt idx="699">
                  <c:v>13.574999999999999</c:v>
                </c:pt>
                <c:pt idx="700">
                  <c:v>13.551000000000002</c:v>
                </c:pt>
                <c:pt idx="701">
                  <c:v>13.531000000000001</c:v>
                </c:pt>
                <c:pt idx="702">
                  <c:v>13.500999999999996</c:v>
                </c:pt>
                <c:pt idx="703">
                  <c:v>13.488499999999997</c:v>
                </c:pt>
                <c:pt idx="704">
                  <c:v>13.468999999999999</c:v>
                </c:pt>
                <c:pt idx="705">
                  <c:v>13.446499999999997</c:v>
                </c:pt>
                <c:pt idx="706">
                  <c:v>13.431499999999996</c:v>
                </c:pt>
                <c:pt idx="707">
                  <c:v>13.421499999999998</c:v>
                </c:pt>
                <c:pt idx="708">
                  <c:v>13.416499999999996</c:v>
                </c:pt>
                <c:pt idx="709">
                  <c:v>13.411499999999995</c:v>
                </c:pt>
                <c:pt idx="710">
                  <c:v>13.406499999999998</c:v>
                </c:pt>
                <c:pt idx="711">
                  <c:v>13.401999999999996</c:v>
                </c:pt>
                <c:pt idx="712">
                  <c:v>13.391999999999996</c:v>
                </c:pt>
                <c:pt idx="713">
                  <c:v>13.381999999999996</c:v>
                </c:pt>
                <c:pt idx="714">
                  <c:v>13.376999999999995</c:v>
                </c:pt>
                <c:pt idx="715">
                  <c:v>13.367499999999996</c:v>
                </c:pt>
                <c:pt idx="716">
                  <c:v>13.367499999999996</c:v>
                </c:pt>
                <c:pt idx="717">
                  <c:v>13.367499999999996</c:v>
                </c:pt>
                <c:pt idx="718">
                  <c:v>13.367499999999996</c:v>
                </c:pt>
                <c:pt idx="719">
                  <c:v>13.366999999999996</c:v>
                </c:pt>
                <c:pt idx="720">
                  <c:v>13.371999999999996</c:v>
                </c:pt>
                <c:pt idx="721">
                  <c:v>13.376499999999998</c:v>
                </c:pt>
                <c:pt idx="722">
                  <c:v>13.391</c:v>
                </c:pt>
                <c:pt idx="723">
                  <c:v>13.388</c:v>
                </c:pt>
                <c:pt idx="724">
                  <c:v>13.388</c:v>
                </c:pt>
                <c:pt idx="725">
                  <c:v>13.387999999999996</c:v>
                </c:pt>
                <c:pt idx="726">
                  <c:v>13.392499999999998</c:v>
                </c:pt>
                <c:pt idx="727">
                  <c:v>13.396499999999998</c:v>
                </c:pt>
                <c:pt idx="728">
                  <c:v>13.391499999999999</c:v>
                </c:pt>
                <c:pt idx="729">
                  <c:v>13.386499999999998</c:v>
                </c:pt>
                <c:pt idx="730">
                  <c:v>13.381499999999997</c:v>
                </c:pt>
                <c:pt idx="731">
                  <c:v>13.376499999999998</c:v>
                </c:pt>
                <c:pt idx="732">
                  <c:v>13.376499999999998</c:v>
                </c:pt>
                <c:pt idx="733">
                  <c:v>13.376499999999998</c:v>
                </c:pt>
                <c:pt idx="734">
                  <c:v>13.376499999999998</c:v>
                </c:pt>
                <c:pt idx="735">
                  <c:v>13.376499999999998</c:v>
                </c:pt>
                <c:pt idx="736">
                  <c:v>13.376499999999998</c:v>
                </c:pt>
                <c:pt idx="737">
                  <c:v>13.376499999999997</c:v>
                </c:pt>
                <c:pt idx="738">
                  <c:v>13.371499999999997</c:v>
                </c:pt>
                <c:pt idx="739">
                  <c:v>13.369499999999997</c:v>
                </c:pt>
                <c:pt idx="740">
                  <c:v>13.361999999999998</c:v>
                </c:pt>
                <c:pt idx="741">
                  <c:v>13.354999999999999</c:v>
                </c:pt>
                <c:pt idx="742">
                  <c:v>13.347999999999999</c:v>
                </c:pt>
                <c:pt idx="743">
                  <c:v>13.340999999999999</c:v>
                </c:pt>
                <c:pt idx="744">
                  <c:v>13.337</c:v>
                </c:pt>
                <c:pt idx="745">
                  <c:v>13.333000000000002</c:v>
                </c:pt>
                <c:pt idx="746">
                  <c:v>13.323500000000001</c:v>
                </c:pt>
                <c:pt idx="747">
                  <c:v>13.314500000000004</c:v>
                </c:pt>
                <c:pt idx="748">
                  <c:v>13.309500000000003</c:v>
                </c:pt>
                <c:pt idx="749">
                  <c:v>13.304500000000001</c:v>
                </c:pt>
                <c:pt idx="750">
                  <c:v>13.2995</c:v>
                </c:pt>
                <c:pt idx="751">
                  <c:v>13.2895</c:v>
                </c:pt>
                <c:pt idx="752">
                  <c:v>13.279500000000002</c:v>
                </c:pt>
                <c:pt idx="753">
                  <c:v>13.254500000000002</c:v>
                </c:pt>
                <c:pt idx="754">
                  <c:v>13.2255</c:v>
                </c:pt>
                <c:pt idx="755">
                  <c:v>13.1905</c:v>
                </c:pt>
                <c:pt idx="756">
                  <c:v>13.150499999999999</c:v>
                </c:pt>
                <c:pt idx="757">
                  <c:v>13.1005</c:v>
                </c:pt>
                <c:pt idx="758">
                  <c:v>13.0555</c:v>
                </c:pt>
                <c:pt idx="759">
                  <c:v>12.993</c:v>
                </c:pt>
                <c:pt idx="760">
                  <c:v>12.9305</c:v>
                </c:pt>
                <c:pt idx="761">
                  <c:v>12.868</c:v>
                </c:pt>
                <c:pt idx="762">
                  <c:v>12.805000000000003</c:v>
                </c:pt>
                <c:pt idx="763">
                  <c:v>12.741500000000002</c:v>
                </c:pt>
                <c:pt idx="764">
                  <c:v>12.679000000000002</c:v>
                </c:pt>
                <c:pt idx="765">
                  <c:v>12.616500000000002</c:v>
                </c:pt>
                <c:pt idx="766">
                  <c:v>12.556500000000003</c:v>
                </c:pt>
                <c:pt idx="767">
                  <c:v>12.484000000000004</c:v>
                </c:pt>
                <c:pt idx="768">
                  <c:v>12.409000000000002</c:v>
                </c:pt>
                <c:pt idx="769">
                  <c:v>12.344000000000001</c:v>
                </c:pt>
                <c:pt idx="770">
                  <c:v>12.274000000000001</c:v>
                </c:pt>
                <c:pt idx="771">
                  <c:v>12.214</c:v>
                </c:pt>
                <c:pt idx="772">
                  <c:v>12.148999999999999</c:v>
                </c:pt>
                <c:pt idx="773">
                  <c:v>12.096500000000001</c:v>
                </c:pt>
                <c:pt idx="774">
                  <c:v>12.045500000000001</c:v>
                </c:pt>
                <c:pt idx="775">
                  <c:v>12.000499999999999</c:v>
                </c:pt>
                <c:pt idx="776">
                  <c:v>11.957999999999997</c:v>
                </c:pt>
                <c:pt idx="777">
                  <c:v>11.915499999999998</c:v>
                </c:pt>
                <c:pt idx="778">
                  <c:v>11.870499999999996</c:v>
                </c:pt>
                <c:pt idx="779">
                  <c:v>11.835499999999998</c:v>
                </c:pt>
                <c:pt idx="780">
                  <c:v>11.795499999999999</c:v>
                </c:pt>
                <c:pt idx="781">
                  <c:v>11.7425</c:v>
                </c:pt>
                <c:pt idx="782">
                  <c:v>11.672999999999998</c:v>
                </c:pt>
                <c:pt idx="783">
                  <c:v>11.598999999999998</c:v>
                </c:pt>
                <c:pt idx="784">
                  <c:v>11.525499999999999</c:v>
                </c:pt>
                <c:pt idx="785">
                  <c:v>11.457000000000001</c:v>
                </c:pt>
                <c:pt idx="786">
                  <c:v>11.391500000000001</c:v>
                </c:pt>
                <c:pt idx="787">
                  <c:v>11.321500000000004</c:v>
                </c:pt>
                <c:pt idx="788">
                  <c:v>11.246500000000003</c:v>
                </c:pt>
                <c:pt idx="789">
                  <c:v>11.153000000000002</c:v>
                </c:pt>
                <c:pt idx="790">
                  <c:v>11.063000000000002</c:v>
                </c:pt>
                <c:pt idx="791">
                  <c:v>10.967500000000003</c:v>
                </c:pt>
                <c:pt idx="792">
                  <c:v>10.8725</c:v>
                </c:pt>
                <c:pt idx="793">
                  <c:v>10.7995</c:v>
                </c:pt>
                <c:pt idx="794">
                  <c:v>10.724500000000001</c:v>
                </c:pt>
                <c:pt idx="795">
                  <c:v>10.639500000000002</c:v>
                </c:pt>
                <c:pt idx="796">
                  <c:v>10.557</c:v>
                </c:pt>
                <c:pt idx="797">
                  <c:v>10.4795</c:v>
                </c:pt>
                <c:pt idx="798">
                  <c:v>10.419500000000001</c:v>
                </c:pt>
                <c:pt idx="799">
                  <c:v>10.3645</c:v>
                </c:pt>
                <c:pt idx="800">
                  <c:v>10.3165</c:v>
                </c:pt>
                <c:pt idx="801">
                  <c:v>10.2845</c:v>
                </c:pt>
                <c:pt idx="802">
                  <c:v>10.269499999999999</c:v>
                </c:pt>
                <c:pt idx="803">
                  <c:v>10.257999999999999</c:v>
                </c:pt>
                <c:pt idx="804">
                  <c:v>10.247999999999998</c:v>
                </c:pt>
                <c:pt idx="805">
                  <c:v>10.232999999999997</c:v>
                </c:pt>
                <c:pt idx="806">
                  <c:v>10.213499999999998</c:v>
                </c:pt>
                <c:pt idx="807">
                  <c:v>10.202499999999997</c:v>
                </c:pt>
                <c:pt idx="808">
                  <c:v>10.198999999999998</c:v>
                </c:pt>
                <c:pt idx="809">
                  <c:v>10.1975</c:v>
                </c:pt>
                <c:pt idx="810">
                  <c:v>10.1975</c:v>
                </c:pt>
                <c:pt idx="811">
                  <c:v>10.198</c:v>
                </c:pt>
                <c:pt idx="812">
                  <c:v>10.203000000000001</c:v>
                </c:pt>
                <c:pt idx="813">
                  <c:v>10.187000000000001</c:v>
                </c:pt>
                <c:pt idx="814">
                  <c:v>10.167000000000002</c:v>
                </c:pt>
                <c:pt idx="815">
                  <c:v>10.154500000000002</c:v>
                </c:pt>
                <c:pt idx="816">
                  <c:v>10.142000000000003</c:v>
                </c:pt>
                <c:pt idx="817">
                  <c:v>10.129000000000001</c:v>
                </c:pt>
                <c:pt idx="818">
                  <c:v>10.105500000000003</c:v>
                </c:pt>
                <c:pt idx="819">
                  <c:v>10.077999999999999</c:v>
                </c:pt>
                <c:pt idx="820">
                  <c:v>10.046000000000001</c:v>
                </c:pt>
                <c:pt idx="821">
                  <c:v>10.009500000000001</c:v>
                </c:pt>
                <c:pt idx="822">
                  <c:v>9.9745000000000008</c:v>
                </c:pt>
                <c:pt idx="823">
                  <c:v>9.9509999999999987</c:v>
                </c:pt>
                <c:pt idx="824">
                  <c:v>9.9259999999999984</c:v>
                </c:pt>
                <c:pt idx="825">
                  <c:v>9.900999999999998</c:v>
                </c:pt>
                <c:pt idx="826">
                  <c:v>9.8759999999999977</c:v>
                </c:pt>
                <c:pt idx="827">
                  <c:v>9.8594999999999988</c:v>
                </c:pt>
                <c:pt idx="828">
                  <c:v>9.8375000000000004</c:v>
                </c:pt>
                <c:pt idx="829">
                  <c:v>9.8150000000000013</c:v>
                </c:pt>
                <c:pt idx="830">
                  <c:v>9.7949999999999999</c:v>
                </c:pt>
                <c:pt idx="831">
                  <c:v>9.7750000000000004</c:v>
                </c:pt>
                <c:pt idx="832">
                  <c:v>9.754999999999999</c:v>
                </c:pt>
                <c:pt idx="833">
                  <c:v>9.7365000000000013</c:v>
                </c:pt>
                <c:pt idx="834">
                  <c:v>9.7255000000000003</c:v>
                </c:pt>
                <c:pt idx="835">
                  <c:v>9.7154999999999987</c:v>
                </c:pt>
                <c:pt idx="836">
                  <c:v>9.7054999999999971</c:v>
                </c:pt>
                <c:pt idx="837">
                  <c:v>9.700999999999997</c:v>
                </c:pt>
                <c:pt idx="838">
                  <c:v>9.6894999999999989</c:v>
                </c:pt>
                <c:pt idx="839">
                  <c:v>9.6720000000000006</c:v>
                </c:pt>
                <c:pt idx="840">
                  <c:v>9.661999999999999</c:v>
                </c:pt>
                <c:pt idx="841">
                  <c:v>9.6534999999999993</c:v>
                </c:pt>
                <c:pt idx="842">
                  <c:v>9.6384999999999987</c:v>
                </c:pt>
                <c:pt idx="843">
                  <c:v>9.6134999999999984</c:v>
                </c:pt>
                <c:pt idx="844">
                  <c:v>9.5784999999999982</c:v>
                </c:pt>
                <c:pt idx="845">
                  <c:v>9.540499999999998</c:v>
                </c:pt>
                <c:pt idx="846">
                  <c:v>9.5124999999999975</c:v>
                </c:pt>
                <c:pt idx="847">
                  <c:v>9.4824999999999982</c:v>
                </c:pt>
                <c:pt idx="848">
                  <c:v>9.4624999999999986</c:v>
                </c:pt>
                <c:pt idx="849">
                  <c:v>9.4585000000000008</c:v>
                </c:pt>
                <c:pt idx="850">
                  <c:v>9.458499999999999</c:v>
                </c:pt>
                <c:pt idx="851">
                  <c:v>9.4779999999999998</c:v>
                </c:pt>
                <c:pt idx="852">
                  <c:v>9.4930000000000003</c:v>
                </c:pt>
                <c:pt idx="853">
                  <c:v>9.5165000000000006</c:v>
                </c:pt>
                <c:pt idx="854">
                  <c:v>9.5474999999999994</c:v>
                </c:pt>
                <c:pt idx="855">
                  <c:v>9.5849999999999991</c:v>
                </c:pt>
                <c:pt idx="856">
                  <c:v>9.6374999999999993</c:v>
                </c:pt>
                <c:pt idx="857">
                  <c:v>9.7044999999999995</c:v>
                </c:pt>
                <c:pt idx="858">
                  <c:v>9.7720000000000002</c:v>
                </c:pt>
                <c:pt idx="859">
                  <c:v>9.8495000000000008</c:v>
                </c:pt>
                <c:pt idx="860">
                  <c:v>9.9310000000000009</c:v>
                </c:pt>
                <c:pt idx="861">
                  <c:v>10.011000000000003</c:v>
                </c:pt>
                <c:pt idx="862">
                  <c:v>10.097500000000002</c:v>
                </c:pt>
                <c:pt idx="863">
                  <c:v>10.184000000000005</c:v>
                </c:pt>
                <c:pt idx="864">
                  <c:v>10.278500000000003</c:v>
                </c:pt>
                <c:pt idx="865">
                  <c:v>10.376000000000001</c:v>
                </c:pt>
                <c:pt idx="866">
                  <c:v>10.463500000000002</c:v>
                </c:pt>
                <c:pt idx="867">
                  <c:v>10.558500000000002</c:v>
                </c:pt>
                <c:pt idx="868">
                  <c:v>10.6515</c:v>
                </c:pt>
                <c:pt idx="869">
                  <c:v>10.738</c:v>
                </c:pt>
                <c:pt idx="870">
                  <c:v>10.818</c:v>
                </c:pt>
                <c:pt idx="871">
                  <c:v>10.878499999999999</c:v>
                </c:pt>
                <c:pt idx="872">
                  <c:v>10.946</c:v>
                </c:pt>
                <c:pt idx="873">
                  <c:v>11.007499999999999</c:v>
                </c:pt>
                <c:pt idx="874">
                  <c:v>11.062499999999998</c:v>
                </c:pt>
                <c:pt idx="875">
                  <c:v>11.122499999999999</c:v>
                </c:pt>
                <c:pt idx="876">
                  <c:v>11.166999999999998</c:v>
                </c:pt>
                <c:pt idx="877">
                  <c:v>11.192499999999999</c:v>
                </c:pt>
                <c:pt idx="878">
                  <c:v>11.219999999999997</c:v>
                </c:pt>
                <c:pt idx="879">
                  <c:v>11.247499999999999</c:v>
                </c:pt>
                <c:pt idx="880">
                  <c:v>11.270999999999999</c:v>
                </c:pt>
                <c:pt idx="881">
                  <c:v>11.301999999999998</c:v>
                </c:pt>
                <c:pt idx="882">
                  <c:v>11.332999999999997</c:v>
                </c:pt>
                <c:pt idx="883">
                  <c:v>11.371499999999996</c:v>
                </c:pt>
                <c:pt idx="884">
                  <c:v>11.404999999999998</c:v>
                </c:pt>
                <c:pt idx="885">
                  <c:v>11.435499999999998</c:v>
                </c:pt>
                <c:pt idx="886">
                  <c:v>11.450999999999999</c:v>
                </c:pt>
                <c:pt idx="887">
                  <c:v>11.456</c:v>
                </c:pt>
                <c:pt idx="888">
                  <c:v>11.458499999999999</c:v>
                </c:pt>
                <c:pt idx="889">
                  <c:v>11.461</c:v>
                </c:pt>
                <c:pt idx="890">
                  <c:v>11.463500000000002</c:v>
                </c:pt>
                <c:pt idx="891">
                  <c:v>11.468500000000002</c:v>
                </c:pt>
                <c:pt idx="892">
                  <c:v>11.4885</c:v>
                </c:pt>
                <c:pt idx="893">
                  <c:v>11.505999999999998</c:v>
                </c:pt>
                <c:pt idx="894">
                  <c:v>11.523499999999999</c:v>
                </c:pt>
                <c:pt idx="895">
                  <c:v>11.53</c:v>
                </c:pt>
                <c:pt idx="896">
                  <c:v>11.535499999999999</c:v>
                </c:pt>
                <c:pt idx="897">
                  <c:v>11.540499999999998</c:v>
                </c:pt>
                <c:pt idx="898">
                  <c:v>11.535499999999999</c:v>
                </c:pt>
                <c:pt idx="899">
                  <c:v>11.5305</c:v>
                </c:pt>
                <c:pt idx="900">
                  <c:v>11.529999999999998</c:v>
                </c:pt>
                <c:pt idx="901">
                  <c:v>11.529</c:v>
                </c:pt>
                <c:pt idx="902">
                  <c:v>11.5265</c:v>
                </c:pt>
                <c:pt idx="903">
                  <c:v>11.5185</c:v>
                </c:pt>
                <c:pt idx="904">
                  <c:v>11.513</c:v>
                </c:pt>
                <c:pt idx="905">
                  <c:v>11.515499999999999</c:v>
                </c:pt>
                <c:pt idx="906">
                  <c:v>11.532499999999999</c:v>
                </c:pt>
                <c:pt idx="907">
                  <c:v>11.554499999999999</c:v>
                </c:pt>
                <c:pt idx="908">
                  <c:v>11.574499999999999</c:v>
                </c:pt>
                <c:pt idx="909">
                  <c:v>11.577</c:v>
                </c:pt>
                <c:pt idx="910">
                  <c:v>11.579499999999999</c:v>
                </c:pt>
                <c:pt idx="911">
                  <c:v>11.575999999999997</c:v>
                </c:pt>
                <c:pt idx="912">
                  <c:v>11.543499999999998</c:v>
                </c:pt>
                <c:pt idx="913">
                  <c:v>11.52</c:v>
                </c:pt>
                <c:pt idx="914">
                  <c:v>11.492500000000001</c:v>
                </c:pt>
                <c:pt idx="915">
                  <c:v>11.470500000000001</c:v>
                </c:pt>
                <c:pt idx="916">
                  <c:v>11.4505</c:v>
                </c:pt>
                <c:pt idx="917">
                  <c:v>11.434000000000001</c:v>
                </c:pt>
                <c:pt idx="918">
                  <c:v>11.423500000000001</c:v>
                </c:pt>
                <c:pt idx="919">
                  <c:v>11.412499999999998</c:v>
                </c:pt>
                <c:pt idx="920">
                  <c:v>11.388</c:v>
                </c:pt>
                <c:pt idx="921">
                  <c:v>11.358000000000001</c:v>
                </c:pt>
                <c:pt idx="922">
                  <c:v>11.327999999999999</c:v>
                </c:pt>
                <c:pt idx="923">
                  <c:v>11.298500000000001</c:v>
                </c:pt>
                <c:pt idx="924">
                  <c:v>11.275</c:v>
                </c:pt>
                <c:pt idx="925">
                  <c:v>11.246500000000001</c:v>
                </c:pt>
                <c:pt idx="926">
                  <c:v>11.218500000000001</c:v>
                </c:pt>
                <c:pt idx="927">
                  <c:v>11.1875</c:v>
                </c:pt>
                <c:pt idx="928">
                  <c:v>11.1585</c:v>
                </c:pt>
                <c:pt idx="929">
                  <c:v>11.1435</c:v>
                </c:pt>
                <c:pt idx="930">
                  <c:v>11.128499999999999</c:v>
                </c:pt>
                <c:pt idx="931">
                  <c:v>11.106999999999999</c:v>
                </c:pt>
                <c:pt idx="932">
                  <c:v>11.107999999999999</c:v>
                </c:pt>
                <c:pt idx="933">
                  <c:v>11.099</c:v>
                </c:pt>
                <c:pt idx="934">
                  <c:v>11.093</c:v>
                </c:pt>
                <c:pt idx="935">
                  <c:v>11.0825</c:v>
                </c:pt>
                <c:pt idx="936">
                  <c:v>11.062499999999998</c:v>
                </c:pt>
                <c:pt idx="937">
                  <c:v>11.038999999999998</c:v>
                </c:pt>
                <c:pt idx="938">
                  <c:v>11.024499999999998</c:v>
                </c:pt>
                <c:pt idx="939">
                  <c:v>11.019999999999998</c:v>
                </c:pt>
                <c:pt idx="940">
                  <c:v>11.014999999999997</c:v>
                </c:pt>
                <c:pt idx="941">
                  <c:v>11.009499999999997</c:v>
                </c:pt>
                <c:pt idx="942">
                  <c:v>11.001999999999997</c:v>
                </c:pt>
                <c:pt idx="943">
                  <c:v>10.991999999999997</c:v>
                </c:pt>
                <c:pt idx="944">
                  <c:v>10.980499999999999</c:v>
                </c:pt>
                <c:pt idx="945">
                  <c:v>10.967499999999999</c:v>
                </c:pt>
                <c:pt idx="946">
                  <c:v>10.954499999999999</c:v>
                </c:pt>
                <c:pt idx="947">
                  <c:v>10.9435</c:v>
                </c:pt>
                <c:pt idx="948">
                  <c:v>10.932499999999999</c:v>
                </c:pt>
                <c:pt idx="949">
                  <c:v>10.920000000000002</c:v>
                </c:pt>
                <c:pt idx="950">
                  <c:v>10.906000000000001</c:v>
                </c:pt>
                <c:pt idx="951">
                  <c:v>10.8985</c:v>
                </c:pt>
                <c:pt idx="952">
                  <c:v>10.8825</c:v>
                </c:pt>
                <c:pt idx="953">
                  <c:v>10.867500000000001</c:v>
                </c:pt>
                <c:pt idx="954">
                  <c:v>10.8535</c:v>
                </c:pt>
                <c:pt idx="955">
                  <c:v>10.839500000000001</c:v>
                </c:pt>
                <c:pt idx="956">
                  <c:v>10.837000000000002</c:v>
                </c:pt>
                <c:pt idx="957">
                  <c:v>10.839500000000001</c:v>
                </c:pt>
                <c:pt idx="958">
                  <c:v>10.8345</c:v>
                </c:pt>
                <c:pt idx="959">
                  <c:v>10.82</c:v>
                </c:pt>
                <c:pt idx="960">
                  <c:v>10.811999999999999</c:v>
                </c:pt>
                <c:pt idx="961">
                  <c:v>10.804499999999999</c:v>
                </c:pt>
                <c:pt idx="962">
                  <c:v>10.7995</c:v>
                </c:pt>
                <c:pt idx="963">
                  <c:v>10.797000000000001</c:v>
                </c:pt>
                <c:pt idx="964">
                  <c:v>10.794499999999999</c:v>
                </c:pt>
                <c:pt idx="965">
                  <c:v>10.793499999999998</c:v>
                </c:pt>
                <c:pt idx="966">
                  <c:v>10.792499999999999</c:v>
                </c:pt>
                <c:pt idx="967">
                  <c:v>10.792499999999999</c:v>
                </c:pt>
                <c:pt idx="968">
                  <c:v>10.792499999999999</c:v>
                </c:pt>
                <c:pt idx="969">
                  <c:v>10.794999999999998</c:v>
                </c:pt>
                <c:pt idx="970">
                  <c:v>10.798999999999998</c:v>
                </c:pt>
                <c:pt idx="971">
                  <c:v>10.806499999999996</c:v>
                </c:pt>
                <c:pt idx="972">
                  <c:v>10.826499999999998</c:v>
                </c:pt>
                <c:pt idx="973">
                  <c:v>10.856499999999997</c:v>
                </c:pt>
                <c:pt idx="974">
                  <c:v>10.868999999999996</c:v>
                </c:pt>
                <c:pt idx="975">
                  <c:v>10.878999999999996</c:v>
                </c:pt>
                <c:pt idx="976">
                  <c:v>10.886499999999996</c:v>
                </c:pt>
                <c:pt idx="977">
                  <c:v>10.893999999999995</c:v>
                </c:pt>
                <c:pt idx="978">
                  <c:v>10.906499999999998</c:v>
                </c:pt>
                <c:pt idx="979">
                  <c:v>10.911499999999997</c:v>
                </c:pt>
                <c:pt idx="980">
                  <c:v>10.914499999999995</c:v>
                </c:pt>
                <c:pt idx="981">
                  <c:v>10.917499999999997</c:v>
                </c:pt>
                <c:pt idx="982">
                  <c:v>10.919999999999996</c:v>
                </c:pt>
                <c:pt idx="983">
                  <c:v>10.919999999999996</c:v>
                </c:pt>
                <c:pt idx="984">
                  <c:v>10.919999999999998</c:v>
                </c:pt>
                <c:pt idx="985">
                  <c:v>10.919999999999998</c:v>
                </c:pt>
                <c:pt idx="986">
                  <c:v>10.919999999999998</c:v>
                </c:pt>
                <c:pt idx="987">
                  <c:v>10.919999999999998</c:v>
                </c:pt>
                <c:pt idx="988">
                  <c:v>10.919999999999998</c:v>
                </c:pt>
                <c:pt idx="989">
                  <c:v>10.914999999999997</c:v>
                </c:pt>
                <c:pt idx="990">
                  <c:v>10.909999999999998</c:v>
                </c:pt>
                <c:pt idx="991">
                  <c:v>10.909999999999998</c:v>
                </c:pt>
                <c:pt idx="992">
                  <c:v>10.894999999999998</c:v>
                </c:pt>
                <c:pt idx="993">
                  <c:v>10.869499999999997</c:v>
                </c:pt>
                <c:pt idx="994">
                  <c:v>10.861999999999998</c:v>
                </c:pt>
                <c:pt idx="995">
                  <c:v>10.869499999999999</c:v>
                </c:pt>
                <c:pt idx="996">
                  <c:v>10.878999999999996</c:v>
                </c:pt>
                <c:pt idx="997">
                  <c:v>10.887999999999996</c:v>
                </c:pt>
                <c:pt idx="998">
                  <c:v>10.893499999999998</c:v>
                </c:pt>
                <c:pt idx="999">
                  <c:v>10.906999999999996</c:v>
                </c:pt>
                <c:pt idx="1000">
                  <c:v>10.931999999999999</c:v>
                </c:pt>
                <c:pt idx="1001">
                  <c:v>10.946999999999997</c:v>
                </c:pt>
                <c:pt idx="1002">
                  <c:v>10.966999999999999</c:v>
                </c:pt>
                <c:pt idx="1003">
                  <c:v>11.001999999999999</c:v>
                </c:pt>
                <c:pt idx="1004">
                  <c:v>11.034000000000001</c:v>
                </c:pt>
                <c:pt idx="1005">
                  <c:v>11.063999999999998</c:v>
                </c:pt>
                <c:pt idx="1006">
                  <c:v>11.093</c:v>
                </c:pt>
                <c:pt idx="1007">
                  <c:v>11.117999999999999</c:v>
                </c:pt>
                <c:pt idx="1008">
                  <c:v>11.143000000000001</c:v>
                </c:pt>
                <c:pt idx="1009">
                  <c:v>11.173</c:v>
                </c:pt>
                <c:pt idx="1010">
                  <c:v>11.202999999999999</c:v>
                </c:pt>
                <c:pt idx="1011">
                  <c:v>11.227999999999998</c:v>
                </c:pt>
                <c:pt idx="1012">
                  <c:v>11.265499999999999</c:v>
                </c:pt>
                <c:pt idx="1013">
                  <c:v>11.305999999999999</c:v>
                </c:pt>
                <c:pt idx="1014">
                  <c:v>11.340999999999998</c:v>
                </c:pt>
                <c:pt idx="1015">
                  <c:v>11.363499999999998</c:v>
                </c:pt>
                <c:pt idx="1016">
                  <c:v>11.381499999999999</c:v>
                </c:pt>
                <c:pt idx="1017">
                  <c:v>11.3995</c:v>
                </c:pt>
                <c:pt idx="1018">
                  <c:v>11.4175</c:v>
                </c:pt>
                <c:pt idx="1019">
                  <c:v>11.433999999999999</c:v>
                </c:pt>
                <c:pt idx="1020">
                  <c:v>11.433999999999999</c:v>
                </c:pt>
                <c:pt idx="1021">
                  <c:v>11.443999999999999</c:v>
                </c:pt>
                <c:pt idx="1022">
                  <c:v>11.447999999999999</c:v>
                </c:pt>
                <c:pt idx="1023">
                  <c:v>11.436</c:v>
                </c:pt>
                <c:pt idx="1024">
                  <c:v>11.427499999999998</c:v>
                </c:pt>
                <c:pt idx="1025">
                  <c:v>11.420999999999999</c:v>
                </c:pt>
                <c:pt idx="1026">
                  <c:v>11.415499999999998</c:v>
                </c:pt>
                <c:pt idx="1027">
                  <c:v>11.414999999999999</c:v>
                </c:pt>
                <c:pt idx="1028">
                  <c:v>11.4145</c:v>
                </c:pt>
                <c:pt idx="1029">
                  <c:v>11.413500000000001</c:v>
                </c:pt>
                <c:pt idx="1030">
                  <c:v>11.4125</c:v>
                </c:pt>
                <c:pt idx="1031">
                  <c:v>11.4115</c:v>
                </c:pt>
                <c:pt idx="1032">
                  <c:v>11.394000000000002</c:v>
                </c:pt>
                <c:pt idx="1033">
                  <c:v>11.377500000000001</c:v>
                </c:pt>
                <c:pt idx="1034">
                  <c:v>11.3665</c:v>
                </c:pt>
                <c:pt idx="1035">
                  <c:v>11.355500000000003</c:v>
                </c:pt>
                <c:pt idx="1036">
                  <c:v>11.347500000000002</c:v>
                </c:pt>
                <c:pt idx="1037">
                  <c:v>11.340000000000002</c:v>
                </c:pt>
                <c:pt idx="1038">
                  <c:v>11.333500000000003</c:v>
                </c:pt>
                <c:pt idx="1039">
                  <c:v>11.328000000000003</c:v>
                </c:pt>
                <c:pt idx="1040">
                  <c:v>11.327500000000002</c:v>
                </c:pt>
                <c:pt idx="1041">
                  <c:v>11.327000000000002</c:v>
                </c:pt>
                <c:pt idx="1042">
                  <c:v>11.327500000000002</c:v>
                </c:pt>
                <c:pt idx="1043">
                  <c:v>11.329000000000001</c:v>
                </c:pt>
                <c:pt idx="1044">
                  <c:v>11.330000000000002</c:v>
                </c:pt>
                <c:pt idx="1045">
                  <c:v>11.331000000000001</c:v>
                </c:pt>
                <c:pt idx="1046">
                  <c:v>11.331500000000002</c:v>
                </c:pt>
                <c:pt idx="1047">
                  <c:v>11.331000000000003</c:v>
                </c:pt>
                <c:pt idx="1048">
                  <c:v>11.330500000000004</c:v>
                </c:pt>
                <c:pt idx="1049">
                  <c:v>11.326500000000003</c:v>
                </c:pt>
                <c:pt idx="1050">
                  <c:v>11.317500000000003</c:v>
                </c:pt>
                <c:pt idx="1051">
                  <c:v>11.313500000000003</c:v>
                </c:pt>
                <c:pt idx="1052">
                  <c:v>11.313500000000003</c:v>
                </c:pt>
                <c:pt idx="1053">
                  <c:v>11.310000000000004</c:v>
                </c:pt>
                <c:pt idx="1054">
                  <c:v>11.306000000000003</c:v>
                </c:pt>
                <c:pt idx="1055">
                  <c:v>11.301500000000003</c:v>
                </c:pt>
                <c:pt idx="1056">
                  <c:v>11.296500000000002</c:v>
                </c:pt>
                <c:pt idx="1057">
                  <c:v>11.291500000000003</c:v>
                </c:pt>
                <c:pt idx="1058">
                  <c:v>11.291000000000002</c:v>
                </c:pt>
                <c:pt idx="1059">
                  <c:v>11.289000000000003</c:v>
                </c:pt>
                <c:pt idx="1060">
                  <c:v>11.287000000000003</c:v>
                </c:pt>
                <c:pt idx="1061">
                  <c:v>11.287000000000003</c:v>
                </c:pt>
                <c:pt idx="1062">
                  <c:v>11.287000000000003</c:v>
                </c:pt>
                <c:pt idx="1063">
                  <c:v>11.287000000000003</c:v>
                </c:pt>
                <c:pt idx="1064">
                  <c:v>11.287000000000003</c:v>
                </c:pt>
                <c:pt idx="1065">
                  <c:v>11.287000000000003</c:v>
                </c:pt>
                <c:pt idx="1066">
                  <c:v>11.287000000000003</c:v>
                </c:pt>
                <c:pt idx="1067">
                  <c:v>11.287000000000003</c:v>
                </c:pt>
                <c:pt idx="1068">
                  <c:v>11.287500000000001</c:v>
                </c:pt>
                <c:pt idx="1069">
                  <c:v>11.292000000000002</c:v>
                </c:pt>
                <c:pt idx="1070">
                  <c:v>11.299500000000002</c:v>
                </c:pt>
                <c:pt idx="1071">
                  <c:v>11.302000000000003</c:v>
                </c:pt>
                <c:pt idx="1072">
                  <c:v>11.304500000000004</c:v>
                </c:pt>
                <c:pt idx="1073">
                  <c:v>11.307000000000006</c:v>
                </c:pt>
                <c:pt idx="1074">
                  <c:v>11.309500000000003</c:v>
                </c:pt>
                <c:pt idx="1075">
                  <c:v>11.312000000000003</c:v>
                </c:pt>
                <c:pt idx="1076">
                  <c:v>11.315000000000003</c:v>
                </c:pt>
                <c:pt idx="1077">
                  <c:v>11.318000000000003</c:v>
                </c:pt>
                <c:pt idx="1078">
                  <c:v>11.316500000000005</c:v>
                </c:pt>
                <c:pt idx="1079">
                  <c:v>11.316000000000004</c:v>
                </c:pt>
                <c:pt idx="1080">
                  <c:v>11.298500000000001</c:v>
                </c:pt>
                <c:pt idx="1081">
                  <c:v>11.279500000000002</c:v>
                </c:pt>
                <c:pt idx="1082">
                  <c:v>11.2605</c:v>
                </c:pt>
                <c:pt idx="1083">
                  <c:v>11.2415</c:v>
                </c:pt>
                <c:pt idx="1084">
                  <c:v>11.222500000000002</c:v>
                </c:pt>
                <c:pt idx="1085">
                  <c:v>11.205500000000001</c:v>
                </c:pt>
                <c:pt idx="1086">
                  <c:v>11.202500000000001</c:v>
                </c:pt>
                <c:pt idx="1087">
                  <c:v>11.199500000000002</c:v>
                </c:pt>
                <c:pt idx="1088">
                  <c:v>11.195000000000002</c:v>
                </c:pt>
                <c:pt idx="1089">
                  <c:v>11.191500000000001</c:v>
                </c:pt>
                <c:pt idx="1090">
                  <c:v>11.189000000000002</c:v>
                </c:pt>
                <c:pt idx="1091">
                  <c:v>11.186500000000001</c:v>
                </c:pt>
                <c:pt idx="1092">
                  <c:v>11.1835</c:v>
                </c:pt>
                <c:pt idx="1093">
                  <c:v>11.1805</c:v>
                </c:pt>
                <c:pt idx="1094">
                  <c:v>11.177</c:v>
                </c:pt>
                <c:pt idx="1095">
                  <c:v>11.173999999999999</c:v>
                </c:pt>
                <c:pt idx="1096">
                  <c:v>11.166499999999999</c:v>
                </c:pt>
                <c:pt idx="1097">
                  <c:v>11.158999999999999</c:v>
                </c:pt>
                <c:pt idx="1098">
                  <c:v>11.1515</c:v>
                </c:pt>
                <c:pt idx="1099">
                  <c:v>11.143999999999998</c:v>
                </c:pt>
                <c:pt idx="1100">
                  <c:v>11.152999999999999</c:v>
                </c:pt>
                <c:pt idx="1101">
                  <c:v>11.160499999999999</c:v>
                </c:pt>
                <c:pt idx="1102">
                  <c:v>11.164999999999997</c:v>
                </c:pt>
                <c:pt idx="1103">
                  <c:v>11.164499999999999</c:v>
                </c:pt>
                <c:pt idx="1104">
                  <c:v>11.163999999999998</c:v>
                </c:pt>
                <c:pt idx="1105">
                  <c:v>11.161499999999998</c:v>
                </c:pt>
                <c:pt idx="1106">
                  <c:v>11.150499999999999</c:v>
                </c:pt>
                <c:pt idx="1107">
                  <c:v>11.138500000000001</c:v>
                </c:pt>
                <c:pt idx="1108">
                  <c:v>11.1135</c:v>
                </c:pt>
                <c:pt idx="1109">
                  <c:v>11.087500000000002</c:v>
                </c:pt>
                <c:pt idx="1110">
                  <c:v>11.0625</c:v>
                </c:pt>
                <c:pt idx="1111">
                  <c:v>11.037499999999998</c:v>
                </c:pt>
                <c:pt idx="1112">
                  <c:v>11.013</c:v>
                </c:pt>
                <c:pt idx="1113">
                  <c:v>10.9885</c:v>
                </c:pt>
                <c:pt idx="1114">
                  <c:v>10.9785</c:v>
                </c:pt>
                <c:pt idx="1115">
                  <c:v>10.968500000000001</c:v>
                </c:pt>
                <c:pt idx="1116">
                  <c:v>10.9625</c:v>
                </c:pt>
                <c:pt idx="1117">
                  <c:v>10.9625</c:v>
                </c:pt>
                <c:pt idx="1118">
                  <c:v>10.967500000000001</c:v>
                </c:pt>
                <c:pt idx="1119">
                  <c:v>10.990500000000001</c:v>
                </c:pt>
                <c:pt idx="1120">
                  <c:v>11.013999999999999</c:v>
                </c:pt>
                <c:pt idx="1121">
                  <c:v>11.038500000000001</c:v>
                </c:pt>
                <c:pt idx="1122">
                  <c:v>11.058499999999999</c:v>
                </c:pt>
                <c:pt idx="1123">
                  <c:v>11.078499999999998</c:v>
                </c:pt>
                <c:pt idx="1124">
                  <c:v>11.098499999999998</c:v>
                </c:pt>
                <c:pt idx="1125">
                  <c:v>11.118499999999997</c:v>
                </c:pt>
                <c:pt idx="1126">
                  <c:v>11.126999999999999</c:v>
                </c:pt>
                <c:pt idx="1127">
                  <c:v>11.132499999999997</c:v>
                </c:pt>
                <c:pt idx="1128">
                  <c:v>11.157499999999997</c:v>
                </c:pt>
                <c:pt idx="1129">
                  <c:v>11.182499999999997</c:v>
                </c:pt>
                <c:pt idx="1130">
                  <c:v>11.209999999999997</c:v>
                </c:pt>
                <c:pt idx="1131">
                  <c:v>11.237500000000001</c:v>
                </c:pt>
                <c:pt idx="1132">
                  <c:v>11.265000000000001</c:v>
                </c:pt>
                <c:pt idx="1133">
                  <c:v>11.2925</c:v>
                </c:pt>
                <c:pt idx="1134">
                  <c:v>11.3035</c:v>
                </c:pt>
                <c:pt idx="1135">
                  <c:v>11.317000000000002</c:v>
                </c:pt>
                <c:pt idx="1136">
                  <c:v>11.328000000000003</c:v>
                </c:pt>
                <c:pt idx="1137">
                  <c:v>11.338000000000001</c:v>
                </c:pt>
                <c:pt idx="1138">
                  <c:v>11.353000000000003</c:v>
                </c:pt>
                <c:pt idx="1139">
                  <c:v>11.350500000000002</c:v>
                </c:pt>
                <c:pt idx="1140">
                  <c:v>11.348000000000003</c:v>
                </c:pt>
                <c:pt idx="1141">
                  <c:v>11.345500000000003</c:v>
                </c:pt>
                <c:pt idx="1142">
                  <c:v>11.340000000000002</c:v>
                </c:pt>
                <c:pt idx="1143">
                  <c:v>11.340000000000002</c:v>
                </c:pt>
                <c:pt idx="1144">
                  <c:v>11.34</c:v>
                </c:pt>
                <c:pt idx="1145">
                  <c:v>11.335000000000001</c:v>
                </c:pt>
                <c:pt idx="1146">
                  <c:v>11.3415</c:v>
                </c:pt>
                <c:pt idx="1147">
                  <c:v>11.352</c:v>
                </c:pt>
                <c:pt idx="1148">
                  <c:v>11.356999999999998</c:v>
                </c:pt>
                <c:pt idx="1149">
                  <c:v>11.361999999999998</c:v>
                </c:pt>
                <c:pt idx="1150">
                  <c:v>11.359499999999997</c:v>
                </c:pt>
                <c:pt idx="1151">
                  <c:v>11.356999999999998</c:v>
                </c:pt>
                <c:pt idx="1152">
                  <c:v>11.358499999999999</c:v>
                </c:pt>
                <c:pt idx="1153">
                  <c:v>11.36</c:v>
                </c:pt>
                <c:pt idx="1154">
                  <c:v>11.364999999999998</c:v>
                </c:pt>
                <c:pt idx="1155">
                  <c:v>11.3675</c:v>
                </c:pt>
                <c:pt idx="1156">
                  <c:v>11.367499999999998</c:v>
                </c:pt>
                <c:pt idx="1157">
                  <c:v>11.379999999999999</c:v>
                </c:pt>
                <c:pt idx="1158">
                  <c:v>11.370999999999999</c:v>
                </c:pt>
                <c:pt idx="1159">
                  <c:v>11.355999999999998</c:v>
                </c:pt>
                <c:pt idx="1160">
                  <c:v>11.340999999999999</c:v>
                </c:pt>
                <c:pt idx="1161">
                  <c:v>11.334499999999998</c:v>
                </c:pt>
                <c:pt idx="1162">
                  <c:v>11.338499999999998</c:v>
                </c:pt>
                <c:pt idx="1163">
                  <c:v>11.339499999999997</c:v>
                </c:pt>
                <c:pt idx="1164">
                  <c:v>11.337999999999997</c:v>
                </c:pt>
                <c:pt idx="1165">
                  <c:v>11.346499999999997</c:v>
                </c:pt>
                <c:pt idx="1166">
                  <c:v>11.347499999999997</c:v>
                </c:pt>
                <c:pt idx="1167">
                  <c:v>11.348499999999998</c:v>
                </c:pt>
                <c:pt idx="1168">
                  <c:v>11.349499999999999</c:v>
                </c:pt>
                <c:pt idx="1169">
                  <c:v>11.350999999999999</c:v>
                </c:pt>
                <c:pt idx="1170">
                  <c:v>11.356999999999999</c:v>
                </c:pt>
                <c:pt idx="1171">
                  <c:v>11.363</c:v>
                </c:pt>
                <c:pt idx="1172">
                  <c:v>11.365</c:v>
                </c:pt>
                <c:pt idx="1173">
                  <c:v>11.377000000000001</c:v>
                </c:pt>
                <c:pt idx="1174">
                  <c:v>11.3805</c:v>
                </c:pt>
                <c:pt idx="1175">
                  <c:v>11.383999999999999</c:v>
                </c:pt>
                <c:pt idx="1176">
                  <c:v>11.392499999999998</c:v>
                </c:pt>
                <c:pt idx="1177">
                  <c:v>11.391</c:v>
                </c:pt>
                <c:pt idx="1178">
                  <c:v>11.393499999999998</c:v>
                </c:pt>
                <c:pt idx="1179">
                  <c:v>11.400999999999998</c:v>
                </c:pt>
                <c:pt idx="1180">
                  <c:v>11.406999999999998</c:v>
                </c:pt>
                <c:pt idx="1181">
                  <c:v>11.404499999999999</c:v>
                </c:pt>
                <c:pt idx="1182">
                  <c:v>11.402999999999997</c:v>
                </c:pt>
                <c:pt idx="1183">
                  <c:v>11.404</c:v>
                </c:pt>
                <c:pt idx="1184">
                  <c:v>11.407499999999999</c:v>
                </c:pt>
                <c:pt idx="1185">
                  <c:v>11.406000000000001</c:v>
                </c:pt>
                <c:pt idx="1186">
                  <c:v>11.408499999999997</c:v>
                </c:pt>
                <c:pt idx="1187">
                  <c:v>11.408499999999997</c:v>
                </c:pt>
                <c:pt idx="1188">
                  <c:v>11.410999999999996</c:v>
                </c:pt>
                <c:pt idx="1189">
                  <c:v>11.412999999999995</c:v>
                </c:pt>
                <c:pt idx="1190">
                  <c:v>11.414999999999997</c:v>
                </c:pt>
                <c:pt idx="1191">
                  <c:v>11.416999999999998</c:v>
                </c:pt>
                <c:pt idx="1192">
                  <c:v>11.419</c:v>
                </c:pt>
                <c:pt idx="1193">
                  <c:v>11.406499999999998</c:v>
                </c:pt>
                <c:pt idx="1194">
                  <c:v>11.405999999999997</c:v>
                </c:pt>
                <c:pt idx="1195">
                  <c:v>11.403499999999998</c:v>
                </c:pt>
                <c:pt idx="1196">
                  <c:v>11.398499999999999</c:v>
                </c:pt>
                <c:pt idx="1197">
                  <c:v>11.388499999999999</c:v>
                </c:pt>
                <c:pt idx="1198">
                  <c:v>11.3835</c:v>
                </c:pt>
                <c:pt idx="1199">
                  <c:v>11.379499999999998</c:v>
                </c:pt>
                <c:pt idx="1200">
                  <c:v>11.376999999999999</c:v>
                </c:pt>
                <c:pt idx="1201">
                  <c:v>11.374499999999999</c:v>
                </c:pt>
                <c:pt idx="1202">
                  <c:v>11.370499999999998</c:v>
                </c:pt>
                <c:pt idx="1203">
                  <c:v>11.366499999999998</c:v>
                </c:pt>
                <c:pt idx="1204">
                  <c:v>11.361999999999998</c:v>
                </c:pt>
                <c:pt idx="1205">
                  <c:v>11.3575</c:v>
                </c:pt>
                <c:pt idx="1206">
                  <c:v>11.3515</c:v>
                </c:pt>
                <c:pt idx="1207">
                  <c:v>11.348000000000001</c:v>
                </c:pt>
                <c:pt idx="1208">
                  <c:v>11.340500000000002</c:v>
                </c:pt>
                <c:pt idx="1209">
                  <c:v>11.333000000000002</c:v>
                </c:pt>
                <c:pt idx="1210">
                  <c:v>11.326000000000004</c:v>
                </c:pt>
                <c:pt idx="1211">
                  <c:v>11.319000000000004</c:v>
                </c:pt>
                <c:pt idx="1212">
                  <c:v>11.312000000000005</c:v>
                </c:pt>
                <c:pt idx="1213">
                  <c:v>11.292000000000003</c:v>
                </c:pt>
                <c:pt idx="1214">
                  <c:v>11.267500000000002</c:v>
                </c:pt>
                <c:pt idx="1215">
                  <c:v>11.24</c:v>
                </c:pt>
                <c:pt idx="1216">
                  <c:v>11.23</c:v>
                </c:pt>
                <c:pt idx="1217">
                  <c:v>11.217499999999999</c:v>
                </c:pt>
                <c:pt idx="1218">
                  <c:v>11.2075</c:v>
                </c:pt>
                <c:pt idx="1219">
                  <c:v>11.194999999999999</c:v>
                </c:pt>
                <c:pt idx="1220">
                  <c:v>11.182499999999997</c:v>
                </c:pt>
                <c:pt idx="1221">
                  <c:v>11.172499999999998</c:v>
                </c:pt>
                <c:pt idx="1222">
                  <c:v>11.162999999999998</c:v>
                </c:pt>
                <c:pt idx="1223">
                  <c:v>11.163499999999999</c:v>
                </c:pt>
                <c:pt idx="1224">
                  <c:v>11.1645</c:v>
                </c:pt>
                <c:pt idx="1225">
                  <c:v>11.164999999999999</c:v>
                </c:pt>
                <c:pt idx="1226">
                  <c:v>11.1655</c:v>
                </c:pt>
                <c:pt idx="1227">
                  <c:v>11.164</c:v>
                </c:pt>
                <c:pt idx="1228">
                  <c:v>11.164000000000001</c:v>
                </c:pt>
                <c:pt idx="1229">
                  <c:v>11.159000000000001</c:v>
                </c:pt>
                <c:pt idx="1230">
                  <c:v>11.154</c:v>
                </c:pt>
                <c:pt idx="1231">
                  <c:v>11.1365</c:v>
                </c:pt>
                <c:pt idx="1232">
                  <c:v>11.123999999999999</c:v>
                </c:pt>
                <c:pt idx="1233">
                  <c:v>11.129</c:v>
                </c:pt>
                <c:pt idx="1234">
                  <c:v>11.134</c:v>
                </c:pt>
                <c:pt idx="1235">
                  <c:v>11.144000000000002</c:v>
                </c:pt>
                <c:pt idx="1236">
                  <c:v>11.133999999999999</c:v>
                </c:pt>
                <c:pt idx="1237">
                  <c:v>11.129</c:v>
                </c:pt>
                <c:pt idx="1238">
                  <c:v>11.119</c:v>
                </c:pt>
                <c:pt idx="1239">
                  <c:v>11.111000000000001</c:v>
                </c:pt>
                <c:pt idx="1240">
                  <c:v>11.101000000000001</c:v>
                </c:pt>
                <c:pt idx="1241">
                  <c:v>11.083500000000001</c:v>
                </c:pt>
                <c:pt idx="1242">
                  <c:v>11.073</c:v>
                </c:pt>
                <c:pt idx="1243">
                  <c:v>11.032999999999999</c:v>
                </c:pt>
                <c:pt idx="1244">
                  <c:v>10.988</c:v>
                </c:pt>
                <c:pt idx="1245">
                  <c:v>10.943499999999998</c:v>
                </c:pt>
                <c:pt idx="1246">
                  <c:v>10.898</c:v>
                </c:pt>
                <c:pt idx="1247">
                  <c:v>10.863</c:v>
                </c:pt>
                <c:pt idx="1248">
                  <c:v>10.832999999999998</c:v>
                </c:pt>
                <c:pt idx="1249">
                  <c:v>10.830499999999997</c:v>
                </c:pt>
                <c:pt idx="1250">
                  <c:v>10.842999999999998</c:v>
                </c:pt>
                <c:pt idx="1251">
                  <c:v>10.867999999999997</c:v>
                </c:pt>
                <c:pt idx="1252">
                  <c:v>10.887999999999996</c:v>
                </c:pt>
                <c:pt idx="1253">
                  <c:v>10.907499999999997</c:v>
                </c:pt>
                <c:pt idx="1254">
                  <c:v>10.927499999999997</c:v>
                </c:pt>
                <c:pt idx="1255">
                  <c:v>10.947499999999996</c:v>
                </c:pt>
                <c:pt idx="1256">
                  <c:v>10.972499999999995</c:v>
                </c:pt>
                <c:pt idx="1257">
                  <c:v>10.992499999999996</c:v>
                </c:pt>
                <c:pt idx="1258">
                  <c:v>11.016999999999996</c:v>
                </c:pt>
                <c:pt idx="1259">
                  <c:v>11.041999999999996</c:v>
                </c:pt>
                <c:pt idx="1260">
                  <c:v>11.064499999999997</c:v>
                </c:pt>
                <c:pt idx="1261">
                  <c:v>11.091999999999997</c:v>
                </c:pt>
                <c:pt idx="1262">
                  <c:v>11.107499999999998</c:v>
                </c:pt>
                <c:pt idx="1263">
                  <c:v>11.142499999999997</c:v>
                </c:pt>
                <c:pt idx="1264">
                  <c:v>11.181499999999996</c:v>
                </c:pt>
                <c:pt idx="1265">
                  <c:v>11.218499999999997</c:v>
                </c:pt>
                <c:pt idx="1266">
                  <c:v>11.251999999999999</c:v>
                </c:pt>
                <c:pt idx="1267">
                  <c:v>11.2745</c:v>
                </c:pt>
                <c:pt idx="1268">
                  <c:v>11.294499999999999</c:v>
                </c:pt>
                <c:pt idx="1269">
                  <c:v>11.291999999999998</c:v>
                </c:pt>
                <c:pt idx="1270">
                  <c:v>11.281999999999998</c:v>
                </c:pt>
                <c:pt idx="1271">
                  <c:v>11.271999999999998</c:v>
                </c:pt>
                <c:pt idx="1272">
                  <c:v>11.251999999999999</c:v>
                </c:pt>
                <c:pt idx="1273">
                  <c:v>11.2425</c:v>
                </c:pt>
                <c:pt idx="1274">
                  <c:v>11.2325</c:v>
                </c:pt>
                <c:pt idx="1275">
                  <c:v>11.2225</c:v>
                </c:pt>
                <c:pt idx="1276">
                  <c:v>11.222</c:v>
                </c:pt>
                <c:pt idx="1277">
                  <c:v>11.221500000000001</c:v>
                </c:pt>
                <c:pt idx="1278">
                  <c:v>11.221499999999999</c:v>
                </c:pt>
                <c:pt idx="1279">
                  <c:v>11.221499999999999</c:v>
                </c:pt>
                <c:pt idx="1280">
                  <c:v>11.225999999999999</c:v>
                </c:pt>
                <c:pt idx="1281">
                  <c:v>11.230499999999999</c:v>
                </c:pt>
                <c:pt idx="1282">
                  <c:v>11.235499999999998</c:v>
                </c:pt>
                <c:pt idx="1283">
                  <c:v>11.244999999999999</c:v>
                </c:pt>
                <c:pt idx="1284">
                  <c:v>11.240999999999998</c:v>
                </c:pt>
                <c:pt idx="1285">
                  <c:v>11.243999999999998</c:v>
                </c:pt>
                <c:pt idx="1286">
                  <c:v>11.246499999999999</c:v>
                </c:pt>
                <c:pt idx="1287">
                  <c:v>11.261499999999998</c:v>
                </c:pt>
                <c:pt idx="1288">
                  <c:v>11.273999999999997</c:v>
                </c:pt>
                <c:pt idx="1289">
                  <c:v>11.281499999999998</c:v>
                </c:pt>
                <c:pt idx="1290">
                  <c:v>11.271999999999998</c:v>
                </c:pt>
                <c:pt idx="1291">
                  <c:v>11.261999999999999</c:v>
                </c:pt>
                <c:pt idx="1292">
                  <c:v>11.276999999999999</c:v>
                </c:pt>
                <c:pt idx="1293">
                  <c:v>11.2645</c:v>
                </c:pt>
                <c:pt idx="1294">
                  <c:v>11.259499999999999</c:v>
                </c:pt>
                <c:pt idx="1295">
                  <c:v>11.259499999999999</c:v>
                </c:pt>
                <c:pt idx="1296">
                  <c:v>11.254999999999999</c:v>
                </c:pt>
                <c:pt idx="1297">
                  <c:v>11.250499999999999</c:v>
                </c:pt>
                <c:pt idx="1298">
                  <c:v>11.245999999999999</c:v>
                </c:pt>
                <c:pt idx="1299">
                  <c:v>11.241499999999998</c:v>
                </c:pt>
                <c:pt idx="1300">
                  <c:v>11.208999999999998</c:v>
                </c:pt>
                <c:pt idx="1301">
                  <c:v>11.159499999999998</c:v>
                </c:pt>
                <c:pt idx="1302">
                  <c:v>11.097999999999997</c:v>
                </c:pt>
                <c:pt idx="1303">
                  <c:v>11.047999999999998</c:v>
                </c:pt>
                <c:pt idx="1304">
                  <c:v>11.028499999999998</c:v>
                </c:pt>
                <c:pt idx="1305">
                  <c:v>11.013499999999997</c:v>
                </c:pt>
                <c:pt idx="1306">
                  <c:v>11.020499999999995</c:v>
                </c:pt>
                <c:pt idx="1307">
                  <c:v>11.020499999999997</c:v>
                </c:pt>
                <c:pt idx="1308">
                  <c:v>11.020499999999995</c:v>
                </c:pt>
                <c:pt idx="1309">
                  <c:v>11.015499999999998</c:v>
                </c:pt>
                <c:pt idx="1310">
                  <c:v>11.024499999999998</c:v>
                </c:pt>
                <c:pt idx="1311">
                  <c:v>11.034499999999998</c:v>
                </c:pt>
                <c:pt idx="1312">
                  <c:v>11.039499999999999</c:v>
                </c:pt>
                <c:pt idx="1313">
                  <c:v>11.061999999999999</c:v>
                </c:pt>
                <c:pt idx="1314">
                  <c:v>11.076999999999998</c:v>
                </c:pt>
                <c:pt idx="1315">
                  <c:v>11.085999999999999</c:v>
                </c:pt>
                <c:pt idx="1316">
                  <c:v>11.071</c:v>
                </c:pt>
                <c:pt idx="1317">
                  <c:v>11.04</c:v>
                </c:pt>
                <c:pt idx="1318">
                  <c:v>11.025</c:v>
                </c:pt>
                <c:pt idx="1319">
                  <c:v>11.026999999999997</c:v>
                </c:pt>
                <c:pt idx="1320">
                  <c:v>11.059999999999999</c:v>
                </c:pt>
                <c:pt idx="1321">
                  <c:v>11.109999999999996</c:v>
                </c:pt>
                <c:pt idx="1322">
                  <c:v>11.176500000000001</c:v>
                </c:pt>
                <c:pt idx="1323">
                  <c:v>11.226999999999999</c:v>
                </c:pt>
                <c:pt idx="1324">
                  <c:v>11.256499999999997</c:v>
                </c:pt>
                <c:pt idx="1325">
                  <c:v>11.276</c:v>
                </c:pt>
                <c:pt idx="1326">
                  <c:v>11.243999999999996</c:v>
                </c:pt>
                <c:pt idx="1327">
                  <c:v>11.219999999999997</c:v>
                </c:pt>
                <c:pt idx="1328">
                  <c:v>11.134999999999998</c:v>
                </c:pt>
                <c:pt idx="1329">
                  <c:v>11.071</c:v>
                </c:pt>
                <c:pt idx="1330">
                  <c:v>10.958</c:v>
                </c:pt>
                <c:pt idx="1331">
                  <c:v>10.858000000000001</c:v>
                </c:pt>
                <c:pt idx="1332">
                  <c:v>10.762499999999999</c:v>
                </c:pt>
                <c:pt idx="1333">
                  <c:v>10.682</c:v>
                </c:pt>
                <c:pt idx="1334">
                  <c:v>10.606999999999999</c:v>
                </c:pt>
                <c:pt idx="1335">
                  <c:v>10.540499999999998</c:v>
                </c:pt>
                <c:pt idx="1336">
                  <c:v>10.500499999999999</c:v>
                </c:pt>
                <c:pt idx="1337">
                  <c:v>10.486499999999998</c:v>
                </c:pt>
                <c:pt idx="1338">
                  <c:v>10.471</c:v>
                </c:pt>
                <c:pt idx="1339">
                  <c:v>10.438500000000001</c:v>
                </c:pt>
                <c:pt idx="1340">
                  <c:v>10.419499999999999</c:v>
                </c:pt>
                <c:pt idx="1341">
                  <c:v>10.406000000000001</c:v>
                </c:pt>
                <c:pt idx="1342">
                  <c:v>10.391000000000002</c:v>
                </c:pt>
                <c:pt idx="1343">
                  <c:v>10.358500000000001</c:v>
                </c:pt>
                <c:pt idx="1344">
                  <c:v>10.331000000000001</c:v>
                </c:pt>
                <c:pt idx="1345">
                  <c:v>10.304000000000002</c:v>
                </c:pt>
                <c:pt idx="1346">
                  <c:v>10.328000000000001</c:v>
                </c:pt>
                <c:pt idx="1347">
                  <c:v>10.347000000000001</c:v>
                </c:pt>
                <c:pt idx="1348">
                  <c:v>10.419500000000001</c:v>
                </c:pt>
                <c:pt idx="1349">
                  <c:v>10.480500000000001</c:v>
                </c:pt>
                <c:pt idx="1350">
                  <c:v>10.584000000000001</c:v>
                </c:pt>
                <c:pt idx="1351">
                  <c:v>10.674000000000001</c:v>
                </c:pt>
                <c:pt idx="1352">
                  <c:v>10.749500000000001</c:v>
                </c:pt>
                <c:pt idx="1353">
                  <c:v>10.804500000000001</c:v>
                </c:pt>
                <c:pt idx="1354">
                  <c:v>10.859</c:v>
                </c:pt>
                <c:pt idx="1355">
                  <c:v>10.906000000000001</c:v>
                </c:pt>
                <c:pt idx="1356">
                  <c:v>10.940999999999999</c:v>
                </c:pt>
                <c:pt idx="1357">
                  <c:v>10.965999999999998</c:v>
                </c:pt>
                <c:pt idx="1358">
                  <c:v>10.973999999999998</c:v>
                </c:pt>
                <c:pt idx="1359">
                  <c:v>10.989499999999998</c:v>
                </c:pt>
                <c:pt idx="1360">
                  <c:v>10.971499999999999</c:v>
                </c:pt>
                <c:pt idx="1361">
                  <c:v>10.944999999999999</c:v>
                </c:pt>
                <c:pt idx="1362">
                  <c:v>10.929999999999998</c:v>
                </c:pt>
                <c:pt idx="1363">
                  <c:v>10.9345</c:v>
                </c:pt>
                <c:pt idx="1364">
                  <c:v>10.934500000000002</c:v>
                </c:pt>
                <c:pt idx="1365">
                  <c:v>10.932000000000002</c:v>
                </c:pt>
                <c:pt idx="1366">
                  <c:v>10.9175</c:v>
                </c:pt>
                <c:pt idx="1367">
                  <c:v>10.892500000000002</c:v>
                </c:pt>
                <c:pt idx="1368">
                  <c:v>10.875</c:v>
                </c:pt>
                <c:pt idx="1369">
                  <c:v>10.858000000000001</c:v>
                </c:pt>
                <c:pt idx="1370">
                  <c:v>10.843</c:v>
                </c:pt>
                <c:pt idx="1371">
                  <c:v>10.827999999999999</c:v>
                </c:pt>
                <c:pt idx="1372">
                  <c:v>10.817</c:v>
                </c:pt>
                <c:pt idx="1373">
                  <c:v>10.811</c:v>
                </c:pt>
                <c:pt idx="1374">
                  <c:v>10.796499999999998</c:v>
                </c:pt>
                <c:pt idx="1375">
                  <c:v>10.772</c:v>
                </c:pt>
                <c:pt idx="1376">
                  <c:v>10.7515</c:v>
                </c:pt>
                <c:pt idx="1377">
                  <c:v>10.731</c:v>
                </c:pt>
                <c:pt idx="1378">
                  <c:v>10.708499999999999</c:v>
                </c:pt>
                <c:pt idx="1379">
                  <c:v>10.663499999999999</c:v>
                </c:pt>
                <c:pt idx="1380">
                  <c:v>10.650499999999997</c:v>
                </c:pt>
                <c:pt idx="1381">
                  <c:v>10.625499999999999</c:v>
                </c:pt>
                <c:pt idx="1382">
                  <c:v>10.605499999999997</c:v>
                </c:pt>
                <c:pt idx="1383">
                  <c:v>10.583499999999997</c:v>
                </c:pt>
                <c:pt idx="1384">
                  <c:v>10.558499999999999</c:v>
                </c:pt>
                <c:pt idx="1385">
                  <c:v>10.535999999999998</c:v>
                </c:pt>
                <c:pt idx="1386">
                  <c:v>10.509</c:v>
                </c:pt>
                <c:pt idx="1387">
                  <c:v>10.486500000000001</c:v>
                </c:pt>
                <c:pt idx="1388">
                  <c:v>10.448000000000002</c:v>
                </c:pt>
                <c:pt idx="1389">
                  <c:v>10.408000000000001</c:v>
                </c:pt>
                <c:pt idx="1390">
                  <c:v>10.368</c:v>
                </c:pt>
                <c:pt idx="1391">
                  <c:v>10.333000000000002</c:v>
                </c:pt>
                <c:pt idx="1392">
                  <c:v>10.289</c:v>
                </c:pt>
                <c:pt idx="1393">
                  <c:v>10.2555</c:v>
                </c:pt>
                <c:pt idx="1394">
                  <c:v>10.225499999999998</c:v>
                </c:pt>
                <c:pt idx="1395">
                  <c:v>10.205499999999997</c:v>
                </c:pt>
                <c:pt idx="1396">
                  <c:v>10.190999999999999</c:v>
                </c:pt>
                <c:pt idx="1397">
                  <c:v>10.176500000000001</c:v>
                </c:pt>
                <c:pt idx="1398">
                  <c:v>10.171499999999998</c:v>
                </c:pt>
                <c:pt idx="1399">
                  <c:v>10.1815</c:v>
                </c:pt>
                <c:pt idx="1400">
                  <c:v>10.1915</c:v>
                </c:pt>
                <c:pt idx="1401">
                  <c:v>10.2165</c:v>
                </c:pt>
                <c:pt idx="1402">
                  <c:v>10.2265</c:v>
                </c:pt>
                <c:pt idx="1403">
                  <c:v>10.221500000000001</c:v>
                </c:pt>
                <c:pt idx="1404">
                  <c:v>10.2285</c:v>
                </c:pt>
                <c:pt idx="1405">
                  <c:v>10.241000000000001</c:v>
                </c:pt>
                <c:pt idx="1406">
                  <c:v>10.255000000000001</c:v>
                </c:pt>
                <c:pt idx="1407">
                  <c:v>10.269000000000002</c:v>
                </c:pt>
                <c:pt idx="1408">
                  <c:v>10.301500000000001</c:v>
                </c:pt>
                <c:pt idx="1409">
                  <c:v>10.333000000000002</c:v>
                </c:pt>
                <c:pt idx="1410">
                  <c:v>10.364000000000001</c:v>
                </c:pt>
                <c:pt idx="1411">
                  <c:v>10.393000000000001</c:v>
                </c:pt>
                <c:pt idx="1412">
                  <c:v>10.427000000000001</c:v>
                </c:pt>
                <c:pt idx="1413">
                  <c:v>10.4535</c:v>
                </c:pt>
                <c:pt idx="1414">
                  <c:v>10.475</c:v>
                </c:pt>
                <c:pt idx="1415">
                  <c:v>10.496500000000001</c:v>
                </c:pt>
                <c:pt idx="1416">
                  <c:v>10.513</c:v>
                </c:pt>
                <c:pt idx="1417">
                  <c:v>10.529500000000001</c:v>
                </c:pt>
                <c:pt idx="1418">
                  <c:v>10.546000000000001</c:v>
                </c:pt>
                <c:pt idx="1419">
                  <c:v>10.562500000000002</c:v>
                </c:pt>
                <c:pt idx="1420">
                  <c:v>10.569000000000001</c:v>
                </c:pt>
                <c:pt idx="1421">
                  <c:v>10.575500000000002</c:v>
                </c:pt>
                <c:pt idx="1422">
                  <c:v>10.582000000000001</c:v>
                </c:pt>
                <c:pt idx="1423">
                  <c:v>10.6135</c:v>
                </c:pt>
                <c:pt idx="1424">
                  <c:v>10.640499999999999</c:v>
                </c:pt>
                <c:pt idx="1425">
                  <c:v>10.661999999999997</c:v>
                </c:pt>
                <c:pt idx="1426">
                  <c:v>10.681999999999999</c:v>
                </c:pt>
                <c:pt idx="1427">
                  <c:v>10.701999999999998</c:v>
                </c:pt>
                <c:pt idx="1428">
                  <c:v>10.719499999999996</c:v>
                </c:pt>
                <c:pt idx="1429">
                  <c:v>10.739499999999996</c:v>
                </c:pt>
                <c:pt idx="1430">
                  <c:v>10.757499999999997</c:v>
                </c:pt>
                <c:pt idx="1431">
                  <c:v>10.772499999999997</c:v>
                </c:pt>
                <c:pt idx="1432">
                  <c:v>10.787499999999998</c:v>
                </c:pt>
                <c:pt idx="1433">
                  <c:v>10.799999999999999</c:v>
                </c:pt>
                <c:pt idx="1434">
                  <c:v>10.817499999999999</c:v>
                </c:pt>
                <c:pt idx="1435">
                  <c:v>10.835000000000001</c:v>
                </c:pt>
                <c:pt idx="1436">
                  <c:v>10.865000000000002</c:v>
                </c:pt>
                <c:pt idx="1437">
                  <c:v>10.895000000000003</c:v>
                </c:pt>
                <c:pt idx="1438">
                  <c:v>10.920000000000003</c:v>
                </c:pt>
                <c:pt idx="1439">
                  <c:v>10.945000000000004</c:v>
                </c:pt>
                <c:pt idx="1440">
                  <c:v>10.965000000000003</c:v>
                </c:pt>
                <c:pt idx="1441">
                  <c:v>10.985000000000003</c:v>
                </c:pt>
                <c:pt idx="1442">
                  <c:v>11.005000000000004</c:v>
                </c:pt>
                <c:pt idx="1443">
                  <c:v>11.015000000000004</c:v>
                </c:pt>
                <c:pt idx="1444">
                  <c:v>11.025000000000004</c:v>
                </c:pt>
                <c:pt idx="1445">
                  <c:v>11.047000000000002</c:v>
                </c:pt>
                <c:pt idx="1446">
                  <c:v>11.057000000000004</c:v>
                </c:pt>
                <c:pt idx="1447">
                  <c:v>11.067000000000004</c:v>
                </c:pt>
                <c:pt idx="1448">
                  <c:v>11.077000000000002</c:v>
                </c:pt>
                <c:pt idx="1449">
                  <c:v>11.087000000000003</c:v>
                </c:pt>
                <c:pt idx="1450">
                  <c:v>11.099500000000004</c:v>
                </c:pt>
                <c:pt idx="1451">
                  <c:v>11.112000000000004</c:v>
                </c:pt>
                <c:pt idx="1452">
                  <c:v>11.124500000000005</c:v>
                </c:pt>
                <c:pt idx="1453">
                  <c:v>11.157000000000004</c:v>
                </c:pt>
                <c:pt idx="1454">
                  <c:v>11.199000000000003</c:v>
                </c:pt>
                <c:pt idx="1455">
                  <c:v>11.241500000000004</c:v>
                </c:pt>
                <c:pt idx="1456">
                  <c:v>11.286500000000004</c:v>
                </c:pt>
                <c:pt idx="1457">
                  <c:v>11.331000000000003</c:v>
                </c:pt>
                <c:pt idx="1458">
                  <c:v>11.376000000000003</c:v>
                </c:pt>
                <c:pt idx="1459">
                  <c:v>11.421000000000003</c:v>
                </c:pt>
                <c:pt idx="1460">
                  <c:v>11.466000000000005</c:v>
                </c:pt>
                <c:pt idx="1461">
                  <c:v>11.511000000000005</c:v>
                </c:pt>
                <c:pt idx="1462">
                  <c:v>11.556000000000004</c:v>
                </c:pt>
                <c:pt idx="1463">
                  <c:v>11.601000000000003</c:v>
                </c:pt>
                <c:pt idx="1464">
                  <c:v>11.646000000000004</c:v>
                </c:pt>
                <c:pt idx="1465">
                  <c:v>11.679000000000006</c:v>
                </c:pt>
                <c:pt idx="1466">
                  <c:v>11.724000000000006</c:v>
                </c:pt>
                <c:pt idx="1467">
                  <c:v>11.769000000000004</c:v>
                </c:pt>
                <c:pt idx="1468">
                  <c:v>11.814000000000004</c:v>
                </c:pt>
                <c:pt idx="1469">
                  <c:v>11.859000000000005</c:v>
                </c:pt>
                <c:pt idx="1470">
                  <c:v>11.904000000000005</c:v>
                </c:pt>
                <c:pt idx="1471">
                  <c:v>11.949000000000005</c:v>
                </c:pt>
                <c:pt idx="1472">
                  <c:v>11.994000000000005</c:v>
                </c:pt>
                <c:pt idx="1473">
                  <c:v>12.019000000000005</c:v>
                </c:pt>
                <c:pt idx="1474">
                  <c:v>12.034500000000005</c:v>
                </c:pt>
                <c:pt idx="1475">
                  <c:v>12.049000000000003</c:v>
                </c:pt>
                <c:pt idx="1476">
                  <c:v>12.049000000000003</c:v>
                </c:pt>
                <c:pt idx="1477">
                  <c:v>12.049500000000004</c:v>
                </c:pt>
                <c:pt idx="1478">
                  <c:v>12.049500000000004</c:v>
                </c:pt>
                <c:pt idx="1479">
                  <c:v>12.049500000000004</c:v>
                </c:pt>
                <c:pt idx="1480">
                  <c:v>12.049500000000004</c:v>
                </c:pt>
                <c:pt idx="1481">
                  <c:v>12.049500000000004</c:v>
                </c:pt>
                <c:pt idx="1482">
                  <c:v>12.049500000000004</c:v>
                </c:pt>
                <c:pt idx="1483">
                  <c:v>12.049500000000004</c:v>
                </c:pt>
                <c:pt idx="1484">
                  <c:v>12.049500000000005</c:v>
                </c:pt>
                <c:pt idx="1485">
                  <c:v>12.049500000000005</c:v>
                </c:pt>
                <c:pt idx="1486">
                  <c:v>12.049500000000005</c:v>
                </c:pt>
                <c:pt idx="1487">
                  <c:v>12.049500000000005</c:v>
                </c:pt>
                <c:pt idx="1488">
                  <c:v>12.049500000000005</c:v>
                </c:pt>
                <c:pt idx="1489">
                  <c:v>12.049500000000005</c:v>
                </c:pt>
                <c:pt idx="1490">
                  <c:v>12.049500000000005</c:v>
                </c:pt>
                <c:pt idx="1491">
                  <c:v>12.049500000000005</c:v>
                </c:pt>
                <c:pt idx="1492">
                  <c:v>12.049500000000005</c:v>
                </c:pt>
                <c:pt idx="1493">
                  <c:v>12.049500000000005</c:v>
                </c:pt>
                <c:pt idx="1494">
                  <c:v>12.049500000000005</c:v>
                </c:pt>
                <c:pt idx="1495">
                  <c:v>12.050000000000004</c:v>
                </c:pt>
                <c:pt idx="1496">
                  <c:v>12.050000000000004</c:v>
                </c:pt>
                <c:pt idx="1497">
                  <c:v>12.047500000000003</c:v>
                </c:pt>
                <c:pt idx="1498">
                  <c:v>12.047500000000003</c:v>
                </c:pt>
                <c:pt idx="1499">
                  <c:v>12.045000000000003</c:v>
                </c:pt>
                <c:pt idx="1500">
                  <c:v>12.045000000000003</c:v>
                </c:pt>
                <c:pt idx="1501">
                  <c:v>12.045000000000003</c:v>
                </c:pt>
                <c:pt idx="1502">
                  <c:v>12.045000000000003</c:v>
                </c:pt>
                <c:pt idx="1503">
                  <c:v>12.045000000000003</c:v>
                </c:pt>
                <c:pt idx="1504">
                  <c:v>12.045000000000003</c:v>
                </c:pt>
                <c:pt idx="1505">
                  <c:v>12.042500000000002</c:v>
                </c:pt>
                <c:pt idx="1506">
                  <c:v>12.042500000000004</c:v>
                </c:pt>
                <c:pt idx="1507">
                  <c:v>12.041500000000003</c:v>
                </c:pt>
                <c:pt idx="1508">
                  <c:v>12.040500000000003</c:v>
                </c:pt>
                <c:pt idx="1509">
                  <c:v>12.038000000000002</c:v>
                </c:pt>
                <c:pt idx="1510">
                  <c:v>12.038000000000002</c:v>
                </c:pt>
                <c:pt idx="1511">
                  <c:v>12.038000000000002</c:v>
                </c:pt>
                <c:pt idx="1512">
                  <c:v>12.038000000000002</c:v>
                </c:pt>
                <c:pt idx="1513">
                  <c:v>12.038000000000002</c:v>
                </c:pt>
                <c:pt idx="1514">
                  <c:v>12.038000000000002</c:v>
                </c:pt>
                <c:pt idx="1515">
                  <c:v>12.037500000000003</c:v>
                </c:pt>
                <c:pt idx="1516">
                  <c:v>12.037000000000001</c:v>
                </c:pt>
                <c:pt idx="1517">
                  <c:v>12.039000000000001</c:v>
                </c:pt>
                <c:pt idx="1518">
                  <c:v>12.038500000000003</c:v>
                </c:pt>
                <c:pt idx="1519">
                  <c:v>12.0405</c:v>
                </c:pt>
                <c:pt idx="1520">
                  <c:v>12.0405</c:v>
                </c:pt>
                <c:pt idx="1521">
                  <c:v>12.0405</c:v>
                </c:pt>
                <c:pt idx="1522">
                  <c:v>12.0405</c:v>
                </c:pt>
                <c:pt idx="1523">
                  <c:v>12.0405</c:v>
                </c:pt>
                <c:pt idx="1524">
                  <c:v>12.0405</c:v>
                </c:pt>
                <c:pt idx="1525">
                  <c:v>12.043000000000001</c:v>
                </c:pt>
                <c:pt idx="1526">
                  <c:v>12.043000000000003</c:v>
                </c:pt>
                <c:pt idx="1527">
                  <c:v>12.044000000000002</c:v>
                </c:pt>
                <c:pt idx="1528">
                  <c:v>12.045000000000003</c:v>
                </c:pt>
                <c:pt idx="1529">
                  <c:v>12.047500000000003</c:v>
                </c:pt>
                <c:pt idx="1530">
                  <c:v>12.047500000000003</c:v>
                </c:pt>
                <c:pt idx="1531">
                  <c:v>12.047500000000005</c:v>
                </c:pt>
                <c:pt idx="1532">
                  <c:v>12.047500000000003</c:v>
                </c:pt>
                <c:pt idx="1533">
                  <c:v>12.047500000000005</c:v>
                </c:pt>
                <c:pt idx="1534">
                  <c:v>12.047500000000005</c:v>
                </c:pt>
                <c:pt idx="1535">
                  <c:v>12.048000000000005</c:v>
                </c:pt>
                <c:pt idx="1536">
                  <c:v>12.048500000000004</c:v>
                </c:pt>
                <c:pt idx="1537">
                  <c:v>12.049000000000003</c:v>
                </c:pt>
                <c:pt idx="1538">
                  <c:v>12.049500000000005</c:v>
                </c:pt>
                <c:pt idx="1539">
                  <c:v>12.050000000000004</c:v>
                </c:pt>
                <c:pt idx="1540">
                  <c:v>12.050000000000004</c:v>
                </c:pt>
                <c:pt idx="1541">
                  <c:v>12.050000000000004</c:v>
                </c:pt>
                <c:pt idx="1542">
                  <c:v>12.050000000000004</c:v>
                </c:pt>
                <c:pt idx="1543">
                  <c:v>12.050000000000004</c:v>
                </c:pt>
                <c:pt idx="1544">
                  <c:v>12.050000000000004</c:v>
                </c:pt>
                <c:pt idx="1545">
                  <c:v>12.050000000000004</c:v>
                </c:pt>
                <c:pt idx="1546">
                  <c:v>12.050000000000004</c:v>
                </c:pt>
                <c:pt idx="1547">
                  <c:v>12.050000000000004</c:v>
                </c:pt>
                <c:pt idx="1548">
                  <c:v>12.050000000000004</c:v>
                </c:pt>
                <c:pt idx="1549">
                  <c:v>12.050000000000004</c:v>
                </c:pt>
                <c:pt idx="1550">
                  <c:v>12.050000000000004</c:v>
                </c:pt>
                <c:pt idx="1551">
                  <c:v>12.050000000000004</c:v>
                </c:pt>
                <c:pt idx="1552">
                  <c:v>12.050000000000004</c:v>
                </c:pt>
                <c:pt idx="1553">
                  <c:v>12.050000000000004</c:v>
                </c:pt>
                <c:pt idx="1554">
                  <c:v>12.050000000000004</c:v>
                </c:pt>
                <c:pt idx="1555">
                  <c:v>12.050000000000004</c:v>
                </c:pt>
                <c:pt idx="1556">
                  <c:v>12.050000000000004</c:v>
                </c:pt>
                <c:pt idx="1557">
                  <c:v>12.050000000000004</c:v>
                </c:pt>
                <c:pt idx="1558">
                  <c:v>12.050000000000004</c:v>
                </c:pt>
                <c:pt idx="1559">
                  <c:v>12.050000000000004</c:v>
                </c:pt>
                <c:pt idx="1560">
                  <c:v>12.050000000000004</c:v>
                </c:pt>
                <c:pt idx="1561">
                  <c:v>12.050000000000004</c:v>
                </c:pt>
                <c:pt idx="1562">
                  <c:v>12.050000000000004</c:v>
                </c:pt>
                <c:pt idx="1563">
                  <c:v>12.050000000000004</c:v>
                </c:pt>
                <c:pt idx="1564">
                  <c:v>12.050000000000004</c:v>
                </c:pt>
                <c:pt idx="1565">
                  <c:v>12.050000000000004</c:v>
                </c:pt>
                <c:pt idx="1566">
                  <c:v>12.047500000000003</c:v>
                </c:pt>
                <c:pt idx="1567">
                  <c:v>12.042500000000002</c:v>
                </c:pt>
                <c:pt idx="1568">
                  <c:v>12.037500000000001</c:v>
                </c:pt>
                <c:pt idx="1569">
                  <c:v>12.032500000000001</c:v>
                </c:pt>
                <c:pt idx="1570">
                  <c:v>12.0275</c:v>
                </c:pt>
                <c:pt idx="1571">
                  <c:v>12.0275</c:v>
                </c:pt>
                <c:pt idx="1572">
                  <c:v>12.022499999999997</c:v>
                </c:pt>
                <c:pt idx="1573">
                  <c:v>12.017499999999997</c:v>
                </c:pt>
                <c:pt idx="1574">
                  <c:v>12.012499999999996</c:v>
                </c:pt>
                <c:pt idx="1575">
                  <c:v>12.007499999999997</c:v>
                </c:pt>
                <c:pt idx="1576">
                  <c:v>11.984499999999995</c:v>
                </c:pt>
                <c:pt idx="1577">
                  <c:v>11.949499999999997</c:v>
                </c:pt>
                <c:pt idx="1578">
                  <c:v>11.909499999999998</c:v>
                </c:pt>
                <c:pt idx="1579">
                  <c:v>11.869499999999999</c:v>
                </c:pt>
                <c:pt idx="1580">
                  <c:v>11.857499999999998</c:v>
                </c:pt>
                <c:pt idx="1581">
                  <c:v>11.845499999999998</c:v>
                </c:pt>
                <c:pt idx="1582">
                  <c:v>11.8445</c:v>
                </c:pt>
                <c:pt idx="1583">
                  <c:v>11.829499999999999</c:v>
                </c:pt>
                <c:pt idx="1584">
                  <c:v>11.829000000000001</c:v>
                </c:pt>
                <c:pt idx="1585">
                  <c:v>11.814</c:v>
                </c:pt>
                <c:pt idx="1586">
                  <c:v>11.801500000000001</c:v>
                </c:pt>
                <c:pt idx="1587">
                  <c:v>11.781499999999999</c:v>
                </c:pt>
                <c:pt idx="1588">
                  <c:v>11.7715</c:v>
                </c:pt>
                <c:pt idx="1589">
                  <c:v>11.761500000000002</c:v>
                </c:pt>
                <c:pt idx="1590">
                  <c:v>11.7315</c:v>
                </c:pt>
                <c:pt idx="1591">
                  <c:v>11.696499999999999</c:v>
                </c:pt>
                <c:pt idx="1592">
                  <c:v>11.666499999999999</c:v>
                </c:pt>
                <c:pt idx="1593">
                  <c:v>11.6365</c:v>
                </c:pt>
                <c:pt idx="1594">
                  <c:v>11.6065</c:v>
                </c:pt>
                <c:pt idx="1595">
                  <c:v>11.576499999999999</c:v>
                </c:pt>
                <c:pt idx="1596">
                  <c:v>11.564499999999999</c:v>
                </c:pt>
                <c:pt idx="1597">
                  <c:v>11.554499999999999</c:v>
                </c:pt>
                <c:pt idx="1598">
                  <c:v>11.559499999999998</c:v>
                </c:pt>
                <c:pt idx="1599">
                  <c:v>11.563999999999998</c:v>
                </c:pt>
                <c:pt idx="1600">
                  <c:v>11.540499999999998</c:v>
                </c:pt>
                <c:pt idx="1601">
                  <c:v>11.516999999999999</c:v>
                </c:pt>
                <c:pt idx="1602">
                  <c:v>11.482999999999999</c:v>
                </c:pt>
                <c:pt idx="1603">
                  <c:v>11.462999999999997</c:v>
                </c:pt>
                <c:pt idx="1604">
                  <c:v>11.428499999999998</c:v>
                </c:pt>
                <c:pt idx="1605">
                  <c:v>11.408499999999998</c:v>
                </c:pt>
                <c:pt idx="1606">
                  <c:v>11.388499999999997</c:v>
                </c:pt>
                <c:pt idx="1607">
                  <c:v>11.378499999999999</c:v>
                </c:pt>
                <c:pt idx="1608">
                  <c:v>11.338499999999998</c:v>
                </c:pt>
                <c:pt idx="1609">
                  <c:v>11.273499999999997</c:v>
                </c:pt>
                <c:pt idx="1610">
                  <c:v>11.227999999999998</c:v>
                </c:pt>
                <c:pt idx="1611">
                  <c:v>11.165499999999998</c:v>
                </c:pt>
                <c:pt idx="1612">
                  <c:v>11.115499999999997</c:v>
                </c:pt>
                <c:pt idx="1613">
                  <c:v>11.065499999999997</c:v>
                </c:pt>
                <c:pt idx="1614">
                  <c:v>11.022999999999998</c:v>
                </c:pt>
                <c:pt idx="1615">
                  <c:v>10.989999999999997</c:v>
                </c:pt>
                <c:pt idx="1616">
                  <c:v>10.973999999999997</c:v>
                </c:pt>
                <c:pt idx="1617">
                  <c:v>10.951499999999998</c:v>
                </c:pt>
                <c:pt idx="1618">
                  <c:v>10.935999999999996</c:v>
                </c:pt>
                <c:pt idx="1619">
                  <c:v>10.920999999999998</c:v>
                </c:pt>
                <c:pt idx="1620">
                  <c:v>10.921499999999998</c:v>
                </c:pt>
                <c:pt idx="1621">
                  <c:v>10.921999999999997</c:v>
                </c:pt>
                <c:pt idx="1622">
                  <c:v>10.906499999999998</c:v>
                </c:pt>
                <c:pt idx="1623">
                  <c:v>10.888999999999998</c:v>
                </c:pt>
                <c:pt idx="1624">
                  <c:v>10.871499999999996</c:v>
                </c:pt>
                <c:pt idx="1625">
                  <c:v>10.860999999999995</c:v>
                </c:pt>
                <c:pt idx="1626">
                  <c:v>10.855499999999997</c:v>
                </c:pt>
                <c:pt idx="1627">
                  <c:v>10.855499999999997</c:v>
                </c:pt>
                <c:pt idx="1628">
                  <c:v>10.875499999999999</c:v>
                </c:pt>
                <c:pt idx="1629">
                  <c:v>10.930499999999999</c:v>
                </c:pt>
                <c:pt idx="1630">
                  <c:v>10.985999999999999</c:v>
                </c:pt>
                <c:pt idx="1631">
                  <c:v>11.048499999999999</c:v>
                </c:pt>
                <c:pt idx="1632">
                  <c:v>11.103499999999999</c:v>
                </c:pt>
                <c:pt idx="1633">
                  <c:v>11.158499999999998</c:v>
                </c:pt>
                <c:pt idx="1634">
                  <c:v>11.205999999999998</c:v>
                </c:pt>
                <c:pt idx="1635">
                  <c:v>11.248999999999999</c:v>
                </c:pt>
                <c:pt idx="1636">
                  <c:v>11.264999999999999</c:v>
                </c:pt>
                <c:pt idx="1637">
                  <c:v>11.306999999999999</c:v>
                </c:pt>
                <c:pt idx="1638">
                  <c:v>11.332499999999998</c:v>
                </c:pt>
                <c:pt idx="1639">
                  <c:v>11.355499999999997</c:v>
                </c:pt>
                <c:pt idx="1640">
                  <c:v>11.365499999999999</c:v>
                </c:pt>
                <c:pt idx="1641">
                  <c:v>11.375499999999999</c:v>
                </c:pt>
                <c:pt idx="1642">
                  <c:v>11.400500000000001</c:v>
                </c:pt>
                <c:pt idx="1643">
                  <c:v>11.4275</c:v>
                </c:pt>
                <c:pt idx="1644">
                  <c:v>11.455000000000002</c:v>
                </c:pt>
                <c:pt idx="1645">
                  <c:v>11.473000000000001</c:v>
                </c:pt>
                <c:pt idx="1646">
                  <c:v>11.488000000000001</c:v>
                </c:pt>
                <c:pt idx="1647">
                  <c:v>11.497</c:v>
                </c:pt>
                <c:pt idx="1648">
                  <c:v>11.505999999999998</c:v>
                </c:pt>
                <c:pt idx="1649">
                  <c:v>11.5045</c:v>
                </c:pt>
                <c:pt idx="1650">
                  <c:v>11.5045</c:v>
                </c:pt>
                <c:pt idx="1651">
                  <c:v>11.511500000000002</c:v>
                </c:pt>
                <c:pt idx="1652">
                  <c:v>11.491500000000002</c:v>
                </c:pt>
                <c:pt idx="1653">
                  <c:v>11.471500000000001</c:v>
                </c:pt>
                <c:pt idx="1654">
                  <c:v>11.473500000000003</c:v>
                </c:pt>
                <c:pt idx="1655">
                  <c:v>11.448500000000003</c:v>
                </c:pt>
                <c:pt idx="1656">
                  <c:v>11.456500000000002</c:v>
                </c:pt>
                <c:pt idx="1657">
                  <c:v>11.429500000000003</c:v>
                </c:pt>
                <c:pt idx="1658">
                  <c:v>11.4245</c:v>
                </c:pt>
                <c:pt idx="1659">
                  <c:v>11.422000000000001</c:v>
                </c:pt>
                <c:pt idx="1660">
                  <c:v>11.411999999999999</c:v>
                </c:pt>
                <c:pt idx="1661">
                  <c:v>11.401999999999997</c:v>
                </c:pt>
                <c:pt idx="1662">
                  <c:v>11.392499999999997</c:v>
                </c:pt>
                <c:pt idx="1663">
                  <c:v>11.382499999999997</c:v>
                </c:pt>
                <c:pt idx="1664">
                  <c:v>11.371499999999997</c:v>
                </c:pt>
                <c:pt idx="1665">
                  <c:v>11.363499999999998</c:v>
                </c:pt>
                <c:pt idx="1666">
                  <c:v>11.353</c:v>
                </c:pt>
                <c:pt idx="1667">
                  <c:v>11.339</c:v>
                </c:pt>
                <c:pt idx="1668">
                  <c:v>11.320000000000002</c:v>
                </c:pt>
                <c:pt idx="1669">
                  <c:v>11.311500000000001</c:v>
                </c:pt>
                <c:pt idx="1670">
                  <c:v>11.304500000000001</c:v>
                </c:pt>
                <c:pt idx="1671">
                  <c:v>11.3005</c:v>
                </c:pt>
                <c:pt idx="1672">
                  <c:v>11.3155</c:v>
                </c:pt>
                <c:pt idx="1673">
                  <c:v>11.330499999999999</c:v>
                </c:pt>
                <c:pt idx="1674">
                  <c:v>11.328499999999998</c:v>
                </c:pt>
                <c:pt idx="1675">
                  <c:v>11.349499999999999</c:v>
                </c:pt>
                <c:pt idx="1676">
                  <c:v>11.350999999999997</c:v>
                </c:pt>
                <c:pt idx="1677">
                  <c:v>11.377999999999998</c:v>
                </c:pt>
                <c:pt idx="1678">
                  <c:v>11.372999999999998</c:v>
                </c:pt>
                <c:pt idx="1679">
                  <c:v>11.367999999999999</c:v>
                </c:pt>
                <c:pt idx="1680">
                  <c:v>11.377499999999996</c:v>
                </c:pt>
                <c:pt idx="1681">
                  <c:v>11.386999999999997</c:v>
                </c:pt>
                <c:pt idx="1682">
                  <c:v>11.396999999999997</c:v>
                </c:pt>
                <c:pt idx="1683">
                  <c:v>11.412499999999998</c:v>
                </c:pt>
                <c:pt idx="1684">
                  <c:v>11.428499999999998</c:v>
                </c:pt>
                <c:pt idx="1685">
                  <c:v>11.443999999999999</c:v>
                </c:pt>
                <c:pt idx="1686">
                  <c:v>11.459999999999999</c:v>
                </c:pt>
                <c:pt idx="1687">
                  <c:v>11.48</c:v>
                </c:pt>
                <c:pt idx="1688">
                  <c:v>11.505000000000001</c:v>
                </c:pt>
                <c:pt idx="1689">
                  <c:v>11.52</c:v>
                </c:pt>
                <c:pt idx="1690">
                  <c:v>11.527000000000001</c:v>
                </c:pt>
                <c:pt idx="1691">
                  <c:v>11.538499999999999</c:v>
                </c:pt>
                <c:pt idx="1692">
                  <c:v>11.552999999999999</c:v>
                </c:pt>
                <c:pt idx="1693">
                  <c:v>11.562999999999999</c:v>
                </c:pt>
                <c:pt idx="1694">
                  <c:v>11.573</c:v>
                </c:pt>
                <c:pt idx="1695">
                  <c:v>11.582000000000003</c:v>
                </c:pt>
                <c:pt idx="1696">
                  <c:v>11.587500000000002</c:v>
                </c:pt>
                <c:pt idx="1697">
                  <c:v>11.593000000000002</c:v>
                </c:pt>
                <c:pt idx="1698">
                  <c:v>11.608000000000002</c:v>
                </c:pt>
                <c:pt idx="1699">
                  <c:v>11.620000000000001</c:v>
                </c:pt>
                <c:pt idx="1700">
                  <c:v>11.618000000000002</c:v>
                </c:pt>
                <c:pt idx="1701">
                  <c:v>11.623500000000003</c:v>
                </c:pt>
                <c:pt idx="1702">
                  <c:v>11.621000000000002</c:v>
                </c:pt>
                <c:pt idx="1703">
                  <c:v>11.621000000000002</c:v>
                </c:pt>
                <c:pt idx="1704">
                  <c:v>11.621000000000002</c:v>
                </c:pt>
                <c:pt idx="1705">
                  <c:v>11.621000000000002</c:v>
                </c:pt>
                <c:pt idx="1706">
                  <c:v>11.621000000000002</c:v>
                </c:pt>
                <c:pt idx="1707">
                  <c:v>11.620500000000003</c:v>
                </c:pt>
                <c:pt idx="1708">
                  <c:v>11.620000000000001</c:v>
                </c:pt>
                <c:pt idx="1709">
                  <c:v>11.618</c:v>
                </c:pt>
                <c:pt idx="1710">
                  <c:v>11.621</c:v>
                </c:pt>
                <c:pt idx="1711">
                  <c:v>11.619500000000002</c:v>
                </c:pt>
                <c:pt idx="1712">
                  <c:v>11.618</c:v>
                </c:pt>
                <c:pt idx="1713">
                  <c:v>11.621000000000004</c:v>
                </c:pt>
                <c:pt idx="1714">
                  <c:v>11.618500000000001</c:v>
                </c:pt>
                <c:pt idx="1715">
                  <c:v>11.616000000000003</c:v>
                </c:pt>
                <c:pt idx="1716">
                  <c:v>11.613500000000004</c:v>
                </c:pt>
                <c:pt idx="1717">
                  <c:v>11.611000000000001</c:v>
                </c:pt>
                <c:pt idx="1718">
                  <c:v>11.609000000000004</c:v>
                </c:pt>
                <c:pt idx="1719">
                  <c:v>11.611500000000001</c:v>
                </c:pt>
                <c:pt idx="1720">
                  <c:v>11.618499999999997</c:v>
                </c:pt>
                <c:pt idx="1721">
                  <c:v>11.618499999999999</c:v>
                </c:pt>
                <c:pt idx="1722">
                  <c:v>11.625999999999999</c:v>
                </c:pt>
                <c:pt idx="1723">
                  <c:v>11.625999999999998</c:v>
                </c:pt>
                <c:pt idx="1724">
                  <c:v>11.625999999999999</c:v>
                </c:pt>
                <c:pt idx="1725">
                  <c:v>11.625999999999998</c:v>
                </c:pt>
                <c:pt idx="1726">
                  <c:v>11.610999999999999</c:v>
                </c:pt>
                <c:pt idx="1727">
                  <c:v>11.610999999999999</c:v>
                </c:pt>
                <c:pt idx="1728">
                  <c:v>11.610999999999999</c:v>
                </c:pt>
                <c:pt idx="1729">
                  <c:v>11.612499999999999</c:v>
                </c:pt>
                <c:pt idx="1730">
                  <c:v>11.613999999999997</c:v>
                </c:pt>
                <c:pt idx="1731">
                  <c:v>11.615499999999997</c:v>
                </c:pt>
                <c:pt idx="1732">
                  <c:v>11.616999999999997</c:v>
                </c:pt>
                <c:pt idx="1733">
                  <c:v>11.618499999999996</c:v>
                </c:pt>
                <c:pt idx="1734">
                  <c:v>11.620499999999996</c:v>
                </c:pt>
                <c:pt idx="1735">
                  <c:v>11.622499999999995</c:v>
                </c:pt>
                <c:pt idx="1736">
                  <c:v>11.624499999999994</c:v>
                </c:pt>
                <c:pt idx="1737">
                  <c:v>11.626499999999995</c:v>
                </c:pt>
                <c:pt idx="1738">
                  <c:v>11.627999999999995</c:v>
                </c:pt>
                <c:pt idx="1739">
                  <c:v>11.613499999999995</c:v>
                </c:pt>
                <c:pt idx="1740">
                  <c:v>11.586499999999996</c:v>
                </c:pt>
                <c:pt idx="1741">
                  <c:v>11.558999999999996</c:v>
                </c:pt>
                <c:pt idx="1742">
                  <c:v>11.531499999999996</c:v>
                </c:pt>
                <c:pt idx="1743">
                  <c:v>11.502499999999996</c:v>
                </c:pt>
                <c:pt idx="1744">
                  <c:v>11.473499999999998</c:v>
                </c:pt>
                <c:pt idx="1745">
                  <c:v>11.444499999999996</c:v>
                </c:pt>
                <c:pt idx="1746">
                  <c:v>11.430499999999997</c:v>
                </c:pt>
                <c:pt idx="1747">
                  <c:v>11.405999999999997</c:v>
                </c:pt>
                <c:pt idx="1748">
                  <c:v>11.378999999999998</c:v>
                </c:pt>
                <c:pt idx="1749">
                  <c:v>11.349499999999997</c:v>
                </c:pt>
                <c:pt idx="1750">
                  <c:v>11.319999999999999</c:v>
                </c:pt>
                <c:pt idx="1751">
                  <c:v>11.290499999999998</c:v>
                </c:pt>
                <c:pt idx="1752">
                  <c:v>11.260999999999999</c:v>
                </c:pt>
                <c:pt idx="1753">
                  <c:v>11.2315</c:v>
                </c:pt>
                <c:pt idx="1754">
                  <c:v>11.179</c:v>
                </c:pt>
                <c:pt idx="1755">
                  <c:v>11.126500000000002</c:v>
                </c:pt>
                <c:pt idx="1756">
                  <c:v>11.074000000000002</c:v>
                </c:pt>
                <c:pt idx="1757">
                  <c:v>11.009500000000003</c:v>
                </c:pt>
                <c:pt idx="1758">
                  <c:v>10.945</c:v>
                </c:pt>
                <c:pt idx="1759">
                  <c:v>10.895</c:v>
                </c:pt>
                <c:pt idx="1760">
                  <c:v>10.857499999999998</c:v>
                </c:pt>
                <c:pt idx="1761">
                  <c:v>10.819999999999999</c:v>
                </c:pt>
                <c:pt idx="1762">
                  <c:v>10.782499999999997</c:v>
                </c:pt>
                <c:pt idx="1763">
                  <c:v>10.721499999999997</c:v>
                </c:pt>
                <c:pt idx="1764">
                  <c:v>10.660499999999997</c:v>
                </c:pt>
                <c:pt idx="1765">
                  <c:v>10.589499999999997</c:v>
                </c:pt>
                <c:pt idx="1766">
                  <c:v>10.5185</c:v>
                </c:pt>
                <c:pt idx="1767">
                  <c:v>10.443499999999998</c:v>
                </c:pt>
                <c:pt idx="1768">
                  <c:v>10.370999999999999</c:v>
                </c:pt>
                <c:pt idx="1769">
                  <c:v>10.300999999999998</c:v>
                </c:pt>
                <c:pt idx="1770">
                  <c:v>10.241</c:v>
                </c:pt>
                <c:pt idx="1771">
                  <c:v>10.206</c:v>
                </c:pt>
                <c:pt idx="1772">
                  <c:v>10.170999999999999</c:v>
                </c:pt>
                <c:pt idx="1773">
                  <c:v>10.135499999999999</c:v>
                </c:pt>
                <c:pt idx="1774">
                  <c:v>10.1235</c:v>
                </c:pt>
                <c:pt idx="1775">
                  <c:v>10.135999999999999</c:v>
                </c:pt>
                <c:pt idx="1776">
                  <c:v>10.1485</c:v>
                </c:pt>
                <c:pt idx="1777">
                  <c:v>10.168000000000003</c:v>
                </c:pt>
                <c:pt idx="1778">
                  <c:v>10.192500000000001</c:v>
                </c:pt>
                <c:pt idx="1779">
                  <c:v>10.216500000000002</c:v>
                </c:pt>
                <c:pt idx="1780">
                  <c:v>10.240500000000001</c:v>
                </c:pt>
                <c:pt idx="1781">
                  <c:v>10.265000000000002</c:v>
                </c:pt>
                <c:pt idx="1782">
                  <c:v>10.289000000000001</c:v>
                </c:pt>
                <c:pt idx="1783">
                  <c:v>10.338000000000003</c:v>
                </c:pt>
                <c:pt idx="1784">
                  <c:v>10.387500000000003</c:v>
                </c:pt>
                <c:pt idx="1785">
                  <c:v>10.446500000000004</c:v>
                </c:pt>
                <c:pt idx="1786">
                  <c:v>10.506000000000004</c:v>
                </c:pt>
                <c:pt idx="1787">
                  <c:v>10.565500000000004</c:v>
                </c:pt>
                <c:pt idx="1788">
                  <c:v>10.624500000000003</c:v>
                </c:pt>
                <c:pt idx="1789">
                  <c:v>10.683500000000004</c:v>
                </c:pt>
                <c:pt idx="1790">
                  <c:v>10.732500000000003</c:v>
                </c:pt>
                <c:pt idx="1791">
                  <c:v>10.756500000000004</c:v>
                </c:pt>
                <c:pt idx="1792">
                  <c:v>10.780500000000004</c:v>
                </c:pt>
                <c:pt idx="1793">
                  <c:v>10.803500000000003</c:v>
                </c:pt>
                <c:pt idx="1794">
                  <c:v>10.826000000000004</c:v>
                </c:pt>
                <c:pt idx="1795">
                  <c:v>10.824000000000005</c:v>
                </c:pt>
                <c:pt idx="1796">
                  <c:v>10.819500000000005</c:v>
                </c:pt>
                <c:pt idx="1797">
                  <c:v>10.822500000000005</c:v>
                </c:pt>
                <c:pt idx="1798">
                  <c:v>10.818000000000003</c:v>
                </c:pt>
                <c:pt idx="1799">
                  <c:v>10.828500000000002</c:v>
                </c:pt>
                <c:pt idx="1800">
                  <c:v>10.829500000000001</c:v>
                </c:pt>
                <c:pt idx="1801">
                  <c:v>10.835000000000001</c:v>
                </c:pt>
                <c:pt idx="1802">
                  <c:v>10.846</c:v>
                </c:pt>
                <c:pt idx="1803">
                  <c:v>10.847</c:v>
                </c:pt>
                <c:pt idx="1804">
                  <c:v>10.8475</c:v>
                </c:pt>
                <c:pt idx="1805">
                  <c:v>10.848499999999998</c:v>
                </c:pt>
                <c:pt idx="1806">
                  <c:v>10.848999999999998</c:v>
                </c:pt>
                <c:pt idx="1807">
                  <c:v>10.846999999999998</c:v>
                </c:pt>
                <c:pt idx="1808">
                  <c:v>10.847999999999999</c:v>
                </c:pt>
                <c:pt idx="1809">
                  <c:v>10.848999999999998</c:v>
                </c:pt>
                <c:pt idx="1810">
                  <c:v>10.849999999999998</c:v>
                </c:pt>
                <c:pt idx="1811">
                  <c:v>10.848499999999998</c:v>
                </c:pt>
                <c:pt idx="1812">
                  <c:v>10.846999999999998</c:v>
                </c:pt>
                <c:pt idx="1813">
                  <c:v>10.845499999999999</c:v>
                </c:pt>
                <c:pt idx="1814">
                  <c:v>10.848000000000001</c:v>
                </c:pt>
                <c:pt idx="1815">
                  <c:v>10.8475</c:v>
                </c:pt>
                <c:pt idx="1816">
                  <c:v>10.852499999999999</c:v>
                </c:pt>
                <c:pt idx="1817">
                  <c:v>10.852499999999999</c:v>
                </c:pt>
                <c:pt idx="1818">
                  <c:v>10.8575</c:v>
                </c:pt>
                <c:pt idx="1819">
                  <c:v>10.8475</c:v>
                </c:pt>
                <c:pt idx="1820">
                  <c:v>10.846500000000001</c:v>
                </c:pt>
                <c:pt idx="1821">
                  <c:v>10.8405</c:v>
                </c:pt>
                <c:pt idx="1822">
                  <c:v>10.829499999999999</c:v>
                </c:pt>
                <c:pt idx="1823">
                  <c:v>10.828500000000002</c:v>
                </c:pt>
                <c:pt idx="1824">
                  <c:v>10.827500000000002</c:v>
                </c:pt>
                <c:pt idx="1825">
                  <c:v>10.827000000000002</c:v>
                </c:pt>
                <c:pt idx="1826">
                  <c:v>10.826500000000003</c:v>
                </c:pt>
                <c:pt idx="1827">
                  <c:v>10.826500000000001</c:v>
                </c:pt>
                <c:pt idx="1828">
                  <c:v>10.826000000000002</c:v>
                </c:pt>
                <c:pt idx="1829">
                  <c:v>10.826000000000002</c:v>
                </c:pt>
                <c:pt idx="1830">
                  <c:v>10.823500000000003</c:v>
                </c:pt>
                <c:pt idx="1831">
                  <c:v>10.826000000000002</c:v>
                </c:pt>
                <c:pt idx="1832">
                  <c:v>10.803000000000001</c:v>
                </c:pt>
                <c:pt idx="1833">
                  <c:v>10.772000000000002</c:v>
                </c:pt>
                <c:pt idx="1834">
                  <c:v>10.737</c:v>
                </c:pt>
                <c:pt idx="1835">
                  <c:v>10.729000000000001</c:v>
                </c:pt>
                <c:pt idx="1836">
                  <c:v>10.718</c:v>
                </c:pt>
                <c:pt idx="1837">
                  <c:v>10.708</c:v>
                </c:pt>
                <c:pt idx="1838">
                  <c:v>10.695499999999999</c:v>
                </c:pt>
                <c:pt idx="1839">
                  <c:v>10.683499999999999</c:v>
                </c:pt>
                <c:pt idx="1840">
                  <c:v>10.671999999999999</c:v>
                </c:pt>
                <c:pt idx="1841">
                  <c:v>10.660499999999997</c:v>
                </c:pt>
                <c:pt idx="1842">
                  <c:v>10.648999999999997</c:v>
                </c:pt>
                <c:pt idx="1843">
                  <c:v>10.637499999999999</c:v>
                </c:pt>
                <c:pt idx="1844">
                  <c:v>10.625999999999998</c:v>
                </c:pt>
                <c:pt idx="1845">
                  <c:v>10.626499999999998</c:v>
                </c:pt>
                <c:pt idx="1846">
                  <c:v>10.626999999999999</c:v>
                </c:pt>
                <c:pt idx="1847">
                  <c:v>10.616999999999996</c:v>
                </c:pt>
                <c:pt idx="1848">
                  <c:v>10.604999999999997</c:v>
                </c:pt>
                <c:pt idx="1849">
                  <c:v>10.604999999999997</c:v>
                </c:pt>
                <c:pt idx="1850">
                  <c:v>10.607499999999996</c:v>
                </c:pt>
                <c:pt idx="1851">
                  <c:v>10.607499999999996</c:v>
                </c:pt>
                <c:pt idx="1852">
                  <c:v>10.632999999999997</c:v>
                </c:pt>
                <c:pt idx="1853">
                  <c:v>10.655499999999996</c:v>
                </c:pt>
                <c:pt idx="1854">
                  <c:v>10.690499999999997</c:v>
                </c:pt>
                <c:pt idx="1855">
                  <c:v>10.701499999999998</c:v>
                </c:pt>
                <c:pt idx="1856">
                  <c:v>10.711999999999998</c:v>
                </c:pt>
                <c:pt idx="1857">
                  <c:v>10.711999999999998</c:v>
                </c:pt>
                <c:pt idx="1858">
                  <c:v>10.714499999999997</c:v>
                </c:pt>
                <c:pt idx="1859">
                  <c:v>10.726499999999998</c:v>
                </c:pt>
                <c:pt idx="1860">
                  <c:v>10.738999999999997</c:v>
                </c:pt>
                <c:pt idx="1861">
                  <c:v>10.751999999999999</c:v>
                </c:pt>
                <c:pt idx="1862">
                  <c:v>10.764499999999996</c:v>
                </c:pt>
                <c:pt idx="1863">
                  <c:v>10.776999999999997</c:v>
                </c:pt>
                <c:pt idx="1864">
                  <c:v>10.789499999999997</c:v>
                </c:pt>
                <c:pt idx="1865">
                  <c:v>10.776999999999997</c:v>
                </c:pt>
                <c:pt idx="1866">
                  <c:v>10.764499999999996</c:v>
                </c:pt>
                <c:pt idx="1867">
                  <c:v>10.761999999999999</c:v>
                </c:pt>
                <c:pt idx="1868">
                  <c:v>10.774499999999998</c:v>
                </c:pt>
                <c:pt idx="1869">
                  <c:v>10.786999999999999</c:v>
                </c:pt>
                <c:pt idx="1870">
                  <c:v>10.786999999999999</c:v>
                </c:pt>
                <c:pt idx="1871">
                  <c:v>10.786999999999997</c:v>
                </c:pt>
                <c:pt idx="1872">
                  <c:v>10.797999999999998</c:v>
                </c:pt>
                <c:pt idx="1873">
                  <c:v>10.810499999999998</c:v>
                </c:pt>
                <c:pt idx="1874">
                  <c:v>10.810499999999998</c:v>
                </c:pt>
                <c:pt idx="1875">
                  <c:v>10.795499999999997</c:v>
                </c:pt>
                <c:pt idx="1876">
                  <c:v>10.780999999999999</c:v>
                </c:pt>
                <c:pt idx="1877">
                  <c:v>10.801499999999999</c:v>
                </c:pt>
                <c:pt idx="1878">
                  <c:v>10.820499999999999</c:v>
                </c:pt>
                <c:pt idx="1879">
                  <c:v>10.829999999999998</c:v>
                </c:pt>
                <c:pt idx="1880">
                  <c:v>10.829999999999998</c:v>
                </c:pt>
                <c:pt idx="1881">
                  <c:v>10.836499999999999</c:v>
                </c:pt>
                <c:pt idx="1882">
                  <c:v>10.836</c:v>
                </c:pt>
                <c:pt idx="1883">
                  <c:v>10.831</c:v>
                </c:pt>
                <c:pt idx="1884">
                  <c:v>10.810999999999998</c:v>
                </c:pt>
                <c:pt idx="1885">
                  <c:v>10.803499999999998</c:v>
                </c:pt>
                <c:pt idx="1886">
                  <c:v>10.809999999999999</c:v>
                </c:pt>
                <c:pt idx="1887">
                  <c:v>10.799999999999997</c:v>
                </c:pt>
                <c:pt idx="1888">
                  <c:v>10.794499999999999</c:v>
                </c:pt>
                <c:pt idx="1889">
                  <c:v>10.774499999999998</c:v>
                </c:pt>
                <c:pt idx="1890">
                  <c:v>10.761999999999997</c:v>
                </c:pt>
                <c:pt idx="1891">
                  <c:v>10.754499999999997</c:v>
                </c:pt>
                <c:pt idx="1892">
                  <c:v>10.735999999999995</c:v>
                </c:pt>
                <c:pt idx="1893">
                  <c:v>10.713999999999997</c:v>
                </c:pt>
                <c:pt idx="1894">
                  <c:v>10.706499999999997</c:v>
                </c:pt>
                <c:pt idx="1895">
                  <c:v>10.701499999999998</c:v>
                </c:pt>
                <c:pt idx="1896">
                  <c:v>10.708999999999996</c:v>
                </c:pt>
                <c:pt idx="1897">
                  <c:v>10.700999999999997</c:v>
                </c:pt>
                <c:pt idx="1898">
                  <c:v>10.691999999999997</c:v>
                </c:pt>
                <c:pt idx="1899">
                  <c:v>10.692999999999996</c:v>
                </c:pt>
                <c:pt idx="1900">
                  <c:v>10.700499999999998</c:v>
                </c:pt>
                <c:pt idx="1901">
                  <c:v>10.708499999999999</c:v>
                </c:pt>
                <c:pt idx="1902">
                  <c:v>10.733999999999998</c:v>
                </c:pt>
                <c:pt idx="1903">
                  <c:v>10.791</c:v>
                </c:pt>
                <c:pt idx="1904">
                  <c:v>10.863</c:v>
                </c:pt>
                <c:pt idx="1905">
                  <c:v>10.937999999999999</c:v>
                </c:pt>
                <c:pt idx="1906">
                  <c:v>10.992999999999999</c:v>
                </c:pt>
                <c:pt idx="1907">
                  <c:v>11.057999999999998</c:v>
                </c:pt>
                <c:pt idx="1908">
                  <c:v>11.103499999999999</c:v>
                </c:pt>
                <c:pt idx="1909">
                  <c:v>11.138999999999999</c:v>
                </c:pt>
                <c:pt idx="1910">
                  <c:v>11.1915</c:v>
                </c:pt>
                <c:pt idx="1911">
                  <c:v>11.2065</c:v>
                </c:pt>
                <c:pt idx="1912">
                  <c:v>11.218500000000001</c:v>
                </c:pt>
                <c:pt idx="1913">
                  <c:v>11.260000000000002</c:v>
                </c:pt>
                <c:pt idx="1914">
                  <c:v>11.282</c:v>
                </c:pt>
                <c:pt idx="1915">
                  <c:v>11.312000000000001</c:v>
                </c:pt>
                <c:pt idx="1916">
                  <c:v>11.3385</c:v>
                </c:pt>
                <c:pt idx="1917">
                  <c:v>11.351000000000001</c:v>
                </c:pt>
                <c:pt idx="1918">
                  <c:v>11.364999999999998</c:v>
                </c:pt>
                <c:pt idx="1919">
                  <c:v>11.365</c:v>
                </c:pt>
                <c:pt idx="1920">
                  <c:v>11.362500000000001</c:v>
                </c:pt>
                <c:pt idx="1921">
                  <c:v>11.3505</c:v>
                </c:pt>
                <c:pt idx="1922">
                  <c:v>11.329499999999999</c:v>
                </c:pt>
                <c:pt idx="1923">
                  <c:v>11.2775</c:v>
                </c:pt>
                <c:pt idx="1924">
                  <c:v>11.225499999999998</c:v>
                </c:pt>
                <c:pt idx="1925">
                  <c:v>11.170499999999999</c:v>
                </c:pt>
                <c:pt idx="1926">
                  <c:v>11.121499999999999</c:v>
                </c:pt>
                <c:pt idx="1927">
                  <c:v>11.081499999999998</c:v>
                </c:pt>
                <c:pt idx="1928">
                  <c:v>11.040999999999999</c:v>
                </c:pt>
                <c:pt idx="1929">
                  <c:v>11.012999999999998</c:v>
                </c:pt>
                <c:pt idx="1930">
                  <c:v>10.971499999999997</c:v>
                </c:pt>
                <c:pt idx="1931">
                  <c:v>10.960999999999997</c:v>
                </c:pt>
                <c:pt idx="1932">
                  <c:v>10.953999999999997</c:v>
                </c:pt>
                <c:pt idx="1933">
                  <c:v>10.931999999999999</c:v>
                </c:pt>
                <c:pt idx="1934">
                  <c:v>10.917499999999999</c:v>
                </c:pt>
                <c:pt idx="1935">
                  <c:v>10.903999999999998</c:v>
                </c:pt>
                <c:pt idx="1936">
                  <c:v>10.884499999999999</c:v>
                </c:pt>
                <c:pt idx="1937">
                  <c:v>10.871999999999998</c:v>
                </c:pt>
                <c:pt idx="1938">
                  <c:v>10.857499999999998</c:v>
                </c:pt>
                <c:pt idx="1939">
                  <c:v>10.847</c:v>
                </c:pt>
                <c:pt idx="1940">
                  <c:v>10.842000000000001</c:v>
                </c:pt>
                <c:pt idx="1941">
                  <c:v>10.838999999999999</c:v>
                </c:pt>
                <c:pt idx="1942">
                  <c:v>10.834999999999997</c:v>
                </c:pt>
                <c:pt idx="1943">
                  <c:v>10.834999999999997</c:v>
                </c:pt>
                <c:pt idx="1944">
                  <c:v>10.834999999999997</c:v>
                </c:pt>
                <c:pt idx="1945">
                  <c:v>10.834999999999997</c:v>
                </c:pt>
                <c:pt idx="1946">
                  <c:v>10.834</c:v>
                </c:pt>
                <c:pt idx="1947">
                  <c:v>10.833999999999998</c:v>
                </c:pt>
                <c:pt idx="1948">
                  <c:v>10.828999999999999</c:v>
                </c:pt>
                <c:pt idx="1949">
                  <c:v>10.824</c:v>
                </c:pt>
                <c:pt idx="1950">
                  <c:v>10.820499999999999</c:v>
                </c:pt>
                <c:pt idx="1951">
                  <c:v>10.818499999999998</c:v>
                </c:pt>
                <c:pt idx="1952">
                  <c:v>10.815999999999999</c:v>
                </c:pt>
                <c:pt idx="1953">
                  <c:v>10.794</c:v>
                </c:pt>
                <c:pt idx="1954">
                  <c:v>10.787999999999998</c:v>
                </c:pt>
                <c:pt idx="1955">
                  <c:v>10.786</c:v>
                </c:pt>
                <c:pt idx="1956">
                  <c:v>10.778999999999998</c:v>
                </c:pt>
                <c:pt idx="1957">
                  <c:v>10.7715</c:v>
                </c:pt>
                <c:pt idx="1958">
                  <c:v>10.764499999999996</c:v>
                </c:pt>
                <c:pt idx="1959">
                  <c:v>10.757499999999997</c:v>
                </c:pt>
                <c:pt idx="1960">
                  <c:v>10.749999999999996</c:v>
                </c:pt>
                <c:pt idx="1961">
                  <c:v>10.725999999999997</c:v>
                </c:pt>
                <c:pt idx="1962">
                  <c:v>10.701999999999998</c:v>
                </c:pt>
                <c:pt idx="1963">
                  <c:v>10.688999999999998</c:v>
                </c:pt>
                <c:pt idx="1964">
                  <c:v>10.676499999999999</c:v>
                </c:pt>
                <c:pt idx="1965">
                  <c:v>10.663999999999998</c:v>
                </c:pt>
                <c:pt idx="1966">
                  <c:v>10.6525</c:v>
                </c:pt>
                <c:pt idx="1967">
                  <c:v>10.6395</c:v>
                </c:pt>
                <c:pt idx="1968">
                  <c:v>10.620000000000001</c:v>
                </c:pt>
                <c:pt idx="1969">
                  <c:v>10.612500000000001</c:v>
                </c:pt>
                <c:pt idx="1970">
                  <c:v>10.604000000000001</c:v>
                </c:pt>
                <c:pt idx="1971">
                  <c:v>10.595500000000001</c:v>
                </c:pt>
                <c:pt idx="1972">
                  <c:v>10.587500000000002</c:v>
                </c:pt>
                <c:pt idx="1973">
                  <c:v>10.596500000000002</c:v>
                </c:pt>
                <c:pt idx="1974">
                  <c:v>10.587500000000002</c:v>
                </c:pt>
                <c:pt idx="1975">
                  <c:v>10.588000000000001</c:v>
                </c:pt>
                <c:pt idx="1976">
                  <c:v>10.6005</c:v>
                </c:pt>
                <c:pt idx="1977">
                  <c:v>10.621999999999998</c:v>
                </c:pt>
                <c:pt idx="1978">
                  <c:v>10.624499999999999</c:v>
                </c:pt>
                <c:pt idx="1979">
                  <c:v>10.631999999999998</c:v>
                </c:pt>
                <c:pt idx="1980">
                  <c:v>10.639499999999998</c:v>
                </c:pt>
                <c:pt idx="1981">
                  <c:v>10.651</c:v>
                </c:pt>
                <c:pt idx="1982">
                  <c:v>10.674999999999997</c:v>
                </c:pt>
                <c:pt idx="1983">
                  <c:v>10.687999999999999</c:v>
                </c:pt>
                <c:pt idx="1984">
                  <c:v>10.695499999999999</c:v>
                </c:pt>
                <c:pt idx="1985">
                  <c:v>10.712999999999997</c:v>
                </c:pt>
                <c:pt idx="1986">
                  <c:v>10.730499999999996</c:v>
                </c:pt>
                <c:pt idx="1987">
                  <c:v>10.745999999999999</c:v>
                </c:pt>
                <c:pt idx="1988">
                  <c:v>10.745999999999999</c:v>
                </c:pt>
                <c:pt idx="1989">
                  <c:v>10.758499999999996</c:v>
                </c:pt>
                <c:pt idx="1990">
                  <c:v>10.771999999999997</c:v>
                </c:pt>
                <c:pt idx="1991">
                  <c:v>10.785499999999995</c:v>
                </c:pt>
                <c:pt idx="1992">
                  <c:v>10.798499999999995</c:v>
                </c:pt>
                <c:pt idx="1993">
                  <c:v>10.813999999999997</c:v>
                </c:pt>
                <c:pt idx="1994">
                  <c:v>10.828499999999998</c:v>
                </c:pt>
                <c:pt idx="1995">
                  <c:v>10.8325</c:v>
                </c:pt>
                <c:pt idx="1996">
                  <c:v>10.826499999999999</c:v>
                </c:pt>
                <c:pt idx="1997">
                  <c:v>10.811500000000001</c:v>
                </c:pt>
                <c:pt idx="1998">
                  <c:v>10.815000000000001</c:v>
                </c:pt>
                <c:pt idx="1999">
                  <c:v>10.813500000000001</c:v>
                </c:pt>
                <c:pt idx="2000">
                  <c:v>10.8085</c:v>
                </c:pt>
                <c:pt idx="2001">
                  <c:v>10.818500000000002</c:v>
                </c:pt>
                <c:pt idx="2002">
                  <c:v>10.817500000000001</c:v>
                </c:pt>
                <c:pt idx="2003">
                  <c:v>10.816500000000001</c:v>
                </c:pt>
                <c:pt idx="2004">
                  <c:v>10.794</c:v>
                </c:pt>
                <c:pt idx="2005">
                  <c:v>10.788000000000002</c:v>
                </c:pt>
                <c:pt idx="2006">
                  <c:v>10.758000000000003</c:v>
                </c:pt>
                <c:pt idx="2007">
                  <c:v>10.730500000000003</c:v>
                </c:pt>
                <c:pt idx="2008">
                  <c:v>10.730500000000003</c:v>
                </c:pt>
                <c:pt idx="2009">
                  <c:v>10.705500000000001</c:v>
                </c:pt>
                <c:pt idx="2010">
                  <c:v>10.680499999999999</c:v>
                </c:pt>
                <c:pt idx="2011">
                  <c:v>10.6675</c:v>
                </c:pt>
                <c:pt idx="2012">
                  <c:v>10.661499999999998</c:v>
                </c:pt>
                <c:pt idx="2013">
                  <c:v>10.648999999999997</c:v>
                </c:pt>
                <c:pt idx="2014">
                  <c:v>10.624499999999998</c:v>
                </c:pt>
                <c:pt idx="2015">
                  <c:v>10.600499999999998</c:v>
                </c:pt>
                <c:pt idx="2016">
                  <c:v>10.576499999999998</c:v>
                </c:pt>
                <c:pt idx="2017">
                  <c:v>10.552499999999997</c:v>
                </c:pt>
                <c:pt idx="2018">
                  <c:v>10.523999999999997</c:v>
                </c:pt>
                <c:pt idx="2019">
                  <c:v>10.500499999999997</c:v>
                </c:pt>
                <c:pt idx="2020">
                  <c:v>10.480499999999997</c:v>
                </c:pt>
                <c:pt idx="2021">
                  <c:v>10.476499999999998</c:v>
                </c:pt>
                <c:pt idx="2022">
                  <c:v>10.470999999999998</c:v>
                </c:pt>
                <c:pt idx="2023">
                  <c:v>10.465499999999999</c:v>
                </c:pt>
                <c:pt idx="2024">
                  <c:v>10.466999999999999</c:v>
                </c:pt>
                <c:pt idx="2025">
                  <c:v>10.4605</c:v>
                </c:pt>
                <c:pt idx="2026">
                  <c:v>10.469999999999997</c:v>
                </c:pt>
                <c:pt idx="2027">
                  <c:v>10.486499999999999</c:v>
                </c:pt>
                <c:pt idx="2028">
                  <c:v>10.481499999999999</c:v>
                </c:pt>
                <c:pt idx="2029">
                  <c:v>10.470999999999998</c:v>
                </c:pt>
                <c:pt idx="2030">
                  <c:v>10.4605</c:v>
                </c:pt>
                <c:pt idx="2031">
                  <c:v>10.458499999999997</c:v>
                </c:pt>
                <c:pt idx="2032">
                  <c:v>10.449499999999999</c:v>
                </c:pt>
                <c:pt idx="2033">
                  <c:v>10.443999999999999</c:v>
                </c:pt>
                <c:pt idx="2034">
                  <c:v>10.449</c:v>
                </c:pt>
                <c:pt idx="2035">
                  <c:v>10.453999999999999</c:v>
                </c:pt>
                <c:pt idx="2036">
                  <c:v>10.468499999999999</c:v>
                </c:pt>
                <c:pt idx="2037">
                  <c:v>10.455500000000001</c:v>
                </c:pt>
                <c:pt idx="2038">
                  <c:v>10.435500000000001</c:v>
                </c:pt>
                <c:pt idx="2039">
                  <c:v>10.435499999999998</c:v>
                </c:pt>
                <c:pt idx="2040">
                  <c:v>10.435499999999998</c:v>
                </c:pt>
                <c:pt idx="2041">
                  <c:v>10.416999999999998</c:v>
                </c:pt>
                <c:pt idx="2042">
                  <c:v>10.398499999999997</c:v>
                </c:pt>
                <c:pt idx="2043">
                  <c:v>10.379999999999999</c:v>
                </c:pt>
                <c:pt idx="2044">
                  <c:v>10.380999999999997</c:v>
                </c:pt>
                <c:pt idx="2045">
                  <c:v>10.363499999999998</c:v>
                </c:pt>
                <c:pt idx="2046">
                  <c:v>10.353999999999997</c:v>
                </c:pt>
                <c:pt idx="2047">
                  <c:v>10.337499999999997</c:v>
                </c:pt>
                <c:pt idx="2048">
                  <c:v>10.342499999999998</c:v>
                </c:pt>
                <c:pt idx="2049">
                  <c:v>10.352999999999998</c:v>
                </c:pt>
                <c:pt idx="2050">
                  <c:v>10.363499999999997</c:v>
                </c:pt>
                <c:pt idx="2051">
                  <c:v>10.353499999999997</c:v>
                </c:pt>
                <c:pt idx="2052">
                  <c:v>10.343499999999995</c:v>
                </c:pt>
                <c:pt idx="2053">
                  <c:v>10.336499999999997</c:v>
                </c:pt>
                <c:pt idx="2054">
                  <c:v>10.341499999999998</c:v>
                </c:pt>
                <c:pt idx="2055">
                  <c:v>10.346499999999999</c:v>
                </c:pt>
                <c:pt idx="2056">
                  <c:v>10.341499999999998</c:v>
                </c:pt>
                <c:pt idx="2057">
                  <c:v>10.370999999999999</c:v>
                </c:pt>
                <c:pt idx="2058">
                  <c:v>10.406000000000001</c:v>
                </c:pt>
                <c:pt idx="2059">
                  <c:v>10.422000000000001</c:v>
                </c:pt>
                <c:pt idx="2060">
                  <c:v>10.446000000000002</c:v>
                </c:pt>
                <c:pt idx="2061">
                  <c:v>10.486000000000001</c:v>
                </c:pt>
                <c:pt idx="2062">
                  <c:v>10.491</c:v>
                </c:pt>
                <c:pt idx="2063">
                  <c:v>10.528499999999999</c:v>
                </c:pt>
                <c:pt idx="2064">
                  <c:v>10.571</c:v>
                </c:pt>
              </c:numCache>
              <c:extLst/>
            </c:numRef>
          </c:val>
          <c:smooth val="0"/>
          <c:extLst>
            <c:ext xmlns:c16="http://schemas.microsoft.com/office/drawing/2014/chart" uri="{C3380CC4-5D6E-409C-BE32-E72D297353CC}">
              <c16:uniqueId val="{00000001-414E-470C-8731-684AAF1666F1}"/>
            </c:ext>
          </c:extLst>
        </c:ser>
        <c:ser>
          <c:idx val="2"/>
          <c:order val="2"/>
          <c:tx>
            <c:strRef>
              <c:f>'Bollinger Bands'!$E$1</c:f>
              <c:strCache>
                <c:ptCount val="1"/>
                <c:pt idx="0">
                  <c:v>Upper Band</c:v>
                </c:pt>
              </c:strCache>
            </c:strRef>
          </c:tx>
          <c:spPr>
            <a:ln w="19050" cap="rnd">
              <a:solidFill>
                <a:schemeClr val="accent6"/>
              </a:solidFill>
              <a:round/>
            </a:ln>
            <a:effectLst/>
          </c:spPr>
          <c:marker>
            <c:symbol val="none"/>
          </c:marker>
          <c:cat>
            <c:numRef>
              <c:f>'Bollinger Bands'!$A$2:$A$1048576</c:f>
              <c:numCache>
                <c:formatCode>m/d/yyyy</c:formatCode>
                <c:ptCount val="1048575"/>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40674</c:v>
                </c:pt>
                <c:pt idx="106">
                  <c:v>40675</c:v>
                </c:pt>
                <c:pt idx="107">
                  <c:v>40676</c:v>
                </c:pt>
                <c:pt idx="108">
                  <c:v>40677</c:v>
                </c:pt>
                <c:pt idx="109">
                  <c:v>40680</c:v>
                </c:pt>
                <c:pt idx="110">
                  <c:v>40681</c:v>
                </c:pt>
                <c:pt idx="111">
                  <c:v>40682</c:v>
                </c:pt>
                <c:pt idx="112">
                  <c:v>40683</c:v>
                </c:pt>
                <c:pt idx="113">
                  <c:v>40684</c:v>
                </c:pt>
                <c:pt idx="114">
                  <c:v>40687</c:v>
                </c:pt>
                <c:pt idx="115">
                  <c:v>40688</c:v>
                </c:pt>
                <c:pt idx="116">
                  <c:v>40689</c:v>
                </c:pt>
                <c:pt idx="117">
                  <c:v>40690</c:v>
                </c:pt>
                <c:pt idx="118">
                  <c:v>40691</c:v>
                </c:pt>
                <c:pt idx="119">
                  <c:v>40694</c:v>
                </c:pt>
                <c:pt idx="120">
                  <c:v>40695</c:v>
                </c:pt>
                <c:pt idx="121">
                  <c:v>40696</c:v>
                </c:pt>
                <c:pt idx="122">
                  <c:v>40697</c:v>
                </c:pt>
                <c:pt idx="123">
                  <c:v>40698</c:v>
                </c:pt>
                <c:pt idx="124">
                  <c:v>40701</c:v>
                </c:pt>
                <c:pt idx="125">
                  <c:v>40702</c:v>
                </c:pt>
                <c:pt idx="126">
                  <c:v>40703</c:v>
                </c:pt>
                <c:pt idx="127">
                  <c:v>40704</c:v>
                </c:pt>
                <c:pt idx="128">
                  <c:v>40705</c:v>
                </c:pt>
                <c:pt idx="129">
                  <c:v>40708</c:v>
                </c:pt>
                <c:pt idx="130">
                  <c:v>40709</c:v>
                </c:pt>
                <c:pt idx="131">
                  <c:v>40710</c:v>
                </c:pt>
                <c:pt idx="132">
                  <c:v>40711</c:v>
                </c:pt>
                <c:pt idx="133">
                  <c:v>40712</c:v>
                </c:pt>
                <c:pt idx="134">
                  <c:v>40715</c:v>
                </c:pt>
                <c:pt idx="135">
                  <c:v>40716</c:v>
                </c:pt>
                <c:pt idx="136">
                  <c:v>40717</c:v>
                </c:pt>
                <c:pt idx="137">
                  <c:v>40718</c:v>
                </c:pt>
                <c:pt idx="138">
                  <c:v>40719</c:v>
                </c:pt>
                <c:pt idx="139">
                  <c:v>40722</c:v>
                </c:pt>
                <c:pt idx="140">
                  <c:v>40723</c:v>
                </c:pt>
                <c:pt idx="141">
                  <c:v>40724</c:v>
                </c:pt>
                <c:pt idx="142">
                  <c:v>40725</c:v>
                </c:pt>
                <c:pt idx="143">
                  <c:v>40726</c:v>
                </c:pt>
                <c:pt idx="144">
                  <c:v>40729</c:v>
                </c:pt>
                <c:pt idx="145">
                  <c:v>40730</c:v>
                </c:pt>
                <c:pt idx="146">
                  <c:v>40731</c:v>
                </c:pt>
                <c:pt idx="147">
                  <c:v>40732</c:v>
                </c:pt>
                <c:pt idx="148">
                  <c:v>40733</c:v>
                </c:pt>
                <c:pt idx="149">
                  <c:v>40736</c:v>
                </c:pt>
                <c:pt idx="150">
                  <c:v>40737</c:v>
                </c:pt>
                <c:pt idx="151">
                  <c:v>40738</c:v>
                </c:pt>
                <c:pt idx="152">
                  <c:v>40739</c:v>
                </c:pt>
                <c:pt idx="153">
                  <c:v>40743</c:v>
                </c:pt>
                <c:pt idx="154">
                  <c:v>40744</c:v>
                </c:pt>
                <c:pt idx="155">
                  <c:v>40745</c:v>
                </c:pt>
                <c:pt idx="156">
                  <c:v>40746</c:v>
                </c:pt>
                <c:pt idx="157">
                  <c:v>40747</c:v>
                </c:pt>
                <c:pt idx="158">
                  <c:v>40750</c:v>
                </c:pt>
                <c:pt idx="159">
                  <c:v>40751</c:v>
                </c:pt>
                <c:pt idx="160">
                  <c:v>40752</c:v>
                </c:pt>
                <c:pt idx="161">
                  <c:v>40753</c:v>
                </c:pt>
                <c:pt idx="162">
                  <c:v>40754</c:v>
                </c:pt>
                <c:pt idx="163">
                  <c:v>40757</c:v>
                </c:pt>
                <c:pt idx="164">
                  <c:v>40758</c:v>
                </c:pt>
                <c:pt idx="165">
                  <c:v>40759</c:v>
                </c:pt>
                <c:pt idx="166">
                  <c:v>40760</c:v>
                </c:pt>
                <c:pt idx="167">
                  <c:v>40761</c:v>
                </c:pt>
                <c:pt idx="168">
                  <c:v>40764</c:v>
                </c:pt>
                <c:pt idx="169">
                  <c:v>40765</c:v>
                </c:pt>
                <c:pt idx="170">
                  <c:v>40766</c:v>
                </c:pt>
                <c:pt idx="171">
                  <c:v>40768</c:v>
                </c:pt>
                <c:pt idx="172">
                  <c:v>40771</c:v>
                </c:pt>
                <c:pt idx="173">
                  <c:v>40772</c:v>
                </c:pt>
                <c:pt idx="174">
                  <c:v>40773</c:v>
                </c:pt>
                <c:pt idx="175">
                  <c:v>40774</c:v>
                </c:pt>
                <c:pt idx="176">
                  <c:v>40775</c:v>
                </c:pt>
                <c:pt idx="177">
                  <c:v>40778</c:v>
                </c:pt>
                <c:pt idx="178">
                  <c:v>40779</c:v>
                </c:pt>
                <c:pt idx="179">
                  <c:v>40780</c:v>
                </c:pt>
                <c:pt idx="180">
                  <c:v>40781</c:v>
                </c:pt>
                <c:pt idx="181">
                  <c:v>40782</c:v>
                </c:pt>
                <c:pt idx="182">
                  <c:v>40785</c:v>
                </c:pt>
                <c:pt idx="183">
                  <c:v>40786</c:v>
                </c:pt>
                <c:pt idx="184">
                  <c:v>40787</c:v>
                </c:pt>
                <c:pt idx="185">
                  <c:v>40788</c:v>
                </c:pt>
                <c:pt idx="186">
                  <c:v>40789</c:v>
                </c:pt>
                <c:pt idx="187">
                  <c:v>40792</c:v>
                </c:pt>
                <c:pt idx="188">
                  <c:v>40793</c:v>
                </c:pt>
                <c:pt idx="189">
                  <c:v>40794</c:v>
                </c:pt>
                <c:pt idx="190">
                  <c:v>40795</c:v>
                </c:pt>
                <c:pt idx="191">
                  <c:v>40796</c:v>
                </c:pt>
                <c:pt idx="192">
                  <c:v>40799</c:v>
                </c:pt>
                <c:pt idx="193">
                  <c:v>40800</c:v>
                </c:pt>
                <c:pt idx="194">
                  <c:v>40801</c:v>
                </c:pt>
                <c:pt idx="195">
                  <c:v>40802</c:v>
                </c:pt>
                <c:pt idx="196">
                  <c:v>40803</c:v>
                </c:pt>
                <c:pt idx="197">
                  <c:v>40806</c:v>
                </c:pt>
                <c:pt idx="198">
                  <c:v>40807</c:v>
                </c:pt>
                <c:pt idx="199">
                  <c:v>40808</c:v>
                </c:pt>
                <c:pt idx="200">
                  <c:v>40813</c:v>
                </c:pt>
                <c:pt idx="201">
                  <c:v>40814</c:v>
                </c:pt>
                <c:pt idx="202">
                  <c:v>40815</c:v>
                </c:pt>
                <c:pt idx="203">
                  <c:v>40816</c:v>
                </c:pt>
                <c:pt idx="204">
                  <c:v>40817</c:v>
                </c:pt>
                <c:pt idx="205">
                  <c:v>40820</c:v>
                </c:pt>
                <c:pt idx="206">
                  <c:v>40821</c:v>
                </c:pt>
                <c:pt idx="207">
                  <c:v>40822</c:v>
                </c:pt>
                <c:pt idx="208">
                  <c:v>40823</c:v>
                </c:pt>
                <c:pt idx="209">
                  <c:v>40824</c:v>
                </c:pt>
                <c:pt idx="210">
                  <c:v>40827</c:v>
                </c:pt>
                <c:pt idx="211">
                  <c:v>40828</c:v>
                </c:pt>
                <c:pt idx="212">
                  <c:v>40831</c:v>
                </c:pt>
                <c:pt idx="213">
                  <c:v>40834</c:v>
                </c:pt>
                <c:pt idx="214">
                  <c:v>40835</c:v>
                </c:pt>
                <c:pt idx="215">
                  <c:v>40836</c:v>
                </c:pt>
                <c:pt idx="216">
                  <c:v>40837</c:v>
                </c:pt>
                <c:pt idx="217">
                  <c:v>40838</c:v>
                </c:pt>
                <c:pt idx="218">
                  <c:v>40841</c:v>
                </c:pt>
                <c:pt idx="219">
                  <c:v>40842</c:v>
                </c:pt>
                <c:pt idx="220">
                  <c:v>40843</c:v>
                </c:pt>
                <c:pt idx="221">
                  <c:v>40844</c:v>
                </c:pt>
                <c:pt idx="222">
                  <c:v>40845</c:v>
                </c:pt>
                <c:pt idx="223">
                  <c:v>40848</c:v>
                </c:pt>
                <c:pt idx="224">
                  <c:v>40849</c:v>
                </c:pt>
                <c:pt idx="225">
                  <c:v>40850</c:v>
                </c:pt>
                <c:pt idx="226">
                  <c:v>40851</c:v>
                </c:pt>
                <c:pt idx="227">
                  <c:v>40852</c:v>
                </c:pt>
                <c:pt idx="228">
                  <c:v>40855</c:v>
                </c:pt>
                <c:pt idx="229">
                  <c:v>40856</c:v>
                </c:pt>
                <c:pt idx="230">
                  <c:v>40857</c:v>
                </c:pt>
                <c:pt idx="231">
                  <c:v>40858</c:v>
                </c:pt>
                <c:pt idx="232">
                  <c:v>40859</c:v>
                </c:pt>
                <c:pt idx="233">
                  <c:v>40862</c:v>
                </c:pt>
                <c:pt idx="234">
                  <c:v>40863</c:v>
                </c:pt>
                <c:pt idx="235">
                  <c:v>40864</c:v>
                </c:pt>
                <c:pt idx="236">
                  <c:v>40865</c:v>
                </c:pt>
                <c:pt idx="237">
                  <c:v>40866</c:v>
                </c:pt>
                <c:pt idx="238">
                  <c:v>40869</c:v>
                </c:pt>
                <c:pt idx="239">
                  <c:v>40870</c:v>
                </c:pt>
                <c:pt idx="240">
                  <c:v>40871</c:v>
                </c:pt>
                <c:pt idx="241">
                  <c:v>40872</c:v>
                </c:pt>
                <c:pt idx="242">
                  <c:v>40873</c:v>
                </c:pt>
                <c:pt idx="243">
                  <c:v>40876</c:v>
                </c:pt>
                <c:pt idx="244">
                  <c:v>40877</c:v>
                </c:pt>
                <c:pt idx="245">
                  <c:v>40878</c:v>
                </c:pt>
                <c:pt idx="246">
                  <c:v>40879</c:v>
                </c:pt>
                <c:pt idx="247">
                  <c:v>40880</c:v>
                </c:pt>
                <c:pt idx="248">
                  <c:v>40883</c:v>
                </c:pt>
                <c:pt idx="249">
                  <c:v>40884</c:v>
                </c:pt>
                <c:pt idx="250">
                  <c:v>40885</c:v>
                </c:pt>
                <c:pt idx="251">
                  <c:v>40886</c:v>
                </c:pt>
                <c:pt idx="252">
                  <c:v>40887</c:v>
                </c:pt>
                <c:pt idx="253">
                  <c:v>40890</c:v>
                </c:pt>
                <c:pt idx="254">
                  <c:v>40891</c:v>
                </c:pt>
                <c:pt idx="255">
                  <c:v>40892</c:v>
                </c:pt>
                <c:pt idx="256">
                  <c:v>40893</c:v>
                </c:pt>
                <c:pt idx="257">
                  <c:v>40894</c:v>
                </c:pt>
                <c:pt idx="258">
                  <c:v>40897</c:v>
                </c:pt>
                <c:pt idx="259">
                  <c:v>40898</c:v>
                </c:pt>
                <c:pt idx="260">
                  <c:v>40899</c:v>
                </c:pt>
                <c:pt idx="261">
                  <c:v>40901</c:v>
                </c:pt>
                <c:pt idx="262">
                  <c:v>40904</c:v>
                </c:pt>
                <c:pt idx="263">
                  <c:v>40905</c:v>
                </c:pt>
                <c:pt idx="264">
                  <c:v>40906</c:v>
                </c:pt>
                <c:pt idx="265">
                  <c:v>40907</c:v>
                </c:pt>
                <c:pt idx="266">
                  <c:v>40911</c:v>
                </c:pt>
                <c:pt idx="267">
                  <c:v>40912</c:v>
                </c:pt>
                <c:pt idx="268">
                  <c:v>40913</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41332</c:v>
                </c:pt>
                <c:pt idx="559">
                  <c:v>41333</c:v>
                </c:pt>
                <c:pt idx="560">
                  <c:v>41334</c:v>
                </c:pt>
                <c:pt idx="561">
                  <c:v>41335</c:v>
                </c:pt>
                <c:pt idx="562">
                  <c:v>41338</c:v>
                </c:pt>
                <c:pt idx="563">
                  <c:v>41339</c:v>
                </c:pt>
                <c:pt idx="564">
                  <c:v>41340</c:v>
                </c:pt>
                <c:pt idx="565">
                  <c:v>41341</c:v>
                </c:pt>
                <c:pt idx="566">
                  <c:v>41342</c:v>
                </c:pt>
                <c:pt idx="567">
                  <c:v>41345</c:v>
                </c:pt>
                <c:pt idx="568">
                  <c:v>41346</c:v>
                </c:pt>
                <c:pt idx="569">
                  <c:v>41347</c:v>
                </c:pt>
                <c:pt idx="570">
                  <c:v>41348</c:v>
                </c:pt>
                <c:pt idx="571">
                  <c:v>41349</c:v>
                </c:pt>
                <c:pt idx="572">
                  <c:v>41353</c:v>
                </c:pt>
                <c:pt idx="573">
                  <c:v>41354</c:v>
                </c:pt>
                <c:pt idx="574">
                  <c:v>41355</c:v>
                </c:pt>
                <c:pt idx="575">
                  <c:v>41356</c:v>
                </c:pt>
                <c:pt idx="576">
                  <c:v>41359</c:v>
                </c:pt>
                <c:pt idx="577">
                  <c:v>41360</c:v>
                </c:pt>
                <c:pt idx="578">
                  <c:v>41361</c:v>
                </c:pt>
                <c:pt idx="579">
                  <c:v>41362</c:v>
                </c:pt>
                <c:pt idx="580">
                  <c:v>41363</c:v>
                </c:pt>
                <c:pt idx="581">
                  <c:v>41366</c:v>
                </c:pt>
                <c:pt idx="582">
                  <c:v>41367</c:v>
                </c:pt>
                <c:pt idx="583">
                  <c:v>41368</c:v>
                </c:pt>
                <c:pt idx="584">
                  <c:v>41369</c:v>
                </c:pt>
                <c:pt idx="585">
                  <c:v>41370</c:v>
                </c:pt>
                <c:pt idx="586">
                  <c:v>41373</c:v>
                </c:pt>
                <c:pt idx="587">
                  <c:v>41374</c:v>
                </c:pt>
                <c:pt idx="588">
                  <c:v>41375</c:v>
                </c:pt>
                <c:pt idx="589">
                  <c:v>41376</c:v>
                </c:pt>
                <c:pt idx="590">
                  <c:v>41377</c:v>
                </c:pt>
                <c:pt idx="591">
                  <c:v>41380</c:v>
                </c:pt>
                <c:pt idx="592">
                  <c:v>41381</c:v>
                </c:pt>
                <c:pt idx="593">
                  <c:v>41382</c:v>
                </c:pt>
                <c:pt idx="594">
                  <c:v>41383</c:v>
                </c:pt>
                <c:pt idx="595">
                  <c:v>41384</c:v>
                </c:pt>
                <c:pt idx="596">
                  <c:v>41387</c:v>
                </c:pt>
                <c:pt idx="597">
                  <c:v>41388</c:v>
                </c:pt>
                <c:pt idx="598">
                  <c:v>41389</c:v>
                </c:pt>
                <c:pt idx="599">
                  <c:v>41390</c:v>
                </c:pt>
                <c:pt idx="600">
                  <c:v>41391</c:v>
                </c:pt>
                <c:pt idx="601">
                  <c:v>41395</c:v>
                </c:pt>
                <c:pt idx="602">
                  <c:v>41396</c:v>
                </c:pt>
                <c:pt idx="603">
                  <c:v>41397</c:v>
                </c:pt>
                <c:pt idx="604">
                  <c:v>41398</c:v>
                </c:pt>
                <c:pt idx="605">
                  <c:v>41401</c:v>
                </c:pt>
                <c:pt idx="606">
                  <c:v>41402</c:v>
                </c:pt>
                <c:pt idx="607">
                  <c:v>41403</c:v>
                </c:pt>
                <c:pt idx="608">
                  <c:v>41404</c:v>
                </c:pt>
                <c:pt idx="609">
                  <c:v>41405</c:v>
                </c:pt>
                <c:pt idx="610">
                  <c:v>41408</c:v>
                </c:pt>
                <c:pt idx="611">
                  <c:v>41409</c:v>
                </c:pt>
                <c:pt idx="612">
                  <c:v>41410</c:v>
                </c:pt>
                <c:pt idx="613">
                  <c:v>41411</c:v>
                </c:pt>
                <c:pt idx="614">
                  <c:v>41412</c:v>
                </c:pt>
                <c:pt idx="615">
                  <c:v>41415</c:v>
                </c:pt>
                <c:pt idx="616">
                  <c:v>41416</c:v>
                </c:pt>
                <c:pt idx="617">
                  <c:v>41417</c:v>
                </c:pt>
                <c:pt idx="618">
                  <c:v>41418</c:v>
                </c:pt>
                <c:pt idx="619">
                  <c:v>41419</c:v>
                </c:pt>
                <c:pt idx="620">
                  <c:v>41422</c:v>
                </c:pt>
                <c:pt idx="621">
                  <c:v>41423</c:v>
                </c:pt>
                <c:pt idx="622">
                  <c:v>41424</c:v>
                </c:pt>
                <c:pt idx="623">
                  <c:v>41425</c:v>
                </c:pt>
                <c:pt idx="624">
                  <c:v>41426</c:v>
                </c:pt>
                <c:pt idx="625">
                  <c:v>41429</c:v>
                </c:pt>
                <c:pt idx="626">
                  <c:v>41430</c:v>
                </c:pt>
                <c:pt idx="627">
                  <c:v>41431</c:v>
                </c:pt>
                <c:pt idx="628">
                  <c:v>41432</c:v>
                </c:pt>
                <c:pt idx="629">
                  <c:v>41433</c:v>
                </c:pt>
                <c:pt idx="630">
                  <c:v>41436</c:v>
                </c:pt>
                <c:pt idx="631">
                  <c:v>41437</c:v>
                </c:pt>
                <c:pt idx="632">
                  <c:v>41438</c:v>
                </c:pt>
                <c:pt idx="633">
                  <c:v>41439</c:v>
                </c:pt>
                <c:pt idx="634">
                  <c:v>41440</c:v>
                </c:pt>
                <c:pt idx="635">
                  <c:v>41443</c:v>
                </c:pt>
                <c:pt idx="636">
                  <c:v>41444</c:v>
                </c:pt>
                <c:pt idx="637">
                  <c:v>41445</c:v>
                </c:pt>
                <c:pt idx="638">
                  <c:v>41446</c:v>
                </c:pt>
                <c:pt idx="639">
                  <c:v>41447</c:v>
                </c:pt>
                <c:pt idx="640">
                  <c:v>41452</c:v>
                </c:pt>
                <c:pt idx="641">
                  <c:v>41453</c:v>
                </c:pt>
                <c:pt idx="642">
                  <c:v>41454</c:v>
                </c:pt>
                <c:pt idx="643">
                  <c:v>41457</c:v>
                </c:pt>
                <c:pt idx="644">
                  <c:v>41458</c:v>
                </c:pt>
                <c:pt idx="645">
                  <c:v>41459</c:v>
                </c:pt>
                <c:pt idx="646">
                  <c:v>41460</c:v>
                </c:pt>
                <c:pt idx="647">
                  <c:v>41461</c:v>
                </c:pt>
                <c:pt idx="648">
                  <c:v>41464</c:v>
                </c:pt>
                <c:pt idx="649">
                  <c:v>41465</c:v>
                </c:pt>
                <c:pt idx="650">
                  <c:v>41466</c:v>
                </c:pt>
                <c:pt idx="651">
                  <c:v>41467</c:v>
                </c:pt>
                <c:pt idx="652">
                  <c:v>41468</c:v>
                </c:pt>
                <c:pt idx="653">
                  <c:v>41471</c:v>
                </c:pt>
                <c:pt idx="654">
                  <c:v>41472</c:v>
                </c:pt>
                <c:pt idx="655">
                  <c:v>41473</c:v>
                </c:pt>
                <c:pt idx="656">
                  <c:v>41474</c:v>
                </c:pt>
                <c:pt idx="657">
                  <c:v>41475</c:v>
                </c:pt>
                <c:pt idx="658">
                  <c:v>41478</c:v>
                </c:pt>
                <c:pt idx="659">
                  <c:v>41480</c:v>
                </c:pt>
                <c:pt idx="660">
                  <c:v>41481</c:v>
                </c:pt>
                <c:pt idx="661">
                  <c:v>41482</c:v>
                </c:pt>
                <c:pt idx="662">
                  <c:v>41485</c:v>
                </c:pt>
                <c:pt idx="663">
                  <c:v>41486</c:v>
                </c:pt>
                <c:pt idx="664">
                  <c:v>41487</c:v>
                </c:pt>
                <c:pt idx="665">
                  <c:v>41488</c:v>
                </c:pt>
                <c:pt idx="666">
                  <c:v>41489</c:v>
                </c:pt>
                <c:pt idx="667">
                  <c:v>41492</c:v>
                </c:pt>
                <c:pt idx="668">
                  <c:v>41493</c:v>
                </c:pt>
                <c:pt idx="669">
                  <c:v>41494</c:v>
                </c:pt>
                <c:pt idx="670">
                  <c:v>41495</c:v>
                </c:pt>
                <c:pt idx="671">
                  <c:v>41496</c:v>
                </c:pt>
                <c:pt idx="672">
                  <c:v>41499</c:v>
                </c:pt>
                <c:pt idx="673">
                  <c:v>41500</c:v>
                </c:pt>
                <c:pt idx="674">
                  <c:v>41501</c:v>
                </c:pt>
                <c:pt idx="675">
                  <c:v>41502</c:v>
                </c:pt>
                <c:pt idx="676">
                  <c:v>41503</c:v>
                </c:pt>
                <c:pt idx="677">
                  <c:v>41506</c:v>
                </c:pt>
                <c:pt idx="678">
                  <c:v>41507</c:v>
                </c:pt>
                <c:pt idx="679">
                  <c:v>41508</c:v>
                </c:pt>
                <c:pt idx="680">
                  <c:v>41509</c:v>
                </c:pt>
                <c:pt idx="681">
                  <c:v>41510</c:v>
                </c:pt>
                <c:pt idx="682">
                  <c:v>41513</c:v>
                </c:pt>
                <c:pt idx="683">
                  <c:v>41514</c:v>
                </c:pt>
                <c:pt idx="684">
                  <c:v>41515</c:v>
                </c:pt>
                <c:pt idx="685">
                  <c:v>41516</c:v>
                </c:pt>
                <c:pt idx="686">
                  <c:v>41520</c:v>
                </c:pt>
                <c:pt idx="687">
                  <c:v>41521</c:v>
                </c:pt>
                <c:pt idx="688">
                  <c:v>41522</c:v>
                </c:pt>
                <c:pt idx="689">
                  <c:v>41523</c:v>
                </c:pt>
                <c:pt idx="690">
                  <c:v>41524</c:v>
                </c:pt>
                <c:pt idx="691">
                  <c:v>41527</c:v>
                </c:pt>
                <c:pt idx="692">
                  <c:v>41528</c:v>
                </c:pt>
                <c:pt idx="693">
                  <c:v>41529</c:v>
                </c:pt>
                <c:pt idx="694">
                  <c:v>41530</c:v>
                </c:pt>
                <c:pt idx="695">
                  <c:v>41531</c:v>
                </c:pt>
                <c:pt idx="696">
                  <c:v>41534</c:v>
                </c:pt>
                <c:pt idx="697">
                  <c:v>41535</c:v>
                </c:pt>
                <c:pt idx="698">
                  <c:v>41536</c:v>
                </c:pt>
                <c:pt idx="699">
                  <c:v>41538</c:v>
                </c:pt>
                <c:pt idx="700">
                  <c:v>41541</c:v>
                </c:pt>
                <c:pt idx="701">
                  <c:v>41542</c:v>
                </c:pt>
                <c:pt idx="702">
                  <c:v>41543</c:v>
                </c:pt>
                <c:pt idx="703">
                  <c:v>41544</c:v>
                </c:pt>
                <c:pt idx="704">
                  <c:v>41545</c:v>
                </c:pt>
                <c:pt idx="705">
                  <c:v>41548</c:v>
                </c:pt>
                <c:pt idx="706">
                  <c:v>41549</c:v>
                </c:pt>
                <c:pt idx="707">
                  <c:v>41550</c:v>
                </c:pt>
                <c:pt idx="708">
                  <c:v>41551</c:v>
                </c:pt>
                <c:pt idx="709">
                  <c:v>41552</c:v>
                </c:pt>
                <c:pt idx="710">
                  <c:v>41555</c:v>
                </c:pt>
                <c:pt idx="711">
                  <c:v>41556</c:v>
                </c:pt>
                <c:pt idx="712">
                  <c:v>41557</c:v>
                </c:pt>
                <c:pt idx="713">
                  <c:v>41558</c:v>
                </c:pt>
                <c:pt idx="714">
                  <c:v>41559</c:v>
                </c:pt>
                <c:pt idx="715">
                  <c:v>41562</c:v>
                </c:pt>
                <c:pt idx="716">
                  <c:v>41563</c:v>
                </c:pt>
                <c:pt idx="717">
                  <c:v>41564</c:v>
                </c:pt>
                <c:pt idx="718">
                  <c:v>41565</c:v>
                </c:pt>
                <c:pt idx="719">
                  <c:v>41566</c:v>
                </c:pt>
                <c:pt idx="720">
                  <c:v>41569</c:v>
                </c:pt>
                <c:pt idx="721">
                  <c:v>41570</c:v>
                </c:pt>
                <c:pt idx="722">
                  <c:v>41571</c:v>
                </c:pt>
                <c:pt idx="723">
                  <c:v>41572</c:v>
                </c:pt>
                <c:pt idx="724">
                  <c:v>41573</c:v>
                </c:pt>
                <c:pt idx="725">
                  <c:v>41576</c:v>
                </c:pt>
                <c:pt idx="726">
                  <c:v>41577</c:v>
                </c:pt>
                <c:pt idx="727">
                  <c:v>41578</c:v>
                </c:pt>
                <c:pt idx="728">
                  <c:v>41579</c:v>
                </c:pt>
                <c:pt idx="729">
                  <c:v>41580</c:v>
                </c:pt>
                <c:pt idx="730">
                  <c:v>41583</c:v>
                </c:pt>
                <c:pt idx="731">
                  <c:v>41584</c:v>
                </c:pt>
                <c:pt idx="732">
                  <c:v>41585</c:v>
                </c:pt>
                <c:pt idx="733">
                  <c:v>41586</c:v>
                </c:pt>
                <c:pt idx="734">
                  <c:v>41587</c:v>
                </c:pt>
                <c:pt idx="735">
                  <c:v>41590</c:v>
                </c:pt>
                <c:pt idx="736">
                  <c:v>41591</c:v>
                </c:pt>
                <c:pt idx="737">
                  <c:v>41592</c:v>
                </c:pt>
                <c:pt idx="738">
                  <c:v>41593</c:v>
                </c:pt>
                <c:pt idx="739">
                  <c:v>41594</c:v>
                </c:pt>
                <c:pt idx="740">
                  <c:v>41597</c:v>
                </c:pt>
                <c:pt idx="741">
                  <c:v>41598</c:v>
                </c:pt>
                <c:pt idx="742">
                  <c:v>41599</c:v>
                </c:pt>
                <c:pt idx="743">
                  <c:v>41600</c:v>
                </c:pt>
                <c:pt idx="744">
                  <c:v>41601</c:v>
                </c:pt>
                <c:pt idx="745">
                  <c:v>41604</c:v>
                </c:pt>
                <c:pt idx="746">
                  <c:v>41605</c:v>
                </c:pt>
                <c:pt idx="747">
                  <c:v>41606</c:v>
                </c:pt>
                <c:pt idx="748">
                  <c:v>41607</c:v>
                </c:pt>
                <c:pt idx="749">
                  <c:v>41611</c:v>
                </c:pt>
                <c:pt idx="750">
                  <c:v>41612</c:v>
                </c:pt>
                <c:pt idx="751">
                  <c:v>41613</c:v>
                </c:pt>
                <c:pt idx="752">
                  <c:v>41614</c:v>
                </c:pt>
                <c:pt idx="753">
                  <c:v>41615</c:v>
                </c:pt>
                <c:pt idx="754">
                  <c:v>41618</c:v>
                </c:pt>
                <c:pt idx="755">
                  <c:v>41619</c:v>
                </c:pt>
                <c:pt idx="756">
                  <c:v>41620</c:v>
                </c:pt>
                <c:pt idx="757">
                  <c:v>41621</c:v>
                </c:pt>
                <c:pt idx="758">
                  <c:v>41622</c:v>
                </c:pt>
                <c:pt idx="759">
                  <c:v>41625</c:v>
                </c:pt>
                <c:pt idx="760">
                  <c:v>41626</c:v>
                </c:pt>
                <c:pt idx="761">
                  <c:v>41627</c:v>
                </c:pt>
                <c:pt idx="762">
                  <c:v>41628</c:v>
                </c:pt>
                <c:pt idx="763">
                  <c:v>41629</c:v>
                </c:pt>
                <c:pt idx="764">
                  <c:v>41632</c:v>
                </c:pt>
                <c:pt idx="765">
                  <c:v>41633</c:v>
                </c:pt>
                <c:pt idx="766">
                  <c:v>41634</c:v>
                </c:pt>
                <c:pt idx="767">
                  <c:v>41635</c:v>
                </c:pt>
                <c:pt idx="768">
                  <c:v>41636</c:v>
                </c:pt>
                <c:pt idx="769">
                  <c:v>41640</c:v>
                </c:pt>
                <c:pt idx="770">
                  <c:v>41641</c:v>
                </c:pt>
                <c:pt idx="771">
                  <c:v>41642</c:v>
                </c:pt>
                <c:pt idx="772">
                  <c:v>41643</c:v>
                </c:pt>
                <c:pt idx="773">
                  <c:v>41646</c:v>
                </c:pt>
                <c:pt idx="774">
                  <c:v>41647</c:v>
                </c:pt>
                <c:pt idx="775">
                  <c:v>41648</c:v>
                </c:pt>
                <c:pt idx="776">
                  <c:v>41649</c:v>
                </c:pt>
                <c:pt idx="777">
                  <c:v>41650</c:v>
                </c:pt>
                <c:pt idx="778">
                  <c:v>41653</c:v>
                </c:pt>
                <c:pt idx="779">
                  <c:v>41654</c:v>
                </c:pt>
                <c:pt idx="780">
                  <c:v>41655</c:v>
                </c:pt>
                <c:pt idx="781">
                  <c:v>41656</c:v>
                </c:pt>
                <c:pt idx="782">
                  <c:v>41657</c:v>
                </c:pt>
                <c:pt idx="783">
                  <c:v>41660</c:v>
                </c:pt>
                <c:pt idx="784">
                  <c:v>41661</c:v>
                </c:pt>
                <c:pt idx="785">
                  <c:v>41662</c:v>
                </c:pt>
                <c:pt idx="786">
                  <c:v>41663</c:v>
                </c:pt>
                <c:pt idx="787">
                  <c:v>41664</c:v>
                </c:pt>
                <c:pt idx="788">
                  <c:v>41667</c:v>
                </c:pt>
                <c:pt idx="789">
                  <c:v>41668</c:v>
                </c:pt>
                <c:pt idx="790">
                  <c:v>41669</c:v>
                </c:pt>
                <c:pt idx="791">
                  <c:v>41670</c:v>
                </c:pt>
                <c:pt idx="792">
                  <c:v>41671</c:v>
                </c:pt>
                <c:pt idx="793">
                  <c:v>41674</c:v>
                </c:pt>
                <c:pt idx="794">
                  <c:v>41675</c:v>
                </c:pt>
                <c:pt idx="795">
                  <c:v>41676</c:v>
                </c:pt>
                <c:pt idx="796">
                  <c:v>41677</c:v>
                </c:pt>
                <c:pt idx="797">
                  <c:v>41678</c:v>
                </c:pt>
                <c:pt idx="798">
                  <c:v>41681</c:v>
                </c:pt>
                <c:pt idx="799">
                  <c:v>41682</c:v>
                </c:pt>
                <c:pt idx="800">
                  <c:v>41683</c:v>
                </c:pt>
                <c:pt idx="801">
                  <c:v>41684</c:v>
                </c:pt>
                <c:pt idx="802">
                  <c:v>41685</c:v>
                </c:pt>
                <c:pt idx="803">
                  <c:v>41688</c:v>
                </c:pt>
                <c:pt idx="804">
                  <c:v>41689</c:v>
                </c:pt>
                <c:pt idx="805">
                  <c:v>41690</c:v>
                </c:pt>
                <c:pt idx="806">
                  <c:v>41691</c:v>
                </c:pt>
                <c:pt idx="807">
                  <c:v>41692</c:v>
                </c:pt>
                <c:pt idx="808">
                  <c:v>41695</c:v>
                </c:pt>
                <c:pt idx="809">
                  <c:v>41696</c:v>
                </c:pt>
                <c:pt idx="810">
                  <c:v>41697</c:v>
                </c:pt>
                <c:pt idx="811">
                  <c:v>41698</c:v>
                </c:pt>
                <c:pt idx="812">
                  <c:v>41699</c:v>
                </c:pt>
                <c:pt idx="813">
                  <c:v>41702</c:v>
                </c:pt>
                <c:pt idx="814">
                  <c:v>41703</c:v>
                </c:pt>
                <c:pt idx="815">
                  <c:v>41704</c:v>
                </c:pt>
                <c:pt idx="816">
                  <c:v>41705</c:v>
                </c:pt>
                <c:pt idx="817">
                  <c:v>41706</c:v>
                </c:pt>
                <c:pt idx="818">
                  <c:v>41709</c:v>
                </c:pt>
                <c:pt idx="819">
                  <c:v>41710</c:v>
                </c:pt>
                <c:pt idx="820">
                  <c:v>41711</c:v>
                </c:pt>
                <c:pt idx="821">
                  <c:v>41712</c:v>
                </c:pt>
                <c:pt idx="822">
                  <c:v>41713</c:v>
                </c:pt>
                <c:pt idx="823">
                  <c:v>41716</c:v>
                </c:pt>
                <c:pt idx="824">
                  <c:v>41718</c:v>
                </c:pt>
                <c:pt idx="825">
                  <c:v>41719</c:v>
                </c:pt>
                <c:pt idx="826">
                  <c:v>41720</c:v>
                </c:pt>
                <c:pt idx="827">
                  <c:v>41723</c:v>
                </c:pt>
                <c:pt idx="828">
                  <c:v>41724</c:v>
                </c:pt>
                <c:pt idx="829">
                  <c:v>41725</c:v>
                </c:pt>
                <c:pt idx="830">
                  <c:v>41726</c:v>
                </c:pt>
                <c:pt idx="831">
                  <c:v>41727</c:v>
                </c:pt>
                <c:pt idx="832">
                  <c:v>41730</c:v>
                </c:pt>
                <c:pt idx="833">
                  <c:v>41731</c:v>
                </c:pt>
                <c:pt idx="834">
                  <c:v>41732</c:v>
                </c:pt>
                <c:pt idx="835">
                  <c:v>41733</c:v>
                </c:pt>
                <c:pt idx="836">
                  <c:v>41734</c:v>
                </c:pt>
                <c:pt idx="837">
                  <c:v>41738</c:v>
                </c:pt>
                <c:pt idx="838">
                  <c:v>41739</c:v>
                </c:pt>
                <c:pt idx="839">
                  <c:v>41740</c:v>
                </c:pt>
                <c:pt idx="840">
                  <c:v>41741</c:v>
                </c:pt>
                <c:pt idx="841">
                  <c:v>41744</c:v>
                </c:pt>
                <c:pt idx="842">
                  <c:v>41745</c:v>
                </c:pt>
                <c:pt idx="843">
                  <c:v>41746</c:v>
                </c:pt>
                <c:pt idx="844">
                  <c:v>41747</c:v>
                </c:pt>
                <c:pt idx="845">
                  <c:v>41748</c:v>
                </c:pt>
                <c:pt idx="846">
                  <c:v>41751</c:v>
                </c:pt>
                <c:pt idx="847">
                  <c:v>41752</c:v>
                </c:pt>
                <c:pt idx="848">
                  <c:v>41753</c:v>
                </c:pt>
                <c:pt idx="849">
                  <c:v>41754</c:v>
                </c:pt>
                <c:pt idx="850">
                  <c:v>41755</c:v>
                </c:pt>
                <c:pt idx="851">
                  <c:v>41758</c:v>
                </c:pt>
                <c:pt idx="852">
                  <c:v>41760</c:v>
                </c:pt>
                <c:pt idx="853">
                  <c:v>41761</c:v>
                </c:pt>
                <c:pt idx="854">
                  <c:v>41762</c:v>
                </c:pt>
                <c:pt idx="855">
                  <c:v>41765</c:v>
                </c:pt>
                <c:pt idx="856">
                  <c:v>41766</c:v>
                </c:pt>
                <c:pt idx="857">
                  <c:v>41767</c:v>
                </c:pt>
                <c:pt idx="858">
                  <c:v>41768</c:v>
                </c:pt>
                <c:pt idx="859">
                  <c:v>41769</c:v>
                </c:pt>
                <c:pt idx="860">
                  <c:v>41772</c:v>
                </c:pt>
                <c:pt idx="861">
                  <c:v>41773</c:v>
                </c:pt>
                <c:pt idx="862">
                  <c:v>41774</c:v>
                </c:pt>
                <c:pt idx="863">
                  <c:v>41775</c:v>
                </c:pt>
                <c:pt idx="864">
                  <c:v>41776</c:v>
                </c:pt>
                <c:pt idx="865">
                  <c:v>41779</c:v>
                </c:pt>
                <c:pt idx="866">
                  <c:v>41780</c:v>
                </c:pt>
                <c:pt idx="867">
                  <c:v>41781</c:v>
                </c:pt>
                <c:pt idx="868">
                  <c:v>41782</c:v>
                </c:pt>
                <c:pt idx="869">
                  <c:v>41783</c:v>
                </c:pt>
                <c:pt idx="870">
                  <c:v>41786</c:v>
                </c:pt>
                <c:pt idx="871">
                  <c:v>41787</c:v>
                </c:pt>
                <c:pt idx="872">
                  <c:v>41788</c:v>
                </c:pt>
                <c:pt idx="873">
                  <c:v>41789</c:v>
                </c:pt>
                <c:pt idx="874">
                  <c:v>41790</c:v>
                </c:pt>
                <c:pt idx="875">
                  <c:v>41793</c:v>
                </c:pt>
                <c:pt idx="876">
                  <c:v>41794</c:v>
                </c:pt>
                <c:pt idx="877">
                  <c:v>41795</c:v>
                </c:pt>
                <c:pt idx="878">
                  <c:v>41796</c:v>
                </c:pt>
                <c:pt idx="879">
                  <c:v>41797</c:v>
                </c:pt>
                <c:pt idx="880">
                  <c:v>41800</c:v>
                </c:pt>
                <c:pt idx="881">
                  <c:v>41801</c:v>
                </c:pt>
                <c:pt idx="882">
                  <c:v>41802</c:v>
                </c:pt>
                <c:pt idx="883">
                  <c:v>41803</c:v>
                </c:pt>
                <c:pt idx="884">
                  <c:v>41807</c:v>
                </c:pt>
                <c:pt idx="885">
                  <c:v>41808</c:v>
                </c:pt>
                <c:pt idx="886">
                  <c:v>41809</c:v>
                </c:pt>
                <c:pt idx="887">
                  <c:v>41810</c:v>
                </c:pt>
                <c:pt idx="888">
                  <c:v>41811</c:v>
                </c:pt>
                <c:pt idx="889">
                  <c:v>41814</c:v>
                </c:pt>
                <c:pt idx="890">
                  <c:v>41815</c:v>
                </c:pt>
                <c:pt idx="891">
                  <c:v>41816</c:v>
                </c:pt>
                <c:pt idx="892">
                  <c:v>41817</c:v>
                </c:pt>
                <c:pt idx="893">
                  <c:v>41818</c:v>
                </c:pt>
                <c:pt idx="894">
                  <c:v>41821</c:v>
                </c:pt>
                <c:pt idx="895">
                  <c:v>41822</c:v>
                </c:pt>
                <c:pt idx="896">
                  <c:v>41823</c:v>
                </c:pt>
                <c:pt idx="897">
                  <c:v>41824</c:v>
                </c:pt>
                <c:pt idx="898">
                  <c:v>41825</c:v>
                </c:pt>
                <c:pt idx="899">
                  <c:v>41828</c:v>
                </c:pt>
                <c:pt idx="900">
                  <c:v>41829</c:v>
                </c:pt>
                <c:pt idx="901">
                  <c:v>41830</c:v>
                </c:pt>
                <c:pt idx="902">
                  <c:v>41831</c:v>
                </c:pt>
                <c:pt idx="903">
                  <c:v>41832</c:v>
                </c:pt>
                <c:pt idx="904">
                  <c:v>41835</c:v>
                </c:pt>
                <c:pt idx="905">
                  <c:v>41836</c:v>
                </c:pt>
                <c:pt idx="906">
                  <c:v>41837</c:v>
                </c:pt>
                <c:pt idx="907">
                  <c:v>41838</c:v>
                </c:pt>
                <c:pt idx="908">
                  <c:v>41839</c:v>
                </c:pt>
                <c:pt idx="909">
                  <c:v>41842</c:v>
                </c:pt>
                <c:pt idx="910">
                  <c:v>41843</c:v>
                </c:pt>
                <c:pt idx="911">
                  <c:v>41845</c:v>
                </c:pt>
                <c:pt idx="912">
                  <c:v>41846</c:v>
                </c:pt>
                <c:pt idx="913">
                  <c:v>41849</c:v>
                </c:pt>
                <c:pt idx="914">
                  <c:v>41850</c:v>
                </c:pt>
                <c:pt idx="915">
                  <c:v>41851</c:v>
                </c:pt>
                <c:pt idx="916">
                  <c:v>41852</c:v>
                </c:pt>
                <c:pt idx="917">
                  <c:v>41853</c:v>
                </c:pt>
                <c:pt idx="918">
                  <c:v>41856</c:v>
                </c:pt>
                <c:pt idx="919">
                  <c:v>41857</c:v>
                </c:pt>
                <c:pt idx="920">
                  <c:v>41858</c:v>
                </c:pt>
                <c:pt idx="921">
                  <c:v>41859</c:v>
                </c:pt>
                <c:pt idx="922">
                  <c:v>41860</c:v>
                </c:pt>
                <c:pt idx="923">
                  <c:v>41864</c:v>
                </c:pt>
                <c:pt idx="924">
                  <c:v>41865</c:v>
                </c:pt>
                <c:pt idx="925">
                  <c:v>41866</c:v>
                </c:pt>
                <c:pt idx="926">
                  <c:v>41867</c:v>
                </c:pt>
                <c:pt idx="927">
                  <c:v>41870</c:v>
                </c:pt>
                <c:pt idx="928">
                  <c:v>41873</c:v>
                </c:pt>
                <c:pt idx="929">
                  <c:v>41874</c:v>
                </c:pt>
                <c:pt idx="930">
                  <c:v>41877</c:v>
                </c:pt>
                <c:pt idx="931">
                  <c:v>41878</c:v>
                </c:pt>
                <c:pt idx="932">
                  <c:v>41879</c:v>
                </c:pt>
                <c:pt idx="933">
                  <c:v>41880</c:v>
                </c:pt>
                <c:pt idx="934">
                  <c:v>41881</c:v>
                </c:pt>
                <c:pt idx="935">
                  <c:v>41884</c:v>
                </c:pt>
                <c:pt idx="936">
                  <c:v>41885</c:v>
                </c:pt>
                <c:pt idx="937">
                  <c:v>41886</c:v>
                </c:pt>
                <c:pt idx="938">
                  <c:v>41887</c:v>
                </c:pt>
                <c:pt idx="939">
                  <c:v>41888</c:v>
                </c:pt>
                <c:pt idx="940">
                  <c:v>41891</c:v>
                </c:pt>
                <c:pt idx="941">
                  <c:v>41893</c:v>
                </c:pt>
                <c:pt idx="942">
                  <c:v>41894</c:v>
                </c:pt>
                <c:pt idx="943">
                  <c:v>41895</c:v>
                </c:pt>
                <c:pt idx="944">
                  <c:v>41898</c:v>
                </c:pt>
                <c:pt idx="945">
                  <c:v>41899</c:v>
                </c:pt>
                <c:pt idx="946">
                  <c:v>41900</c:v>
                </c:pt>
                <c:pt idx="947">
                  <c:v>41901</c:v>
                </c:pt>
                <c:pt idx="948">
                  <c:v>41902</c:v>
                </c:pt>
                <c:pt idx="949">
                  <c:v>41905</c:v>
                </c:pt>
                <c:pt idx="950">
                  <c:v>41906</c:v>
                </c:pt>
                <c:pt idx="951">
                  <c:v>41907</c:v>
                </c:pt>
                <c:pt idx="952">
                  <c:v>41908</c:v>
                </c:pt>
                <c:pt idx="953">
                  <c:v>41909</c:v>
                </c:pt>
                <c:pt idx="954">
                  <c:v>41912</c:v>
                </c:pt>
                <c:pt idx="955">
                  <c:v>41913</c:v>
                </c:pt>
                <c:pt idx="956">
                  <c:v>41914</c:v>
                </c:pt>
                <c:pt idx="957">
                  <c:v>41915</c:v>
                </c:pt>
                <c:pt idx="958">
                  <c:v>41916</c:v>
                </c:pt>
                <c:pt idx="959">
                  <c:v>41919</c:v>
                </c:pt>
                <c:pt idx="960">
                  <c:v>41920</c:v>
                </c:pt>
                <c:pt idx="961">
                  <c:v>41921</c:v>
                </c:pt>
                <c:pt idx="962">
                  <c:v>41922</c:v>
                </c:pt>
                <c:pt idx="963">
                  <c:v>41923</c:v>
                </c:pt>
                <c:pt idx="964">
                  <c:v>41927</c:v>
                </c:pt>
                <c:pt idx="965">
                  <c:v>41928</c:v>
                </c:pt>
                <c:pt idx="966">
                  <c:v>41929</c:v>
                </c:pt>
                <c:pt idx="967">
                  <c:v>41930</c:v>
                </c:pt>
                <c:pt idx="968">
                  <c:v>41933</c:v>
                </c:pt>
                <c:pt idx="969">
                  <c:v>41934</c:v>
                </c:pt>
                <c:pt idx="970">
                  <c:v>41935</c:v>
                </c:pt>
                <c:pt idx="971">
                  <c:v>41936</c:v>
                </c:pt>
                <c:pt idx="972">
                  <c:v>41937</c:v>
                </c:pt>
                <c:pt idx="973">
                  <c:v>41940</c:v>
                </c:pt>
                <c:pt idx="974">
                  <c:v>41941</c:v>
                </c:pt>
                <c:pt idx="975">
                  <c:v>41942</c:v>
                </c:pt>
                <c:pt idx="976">
                  <c:v>41943</c:v>
                </c:pt>
                <c:pt idx="977">
                  <c:v>41944</c:v>
                </c:pt>
                <c:pt idx="978">
                  <c:v>41947</c:v>
                </c:pt>
                <c:pt idx="979">
                  <c:v>41948</c:v>
                </c:pt>
                <c:pt idx="980">
                  <c:v>41949</c:v>
                </c:pt>
                <c:pt idx="981">
                  <c:v>41950</c:v>
                </c:pt>
                <c:pt idx="982">
                  <c:v>41951</c:v>
                </c:pt>
                <c:pt idx="983">
                  <c:v>41954</c:v>
                </c:pt>
                <c:pt idx="984">
                  <c:v>41955</c:v>
                </c:pt>
                <c:pt idx="985">
                  <c:v>41956</c:v>
                </c:pt>
                <c:pt idx="986">
                  <c:v>41957</c:v>
                </c:pt>
                <c:pt idx="987">
                  <c:v>41958</c:v>
                </c:pt>
                <c:pt idx="988">
                  <c:v>41961</c:v>
                </c:pt>
                <c:pt idx="989">
                  <c:v>41963</c:v>
                </c:pt>
                <c:pt idx="990">
                  <c:v>41964</c:v>
                </c:pt>
                <c:pt idx="991">
                  <c:v>41965</c:v>
                </c:pt>
                <c:pt idx="992">
                  <c:v>41968</c:v>
                </c:pt>
                <c:pt idx="993">
                  <c:v>41969</c:v>
                </c:pt>
                <c:pt idx="994">
                  <c:v>41970</c:v>
                </c:pt>
                <c:pt idx="995">
                  <c:v>41971</c:v>
                </c:pt>
                <c:pt idx="996">
                  <c:v>41972</c:v>
                </c:pt>
                <c:pt idx="997">
                  <c:v>41975</c:v>
                </c:pt>
                <c:pt idx="998">
                  <c:v>41976</c:v>
                </c:pt>
                <c:pt idx="999">
                  <c:v>41977</c:v>
                </c:pt>
                <c:pt idx="1000">
                  <c:v>41978</c:v>
                </c:pt>
                <c:pt idx="1001">
                  <c:v>41979</c:v>
                </c:pt>
                <c:pt idx="1002">
                  <c:v>41982</c:v>
                </c:pt>
                <c:pt idx="1003">
                  <c:v>41983</c:v>
                </c:pt>
                <c:pt idx="1004">
                  <c:v>41984</c:v>
                </c:pt>
                <c:pt idx="1005">
                  <c:v>41985</c:v>
                </c:pt>
                <c:pt idx="1006">
                  <c:v>41986</c:v>
                </c:pt>
                <c:pt idx="1007">
                  <c:v>41989</c:v>
                </c:pt>
                <c:pt idx="1008">
                  <c:v>41990</c:v>
                </c:pt>
                <c:pt idx="1009">
                  <c:v>41991</c:v>
                </c:pt>
                <c:pt idx="1010">
                  <c:v>41992</c:v>
                </c:pt>
                <c:pt idx="1011">
                  <c:v>41993</c:v>
                </c:pt>
                <c:pt idx="1012">
                  <c:v>41996</c:v>
                </c:pt>
                <c:pt idx="1013">
                  <c:v>41997</c:v>
                </c:pt>
                <c:pt idx="1014">
                  <c:v>41998</c:v>
                </c:pt>
                <c:pt idx="1015">
                  <c:v>41999</c:v>
                </c:pt>
                <c:pt idx="1016">
                  <c:v>42000</c:v>
                </c:pt>
                <c:pt idx="1017">
                  <c:v>42003</c:v>
                </c:pt>
                <c:pt idx="1018">
                  <c:v>42005</c:v>
                </c:pt>
                <c:pt idx="1019">
                  <c:v>42006</c:v>
                </c:pt>
                <c:pt idx="1020">
                  <c:v>42007</c:v>
                </c:pt>
                <c:pt idx="1021">
                  <c:v>42010</c:v>
                </c:pt>
                <c:pt idx="1022">
                  <c:v>42011</c:v>
                </c:pt>
                <c:pt idx="1023">
                  <c:v>42012</c:v>
                </c:pt>
                <c:pt idx="1024">
                  <c:v>42013</c:v>
                </c:pt>
                <c:pt idx="1025">
                  <c:v>42014</c:v>
                </c:pt>
                <c:pt idx="1026">
                  <c:v>42018</c:v>
                </c:pt>
                <c:pt idx="1027">
                  <c:v>42019</c:v>
                </c:pt>
                <c:pt idx="1028">
                  <c:v>42020</c:v>
                </c:pt>
                <c:pt idx="1029">
                  <c:v>42021</c:v>
                </c:pt>
                <c:pt idx="1030">
                  <c:v>42024</c:v>
                </c:pt>
                <c:pt idx="1031">
                  <c:v>42025</c:v>
                </c:pt>
                <c:pt idx="1032">
                  <c:v>42026</c:v>
                </c:pt>
                <c:pt idx="1033">
                  <c:v>42027</c:v>
                </c:pt>
                <c:pt idx="1034">
                  <c:v>42028</c:v>
                </c:pt>
                <c:pt idx="1035">
                  <c:v>42031</c:v>
                </c:pt>
                <c:pt idx="1036">
                  <c:v>42032</c:v>
                </c:pt>
                <c:pt idx="1037">
                  <c:v>42033</c:v>
                </c:pt>
                <c:pt idx="1038">
                  <c:v>42034</c:v>
                </c:pt>
                <c:pt idx="1039">
                  <c:v>42035</c:v>
                </c:pt>
                <c:pt idx="1040">
                  <c:v>42038</c:v>
                </c:pt>
                <c:pt idx="1041">
                  <c:v>42039</c:v>
                </c:pt>
                <c:pt idx="1042">
                  <c:v>42040</c:v>
                </c:pt>
                <c:pt idx="1043">
                  <c:v>42041</c:v>
                </c:pt>
                <c:pt idx="1044">
                  <c:v>42042</c:v>
                </c:pt>
                <c:pt idx="1045">
                  <c:v>42045</c:v>
                </c:pt>
                <c:pt idx="1046">
                  <c:v>42046</c:v>
                </c:pt>
                <c:pt idx="1047">
                  <c:v>42047</c:v>
                </c:pt>
                <c:pt idx="1048">
                  <c:v>42048</c:v>
                </c:pt>
                <c:pt idx="1049">
                  <c:v>42049</c:v>
                </c:pt>
                <c:pt idx="1050">
                  <c:v>42052</c:v>
                </c:pt>
                <c:pt idx="1051">
                  <c:v>42053</c:v>
                </c:pt>
                <c:pt idx="1052">
                  <c:v>42054</c:v>
                </c:pt>
                <c:pt idx="1053">
                  <c:v>42055</c:v>
                </c:pt>
                <c:pt idx="1054">
                  <c:v>42056</c:v>
                </c:pt>
                <c:pt idx="1055">
                  <c:v>42059</c:v>
                </c:pt>
                <c:pt idx="1056">
                  <c:v>42060</c:v>
                </c:pt>
                <c:pt idx="1057">
                  <c:v>42061</c:v>
                </c:pt>
                <c:pt idx="1058">
                  <c:v>42062</c:v>
                </c:pt>
                <c:pt idx="1059">
                  <c:v>42063</c:v>
                </c:pt>
                <c:pt idx="1060">
                  <c:v>42066</c:v>
                </c:pt>
                <c:pt idx="1061">
                  <c:v>42067</c:v>
                </c:pt>
                <c:pt idx="1062">
                  <c:v>42068</c:v>
                </c:pt>
                <c:pt idx="1063">
                  <c:v>42069</c:v>
                </c:pt>
                <c:pt idx="1064">
                  <c:v>42070</c:v>
                </c:pt>
                <c:pt idx="1065">
                  <c:v>42073</c:v>
                </c:pt>
                <c:pt idx="1066">
                  <c:v>42074</c:v>
                </c:pt>
                <c:pt idx="1067">
                  <c:v>42075</c:v>
                </c:pt>
                <c:pt idx="1068">
                  <c:v>42076</c:v>
                </c:pt>
                <c:pt idx="1069">
                  <c:v>42077</c:v>
                </c:pt>
                <c:pt idx="1070">
                  <c:v>42080</c:v>
                </c:pt>
                <c:pt idx="1071">
                  <c:v>42081</c:v>
                </c:pt>
                <c:pt idx="1072">
                  <c:v>42083</c:v>
                </c:pt>
                <c:pt idx="1073">
                  <c:v>42084</c:v>
                </c:pt>
                <c:pt idx="1074">
                  <c:v>42087</c:v>
                </c:pt>
                <c:pt idx="1075">
                  <c:v>42088</c:v>
                </c:pt>
                <c:pt idx="1076">
                  <c:v>42089</c:v>
                </c:pt>
                <c:pt idx="1077">
                  <c:v>42090</c:v>
                </c:pt>
                <c:pt idx="1078">
                  <c:v>42091</c:v>
                </c:pt>
                <c:pt idx="1079">
                  <c:v>42094</c:v>
                </c:pt>
                <c:pt idx="1080">
                  <c:v>42095</c:v>
                </c:pt>
                <c:pt idx="1081">
                  <c:v>42097</c:v>
                </c:pt>
                <c:pt idx="1082">
                  <c:v>42098</c:v>
                </c:pt>
                <c:pt idx="1083">
                  <c:v>42103</c:v>
                </c:pt>
                <c:pt idx="1084">
                  <c:v>42104</c:v>
                </c:pt>
                <c:pt idx="1085">
                  <c:v>42105</c:v>
                </c:pt>
                <c:pt idx="1086">
                  <c:v>42108</c:v>
                </c:pt>
                <c:pt idx="1087">
                  <c:v>42109</c:v>
                </c:pt>
                <c:pt idx="1088">
                  <c:v>42110</c:v>
                </c:pt>
                <c:pt idx="1089">
                  <c:v>42111</c:v>
                </c:pt>
                <c:pt idx="1090">
                  <c:v>42112</c:v>
                </c:pt>
                <c:pt idx="1091">
                  <c:v>42115</c:v>
                </c:pt>
                <c:pt idx="1092">
                  <c:v>42116</c:v>
                </c:pt>
                <c:pt idx="1093">
                  <c:v>42117</c:v>
                </c:pt>
                <c:pt idx="1094">
                  <c:v>42118</c:v>
                </c:pt>
                <c:pt idx="1095">
                  <c:v>42119</c:v>
                </c:pt>
                <c:pt idx="1096">
                  <c:v>42122</c:v>
                </c:pt>
                <c:pt idx="1097">
                  <c:v>42123</c:v>
                </c:pt>
                <c:pt idx="1098">
                  <c:v>42125</c:v>
                </c:pt>
                <c:pt idx="1099">
                  <c:v>42126</c:v>
                </c:pt>
                <c:pt idx="1100">
                  <c:v>42129</c:v>
                </c:pt>
                <c:pt idx="1101">
                  <c:v>42130</c:v>
                </c:pt>
                <c:pt idx="1102">
                  <c:v>42131</c:v>
                </c:pt>
                <c:pt idx="1103">
                  <c:v>42132</c:v>
                </c:pt>
                <c:pt idx="1104">
                  <c:v>42133</c:v>
                </c:pt>
                <c:pt idx="1105">
                  <c:v>42136</c:v>
                </c:pt>
                <c:pt idx="1106">
                  <c:v>42137</c:v>
                </c:pt>
                <c:pt idx="1107">
                  <c:v>42138</c:v>
                </c:pt>
                <c:pt idx="1108">
                  <c:v>42139</c:v>
                </c:pt>
                <c:pt idx="1109">
                  <c:v>42140</c:v>
                </c:pt>
                <c:pt idx="1110">
                  <c:v>42143</c:v>
                </c:pt>
                <c:pt idx="1111">
                  <c:v>42144</c:v>
                </c:pt>
                <c:pt idx="1112">
                  <c:v>42145</c:v>
                </c:pt>
                <c:pt idx="1113">
                  <c:v>42146</c:v>
                </c:pt>
                <c:pt idx="1114">
                  <c:v>42147</c:v>
                </c:pt>
                <c:pt idx="1115">
                  <c:v>42150</c:v>
                </c:pt>
                <c:pt idx="1116">
                  <c:v>42151</c:v>
                </c:pt>
                <c:pt idx="1117">
                  <c:v>42152</c:v>
                </c:pt>
                <c:pt idx="1118">
                  <c:v>42153</c:v>
                </c:pt>
                <c:pt idx="1119">
                  <c:v>42154</c:v>
                </c:pt>
                <c:pt idx="1120">
                  <c:v>42157</c:v>
                </c:pt>
                <c:pt idx="1121">
                  <c:v>42161</c:v>
                </c:pt>
                <c:pt idx="1122">
                  <c:v>42164</c:v>
                </c:pt>
                <c:pt idx="1123">
                  <c:v>42165</c:v>
                </c:pt>
                <c:pt idx="1124">
                  <c:v>42166</c:v>
                </c:pt>
                <c:pt idx="1125">
                  <c:v>42167</c:v>
                </c:pt>
                <c:pt idx="1126">
                  <c:v>42168</c:v>
                </c:pt>
                <c:pt idx="1127">
                  <c:v>42171</c:v>
                </c:pt>
                <c:pt idx="1128">
                  <c:v>42172</c:v>
                </c:pt>
                <c:pt idx="1129">
                  <c:v>42173</c:v>
                </c:pt>
                <c:pt idx="1130">
                  <c:v>42174</c:v>
                </c:pt>
                <c:pt idx="1131">
                  <c:v>42175</c:v>
                </c:pt>
                <c:pt idx="1132">
                  <c:v>42179</c:v>
                </c:pt>
                <c:pt idx="1133">
                  <c:v>42180</c:v>
                </c:pt>
                <c:pt idx="1134">
                  <c:v>42182</c:v>
                </c:pt>
                <c:pt idx="1135">
                  <c:v>42185</c:v>
                </c:pt>
                <c:pt idx="1136">
                  <c:v>42186</c:v>
                </c:pt>
                <c:pt idx="1137">
                  <c:v>42188</c:v>
                </c:pt>
                <c:pt idx="1138">
                  <c:v>42189</c:v>
                </c:pt>
                <c:pt idx="1139">
                  <c:v>42192</c:v>
                </c:pt>
                <c:pt idx="1140">
                  <c:v>42193</c:v>
                </c:pt>
                <c:pt idx="1141">
                  <c:v>42194</c:v>
                </c:pt>
                <c:pt idx="1142">
                  <c:v>42195</c:v>
                </c:pt>
                <c:pt idx="1143">
                  <c:v>42199</c:v>
                </c:pt>
                <c:pt idx="1144">
                  <c:v>42200</c:v>
                </c:pt>
                <c:pt idx="1145">
                  <c:v>42201</c:v>
                </c:pt>
                <c:pt idx="1146">
                  <c:v>42202</c:v>
                </c:pt>
                <c:pt idx="1147">
                  <c:v>42203</c:v>
                </c:pt>
                <c:pt idx="1148">
                  <c:v>42207</c:v>
                </c:pt>
                <c:pt idx="1149">
                  <c:v>42208</c:v>
                </c:pt>
                <c:pt idx="1150">
                  <c:v>42210</c:v>
                </c:pt>
                <c:pt idx="1151">
                  <c:v>42213</c:v>
                </c:pt>
                <c:pt idx="1152">
                  <c:v>42214</c:v>
                </c:pt>
                <c:pt idx="1153">
                  <c:v>42215</c:v>
                </c:pt>
                <c:pt idx="1154">
                  <c:v>42216</c:v>
                </c:pt>
                <c:pt idx="1155">
                  <c:v>42217</c:v>
                </c:pt>
                <c:pt idx="1156">
                  <c:v>42220</c:v>
                </c:pt>
                <c:pt idx="1157">
                  <c:v>42221</c:v>
                </c:pt>
                <c:pt idx="1158">
                  <c:v>42222</c:v>
                </c:pt>
                <c:pt idx="1159">
                  <c:v>42223</c:v>
                </c:pt>
                <c:pt idx="1160">
                  <c:v>42224</c:v>
                </c:pt>
                <c:pt idx="1161">
                  <c:v>42229</c:v>
                </c:pt>
                <c:pt idx="1162">
                  <c:v>42230</c:v>
                </c:pt>
                <c:pt idx="1163">
                  <c:v>42231</c:v>
                </c:pt>
                <c:pt idx="1164">
                  <c:v>42234</c:v>
                </c:pt>
                <c:pt idx="1165">
                  <c:v>42235</c:v>
                </c:pt>
                <c:pt idx="1166">
                  <c:v>42236</c:v>
                </c:pt>
                <c:pt idx="1167">
                  <c:v>42237</c:v>
                </c:pt>
                <c:pt idx="1168">
                  <c:v>42238</c:v>
                </c:pt>
                <c:pt idx="1169">
                  <c:v>42241</c:v>
                </c:pt>
                <c:pt idx="1170">
                  <c:v>42242</c:v>
                </c:pt>
                <c:pt idx="1171">
                  <c:v>42243</c:v>
                </c:pt>
                <c:pt idx="1172">
                  <c:v>42244</c:v>
                </c:pt>
                <c:pt idx="1173">
                  <c:v>42245</c:v>
                </c:pt>
                <c:pt idx="1174">
                  <c:v>42248</c:v>
                </c:pt>
                <c:pt idx="1175">
                  <c:v>42249</c:v>
                </c:pt>
                <c:pt idx="1176">
                  <c:v>42250</c:v>
                </c:pt>
                <c:pt idx="1177">
                  <c:v>42251</c:v>
                </c:pt>
                <c:pt idx="1178">
                  <c:v>42252</c:v>
                </c:pt>
                <c:pt idx="1179">
                  <c:v>42255</c:v>
                </c:pt>
                <c:pt idx="1180">
                  <c:v>42256</c:v>
                </c:pt>
                <c:pt idx="1181">
                  <c:v>42257</c:v>
                </c:pt>
                <c:pt idx="1182">
                  <c:v>42258</c:v>
                </c:pt>
                <c:pt idx="1183">
                  <c:v>42259</c:v>
                </c:pt>
                <c:pt idx="1184">
                  <c:v>42262</c:v>
                </c:pt>
                <c:pt idx="1185">
                  <c:v>42263</c:v>
                </c:pt>
                <c:pt idx="1186">
                  <c:v>42264</c:v>
                </c:pt>
                <c:pt idx="1187">
                  <c:v>42265</c:v>
                </c:pt>
                <c:pt idx="1188">
                  <c:v>42266</c:v>
                </c:pt>
                <c:pt idx="1189">
                  <c:v>42269</c:v>
                </c:pt>
                <c:pt idx="1190">
                  <c:v>42270</c:v>
                </c:pt>
                <c:pt idx="1191">
                  <c:v>42271</c:v>
                </c:pt>
                <c:pt idx="1192">
                  <c:v>42272</c:v>
                </c:pt>
                <c:pt idx="1193">
                  <c:v>42273</c:v>
                </c:pt>
                <c:pt idx="1194">
                  <c:v>42276</c:v>
                </c:pt>
                <c:pt idx="1195">
                  <c:v>42277</c:v>
                </c:pt>
                <c:pt idx="1196">
                  <c:v>42278</c:v>
                </c:pt>
                <c:pt idx="1197">
                  <c:v>42279</c:v>
                </c:pt>
                <c:pt idx="1198">
                  <c:v>42280</c:v>
                </c:pt>
                <c:pt idx="1199">
                  <c:v>42283</c:v>
                </c:pt>
                <c:pt idx="1200">
                  <c:v>42284</c:v>
                </c:pt>
                <c:pt idx="1201">
                  <c:v>42285</c:v>
                </c:pt>
                <c:pt idx="1202">
                  <c:v>42286</c:v>
                </c:pt>
                <c:pt idx="1203">
                  <c:v>42287</c:v>
                </c:pt>
                <c:pt idx="1204">
                  <c:v>42290</c:v>
                </c:pt>
                <c:pt idx="1205">
                  <c:v>42292</c:v>
                </c:pt>
                <c:pt idx="1206">
                  <c:v>42293</c:v>
                </c:pt>
                <c:pt idx="1207">
                  <c:v>42294</c:v>
                </c:pt>
                <c:pt idx="1208">
                  <c:v>42297</c:v>
                </c:pt>
                <c:pt idx="1209">
                  <c:v>42298</c:v>
                </c:pt>
                <c:pt idx="1210">
                  <c:v>42300</c:v>
                </c:pt>
                <c:pt idx="1211">
                  <c:v>42301</c:v>
                </c:pt>
                <c:pt idx="1212">
                  <c:v>42304</c:v>
                </c:pt>
                <c:pt idx="1213">
                  <c:v>42305</c:v>
                </c:pt>
                <c:pt idx="1214">
                  <c:v>42306</c:v>
                </c:pt>
                <c:pt idx="1215">
                  <c:v>42307</c:v>
                </c:pt>
                <c:pt idx="1216">
                  <c:v>42308</c:v>
                </c:pt>
                <c:pt idx="1217">
                  <c:v>42311</c:v>
                </c:pt>
                <c:pt idx="1218">
                  <c:v>42312</c:v>
                </c:pt>
                <c:pt idx="1219">
                  <c:v>42313</c:v>
                </c:pt>
                <c:pt idx="1220">
                  <c:v>42314</c:v>
                </c:pt>
                <c:pt idx="1221">
                  <c:v>42315</c:v>
                </c:pt>
                <c:pt idx="1222">
                  <c:v>42318</c:v>
                </c:pt>
                <c:pt idx="1223">
                  <c:v>42319</c:v>
                </c:pt>
                <c:pt idx="1224">
                  <c:v>42320</c:v>
                </c:pt>
                <c:pt idx="1225">
                  <c:v>42321</c:v>
                </c:pt>
                <c:pt idx="1226">
                  <c:v>42322</c:v>
                </c:pt>
                <c:pt idx="1227">
                  <c:v>42325</c:v>
                </c:pt>
                <c:pt idx="1228">
                  <c:v>42326</c:v>
                </c:pt>
                <c:pt idx="1229">
                  <c:v>42327</c:v>
                </c:pt>
                <c:pt idx="1230">
                  <c:v>42328</c:v>
                </c:pt>
                <c:pt idx="1231">
                  <c:v>42329</c:v>
                </c:pt>
                <c:pt idx="1232">
                  <c:v>42332</c:v>
                </c:pt>
                <c:pt idx="1233">
                  <c:v>42333</c:v>
                </c:pt>
                <c:pt idx="1234">
                  <c:v>42334</c:v>
                </c:pt>
                <c:pt idx="1235">
                  <c:v>42335</c:v>
                </c:pt>
                <c:pt idx="1236">
                  <c:v>42336</c:v>
                </c:pt>
                <c:pt idx="1237">
                  <c:v>42339</c:v>
                </c:pt>
                <c:pt idx="1238">
                  <c:v>42340</c:v>
                </c:pt>
                <c:pt idx="1239">
                  <c:v>42341</c:v>
                </c:pt>
                <c:pt idx="1240">
                  <c:v>42342</c:v>
                </c:pt>
                <c:pt idx="1241">
                  <c:v>42343</c:v>
                </c:pt>
                <c:pt idx="1242">
                  <c:v>42346</c:v>
                </c:pt>
                <c:pt idx="1243">
                  <c:v>42347</c:v>
                </c:pt>
                <c:pt idx="1244">
                  <c:v>42348</c:v>
                </c:pt>
                <c:pt idx="1245">
                  <c:v>42349</c:v>
                </c:pt>
                <c:pt idx="1246">
                  <c:v>42350</c:v>
                </c:pt>
                <c:pt idx="1247">
                  <c:v>42353</c:v>
                </c:pt>
                <c:pt idx="1248">
                  <c:v>42354</c:v>
                </c:pt>
                <c:pt idx="1249">
                  <c:v>42355</c:v>
                </c:pt>
                <c:pt idx="1250">
                  <c:v>42356</c:v>
                </c:pt>
                <c:pt idx="1251">
                  <c:v>42357</c:v>
                </c:pt>
                <c:pt idx="1252">
                  <c:v>42360</c:v>
                </c:pt>
                <c:pt idx="1253">
                  <c:v>42361</c:v>
                </c:pt>
                <c:pt idx="1254">
                  <c:v>42362</c:v>
                </c:pt>
                <c:pt idx="1255">
                  <c:v>42363</c:v>
                </c:pt>
                <c:pt idx="1256">
                  <c:v>42364</c:v>
                </c:pt>
                <c:pt idx="1257">
                  <c:v>42367</c:v>
                </c:pt>
                <c:pt idx="1258">
                  <c:v>42368</c:v>
                </c:pt>
                <c:pt idx="1259">
                  <c:v>42370</c:v>
                </c:pt>
                <c:pt idx="1260">
                  <c:v>42371</c:v>
                </c:pt>
                <c:pt idx="1261">
                  <c:v>42374</c:v>
                </c:pt>
                <c:pt idx="1262">
                  <c:v>42375</c:v>
                </c:pt>
                <c:pt idx="1263">
                  <c:v>42376</c:v>
                </c:pt>
                <c:pt idx="1264">
                  <c:v>42377</c:v>
                </c:pt>
                <c:pt idx="1265">
                  <c:v>42378</c:v>
                </c:pt>
                <c:pt idx="1266">
                  <c:v>42381</c:v>
                </c:pt>
                <c:pt idx="1267">
                  <c:v>42383</c:v>
                </c:pt>
                <c:pt idx="1268">
                  <c:v>42384</c:v>
                </c:pt>
                <c:pt idx="1269">
                  <c:v>42385</c:v>
                </c:pt>
                <c:pt idx="1270">
                  <c:v>42388</c:v>
                </c:pt>
                <c:pt idx="1271">
                  <c:v>42389</c:v>
                </c:pt>
                <c:pt idx="1272">
                  <c:v>42391</c:v>
                </c:pt>
                <c:pt idx="1273">
                  <c:v>42392</c:v>
                </c:pt>
                <c:pt idx="1274">
                  <c:v>42395</c:v>
                </c:pt>
                <c:pt idx="1275">
                  <c:v>42396</c:v>
                </c:pt>
                <c:pt idx="1276">
                  <c:v>42397</c:v>
                </c:pt>
                <c:pt idx="1277">
                  <c:v>42399</c:v>
                </c:pt>
                <c:pt idx="1278">
                  <c:v>42402</c:v>
                </c:pt>
                <c:pt idx="1279">
                  <c:v>42403</c:v>
                </c:pt>
                <c:pt idx="1280">
                  <c:v>42404</c:v>
                </c:pt>
                <c:pt idx="1281">
                  <c:v>42405</c:v>
                </c:pt>
                <c:pt idx="1282">
                  <c:v>42406</c:v>
                </c:pt>
                <c:pt idx="1283">
                  <c:v>42409</c:v>
                </c:pt>
                <c:pt idx="1284">
                  <c:v>42410</c:v>
                </c:pt>
                <c:pt idx="1285">
                  <c:v>42411</c:v>
                </c:pt>
                <c:pt idx="1286">
                  <c:v>42412</c:v>
                </c:pt>
                <c:pt idx="1287">
                  <c:v>42413</c:v>
                </c:pt>
                <c:pt idx="1288">
                  <c:v>42416</c:v>
                </c:pt>
                <c:pt idx="1289">
                  <c:v>42417</c:v>
                </c:pt>
                <c:pt idx="1290">
                  <c:v>42418</c:v>
                </c:pt>
                <c:pt idx="1291">
                  <c:v>42420</c:v>
                </c:pt>
                <c:pt idx="1292">
                  <c:v>42423</c:v>
                </c:pt>
                <c:pt idx="1293">
                  <c:v>42424</c:v>
                </c:pt>
                <c:pt idx="1294">
                  <c:v>42430</c:v>
                </c:pt>
                <c:pt idx="1295">
                  <c:v>42431</c:v>
                </c:pt>
                <c:pt idx="1296">
                  <c:v>42432</c:v>
                </c:pt>
                <c:pt idx="1297">
                  <c:v>42433</c:v>
                </c:pt>
                <c:pt idx="1298">
                  <c:v>42434</c:v>
                </c:pt>
                <c:pt idx="1299">
                  <c:v>42439</c:v>
                </c:pt>
                <c:pt idx="1300">
                  <c:v>42440</c:v>
                </c:pt>
                <c:pt idx="1301">
                  <c:v>42441</c:v>
                </c:pt>
                <c:pt idx="1302">
                  <c:v>42444</c:v>
                </c:pt>
                <c:pt idx="1303">
                  <c:v>42446</c:v>
                </c:pt>
                <c:pt idx="1304">
                  <c:v>42447</c:v>
                </c:pt>
                <c:pt idx="1305">
                  <c:v>42451</c:v>
                </c:pt>
                <c:pt idx="1306">
                  <c:v>42452</c:v>
                </c:pt>
                <c:pt idx="1307">
                  <c:v>42453</c:v>
                </c:pt>
                <c:pt idx="1308">
                  <c:v>42454</c:v>
                </c:pt>
                <c:pt idx="1309">
                  <c:v>42455</c:v>
                </c:pt>
                <c:pt idx="1310">
                  <c:v>42460</c:v>
                </c:pt>
                <c:pt idx="1311">
                  <c:v>42461</c:v>
                </c:pt>
                <c:pt idx="1312">
                  <c:v>42462</c:v>
                </c:pt>
                <c:pt idx="1313">
                  <c:v>42465</c:v>
                </c:pt>
                <c:pt idx="1314">
                  <c:v>42466</c:v>
                </c:pt>
                <c:pt idx="1315">
                  <c:v>42467</c:v>
                </c:pt>
                <c:pt idx="1316">
                  <c:v>42472</c:v>
                </c:pt>
                <c:pt idx="1317">
                  <c:v>42473</c:v>
                </c:pt>
                <c:pt idx="1318">
                  <c:v>42474</c:v>
                </c:pt>
                <c:pt idx="1319">
                  <c:v>42475</c:v>
                </c:pt>
                <c:pt idx="1320">
                  <c:v>42476</c:v>
                </c:pt>
                <c:pt idx="1321">
                  <c:v>42479</c:v>
                </c:pt>
                <c:pt idx="1322">
                  <c:v>42480</c:v>
                </c:pt>
                <c:pt idx="1323">
                  <c:v>42481</c:v>
                </c:pt>
                <c:pt idx="1324">
                  <c:v>42482</c:v>
                </c:pt>
                <c:pt idx="1325">
                  <c:v>42483</c:v>
                </c:pt>
                <c:pt idx="1326">
                  <c:v>42486</c:v>
                </c:pt>
                <c:pt idx="1327">
                  <c:v>42488</c:v>
                </c:pt>
                <c:pt idx="1328">
                  <c:v>42489</c:v>
                </c:pt>
                <c:pt idx="1329">
                  <c:v>42496</c:v>
                </c:pt>
                <c:pt idx="1330">
                  <c:v>42497</c:v>
                </c:pt>
                <c:pt idx="1331">
                  <c:v>42500</c:v>
                </c:pt>
                <c:pt idx="1332">
                  <c:v>42501</c:v>
                </c:pt>
                <c:pt idx="1333">
                  <c:v>42502</c:v>
                </c:pt>
                <c:pt idx="1334">
                  <c:v>42503</c:v>
                </c:pt>
                <c:pt idx="1335">
                  <c:v>42504</c:v>
                </c:pt>
                <c:pt idx="1336">
                  <c:v>42507</c:v>
                </c:pt>
                <c:pt idx="1337">
                  <c:v>42508</c:v>
                </c:pt>
                <c:pt idx="1338">
                  <c:v>42509</c:v>
                </c:pt>
                <c:pt idx="1339">
                  <c:v>42510</c:v>
                </c:pt>
                <c:pt idx="1340">
                  <c:v>42511</c:v>
                </c:pt>
                <c:pt idx="1341">
                  <c:v>42515</c:v>
                </c:pt>
                <c:pt idx="1342">
                  <c:v>42516</c:v>
                </c:pt>
                <c:pt idx="1343">
                  <c:v>42517</c:v>
                </c:pt>
                <c:pt idx="1344">
                  <c:v>42518</c:v>
                </c:pt>
                <c:pt idx="1345">
                  <c:v>42521</c:v>
                </c:pt>
                <c:pt idx="1346">
                  <c:v>42522</c:v>
                </c:pt>
                <c:pt idx="1347">
                  <c:v>42523</c:v>
                </c:pt>
                <c:pt idx="1348">
                  <c:v>42524</c:v>
                </c:pt>
                <c:pt idx="1349">
                  <c:v>42525</c:v>
                </c:pt>
                <c:pt idx="1350">
                  <c:v>42528</c:v>
                </c:pt>
                <c:pt idx="1351">
                  <c:v>42529</c:v>
                </c:pt>
                <c:pt idx="1352">
                  <c:v>42530</c:v>
                </c:pt>
                <c:pt idx="1353">
                  <c:v>42531</c:v>
                </c:pt>
                <c:pt idx="1354">
                  <c:v>42532</c:v>
                </c:pt>
                <c:pt idx="1355">
                  <c:v>42535</c:v>
                </c:pt>
                <c:pt idx="1356">
                  <c:v>42536</c:v>
                </c:pt>
                <c:pt idx="1357">
                  <c:v>42539</c:v>
                </c:pt>
                <c:pt idx="1358">
                  <c:v>42542</c:v>
                </c:pt>
                <c:pt idx="1359">
                  <c:v>42543</c:v>
                </c:pt>
                <c:pt idx="1360">
                  <c:v>42544</c:v>
                </c:pt>
                <c:pt idx="1361">
                  <c:v>42546</c:v>
                </c:pt>
                <c:pt idx="1362">
                  <c:v>42549</c:v>
                </c:pt>
                <c:pt idx="1363">
                  <c:v>42550</c:v>
                </c:pt>
                <c:pt idx="1364">
                  <c:v>42551</c:v>
                </c:pt>
                <c:pt idx="1365">
                  <c:v>42556</c:v>
                </c:pt>
                <c:pt idx="1366">
                  <c:v>42557</c:v>
                </c:pt>
                <c:pt idx="1367">
                  <c:v>42558</c:v>
                </c:pt>
                <c:pt idx="1368">
                  <c:v>42560</c:v>
                </c:pt>
                <c:pt idx="1369">
                  <c:v>42563</c:v>
                </c:pt>
                <c:pt idx="1370">
                  <c:v>42565</c:v>
                </c:pt>
                <c:pt idx="1371">
                  <c:v>42566</c:v>
                </c:pt>
                <c:pt idx="1372">
                  <c:v>42567</c:v>
                </c:pt>
                <c:pt idx="1373">
                  <c:v>42571</c:v>
                </c:pt>
                <c:pt idx="1374">
                  <c:v>42572</c:v>
                </c:pt>
                <c:pt idx="1375">
                  <c:v>42573</c:v>
                </c:pt>
                <c:pt idx="1376">
                  <c:v>42577</c:v>
                </c:pt>
                <c:pt idx="1377">
                  <c:v>42578</c:v>
                </c:pt>
                <c:pt idx="1378">
                  <c:v>42579</c:v>
                </c:pt>
                <c:pt idx="1379">
                  <c:v>42580</c:v>
                </c:pt>
                <c:pt idx="1380">
                  <c:v>42584</c:v>
                </c:pt>
                <c:pt idx="1381">
                  <c:v>42585</c:v>
                </c:pt>
                <c:pt idx="1382">
                  <c:v>42586</c:v>
                </c:pt>
                <c:pt idx="1383">
                  <c:v>42587</c:v>
                </c:pt>
                <c:pt idx="1384">
                  <c:v>42588</c:v>
                </c:pt>
                <c:pt idx="1385">
                  <c:v>42592</c:v>
                </c:pt>
                <c:pt idx="1386">
                  <c:v>42593</c:v>
                </c:pt>
                <c:pt idx="1387">
                  <c:v>42598</c:v>
                </c:pt>
                <c:pt idx="1388">
                  <c:v>42599</c:v>
                </c:pt>
                <c:pt idx="1389">
                  <c:v>42600</c:v>
                </c:pt>
                <c:pt idx="1390">
                  <c:v>42602</c:v>
                </c:pt>
                <c:pt idx="1391">
                  <c:v>42605</c:v>
                </c:pt>
                <c:pt idx="1392">
                  <c:v>42606</c:v>
                </c:pt>
                <c:pt idx="1393">
                  <c:v>42607</c:v>
                </c:pt>
                <c:pt idx="1394">
                  <c:v>42608</c:v>
                </c:pt>
                <c:pt idx="1395">
                  <c:v>42609</c:v>
                </c:pt>
                <c:pt idx="1396">
                  <c:v>42612</c:v>
                </c:pt>
                <c:pt idx="1397">
                  <c:v>42613</c:v>
                </c:pt>
                <c:pt idx="1398">
                  <c:v>42614</c:v>
                </c:pt>
                <c:pt idx="1399">
                  <c:v>42615</c:v>
                </c:pt>
                <c:pt idx="1400">
                  <c:v>42616</c:v>
                </c:pt>
                <c:pt idx="1401">
                  <c:v>42619</c:v>
                </c:pt>
                <c:pt idx="1402">
                  <c:v>42620</c:v>
                </c:pt>
                <c:pt idx="1403">
                  <c:v>42621</c:v>
                </c:pt>
                <c:pt idx="1404">
                  <c:v>42627</c:v>
                </c:pt>
                <c:pt idx="1405">
                  <c:v>42628</c:v>
                </c:pt>
                <c:pt idx="1406">
                  <c:v>42629</c:v>
                </c:pt>
                <c:pt idx="1407">
                  <c:v>42630</c:v>
                </c:pt>
                <c:pt idx="1408">
                  <c:v>42633</c:v>
                </c:pt>
                <c:pt idx="1409">
                  <c:v>42634</c:v>
                </c:pt>
                <c:pt idx="1410">
                  <c:v>42635</c:v>
                </c:pt>
                <c:pt idx="1411">
                  <c:v>42636</c:v>
                </c:pt>
                <c:pt idx="1412">
                  <c:v>42637</c:v>
                </c:pt>
                <c:pt idx="1413">
                  <c:v>42640</c:v>
                </c:pt>
                <c:pt idx="1414">
                  <c:v>42641</c:v>
                </c:pt>
                <c:pt idx="1415">
                  <c:v>42642</c:v>
                </c:pt>
                <c:pt idx="1416">
                  <c:v>42643</c:v>
                </c:pt>
                <c:pt idx="1417">
                  <c:v>42644</c:v>
                </c:pt>
                <c:pt idx="1418">
                  <c:v>42647</c:v>
                </c:pt>
                <c:pt idx="1419">
                  <c:v>42648</c:v>
                </c:pt>
                <c:pt idx="1420">
                  <c:v>42649</c:v>
                </c:pt>
                <c:pt idx="1421">
                  <c:v>42650</c:v>
                </c:pt>
                <c:pt idx="1422">
                  <c:v>42651</c:v>
                </c:pt>
                <c:pt idx="1423">
                  <c:v>42654</c:v>
                </c:pt>
                <c:pt idx="1424">
                  <c:v>42655</c:v>
                </c:pt>
                <c:pt idx="1425">
                  <c:v>42656</c:v>
                </c:pt>
                <c:pt idx="1426">
                  <c:v>42658</c:v>
                </c:pt>
                <c:pt idx="1427">
                  <c:v>42661</c:v>
                </c:pt>
                <c:pt idx="1428">
                  <c:v>42662</c:v>
                </c:pt>
                <c:pt idx="1429">
                  <c:v>42663</c:v>
                </c:pt>
                <c:pt idx="1430">
                  <c:v>42664</c:v>
                </c:pt>
                <c:pt idx="1431">
                  <c:v>42665</c:v>
                </c:pt>
                <c:pt idx="1432">
                  <c:v>42668</c:v>
                </c:pt>
                <c:pt idx="1433">
                  <c:v>42669</c:v>
                </c:pt>
                <c:pt idx="1434">
                  <c:v>42670</c:v>
                </c:pt>
                <c:pt idx="1435">
                  <c:v>42672</c:v>
                </c:pt>
                <c:pt idx="1436">
                  <c:v>42675</c:v>
                </c:pt>
                <c:pt idx="1437">
                  <c:v>42676</c:v>
                </c:pt>
                <c:pt idx="1438">
                  <c:v>42677</c:v>
                </c:pt>
                <c:pt idx="1439">
                  <c:v>42678</c:v>
                </c:pt>
                <c:pt idx="1440">
                  <c:v>42679</c:v>
                </c:pt>
                <c:pt idx="1441">
                  <c:v>42682</c:v>
                </c:pt>
                <c:pt idx="1442">
                  <c:v>42683</c:v>
                </c:pt>
                <c:pt idx="1443">
                  <c:v>42684</c:v>
                </c:pt>
                <c:pt idx="1444">
                  <c:v>42685</c:v>
                </c:pt>
                <c:pt idx="1445">
                  <c:v>42686</c:v>
                </c:pt>
                <c:pt idx="1446">
                  <c:v>42689</c:v>
                </c:pt>
                <c:pt idx="1447">
                  <c:v>42691</c:v>
                </c:pt>
                <c:pt idx="1448">
                  <c:v>42693</c:v>
                </c:pt>
                <c:pt idx="1449">
                  <c:v>42696</c:v>
                </c:pt>
                <c:pt idx="1450">
                  <c:v>42697</c:v>
                </c:pt>
                <c:pt idx="1451">
                  <c:v>42698</c:v>
                </c:pt>
                <c:pt idx="1452">
                  <c:v>42699</c:v>
                </c:pt>
                <c:pt idx="1453">
                  <c:v>42700</c:v>
                </c:pt>
                <c:pt idx="1454">
                  <c:v>42703</c:v>
                </c:pt>
                <c:pt idx="1455">
                  <c:v>42704</c:v>
                </c:pt>
                <c:pt idx="1456">
                  <c:v>42705</c:v>
                </c:pt>
                <c:pt idx="1457">
                  <c:v>42706</c:v>
                </c:pt>
                <c:pt idx="1458">
                  <c:v>42707</c:v>
                </c:pt>
                <c:pt idx="1459">
                  <c:v>42710</c:v>
                </c:pt>
                <c:pt idx="1460">
                  <c:v>42711</c:v>
                </c:pt>
                <c:pt idx="1461">
                  <c:v>42712</c:v>
                </c:pt>
                <c:pt idx="1462">
                  <c:v>42713</c:v>
                </c:pt>
                <c:pt idx="1463">
                  <c:v>42714</c:v>
                </c:pt>
                <c:pt idx="1464">
                  <c:v>42717</c:v>
                </c:pt>
                <c:pt idx="1465">
                  <c:v>42718</c:v>
                </c:pt>
                <c:pt idx="1466">
                  <c:v>42719</c:v>
                </c:pt>
                <c:pt idx="1467">
                  <c:v>42720</c:v>
                </c:pt>
                <c:pt idx="1468">
                  <c:v>42721</c:v>
                </c:pt>
                <c:pt idx="1469">
                  <c:v>42724</c:v>
                </c:pt>
                <c:pt idx="1470">
                  <c:v>42725</c:v>
                </c:pt>
                <c:pt idx="1471">
                  <c:v>42726</c:v>
                </c:pt>
                <c:pt idx="1472">
                  <c:v>42727</c:v>
                </c:pt>
                <c:pt idx="1473">
                  <c:v>42728</c:v>
                </c:pt>
                <c:pt idx="1474">
                  <c:v>42731</c:v>
                </c:pt>
                <c:pt idx="1475">
                  <c:v>42732</c:v>
                </c:pt>
                <c:pt idx="1476">
                  <c:v>42733</c:v>
                </c:pt>
                <c:pt idx="1477">
                  <c:v>42734</c:v>
                </c:pt>
                <c:pt idx="1478">
                  <c:v>42738</c:v>
                </c:pt>
                <c:pt idx="1479">
                  <c:v>42739</c:v>
                </c:pt>
                <c:pt idx="1480">
                  <c:v>42740</c:v>
                </c:pt>
                <c:pt idx="1481">
                  <c:v>42741</c:v>
                </c:pt>
                <c:pt idx="1482">
                  <c:v>42742</c:v>
                </c:pt>
                <c:pt idx="1483">
                  <c:v>42745</c:v>
                </c:pt>
                <c:pt idx="1484">
                  <c:v>42746</c:v>
                </c:pt>
                <c:pt idx="1485">
                  <c:v>42747</c:v>
                </c:pt>
                <c:pt idx="1486">
                  <c:v>42749</c:v>
                </c:pt>
                <c:pt idx="1487">
                  <c:v>42752</c:v>
                </c:pt>
                <c:pt idx="1488">
                  <c:v>42753</c:v>
                </c:pt>
                <c:pt idx="1489">
                  <c:v>42754</c:v>
                </c:pt>
                <c:pt idx="1490">
                  <c:v>42756</c:v>
                </c:pt>
                <c:pt idx="1491">
                  <c:v>42759</c:v>
                </c:pt>
                <c:pt idx="1492">
                  <c:v>42760</c:v>
                </c:pt>
                <c:pt idx="1493">
                  <c:v>42761</c:v>
                </c:pt>
                <c:pt idx="1494">
                  <c:v>42762</c:v>
                </c:pt>
                <c:pt idx="1495">
                  <c:v>42766</c:v>
                </c:pt>
                <c:pt idx="1496">
                  <c:v>42767</c:v>
                </c:pt>
                <c:pt idx="1497">
                  <c:v>42768</c:v>
                </c:pt>
                <c:pt idx="1498">
                  <c:v>42769</c:v>
                </c:pt>
                <c:pt idx="1499">
                  <c:v>42770</c:v>
                </c:pt>
                <c:pt idx="1500">
                  <c:v>42773</c:v>
                </c:pt>
                <c:pt idx="1501">
                  <c:v>42774</c:v>
                </c:pt>
                <c:pt idx="1502">
                  <c:v>42775</c:v>
                </c:pt>
                <c:pt idx="1503">
                  <c:v>42776</c:v>
                </c:pt>
                <c:pt idx="1504">
                  <c:v>42777</c:v>
                </c:pt>
                <c:pt idx="1505">
                  <c:v>42781</c:v>
                </c:pt>
                <c:pt idx="1506">
                  <c:v>42782</c:v>
                </c:pt>
                <c:pt idx="1507">
                  <c:v>42783</c:v>
                </c:pt>
                <c:pt idx="1508">
                  <c:v>42784</c:v>
                </c:pt>
                <c:pt idx="1509">
                  <c:v>42787</c:v>
                </c:pt>
                <c:pt idx="1510">
                  <c:v>42788</c:v>
                </c:pt>
                <c:pt idx="1511">
                  <c:v>42789</c:v>
                </c:pt>
                <c:pt idx="1512">
                  <c:v>42790</c:v>
                </c:pt>
                <c:pt idx="1513">
                  <c:v>42791</c:v>
                </c:pt>
                <c:pt idx="1514">
                  <c:v>42794</c:v>
                </c:pt>
                <c:pt idx="1515">
                  <c:v>42795</c:v>
                </c:pt>
                <c:pt idx="1516">
                  <c:v>42796</c:v>
                </c:pt>
                <c:pt idx="1517">
                  <c:v>42797</c:v>
                </c:pt>
                <c:pt idx="1518">
                  <c:v>42798</c:v>
                </c:pt>
                <c:pt idx="1519">
                  <c:v>42801</c:v>
                </c:pt>
                <c:pt idx="1520">
                  <c:v>42802</c:v>
                </c:pt>
                <c:pt idx="1521">
                  <c:v>42803</c:v>
                </c:pt>
                <c:pt idx="1522">
                  <c:v>42804</c:v>
                </c:pt>
                <c:pt idx="1523">
                  <c:v>42805</c:v>
                </c:pt>
                <c:pt idx="1524">
                  <c:v>42808</c:v>
                </c:pt>
                <c:pt idx="1525">
                  <c:v>42809</c:v>
                </c:pt>
                <c:pt idx="1526">
                  <c:v>42810</c:v>
                </c:pt>
                <c:pt idx="1527">
                  <c:v>42811</c:v>
                </c:pt>
                <c:pt idx="1528">
                  <c:v>42812</c:v>
                </c:pt>
                <c:pt idx="1529">
                  <c:v>42815</c:v>
                </c:pt>
                <c:pt idx="1530">
                  <c:v>42816</c:v>
                </c:pt>
                <c:pt idx="1531">
                  <c:v>42817</c:v>
                </c:pt>
                <c:pt idx="1532">
                  <c:v>42818</c:v>
                </c:pt>
                <c:pt idx="1533">
                  <c:v>42819</c:v>
                </c:pt>
                <c:pt idx="1534">
                  <c:v>42823</c:v>
                </c:pt>
                <c:pt idx="1535">
                  <c:v>42824</c:v>
                </c:pt>
                <c:pt idx="1536">
                  <c:v>42825</c:v>
                </c:pt>
                <c:pt idx="1537">
                  <c:v>42826</c:v>
                </c:pt>
                <c:pt idx="1538">
                  <c:v>42829</c:v>
                </c:pt>
                <c:pt idx="1539">
                  <c:v>42830</c:v>
                </c:pt>
                <c:pt idx="1540">
                  <c:v>42831</c:v>
                </c:pt>
                <c:pt idx="1541">
                  <c:v>42832</c:v>
                </c:pt>
                <c:pt idx="1542">
                  <c:v>42836</c:v>
                </c:pt>
                <c:pt idx="1543">
                  <c:v>42837</c:v>
                </c:pt>
                <c:pt idx="1544">
                  <c:v>42838</c:v>
                </c:pt>
                <c:pt idx="1545">
                  <c:v>42839</c:v>
                </c:pt>
                <c:pt idx="1546">
                  <c:v>42840</c:v>
                </c:pt>
                <c:pt idx="1547">
                  <c:v>42843</c:v>
                </c:pt>
                <c:pt idx="1548">
                  <c:v>42844</c:v>
                </c:pt>
                <c:pt idx="1549">
                  <c:v>42845</c:v>
                </c:pt>
                <c:pt idx="1550">
                  <c:v>42846</c:v>
                </c:pt>
                <c:pt idx="1551">
                  <c:v>42847</c:v>
                </c:pt>
                <c:pt idx="1552">
                  <c:v>42850</c:v>
                </c:pt>
                <c:pt idx="1553">
                  <c:v>42851</c:v>
                </c:pt>
                <c:pt idx="1554">
                  <c:v>42852</c:v>
                </c:pt>
                <c:pt idx="1555">
                  <c:v>42853</c:v>
                </c:pt>
                <c:pt idx="1556">
                  <c:v>42854</c:v>
                </c:pt>
                <c:pt idx="1557">
                  <c:v>42857</c:v>
                </c:pt>
                <c:pt idx="1558">
                  <c:v>42858</c:v>
                </c:pt>
                <c:pt idx="1559">
                  <c:v>42859</c:v>
                </c:pt>
                <c:pt idx="1560">
                  <c:v>42860</c:v>
                </c:pt>
                <c:pt idx="1561">
                  <c:v>42864</c:v>
                </c:pt>
                <c:pt idx="1562">
                  <c:v>42865</c:v>
                </c:pt>
                <c:pt idx="1563">
                  <c:v>42872</c:v>
                </c:pt>
                <c:pt idx="1564">
                  <c:v>42873</c:v>
                </c:pt>
                <c:pt idx="1565">
                  <c:v>42874</c:v>
                </c:pt>
                <c:pt idx="1566">
                  <c:v>42875</c:v>
                </c:pt>
                <c:pt idx="1567">
                  <c:v>42878</c:v>
                </c:pt>
                <c:pt idx="1568">
                  <c:v>42879</c:v>
                </c:pt>
                <c:pt idx="1569">
                  <c:v>42881</c:v>
                </c:pt>
                <c:pt idx="1570">
                  <c:v>42882</c:v>
                </c:pt>
                <c:pt idx="1571">
                  <c:v>42886</c:v>
                </c:pt>
                <c:pt idx="1572">
                  <c:v>42887</c:v>
                </c:pt>
                <c:pt idx="1573">
                  <c:v>42889</c:v>
                </c:pt>
                <c:pt idx="1574">
                  <c:v>42892</c:v>
                </c:pt>
                <c:pt idx="1575">
                  <c:v>42893</c:v>
                </c:pt>
                <c:pt idx="1576">
                  <c:v>42894</c:v>
                </c:pt>
                <c:pt idx="1577">
                  <c:v>42895</c:v>
                </c:pt>
                <c:pt idx="1578">
                  <c:v>42896</c:v>
                </c:pt>
                <c:pt idx="1579">
                  <c:v>42899</c:v>
                </c:pt>
                <c:pt idx="1580">
                  <c:v>42900</c:v>
                </c:pt>
                <c:pt idx="1581">
                  <c:v>42901</c:v>
                </c:pt>
                <c:pt idx="1582">
                  <c:v>42902</c:v>
                </c:pt>
                <c:pt idx="1583">
                  <c:v>42903</c:v>
                </c:pt>
                <c:pt idx="1584">
                  <c:v>42906</c:v>
                </c:pt>
                <c:pt idx="1585">
                  <c:v>42907</c:v>
                </c:pt>
                <c:pt idx="1586">
                  <c:v>42908</c:v>
                </c:pt>
                <c:pt idx="1587">
                  <c:v>42909</c:v>
                </c:pt>
                <c:pt idx="1588">
                  <c:v>42910</c:v>
                </c:pt>
                <c:pt idx="1589">
                  <c:v>42913</c:v>
                </c:pt>
                <c:pt idx="1590">
                  <c:v>42914</c:v>
                </c:pt>
                <c:pt idx="1591">
                  <c:v>42915</c:v>
                </c:pt>
                <c:pt idx="1592">
                  <c:v>42916</c:v>
                </c:pt>
                <c:pt idx="1593">
                  <c:v>42917</c:v>
                </c:pt>
                <c:pt idx="1594">
                  <c:v>42920</c:v>
                </c:pt>
                <c:pt idx="1595">
                  <c:v>42921</c:v>
                </c:pt>
                <c:pt idx="1596">
                  <c:v>42922</c:v>
                </c:pt>
                <c:pt idx="1597">
                  <c:v>42923</c:v>
                </c:pt>
                <c:pt idx="1598">
                  <c:v>42924</c:v>
                </c:pt>
                <c:pt idx="1599">
                  <c:v>42927</c:v>
                </c:pt>
                <c:pt idx="1600">
                  <c:v>42928</c:v>
                </c:pt>
                <c:pt idx="1601">
                  <c:v>42929</c:v>
                </c:pt>
                <c:pt idx="1602">
                  <c:v>42930</c:v>
                </c:pt>
                <c:pt idx="1603">
                  <c:v>42931</c:v>
                </c:pt>
                <c:pt idx="1604">
                  <c:v>42934</c:v>
                </c:pt>
                <c:pt idx="1605">
                  <c:v>42937</c:v>
                </c:pt>
                <c:pt idx="1606">
                  <c:v>42938</c:v>
                </c:pt>
                <c:pt idx="1607">
                  <c:v>42941</c:v>
                </c:pt>
                <c:pt idx="1608">
                  <c:v>42942</c:v>
                </c:pt>
                <c:pt idx="1609">
                  <c:v>42943</c:v>
                </c:pt>
                <c:pt idx="1610">
                  <c:v>42944</c:v>
                </c:pt>
                <c:pt idx="1611">
                  <c:v>42945</c:v>
                </c:pt>
                <c:pt idx="1612">
                  <c:v>42948</c:v>
                </c:pt>
                <c:pt idx="1613">
                  <c:v>42949</c:v>
                </c:pt>
                <c:pt idx="1614">
                  <c:v>42950</c:v>
                </c:pt>
                <c:pt idx="1615">
                  <c:v>42951</c:v>
                </c:pt>
                <c:pt idx="1616">
                  <c:v>42952</c:v>
                </c:pt>
                <c:pt idx="1617">
                  <c:v>42955</c:v>
                </c:pt>
                <c:pt idx="1618">
                  <c:v>42957</c:v>
                </c:pt>
                <c:pt idx="1619">
                  <c:v>42958</c:v>
                </c:pt>
                <c:pt idx="1620">
                  <c:v>42962</c:v>
                </c:pt>
                <c:pt idx="1621">
                  <c:v>42963</c:v>
                </c:pt>
                <c:pt idx="1622">
                  <c:v>42964</c:v>
                </c:pt>
                <c:pt idx="1623">
                  <c:v>42965</c:v>
                </c:pt>
                <c:pt idx="1624">
                  <c:v>42966</c:v>
                </c:pt>
                <c:pt idx="1625">
                  <c:v>42969</c:v>
                </c:pt>
                <c:pt idx="1626">
                  <c:v>42970</c:v>
                </c:pt>
                <c:pt idx="1627">
                  <c:v>42971</c:v>
                </c:pt>
                <c:pt idx="1628">
                  <c:v>42972</c:v>
                </c:pt>
                <c:pt idx="1629">
                  <c:v>42973</c:v>
                </c:pt>
                <c:pt idx="1630">
                  <c:v>42977</c:v>
                </c:pt>
                <c:pt idx="1631">
                  <c:v>42979</c:v>
                </c:pt>
                <c:pt idx="1632">
                  <c:v>42980</c:v>
                </c:pt>
                <c:pt idx="1633">
                  <c:v>42983</c:v>
                </c:pt>
                <c:pt idx="1634">
                  <c:v>42984</c:v>
                </c:pt>
                <c:pt idx="1635">
                  <c:v>42985</c:v>
                </c:pt>
                <c:pt idx="1636">
                  <c:v>42986</c:v>
                </c:pt>
                <c:pt idx="1637">
                  <c:v>42987</c:v>
                </c:pt>
                <c:pt idx="1638">
                  <c:v>42990</c:v>
                </c:pt>
                <c:pt idx="1639">
                  <c:v>42991</c:v>
                </c:pt>
                <c:pt idx="1640">
                  <c:v>42993</c:v>
                </c:pt>
                <c:pt idx="1641">
                  <c:v>42994</c:v>
                </c:pt>
                <c:pt idx="1642">
                  <c:v>42997</c:v>
                </c:pt>
                <c:pt idx="1643">
                  <c:v>42999</c:v>
                </c:pt>
                <c:pt idx="1644">
                  <c:v>43000</c:v>
                </c:pt>
                <c:pt idx="1645">
                  <c:v>43001</c:v>
                </c:pt>
                <c:pt idx="1646">
                  <c:v>43004</c:v>
                </c:pt>
                <c:pt idx="1647">
                  <c:v>43005</c:v>
                </c:pt>
                <c:pt idx="1648">
                  <c:v>43007</c:v>
                </c:pt>
                <c:pt idx="1649">
                  <c:v>43008</c:v>
                </c:pt>
                <c:pt idx="1650">
                  <c:v>43011</c:v>
                </c:pt>
                <c:pt idx="1651">
                  <c:v>43012</c:v>
                </c:pt>
                <c:pt idx="1652">
                  <c:v>43013</c:v>
                </c:pt>
                <c:pt idx="1653">
                  <c:v>43014</c:v>
                </c:pt>
                <c:pt idx="1654">
                  <c:v>43015</c:v>
                </c:pt>
                <c:pt idx="1655">
                  <c:v>43018</c:v>
                </c:pt>
                <c:pt idx="1656">
                  <c:v>43019</c:v>
                </c:pt>
                <c:pt idx="1657">
                  <c:v>43020</c:v>
                </c:pt>
                <c:pt idx="1658">
                  <c:v>43021</c:v>
                </c:pt>
                <c:pt idx="1659">
                  <c:v>43026</c:v>
                </c:pt>
                <c:pt idx="1660">
                  <c:v>43027</c:v>
                </c:pt>
                <c:pt idx="1661">
                  <c:v>43028</c:v>
                </c:pt>
                <c:pt idx="1662">
                  <c:v>43029</c:v>
                </c:pt>
                <c:pt idx="1663">
                  <c:v>43032</c:v>
                </c:pt>
                <c:pt idx="1664">
                  <c:v>43033</c:v>
                </c:pt>
                <c:pt idx="1665">
                  <c:v>43034</c:v>
                </c:pt>
                <c:pt idx="1666">
                  <c:v>43035</c:v>
                </c:pt>
                <c:pt idx="1667">
                  <c:v>43036</c:v>
                </c:pt>
                <c:pt idx="1668">
                  <c:v>43039</c:v>
                </c:pt>
                <c:pt idx="1669">
                  <c:v>43040</c:v>
                </c:pt>
                <c:pt idx="1670">
                  <c:v>43041</c:v>
                </c:pt>
                <c:pt idx="1671">
                  <c:v>43043</c:v>
                </c:pt>
                <c:pt idx="1672">
                  <c:v>43046</c:v>
                </c:pt>
                <c:pt idx="1673">
                  <c:v>43047</c:v>
                </c:pt>
                <c:pt idx="1674">
                  <c:v>43049</c:v>
                </c:pt>
                <c:pt idx="1675">
                  <c:v>43050</c:v>
                </c:pt>
                <c:pt idx="1676">
                  <c:v>43053</c:v>
                </c:pt>
                <c:pt idx="1677">
                  <c:v>43055</c:v>
                </c:pt>
                <c:pt idx="1678">
                  <c:v>43056</c:v>
                </c:pt>
                <c:pt idx="1679">
                  <c:v>43057</c:v>
                </c:pt>
                <c:pt idx="1680">
                  <c:v>43060</c:v>
                </c:pt>
                <c:pt idx="1681">
                  <c:v>43061</c:v>
                </c:pt>
                <c:pt idx="1682">
                  <c:v>43062</c:v>
                </c:pt>
                <c:pt idx="1683">
                  <c:v>43063</c:v>
                </c:pt>
                <c:pt idx="1684">
                  <c:v>43064</c:v>
                </c:pt>
                <c:pt idx="1685">
                  <c:v>43067</c:v>
                </c:pt>
                <c:pt idx="1686">
                  <c:v>43068</c:v>
                </c:pt>
                <c:pt idx="1687">
                  <c:v>43070</c:v>
                </c:pt>
                <c:pt idx="1688">
                  <c:v>43071</c:v>
                </c:pt>
                <c:pt idx="1689">
                  <c:v>43074</c:v>
                </c:pt>
                <c:pt idx="1690">
                  <c:v>43075</c:v>
                </c:pt>
                <c:pt idx="1691">
                  <c:v>43078</c:v>
                </c:pt>
                <c:pt idx="1692">
                  <c:v>43081</c:v>
                </c:pt>
                <c:pt idx="1693">
                  <c:v>43082</c:v>
                </c:pt>
                <c:pt idx="1694">
                  <c:v>43084</c:v>
                </c:pt>
                <c:pt idx="1695">
                  <c:v>43088</c:v>
                </c:pt>
                <c:pt idx="1696">
                  <c:v>43089</c:v>
                </c:pt>
                <c:pt idx="1697">
                  <c:v>43090</c:v>
                </c:pt>
                <c:pt idx="1698">
                  <c:v>43091</c:v>
                </c:pt>
                <c:pt idx="1699">
                  <c:v>43092</c:v>
                </c:pt>
                <c:pt idx="1700">
                  <c:v>43095</c:v>
                </c:pt>
                <c:pt idx="1701">
                  <c:v>43096</c:v>
                </c:pt>
                <c:pt idx="1702">
                  <c:v>43097</c:v>
                </c:pt>
                <c:pt idx="1703">
                  <c:v>43098</c:v>
                </c:pt>
                <c:pt idx="1704">
                  <c:v>43099</c:v>
                </c:pt>
                <c:pt idx="1705">
                  <c:v>43102</c:v>
                </c:pt>
                <c:pt idx="1706">
                  <c:v>43103</c:v>
                </c:pt>
                <c:pt idx="1707">
                  <c:v>43104</c:v>
                </c:pt>
                <c:pt idx="1708">
                  <c:v>43105</c:v>
                </c:pt>
                <c:pt idx="1709">
                  <c:v>43106</c:v>
                </c:pt>
                <c:pt idx="1710">
                  <c:v>43109</c:v>
                </c:pt>
                <c:pt idx="1711">
                  <c:v>43110</c:v>
                </c:pt>
                <c:pt idx="1712">
                  <c:v>43111</c:v>
                </c:pt>
                <c:pt idx="1713">
                  <c:v>43112</c:v>
                </c:pt>
                <c:pt idx="1714">
                  <c:v>43113</c:v>
                </c:pt>
                <c:pt idx="1715">
                  <c:v>43116</c:v>
                </c:pt>
                <c:pt idx="1716">
                  <c:v>43117</c:v>
                </c:pt>
                <c:pt idx="1717">
                  <c:v>43118</c:v>
                </c:pt>
                <c:pt idx="1718">
                  <c:v>43119</c:v>
                </c:pt>
                <c:pt idx="1719">
                  <c:v>43120</c:v>
                </c:pt>
                <c:pt idx="1720">
                  <c:v>43123</c:v>
                </c:pt>
                <c:pt idx="1721">
                  <c:v>43124</c:v>
                </c:pt>
                <c:pt idx="1722">
                  <c:v>43125</c:v>
                </c:pt>
                <c:pt idx="1723">
                  <c:v>43126</c:v>
                </c:pt>
                <c:pt idx="1724">
                  <c:v>43127</c:v>
                </c:pt>
                <c:pt idx="1725">
                  <c:v>43130</c:v>
                </c:pt>
                <c:pt idx="1726">
                  <c:v>43131</c:v>
                </c:pt>
                <c:pt idx="1727">
                  <c:v>43132</c:v>
                </c:pt>
                <c:pt idx="1728">
                  <c:v>43133</c:v>
                </c:pt>
                <c:pt idx="1729">
                  <c:v>43134</c:v>
                </c:pt>
                <c:pt idx="1730">
                  <c:v>43137</c:v>
                </c:pt>
                <c:pt idx="1731">
                  <c:v>43138</c:v>
                </c:pt>
                <c:pt idx="1732">
                  <c:v>43139</c:v>
                </c:pt>
                <c:pt idx="1733">
                  <c:v>43140</c:v>
                </c:pt>
                <c:pt idx="1734">
                  <c:v>43141</c:v>
                </c:pt>
                <c:pt idx="1735">
                  <c:v>43144</c:v>
                </c:pt>
                <c:pt idx="1736">
                  <c:v>43145</c:v>
                </c:pt>
                <c:pt idx="1737">
                  <c:v>43146</c:v>
                </c:pt>
                <c:pt idx="1738">
                  <c:v>43147</c:v>
                </c:pt>
                <c:pt idx="1739">
                  <c:v>43148</c:v>
                </c:pt>
                <c:pt idx="1740">
                  <c:v>43151</c:v>
                </c:pt>
                <c:pt idx="1741">
                  <c:v>43152</c:v>
                </c:pt>
                <c:pt idx="1742">
                  <c:v>43153</c:v>
                </c:pt>
                <c:pt idx="1743">
                  <c:v>43158</c:v>
                </c:pt>
                <c:pt idx="1744">
                  <c:v>43160</c:v>
                </c:pt>
                <c:pt idx="1745">
                  <c:v>43166</c:v>
                </c:pt>
                <c:pt idx="1746">
                  <c:v>43169</c:v>
                </c:pt>
                <c:pt idx="1747">
                  <c:v>43172</c:v>
                </c:pt>
                <c:pt idx="1748">
                  <c:v>43174</c:v>
                </c:pt>
                <c:pt idx="1749">
                  <c:v>43182</c:v>
                </c:pt>
                <c:pt idx="1750">
                  <c:v>43186</c:v>
                </c:pt>
                <c:pt idx="1751">
                  <c:v>43188</c:v>
                </c:pt>
                <c:pt idx="1752">
                  <c:v>43189</c:v>
                </c:pt>
                <c:pt idx="1753">
                  <c:v>43190</c:v>
                </c:pt>
                <c:pt idx="1754">
                  <c:v>43193</c:v>
                </c:pt>
                <c:pt idx="1755">
                  <c:v>43194</c:v>
                </c:pt>
                <c:pt idx="1756">
                  <c:v>43195</c:v>
                </c:pt>
                <c:pt idx="1757">
                  <c:v>43196</c:v>
                </c:pt>
                <c:pt idx="1758">
                  <c:v>43197</c:v>
                </c:pt>
                <c:pt idx="1759">
                  <c:v>43200</c:v>
                </c:pt>
                <c:pt idx="1760">
                  <c:v>43201</c:v>
                </c:pt>
                <c:pt idx="1761">
                  <c:v>43202</c:v>
                </c:pt>
                <c:pt idx="1762">
                  <c:v>43203</c:v>
                </c:pt>
                <c:pt idx="1763">
                  <c:v>43204</c:v>
                </c:pt>
                <c:pt idx="1764">
                  <c:v>43208</c:v>
                </c:pt>
                <c:pt idx="1765">
                  <c:v>43209</c:v>
                </c:pt>
                <c:pt idx="1766">
                  <c:v>43210</c:v>
                </c:pt>
                <c:pt idx="1767">
                  <c:v>43211</c:v>
                </c:pt>
                <c:pt idx="1768">
                  <c:v>43214</c:v>
                </c:pt>
                <c:pt idx="1769">
                  <c:v>43215</c:v>
                </c:pt>
                <c:pt idx="1770">
                  <c:v>43216</c:v>
                </c:pt>
                <c:pt idx="1771">
                  <c:v>43217</c:v>
                </c:pt>
                <c:pt idx="1772">
                  <c:v>43224</c:v>
                </c:pt>
                <c:pt idx="1773">
                  <c:v>43225</c:v>
                </c:pt>
                <c:pt idx="1774">
                  <c:v>43228</c:v>
                </c:pt>
                <c:pt idx="1775">
                  <c:v>43229</c:v>
                </c:pt>
                <c:pt idx="1776">
                  <c:v>43230</c:v>
                </c:pt>
                <c:pt idx="1777">
                  <c:v>43231</c:v>
                </c:pt>
                <c:pt idx="1778">
                  <c:v>43232</c:v>
                </c:pt>
                <c:pt idx="1779">
                  <c:v>43235</c:v>
                </c:pt>
                <c:pt idx="1780">
                  <c:v>43236</c:v>
                </c:pt>
                <c:pt idx="1781">
                  <c:v>43237</c:v>
                </c:pt>
                <c:pt idx="1782">
                  <c:v>43238</c:v>
                </c:pt>
                <c:pt idx="1783">
                  <c:v>43239</c:v>
                </c:pt>
                <c:pt idx="1784">
                  <c:v>43242</c:v>
                </c:pt>
                <c:pt idx="1785">
                  <c:v>43243</c:v>
                </c:pt>
                <c:pt idx="1786">
                  <c:v>43244</c:v>
                </c:pt>
                <c:pt idx="1787">
                  <c:v>43245</c:v>
                </c:pt>
                <c:pt idx="1788">
                  <c:v>43246</c:v>
                </c:pt>
                <c:pt idx="1789">
                  <c:v>43249</c:v>
                </c:pt>
                <c:pt idx="1790">
                  <c:v>43250</c:v>
                </c:pt>
                <c:pt idx="1791">
                  <c:v>43251</c:v>
                </c:pt>
                <c:pt idx="1792">
                  <c:v>43252</c:v>
                </c:pt>
                <c:pt idx="1793">
                  <c:v>43253</c:v>
                </c:pt>
                <c:pt idx="1794">
                  <c:v>43264</c:v>
                </c:pt>
                <c:pt idx="1795">
                  <c:v>43265</c:v>
                </c:pt>
                <c:pt idx="1796">
                  <c:v>43266</c:v>
                </c:pt>
                <c:pt idx="1797">
                  <c:v>43272</c:v>
                </c:pt>
                <c:pt idx="1798">
                  <c:v>43273</c:v>
                </c:pt>
                <c:pt idx="1799">
                  <c:v>43274</c:v>
                </c:pt>
                <c:pt idx="1800">
                  <c:v>43279</c:v>
                </c:pt>
                <c:pt idx="1801">
                  <c:v>43280</c:v>
                </c:pt>
                <c:pt idx="1802">
                  <c:v>43284</c:v>
                </c:pt>
                <c:pt idx="1803">
                  <c:v>43285</c:v>
                </c:pt>
                <c:pt idx="1804">
                  <c:v>43286</c:v>
                </c:pt>
                <c:pt idx="1805">
                  <c:v>43287</c:v>
                </c:pt>
                <c:pt idx="1806">
                  <c:v>43288</c:v>
                </c:pt>
                <c:pt idx="1807">
                  <c:v>43291</c:v>
                </c:pt>
                <c:pt idx="1808">
                  <c:v>43292</c:v>
                </c:pt>
                <c:pt idx="1809">
                  <c:v>43293</c:v>
                </c:pt>
                <c:pt idx="1810">
                  <c:v>43294</c:v>
                </c:pt>
                <c:pt idx="1811">
                  <c:v>43295</c:v>
                </c:pt>
                <c:pt idx="1812">
                  <c:v>43298</c:v>
                </c:pt>
                <c:pt idx="1813">
                  <c:v>43299</c:v>
                </c:pt>
                <c:pt idx="1814">
                  <c:v>43300</c:v>
                </c:pt>
                <c:pt idx="1815">
                  <c:v>43301</c:v>
                </c:pt>
                <c:pt idx="1816">
                  <c:v>43302</c:v>
                </c:pt>
                <c:pt idx="1817">
                  <c:v>43306</c:v>
                </c:pt>
                <c:pt idx="1818">
                  <c:v>43307</c:v>
                </c:pt>
                <c:pt idx="1819">
                  <c:v>43308</c:v>
                </c:pt>
                <c:pt idx="1820">
                  <c:v>43309</c:v>
                </c:pt>
                <c:pt idx="1821">
                  <c:v>43313</c:v>
                </c:pt>
                <c:pt idx="1822">
                  <c:v>43315</c:v>
                </c:pt>
                <c:pt idx="1823">
                  <c:v>43316</c:v>
                </c:pt>
                <c:pt idx="1824">
                  <c:v>43319</c:v>
                </c:pt>
                <c:pt idx="1825">
                  <c:v>43320</c:v>
                </c:pt>
                <c:pt idx="1826">
                  <c:v>43321</c:v>
                </c:pt>
                <c:pt idx="1827">
                  <c:v>43322</c:v>
                </c:pt>
                <c:pt idx="1828">
                  <c:v>43323</c:v>
                </c:pt>
                <c:pt idx="1829">
                  <c:v>43326</c:v>
                </c:pt>
                <c:pt idx="1830">
                  <c:v>43327</c:v>
                </c:pt>
                <c:pt idx="1831">
                  <c:v>43328</c:v>
                </c:pt>
                <c:pt idx="1832">
                  <c:v>43329</c:v>
                </c:pt>
                <c:pt idx="1833">
                  <c:v>43330</c:v>
                </c:pt>
                <c:pt idx="1834">
                  <c:v>43333</c:v>
                </c:pt>
                <c:pt idx="1835">
                  <c:v>43334</c:v>
                </c:pt>
                <c:pt idx="1836">
                  <c:v>43335</c:v>
                </c:pt>
                <c:pt idx="1837">
                  <c:v>43336</c:v>
                </c:pt>
                <c:pt idx="1838">
                  <c:v>43337</c:v>
                </c:pt>
                <c:pt idx="1839">
                  <c:v>43340</c:v>
                </c:pt>
                <c:pt idx="1840">
                  <c:v>43341</c:v>
                </c:pt>
                <c:pt idx="1841">
                  <c:v>43342</c:v>
                </c:pt>
                <c:pt idx="1842">
                  <c:v>43343</c:v>
                </c:pt>
                <c:pt idx="1843">
                  <c:v>43344</c:v>
                </c:pt>
                <c:pt idx="1844">
                  <c:v>43347</c:v>
                </c:pt>
                <c:pt idx="1845">
                  <c:v>43348</c:v>
                </c:pt>
                <c:pt idx="1846">
                  <c:v>43349</c:v>
                </c:pt>
                <c:pt idx="1847">
                  <c:v>43350</c:v>
                </c:pt>
                <c:pt idx="1848">
                  <c:v>43351</c:v>
                </c:pt>
                <c:pt idx="1849">
                  <c:v>43354</c:v>
                </c:pt>
                <c:pt idx="1850">
                  <c:v>43355</c:v>
                </c:pt>
                <c:pt idx="1851">
                  <c:v>43356</c:v>
                </c:pt>
                <c:pt idx="1852">
                  <c:v>43357</c:v>
                </c:pt>
                <c:pt idx="1853">
                  <c:v>43358</c:v>
                </c:pt>
                <c:pt idx="1854">
                  <c:v>43361</c:v>
                </c:pt>
                <c:pt idx="1855">
                  <c:v>43362</c:v>
                </c:pt>
                <c:pt idx="1856">
                  <c:v>43363</c:v>
                </c:pt>
                <c:pt idx="1857">
                  <c:v>43364</c:v>
                </c:pt>
                <c:pt idx="1858">
                  <c:v>43365</c:v>
                </c:pt>
                <c:pt idx="1859">
                  <c:v>43368</c:v>
                </c:pt>
                <c:pt idx="1860">
                  <c:v>43369</c:v>
                </c:pt>
                <c:pt idx="1861">
                  <c:v>43370</c:v>
                </c:pt>
                <c:pt idx="1862">
                  <c:v>43371</c:v>
                </c:pt>
                <c:pt idx="1863">
                  <c:v>43372</c:v>
                </c:pt>
                <c:pt idx="1864">
                  <c:v>43375</c:v>
                </c:pt>
                <c:pt idx="1865">
                  <c:v>43376</c:v>
                </c:pt>
                <c:pt idx="1866">
                  <c:v>43377</c:v>
                </c:pt>
                <c:pt idx="1867">
                  <c:v>43378</c:v>
                </c:pt>
                <c:pt idx="1868">
                  <c:v>43379</c:v>
                </c:pt>
                <c:pt idx="1869">
                  <c:v>43382</c:v>
                </c:pt>
                <c:pt idx="1870">
                  <c:v>43383</c:v>
                </c:pt>
                <c:pt idx="1871">
                  <c:v>43384</c:v>
                </c:pt>
                <c:pt idx="1872">
                  <c:v>43385</c:v>
                </c:pt>
                <c:pt idx="1873">
                  <c:v>43386</c:v>
                </c:pt>
                <c:pt idx="1874">
                  <c:v>43389</c:v>
                </c:pt>
                <c:pt idx="1875">
                  <c:v>43390</c:v>
                </c:pt>
                <c:pt idx="1876">
                  <c:v>43391</c:v>
                </c:pt>
                <c:pt idx="1877">
                  <c:v>43393</c:v>
                </c:pt>
                <c:pt idx="1878">
                  <c:v>43396</c:v>
                </c:pt>
                <c:pt idx="1879">
                  <c:v>43397</c:v>
                </c:pt>
                <c:pt idx="1880">
                  <c:v>43398</c:v>
                </c:pt>
                <c:pt idx="1881">
                  <c:v>43403</c:v>
                </c:pt>
                <c:pt idx="1882">
                  <c:v>43404</c:v>
                </c:pt>
                <c:pt idx="1883">
                  <c:v>43405</c:v>
                </c:pt>
                <c:pt idx="1884">
                  <c:v>43407</c:v>
                </c:pt>
                <c:pt idx="1885">
                  <c:v>43411</c:v>
                </c:pt>
                <c:pt idx="1886">
                  <c:v>43412</c:v>
                </c:pt>
                <c:pt idx="1887">
                  <c:v>43413</c:v>
                </c:pt>
                <c:pt idx="1888">
                  <c:v>43414</c:v>
                </c:pt>
                <c:pt idx="1889">
                  <c:v>43417</c:v>
                </c:pt>
                <c:pt idx="1890">
                  <c:v>43420</c:v>
                </c:pt>
                <c:pt idx="1891">
                  <c:v>43421</c:v>
                </c:pt>
                <c:pt idx="1892">
                  <c:v>43424</c:v>
                </c:pt>
                <c:pt idx="1893">
                  <c:v>43427</c:v>
                </c:pt>
                <c:pt idx="1894">
                  <c:v>43428</c:v>
                </c:pt>
                <c:pt idx="1895">
                  <c:v>43431</c:v>
                </c:pt>
                <c:pt idx="1896">
                  <c:v>43432</c:v>
                </c:pt>
                <c:pt idx="1897">
                  <c:v>43433</c:v>
                </c:pt>
                <c:pt idx="1898">
                  <c:v>43434</c:v>
                </c:pt>
                <c:pt idx="1899">
                  <c:v>43435</c:v>
                </c:pt>
                <c:pt idx="1900">
                  <c:v>43439</c:v>
                </c:pt>
                <c:pt idx="1901">
                  <c:v>43442</c:v>
                </c:pt>
                <c:pt idx="1902">
                  <c:v>43460</c:v>
                </c:pt>
                <c:pt idx="1903">
                  <c:v>43462</c:v>
                </c:pt>
                <c:pt idx="1904">
                  <c:v>43463</c:v>
                </c:pt>
                <c:pt idx="1905">
                  <c:v>43466</c:v>
                </c:pt>
                <c:pt idx="1906">
                  <c:v>43467</c:v>
                </c:pt>
                <c:pt idx="1907">
                  <c:v>43469</c:v>
                </c:pt>
                <c:pt idx="1908">
                  <c:v>43470</c:v>
                </c:pt>
                <c:pt idx="1909">
                  <c:v>43473</c:v>
                </c:pt>
                <c:pt idx="1910">
                  <c:v>43474</c:v>
                </c:pt>
                <c:pt idx="1911">
                  <c:v>43475</c:v>
                </c:pt>
                <c:pt idx="1912">
                  <c:v>43481</c:v>
                </c:pt>
                <c:pt idx="1913">
                  <c:v>43487</c:v>
                </c:pt>
                <c:pt idx="1914">
                  <c:v>43488</c:v>
                </c:pt>
                <c:pt idx="1915">
                  <c:v>43490</c:v>
                </c:pt>
                <c:pt idx="1916">
                  <c:v>43491</c:v>
                </c:pt>
                <c:pt idx="1917">
                  <c:v>43494</c:v>
                </c:pt>
                <c:pt idx="1918">
                  <c:v>43496</c:v>
                </c:pt>
                <c:pt idx="1919">
                  <c:v>43497</c:v>
                </c:pt>
                <c:pt idx="1920">
                  <c:v>43502</c:v>
                </c:pt>
                <c:pt idx="1921">
                  <c:v>43504</c:v>
                </c:pt>
                <c:pt idx="1922">
                  <c:v>43510</c:v>
                </c:pt>
                <c:pt idx="1923">
                  <c:v>43512</c:v>
                </c:pt>
                <c:pt idx="1924">
                  <c:v>43515</c:v>
                </c:pt>
                <c:pt idx="1925">
                  <c:v>43516</c:v>
                </c:pt>
                <c:pt idx="1926">
                  <c:v>43517</c:v>
                </c:pt>
                <c:pt idx="1927">
                  <c:v>43519</c:v>
                </c:pt>
                <c:pt idx="1928">
                  <c:v>43522</c:v>
                </c:pt>
                <c:pt idx="1929">
                  <c:v>43523</c:v>
                </c:pt>
                <c:pt idx="1930">
                  <c:v>43524</c:v>
                </c:pt>
                <c:pt idx="1931">
                  <c:v>43525</c:v>
                </c:pt>
                <c:pt idx="1932">
                  <c:v>43526</c:v>
                </c:pt>
                <c:pt idx="1933">
                  <c:v>43529</c:v>
                </c:pt>
                <c:pt idx="1934">
                  <c:v>43531</c:v>
                </c:pt>
                <c:pt idx="1935">
                  <c:v>43532</c:v>
                </c:pt>
                <c:pt idx="1936">
                  <c:v>43536</c:v>
                </c:pt>
                <c:pt idx="1937">
                  <c:v>43537</c:v>
                </c:pt>
                <c:pt idx="1938">
                  <c:v>43539</c:v>
                </c:pt>
                <c:pt idx="1939">
                  <c:v>43540</c:v>
                </c:pt>
                <c:pt idx="1940">
                  <c:v>43544</c:v>
                </c:pt>
                <c:pt idx="1941">
                  <c:v>43545</c:v>
                </c:pt>
                <c:pt idx="1942">
                  <c:v>43547</c:v>
                </c:pt>
                <c:pt idx="1943">
                  <c:v>43550</c:v>
                </c:pt>
                <c:pt idx="1944">
                  <c:v>43552</c:v>
                </c:pt>
                <c:pt idx="1945">
                  <c:v>43553</c:v>
                </c:pt>
                <c:pt idx="1946">
                  <c:v>43557</c:v>
                </c:pt>
                <c:pt idx="1947">
                  <c:v>43566</c:v>
                </c:pt>
                <c:pt idx="1948">
                  <c:v>43567</c:v>
                </c:pt>
                <c:pt idx="1949">
                  <c:v>43573</c:v>
                </c:pt>
                <c:pt idx="1950">
                  <c:v>43574</c:v>
                </c:pt>
                <c:pt idx="1951">
                  <c:v>43586</c:v>
                </c:pt>
                <c:pt idx="1952">
                  <c:v>43587</c:v>
                </c:pt>
                <c:pt idx="1953">
                  <c:v>43589</c:v>
                </c:pt>
                <c:pt idx="1954">
                  <c:v>43594</c:v>
                </c:pt>
                <c:pt idx="1955">
                  <c:v>43595</c:v>
                </c:pt>
                <c:pt idx="1956">
                  <c:v>43596</c:v>
                </c:pt>
                <c:pt idx="1957">
                  <c:v>43599</c:v>
                </c:pt>
                <c:pt idx="1958">
                  <c:v>43600</c:v>
                </c:pt>
                <c:pt idx="1959">
                  <c:v>43601</c:v>
                </c:pt>
                <c:pt idx="1960">
                  <c:v>43602</c:v>
                </c:pt>
                <c:pt idx="1961">
                  <c:v>43606</c:v>
                </c:pt>
                <c:pt idx="1962">
                  <c:v>43607</c:v>
                </c:pt>
                <c:pt idx="1963">
                  <c:v>43608</c:v>
                </c:pt>
                <c:pt idx="1964">
                  <c:v>43609</c:v>
                </c:pt>
                <c:pt idx="1965">
                  <c:v>43610</c:v>
                </c:pt>
                <c:pt idx="1966">
                  <c:v>43613</c:v>
                </c:pt>
                <c:pt idx="1967">
                  <c:v>43614</c:v>
                </c:pt>
                <c:pt idx="1968">
                  <c:v>43615</c:v>
                </c:pt>
                <c:pt idx="1969">
                  <c:v>43617</c:v>
                </c:pt>
                <c:pt idx="1970">
                  <c:v>43620</c:v>
                </c:pt>
                <c:pt idx="1971">
                  <c:v>43623</c:v>
                </c:pt>
                <c:pt idx="1972">
                  <c:v>43630</c:v>
                </c:pt>
                <c:pt idx="1973">
                  <c:v>43631</c:v>
                </c:pt>
                <c:pt idx="1974">
                  <c:v>43634</c:v>
                </c:pt>
                <c:pt idx="1975">
                  <c:v>43636</c:v>
                </c:pt>
                <c:pt idx="1976">
                  <c:v>43638</c:v>
                </c:pt>
                <c:pt idx="1977">
                  <c:v>43641</c:v>
                </c:pt>
                <c:pt idx="1978">
                  <c:v>43642</c:v>
                </c:pt>
                <c:pt idx="1979">
                  <c:v>43645</c:v>
                </c:pt>
                <c:pt idx="1980">
                  <c:v>43648</c:v>
                </c:pt>
                <c:pt idx="1981">
                  <c:v>43657</c:v>
                </c:pt>
                <c:pt idx="1982">
                  <c:v>43658</c:v>
                </c:pt>
                <c:pt idx="1983">
                  <c:v>43659</c:v>
                </c:pt>
                <c:pt idx="1984">
                  <c:v>43662</c:v>
                </c:pt>
                <c:pt idx="1985">
                  <c:v>43666</c:v>
                </c:pt>
                <c:pt idx="1986">
                  <c:v>43669</c:v>
                </c:pt>
                <c:pt idx="1987">
                  <c:v>43671</c:v>
                </c:pt>
                <c:pt idx="1988">
                  <c:v>43673</c:v>
                </c:pt>
                <c:pt idx="1989">
                  <c:v>43676</c:v>
                </c:pt>
                <c:pt idx="1990">
                  <c:v>43677</c:v>
                </c:pt>
                <c:pt idx="1991">
                  <c:v>43684</c:v>
                </c:pt>
                <c:pt idx="1992">
                  <c:v>43686</c:v>
                </c:pt>
                <c:pt idx="1993">
                  <c:v>43687</c:v>
                </c:pt>
                <c:pt idx="1994">
                  <c:v>43690</c:v>
                </c:pt>
                <c:pt idx="1995">
                  <c:v>43691</c:v>
                </c:pt>
                <c:pt idx="1996">
                  <c:v>43692</c:v>
                </c:pt>
                <c:pt idx="1997">
                  <c:v>43693</c:v>
                </c:pt>
                <c:pt idx="1998">
                  <c:v>43694</c:v>
                </c:pt>
                <c:pt idx="1999">
                  <c:v>43697</c:v>
                </c:pt>
                <c:pt idx="2000">
                  <c:v>43698</c:v>
                </c:pt>
                <c:pt idx="2001">
                  <c:v>43699</c:v>
                </c:pt>
                <c:pt idx="2002">
                  <c:v>43700</c:v>
                </c:pt>
                <c:pt idx="2003">
                  <c:v>43701</c:v>
                </c:pt>
                <c:pt idx="2004">
                  <c:v>43704</c:v>
                </c:pt>
                <c:pt idx="2005">
                  <c:v>43705</c:v>
                </c:pt>
                <c:pt idx="2006">
                  <c:v>43706</c:v>
                </c:pt>
                <c:pt idx="2007">
                  <c:v>43707</c:v>
                </c:pt>
                <c:pt idx="2008">
                  <c:v>43708</c:v>
                </c:pt>
                <c:pt idx="2009">
                  <c:v>43711</c:v>
                </c:pt>
                <c:pt idx="2010">
                  <c:v>43712</c:v>
                </c:pt>
                <c:pt idx="2011">
                  <c:v>43713</c:v>
                </c:pt>
                <c:pt idx="2012">
                  <c:v>43714</c:v>
                </c:pt>
                <c:pt idx="2013">
                  <c:v>43718</c:v>
                </c:pt>
                <c:pt idx="2014">
                  <c:v>43719</c:v>
                </c:pt>
                <c:pt idx="2015">
                  <c:v>43720</c:v>
                </c:pt>
                <c:pt idx="2016">
                  <c:v>43721</c:v>
                </c:pt>
                <c:pt idx="2017">
                  <c:v>43722</c:v>
                </c:pt>
                <c:pt idx="2018">
                  <c:v>43725</c:v>
                </c:pt>
                <c:pt idx="2019">
                  <c:v>43726</c:v>
                </c:pt>
                <c:pt idx="2020">
                  <c:v>43727</c:v>
                </c:pt>
                <c:pt idx="2021">
                  <c:v>43728</c:v>
                </c:pt>
                <c:pt idx="2022">
                  <c:v>43729</c:v>
                </c:pt>
                <c:pt idx="2023">
                  <c:v>43732</c:v>
                </c:pt>
                <c:pt idx="2024">
                  <c:v>43735</c:v>
                </c:pt>
                <c:pt idx="2025">
                  <c:v>43736</c:v>
                </c:pt>
                <c:pt idx="2026">
                  <c:v>43739</c:v>
                </c:pt>
                <c:pt idx="2027">
                  <c:v>43740</c:v>
                </c:pt>
                <c:pt idx="2028">
                  <c:v>43741</c:v>
                </c:pt>
                <c:pt idx="2029">
                  <c:v>43742</c:v>
                </c:pt>
                <c:pt idx="2030">
                  <c:v>43743</c:v>
                </c:pt>
                <c:pt idx="2031">
                  <c:v>43746</c:v>
                </c:pt>
                <c:pt idx="2032">
                  <c:v>43747</c:v>
                </c:pt>
                <c:pt idx="2033">
                  <c:v>43748</c:v>
                </c:pt>
                <c:pt idx="2034">
                  <c:v>43750</c:v>
                </c:pt>
                <c:pt idx="2035">
                  <c:v>43753</c:v>
                </c:pt>
                <c:pt idx="2036">
                  <c:v>43755</c:v>
                </c:pt>
                <c:pt idx="2037">
                  <c:v>43756</c:v>
                </c:pt>
                <c:pt idx="2038">
                  <c:v>43761</c:v>
                </c:pt>
                <c:pt idx="2039">
                  <c:v>43762</c:v>
                </c:pt>
                <c:pt idx="2040">
                  <c:v>43763</c:v>
                </c:pt>
                <c:pt idx="2041">
                  <c:v>43764</c:v>
                </c:pt>
                <c:pt idx="2042">
                  <c:v>43768</c:v>
                </c:pt>
                <c:pt idx="2043">
                  <c:v>43769</c:v>
                </c:pt>
                <c:pt idx="2044">
                  <c:v>43771</c:v>
                </c:pt>
                <c:pt idx="2045">
                  <c:v>43774</c:v>
                </c:pt>
                <c:pt idx="2046">
                  <c:v>43775</c:v>
                </c:pt>
                <c:pt idx="2047">
                  <c:v>43776</c:v>
                </c:pt>
                <c:pt idx="2048">
                  <c:v>43777</c:v>
                </c:pt>
                <c:pt idx="2049">
                  <c:v>43778</c:v>
                </c:pt>
                <c:pt idx="2050">
                  <c:v>43781</c:v>
                </c:pt>
                <c:pt idx="2051">
                  <c:v>43782</c:v>
                </c:pt>
                <c:pt idx="2052">
                  <c:v>43783</c:v>
                </c:pt>
                <c:pt idx="2053">
                  <c:v>43784</c:v>
                </c:pt>
                <c:pt idx="2054">
                  <c:v>43785</c:v>
                </c:pt>
                <c:pt idx="2055">
                  <c:v>43788</c:v>
                </c:pt>
                <c:pt idx="2056">
                  <c:v>43789</c:v>
                </c:pt>
                <c:pt idx="2057">
                  <c:v>43790</c:v>
                </c:pt>
                <c:pt idx="2058">
                  <c:v>43791</c:v>
                </c:pt>
                <c:pt idx="2059">
                  <c:v>43795</c:v>
                </c:pt>
                <c:pt idx="2060">
                  <c:v>43796</c:v>
                </c:pt>
                <c:pt idx="2061">
                  <c:v>43797</c:v>
                </c:pt>
                <c:pt idx="2062">
                  <c:v>43798</c:v>
                </c:pt>
                <c:pt idx="2063">
                  <c:v>43799</c:v>
                </c:pt>
                <c:pt idx="2064">
                  <c:v>43802</c:v>
                </c:pt>
                <c:pt idx="2065">
                  <c:v>43803</c:v>
                </c:pt>
              </c:numCache>
            </c:numRef>
          </c:cat>
          <c:val>
            <c:numRef>
              <c:f>'Bollinger Bands'!$E$3:$E$2067</c:f>
              <c:numCache>
                <c:formatCode>General</c:formatCode>
                <c:ptCount val="2065"/>
                <c:pt idx="18">
                  <c:v>9.6959629597870904</c:v>
                </c:pt>
                <c:pt idx="19">
                  <c:v>9.6983268531938993</c:v>
                </c:pt>
                <c:pt idx="20">
                  <c:v>9.6983917987800368</c:v>
                </c:pt>
                <c:pt idx="21">
                  <c:v>9.6965854088073744</c:v>
                </c:pt>
                <c:pt idx="22">
                  <c:v>9.6933359076023393</c:v>
                </c:pt>
                <c:pt idx="23">
                  <c:v>9.689538511251774</c:v>
                </c:pt>
                <c:pt idx="24">
                  <c:v>9.6812605603332695</c:v>
                </c:pt>
                <c:pt idx="25">
                  <c:v>9.7271074958189487</c:v>
                </c:pt>
                <c:pt idx="26">
                  <c:v>9.737325186667471</c:v>
                </c:pt>
                <c:pt idx="27">
                  <c:v>9.7445102176991814</c:v>
                </c:pt>
                <c:pt idx="28">
                  <c:v>9.7523474979488487</c:v>
                </c:pt>
                <c:pt idx="29">
                  <c:v>9.7579638929053889</c:v>
                </c:pt>
                <c:pt idx="30">
                  <c:v>9.7626480112745515</c:v>
                </c:pt>
                <c:pt idx="31">
                  <c:v>9.763921330930275</c:v>
                </c:pt>
                <c:pt idx="32">
                  <c:v>9.7635056496273478</c:v>
                </c:pt>
                <c:pt idx="33">
                  <c:v>9.7622048114148843</c:v>
                </c:pt>
                <c:pt idx="34">
                  <c:v>9.7729301539707585</c:v>
                </c:pt>
                <c:pt idx="35">
                  <c:v>9.7794857948812925</c:v>
                </c:pt>
                <c:pt idx="36">
                  <c:v>9.7764971264130534</c:v>
                </c:pt>
                <c:pt idx="37">
                  <c:v>9.7734622051498548</c:v>
                </c:pt>
                <c:pt idx="38">
                  <c:v>9.7936048091802057</c:v>
                </c:pt>
                <c:pt idx="39">
                  <c:v>9.8008984732760887</c:v>
                </c:pt>
                <c:pt idx="40">
                  <c:v>9.7980989749400607</c:v>
                </c:pt>
                <c:pt idx="41">
                  <c:v>9.7943382450159433</c:v>
                </c:pt>
                <c:pt idx="42">
                  <c:v>9.8024079494684031</c:v>
                </c:pt>
                <c:pt idx="43">
                  <c:v>9.8067127572076487</c:v>
                </c:pt>
                <c:pt idx="44">
                  <c:v>9.8013963902322008</c:v>
                </c:pt>
                <c:pt idx="45">
                  <c:v>9.7786434916070633</c:v>
                </c:pt>
                <c:pt idx="46">
                  <c:v>9.7827180652680106</c:v>
                </c:pt>
                <c:pt idx="47">
                  <c:v>9.7868538377906216</c:v>
                </c:pt>
                <c:pt idx="48">
                  <c:v>9.7906990639591385</c:v>
                </c:pt>
                <c:pt idx="49">
                  <c:v>9.7942809416865924</c:v>
                </c:pt>
                <c:pt idx="50">
                  <c:v>9.7974804672596516</c:v>
                </c:pt>
                <c:pt idx="51">
                  <c:v>9.7989949798184615</c:v>
                </c:pt>
                <c:pt idx="52">
                  <c:v>9.7832773891679228</c:v>
                </c:pt>
                <c:pt idx="53">
                  <c:v>9.7689487010796174</c:v>
                </c:pt>
                <c:pt idx="54">
                  <c:v>9.7739699948553778</c:v>
                </c:pt>
                <c:pt idx="55">
                  <c:v>9.7969780314534827</c:v>
                </c:pt>
                <c:pt idx="56">
                  <c:v>9.8108060083060415</c:v>
                </c:pt>
                <c:pt idx="57">
                  <c:v>9.8194343615362243</c:v>
                </c:pt>
                <c:pt idx="58">
                  <c:v>9.809493076775599</c:v>
                </c:pt>
                <c:pt idx="59">
                  <c:v>9.807540555620184</c:v>
                </c:pt>
                <c:pt idx="60">
                  <c:v>9.8076575518399363</c:v>
                </c:pt>
                <c:pt idx="61">
                  <c:v>9.8122886574357917</c:v>
                </c:pt>
                <c:pt idx="62">
                  <c:v>9.8004324385388575</c:v>
                </c:pt>
                <c:pt idx="63">
                  <c:v>9.7870898649558722</c:v>
                </c:pt>
                <c:pt idx="64">
                  <c:v>9.7774297614228729</c:v>
                </c:pt>
                <c:pt idx="65">
                  <c:v>9.7840549367636047</c:v>
                </c:pt>
                <c:pt idx="66">
                  <c:v>9.7911256262514552</c:v>
                </c:pt>
                <c:pt idx="67">
                  <c:v>9.7943673678330025</c:v>
                </c:pt>
                <c:pt idx="68">
                  <c:v>9.7943673678330025</c:v>
                </c:pt>
                <c:pt idx="69">
                  <c:v>9.7938626988931503</c:v>
                </c:pt>
                <c:pt idx="70">
                  <c:v>9.8137692848642128</c:v>
                </c:pt>
                <c:pt idx="71">
                  <c:v>9.8137692848642146</c:v>
                </c:pt>
                <c:pt idx="72">
                  <c:v>9.8075232545563384</c:v>
                </c:pt>
                <c:pt idx="73">
                  <c:v>9.8089722204358694</c:v>
                </c:pt>
                <c:pt idx="74">
                  <c:v>9.8204256632298303</c:v>
                </c:pt>
                <c:pt idx="75">
                  <c:v>9.8374420455657479</c:v>
                </c:pt>
                <c:pt idx="76">
                  <c:v>9.8838161387253596</c:v>
                </c:pt>
                <c:pt idx="77">
                  <c:v>9.9108947408009556</c:v>
                </c:pt>
                <c:pt idx="78">
                  <c:v>9.9445469274328815</c:v>
                </c:pt>
                <c:pt idx="79">
                  <c:v>9.9724562903662033</c:v>
                </c:pt>
                <c:pt idx="80">
                  <c:v>10.017232171123501</c:v>
                </c:pt>
                <c:pt idx="81">
                  <c:v>10.041684240473476</c:v>
                </c:pt>
                <c:pt idx="82">
                  <c:v>10.071322277381558</c:v>
                </c:pt>
                <c:pt idx="83">
                  <c:v>10.074914996309078</c:v>
                </c:pt>
                <c:pt idx="84">
                  <c:v>10.099396303088549</c:v>
                </c:pt>
                <c:pt idx="85">
                  <c:v>10.114933767571632</c:v>
                </c:pt>
                <c:pt idx="86">
                  <c:v>10.131906896474364</c:v>
                </c:pt>
                <c:pt idx="87">
                  <c:v>10.163160396064024</c:v>
                </c:pt>
                <c:pt idx="88">
                  <c:v>10.19490238809597</c:v>
                </c:pt>
                <c:pt idx="89">
                  <c:v>10.168108173661986</c:v>
                </c:pt>
                <c:pt idx="90">
                  <c:v>10.187848879788996</c:v>
                </c:pt>
                <c:pt idx="91">
                  <c:v>10.200311742729152</c:v>
                </c:pt>
                <c:pt idx="92">
                  <c:v>10.199999999999999</c:v>
                </c:pt>
                <c:pt idx="93">
                  <c:v>10.186918166598396</c:v>
                </c:pt>
                <c:pt idx="94">
                  <c:v>10.17208508712814</c:v>
                </c:pt>
                <c:pt idx="95">
                  <c:v>10.162406805325318</c:v>
                </c:pt>
                <c:pt idx="96">
                  <c:v>10.192030624108728</c:v>
                </c:pt>
                <c:pt idx="97">
                  <c:v>10.209430898076706</c:v>
                </c:pt>
                <c:pt idx="98">
                  <c:v>10.253338907391406</c:v>
                </c:pt>
                <c:pt idx="99">
                  <c:v>10.307184566307793</c:v>
                </c:pt>
                <c:pt idx="100">
                  <c:v>10.363224433263605</c:v>
                </c:pt>
                <c:pt idx="101">
                  <c:v>10.412173356192135</c:v>
                </c:pt>
                <c:pt idx="102">
                  <c:v>10.45045145249699</c:v>
                </c:pt>
                <c:pt idx="103">
                  <c:v>10.461402412858877</c:v>
                </c:pt>
                <c:pt idx="104">
                  <c:v>10.480674867032214</c:v>
                </c:pt>
                <c:pt idx="105">
                  <c:v>10.517835283681874</c:v>
                </c:pt>
                <c:pt idx="106">
                  <c:v>10.529307504844764</c:v>
                </c:pt>
                <c:pt idx="107">
                  <c:v>10.535697833381434</c:v>
                </c:pt>
                <c:pt idx="108">
                  <c:v>10.541704629276683</c:v>
                </c:pt>
                <c:pt idx="109">
                  <c:v>10.543575694138026</c:v>
                </c:pt>
                <c:pt idx="110">
                  <c:v>10.539075312990672</c:v>
                </c:pt>
                <c:pt idx="111">
                  <c:v>10.534074652075276</c:v>
                </c:pt>
                <c:pt idx="112">
                  <c:v>10.529097676271235</c:v>
                </c:pt>
                <c:pt idx="113">
                  <c:v>10.507534400955446</c:v>
                </c:pt>
                <c:pt idx="114">
                  <c:v>10.490504521910987</c:v>
                </c:pt>
                <c:pt idx="115">
                  <c:v>10.479380945989131</c:v>
                </c:pt>
                <c:pt idx="116">
                  <c:v>10.479380945989131</c:v>
                </c:pt>
                <c:pt idx="117">
                  <c:v>10.483833936105102</c:v>
                </c:pt>
                <c:pt idx="118">
                  <c:v>10.487509590557595</c:v>
                </c:pt>
                <c:pt idx="119">
                  <c:v>10.482385203031402</c:v>
                </c:pt>
                <c:pt idx="120">
                  <c:v>10.467560423279965</c:v>
                </c:pt>
                <c:pt idx="121">
                  <c:v>10.448274736272912</c:v>
                </c:pt>
                <c:pt idx="122">
                  <c:v>10.429445113787274</c:v>
                </c:pt>
                <c:pt idx="123">
                  <c:v>10.420542677990758</c:v>
                </c:pt>
                <c:pt idx="124">
                  <c:v>10.407762412156472</c:v>
                </c:pt>
                <c:pt idx="125">
                  <c:v>10.347735036007657</c:v>
                </c:pt>
                <c:pt idx="126">
                  <c:v>10.314781712129387</c:v>
                </c:pt>
                <c:pt idx="127">
                  <c:v>10.30067194992737</c:v>
                </c:pt>
                <c:pt idx="128">
                  <c:v>10.277421467790784</c:v>
                </c:pt>
                <c:pt idx="129">
                  <c:v>10.254819175158246</c:v>
                </c:pt>
                <c:pt idx="130">
                  <c:v>10.244106615497678</c:v>
                </c:pt>
                <c:pt idx="131">
                  <c:v>10.303140547837131</c:v>
                </c:pt>
                <c:pt idx="132">
                  <c:v>10.462526189169765</c:v>
                </c:pt>
                <c:pt idx="133">
                  <c:v>10.562936109184585</c:v>
                </c:pt>
                <c:pt idx="134">
                  <c:v>10.645907618493892</c:v>
                </c:pt>
                <c:pt idx="135">
                  <c:v>10.725778310182006</c:v>
                </c:pt>
                <c:pt idx="136">
                  <c:v>10.785288176788146</c:v>
                </c:pt>
                <c:pt idx="137">
                  <c:v>10.837129904650372</c:v>
                </c:pt>
                <c:pt idx="138">
                  <c:v>10.882133903016154</c:v>
                </c:pt>
                <c:pt idx="139">
                  <c:v>10.949685453053013</c:v>
                </c:pt>
                <c:pt idx="140">
                  <c:v>10.950684692555445</c:v>
                </c:pt>
                <c:pt idx="141">
                  <c:v>10.948432652642371</c:v>
                </c:pt>
                <c:pt idx="142">
                  <c:v>10.945578780614877</c:v>
                </c:pt>
                <c:pt idx="143">
                  <c:v>10.945102487743885</c:v>
                </c:pt>
                <c:pt idx="144">
                  <c:v>10.948662614829384</c:v>
                </c:pt>
                <c:pt idx="145">
                  <c:v>10.948662614829384</c:v>
                </c:pt>
                <c:pt idx="146">
                  <c:v>10.942379172632293</c:v>
                </c:pt>
                <c:pt idx="147">
                  <c:v>10.932323542405124</c:v>
                </c:pt>
                <c:pt idx="148">
                  <c:v>10.923841494183979</c:v>
                </c:pt>
                <c:pt idx="149">
                  <c:v>10.921298074504282</c:v>
                </c:pt>
                <c:pt idx="150">
                  <c:v>10.923839092340648</c:v>
                </c:pt>
                <c:pt idx="151">
                  <c:v>10.931208826948767</c:v>
                </c:pt>
                <c:pt idx="152">
                  <c:v>10.900119985603453</c:v>
                </c:pt>
                <c:pt idx="153">
                  <c:v>10.864784611220871</c:v>
                </c:pt>
                <c:pt idx="154">
                  <c:v>10.821322916551068</c:v>
                </c:pt>
                <c:pt idx="155">
                  <c:v>10.763200585264697</c:v>
                </c:pt>
                <c:pt idx="156">
                  <c:v>10.706213873455402</c:v>
                </c:pt>
                <c:pt idx="157">
                  <c:v>10.640625326313806</c:v>
                </c:pt>
                <c:pt idx="158">
                  <c:v>10.565916392759982</c:v>
                </c:pt>
                <c:pt idx="159">
                  <c:v>10.375831119360923</c:v>
                </c:pt>
                <c:pt idx="160">
                  <c:v>10.356363496158309</c:v>
                </c:pt>
                <c:pt idx="161">
                  <c:v>10.348182980697409</c:v>
                </c:pt>
                <c:pt idx="162">
                  <c:v>10.344135321223147</c:v>
                </c:pt>
                <c:pt idx="163">
                  <c:v>10.345995980655452</c:v>
                </c:pt>
                <c:pt idx="164">
                  <c:v>10.345310143173899</c:v>
                </c:pt>
                <c:pt idx="165">
                  <c:v>10.347249794745348</c:v>
                </c:pt>
                <c:pt idx="166">
                  <c:v>10.337136922097056</c:v>
                </c:pt>
                <c:pt idx="167">
                  <c:v>10.316984847615174</c:v>
                </c:pt>
                <c:pt idx="168">
                  <c:v>10.313157240445726</c:v>
                </c:pt>
                <c:pt idx="169">
                  <c:v>10.308192541216918</c:v>
                </c:pt>
                <c:pt idx="170">
                  <c:v>10.310079340099797</c:v>
                </c:pt>
                <c:pt idx="171">
                  <c:v>10.309911793442337</c:v>
                </c:pt>
                <c:pt idx="172">
                  <c:v>10.313805399714933</c:v>
                </c:pt>
                <c:pt idx="173">
                  <c:v>10.317229292724779</c:v>
                </c:pt>
                <c:pt idx="174">
                  <c:v>10.314731106182291</c:v>
                </c:pt>
                <c:pt idx="175">
                  <c:v>10.311138105177045</c:v>
                </c:pt>
                <c:pt idx="176">
                  <c:v>10.308456374880206</c:v>
                </c:pt>
                <c:pt idx="177">
                  <c:v>10.304044597556254</c:v>
                </c:pt>
                <c:pt idx="178">
                  <c:v>10.293813816757343</c:v>
                </c:pt>
                <c:pt idx="179">
                  <c:v>10.295849904132895</c:v>
                </c:pt>
                <c:pt idx="180">
                  <c:v>10.303157240445724</c:v>
                </c:pt>
                <c:pt idx="181">
                  <c:v>10.300440463206487</c:v>
                </c:pt>
                <c:pt idx="182">
                  <c:v>10.295317061397105</c:v>
                </c:pt>
                <c:pt idx="183">
                  <c:v>10.299957858517214</c:v>
                </c:pt>
                <c:pt idx="184">
                  <c:v>10.310907866814068</c:v>
                </c:pt>
                <c:pt idx="185">
                  <c:v>10.313336282413797</c:v>
                </c:pt>
                <c:pt idx="186">
                  <c:v>10.337717277271951</c:v>
                </c:pt>
                <c:pt idx="187">
                  <c:v>10.349386048554997</c:v>
                </c:pt>
                <c:pt idx="188">
                  <c:v>10.362490808668236</c:v>
                </c:pt>
                <c:pt idx="189">
                  <c:v>10.36003249383735</c:v>
                </c:pt>
                <c:pt idx="190">
                  <c:v>10.349923718951189</c:v>
                </c:pt>
                <c:pt idx="191">
                  <c:v>10.335804283771166</c:v>
                </c:pt>
                <c:pt idx="192">
                  <c:v>10.313607848339654</c:v>
                </c:pt>
                <c:pt idx="193">
                  <c:v>10.286395198289741</c:v>
                </c:pt>
                <c:pt idx="194">
                  <c:v>10.252305485489083</c:v>
                </c:pt>
                <c:pt idx="195">
                  <c:v>10.216301407051168</c:v>
                </c:pt>
                <c:pt idx="196">
                  <c:v>10.17938374228979</c:v>
                </c:pt>
                <c:pt idx="197">
                  <c:v>10.159791090060953</c:v>
                </c:pt>
                <c:pt idx="198">
                  <c:v>10.127895010119909</c:v>
                </c:pt>
                <c:pt idx="199">
                  <c:v>10.115526453175207</c:v>
                </c:pt>
                <c:pt idx="200">
                  <c:v>10.099396145394044</c:v>
                </c:pt>
                <c:pt idx="201">
                  <c:v>10.081383293854129</c:v>
                </c:pt>
                <c:pt idx="202">
                  <c:v>10.027775932065524</c:v>
                </c:pt>
                <c:pt idx="203">
                  <c:v>9.9980876855756105</c:v>
                </c:pt>
                <c:pt idx="204">
                  <c:v>9.9790192289915627</c:v>
                </c:pt>
                <c:pt idx="205">
                  <c:v>9.9546584280032437</c:v>
                </c:pt>
                <c:pt idx="206">
                  <c:v>9.954859439566091</c:v>
                </c:pt>
                <c:pt idx="207">
                  <c:v>9.9567255329831923</c:v>
                </c:pt>
                <c:pt idx="208">
                  <c:v>9.9544944442729673</c:v>
                </c:pt>
                <c:pt idx="209">
                  <c:v>9.9561879820577772</c:v>
                </c:pt>
                <c:pt idx="210">
                  <c:v>9.9554684158023097</c:v>
                </c:pt>
                <c:pt idx="211">
                  <c:v>9.9565088828482011</c:v>
                </c:pt>
                <c:pt idx="212">
                  <c:v>9.9597166022912234</c:v>
                </c:pt>
                <c:pt idx="213">
                  <c:v>9.9640685827739706</c:v>
                </c:pt>
                <c:pt idx="214">
                  <c:v>9.972648581161403</c:v>
                </c:pt>
                <c:pt idx="215">
                  <c:v>9.9823738827497444</c:v>
                </c:pt>
                <c:pt idx="216">
                  <c:v>9.9804904251417952</c:v>
                </c:pt>
                <c:pt idx="217">
                  <c:v>9.9845791405698776</c:v>
                </c:pt>
                <c:pt idx="218">
                  <c:v>9.9734645868923248</c:v>
                </c:pt>
                <c:pt idx="219">
                  <c:v>9.9855912368089079</c:v>
                </c:pt>
                <c:pt idx="220">
                  <c:v>10.007014284985498</c:v>
                </c:pt>
                <c:pt idx="221">
                  <c:v>10.020935604860423</c:v>
                </c:pt>
                <c:pt idx="222">
                  <c:v>10.029375766555725</c:v>
                </c:pt>
                <c:pt idx="223">
                  <c:v>10.03709884318336</c:v>
                </c:pt>
                <c:pt idx="224">
                  <c:v>10.042403195577108</c:v>
                </c:pt>
                <c:pt idx="225">
                  <c:v>10.048576347816754</c:v>
                </c:pt>
                <c:pt idx="226">
                  <c:v>10.05157083056362</c:v>
                </c:pt>
                <c:pt idx="227">
                  <c:v>10.049157324071166</c:v>
                </c:pt>
                <c:pt idx="228">
                  <c:v>10.04670471559557</c:v>
                </c:pt>
                <c:pt idx="229">
                  <c:v>10.043636214604986</c:v>
                </c:pt>
                <c:pt idx="230">
                  <c:v>10.042039662091948</c:v>
                </c:pt>
                <c:pt idx="231">
                  <c:v>10.039664912268552</c:v>
                </c:pt>
                <c:pt idx="232">
                  <c:v>10.038249725274392</c:v>
                </c:pt>
                <c:pt idx="233">
                  <c:v>10.065147255953173</c:v>
                </c:pt>
                <c:pt idx="234">
                  <c:v>10.194286515532179</c:v>
                </c:pt>
                <c:pt idx="235">
                  <c:v>10.28247331574376</c:v>
                </c:pt>
                <c:pt idx="236">
                  <c:v>10.355846445663472</c:v>
                </c:pt>
                <c:pt idx="237">
                  <c:v>10.41287257222357</c:v>
                </c:pt>
                <c:pt idx="238">
                  <c:v>10.461386013489061</c:v>
                </c:pt>
                <c:pt idx="239">
                  <c:v>10.507332917146682</c:v>
                </c:pt>
                <c:pt idx="240">
                  <c:v>10.568618070275967</c:v>
                </c:pt>
                <c:pt idx="241">
                  <c:v>10.651133268241667</c:v>
                </c:pt>
                <c:pt idx="242">
                  <c:v>10.798191360857738</c:v>
                </c:pt>
                <c:pt idx="243">
                  <c:v>10.920459326352606</c:v>
                </c:pt>
                <c:pt idx="244">
                  <c:v>11.051146200147205</c:v>
                </c:pt>
                <c:pt idx="245">
                  <c:v>11.193877575317305</c:v>
                </c:pt>
                <c:pt idx="246">
                  <c:v>11.31139768991263</c:v>
                </c:pt>
                <c:pt idx="247">
                  <c:v>11.392567509788559</c:v>
                </c:pt>
                <c:pt idx="248">
                  <c:v>11.454128621072122</c:v>
                </c:pt>
                <c:pt idx="249">
                  <c:v>11.492727435646776</c:v>
                </c:pt>
                <c:pt idx="250">
                  <c:v>11.501217675010521</c:v>
                </c:pt>
                <c:pt idx="251">
                  <c:v>11.50094615198743</c:v>
                </c:pt>
                <c:pt idx="252">
                  <c:v>11.489857028981373</c:v>
                </c:pt>
                <c:pt idx="253">
                  <c:v>11.478840438580271</c:v>
                </c:pt>
                <c:pt idx="254">
                  <c:v>11.493013220067269</c:v>
                </c:pt>
                <c:pt idx="255">
                  <c:v>11.49814177437813</c:v>
                </c:pt>
                <c:pt idx="256">
                  <c:v>11.494163096985261</c:v>
                </c:pt>
                <c:pt idx="257">
                  <c:v>11.472326324962543</c:v>
                </c:pt>
                <c:pt idx="258">
                  <c:v>11.435017162134397</c:v>
                </c:pt>
                <c:pt idx="259">
                  <c:v>11.369645557078144</c:v>
                </c:pt>
                <c:pt idx="260">
                  <c:v>11.295084018783287</c:v>
                </c:pt>
                <c:pt idx="261">
                  <c:v>11.220322349421275</c:v>
                </c:pt>
                <c:pt idx="262">
                  <c:v>11.212479164857903</c:v>
                </c:pt>
                <c:pt idx="263">
                  <c:v>11.197570487341201</c:v>
                </c:pt>
                <c:pt idx="264">
                  <c:v>11.197983501156283</c:v>
                </c:pt>
                <c:pt idx="265">
                  <c:v>11.181557452294447</c:v>
                </c:pt>
                <c:pt idx="266">
                  <c:v>11.162018963037262</c:v>
                </c:pt>
                <c:pt idx="267">
                  <c:v>11.153514923711064</c:v>
                </c:pt>
                <c:pt idx="268">
                  <c:v>11.144794736614282</c:v>
                </c:pt>
                <c:pt idx="269">
                  <c:v>11.140658124970779</c:v>
                </c:pt>
                <c:pt idx="270">
                  <c:v>11.140658124970781</c:v>
                </c:pt>
                <c:pt idx="271">
                  <c:v>11.141318838867026</c:v>
                </c:pt>
                <c:pt idx="272">
                  <c:v>11.140658124970781</c:v>
                </c:pt>
                <c:pt idx="273">
                  <c:v>11.139427376821565</c:v>
                </c:pt>
                <c:pt idx="274">
                  <c:v>11.138311740763255</c:v>
                </c:pt>
                <c:pt idx="275">
                  <c:v>11.13546092557179</c:v>
                </c:pt>
                <c:pt idx="276">
                  <c:v>11.132992307237089</c:v>
                </c:pt>
                <c:pt idx="277">
                  <c:v>11.132275744099186</c:v>
                </c:pt>
                <c:pt idx="278">
                  <c:v>11.13512919523167</c:v>
                </c:pt>
                <c:pt idx="279">
                  <c:v>11.138596094652678</c:v>
                </c:pt>
                <c:pt idx="280">
                  <c:v>11.140365041127897</c:v>
                </c:pt>
                <c:pt idx="281">
                  <c:v>11.126493242934744</c:v>
                </c:pt>
                <c:pt idx="282">
                  <c:v>11.156015150355893</c:v>
                </c:pt>
                <c:pt idx="283">
                  <c:v>11.231493033905492</c:v>
                </c:pt>
                <c:pt idx="284">
                  <c:v>11.286940585321524</c:v>
                </c:pt>
                <c:pt idx="285">
                  <c:v>11.330212268692476</c:v>
                </c:pt>
                <c:pt idx="286">
                  <c:v>11.339470462294354</c:v>
                </c:pt>
                <c:pt idx="287">
                  <c:v>11.348632499883118</c:v>
                </c:pt>
                <c:pt idx="288">
                  <c:v>11.353597087962656</c:v>
                </c:pt>
                <c:pt idx="289">
                  <c:v>11.359150574176844</c:v>
                </c:pt>
                <c:pt idx="290">
                  <c:v>11.364105486221737</c:v>
                </c:pt>
                <c:pt idx="291">
                  <c:v>11.366730940350637</c:v>
                </c:pt>
                <c:pt idx="292">
                  <c:v>11.369065948193265</c:v>
                </c:pt>
                <c:pt idx="293">
                  <c:v>11.370625507030267</c:v>
                </c:pt>
                <c:pt idx="294">
                  <c:v>11.398108738507084</c:v>
                </c:pt>
                <c:pt idx="295">
                  <c:v>11.3982793094447</c:v>
                </c:pt>
                <c:pt idx="296">
                  <c:v>11.396741177898306</c:v>
                </c:pt>
                <c:pt idx="297">
                  <c:v>11.39506488891519</c:v>
                </c:pt>
                <c:pt idx="298">
                  <c:v>11.388504830861503</c:v>
                </c:pt>
                <c:pt idx="299">
                  <c:v>11.383653376919368</c:v>
                </c:pt>
                <c:pt idx="300">
                  <c:v>11.374940465641846</c:v>
                </c:pt>
                <c:pt idx="301">
                  <c:v>11.370465942990432</c:v>
                </c:pt>
                <c:pt idx="302">
                  <c:v>11.369536179904651</c:v>
                </c:pt>
                <c:pt idx="303">
                  <c:v>11.349427400463464</c:v>
                </c:pt>
                <c:pt idx="304">
                  <c:v>11.326253787820814</c:v>
                </c:pt>
                <c:pt idx="305">
                  <c:v>11.302470374987481</c:v>
                </c:pt>
                <c:pt idx="306">
                  <c:v>11.417723756052808</c:v>
                </c:pt>
                <c:pt idx="307">
                  <c:v>11.434973276213391</c:v>
                </c:pt>
                <c:pt idx="308">
                  <c:v>11.436007176910268</c:v>
                </c:pt>
                <c:pt idx="309">
                  <c:v>11.438547584905242</c:v>
                </c:pt>
                <c:pt idx="310">
                  <c:v>11.483540250804813</c:v>
                </c:pt>
                <c:pt idx="311">
                  <c:v>11.520616900849689</c:v>
                </c:pt>
                <c:pt idx="312">
                  <c:v>11.547678511529387</c:v>
                </c:pt>
                <c:pt idx="313">
                  <c:v>11.574165404802276</c:v>
                </c:pt>
                <c:pt idx="314">
                  <c:v>11.596558284288326</c:v>
                </c:pt>
                <c:pt idx="315">
                  <c:v>11.625536429937791</c:v>
                </c:pt>
                <c:pt idx="316">
                  <c:v>11.69062815183424</c:v>
                </c:pt>
                <c:pt idx="317">
                  <c:v>11.913229569878402</c:v>
                </c:pt>
                <c:pt idx="318">
                  <c:v>12.104558265043451</c:v>
                </c:pt>
                <c:pt idx="319">
                  <c:v>12.254298569079795</c:v>
                </c:pt>
                <c:pt idx="320">
                  <c:v>12.380670755360327</c:v>
                </c:pt>
                <c:pt idx="321">
                  <c:v>12.48851853453384</c:v>
                </c:pt>
                <c:pt idx="322">
                  <c:v>12.590778990599802</c:v>
                </c:pt>
                <c:pt idx="323">
                  <c:v>12.680427407762927</c:v>
                </c:pt>
                <c:pt idx="324">
                  <c:v>12.752695019821591</c:v>
                </c:pt>
                <c:pt idx="325">
                  <c:v>12.795553802774597</c:v>
                </c:pt>
                <c:pt idx="326">
                  <c:v>12.845943563975856</c:v>
                </c:pt>
                <c:pt idx="327">
                  <c:v>12.87759499233267</c:v>
                </c:pt>
                <c:pt idx="328">
                  <c:v>12.881624700956882</c:v>
                </c:pt>
                <c:pt idx="329">
                  <c:v>12.884173225601545</c:v>
                </c:pt>
                <c:pt idx="330">
                  <c:v>12.890882803557936</c:v>
                </c:pt>
                <c:pt idx="331">
                  <c:v>12.89464017979946</c:v>
                </c:pt>
                <c:pt idx="332">
                  <c:v>12.8681376002035</c:v>
                </c:pt>
                <c:pt idx="333">
                  <c:v>12.824312469042374</c:v>
                </c:pt>
                <c:pt idx="334">
                  <c:v>12.761332938963545</c:v>
                </c:pt>
                <c:pt idx="335">
                  <c:v>12.66688634303364</c:v>
                </c:pt>
                <c:pt idx="336">
                  <c:v>12.589253838411924</c:v>
                </c:pt>
                <c:pt idx="337">
                  <c:v>12.639392996628551</c:v>
                </c:pt>
                <c:pt idx="338">
                  <c:v>12.672607271443853</c:v>
                </c:pt>
                <c:pt idx="339">
                  <c:v>12.700479123348602</c:v>
                </c:pt>
                <c:pt idx="340">
                  <c:v>12.724479861678679</c:v>
                </c:pt>
                <c:pt idx="341">
                  <c:v>12.74473062969161</c:v>
                </c:pt>
                <c:pt idx="342">
                  <c:v>12.771100714023236</c:v>
                </c:pt>
                <c:pt idx="343">
                  <c:v>12.787899982136476</c:v>
                </c:pt>
                <c:pt idx="344">
                  <c:v>12.791417550541373</c:v>
                </c:pt>
                <c:pt idx="345">
                  <c:v>12.791563189604226</c:v>
                </c:pt>
                <c:pt idx="346">
                  <c:v>12.788659483589466</c:v>
                </c:pt>
                <c:pt idx="347">
                  <c:v>12.784833105022727</c:v>
                </c:pt>
                <c:pt idx="348">
                  <c:v>12.778416284122585</c:v>
                </c:pt>
                <c:pt idx="349">
                  <c:v>12.778605830630358</c:v>
                </c:pt>
                <c:pt idx="350">
                  <c:v>12.769987922352975</c:v>
                </c:pt>
                <c:pt idx="351">
                  <c:v>12.768021710989167</c:v>
                </c:pt>
                <c:pt idx="352">
                  <c:v>12.76640912717326</c:v>
                </c:pt>
                <c:pt idx="353">
                  <c:v>12.775637396024489</c:v>
                </c:pt>
                <c:pt idx="354">
                  <c:v>12.78546238625046</c:v>
                </c:pt>
                <c:pt idx="355">
                  <c:v>12.794430234486301</c:v>
                </c:pt>
                <c:pt idx="356">
                  <c:v>12.781241866734437</c:v>
                </c:pt>
                <c:pt idx="357">
                  <c:v>12.763961573899074</c:v>
                </c:pt>
                <c:pt idx="358">
                  <c:v>12.750394819319492</c:v>
                </c:pt>
                <c:pt idx="359">
                  <c:v>12.733846566649815</c:v>
                </c:pt>
                <c:pt idx="360">
                  <c:v>12.712916312237466</c:v>
                </c:pt>
                <c:pt idx="361">
                  <c:v>12.68804042205544</c:v>
                </c:pt>
                <c:pt idx="362">
                  <c:v>12.648075458268982</c:v>
                </c:pt>
                <c:pt idx="363">
                  <c:v>12.611777357147012</c:v>
                </c:pt>
                <c:pt idx="364">
                  <c:v>12.596462158291901</c:v>
                </c:pt>
                <c:pt idx="365">
                  <c:v>12.576802595531266</c:v>
                </c:pt>
                <c:pt idx="366">
                  <c:v>12.564338245015941</c:v>
                </c:pt>
                <c:pt idx="367">
                  <c:v>12.546236788050221</c:v>
                </c:pt>
                <c:pt idx="368">
                  <c:v>12.575923653140494</c:v>
                </c:pt>
                <c:pt idx="369">
                  <c:v>12.599139544485624</c:v>
                </c:pt>
                <c:pt idx="370">
                  <c:v>12.660546743526506</c:v>
                </c:pt>
                <c:pt idx="371">
                  <c:v>12.723882802478407</c:v>
                </c:pt>
                <c:pt idx="372">
                  <c:v>12.886227292417349</c:v>
                </c:pt>
                <c:pt idx="373">
                  <c:v>12.99238075464671</c:v>
                </c:pt>
                <c:pt idx="374">
                  <c:v>13.073558985506279</c:v>
                </c:pt>
                <c:pt idx="375">
                  <c:v>13.160368541854599</c:v>
                </c:pt>
                <c:pt idx="376">
                  <c:v>13.234125594996673</c:v>
                </c:pt>
                <c:pt idx="377">
                  <c:v>13.300275990535944</c:v>
                </c:pt>
                <c:pt idx="378">
                  <c:v>13.38905752132308</c:v>
                </c:pt>
                <c:pt idx="379">
                  <c:v>13.495445443251912</c:v>
                </c:pt>
                <c:pt idx="380">
                  <c:v>13.583361893901566</c:v>
                </c:pt>
                <c:pt idx="381">
                  <c:v>13.654652789455309</c:v>
                </c:pt>
                <c:pt idx="382">
                  <c:v>13.686832881710972</c:v>
                </c:pt>
                <c:pt idx="383">
                  <c:v>13.69211396924881</c:v>
                </c:pt>
                <c:pt idx="384">
                  <c:v>13.67983717696001</c:v>
                </c:pt>
                <c:pt idx="385">
                  <c:v>13.656499185667212</c:v>
                </c:pt>
                <c:pt idx="386">
                  <c:v>13.621470760784286</c:v>
                </c:pt>
                <c:pt idx="387">
                  <c:v>13.571977894222455</c:v>
                </c:pt>
                <c:pt idx="388">
                  <c:v>13.548439027167227</c:v>
                </c:pt>
                <c:pt idx="389">
                  <c:v>13.613192876770226</c:v>
                </c:pt>
                <c:pt idx="390">
                  <c:v>13.672758453788628</c:v>
                </c:pt>
                <c:pt idx="391">
                  <c:v>13.722223426899484</c:v>
                </c:pt>
                <c:pt idx="392">
                  <c:v>13.752131856190893</c:v>
                </c:pt>
                <c:pt idx="393">
                  <c:v>13.772489643016403</c:v>
                </c:pt>
                <c:pt idx="394">
                  <c:v>13.781441281205874</c:v>
                </c:pt>
                <c:pt idx="395">
                  <c:v>13.776552330764718</c:v>
                </c:pt>
                <c:pt idx="396">
                  <c:v>13.759368682772811</c:v>
                </c:pt>
                <c:pt idx="397">
                  <c:v>13.733616354347038</c:v>
                </c:pt>
                <c:pt idx="398">
                  <c:v>13.682459536625846</c:v>
                </c:pt>
                <c:pt idx="399">
                  <c:v>13.594350895616898</c:v>
                </c:pt>
                <c:pt idx="400">
                  <c:v>13.492324882836563</c:v>
                </c:pt>
                <c:pt idx="401">
                  <c:v>13.374461551043003</c:v>
                </c:pt>
                <c:pt idx="402">
                  <c:v>13.274173790043662</c:v>
                </c:pt>
                <c:pt idx="403">
                  <c:v>13.183318551185641</c:v>
                </c:pt>
                <c:pt idx="404">
                  <c:v>13.091020946777078</c:v>
                </c:pt>
                <c:pt idx="405">
                  <c:v>12.96699216209575</c:v>
                </c:pt>
                <c:pt idx="406">
                  <c:v>12.879601724134243</c:v>
                </c:pt>
                <c:pt idx="407">
                  <c:v>12.777342555868659</c:v>
                </c:pt>
                <c:pt idx="408">
                  <c:v>12.542939703419581</c:v>
                </c:pt>
                <c:pt idx="409">
                  <c:v>12.546909468831922</c:v>
                </c:pt>
                <c:pt idx="410">
                  <c:v>12.557337626789261</c:v>
                </c:pt>
                <c:pt idx="411">
                  <c:v>12.558995519641309</c:v>
                </c:pt>
                <c:pt idx="412">
                  <c:v>12.56080480549122</c:v>
                </c:pt>
                <c:pt idx="413">
                  <c:v>12.5617837858545</c:v>
                </c:pt>
                <c:pt idx="414">
                  <c:v>12.569387499418658</c:v>
                </c:pt>
                <c:pt idx="415">
                  <c:v>12.570905981806686</c:v>
                </c:pt>
                <c:pt idx="416">
                  <c:v>12.566904545375625</c:v>
                </c:pt>
                <c:pt idx="417">
                  <c:v>12.555816936942749</c:v>
                </c:pt>
                <c:pt idx="418">
                  <c:v>12.555816936942751</c:v>
                </c:pt>
                <c:pt idx="419">
                  <c:v>12.557318415431631</c:v>
                </c:pt>
                <c:pt idx="420">
                  <c:v>12.568299089526445</c:v>
                </c:pt>
                <c:pt idx="421">
                  <c:v>12.574957858517211</c:v>
                </c:pt>
                <c:pt idx="422">
                  <c:v>12.577825463321503</c:v>
                </c:pt>
                <c:pt idx="423">
                  <c:v>12.588940285202026</c:v>
                </c:pt>
                <c:pt idx="424">
                  <c:v>12.595919822792425</c:v>
                </c:pt>
                <c:pt idx="425">
                  <c:v>12.615842570685356</c:v>
                </c:pt>
                <c:pt idx="426">
                  <c:v>12.674432783553629</c:v>
                </c:pt>
                <c:pt idx="427">
                  <c:v>12.717041558989704</c:v>
                </c:pt>
                <c:pt idx="428">
                  <c:v>12.865800255754372</c:v>
                </c:pt>
                <c:pt idx="429">
                  <c:v>13.061318464989256</c:v>
                </c:pt>
                <c:pt idx="430">
                  <c:v>13.220307543688802</c:v>
                </c:pt>
                <c:pt idx="431">
                  <c:v>13.360651407103363</c:v>
                </c:pt>
                <c:pt idx="432">
                  <c:v>13.52646234556053</c:v>
                </c:pt>
                <c:pt idx="433">
                  <c:v>13.779867264860739</c:v>
                </c:pt>
                <c:pt idx="434">
                  <c:v>13.978572563077995</c:v>
                </c:pt>
                <c:pt idx="435">
                  <c:v>14.122152541456707</c:v>
                </c:pt>
                <c:pt idx="436">
                  <c:v>14.242946193278996</c:v>
                </c:pt>
                <c:pt idx="437">
                  <c:v>14.345940101613269</c:v>
                </c:pt>
                <c:pt idx="438">
                  <c:v>14.441465502763771</c:v>
                </c:pt>
                <c:pt idx="439">
                  <c:v>14.517195826228026</c:v>
                </c:pt>
                <c:pt idx="440">
                  <c:v>14.557266119743383</c:v>
                </c:pt>
                <c:pt idx="441">
                  <c:v>14.555566062531883</c:v>
                </c:pt>
                <c:pt idx="442">
                  <c:v>14.547729567392768</c:v>
                </c:pt>
                <c:pt idx="443">
                  <c:v>14.522688613895772</c:v>
                </c:pt>
                <c:pt idx="444">
                  <c:v>14.47106464553293</c:v>
                </c:pt>
                <c:pt idx="445">
                  <c:v>14.394595697162792</c:v>
                </c:pt>
                <c:pt idx="446">
                  <c:v>14.323075205136471</c:v>
                </c:pt>
                <c:pt idx="447">
                  <c:v>14.232509560142068</c:v>
                </c:pt>
                <c:pt idx="448">
                  <c:v>14.181833584526432</c:v>
                </c:pt>
                <c:pt idx="449">
                  <c:v>14.162467631260501</c:v>
                </c:pt>
                <c:pt idx="450">
                  <c:v>14.144376153908921</c:v>
                </c:pt>
                <c:pt idx="451">
                  <c:v>14.128522858457897</c:v>
                </c:pt>
                <c:pt idx="452">
                  <c:v>14.127607962436477</c:v>
                </c:pt>
                <c:pt idx="453">
                  <c:v>14.087131223094531</c:v>
                </c:pt>
                <c:pt idx="454">
                  <c:v>14.055149122289986</c:v>
                </c:pt>
                <c:pt idx="455">
                  <c:v>14.041451035706237</c:v>
                </c:pt>
                <c:pt idx="456">
                  <c:v>14.041451035706233</c:v>
                </c:pt>
                <c:pt idx="457">
                  <c:v>14.025892065377908</c:v>
                </c:pt>
                <c:pt idx="458">
                  <c:v>13.995577776811679</c:v>
                </c:pt>
                <c:pt idx="459">
                  <c:v>13.964868242236324</c:v>
                </c:pt>
                <c:pt idx="460">
                  <c:v>13.960686743196032</c:v>
                </c:pt>
                <c:pt idx="461">
                  <c:v>13.970390972045347</c:v>
                </c:pt>
                <c:pt idx="462">
                  <c:v>13.970390972045346</c:v>
                </c:pt>
                <c:pt idx="463">
                  <c:v>13.971741177898306</c:v>
                </c:pt>
                <c:pt idx="464">
                  <c:v>13.972886837073185</c:v>
                </c:pt>
                <c:pt idx="465">
                  <c:v>13.945050806012869</c:v>
                </c:pt>
                <c:pt idx="466">
                  <c:v>13.928040470990789</c:v>
                </c:pt>
                <c:pt idx="467">
                  <c:v>13.924599465239686</c:v>
                </c:pt>
                <c:pt idx="468">
                  <c:v>13.923821809068462</c:v>
                </c:pt>
                <c:pt idx="469">
                  <c:v>13.929926451870843</c:v>
                </c:pt>
                <c:pt idx="470">
                  <c:v>13.929564733128137</c:v>
                </c:pt>
                <c:pt idx="471">
                  <c:v>13.950914381930664</c:v>
                </c:pt>
                <c:pt idx="472">
                  <c:v>13.963914381930664</c:v>
                </c:pt>
                <c:pt idx="473">
                  <c:v>13.956346927495554</c:v>
                </c:pt>
                <c:pt idx="474">
                  <c:v>13.953566462856511</c:v>
                </c:pt>
                <c:pt idx="475">
                  <c:v>13.949529242056233</c:v>
                </c:pt>
                <c:pt idx="476">
                  <c:v>13.927224254085553</c:v>
                </c:pt>
                <c:pt idx="477">
                  <c:v>13.946329435256317</c:v>
                </c:pt>
                <c:pt idx="478">
                  <c:v>13.961112631387927</c:v>
                </c:pt>
                <c:pt idx="479">
                  <c:v>13.963248036635761</c:v>
                </c:pt>
                <c:pt idx="480">
                  <c:v>13.962513065607281</c:v>
                </c:pt>
                <c:pt idx="481">
                  <c:v>13.961492320617841</c:v>
                </c:pt>
                <c:pt idx="482">
                  <c:v>13.961492320617843</c:v>
                </c:pt>
                <c:pt idx="483">
                  <c:v>13.961148877475605</c:v>
                </c:pt>
                <c:pt idx="484">
                  <c:v>13.960570267126446</c:v>
                </c:pt>
                <c:pt idx="485">
                  <c:v>13.959102902246794</c:v>
                </c:pt>
                <c:pt idx="486">
                  <c:v>13.957934889662809</c:v>
                </c:pt>
                <c:pt idx="487">
                  <c:v>13.956467894822017</c:v>
                </c:pt>
                <c:pt idx="488">
                  <c:v>13.956123432788543</c:v>
                </c:pt>
                <c:pt idx="489">
                  <c:v>13.954834226985172</c:v>
                </c:pt>
                <c:pt idx="490">
                  <c:v>13.956623481526512</c:v>
                </c:pt>
                <c:pt idx="491">
                  <c:v>13.937933314804523</c:v>
                </c:pt>
                <c:pt idx="492">
                  <c:v>13.917912065148231</c:v>
                </c:pt>
                <c:pt idx="493">
                  <c:v>13.921797111875719</c:v>
                </c:pt>
                <c:pt idx="494">
                  <c:v>13.925441949241565</c:v>
                </c:pt>
                <c:pt idx="495">
                  <c:v>13.928853887837329</c:v>
                </c:pt>
                <c:pt idx="496">
                  <c:v>13.928853887837329</c:v>
                </c:pt>
                <c:pt idx="497">
                  <c:v>13.904061205377051</c:v>
                </c:pt>
                <c:pt idx="498">
                  <c:v>13.875393717019138</c:v>
                </c:pt>
                <c:pt idx="499">
                  <c:v>13.864630311730815</c:v>
                </c:pt>
                <c:pt idx="500">
                  <c:v>13.864630311730815</c:v>
                </c:pt>
                <c:pt idx="501">
                  <c:v>13.863909028213135</c:v>
                </c:pt>
                <c:pt idx="502">
                  <c:v>13.863909028213138</c:v>
                </c:pt>
                <c:pt idx="503">
                  <c:v>13.864630311730821</c:v>
                </c:pt>
                <c:pt idx="504">
                  <c:v>13.864860976892887</c:v>
                </c:pt>
                <c:pt idx="505">
                  <c:v>13.864655242565853</c:v>
                </c:pt>
                <c:pt idx="506">
                  <c:v>13.869279472426129</c:v>
                </c:pt>
                <c:pt idx="507">
                  <c:v>13.867876380695693</c:v>
                </c:pt>
                <c:pt idx="508">
                  <c:v>13.862470232820925</c:v>
                </c:pt>
                <c:pt idx="509">
                  <c:v>13.855857236924566</c:v>
                </c:pt>
                <c:pt idx="510">
                  <c:v>13.855857236924566</c:v>
                </c:pt>
                <c:pt idx="511">
                  <c:v>13.866962813421324</c:v>
                </c:pt>
                <c:pt idx="512">
                  <c:v>13.866959175170066</c:v>
                </c:pt>
                <c:pt idx="513">
                  <c:v>13.854862533532803</c:v>
                </c:pt>
                <c:pt idx="514">
                  <c:v>13.840951204994191</c:v>
                </c:pt>
                <c:pt idx="515">
                  <c:v>13.824540768354193</c:v>
                </c:pt>
                <c:pt idx="516">
                  <c:v>13.830991721400427</c:v>
                </c:pt>
                <c:pt idx="517">
                  <c:v>13.83099172140043</c:v>
                </c:pt>
                <c:pt idx="518">
                  <c:v>13.833463442476887</c:v>
                </c:pt>
                <c:pt idx="519">
                  <c:v>13.837569772242814</c:v>
                </c:pt>
                <c:pt idx="520">
                  <c:v>13.837144761887831</c:v>
                </c:pt>
                <c:pt idx="521">
                  <c:v>13.82785912696499</c:v>
                </c:pt>
                <c:pt idx="522">
                  <c:v>13.82523752965689</c:v>
                </c:pt>
                <c:pt idx="523">
                  <c:v>13.822518114356861</c:v>
                </c:pt>
                <c:pt idx="524">
                  <c:v>13.821509708280336</c:v>
                </c:pt>
                <c:pt idx="525">
                  <c:v>13.820489023802551</c:v>
                </c:pt>
                <c:pt idx="526">
                  <c:v>13.831092552934976</c:v>
                </c:pt>
                <c:pt idx="527">
                  <c:v>13.838189839825958</c:v>
                </c:pt>
                <c:pt idx="528">
                  <c:v>13.84567934971658</c:v>
                </c:pt>
                <c:pt idx="529">
                  <c:v>13.861917288555711</c:v>
                </c:pt>
                <c:pt idx="530">
                  <c:v>13.976055611027899</c:v>
                </c:pt>
                <c:pt idx="531">
                  <c:v>13.991955747879979</c:v>
                </c:pt>
                <c:pt idx="532">
                  <c:v>14.052208873827846</c:v>
                </c:pt>
                <c:pt idx="533">
                  <c:v>14.102250727347421</c:v>
                </c:pt>
                <c:pt idx="534">
                  <c:v>14.13892650792989</c:v>
                </c:pt>
                <c:pt idx="535">
                  <c:v>14.165862247042103</c:v>
                </c:pt>
                <c:pt idx="536">
                  <c:v>14.190108052341055</c:v>
                </c:pt>
                <c:pt idx="537">
                  <c:v>14.21356152772762</c:v>
                </c:pt>
                <c:pt idx="538">
                  <c:v>14.229488264384461</c:v>
                </c:pt>
                <c:pt idx="539">
                  <c:v>14.237581351156789</c:v>
                </c:pt>
                <c:pt idx="540">
                  <c:v>14.239364570893184</c:v>
                </c:pt>
                <c:pt idx="541">
                  <c:v>14.269505795929533</c:v>
                </c:pt>
                <c:pt idx="542">
                  <c:v>14.326308855551439</c:v>
                </c:pt>
                <c:pt idx="543">
                  <c:v>14.312881227958128</c:v>
                </c:pt>
                <c:pt idx="544">
                  <c:v>14.352280229850122</c:v>
                </c:pt>
                <c:pt idx="545">
                  <c:v>14.374628061111657</c:v>
                </c:pt>
                <c:pt idx="546">
                  <c:v>14.393716174675841</c:v>
                </c:pt>
                <c:pt idx="547">
                  <c:v>14.398423578338424</c:v>
                </c:pt>
                <c:pt idx="548">
                  <c:v>14.393322935489341</c:v>
                </c:pt>
                <c:pt idx="549">
                  <c:v>14.376752936652453</c:v>
                </c:pt>
                <c:pt idx="550">
                  <c:v>14.384386795140161</c:v>
                </c:pt>
                <c:pt idx="551">
                  <c:v>14.370535075210981</c:v>
                </c:pt>
                <c:pt idx="552">
                  <c:v>14.371571017799715</c:v>
                </c:pt>
                <c:pt idx="553">
                  <c:v>14.379537653937618</c:v>
                </c:pt>
                <c:pt idx="554">
                  <c:v>14.379872627393386</c:v>
                </c:pt>
                <c:pt idx="555">
                  <c:v>14.385798724079686</c:v>
                </c:pt>
                <c:pt idx="556">
                  <c:v>14.391151297144011</c:v>
                </c:pt>
                <c:pt idx="557">
                  <c:v>14.414274325035032</c:v>
                </c:pt>
                <c:pt idx="558">
                  <c:v>14.416925688797773</c:v>
                </c:pt>
                <c:pt idx="559">
                  <c:v>14.432866339541865</c:v>
                </c:pt>
                <c:pt idx="560">
                  <c:v>14.443730234869063</c:v>
                </c:pt>
                <c:pt idx="561">
                  <c:v>14.446103468192288</c:v>
                </c:pt>
                <c:pt idx="562">
                  <c:v>14.408547551275646</c:v>
                </c:pt>
                <c:pt idx="563">
                  <c:v>14.411826578500637</c:v>
                </c:pt>
                <c:pt idx="564">
                  <c:v>14.37002600460993</c:v>
                </c:pt>
                <c:pt idx="565">
                  <c:v>14.33348826438446</c:v>
                </c:pt>
                <c:pt idx="566">
                  <c:v>14.285760648329417</c:v>
                </c:pt>
                <c:pt idx="567">
                  <c:v>14.240199933377744</c:v>
                </c:pt>
                <c:pt idx="568">
                  <c:v>14.189235929864244</c:v>
                </c:pt>
                <c:pt idx="569">
                  <c:v>14.165844003195772</c:v>
                </c:pt>
                <c:pt idx="570">
                  <c:v>14.101016128432889</c:v>
                </c:pt>
                <c:pt idx="571">
                  <c:v>14.066827232297557</c:v>
                </c:pt>
                <c:pt idx="572">
                  <c:v>14.00936994795836</c:v>
                </c:pt>
                <c:pt idx="573">
                  <c:v>14.001649633562266</c:v>
                </c:pt>
                <c:pt idx="574">
                  <c:v>13.957988266651006</c:v>
                </c:pt>
                <c:pt idx="575">
                  <c:v>13.937324097884551</c:v>
                </c:pt>
                <c:pt idx="576">
                  <c:v>13.912189839825958</c:v>
                </c:pt>
                <c:pt idx="577">
                  <c:v>13.911734476074107</c:v>
                </c:pt>
                <c:pt idx="578">
                  <c:v>13.891105453575886</c:v>
                </c:pt>
                <c:pt idx="579">
                  <c:v>13.897377988264781</c:v>
                </c:pt>
                <c:pt idx="580">
                  <c:v>13.899507518584473</c:v>
                </c:pt>
                <c:pt idx="581">
                  <c:v>13.919628783481027</c:v>
                </c:pt>
                <c:pt idx="582">
                  <c:v>13.930822834928481</c:v>
                </c:pt>
                <c:pt idx="583">
                  <c:v>13.928715487874637</c:v>
                </c:pt>
                <c:pt idx="584">
                  <c:v>13.912941427126496</c:v>
                </c:pt>
                <c:pt idx="585">
                  <c:v>13.91459283662229</c:v>
                </c:pt>
                <c:pt idx="586">
                  <c:v>13.910904505255527</c:v>
                </c:pt>
                <c:pt idx="587">
                  <c:v>13.913850349615677</c:v>
                </c:pt>
                <c:pt idx="588">
                  <c:v>13.906919105617831</c:v>
                </c:pt>
                <c:pt idx="589">
                  <c:v>13.889740702320577</c:v>
                </c:pt>
                <c:pt idx="590">
                  <c:v>13.868029849084015</c:v>
                </c:pt>
                <c:pt idx="591">
                  <c:v>13.851345640099476</c:v>
                </c:pt>
                <c:pt idx="592">
                  <c:v>13.83122786987609</c:v>
                </c:pt>
                <c:pt idx="593">
                  <c:v>13.823267427878614</c:v>
                </c:pt>
                <c:pt idx="594">
                  <c:v>13.806115917686755</c:v>
                </c:pt>
                <c:pt idx="595">
                  <c:v>13.781571158643152</c:v>
                </c:pt>
                <c:pt idx="596">
                  <c:v>13.745792469886368</c:v>
                </c:pt>
                <c:pt idx="597">
                  <c:v>13.701224725379658</c:v>
                </c:pt>
                <c:pt idx="598">
                  <c:v>13.699209154745136</c:v>
                </c:pt>
                <c:pt idx="599">
                  <c:v>13.699209154745136</c:v>
                </c:pt>
                <c:pt idx="600">
                  <c:v>13.737529068129927</c:v>
                </c:pt>
                <c:pt idx="601">
                  <c:v>13.77202256547044</c:v>
                </c:pt>
                <c:pt idx="602">
                  <c:v>13.806538995860956</c:v>
                </c:pt>
                <c:pt idx="603">
                  <c:v>13.852178524001758</c:v>
                </c:pt>
                <c:pt idx="604">
                  <c:v>13.86902122237354</c:v>
                </c:pt>
                <c:pt idx="605">
                  <c:v>13.89295677473247</c:v>
                </c:pt>
                <c:pt idx="606">
                  <c:v>13.91794447768139</c:v>
                </c:pt>
                <c:pt idx="607">
                  <c:v>13.930339201830993</c:v>
                </c:pt>
                <c:pt idx="608">
                  <c:v>13.945178033615536</c:v>
                </c:pt>
                <c:pt idx="609">
                  <c:v>13.961668005198698</c:v>
                </c:pt>
                <c:pt idx="610">
                  <c:v>13.974447091563897</c:v>
                </c:pt>
                <c:pt idx="611">
                  <c:v>13.986027931871245</c:v>
                </c:pt>
                <c:pt idx="612">
                  <c:v>13.995028407944588</c:v>
                </c:pt>
                <c:pt idx="613">
                  <c:v>13.990786515891061</c:v>
                </c:pt>
                <c:pt idx="614">
                  <c:v>13.969364404249635</c:v>
                </c:pt>
                <c:pt idx="615">
                  <c:v>13.930854212434944</c:v>
                </c:pt>
                <c:pt idx="616">
                  <c:v>13.877285449735222</c:v>
                </c:pt>
                <c:pt idx="617">
                  <c:v>13.83079570542718</c:v>
                </c:pt>
                <c:pt idx="618">
                  <c:v>13.829473954800248</c:v>
                </c:pt>
                <c:pt idx="619">
                  <c:v>13.829473954800244</c:v>
                </c:pt>
                <c:pt idx="620">
                  <c:v>13.820429320676267</c:v>
                </c:pt>
                <c:pt idx="621">
                  <c:v>13.820921763482291</c:v>
                </c:pt>
                <c:pt idx="622">
                  <c:v>13.820141526946419</c:v>
                </c:pt>
                <c:pt idx="623">
                  <c:v>13.803825248390364</c:v>
                </c:pt>
                <c:pt idx="624">
                  <c:v>13.82579675441894</c:v>
                </c:pt>
                <c:pt idx="625">
                  <c:v>13.893938259839979</c:v>
                </c:pt>
                <c:pt idx="626">
                  <c:v>13.893938259839976</c:v>
                </c:pt>
                <c:pt idx="627">
                  <c:v>13.895928002527445</c:v>
                </c:pt>
                <c:pt idx="628">
                  <c:v>13.895928002527445</c:v>
                </c:pt>
                <c:pt idx="629">
                  <c:v>13.895928002527445</c:v>
                </c:pt>
                <c:pt idx="630">
                  <c:v>13.896554944214039</c:v>
                </c:pt>
                <c:pt idx="631">
                  <c:v>13.896554944214039</c:v>
                </c:pt>
                <c:pt idx="632">
                  <c:v>13.903878810400789</c:v>
                </c:pt>
                <c:pt idx="633">
                  <c:v>13.901439216313101</c:v>
                </c:pt>
                <c:pt idx="634">
                  <c:v>13.901439216313104</c:v>
                </c:pt>
                <c:pt idx="635">
                  <c:v>13.901439216313101</c:v>
                </c:pt>
                <c:pt idx="636">
                  <c:v>13.903878810400787</c:v>
                </c:pt>
                <c:pt idx="637">
                  <c:v>13.918199206347484</c:v>
                </c:pt>
                <c:pt idx="638">
                  <c:v>13.930267421370761</c:v>
                </c:pt>
                <c:pt idx="639">
                  <c:v>13.940159145454539</c:v>
                </c:pt>
                <c:pt idx="640">
                  <c:v>13.966786226317828</c:v>
                </c:pt>
                <c:pt idx="641">
                  <c:v>13.98917607505466</c:v>
                </c:pt>
                <c:pt idx="642">
                  <c:v>14.007059060887377</c:v>
                </c:pt>
                <c:pt idx="643">
                  <c:v>14.029703526192508</c:v>
                </c:pt>
                <c:pt idx="644">
                  <c:v>14.042609144295897</c:v>
                </c:pt>
                <c:pt idx="645">
                  <c:v>14.032891865556174</c:v>
                </c:pt>
                <c:pt idx="646">
                  <c:v>14.048938588220597</c:v>
                </c:pt>
                <c:pt idx="647">
                  <c:v>14.06631602591372</c:v>
                </c:pt>
                <c:pt idx="648">
                  <c:v>14.081503668734879</c:v>
                </c:pt>
                <c:pt idx="649">
                  <c:v>14.091838857810025</c:v>
                </c:pt>
                <c:pt idx="650">
                  <c:v>14.100495263110652</c:v>
                </c:pt>
                <c:pt idx="651">
                  <c:v>14.122834638072307</c:v>
                </c:pt>
                <c:pt idx="652">
                  <c:v>14.099149480503685</c:v>
                </c:pt>
                <c:pt idx="653">
                  <c:v>14.091546563313374</c:v>
                </c:pt>
                <c:pt idx="654">
                  <c:v>14.096801794137818</c:v>
                </c:pt>
                <c:pt idx="655">
                  <c:v>14.093371581102179</c:v>
                </c:pt>
                <c:pt idx="656">
                  <c:v>14.125275355468093</c:v>
                </c:pt>
                <c:pt idx="657">
                  <c:v>14.168804145049897</c:v>
                </c:pt>
                <c:pt idx="658">
                  <c:v>14.182134987801621</c:v>
                </c:pt>
                <c:pt idx="659">
                  <c:v>14.20349702772941</c:v>
                </c:pt>
                <c:pt idx="660">
                  <c:v>14.198207270113503</c:v>
                </c:pt>
                <c:pt idx="661">
                  <c:v>14.187369381764771</c:v>
                </c:pt>
                <c:pt idx="662">
                  <c:v>14.16937373006988</c:v>
                </c:pt>
                <c:pt idx="663">
                  <c:v>14.145685706759542</c:v>
                </c:pt>
                <c:pt idx="664">
                  <c:v>14.12220118273798</c:v>
                </c:pt>
                <c:pt idx="665">
                  <c:v>14.096001001333775</c:v>
                </c:pt>
                <c:pt idx="666">
                  <c:v>14.066959429062413</c:v>
                </c:pt>
                <c:pt idx="667">
                  <c:v>14.030352758178919</c:v>
                </c:pt>
                <c:pt idx="668">
                  <c:v>13.989366453510829</c:v>
                </c:pt>
                <c:pt idx="669">
                  <c:v>13.955506432176032</c:v>
                </c:pt>
                <c:pt idx="670">
                  <c:v>13.931796542239377</c:v>
                </c:pt>
                <c:pt idx="671">
                  <c:v>13.872017856431134</c:v>
                </c:pt>
                <c:pt idx="672">
                  <c:v>13.891352274635478</c:v>
                </c:pt>
                <c:pt idx="673">
                  <c:v>13.909346532087724</c:v>
                </c:pt>
                <c:pt idx="674">
                  <c:v>13.926179338177597</c:v>
                </c:pt>
                <c:pt idx="675">
                  <c:v>13.920746933249452</c:v>
                </c:pt>
                <c:pt idx="676">
                  <c:v>13.93683052675499</c:v>
                </c:pt>
                <c:pt idx="677">
                  <c:v>13.9379059067494</c:v>
                </c:pt>
                <c:pt idx="678">
                  <c:v>13.948504219371726</c:v>
                </c:pt>
                <c:pt idx="679">
                  <c:v>13.939925404380654</c:v>
                </c:pt>
                <c:pt idx="680">
                  <c:v>13.940813524750592</c:v>
                </c:pt>
                <c:pt idx="681">
                  <c:v>13.929368522038704</c:v>
                </c:pt>
                <c:pt idx="682">
                  <c:v>13.925845093667762</c:v>
                </c:pt>
                <c:pt idx="683">
                  <c:v>13.920808133291803</c:v>
                </c:pt>
                <c:pt idx="684">
                  <c:v>13.916451022684619</c:v>
                </c:pt>
                <c:pt idx="685">
                  <c:v>13.910110106806481</c:v>
                </c:pt>
                <c:pt idx="686">
                  <c:v>13.910110106806481</c:v>
                </c:pt>
                <c:pt idx="687">
                  <c:v>13.928687995627508</c:v>
                </c:pt>
                <c:pt idx="688">
                  <c:v>13.944699742415384</c:v>
                </c:pt>
                <c:pt idx="689">
                  <c:v>13.959298770693652</c:v>
                </c:pt>
                <c:pt idx="690">
                  <c:v>13.960950690414307</c:v>
                </c:pt>
                <c:pt idx="691">
                  <c:v>13.958927231301352</c:v>
                </c:pt>
                <c:pt idx="692">
                  <c:v>13.952997357279109</c:v>
                </c:pt>
                <c:pt idx="693">
                  <c:v>13.943570529098857</c:v>
                </c:pt>
                <c:pt idx="694">
                  <c:v>13.940737244581733</c:v>
                </c:pt>
                <c:pt idx="695">
                  <c:v>13.925974170239428</c:v>
                </c:pt>
                <c:pt idx="696">
                  <c:v>13.927879406839171</c:v>
                </c:pt>
                <c:pt idx="697">
                  <c:v>13.922138763786981</c:v>
                </c:pt>
                <c:pt idx="698">
                  <c:v>13.904803858706853</c:v>
                </c:pt>
                <c:pt idx="699">
                  <c:v>13.879860623892295</c:v>
                </c:pt>
                <c:pt idx="700">
                  <c:v>13.847236392092533</c:v>
                </c:pt>
                <c:pt idx="701">
                  <c:v>13.824795847485971</c:v>
                </c:pt>
                <c:pt idx="702">
                  <c:v>13.820618522617194</c:v>
                </c:pt>
                <c:pt idx="703">
                  <c:v>13.787048153569902</c:v>
                </c:pt>
                <c:pt idx="704">
                  <c:v>13.749706252156948</c:v>
                </c:pt>
                <c:pt idx="705">
                  <c:v>13.686689508513586</c:v>
                </c:pt>
                <c:pt idx="706">
                  <c:v>13.655934845779344</c:v>
                </c:pt>
                <c:pt idx="707">
                  <c:v>13.641706721060006</c:v>
                </c:pt>
                <c:pt idx="708">
                  <c:v>13.629222824351309</c:v>
                </c:pt>
                <c:pt idx="709">
                  <c:v>13.61597738261235</c:v>
                </c:pt>
                <c:pt idx="710">
                  <c:v>13.601874000317338</c:v>
                </c:pt>
                <c:pt idx="711">
                  <c:v>13.588826122370502</c:v>
                </c:pt>
                <c:pt idx="712">
                  <c:v>13.567111393118775</c:v>
                </c:pt>
                <c:pt idx="713">
                  <c:v>13.542074982430105</c:v>
                </c:pt>
                <c:pt idx="714">
                  <c:v>13.534492856980876</c:v>
                </c:pt>
                <c:pt idx="715">
                  <c:v>13.506334433769144</c:v>
                </c:pt>
                <c:pt idx="716">
                  <c:v>13.506334433769144</c:v>
                </c:pt>
                <c:pt idx="717">
                  <c:v>13.506334433769144</c:v>
                </c:pt>
                <c:pt idx="718">
                  <c:v>13.506334433769144</c:v>
                </c:pt>
                <c:pt idx="719">
                  <c:v>13.506154590294386</c:v>
                </c:pt>
                <c:pt idx="720">
                  <c:v>13.515471251475685</c:v>
                </c:pt>
                <c:pt idx="721">
                  <c:v>13.522551360828988</c:v>
                </c:pt>
                <c:pt idx="722">
                  <c:v>13.49605236789335</c:v>
                </c:pt>
                <c:pt idx="723">
                  <c:v>13.483414883535012</c:v>
                </c:pt>
                <c:pt idx="724">
                  <c:v>13.483414883535012</c:v>
                </c:pt>
                <c:pt idx="725">
                  <c:v>13.483414883535008</c:v>
                </c:pt>
                <c:pt idx="726">
                  <c:v>13.488806801421289</c:v>
                </c:pt>
                <c:pt idx="727">
                  <c:v>13.492056266147227</c:v>
                </c:pt>
                <c:pt idx="728">
                  <c:v>13.485792099350899</c:v>
                </c:pt>
                <c:pt idx="729">
                  <c:v>13.478429320676264</c:v>
                </c:pt>
                <c:pt idx="730">
                  <c:v>13.469879861959608</c:v>
                </c:pt>
                <c:pt idx="731">
                  <c:v>13.459992514634544</c:v>
                </c:pt>
                <c:pt idx="732">
                  <c:v>13.459992514634544</c:v>
                </c:pt>
                <c:pt idx="733">
                  <c:v>13.459992514634544</c:v>
                </c:pt>
                <c:pt idx="734">
                  <c:v>13.459992514634544</c:v>
                </c:pt>
                <c:pt idx="735">
                  <c:v>13.459992514634544</c:v>
                </c:pt>
                <c:pt idx="736">
                  <c:v>13.459992514634544</c:v>
                </c:pt>
                <c:pt idx="737">
                  <c:v>13.459992514634543</c:v>
                </c:pt>
                <c:pt idx="738">
                  <c:v>13.471154402812919</c:v>
                </c:pt>
                <c:pt idx="739">
                  <c:v>13.473129146479161</c:v>
                </c:pt>
                <c:pt idx="740">
                  <c:v>13.462915806492342</c:v>
                </c:pt>
                <c:pt idx="741">
                  <c:v>13.452672923576596</c:v>
                </c:pt>
                <c:pt idx="742">
                  <c:v>13.440217135067186</c:v>
                </c:pt>
                <c:pt idx="743">
                  <c:v>13.425118963379251</c:v>
                </c:pt>
                <c:pt idx="744">
                  <c:v>13.42646507698538</c:v>
                </c:pt>
                <c:pt idx="745">
                  <c:v>13.426829632845921</c:v>
                </c:pt>
                <c:pt idx="746">
                  <c:v>13.410281334398592</c:v>
                </c:pt>
                <c:pt idx="747">
                  <c:v>13.39208221445667</c:v>
                </c:pt>
                <c:pt idx="748">
                  <c:v>13.390116375507713</c:v>
                </c:pt>
                <c:pt idx="749">
                  <c:v>13.386834682849939</c:v>
                </c:pt>
                <c:pt idx="750">
                  <c:v>13.382319079927273</c:v>
                </c:pt>
                <c:pt idx="751">
                  <c:v>13.391573502928036</c:v>
                </c:pt>
                <c:pt idx="752">
                  <c:v>13.394299825783841</c:v>
                </c:pt>
                <c:pt idx="753">
                  <c:v>13.470321685657398</c:v>
                </c:pt>
                <c:pt idx="754">
                  <c:v>13.522718774642518</c:v>
                </c:pt>
                <c:pt idx="755">
                  <c:v>13.573356369935254</c:v>
                </c:pt>
                <c:pt idx="756">
                  <c:v>13.616481759299653</c:v>
                </c:pt>
                <c:pt idx="757">
                  <c:v>13.672635473467604</c:v>
                </c:pt>
                <c:pt idx="758">
                  <c:v>13.709272896348573</c:v>
                </c:pt>
                <c:pt idx="759">
                  <c:v>13.768914943792167</c:v>
                </c:pt>
                <c:pt idx="760">
                  <c:v>13.793876511146788</c:v>
                </c:pt>
                <c:pt idx="761">
                  <c:v>13.794036716334725</c:v>
                </c:pt>
                <c:pt idx="762">
                  <c:v>13.775288616855834</c:v>
                </c:pt>
                <c:pt idx="763">
                  <c:v>13.739723922774848</c:v>
                </c:pt>
                <c:pt idx="764">
                  <c:v>13.693433832243388</c:v>
                </c:pt>
                <c:pt idx="765">
                  <c:v>13.631611323944327</c:v>
                </c:pt>
                <c:pt idx="766">
                  <c:v>13.556485499894878</c:v>
                </c:pt>
                <c:pt idx="767">
                  <c:v>13.482607029817039</c:v>
                </c:pt>
                <c:pt idx="768">
                  <c:v>13.391403175890636</c:v>
                </c:pt>
                <c:pt idx="769">
                  <c:v>13.265355523128832</c:v>
                </c:pt>
                <c:pt idx="770">
                  <c:v>13.118947335636964</c:v>
                </c:pt>
                <c:pt idx="771">
                  <c:v>12.967031207852637</c:v>
                </c:pt>
                <c:pt idx="772">
                  <c:v>12.782589772644728</c:v>
                </c:pt>
                <c:pt idx="773">
                  <c:v>12.659075328289466</c:v>
                </c:pt>
                <c:pt idx="774">
                  <c:v>12.534763732561489</c:v>
                </c:pt>
                <c:pt idx="775">
                  <c:v>12.419616928791953</c:v>
                </c:pt>
                <c:pt idx="776">
                  <c:v>12.313111250173797</c:v>
                </c:pt>
                <c:pt idx="777">
                  <c:v>12.27619238971733</c:v>
                </c:pt>
                <c:pt idx="778">
                  <c:v>12.2276820264235</c:v>
                </c:pt>
                <c:pt idx="779">
                  <c:v>12.248318361994713</c:v>
                </c:pt>
                <c:pt idx="780">
                  <c:v>12.268129876330304</c:v>
                </c:pt>
                <c:pt idx="781">
                  <c:v>12.316045987694098</c:v>
                </c:pt>
                <c:pt idx="782">
                  <c:v>12.401453155666166</c:v>
                </c:pt>
                <c:pt idx="783">
                  <c:v>12.456598973879981</c:v>
                </c:pt>
                <c:pt idx="784">
                  <c:v>12.47339187147058</c:v>
                </c:pt>
                <c:pt idx="785">
                  <c:v>12.449030241474523</c:v>
                </c:pt>
                <c:pt idx="786">
                  <c:v>12.39122546231453</c:v>
                </c:pt>
                <c:pt idx="787">
                  <c:v>12.390654338718226</c:v>
                </c:pt>
                <c:pt idx="788">
                  <c:v>12.392576349987211</c:v>
                </c:pt>
                <c:pt idx="789">
                  <c:v>12.357858497915837</c:v>
                </c:pt>
                <c:pt idx="790">
                  <c:v>12.314177045825252</c:v>
                </c:pt>
                <c:pt idx="791">
                  <c:v>12.224844423775764</c:v>
                </c:pt>
                <c:pt idx="792">
                  <c:v>12.135874449638745</c:v>
                </c:pt>
                <c:pt idx="793">
                  <c:v>12.007580709224348</c:v>
                </c:pt>
                <c:pt idx="794">
                  <c:v>11.871957624489898</c:v>
                </c:pt>
                <c:pt idx="795">
                  <c:v>11.720434318078579</c:v>
                </c:pt>
                <c:pt idx="796">
                  <c:v>11.549856485097418</c:v>
                </c:pt>
                <c:pt idx="797">
                  <c:v>11.405555613880722</c:v>
                </c:pt>
                <c:pt idx="798">
                  <c:v>11.235183149268147</c:v>
                </c:pt>
                <c:pt idx="799">
                  <c:v>11.061507173564232</c:v>
                </c:pt>
                <c:pt idx="800">
                  <c:v>10.882972417686863</c:v>
                </c:pt>
                <c:pt idx="801">
                  <c:v>10.76020894462896</c:v>
                </c:pt>
                <c:pt idx="802">
                  <c:v>10.716197884481222</c:v>
                </c:pt>
                <c:pt idx="803">
                  <c:v>10.686700361558046</c:v>
                </c:pt>
                <c:pt idx="804">
                  <c:v>10.657907306595039</c:v>
                </c:pt>
                <c:pt idx="805">
                  <c:v>10.60297837774659</c:v>
                </c:pt>
                <c:pt idx="806">
                  <c:v>10.507933354088831</c:v>
                </c:pt>
                <c:pt idx="807">
                  <c:v>10.484413107180206</c:v>
                </c:pt>
                <c:pt idx="808">
                  <c:v>10.480204551883498</c:v>
                </c:pt>
                <c:pt idx="809">
                  <c:v>10.481533448734476</c:v>
                </c:pt>
                <c:pt idx="810">
                  <c:v>10.481533448734476</c:v>
                </c:pt>
                <c:pt idx="811">
                  <c:v>10.480955826941239</c:v>
                </c:pt>
                <c:pt idx="812">
                  <c:v>10.471410133936857</c:v>
                </c:pt>
                <c:pt idx="813">
                  <c:v>10.458963232809145</c:v>
                </c:pt>
                <c:pt idx="814">
                  <c:v>10.474056997966178</c:v>
                </c:pt>
                <c:pt idx="815">
                  <c:v>10.497805985965876</c:v>
                </c:pt>
                <c:pt idx="816">
                  <c:v>10.516411538283748</c:v>
                </c:pt>
                <c:pt idx="817">
                  <c:v>10.544927878363547</c:v>
                </c:pt>
                <c:pt idx="818">
                  <c:v>10.543927873201515</c:v>
                </c:pt>
                <c:pt idx="819">
                  <c:v>10.544801885171857</c:v>
                </c:pt>
                <c:pt idx="820">
                  <c:v>10.53738172534192</c:v>
                </c:pt>
                <c:pt idx="821">
                  <c:v>10.513423605321284</c:v>
                </c:pt>
                <c:pt idx="822">
                  <c:v>10.476196123166206</c:v>
                </c:pt>
                <c:pt idx="823">
                  <c:v>10.429242616252461</c:v>
                </c:pt>
                <c:pt idx="824">
                  <c:v>10.369188447502864</c:v>
                </c:pt>
                <c:pt idx="825">
                  <c:v>10.299893469487779</c:v>
                </c:pt>
                <c:pt idx="826">
                  <c:v>10.217783557240541</c:v>
                </c:pt>
                <c:pt idx="827">
                  <c:v>10.171556084702733</c:v>
                </c:pt>
                <c:pt idx="828">
                  <c:v>10.116345835543585</c:v>
                </c:pt>
                <c:pt idx="829">
                  <c:v>10.094248992836143</c:v>
                </c:pt>
                <c:pt idx="830">
                  <c:v>10.061045108957108</c:v>
                </c:pt>
                <c:pt idx="831">
                  <c:v>10.020723421757063</c:v>
                </c:pt>
                <c:pt idx="832">
                  <c:v>9.9712868465718607</c:v>
                </c:pt>
                <c:pt idx="833">
                  <c:v>9.9197239067370866</c:v>
                </c:pt>
                <c:pt idx="834">
                  <c:v>9.9065497169288044</c:v>
                </c:pt>
                <c:pt idx="835">
                  <c:v>9.9010235834065288</c:v>
                </c:pt>
                <c:pt idx="836">
                  <c:v>9.893273800089359</c:v>
                </c:pt>
                <c:pt idx="837">
                  <c:v>9.8942770032880247</c:v>
                </c:pt>
                <c:pt idx="838">
                  <c:v>9.8898471986327721</c:v>
                </c:pt>
                <c:pt idx="839">
                  <c:v>9.920885515850161</c:v>
                </c:pt>
                <c:pt idx="840">
                  <c:v>9.9290280884101882</c:v>
                </c:pt>
                <c:pt idx="841">
                  <c:v>9.935725087474518</c:v>
                </c:pt>
                <c:pt idx="842">
                  <c:v>9.9502226331211752</c:v>
                </c:pt>
                <c:pt idx="843">
                  <c:v>9.9334546842913838</c:v>
                </c:pt>
                <c:pt idx="844">
                  <c:v>9.9380149510103841</c:v>
                </c:pt>
                <c:pt idx="845">
                  <c:v>9.936048985588382</c:v>
                </c:pt>
                <c:pt idx="846">
                  <c:v>9.8955339410548344</c:v>
                </c:pt>
                <c:pt idx="847">
                  <c:v>9.8487171486973253</c:v>
                </c:pt>
                <c:pt idx="848">
                  <c:v>9.8136623556134666</c:v>
                </c:pt>
                <c:pt idx="849">
                  <c:v>9.8050991921513972</c:v>
                </c:pt>
                <c:pt idx="850">
                  <c:v>9.8050991921513955</c:v>
                </c:pt>
                <c:pt idx="851">
                  <c:v>9.900970448140292</c:v>
                </c:pt>
                <c:pt idx="852">
                  <c:v>9.9584503195830898</c:v>
                </c:pt>
                <c:pt idx="853">
                  <c:v>10.053278352767695</c:v>
                </c:pt>
                <c:pt idx="854">
                  <c:v>10.171451119880395</c:v>
                </c:pt>
                <c:pt idx="855">
                  <c:v>10.300499825296972</c:v>
                </c:pt>
                <c:pt idx="856">
                  <c:v>10.490562131383172</c:v>
                </c:pt>
                <c:pt idx="857">
                  <c:v>10.728599116296856</c:v>
                </c:pt>
                <c:pt idx="858">
                  <c:v>10.917261542181523</c:v>
                </c:pt>
                <c:pt idx="859">
                  <c:v>11.076878914598097</c:v>
                </c:pt>
                <c:pt idx="860">
                  <c:v>11.254176481048543</c:v>
                </c:pt>
                <c:pt idx="861">
                  <c:v>11.400012598934945</c:v>
                </c:pt>
                <c:pt idx="862">
                  <c:v>11.525993962185352</c:v>
                </c:pt>
                <c:pt idx="863">
                  <c:v>11.630366481912525</c:v>
                </c:pt>
                <c:pt idx="864">
                  <c:v>11.688808831426652</c:v>
                </c:pt>
                <c:pt idx="865">
                  <c:v>11.711820347202423</c:v>
                </c:pt>
                <c:pt idx="866">
                  <c:v>11.730816456138719</c:v>
                </c:pt>
                <c:pt idx="867">
                  <c:v>11.72885507432574</c:v>
                </c:pt>
                <c:pt idx="868">
                  <c:v>11.710032474702595</c:v>
                </c:pt>
                <c:pt idx="869">
                  <c:v>11.689915962677379</c:v>
                </c:pt>
                <c:pt idx="870">
                  <c:v>11.65240038350902</c:v>
                </c:pt>
                <c:pt idx="871">
                  <c:v>11.651708251378629</c:v>
                </c:pt>
                <c:pt idx="872">
                  <c:v>11.611384099599622</c:v>
                </c:pt>
                <c:pt idx="873">
                  <c:v>11.576529876192804</c:v>
                </c:pt>
                <c:pt idx="874">
                  <c:v>11.53196245856298</c:v>
                </c:pt>
                <c:pt idx="875">
                  <c:v>11.512365361374922</c:v>
                </c:pt>
                <c:pt idx="876">
                  <c:v>11.533447813474167</c:v>
                </c:pt>
                <c:pt idx="877">
                  <c:v>11.563168315344054</c:v>
                </c:pt>
                <c:pt idx="878">
                  <c:v>11.581275518129859</c:v>
                </c:pt>
                <c:pt idx="879">
                  <c:v>11.590421273764109</c:v>
                </c:pt>
                <c:pt idx="880">
                  <c:v>11.62887707386755</c:v>
                </c:pt>
                <c:pt idx="881">
                  <c:v>11.684497058812219</c:v>
                </c:pt>
                <c:pt idx="882">
                  <c:v>11.738319626961237</c:v>
                </c:pt>
                <c:pt idx="883">
                  <c:v>11.817606489529121</c:v>
                </c:pt>
                <c:pt idx="884">
                  <c:v>11.847108583947426</c:v>
                </c:pt>
                <c:pt idx="885">
                  <c:v>11.856331320127195</c:v>
                </c:pt>
                <c:pt idx="886">
                  <c:v>11.833512744885708</c:v>
                </c:pt>
                <c:pt idx="887">
                  <c:v>11.825020324643507</c:v>
                </c:pt>
                <c:pt idx="888">
                  <c:v>11.821172028146643</c:v>
                </c:pt>
                <c:pt idx="889">
                  <c:v>11.81854160597055</c:v>
                </c:pt>
                <c:pt idx="890">
                  <c:v>11.81576552485306</c:v>
                </c:pt>
                <c:pt idx="891">
                  <c:v>11.811211248721138</c:v>
                </c:pt>
                <c:pt idx="892">
                  <c:v>11.836193830833968</c:v>
                </c:pt>
                <c:pt idx="893">
                  <c:v>11.85923646470884</c:v>
                </c:pt>
                <c:pt idx="894">
                  <c:v>11.878761875241349</c:v>
                </c:pt>
                <c:pt idx="895">
                  <c:v>11.891662826400502</c:v>
                </c:pt>
                <c:pt idx="896">
                  <c:v>11.900929883835461</c:v>
                </c:pt>
                <c:pt idx="897">
                  <c:v>11.903844189440258</c:v>
                </c:pt>
                <c:pt idx="898">
                  <c:v>11.906362508215645</c:v>
                </c:pt>
                <c:pt idx="899">
                  <c:v>11.908466929770317</c:v>
                </c:pt>
                <c:pt idx="900">
                  <c:v>11.907888872553821</c:v>
                </c:pt>
                <c:pt idx="901">
                  <c:v>11.905504980046745</c:v>
                </c:pt>
                <c:pt idx="902">
                  <c:v>11.89907348268496</c:v>
                </c:pt>
                <c:pt idx="903">
                  <c:v>11.869172211616489</c:v>
                </c:pt>
                <c:pt idx="904">
                  <c:v>11.85482451638231</c:v>
                </c:pt>
                <c:pt idx="905">
                  <c:v>11.861995310213572</c:v>
                </c:pt>
                <c:pt idx="906">
                  <c:v>11.878209415550112</c:v>
                </c:pt>
                <c:pt idx="907">
                  <c:v>11.880964393157967</c:v>
                </c:pt>
                <c:pt idx="908">
                  <c:v>11.871584163159195</c:v>
                </c:pt>
                <c:pt idx="909">
                  <c:v>11.865520363232823</c:v>
                </c:pt>
                <c:pt idx="910">
                  <c:v>11.859105078637709</c:v>
                </c:pt>
                <c:pt idx="911">
                  <c:v>11.868465382566892</c:v>
                </c:pt>
                <c:pt idx="912">
                  <c:v>11.908973665261943</c:v>
                </c:pt>
                <c:pt idx="913">
                  <c:v>11.902256458415028</c:v>
                </c:pt>
                <c:pt idx="914">
                  <c:v>11.897462961269301</c:v>
                </c:pt>
                <c:pt idx="915">
                  <c:v>11.880108349524276</c:v>
                </c:pt>
                <c:pt idx="916">
                  <c:v>11.862153980911152</c:v>
                </c:pt>
                <c:pt idx="917">
                  <c:v>11.854732694237089</c:v>
                </c:pt>
                <c:pt idx="918">
                  <c:v>11.862192375133191</c:v>
                </c:pt>
                <c:pt idx="919">
                  <c:v>11.868696229708224</c:v>
                </c:pt>
                <c:pt idx="920">
                  <c:v>11.866271889201112</c:v>
                </c:pt>
                <c:pt idx="921">
                  <c:v>11.842008264392252</c:v>
                </c:pt>
                <c:pt idx="922">
                  <c:v>11.810269634125973</c:v>
                </c:pt>
                <c:pt idx="923">
                  <c:v>11.760334385900402</c:v>
                </c:pt>
                <c:pt idx="924">
                  <c:v>11.720623159182734</c:v>
                </c:pt>
                <c:pt idx="925">
                  <c:v>11.650741264593313</c:v>
                </c:pt>
                <c:pt idx="926">
                  <c:v>11.570140441360207</c:v>
                </c:pt>
                <c:pt idx="927">
                  <c:v>11.469909277468005</c:v>
                </c:pt>
                <c:pt idx="928">
                  <c:v>11.349211824489203</c:v>
                </c:pt>
                <c:pt idx="929">
                  <c:v>11.318116723139566</c:v>
                </c:pt>
                <c:pt idx="930">
                  <c:v>11.27953310895297</c:v>
                </c:pt>
                <c:pt idx="931">
                  <c:v>11.285560913976155</c:v>
                </c:pt>
                <c:pt idx="932">
                  <c:v>11.28549366185867</c:v>
                </c:pt>
                <c:pt idx="933">
                  <c:v>11.268929397103621</c:v>
                </c:pt>
                <c:pt idx="934">
                  <c:v>11.263774705386952</c:v>
                </c:pt>
                <c:pt idx="935">
                  <c:v>11.241229329362913</c:v>
                </c:pt>
                <c:pt idx="936">
                  <c:v>11.232190895454055</c:v>
                </c:pt>
                <c:pt idx="937">
                  <c:v>11.241869416127713</c:v>
                </c:pt>
                <c:pt idx="938">
                  <c:v>11.237617338571969</c:v>
                </c:pt>
                <c:pt idx="939">
                  <c:v>11.227749849578764</c:v>
                </c:pt>
                <c:pt idx="940">
                  <c:v>11.224427791851985</c:v>
                </c:pt>
                <c:pt idx="941">
                  <c:v>11.220732099833333</c:v>
                </c:pt>
                <c:pt idx="942">
                  <c:v>11.217555097364917</c:v>
                </c:pt>
                <c:pt idx="943">
                  <c:v>11.206997674406024</c:v>
                </c:pt>
                <c:pt idx="944">
                  <c:v>11.189255838241712</c:v>
                </c:pt>
                <c:pt idx="945">
                  <c:v>11.169675666191557</c:v>
                </c:pt>
                <c:pt idx="946">
                  <c:v>11.146382776715368</c:v>
                </c:pt>
                <c:pt idx="947">
                  <c:v>11.132843603007865</c:v>
                </c:pt>
                <c:pt idx="948">
                  <c:v>11.11666025629869</c:v>
                </c:pt>
                <c:pt idx="949">
                  <c:v>11.104499322491982</c:v>
                </c:pt>
                <c:pt idx="950">
                  <c:v>11.091407658957229</c:v>
                </c:pt>
                <c:pt idx="951">
                  <c:v>11.103465850814228</c:v>
                </c:pt>
                <c:pt idx="952">
                  <c:v>11.081283802157017</c:v>
                </c:pt>
                <c:pt idx="953">
                  <c:v>11.058588984507219</c:v>
                </c:pt>
                <c:pt idx="954">
                  <c:v>11.03573885425452</c:v>
                </c:pt>
                <c:pt idx="955">
                  <c:v>11.007841913972724</c:v>
                </c:pt>
                <c:pt idx="956">
                  <c:v>11.006127171087323</c:v>
                </c:pt>
                <c:pt idx="957">
                  <c:v>11.004845093667759</c:v>
                </c:pt>
                <c:pt idx="958">
                  <c:v>11.004261597541964</c:v>
                </c:pt>
                <c:pt idx="959">
                  <c:v>10.964775688566831</c:v>
                </c:pt>
                <c:pt idx="960">
                  <c:v>10.944302683268329</c:v>
                </c:pt>
                <c:pt idx="961">
                  <c:v>10.923239210036112</c:v>
                </c:pt>
                <c:pt idx="962">
                  <c:v>10.909858506695224</c:v>
                </c:pt>
                <c:pt idx="963">
                  <c:v>10.900169763012231</c:v>
                </c:pt>
                <c:pt idx="964">
                  <c:v>10.889678779147454</c:v>
                </c:pt>
                <c:pt idx="965">
                  <c:v>10.885863412669734</c:v>
                </c:pt>
                <c:pt idx="966">
                  <c:v>10.881914763881586</c:v>
                </c:pt>
                <c:pt idx="967">
                  <c:v>10.881914763881586</c:v>
                </c:pt>
                <c:pt idx="968">
                  <c:v>10.881914763881586</c:v>
                </c:pt>
                <c:pt idx="969">
                  <c:v>10.887843955107479</c:v>
                </c:pt>
                <c:pt idx="970">
                  <c:v>10.894057877106526</c:v>
                </c:pt>
                <c:pt idx="971">
                  <c:v>10.892354528127521</c:v>
                </c:pt>
                <c:pt idx="972">
                  <c:v>10.99600221237494</c:v>
                </c:pt>
                <c:pt idx="973">
                  <c:v>11.137161718087805</c:v>
                </c:pt>
                <c:pt idx="974">
                  <c:v>11.151835641318414</c:v>
                </c:pt>
                <c:pt idx="975">
                  <c:v>11.158420829574315</c:v>
                </c:pt>
                <c:pt idx="976">
                  <c:v>11.165087508693405</c:v>
                </c:pt>
                <c:pt idx="977">
                  <c:v>11.170940426806917</c:v>
                </c:pt>
                <c:pt idx="978">
                  <c:v>11.178843533060727</c:v>
                </c:pt>
                <c:pt idx="979">
                  <c:v>11.175717713259347</c:v>
                </c:pt>
                <c:pt idx="980">
                  <c:v>11.174459612247745</c:v>
                </c:pt>
                <c:pt idx="981">
                  <c:v>11.172989725820822</c:v>
                </c:pt>
                <c:pt idx="982">
                  <c:v>11.171793566240281</c:v>
                </c:pt>
                <c:pt idx="983">
                  <c:v>11.171793566240281</c:v>
                </c:pt>
                <c:pt idx="984">
                  <c:v>11.171793566240282</c:v>
                </c:pt>
                <c:pt idx="985">
                  <c:v>11.171793566240282</c:v>
                </c:pt>
                <c:pt idx="986">
                  <c:v>11.171793566240282</c:v>
                </c:pt>
                <c:pt idx="987">
                  <c:v>11.171793566240282</c:v>
                </c:pt>
                <c:pt idx="988">
                  <c:v>11.171793566240282</c:v>
                </c:pt>
                <c:pt idx="989">
                  <c:v>11.175959767013996</c:v>
                </c:pt>
                <c:pt idx="990">
                  <c:v>11.179443871706148</c:v>
                </c:pt>
                <c:pt idx="991">
                  <c:v>11.179443871706148</c:v>
                </c:pt>
                <c:pt idx="992">
                  <c:v>11.141779253585058</c:v>
                </c:pt>
                <c:pt idx="993">
                  <c:v>11.001783785854499</c:v>
                </c:pt>
                <c:pt idx="994">
                  <c:v>10.980084715353001</c:v>
                </c:pt>
                <c:pt idx="995">
                  <c:v>11.022793835492493</c:v>
                </c:pt>
                <c:pt idx="996">
                  <c:v>11.069986910546243</c:v>
                </c:pt>
                <c:pt idx="997">
                  <c:v>11.106504004539959</c:v>
                </c:pt>
                <c:pt idx="998">
                  <c:v>11.127958951631195</c:v>
                </c:pt>
                <c:pt idx="999">
                  <c:v>11.16022717073805</c:v>
                </c:pt>
                <c:pt idx="1000">
                  <c:v>11.248581742998548</c:v>
                </c:pt>
                <c:pt idx="1001">
                  <c:v>11.274847525535877</c:v>
                </c:pt>
                <c:pt idx="1002">
                  <c:v>11.316805660331561</c:v>
                </c:pt>
                <c:pt idx="1003">
                  <c:v>11.429438884520348</c:v>
                </c:pt>
                <c:pt idx="1004">
                  <c:v>11.504761085902393</c:v>
                </c:pt>
                <c:pt idx="1005">
                  <c:v>11.559838683444523</c:v>
                </c:pt>
                <c:pt idx="1006">
                  <c:v>11.603023528869011</c:v>
                </c:pt>
                <c:pt idx="1007">
                  <c:v>11.626944004778521</c:v>
                </c:pt>
                <c:pt idx="1008">
                  <c:v>11.645915499860564</c:v>
                </c:pt>
                <c:pt idx="1009">
                  <c:v>11.649449367719173</c:v>
                </c:pt>
                <c:pt idx="1010">
                  <c:v>11.643322609003897</c:v>
                </c:pt>
                <c:pt idx="1011">
                  <c:v>11.64126020858534</c:v>
                </c:pt>
                <c:pt idx="1012">
                  <c:v>11.670788785929243</c:v>
                </c:pt>
                <c:pt idx="1013">
                  <c:v>11.694659233776839</c:v>
                </c:pt>
                <c:pt idx="1014">
                  <c:v>11.682285803982525</c:v>
                </c:pt>
                <c:pt idx="1015">
                  <c:v>11.697522454335033</c:v>
                </c:pt>
                <c:pt idx="1016">
                  <c:v>11.704007364257004</c:v>
                </c:pt>
                <c:pt idx="1017">
                  <c:v>11.703504934170484</c:v>
                </c:pt>
                <c:pt idx="1018">
                  <c:v>11.692008651958368</c:v>
                </c:pt>
                <c:pt idx="1019">
                  <c:v>11.672277149554882</c:v>
                </c:pt>
                <c:pt idx="1020">
                  <c:v>11.672277149554882</c:v>
                </c:pt>
                <c:pt idx="1021">
                  <c:v>11.648098015668941</c:v>
                </c:pt>
                <c:pt idx="1022">
                  <c:v>11.639478458318422</c:v>
                </c:pt>
                <c:pt idx="1023">
                  <c:v>11.630463364158908</c:v>
                </c:pt>
                <c:pt idx="1024">
                  <c:v>11.626585408807374</c:v>
                </c:pt>
                <c:pt idx="1025">
                  <c:v>11.625147005856073</c:v>
                </c:pt>
                <c:pt idx="1026">
                  <c:v>11.62425583824171</c:v>
                </c:pt>
                <c:pt idx="1027">
                  <c:v>11.624427791851987</c:v>
                </c:pt>
                <c:pt idx="1028">
                  <c:v>11.624592836622289</c:v>
                </c:pt>
                <c:pt idx="1029">
                  <c:v>11.624997044896613</c:v>
                </c:pt>
                <c:pt idx="1030">
                  <c:v>11.625373201695281</c:v>
                </c:pt>
                <c:pt idx="1031">
                  <c:v>11.625721847625305</c:v>
                </c:pt>
                <c:pt idx="1032">
                  <c:v>11.600823596332722</c:v>
                </c:pt>
                <c:pt idx="1033">
                  <c:v>11.549764331769524</c:v>
                </c:pt>
                <c:pt idx="1034">
                  <c:v>11.520418809766708</c:v>
                </c:pt>
                <c:pt idx="1035">
                  <c:v>11.484879287368576</c:v>
                </c:pt>
                <c:pt idx="1036">
                  <c:v>11.45865304764153</c:v>
                </c:pt>
                <c:pt idx="1037">
                  <c:v>11.429888820216977</c:v>
                </c:pt>
                <c:pt idx="1038">
                  <c:v>11.400812703110187</c:v>
                </c:pt>
                <c:pt idx="1039">
                  <c:v>11.369279534881104</c:v>
                </c:pt>
                <c:pt idx="1040">
                  <c:v>11.367935133238314</c:v>
                </c:pt>
                <c:pt idx="1041">
                  <c:v>11.366547439866572</c:v>
                </c:pt>
                <c:pt idx="1042">
                  <c:v>11.367437451095434</c:v>
                </c:pt>
                <c:pt idx="1043">
                  <c:v>11.368446165846633</c:v>
                </c:pt>
                <c:pt idx="1044">
                  <c:v>11.369496835316264</c:v>
                </c:pt>
                <c:pt idx="1045">
                  <c:v>11.370446165846634</c:v>
                </c:pt>
                <c:pt idx="1046">
                  <c:v>11.370627995093029</c:v>
                </c:pt>
                <c:pt idx="1047">
                  <c:v>11.369935844667866</c:v>
                </c:pt>
                <c:pt idx="1048">
                  <c:v>11.369216921365217</c:v>
                </c:pt>
                <c:pt idx="1049">
                  <c:v>11.378758970521819</c:v>
                </c:pt>
                <c:pt idx="1050">
                  <c:v>11.410424700699009</c:v>
                </c:pt>
                <c:pt idx="1051">
                  <c:v>11.410716253785056</c:v>
                </c:pt>
                <c:pt idx="1052">
                  <c:v>11.410716253785056</c:v>
                </c:pt>
                <c:pt idx="1053">
                  <c:v>11.410995049383624</c:v>
                </c:pt>
                <c:pt idx="1054">
                  <c:v>11.40980751417889</c:v>
                </c:pt>
                <c:pt idx="1055">
                  <c:v>11.408509345386282</c:v>
                </c:pt>
                <c:pt idx="1056">
                  <c:v>11.405178424721747</c:v>
                </c:pt>
                <c:pt idx="1057">
                  <c:v>11.40091206514823</c:v>
                </c:pt>
                <c:pt idx="1058">
                  <c:v>11.399609391859086</c:v>
                </c:pt>
                <c:pt idx="1059">
                  <c:v>11.39537668917578</c:v>
                </c:pt>
                <c:pt idx="1060">
                  <c:v>11.390942291681492</c:v>
                </c:pt>
                <c:pt idx="1061">
                  <c:v>11.390942291681492</c:v>
                </c:pt>
                <c:pt idx="1062">
                  <c:v>11.390942291681492</c:v>
                </c:pt>
                <c:pt idx="1063">
                  <c:v>11.390942291681492</c:v>
                </c:pt>
                <c:pt idx="1064">
                  <c:v>11.390942291681492</c:v>
                </c:pt>
                <c:pt idx="1065">
                  <c:v>11.390942291681492</c:v>
                </c:pt>
                <c:pt idx="1066">
                  <c:v>11.390942291681492</c:v>
                </c:pt>
                <c:pt idx="1067">
                  <c:v>11.390942291681492</c:v>
                </c:pt>
                <c:pt idx="1068">
                  <c:v>11.392357045542969</c:v>
                </c:pt>
                <c:pt idx="1069">
                  <c:v>11.397754432531219</c:v>
                </c:pt>
                <c:pt idx="1070">
                  <c:v>11.382800660261491</c:v>
                </c:pt>
                <c:pt idx="1071">
                  <c:v>11.382149859638059</c:v>
                </c:pt>
                <c:pt idx="1072">
                  <c:v>11.381044104933043</c:v>
                </c:pt>
                <c:pt idx="1073">
                  <c:v>11.379415467960932</c:v>
                </c:pt>
                <c:pt idx="1074">
                  <c:v>11.377168308682872</c:v>
                </c:pt>
                <c:pt idx="1075">
                  <c:v>11.37253098380169</c:v>
                </c:pt>
                <c:pt idx="1076">
                  <c:v>11.366185935568282</c:v>
                </c:pt>
                <c:pt idx="1077">
                  <c:v>11.356781438859334</c:v>
                </c:pt>
                <c:pt idx="1078">
                  <c:v>11.355627995093034</c:v>
                </c:pt>
                <c:pt idx="1079">
                  <c:v>11.356199502484488</c:v>
                </c:pt>
                <c:pt idx="1080">
                  <c:v>11.463214905215041</c:v>
                </c:pt>
                <c:pt idx="1081">
                  <c:v>11.499179311725072</c:v>
                </c:pt>
                <c:pt idx="1082">
                  <c:v>11.518374000240428</c:v>
                </c:pt>
                <c:pt idx="1083">
                  <c:v>11.527596137688016</c:v>
                </c:pt>
                <c:pt idx="1084">
                  <c:v>11.529607473044862</c:v>
                </c:pt>
                <c:pt idx="1085">
                  <c:v>11.522200173665883</c:v>
                </c:pt>
                <c:pt idx="1086">
                  <c:v>11.515541530791044</c:v>
                </c:pt>
                <c:pt idx="1087">
                  <c:v>11.508723220344141</c:v>
                </c:pt>
                <c:pt idx="1088">
                  <c:v>11.498479818109873</c:v>
                </c:pt>
                <c:pt idx="1089">
                  <c:v>11.489780069733129</c:v>
                </c:pt>
                <c:pt idx="1090">
                  <c:v>11.484425117415567</c:v>
                </c:pt>
                <c:pt idx="1091">
                  <c:v>11.478956834421766</c:v>
                </c:pt>
                <c:pt idx="1092">
                  <c:v>11.472448092224193</c:v>
                </c:pt>
                <c:pt idx="1093">
                  <c:v>11.465770047498857</c:v>
                </c:pt>
                <c:pt idx="1094">
                  <c:v>11.45800533802759</c:v>
                </c:pt>
                <c:pt idx="1095">
                  <c:v>11.451373394542447</c:v>
                </c:pt>
                <c:pt idx="1096">
                  <c:v>11.437887177294728</c:v>
                </c:pt>
                <c:pt idx="1097">
                  <c:v>11.423416338375675</c:v>
                </c:pt>
                <c:pt idx="1098">
                  <c:v>11.407880576487379</c:v>
                </c:pt>
                <c:pt idx="1099">
                  <c:v>11.39238679514016</c:v>
                </c:pt>
                <c:pt idx="1100">
                  <c:v>11.385129274327905</c:v>
                </c:pt>
                <c:pt idx="1101">
                  <c:v>11.376321685657397</c:v>
                </c:pt>
                <c:pt idx="1102">
                  <c:v>11.367237484161565</c:v>
                </c:pt>
                <c:pt idx="1103">
                  <c:v>11.368801248160651</c:v>
                </c:pt>
                <c:pt idx="1104">
                  <c:v>11.370339526024461</c:v>
                </c:pt>
                <c:pt idx="1105">
                  <c:v>11.376746370468817</c:v>
                </c:pt>
                <c:pt idx="1106">
                  <c:v>11.364927143804136</c:v>
                </c:pt>
                <c:pt idx="1107">
                  <c:v>11.351692401365529</c:v>
                </c:pt>
                <c:pt idx="1108">
                  <c:v>11.379302558302211</c:v>
                </c:pt>
                <c:pt idx="1109">
                  <c:v>11.386623720222923</c:v>
                </c:pt>
                <c:pt idx="1110">
                  <c:v>11.38572592717788</c:v>
                </c:pt>
                <c:pt idx="1111">
                  <c:v>11.375841543414342</c:v>
                </c:pt>
                <c:pt idx="1112">
                  <c:v>11.359992795314254</c:v>
                </c:pt>
                <c:pt idx="1113">
                  <c:v>11.337112965909187</c:v>
                </c:pt>
                <c:pt idx="1114">
                  <c:v>11.309877428320036</c:v>
                </c:pt>
                <c:pt idx="1115">
                  <c:v>11.280415052538348</c:v>
                </c:pt>
                <c:pt idx="1116">
                  <c:v>11.264683718952559</c:v>
                </c:pt>
                <c:pt idx="1117">
                  <c:v>11.264683718952559</c:v>
                </c:pt>
                <c:pt idx="1118">
                  <c:v>11.28485626667832</c:v>
                </c:pt>
                <c:pt idx="1119">
                  <c:v>11.406022562564297</c:v>
                </c:pt>
                <c:pt idx="1120">
                  <c:v>11.504770822278585</c:v>
                </c:pt>
                <c:pt idx="1121">
                  <c:v>11.591031447068854</c:v>
                </c:pt>
                <c:pt idx="1122">
                  <c:v>11.639474181870415</c:v>
                </c:pt>
                <c:pt idx="1123">
                  <c:v>11.670590364724843</c:v>
                </c:pt>
                <c:pt idx="1124">
                  <c:v>11.698842402300551</c:v>
                </c:pt>
                <c:pt idx="1125">
                  <c:v>11.724347340507489</c:v>
                </c:pt>
                <c:pt idx="1126">
                  <c:v>11.733534417819795</c:v>
                </c:pt>
                <c:pt idx="1127">
                  <c:v>11.737409084077926</c:v>
                </c:pt>
                <c:pt idx="1128">
                  <c:v>11.737943795728748</c:v>
                </c:pt>
                <c:pt idx="1129">
                  <c:v>11.732877143420762</c:v>
                </c:pt>
                <c:pt idx="1130">
                  <c:v>11.725014562900892</c:v>
                </c:pt>
                <c:pt idx="1131">
                  <c:v>11.708153800579577</c:v>
                </c:pt>
                <c:pt idx="1132">
                  <c:v>11.679415250684626</c:v>
                </c:pt>
                <c:pt idx="1133">
                  <c:v>11.632962920154311</c:v>
                </c:pt>
                <c:pt idx="1134">
                  <c:v>11.622891609157159</c:v>
                </c:pt>
                <c:pt idx="1135">
                  <c:v>11.610809462066833</c:v>
                </c:pt>
                <c:pt idx="1136">
                  <c:v>11.593073574692012</c:v>
                </c:pt>
                <c:pt idx="1137">
                  <c:v>11.590237982865389</c:v>
                </c:pt>
                <c:pt idx="1138">
                  <c:v>11.617884880655733</c:v>
                </c:pt>
                <c:pt idx="1139">
                  <c:v>11.606818161666318</c:v>
                </c:pt>
                <c:pt idx="1140">
                  <c:v>11.595353997339847</c:v>
                </c:pt>
                <c:pt idx="1141">
                  <c:v>11.583447473195244</c:v>
                </c:pt>
                <c:pt idx="1142">
                  <c:v>11.573066514111316</c:v>
                </c:pt>
                <c:pt idx="1143">
                  <c:v>11.573066514111316</c:v>
                </c:pt>
                <c:pt idx="1144">
                  <c:v>11.573066514111314</c:v>
                </c:pt>
                <c:pt idx="1145">
                  <c:v>11.571262565803387</c:v>
                </c:pt>
                <c:pt idx="1146">
                  <c:v>11.571828026952865</c:v>
                </c:pt>
                <c:pt idx="1147">
                  <c:v>11.562959711793507</c:v>
                </c:pt>
                <c:pt idx="1148">
                  <c:v>11.562727975734946</c:v>
                </c:pt>
                <c:pt idx="1149">
                  <c:v>11.561859950965667</c:v>
                </c:pt>
                <c:pt idx="1150">
                  <c:v>11.563605364946634</c:v>
                </c:pt>
                <c:pt idx="1151">
                  <c:v>11.565144180797828</c:v>
                </c:pt>
                <c:pt idx="1152">
                  <c:v>11.565408192201275</c:v>
                </c:pt>
                <c:pt idx="1153">
                  <c:v>11.565621010599596</c:v>
                </c:pt>
                <c:pt idx="1154">
                  <c:v>11.564449241663134</c:v>
                </c:pt>
                <c:pt idx="1155">
                  <c:v>11.564870210518203</c:v>
                </c:pt>
                <c:pt idx="1156">
                  <c:v>11.564870210518201</c:v>
                </c:pt>
                <c:pt idx="1157">
                  <c:v>11.601540064096767</c:v>
                </c:pt>
                <c:pt idx="1158">
                  <c:v>11.578354768452522</c:v>
                </c:pt>
                <c:pt idx="1159">
                  <c:v>11.552509541753064</c:v>
                </c:pt>
                <c:pt idx="1160">
                  <c:v>11.521099972237643</c:v>
                </c:pt>
                <c:pt idx="1161">
                  <c:v>11.491913468292898</c:v>
                </c:pt>
                <c:pt idx="1162">
                  <c:v>11.500274534460772</c:v>
                </c:pt>
                <c:pt idx="1163">
                  <c:v>11.501792945009939</c:v>
                </c:pt>
                <c:pt idx="1164">
                  <c:v>11.500431524033973</c:v>
                </c:pt>
                <c:pt idx="1165">
                  <c:v>11.507406805325315</c:v>
                </c:pt>
                <c:pt idx="1166">
                  <c:v>11.508729649878671</c:v>
                </c:pt>
                <c:pt idx="1167">
                  <c:v>11.510027087511659</c:v>
                </c:pt>
                <c:pt idx="1168">
                  <c:v>11.511299258341934</c:v>
                </c:pt>
                <c:pt idx="1169">
                  <c:v>11.513345310988644</c:v>
                </c:pt>
                <c:pt idx="1170">
                  <c:v>11.512704848993215</c:v>
                </c:pt>
                <c:pt idx="1171">
                  <c:v>11.510797158294737</c:v>
                </c:pt>
                <c:pt idx="1172">
                  <c:v>11.512037410205702</c:v>
                </c:pt>
                <c:pt idx="1173">
                  <c:v>11.547891778620272</c:v>
                </c:pt>
                <c:pt idx="1174">
                  <c:v>11.551903033812124</c:v>
                </c:pt>
                <c:pt idx="1175">
                  <c:v>11.555627503623398</c:v>
                </c:pt>
                <c:pt idx="1176">
                  <c:v>11.553232697358066</c:v>
                </c:pt>
                <c:pt idx="1177">
                  <c:v>11.54434927453366</c:v>
                </c:pt>
                <c:pt idx="1178">
                  <c:v>11.547028498983085</c:v>
                </c:pt>
                <c:pt idx="1179">
                  <c:v>11.539693907580684</c:v>
                </c:pt>
                <c:pt idx="1180">
                  <c:v>11.528342490496939</c:v>
                </c:pt>
                <c:pt idx="1181">
                  <c:v>11.526725201983878</c:v>
                </c:pt>
                <c:pt idx="1182">
                  <c:v>11.525163824432601</c:v>
                </c:pt>
                <c:pt idx="1183">
                  <c:v>11.525391927243948</c:v>
                </c:pt>
                <c:pt idx="1184">
                  <c:v>11.522890640868312</c:v>
                </c:pt>
                <c:pt idx="1185">
                  <c:v>11.521481600266018</c:v>
                </c:pt>
                <c:pt idx="1186">
                  <c:v>11.522915907984856</c:v>
                </c:pt>
                <c:pt idx="1187">
                  <c:v>11.522915907984856</c:v>
                </c:pt>
                <c:pt idx="1188">
                  <c:v>11.524119405939031</c:v>
                </c:pt>
                <c:pt idx="1189">
                  <c:v>11.525267537605485</c:v>
                </c:pt>
                <c:pt idx="1190">
                  <c:v>11.525544108843482</c:v>
                </c:pt>
                <c:pt idx="1191">
                  <c:v>11.525646214844327</c:v>
                </c:pt>
                <c:pt idx="1192">
                  <c:v>11.525564534438059</c:v>
                </c:pt>
                <c:pt idx="1193">
                  <c:v>11.496672057756268</c:v>
                </c:pt>
                <c:pt idx="1194">
                  <c:v>11.495977775033612</c:v>
                </c:pt>
                <c:pt idx="1195">
                  <c:v>11.494554928477264</c:v>
                </c:pt>
                <c:pt idx="1196">
                  <c:v>11.496126840571636</c:v>
                </c:pt>
                <c:pt idx="1197">
                  <c:v>11.446903767001794</c:v>
                </c:pt>
                <c:pt idx="1198">
                  <c:v>11.447147466563878</c:v>
                </c:pt>
                <c:pt idx="1199">
                  <c:v>11.448340395117981</c:v>
                </c:pt>
                <c:pt idx="1200">
                  <c:v>11.450511903797956</c:v>
                </c:pt>
                <c:pt idx="1201">
                  <c:v>11.452082214456665</c:v>
                </c:pt>
                <c:pt idx="1202">
                  <c:v>11.45259141246196</c:v>
                </c:pt>
                <c:pt idx="1203">
                  <c:v>11.452121259042364</c:v>
                </c:pt>
                <c:pt idx="1204">
                  <c:v>11.451576782706233</c:v>
                </c:pt>
                <c:pt idx="1205">
                  <c:v>11.449993242996447</c:v>
                </c:pt>
                <c:pt idx="1206">
                  <c:v>11.442554928477264</c:v>
                </c:pt>
                <c:pt idx="1207">
                  <c:v>11.441295230317525</c:v>
                </c:pt>
                <c:pt idx="1208">
                  <c:v>11.433553747909476</c:v>
                </c:pt>
                <c:pt idx="1209">
                  <c:v>11.423354855984615</c:v>
                </c:pt>
                <c:pt idx="1210">
                  <c:v>11.413040220587959</c:v>
                </c:pt>
                <c:pt idx="1211">
                  <c:v>11.400215762016993</c:v>
                </c:pt>
                <c:pt idx="1212">
                  <c:v>11.384277243998376</c:v>
                </c:pt>
                <c:pt idx="1213">
                  <c:v>11.477321342537769</c:v>
                </c:pt>
                <c:pt idx="1214">
                  <c:v>11.505900922817007</c:v>
                </c:pt>
                <c:pt idx="1215">
                  <c:v>11.542919131122483</c:v>
                </c:pt>
                <c:pt idx="1216">
                  <c:v>11.534893424002552</c:v>
                </c:pt>
                <c:pt idx="1217">
                  <c:v>11.51888845366072</c:v>
                </c:pt>
                <c:pt idx="1218">
                  <c:v>11.50789141132862</c:v>
                </c:pt>
                <c:pt idx="1219">
                  <c:v>11.496429925521669</c:v>
                </c:pt>
                <c:pt idx="1220">
                  <c:v>11.482891411328618</c:v>
                </c:pt>
                <c:pt idx="1221">
                  <c:v>11.467177790136954</c:v>
                </c:pt>
                <c:pt idx="1222">
                  <c:v>11.451520363232822</c:v>
                </c:pt>
                <c:pt idx="1223">
                  <c:v>11.453070371412545</c:v>
                </c:pt>
                <c:pt idx="1224">
                  <c:v>11.456080177652735</c:v>
                </c:pt>
                <c:pt idx="1225">
                  <c:v>11.457540595473516</c:v>
                </c:pt>
                <c:pt idx="1226">
                  <c:v>11.45899446332086</c:v>
                </c:pt>
                <c:pt idx="1227">
                  <c:v>11.455025772054642</c:v>
                </c:pt>
                <c:pt idx="1228">
                  <c:v>11.455025772054643</c:v>
                </c:pt>
                <c:pt idx="1229">
                  <c:v>11.445977351022691</c:v>
                </c:pt>
                <c:pt idx="1230">
                  <c:v>11.436517256110136</c:v>
                </c:pt>
                <c:pt idx="1231">
                  <c:v>11.431204937182939</c:v>
                </c:pt>
                <c:pt idx="1232">
                  <c:v>11.416191717883994</c:v>
                </c:pt>
                <c:pt idx="1233">
                  <c:v>11.410275665495613</c:v>
                </c:pt>
                <c:pt idx="1234">
                  <c:v>11.403547769421303</c:v>
                </c:pt>
                <c:pt idx="1235">
                  <c:v>11.378810561943029</c:v>
                </c:pt>
                <c:pt idx="1236">
                  <c:v>11.388275441205003</c:v>
                </c:pt>
                <c:pt idx="1237">
                  <c:v>11.388067558756399</c:v>
                </c:pt>
                <c:pt idx="1238">
                  <c:v>11.393656148665928</c:v>
                </c:pt>
                <c:pt idx="1239">
                  <c:v>11.39985290374168</c:v>
                </c:pt>
                <c:pt idx="1240">
                  <c:v>11.408109101135086</c:v>
                </c:pt>
                <c:pt idx="1241">
                  <c:v>11.422514748941696</c:v>
                </c:pt>
                <c:pt idx="1242">
                  <c:v>11.419762166333065</c:v>
                </c:pt>
                <c:pt idx="1243">
                  <c:v>11.436489776822164</c:v>
                </c:pt>
                <c:pt idx="1244">
                  <c:v>11.449935060371043</c:v>
                </c:pt>
                <c:pt idx="1245">
                  <c:v>11.442750438157042</c:v>
                </c:pt>
                <c:pt idx="1246">
                  <c:v>11.420670068016143</c:v>
                </c:pt>
                <c:pt idx="1247">
                  <c:v>11.374980468377457</c:v>
                </c:pt>
                <c:pt idx="1248">
                  <c:v>11.315539117585299</c:v>
                </c:pt>
                <c:pt idx="1249">
                  <c:v>11.30650315125007</c:v>
                </c:pt>
                <c:pt idx="1250">
                  <c:v>11.364923366022252</c:v>
                </c:pt>
                <c:pt idx="1251">
                  <c:v>11.447054401589346</c:v>
                </c:pt>
                <c:pt idx="1252">
                  <c:v>11.512519014922681</c:v>
                </c:pt>
                <c:pt idx="1253">
                  <c:v>11.570459274767309</c:v>
                </c:pt>
                <c:pt idx="1254">
                  <c:v>11.626009126640444</c:v>
                </c:pt>
                <c:pt idx="1255">
                  <c:v>11.677647245423822</c:v>
                </c:pt>
                <c:pt idx="1256">
                  <c:v>11.730863369368532</c:v>
                </c:pt>
                <c:pt idx="1257">
                  <c:v>11.775516602633683</c:v>
                </c:pt>
                <c:pt idx="1258">
                  <c:v>11.819822520859994</c:v>
                </c:pt>
                <c:pt idx="1259">
                  <c:v>11.860916357145218</c:v>
                </c:pt>
                <c:pt idx="1260">
                  <c:v>11.887991955030525</c:v>
                </c:pt>
                <c:pt idx="1261">
                  <c:v>11.911038460635394</c:v>
                </c:pt>
                <c:pt idx="1262">
                  <c:v>11.923903699158693</c:v>
                </c:pt>
                <c:pt idx="1263">
                  <c:v>11.91393697085374</c:v>
                </c:pt>
                <c:pt idx="1264">
                  <c:v>11.878128308353885</c:v>
                </c:pt>
                <c:pt idx="1265">
                  <c:v>11.821766939256575</c:v>
                </c:pt>
                <c:pt idx="1266">
                  <c:v>11.731441341563281</c:v>
                </c:pt>
                <c:pt idx="1267">
                  <c:v>11.656048162097527</c:v>
                </c:pt>
                <c:pt idx="1268">
                  <c:v>11.576029749760126</c:v>
                </c:pt>
                <c:pt idx="1269">
                  <c:v>11.580485701552085</c:v>
                </c:pt>
                <c:pt idx="1270">
                  <c:v>11.565873211134829</c:v>
                </c:pt>
                <c:pt idx="1271">
                  <c:v>11.549748087302143</c:v>
                </c:pt>
                <c:pt idx="1272">
                  <c:v>11.541592817590491</c:v>
                </c:pt>
                <c:pt idx="1273">
                  <c:v>11.523061936121064</c:v>
                </c:pt>
                <c:pt idx="1274">
                  <c:v>11.501042361648958</c:v>
                </c:pt>
                <c:pt idx="1275">
                  <c:v>11.476891430673284</c:v>
                </c:pt>
                <c:pt idx="1276">
                  <c:v>11.474871508873578</c:v>
                </c:pt>
                <c:pt idx="1277">
                  <c:v>11.472838417278378</c:v>
                </c:pt>
                <c:pt idx="1278">
                  <c:v>11.472838417278377</c:v>
                </c:pt>
                <c:pt idx="1279">
                  <c:v>11.472838417278377</c:v>
                </c:pt>
                <c:pt idx="1280">
                  <c:v>11.487258492684926</c:v>
                </c:pt>
                <c:pt idx="1281">
                  <c:v>11.501016173268807</c:v>
                </c:pt>
                <c:pt idx="1282">
                  <c:v>11.508737991501912</c:v>
                </c:pt>
                <c:pt idx="1283">
                  <c:v>11.528443115986258</c:v>
                </c:pt>
                <c:pt idx="1284">
                  <c:v>11.529090263632771</c:v>
                </c:pt>
                <c:pt idx="1285">
                  <c:v>11.529895085652061</c:v>
                </c:pt>
                <c:pt idx="1286">
                  <c:v>11.527090448875224</c:v>
                </c:pt>
                <c:pt idx="1287">
                  <c:v>11.523513358438075</c:v>
                </c:pt>
                <c:pt idx="1288">
                  <c:v>11.52174180107523</c:v>
                </c:pt>
                <c:pt idx="1289">
                  <c:v>11.512608199767985</c:v>
                </c:pt>
                <c:pt idx="1290">
                  <c:v>11.526841126979143</c:v>
                </c:pt>
                <c:pt idx="1291">
                  <c:v>11.538954869969819</c:v>
                </c:pt>
                <c:pt idx="1292">
                  <c:v>11.531487720725382</c:v>
                </c:pt>
                <c:pt idx="1293">
                  <c:v>11.551447730431867</c:v>
                </c:pt>
                <c:pt idx="1294">
                  <c:v>11.552789958914381</c:v>
                </c:pt>
                <c:pt idx="1295">
                  <c:v>11.552789958914381</c:v>
                </c:pt>
                <c:pt idx="1296">
                  <c:v>11.541600767619348</c:v>
                </c:pt>
                <c:pt idx="1297">
                  <c:v>11.529961983103247</c:v>
                </c:pt>
                <c:pt idx="1298">
                  <c:v>11.517838187162877</c:v>
                </c:pt>
                <c:pt idx="1299">
                  <c:v>11.505187314825722</c:v>
                </c:pt>
                <c:pt idx="1300">
                  <c:v>11.534570268912871</c:v>
                </c:pt>
                <c:pt idx="1301">
                  <c:v>11.620606278421796</c:v>
                </c:pt>
                <c:pt idx="1302">
                  <c:v>11.746925265342625</c:v>
                </c:pt>
                <c:pt idx="1303">
                  <c:v>11.745355002850053</c:v>
                </c:pt>
                <c:pt idx="1304">
                  <c:v>11.738409149116981</c:v>
                </c:pt>
                <c:pt idx="1305">
                  <c:v>11.719255623427824</c:v>
                </c:pt>
                <c:pt idx="1306">
                  <c:v>11.733086135144372</c:v>
                </c:pt>
                <c:pt idx="1307">
                  <c:v>11.733086135144374</c:v>
                </c:pt>
                <c:pt idx="1308">
                  <c:v>11.733086135144372</c:v>
                </c:pt>
                <c:pt idx="1309">
                  <c:v>11.72380713677048</c:v>
                </c:pt>
                <c:pt idx="1310">
                  <c:v>11.737871572183808</c:v>
                </c:pt>
                <c:pt idx="1311">
                  <c:v>11.752928145328395</c:v>
                </c:pt>
                <c:pt idx="1312">
                  <c:v>11.767139333736157</c:v>
                </c:pt>
                <c:pt idx="1313">
                  <c:v>11.80726773712539</c:v>
                </c:pt>
                <c:pt idx="1314">
                  <c:v>11.838238464608823</c:v>
                </c:pt>
                <c:pt idx="1315">
                  <c:v>11.85796891129112</c:v>
                </c:pt>
                <c:pt idx="1316">
                  <c:v>11.835824162798222</c:v>
                </c:pt>
                <c:pt idx="1317">
                  <c:v>11.812165785307792</c:v>
                </c:pt>
                <c:pt idx="1318">
                  <c:v>11.786406593089396</c:v>
                </c:pt>
                <c:pt idx="1319">
                  <c:v>11.791698633449803</c:v>
                </c:pt>
                <c:pt idx="1320">
                  <c:v>11.832683635131479</c:v>
                </c:pt>
                <c:pt idx="1321">
                  <c:v>11.838724913804924</c:v>
                </c:pt>
                <c:pt idx="1322">
                  <c:v>11.746141115089141</c:v>
                </c:pt>
                <c:pt idx="1323">
                  <c:v>11.683775656093884</c:v>
                </c:pt>
                <c:pt idx="1324">
                  <c:v>11.653351357563507</c:v>
                </c:pt>
                <c:pt idx="1325">
                  <c:v>11.641918023606381</c:v>
                </c:pt>
                <c:pt idx="1326">
                  <c:v>11.708560006888234</c:v>
                </c:pt>
                <c:pt idx="1327">
                  <c:v>11.714974746830581</c:v>
                </c:pt>
                <c:pt idx="1328">
                  <c:v>11.987115015710906</c:v>
                </c:pt>
                <c:pt idx="1329">
                  <c:v>12.09328958715229</c:v>
                </c:pt>
                <c:pt idx="1330">
                  <c:v>12.332723244875128</c:v>
                </c:pt>
                <c:pt idx="1331">
                  <c:v>12.420134437236438</c:v>
                </c:pt>
                <c:pt idx="1332">
                  <c:v>12.406895025533707</c:v>
                </c:pt>
                <c:pt idx="1333">
                  <c:v>12.347263943043265</c:v>
                </c:pt>
                <c:pt idx="1334">
                  <c:v>12.26766372273257</c:v>
                </c:pt>
                <c:pt idx="1335">
                  <c:v>12.175131151055183</c:v>
                </c:pt>
                <c:pt idx="1336">
                  <c:v>12.12536276343573</c:v>
                </c:pt>
                <c:pt idx="1337">
                  <c:v>12.109069258922402</c:v>
                </c:pt>
                <c:pt idx="1338">
                  <c:v>12.078742516698492</c:v>
                </c:pt>
                <c:pt idx="1339">
                  <c:v>11.998618905724818</c:v>
                </c:pt>
                <c:pt idx="1340">
                  <c:v>11.940098237536791</c:v>
                </c:pt>
                <c:pt idx="1341">
                  <c:v>11.895300506949487</c:v>
                </c:pt>
                <c:pt idx="1342">
                  <c:v>11.84476614350452</c:v>
                </c:pt>
                <c:pt idx="1343">
                  <c:v>11.746365627501454</c:v>
                </c:pt>
                <c:pt idx="1344">
                  <c:v>11.662208473530725</c:v>
                </c:pt>
                <c:pt idx="1345">
                  <c:v>11.575241912461985</c:v>
                </c:pt>
                <c:pt idx="1346">
                  <c:v>11.63967983898511</c:v>
                </c:pt>
                <c:pt idx="1347">
                  <c:v>11.698208348109203</c:v>
                </c:pt>
                <c:pt idx="1348">
                  <c:v>11.762473938689803</c:v>
                </c:pt>
                <c:pt idx="1349">
                  <c:v>11.823473938689803</c:v>
                </c:pt>
                <c:pt idx="1350">
                  <c:v>11.746091218450601</c:v>
                </c:pt>
                <c:pt idx="1351">
                  <c:v>11.665955644169639</c:v>
                </c:pt>
                <c:pt idx="1352">
                  <c:v>11.594567452929056</c:v>
                </c:pt>
                <c:pt idx="1353">
                  <c:v>11.532963451382429</c:v>
                </c:pt>
                <c:pt idx="1354">
                  <c:v>11.46789736409349</c:v>
                </c:pt>
                <c:pt idx="1355">
                  <c:v>11.397910560976282</c:v>
                </c:pt>
                <c:pt idx="1356">
                  <c:v>11.319148119127941</c:v>
                </c:pt>
                <c:pt idx="1357">
                  <c:v>11.2597618082733</c:v>
                </c:pt>
                <c:pt idx="1358">
                  <c:v>11.24745200675804</c:v>
                </c:pt>
                <c:pt idx="1359">
                  <c:v>11.235058546990324</c:v>
                </c:pt>
                <c:pt idx="1360">
                  <c:v>11.250159290173501</c:v>
                </c:pt>
                <c:pt idx="1361">
                  <c:v>11.250253992602881</c:v>
                </c:pt>
                <c:pt idx="1362">
                  <c:v>11.228797590351729</c:v>
                </c:pt>
                <c:pt idx="1363">
                  <c:v>11.226148761355162</c:v>
                </c:pt>
                <c:pt idx="1364">
                  <c:v>11.226148761355164</c:v>
                </c:pt>
                <c:pt idx="1365">
                  <c:v>11.230033555157807</c:v>
                </c:pt>
                <c:pt idx="1366">
                  <c:v>11.209587315712271</c:v>
                </c:pt>
                <c:pt idx="1367">
                  <c:v>11.161414484548528</c:v>
                </c:pt>
                <c:pt idx="1368">
                  <c:v>11.140969923111617</c:v>
                </c:pt>
                <c:pt idx="1369">
                  <c:v>11.117892285379924</c:v>
                </c:pt>
                <c:pt idx="1370">
                  <c:v>11.098350739180445</c:v>
                </c:pt>
                <c:pt idx="1371">
                  <c:v>11.075111310951158</c:v>
                </c:pt>
                <c:pt idx="1372">
                  <c:v>11.048006493415228</c:v>
                </c:pt>
                <c:pt idx="1373">
                  <c:v>11.038235560597368</c:v>
                </c:pt>
                <c:pt idx="1374">
                  <c:v>11.007523695351965</c:v>
                </c:pt>
                <c:pt idx="1375">
                  <c:v>10.991781709885059</c:v>
                </c:pt>
                <c:pt idx="1376">
                  <c:v>10.988081909705709</c:v>
                </c:pt>
                <c:pt idx="1377">
                  <c:v>10.976511710514998</c:v>
                </c:pt>
                <c:pt idx="1378">
                  <c:v>10.980034528191167</c:v>
                </c:pt>
                <c:pt idx="1379">
                  <c:v>11.003339668078933</c:v>
                </c:pt>
                <c:pt idx="1380">
                  <c:v>11.006335636214247</c:v>
                </c:pt>
                <c:pt idx="1381">
                  <c:v>11.050022084231196</c:v>
                </c:pt>
                <c:pt idx="1382">
                  <c:v>11.02917322313311</c:v>
                </c:pt>
                <c:pt idx="1383">
                  <c:v>10.997614718405417</c:v>
                </c:pt>
                <c:pt idx="1384">
                  <c:v>10.984752272721213</c:v>
                </c:pt>
                <c:pt idx="1385">
                  <c:v>10.973145284773837</c:v>
                </c:pt>
                <c:pt idx="1386">
                  <c:v>10.941800184842846</c:v>
                </c:pt>
                <c:pt idx="1387">
                  <c:v>10.919871664971305</c:v>
                </c:pt>
                <c:pt idx="1388">
                  <c:v>10.92606275738652</c:v>
                </c:pt>
                <c:pt idx="1389">
                  <c:v>10.920936643261136</c:v>
                </c:pt>
                <c:pt idx="1390">
                  <c:v>10.90172652173187</c:v>
                </c:pt>
                <c:pt idx="1391">
                  <c:v>10.861586795143429</c:v>
                </c:pt>
                <c:pt idx="1392">
                  <c:v>10.801011718615893</c:v>
                </c:pt>
                <c:pt idx="1393">
                  <c:v>10.71721311439031</c:v>
                </c:pt>
                <c:pt idx="1394">
                  <c:v>10.63793060022263</c:v>
                </c:pt>
                <c:pt idx="1395">
                  <c:v>10.597136310880385</c:v>
                </c:pt>
                <c:pt idx="1396">
                  <c:v>10.557109273305114</c:v>
                </c:pt>
                <c:pt idx="1397">
                  <c:v>10.5126710873945</c:v>
                </c:pt>
                <c:pt idx="1398">
                  <c:v>10.495800786308019</c:v>
                </c:pt>
                <c:pt idx="1399">
                  <c:v>10.511122511367169</c:v>
                </c:pt>
                <c:pt idx="1400">
                  <c:v>10.559373619603255</c:v>
                </c:pt>
                <c:pt idx="1401">
                  <c:v>10.627025273278029</c:v>
                </c:pt>
                <c:pt idx="1402">
                  <c:v>10.665146782730707</c:v>
                </c:pt>
                <c:pt idx="1403">
                  <c:v>10.653438653051566</c:v>
                </c:pt>
                <c:pt idx="1404">
                  <c:v>10.66783017196637</c:v>
                </c:pt>
                <c:pt idx="1405">
                  <c:v>10.698204549408688</c:v>
                </c:pt>
                <c:pt idx="1406">
                  <c:v>10.731634031516846</c:v>
                </c:pt>
                <c:pt idx="1407">
                  <c:v>10.762716517852098</c:v>
                </c:pt>
                <c:pt idx="1408">
                  <c:v>10.792510183193791</c:v>
                </c:pt>
                <c:pt idx="1409">
                  <c:v>10.802429440917377</c:v>
                </c:pt>
                <c:pt idx="1410">
                  <c:v>10.801008009079926</c:v>
                </c:pt>
                <c:pt idx="1411">
                  <c:v>10.811430400425209</c:v>
                </c:pt>
                <c:pt idx="1412">
                  <c:v>10.793447813474172</c:v>
                </c:pt>
                <c:pt idx="1413">
                  <c:v>10.803601413878893</c:v>
                </c:pt>
                <c:pt idx="1414">
                  <c:v>10.791764897045111</c:v>
                </c:pt>
                <c:pt idx="1415">
                  <c:v>10.769283797172779</c:v>
                </c:pt>
                <c:pt idx="1416">
                  <c:v>10.755082630521068</c:v>
                </c:pt>
                <c:pt idx="1417">
                  <c:v>10.731041558989704</c:v>
                </c:pt>
                <c:pt idx="1418">
                  <c:v>10.729455716727498</c:v>
                </c:pt>
                <c:pt idx="1419">
                  <c:v>10.719072666835563</c:v>
                </c:pt>
                <c:pt idx="1420">
                  <c:v>10.744259807143568</c:v>
                </c:pt>
                <c:pt idx="1421">
                  <c:v>10.766756372442856</c:v>
                </c:pt>
                <c:pt idx="1422">
                  <c:v>10.78719259245889</c:v>
                </c:pt>
                <c:pt idx="1423">
                  <c:v>10.840416284122581</c:v>
                </c:pt>
                <c:pt idx="1424">
                  <c:v>10.891376463623034</c:v>
                </c:pt>
                <c:pt idx="1425">
                  <c:v>10.940107892732296</c:v>
                </c:pt>
                <c:pt idx="1426">
                  <c:v>10.981706523118865</c:v>
                </c:pt>
                <c:pt idx="1427">
                  <c:v>11.016807877919213</c:v>
                </c:pt>
                <c:pt idx="1428">
                  <c:v>11.048284123704288</c:v>
                </c:pt>
                <c:pt idx="1429">
                  <c:v>11.073234924753159</c:v>
                </c:pt>
                <c:pt idx="1430">
                  <c:v>11.085028624703241</c:v>
                </c:pt>
                <c:pt idx="1431">
                  <c:v>11.097269148781097</c:v>
                </c:pt>
                <c:pt idx="1432">
                  <c:v>11.106678633370089</c:v>
                </c:pt>
                <c:pt idx="1433">
                  <c:v>11.116227766016836</c:v>
                </c:pt>
                <c:pt idx="1434">
                  <c:v>11.114611090334909</c:v>
                </c:pt>
                <c:pt idx="1435">
                  <c:v>11.107213151776325</c:v>
                </c:pt>
                <c:pt idx="1436">
                  <c:v>11.137213151776326</c:v>
                </c:pt>
                <c:pt idx="1437">
                  <c:v>11.153650343127554</c:v>
                </c:pt>
                <c:pt idx="1438">
                  <c:v>11.175734237050891</c:v>
                </c:pt>
                <c:pt idx="1439">
                  <c:v>11.187693221990235</c:v>
                </c:pt>
                <c:pt idx="1440">
                  <c:v>11.206039415863883</c:v>
                </c:pt>
                <c:pt idx="1441">
                  <c:v>11.217594066992264</c:v>
                </c:pt>
                <c:pt idx="1442">
                  <c:v>11.221564078277082</c:v>
                </c:pt>
                <c:pt idx="1443">
                  <c:v>11.238830292855999</c:v>
                </c:pt>
                <c:pt idx="1444">
                  <c:v>11.254128784747797</c:v>
                </c:pt>
                <c:pt idx="1445">
                  <c:v>11.322833282980865</c:v>
                </c:pt>
                <c:pt idx="1446">
                  <c:v>11.332543100076926</c:v>
                </c:pt>
                <c:pt idx="1447">
                  <c:v>11.340795544156588</c:v>
                </c:pt>
                <c:pt idx="1448">
                  <c:v>11.347562377281101</c:v>
                </c:pt>
                <c:pt idx="1449">
                  <c:v>11.352789390307443</c:v>
                </c:pt>
                <c:pt idx="1450">
                  <c:v>11.352124226866708</c:v>
                </c:pt>
                <c:pt idx="1451">
                  <c:v>11.348101673013982</c:v>
                </c:pt>
                <c:pt idx="1452">
                  <c:v>11.339950690414309</c:v>
                </c:pt>
                <c:pt idx="1453">
                  <c:v>11.41838859959838</c:v>
                </c:pt>
                <c:pt idx="1454">
                  <c:v>11.539640573038508</c:v>
                </c:pt>
                <c:pt idx="1455">
                  <c:v>11.630923933522329</c:v>
                </c:pt>
                <c:pt idx="1456">
                  <c:v>11.808621633338444</c:v>
                </c:pt>
                <c:pt idx="1457">
                  <c:v>11.942977123755458</c:v>
                </c:pt>
                <c:pt idx="1458">
                  <c:v>12.056629120740514</c:v>
                </c:pt>
                <c:pt idx="1459">
                  <c:v>12.152980874067078</c:v>
                </c:pt>
                <c:pt idx="1460">
                  <c:v>12.235503736183267</c:v>
                </c:pt>
                <c:pt idx="1461">
                  <c:v>12.306157845965194</c:v>
                </c:pt>
                <c:pt idx="1462">
                  <c:v>12.366071601773577</c:v>
                </c:pt>
                <c:pt idx="1463">
                  <c:v>12.415834952613107</c:v>
                </c:pt>
                <c:pt idx="1464">
                  <c:v>12.455627074646104</c:v>
                </c:pt>
                <c:pt idx="1465">
                  <c:v>12.497948105804031</c:v>
                </c:pt>
                <c:pt idx="1466">
                  <c:v>12.520326566177475</c:v>
                </c:pt>
                <c:pt idx="1467">
                  <c:v>12.531493278658905</c:v>
                </c:pt>
                <c:pt idx="1468">
                  <c:v>12.529860321571189</c:v>
                </c:pt>
                <c:pt idx="1469">
                  <c:v>12.512694118070529</c:v>
                </c:pt>
                <c:pt idx="1470">
                  <c:v>12.474943079474659</c:v>
                </c:pt>
                <c:pt idx="1471">
                  <c:v>12.405547916433758</c:v>
                </c:pt>
                <c:pt idx="1472">
                  <c:v>12.26730568965904</c:v>
                </c:pt>
                <c:pt idx="1473">
                  <c:v>12.201745724984203</c:v>
                </c:pt>
                <c:pt idx="1474">
                  <c:v>12.165110106806484</c:v>
                </c:pt>
                <c:pt idx="1475">
                  <c:v>12.055000000000003</c:v>
                </c:pt>
                <c:pt idx="1476">
                  <c:v>12.055000000000003</c:v>
                </c:pt>
                <c:pt idx="1477">
                  <c:v>12.053858898943545</c:v>
                </c:pt>
                <c:pt idx="1478">
                  <c:v>12.053858898943545</c:v>
                </c:pt>
                <c:pt idx="1479">
                  <c:v>12.053858898943545</c:v>
                </c:pt>
                <c:pt idx="1480">
                  <c:v>12.053858898943545</c:v>
                </c:pt>
                <c:pt idx="1481">
                  <c:v>12.053858898943545</c:v>
                </c:pt>
                <c:pt idx="1482">
                  <c:v>12.053858898943545</c:v>
                </c:pt>
                <c:pt idx="1483">
                  <c:v>12.053858898943545</c:v>
                </c:pt>
                <c:pt idx="1484">
                  <c:v>12.053858898943547</c:v>
                </c:pt>
                <c:pt idx="1485">
                  <c:v>12.053858898943547</c:v>
                </c:pt>
                <c:pt idx="1486">
                  <c:v>12.053858898943547</c:v>
                </c:pt>
                <c:pt idx="1487">
                  <c:v>12.053858898943547</c:v>
                </c:pt>
                <c:pt idx="1488">
                  <c:v>12.053858898943547</c:v>
                </c:pt>
                <c:pt idx="1489">
                  <c:v>12.053858898943547</c:v>
                </c:pt>
                <c:pt idx="1490">
                  <c:v>12.053858898943547</c:v>
                </c:pt>
                <c:pt idx="1491">
                  <c:v>12.053858898943547</c:v>
                </c:pt>
                <c:pt idx="1492">
                  <c:v>12.053858898943547</c:v>
                </c:pt>
                <c:pt idx="1493">
                  <c:v>12.053858898943547</c:v>
                </c:pt>
                <c:pt idx="1494">
                  <c:v>12.053858898943547</c:v>
                </c:pt>
                <c:pt idx="1495">
                  <c:v>12.050000000000011</c:v>
                </c:pt>
                <c:pt idx="1496">
                  <c:v>12.050000000000011</c:v>
                </c:pt>
                <c:pt idx="1497">
                  <c:v>12.069294494717706</c:v>
                </c:pt>
                <c:pt idx="1498">
                  <c:v>12.069294494717706</c:v>
                </c:pt>
                <c:pt idx="1499">
                  <c:v>12.075000000000005</c:v>
                </c:pt>
                <c:pt idx="1500">
                  <c:v>12.075000000000005</c:v>
                </c:pt>
                <c:pt idx="1501">
                  <c:v>12.075000000000005</c:v>
                </c:pt>
                <c:pt idx="1502">
                  <c:v>12.075000000000005</c:v>
                </c:pt>
                <c:pt idx="1503">
                  <c:v>12.075000000000005</c:v>
                </c:pt>
                <c:pt idx="1504">
                  <c:v>12.075000000000005</c:v>
                </c:pt>
                <c:pt idx="1505">
                  <c:v>12.078207142142716</c:v>
                </c:pt>
                <c:pt idx="1506">
                  <c:v>12.078207142142718</c:v>
                </c:pt>
                <c:pt idx="1507">
                  <c:v>12.077430488446447</c:v>
                </c:pt>
                <c:pt idx="1508">
                  <c:v>12.076541642581883</c:v>
                </c:pt>
                <c:pt idx="1509">
                  <c:v>12.077799497484268</c:v>
                </c:pt>
                <c:pt idx="1510">
                  <c:v>12.077799497484268</c:v>
                </c:pt>
                <c:pt idx="1511">
                  <c:v>12.077799497484268</c:v>
                </c:pt>
                <c:pt idx="1512">
                  <c:v>12.077799497484268</c:v>
                </c:pt>
                <c:pt idx="1513">
                  <c:v>12.077799497484268</c:v>
                </c:pt>
                <c:pt idx="1514">
                  <c:v>12.077799497484268</c:v>
                </c:pt>
                <c:pt idx="1515">
                  <c:v>12.076933488306265</c:v>
                </c:pt>
                <c:pt idx="1516">
                  <c:v>12.076038442591887</c:v>
                </c:pt>
                <c:pt idx="1517">
                  <c:v>12.074156791662496</c:v>
                </c:pt>
                <c:pt idx="1518">
                  <c:v>12.073299425282613</c:v>
                </c:pt>
                <c:pt idx="1519">
                  <c:v>12.07048332870113</c:v>
                </c:pt>
                <c:pt idx="1520">
                  <c:v>12.07048332870113</c:v>
                </c:pt>
                <c:pt idx="1521">
                  <c:v>12.07048332870113</c:v>
                </c:pt>
                <c:pt idx="1522">
                  <c:v>12.07048332870113</c:v>
                </c:pt>
                <c:pt idx="1523">
                  <c:v>12.07048332870113</c:v>
                </c:pt>
                <c:pt idx="1524">
                  <c:v>12.07048332870113</c:v>
                </c:pt>
                <c:pt idx="1525">
                  <c:v>12.066748684174078</c:v>
                </c:pt>
                <c:pt idx="1526">
                  <c:v>12.06674868417408</c:v>
                </c:pt>
                <c:pt idx="1527">
                  <c:v>12.067151673805583</c:v>
                </c:pt>
                <c:pt idx="1528">
                  <c:v>12.067360679775001</c:v>
                </c:pt>
                <c:pt idx="1529">
                  <c:v>12.056160254037849</c:v>
                </c:pt>
                <c:pt idx="1530">
                  <c:v>12.056160254037849</c:v>
                </c:pt>
                <c:pt idx="1531">
                  <c:v>12.056160254037851</c:v>
                </c:pt>
                <c:pt idx="1532">
                  <c:v>12.056160254037849</c:v>
                </c:pt>
                <c:pt idx="1533">
                  <c:v>12.056160254037851</c:v>
                </c:pt>
                <c:pt idx="1534">
                  <c:v>12.056160254037851</c:v>
                </c:pt>
                <c:pt idx="1535">
                  <c:v>12.056000000000006</c:v>
                </c:pt>
                <c:pt idx="1536">
                  <c:v>12.055641428428547</c:v>
                </c:pt>
                <c:pt idx="1537">
                  <c:v>12.055000000000003</c:v>
                </c:pt>
                <c:pt idx="1538">
                  <c:v>12.053858898943547</c:v>
                </c:pt>
                <c:pt idx="1539">
                  <c:v>12.050000000000011</c:v>
                </c:pt>
                <c:pt idx="1540">
                  <c:v>12.050000000000011</c:v>
                </c:pt>
                <c:pt idx="1541">
                  <c:v>12.050000000000011</c:v>
                </c:pt>
                <c:pt idx="1542">
                  <c:v>12.050000000000011</c:v>
                </c:pt>
                <c:pt idx="1543">
                  <c:v>12.050000000000011</c:v>
                </c:pt>
                <c:pt idx="1544">
                  <c:v>12.050000000000011</c:v>
                </c:pt>
                <c:pt idx="1545">
                  <c:v>12.050000000000011</c:v>
                </c:pt>
                <c:pt idx="1546">
                  <c:v>12.050000000000011</c:v>
                </c:pt>
                <c:pt idx="1547">
                  <c:v>12.050000000000011</c:v>
                </c:pt>
                <c:pt idx="1548">
                  <c:v>12.050000000000011</c:v>
                </c:pt>
                <c:pt idx="1549">
                  <c:v>12.050000000000011</c:v>
                </c:pt>
                <c:pt idx="1550">
                  <c:v>12.050000000000011</c:v>
                </c:pt>
                <c:pt idx="1551">
                  <c:v>12.050000000000011</c:v>
                </c:pt>
                <c:pt idx="1552">
                  <c:v>12.050000000000011</c:v>
                </c:pt>
                <c:pt idx="1553">
                  <c:v>12.050000000000011</c:v>
                </c:pt>
                <c:pt idx="1554">
                  <c:v>12.050000000000011</c:v>
                </c:pt>
                <c:pt idx="1555">
                  <c:v>12.050000000000011</c:v>
                </c:pt>
                <c:pt idx="1556">
                  <c:v>12.050000000000011</c:v>
                </c:pt>
                <c:pt idx="1557">
                  <c:v>12.050000000000011</c:v>
                </c:pt>
                <c:pt idx="1558">
                  <c:v>12.050000000000011</c:v>
                </c:pt>
                <c:pt idx="1559">
                  <c:v>12.050000000000011</c:v>
                </c:pt>
                <c:pt idx="1560">
                  <c:v>12.050000000000011</c:v>
                </c:pt>
                <c:pt idx="1561">
                  <c:v>12.050000000000011</c:v>
                </c:pt>
                <c:pt idx="1562">
                  <c:v>12.050000000000011</c:v>
                </c:pt>
                <c:pt idx="1563">
                  <c:v>12.050000000000011</c:v>
                </c:pt>
                <c:pt idx="1564">
                  <c:v>12.050000000000011</c:v>
                </c:pt>
                <c:pt idx="1565">
                  <c:v>12.050000000000011</c:v>
                </c:pt>
                <c:pt idx="1566">
                  <c:v>12.069294494717706</c:v>
                </c:pt>
                <c:pt idx="1567">
                  <c:v>12.09019696007085</c:v>
                </c:pt>
                <c:pt idx="1568">
                  <c:v>12.099749497989945</c:v>
                </c:pt>
                <c:pt idx="1569">
                  <c:v>12.105129195231671</c:v>
                </c:pt>
                <c:pt idx="1570">
                  <c:v>12.107967384697156</c:v>
                </c:pt>
                <c:pt idx="1571">
                  <c:v>12.107967384697156</c:v>
                </c:pt>
                <c:pt idx="1572">
                  <c:v>12.108958082328952</c:v>
                </c:pt>
                <c:pt idx="1573">
                  <c:v>12.108467026993299</c:v>
                </c:pt>
                <c:pt idx="1574">
                  <c:v>12.106707218407081</c:v>
                </c:pt>
                <c:pt idx="1575">
                  <c:v>12.103806801421289</c:v>
                </c:pt>
                <c:pt idx="1576">
                  <c:v>12.188605364946634</c:v>
                </c:pt>
                <c:pt idx="1577">
                  <c:v>12.290702286041578</c:v>
                </c:pt>
                <c:pt idx="1578">
                  <c:v>12.363216872068913</c:v>
                </c:pt>
                <c:pt idx="1579">
                  <c:v>12.401006349915031</c:v>
                </c:pt>
                <c:pt idx="1580">
                  <c:v>12.382966459443415</c:v>
                </c:pt>
                <c:pt idx="1581">
                  <c:v>12.363746080544752</c:v>
                </c:pt>
                <c:pt idx="1582">
                  <c:v>12.36123881216723</c:v>
                </c:pt>
                <c:pt idx="1583">
                  <c:v>12.338871180967278</c:v>
                </c:pt>
                <c:pt idx="1584">
                  <c:v>12.337523352462796</c:v>
                </c:pt>
                <c:pt idx="1585">
                  <c:v>12.313175319902737</c:v>
                </c:pt>
                <c:pt idx="1586">
                  <c:v>12.293893135614217</c:v>
                </c:pt>
                <c:pt idx="1587">
                  <c:v>12.280590172213397</c:v>
                </c:pt>
                <c:pt idx="1588">
                  <c:v>12.264664272834112</c:v>
                </c:pt>
                <c:pt idx="1589">
                  <c:v>12.24784452808683</c:v>
                </c:pt>
                <c:pt idx="1590">
                  <c:v>12.241098861851162</c:v>
                </c:pt>
                <c:pt idx="1591">
                  <c:v>12.209930618487054</c:v>
                </c:pt>
                <c:pt idx="1592">
                  <c:v>12.187240818450022</c:v>
                </c:pt>
                <c:pt idx="1593">
                  <c:v>12.157586365202544</c:v>
                </c:pt>
                <c:pt idx="1594">
                  <c:v>12.120981292176888</c:v>
                </c:pt>
                <c:pt idx="1595">
                  <c:v>12.077150576749892</c:v>
                </c:pt>
                <c:pt idx="1596">
                  <c:v>12.074695060736577</c:v>
                </c:pt>
                <c:pt idx="1597">
                  <c:v>12.088409168304871</c:v>
                </c:pt>
                <c:pt idx="1598">
                  <c:v>12.083693666501226</c:v>
                </c:pt>
                <c:pt idx="1599">
                  <c:v>12.078952424987007</c:v>
                </c:pt>
                <c:pt idx="1600">
                  <c:v>12.051282732676036</c:v>
                </c:pt>
                <c:pt idx="1601">
                  <c:v>12.019199163679112</c:v>
                </c:pt>
                <c:pt idx="1602">
                  <c:v>11.930799062080302</c:v>
                </c:pt>
                <c:pt idx="1603">
                  <c:v>11.896824849449635</c:v>
                </c:pt>
                <c:pt idx="1604">
                  <c:v>11.774058967471543</c:v>
                </c:pt>
                <c:pt idx="1605">
                  <c:v>11.722141515109207</c:v>
                </c:pt>
                <c:pt idx="1606">
                  <c:v>11.660770086495006</c:v>
                </c:pt>
                <c:pt idx="1607">
                  <c:v>11.640818508687435</c:v>
                </c:pt>
                <c:pt idx="1608">
                  <c:v>11.605952799574053</c:v>
                </c:pt>
                <c:pt idx="1609">
                  <c:v>11.696171267062237</c:v>
                </c:pt>
                <c:pt idx="1610">
                  <c:v>11.783107196854804</c:v>
                </c:pt>
                <c:pt idx="1611">
                  <c:v>11.903076436716898</c:v>
                </c:pt>
                <c:pt idx="1612">
                  <c:v>11.928038614467027</c:v>
                </c:pt>
                <c:pt idx="1613">
                  <c:v>11.935223519286442</c:v>
                </c:pt>
                <c:pt idx="1614">
                  <c:v>11.915728402147034</c:v>
                </c:pt>
                <c:pt idx="1615">
                  <c:v>11.880730037665732</c:v>
                </c:pt>
                <c:pt idx="1616">
                  <c:v>11.849657467278156</c:v>
                </c:pt>
                <c:pt idx="1617">
                  <c:v>11.831028851147019</c:v>
                </c:pt>
                <c:pt idx="1618">
                  <c:v>11.7976356538584</c:v>
                </c:pt>
                <c:pt idx="1619">
                  <c:v>11.76422950612511</c:v>
                </c:pt>
                <c:pt idx="1620">
                  <c:v>11.765733972308624</c:v>
                </c:pt>
                <c:pt idx="1621">
                  <c:v>11.767236061701105</c:v>
                </c:pt>
                <c:pt idx="1622">
                  <c:v>11.730885225486238</c:v>
                </c:pt>
                <c:pt idx="1623">
                  <c:v>11.689497345404716</c:v>
                </c:pt>
                <c:pt idx="1624">
                  <c:v>11.645793871860029</c:v>
                </c:pt>
                <c:pt idx="1625">
                  <c:v>11.614469309262157</c:v>
                </c:pt>
                <c:pt idx="1626">
                  <c:v>11.59610718333</c:v>
                </c:pt>
                <c:pt idx="1627">
                  <c:v>11.59610718333</c:v>
                </c:pt>
                <c:pt idx="1628">
                  <c:v>11.646226280854622</c:v>
                </c:pt>
                <c:pt idx="1629">
                  <c:v>11.728434207814152</c:v>
                </c:pt>
                <c:pt idx="1630">
                  <c:v>11.794094053931842</c:v>
                </c:pt>
                <c:pt idx="1631">
                  <c:v>11.760462779926028</c:v>
                </c:pt>
                <c:pt idx="1632">
                  <c:v>11.758825110155255</c:v>
                </c:pt>
                <c:pt idx="1633">
                  <c:v>11.731047814597172</c:v>
                </c:pt>
                <c:pt idx="1634">
                  <c:v>11.705055107177552</c:v>
                </c:pt>
                <c:pt idx="1635">
                  <c:v>11.709517100659681</c:v>
                </c:pt>
                <c:pt idx="1636">
                  <c:v>11.716109742745598</c:v>
                </c:pt>
                <c:pt idx="1637">
                  <c:v>11.691348799920071</c:v>
                </c:pt>
                <c:pt idx="1638">
                  <c:v>11.710223443805118</c:v>
                </c:pt>
                <c:pt idx="1639">
                  <c:v>11.714747825323965</c:v>
                </c:pt>
                <c:pt idx="1640">
                  <c:v>11.734578582418431</c:v>
                </c:pt>
                <c:pt idx="1641">
                  <c:v>11.753096345321294</c:v>
                </c:pt>
                <c:pt idx="1642">
                  <c:v>11.751183618094716</c:v>
                </c:pt>
                <c:pt idx="1643">
                  <c:v>11.730608891324554</c:v>
                </c:pt>
                <c:pt idx="1644">
                  <c:v>11.690159520326098</c:v>
                </c:pt>
                <c:pt idx="1645">
                  <c:v>11.658913958593754</c:v>
                </c:pt>
                <c:pt idx="1646">
                  <c:v>11.641961034031343</c:v>
                </c:pt>
                <c:pt idx="1647">
                  <c:v>11.638152399908751</c:v>
                </c:pt>
                <c:pt idx="1648">
                  <c:v>11.630482930556761</c:v>
                </c:pt>
                <c:pt idx="1649">
                  <c:v>11.627540643691423</c:v>
                </c:pt>
                <c:pt idx="1650">
                  <c:v>11.627540643691423</c:v>
                </c:pt>
                <c:pt idx="1651">
                  <c:v>11.612549492824062</c:v>
                </c:pt>
                <c:pt idx="1652">
                  <c:v>11.71611300051422</c:v>
                </c:pt>
                <c:pt idx="1653">
                  <c:v>11.76728877598719</c:v>
                </c:pt>
                <c:pt idx="1654">
                  <c:v>11.769221152439256</c:v>
                </c:pt>
                <c:pt idx="1655">
                  <c:v>11.794406056610754</c:v>
                </c:pt>
                <c:pt idx="1656">
                  <c:v>11.800318265948745</c:v>
                </c:pt>
                <c:pt idx="1657">
                  <c:v>11.823935039011499</c:v>
                </c:pt>
                <c:pt idx="1658">
                  <c:v>11.815216009398132</c:v>
                </c:pt>
                <c:pt idx="1659">
                  <c:v>11.811389265388764</c:v>
                </c:pt>
                <c:pt idx="1660">
                  <c:v>11.79798445564556</c:v>
                </c:pt>
                <c:pt idx="1661">
                  <c:v>11.783502293571084</c:v>
                </c:pt>
                <c:pt idx="1662">
                  <c:v>11.769216073455855</c:v>
                </c:pt>
                <c:pt idx="1663">
                  <c:v>11.753599717057286</c:v>
                </c:pt>
                <c:pt idx="1664">
                  <c:v>11.735053297330664</c:v>
                </c:pt>
                <c:pt idx="1665">
                  <c:v>11.722402493722178</c:v>
                </c:pt>
                <c:pt idx="1666">
                  <c:v>11.702805660331562</c:v>
                </c:pt>
                <c:pt idx="1667">
                  <c:v>11.681689363710053</c:v>
                </c:pt>
                <c:pt idx="1668">
                  <c:v>11.660352758178925</c:v>
                </c:pt>
                <c:pt idx="1669">
                  <c:v>11.63972400887199</c:v>
                </c:pt>
                <c:pt idx="1670">
                  <c:v>11.617707598886108</c:v>
                </c:pt>
                <c:pt idx="1671">
                  <c:v>11.606079776817772</c:v>
                </c:pt>
                <c:pt idx="1672">
                  <c:v>11.599082439512745</c:v>
                </c:pt>
                <c:pt idx="1673">
                  <c:v>11.586740121760819</c:v>
                </c:pt>
                <c:pt idx="1674">
                  <c:v>11.580315408583349</c:v>
                </c:pt>
                <c:pt idx="1675">
                  <c:v>11.573417395483244</c:v>
                </c:pt>
                <c:pt idx="1676">
                  <c:v>11.579551963456888</c:v>
                </c:pt>
                <c:pt idx="1677">
                  <c:v>11.556392824967819</c:v>
                </c:pt>
                <c:pt idx="1678">
                  <c:v>11.548624599643668</c:v>
                </c:pt>
                <c:pt idx="1679">
                  <c:v>11.540232401132887</c:v>
                </c:pt>
                <c:pt idx="1680">
                  <c:v>11.564996666637033</c:v>
                </c:pt>
                <c:pt idx="1681">
                  <c:v>11.586809909664156</c:v>
                </c:pt>
                <c:pt idx="1682">
                  <c:v>11.608101871142816</c:v>
                </c:pt>
                <c:pt idx="1683">
                  <c:v>11.648624966913706</c:v>
                </c:pt>
                <c:pt idx="1684">
                  <c:v>11.682765609157036</c:v>
                </c:pt>
                <c:pt idx="1685">
                  <c:v>11.712208873827842</c:v>
                </c:pt>
                <c:pt idx="1686">
                  <c:v>11.737128129211019</c:v>
                </c:pt>
                <c:pt idx="1687">
                  <c:v>11.751293199325012</c:v>
                </c:pt>
                <c:pt idx="1688">
                  <c:v>11.739733891886111</c:v>
                </c:pt>
                <c:pt idx="1689">
                  <c:v>11.751516738055804</c:v>
                </c:pt>
                <c:pt idx="1690">
                  <c:v>11.753194606478582</c:v>
                </c:pt>
                <c:pt idx="1691">
                  <c:v>11.763113000514217</c:v>
                </c:pt>
                <c:pt idx="1692">
                  <c:v>11.76410187114282</c:v>
                </c:pt>
                <c:pt idx="1693">
                  <c:v>11.752536276211178</c:v>
                </c:pt>
                <c:pt idx="1694">
                  <c:v>11.758698680663057</c:v>
                </c:pt>
                <c:pt idx="1695">
                  <c:v>11.764274518241034</c:v>
                </c:pt>
                <c:pt idx="1696">
                  <c:v>11.771007493035029</c:v>
                </c:pt>
                <c:pt idx="1697">
                  <c:v>11.777076071231436</c:v>
                </c:pt>
                <c:pt idx="1698">
                  <c:v>11.755729482500959</c:v>
                </c:pt>
                <c:pt idx="1699">
                  <c:v>11.709442719099993</c:v>
                </c:pt>
                <c:pt idx="1700">
                  <c:v>11.715897906004166</c:v>
                </c:pt>
                <c:pt idx="1701">
                  <c:v>11.715429320676272</c:v>
                </c:pt>
                <c:pt idx="1702">
                  <c:v>11.722960776772251</c:v>
                </c:pt>
                <c:pt idx="1703">
                  <c:v>11.722960776772251</c:v>
                </c:pt>
                <c:pt idx="1704">
                  <c:v>11.722960776772251</c:v>
                </c:pt>
                <c:pt idx="1705">
                  <c:v>11.722960776772251</c:v>
                </c:pt>
                <c:pt idx="1706">
                  <c:v>11.722960776772251</c:v>
                </c:pt>
                <c:pt idx="1707">
                  <c:v>11.721983988884951</c:v>
                </c:pt>
                <c:pt idx="1708">
                  <c:v>11.720995049383623</c:v>
                </c:pt>
                <c:pt idx="1709">
                  <c:v>11.718119928086271</c:v>
                </c:pt>
                <c:pt idx="1710">
                  <c:v>11.716268042910517</c:v>
                </c:pt>
                <c:pt idx="1711">
                  <c:v>11.71446841580231</c:v>
                </c:pt>
                <c:pt idx="1712">
                  <c:v>11.712572723340296</c:v>
                </c:pt>
                <c:pt idx="1713">
                  <c:v>11.710420355624438</c:v>
                </c:pt>
                <c:pt idx="1714">
                  <c:v>11.707331300789756</c:v>
                </c:pt>
                <c:pt idx="1715">
                  <c:v>11.703954533709187</c:v>
                </c:pt>
                <c:pt idx="1716">
                  <c:v>11.700281334398595</c:v>
                </c:pt>
                <c:pt idx="1717">
                  <c:v>11.696299472448546</c:v>
                </c:pt>
                <c:pt idx="1718">
                  <c:v>11.692402637847977</c:v>
                </c:pt>
                <c:pt idx="1719">
                  <c:v>11.695470232820924</c:v>
                </c:pt>
                <c:pt idx="1720">
                  <c:v>11.685812703110184</c:v>
                </c:pt>
                <c:pt idx="1721">
                  <c:v>11.685812703110185</c:v>
                </c:pt>
                <c:pt idx="1722">
                  <c:v>11.667182520563948</c:v>
                </c:pt>
                <c:pt idx="1723">
                  <c:v>11.667182520563946</c:v>
                </c:pt>
                <c:pt idx="1724">
                  <c:v>11.667182520563948</c:v>
                </c:pt>
                <c:pt idx="1725">
                  <c:v>11.667182520563946</c:v>
                </c:pt>
                <c:pt idx="1726">
                  <c:v>11.737158630303281</c:v>
                </c:pt>
                <c:pt idx="1727">
                  <c:v>11.737158630303281</c:v>
                </c:pt>
                <c:pt idx="1728">
                  <c:v>11.737158630303281</c:v>
                </c:pt>
                <c:pt idx="1729">
                  <c:v>11.739287223331059</c:v>
                </c:pt>
                <c:pt idx="1730">
                  <c:v>11.74134205903785</c:v>
                </c:pt>
                <c:pt idx="1731">
                  <c:v>11.743324097884551</c:v>
                </c:pt>
                <c:pt idx="1732">
                  <c:v>11.745234160815281</c:v>
                </c:pt>
                <c:pt idx="1733">
                  <c:v>11.747072936499089</c:v>
                </c:pt>
                <c:pt idx="1734">
                  <c:v>11.749104043482307</c:v>
                </c:pt>
                <c:pt idx="1735">
                  <c:v>11.751010699943619</c:v>
                </c:pt>
                <c:pt idx="1736">
                  <c:v>11.752792634239064</c:v>
                </c:pt>
                <c:pt idx="1737">
                  <c:v>11.754449208672812</c:v>
                </c:pt>
                <c:pt idx="1738">
                  <c:v>11.755843654515969</c:v>
                </c:pt>
                <c:pt idx="1739">
                  <c:v>11.789372112627325</c:v>
                </c:pt>
                <c:pt idx="1740">
                  <c:v>11.870420763594348</c:v>
                </c:pt>
                <c:pt idx="1741">
                  <c:v>11.911301007662477</c:v>
                </c:pt>
                <c:pt idx="1742">
                  <c:v>11.933458953128296</c:v>
                </c:pt>
                <c:pt idx="1743">
                  <c:v>11.947466290858078</c:v>
                </c:pt>
                <c:pt idx="1744">
                  <c:v>11.950669781105214</c:v>
                </c:pt>
                <c:pt idx="1745">
                  <c:v>11.945158566290436</c:v>
                </c:pt>
                <c:pt idx="1746">
                  <c:v>11.955989295799634</c:v>
                </c:pt>
                <c:pt idx="1747">
                  <c:v>11.935807512215517</c:v>
                </c:pt>
                <c:pt idx="1748">
                  <c:v>11.913374400584456</c:v>
                </c:pt>
                <c:pt idx="1749">
                  <c:v>11.888108392062355</c:v>
                </c:pt>
                <c:pt idx="1750">
                  <c:v>11.856358089339572</c:v>
                </c:pt>
                <c:pt idx="1751">
                  <c:v>11.818040519770754</c:v>
                </c:pt>
                <c:pt idx="1752">
                  <c:v>11.772816373321525</c:v>
                </c:pt>
                <c:pt idx="1753">
                  <c:v>11.720019191025285</c:v>
                </c:pt>
                <c:pt idx="1754">
                  <c:v>11.704885919187802</c:v>
                </c:pt>
                <c:pt idx="1755">
                  <c:v>11.667250404530595</c:v>
                </c:pt>
                <c:pt idx="1756">
                  <c:v>11.608991588718927</c:v>
                </c:pt>
                <c:pt idx="1757">
                  <c:v>11.566580784087911</c:v>
                </c:pt>
                <c:pt idx="1758">
                  <c:v>11.493798688045079</c:v>
                </c:pt>
                <c:pt idx="1759">
                  <c:v>11.468742102342159</c:v>
                </c:pt>
                <c:pt idx="1760">
                  <c:v>11.46950898686212</c:v>
                </c:pt>
                <c:pt idx="1761">
                  <c:v>11.459280845951135</c:v>
                </c:pt>
                <c:pt idx="1762">
                  <c:v>11.439428458814197</c:v>
                </c:pt>
                <c:pt idx="1763">
                  <c:v>11.479161533931871</c:v>
                </c:pt>
                <c:pt idx="1764">
                  <c:v>11.489221304178912</c:v>
                </c:pt>
                <c:pt idx="1765">
                  <c:v>11.504540436264975</c:v>
                </c:pt>
                <c:pt idx="1766">
                  <c:v>11.491891493696137</c:v>
                </c:pt>
                <c:pt idx="1767">
                  <c:v>11.441543586222563</c:v>
                </c:pt>
                <c:pt idx="1768">
                  <c:v>11.378370835392804</c:v>
                </c:pt>
                <c:pt idx="1769">
                  <c:v>11.304471972702773</c:v>
                </c:pt>
                <c:pt idx="1770">
                  <c:v>11.200706205044021</c:v>
                </c:pt>
                <c:pt idx="1771">
                  <c:v>11.093477323653961</c:v>
                </c:pt>
                <c:pt idx="1772">
                  <c:v>10.973742798161402</c:v>
                </c:pt>
                <c:pt idx="1773">
                  <c:v>10.83588489418319</c:v>
                </c:pt>
                <c:pt idx="1774">
                  <c:v>10.800146879842064</c:v>
                </c:pt>
                <c:pt idx="1775">
                  <c:v>10.854593069824638</c:v>
                </c:pt>
                <c:pt idx="1776">
                  <c:v>10.905897517820067</c:v>
                </c:pt>
                <c:pt idx="1777">
                  <c:v>10.964231122225202</c:v>
                </c:pt>
                <c:pt idx="1778">
                  <c:v>11.038239321540628</c:v>
                </c:pt>
                <c:pt idx="1779">
                  <c:v>11.104920508543113</c:v>
                </c:pt>
                <c:pt idx="1780">
                  <c:v>11.167160131871444</c:v>
                </c:pt>
                <c:pt idx="1781">
                  <c:v>11.227174620326272</c:v>
                </c:pt>
                <c:pt idx="1782">
                  <c:v>11.281912886410487</c:v>
                </c:pt>
                <c:pt idx="1783">
                  <c:v>11.336130252021251</c:v>
                </c:pt>
                <c:pt idx="1784">
                  <c:v>11.382102935849279</c:v>
                </c:pt>
                <c:pt idx="1785">
                  <c:v>11.398177991759821</c:v>
                </c:pt>
                <c:pt idx="1786">
                  <c:v>11.397973093764609</c:v>
                </c:pt>
                <c:pt idx="1787">
                  <c:v>11.376190446471405</c:v>
                </c:pt>
                <c:pt idx="1788">
                  <c:v>11.324256386180222</c:v>
                </c:pt>
                <c:pt idx="1789">
                  <c:v>11.225949075950918</c:v>
                </c:pt>
                <c:pt idx="1790">
                  <c:v>11.119791879594709</c:v>
                </c:pt>
                <c:pt idx="1791">
                  <c:v>11.103387589861619</c:v>
                </c:pt>
                <c:pt idx="1792">
                  <c:v>11.073858142890225</c:v>
                </c:pt>
                <c:pt idx="1793">
                  <c:v>11.016128784504829</c:v>
                </c:pt>
                <c:pt idx="1794">
                  <c:v>10.871343136195023</c:v>
                </c:pt>
                <c:pt idx="1795">
                  <c:v>10.870216880033171</c:v>
                </c:pt>
                <c:pt idx="1796">
                  <c:v>10.875168662638872</c:v>
                </c:pt>
                <c:pt idx="1797">
                  <c:v>10.865801270189227</c:v>
                </c:pt>
                <c:pt idx="1798">
                  <c:v>10.870763623833096</c:v>
                </c:pt>
                <c:pt idx="1799">
                  <c:v>10.938822255234383</c:v>
                </c:pt>
                <c:pt idx="1800">
                  <c:v>10.940220368496497</c:v>
                </c:pt>
                <c:pt idx="1801">
                  <c:v>10.957556109598828</c:v>
                </c:pt>
                <c:pt idx="1802">
                  <c:v>11.000194682139171</c:v>
                </c:pt>
                <c:pt idx="1803">
                  <c:v>11.00102597183592</c:v>
                </c:pt>
                <c:pt idx="1804">
                  <c:v>11.001496753212527</c:v>
                </c:pt>
                <c:pt idx="1805">
                  <c:v>11.002288816238369</c:v>
                </c:pt>
                <c:pt idx="1806">
                  <c:v>11.002740040327819</c:v>
                </c:pt>
                <c:pt idx="1807">
                  <c:v>11.002190205876529</c:v>
                </c:pt>
                <c:pt idx="1808">
                  <c:v>11.002996774159978</c:v>
                </c:pt>
                <c:pt idx="1809">
                  <c:v>11.003777259311565</c:v>
                </c:pt>
                <c:pt idx="1810">
                  <c:v>11.004531550176653</c:v>
                </c:pt>
                <c:pt idx="1811">
                  <c:v>11.004355702494324</c:v>
                </c:pt>
                <c:pt idx="1812">
                  <c:v>11.00411142542794</c:v>
                </c:pt>
                <c:pt idx="1813">
                  <c:v>11.004933371663526</c:v>
                </c:pt>
                <c:pt idx="1814">
                  <c:v>11.006063278467835</c:v>
                </c:pt>
                <c:pt idx="1815">
                  <c:v>11.006229329362913</c:v>
                </c:pt>
                <c:pt idx="1816">
                  <c:v>11.004799047928737</c:v>
                </c:pt>
                <c:pt idx="1817">
                  <c:v>11.004799047928737</c:v>
                </c:pt>
                <c:pt idx="1818">
                  <c:v>11.002396514795905</c:v>
                </c:pt>
                <c:pt idx="1819">
                  <c:v>10.965800464918782</c:v>
                </c:pt>
                <c:pt idx="1820">
                  <c:v>10.965036914081649</c:v>
                </c:pt>
                <c:pt idx="1821">
                  <c:v>10.949215224324838</c:v>
                </c:pt>
                <c:pt idx="1822">
                  <c:v>10.880283855702379</c:v>
                </c:pt>
                <c:pt idx="1823">
                  <c:v>10.878409918853873</c:v>
                </c:pt>
                <c:pt idx="1824">
                  <c:v>10.876438737212972</c:v>
                </c:pt>
                <c:pt idx="1825">
                  <c:v>10.875207883172777</c:v>
                </c:pt>
                <c:pt idx="1826">
                  <c:v>10.873944704657109</c:v>
                </c:pt>
                <c:pt idx="1827">
                  <c:v>10.873944704657108</c:v>
                </c:pt>
                <c:pt idx="1828">
                  <c:v>10.872647615158765</c:v>
                </c:pt>
                <c:pt idx="1829">
                  <c:v>10.872647615158765</c:v>
                </c:pt>
                <c:pt idx="1830">
                  <c:v>10.87009399102889</c:v>
                </c:pt>
                <c:pt idx="1831">
                  <c:v>10.872647615158765</c:v>
                </c:pt>
                <c:pt idx="1832">
                  <c:v>11.02017274230437</c:v>
                </c:pt>
                <c:pt idx="1833">
                  <c:v>11.13030713082494</c:v>
                </c:pt>
                <c:pt idx="1834">
                  <c:v>11.183815398123206</c:v>
                </c:pt>
                <c:pt idx="1835">
                  <c:v>11.177459585693072</c:v>
                </c:pt>
                <c:pt idx="1836">
                  <c:v>11.16483777817011</c:v>
                </c:pt>
                <c:pt idx="1837">
                  <c:v>11.156000000000001</c:v>
                </c:pt>
                <c:pt idx="1838">
                  <c:v>11.14089757520669</c:v>
                </c:pt>
                <c:pt idx="1839">
                  <c:v>11.125598405335282</c:v>
                </c:pt>
                <c:pt idx="1840">
                  <c:v>11.110205431276244</c:v>
                </c:pt>
                <c:pt idx="1841">
                  <c:v>11.093557732871723</c:v>
                </c:pt>
                <c:pt idx="1842">
                  <c:v>11.07560989205596</c:v>
                </c:pt>
                <c:pt idx="1843">
                  <c:v>11.056301862460041</c:v>
                </c:pt>
                <c:pt idx="1844">
                  <c:v>11.035555856996329</c:v>
                </c:pt>
                <c:pt idx="1845">
                  <c:v>11.037122697862646</c:v>
                </c:pt>
                <c:pt idx="1846">
                  <c:v>11.038684345099494</c:v>
                </c:pt>
                <c:pt idx="1847">
                  <c:v>11.021034651979253</c:v>
                </c:pt>
                <c:pt idx="1848">
                  <c:v>10.995870822651163</c:v>
                </c:pt>
                <c:pt idx="1849">
                  <c:v>10.995870822651163</c:v>
                </c:pt>
                <c:pt idx="1850">
                  <c:v>11.003927799227043</c:v>
                </c:pt>
                <c:pt idx="1851">
                  <c:v>11.003927799227043</c:v>
                </c:pt>
                <c:pt idx="1852">
                  <c:v>11.022876903650367</c:v>
                </c:pt>
                <c:pt idx="1853">
                  <c:v>10.977274765946612</c:v>
                </c:pt>
                <c:pt idx="1854">
                  <c:v>10.925231761804827</c:v>
                </c:pt>
                <c:pt idx="1855">
                  <c:v>10.94433945313725</c:v>
                </c:pt>
                <c:pt idx="1856">
                  <c:v>10.959677209286601</c:v>
                </c:pt>
                <c:pt idx="1857">
                  <c:v>10.959677209286601</c:v>
                </c:pt>
                <c:pt idx="1858">
                  <c:v>10.958588098849573</c:v>
                </c:pt>
                <c:pt idx="1859">
                  <c:v>10.97048975388323</c:v>
                </c:pt>
                <c:pt idx="1860">
                  <c:v>10.981396369609776</c:v>
                </c:pt>
                <c:pt idx="1861">
                  <c:v>10.991048112312145</c:v>
                </c:pt>
                <c:pt idx="1862">
                  <c:v>10.996489223887659</c:v>
                </c:pt>
                <c:pt idx="1863">
                  <c:v>10.9989098916227</c:v>
                </c:pt>
                <c:pt idx="1864">
                  <c:v>10.997872263029413</c:v>
                </c:pt>
                <c:pt idx="1865">
                  <c:v>10.9989098916227</c:v>
                </c:pt>
                <c:pt idx="1866">
                  <c:v>10.996489223887659</c:v>
                </c:pt>
                <c:pt idx="1867">
                  <c:v>11.00196666435153</c:v>
                </c:pt>
                <c:pt idx="1868">
                  <c:v>11.005279115172927</c:v>
                </c:pt>
                <c:pt idx="1869">
                  <c:v>11.056599703263931</c:v>
                </c:pt>
                <c:pt idx="1870">
                  <c:v>11.056599703263931</c:v>
                </c:pt>
                <c:pt idx="1871">
                  <c:v>11.056599703263929</c:v>
                </c:pt>
                <c:pt idx="1872">
                  <c:v>11.09367549780122</c:v>
                </c:pt>
                <c:pt idx="1873">
                  <c:v>11.0924556702746</c:v>
                </c:pt>
                <c:pt idx="1874">
                  <c:v>11.0924556702746</c:v>
                </c:pt>
                <c:pt idx="1875">
                  <c:v>11.098582497020198</c:v>
                </c:pt>
                <c:pt idx="1876">
                  <c:v>11.101430959802576</c:v>
                </c:pt>
                <c:pt idx="1877">
                  <c:v>11.125430548111781</c:v>
                </c:pt>
                <c:pt idx="1878">
                  <c:v>11.151164482519668</c:v>
                </c:pt>
                <c:pt idx="1879">
                  <c:v>11.173045186527954</c:v>
                </c:pt>
                <c:pt idx="1880">
                  <c:v>11.173045186527954</c:v>
                </c:pt>
                <c:pt idx="1881">
                  <c:v>11.186429992998599</c:v>
                </c:pt>
                <c:pt idx="1882">
                  <c:v>11.185879979421516</c:v>
                </c:pt>
                <c:pt idx="1883">
                  <c:v>11.182789709912043</c:v>
                </c:pt>
                <c:pt idx="1884">
                  <c:v>11.199736414553614</c:v>
                </c:pt>
                <c:pt idx="1885">
                  <c:v>11.213440239547179</c:v>
                </c:pt>
                <c:pt idx="1886">
                  <c:v>11.210849098789057</c:v>
                </c:pt>
                <c:pt idx="1887">
                  <c:v>11.234833301392612</c:v>
                </c:pt>
                <c:pt idx="1888">
                  <c:v>11.229447123223041</c:v>
                </c:pt>
                <c:pt idx="1889">
                  <c:v>11.187657355011378</c:v>
                </c:pt>
                <c:pt idx="1890">
                  <c:v>11.180358697770224</c:v>
                </c:pt>
                <c:pt idx="1891">
                  <c:v>11.171655846177417</c:v>
                </c:pt>
                <c:pt idx="1892">
                  <c:v>11.127581409160339</c:v>
                </c:pt>
                <c:pt idx="1893">
                  <c:v>11.126378466945107</c:v>
                </c:pt>
                <c:pt idx="1894">
                  <c:v>11.114140773230545</c:v>
                </c:pt>
                <c:pt idx="1895">
                  <c:v>11.119029639666453</c:v>
                </c:pt>
                <c:pt idx="1896">
                  <c:v>11.120723207992938</c:v>
                </c:pt>
                <c:pt idx="1897">
                  <c:v>11.094847686295093</c:v>
                </c:pt>
                <c:pt idx="1898">
                  <c:v>11.062923172638213</c:v>
                </c:pt>
                <c:pt idx="1899">
                  <c:v>11.067651838377977</c:v>
                </c:pt>
                <c:pt idx="1900">
                  <c:v>11.093003503169077</c:v>
                </c:pt>
                <c:pt idx="1901">
                  <c:v>11.129749332343684</c:v>
                </c:pt>
                <c:pt idx="1902">
                  <c:v>11.237682439638309</c:v>
                </c:pt>
                <c:pt idx="1903">
                  <c:v>11.503682257391048</c:v>
                </c:pt>
                <c:pt idx="1904">
                  <c:v>11.702930949542877</c:v>
                </c:pt>
                <c:pt idx="1905">
                  <c:v>11.878842175925376</c:v>
                </c:pt>
                <c:pt idx="1906">
                  <c:v>12.004713398151866</c:v>
                </c:pt>
                <c:pt idx="1907">
                  <c:v>12.06313879638585</c:v>
                </c:pt>
                <c:pt idx="1908">
                  <c:v>12.129117375047828</c:v>
                </c:pt>
                <c:pt idx="1909">
                  <c:v>12.155403463197562</c:v>
                </c:pt>
                <c:pt idx="1910">
                  <c:v>12.199553073999578</c:v>
                </c:pt>
                <c:pt idx="1911">
                  <c:v>12.193561801509915</c:v>
                </c:pt>
                <c:pt idx="1912">
                  <c:v>12.18628665004225</c:v>
                </c:pt>
                <c:pt idx="1913">
                  <c:v>12.153912747420017</c:v>
                </c:pt>
                <c:pt idx="1914">
                  <c:v>12.140664078671048</c:v>
                </c:pt>
                <c:pt idx="1915">
                  <c:v>12.090475433138389</c:v>
                </c:pt>
                <c:pt idx="1916">
                  <c:v>12.066271255271875</c:v>
                </c:pt>
                <c:pt idx="1917">
                  <c:v>12.052908825988107</c:v>
                </c:pt>
                <c:pt idx="1918">
                  <c:v>12.036907731760842</c:v>
                </c:pt>
                <c:pt idx="1919">
                  <c:v>12.036907731760843</c:v>
                </c:pt>
                <c:pt idx="1920">
                  <c:v>12.040168798160282</c:v>
                </c:pt>
                <c:pt idx="1921">
                  <c:v>12.050913449328323</c:v>
                </c:pt>
                <c:pt idx="1922">
                  <c:v>12.05350207182024</c:v>
                </c:pt>
                <c:pt idx="1923">
                  <c:v>11.982138205038586</c:v>
                </c:pt>
                <c:pt idx="1924">
                  <c:v>11.894244345770488</c:v>
                </c:pt>
                <c:pt idx="1925">
                  <c:v>11.769114233041613</c:v>
                </c:pt>
                <c:pt idx="1926">
                  <c:v>11.65281064359751</c:v>
                </c:pt>
                <c:pt idx="1927">
                  <c:v>11.56603173270695</c:v>
                </c:pt>
                <c:pt idx="1928">
                  <c:v>11.459611992183692</c:v>
                </c:pt>
                <c:pt idx="1929">
                  <c:v>11.403082042652567</c:v>
                </c:pt>
                <c:pt idx="1930">
                  <c:v>11.239027568672835</c:v>
                </c:pt>
                <c:pt idx="1931">
                  <c:v>11.23948877894809</c:v>
                </c:pt>
                <c:pt idx="1932">
                  <c:v>11.241151527942998</c:v>
                </c:pt>
                <c:pt idx="1933">
                  <c:v>11.194495714250728</c:v>
                </c:pt>
                <c:pt idx="1934">
                  <c:v>11.163985293678952</c:v>
                </c:pt>
                <c:pt idx="1935">
                  <c:v>11.149552438391476</c:v>
                </c:pt>
                <c:pt idx="1936">
                  <c:v>11.080303472900763</c:v>
                </c:pt>
                <c:pt idx="1937">
                  <c:v>11.041304459480545</c:v>
                </c:pt>
                <c:pt idx="1938">
                  <c:v>10.978805399714933</c:v>
                </c:pt>
                <c:pt idx="1939">
                  <c:v>10.930210576250859</c:v>
                </c:pt>
                <c:pt idx="1940">
                  <c:v>10.91058571279793</c:v>
                </c:pt>
                <c:pt idx="1941">
                  <c:v>10.900286213784177</c:v>
                </c:pt>
                <c:pt idx="1942">
                  <c:v>10.880387222871638</c:v>
                </c:pt>
                <c:pt idx="1943">
                  <c:v>10.880387222871638</c:v>
                </c:pt>
                <c:pt idx="1944">
                  <c:v>10.880387222871638</c:v>
                </c:pt>
                <c:pt idx="1945">
                  <c:v>10.880387222871638</c:v>
                </c:pt>
                <c:pt idx="1946">
                  <c:v>10.878899888641287</c:v>
                </c:pt>
                <c:pt idx="1947">
                  <c:v>10.878899888641286</c:v>
                </c:pt>
                <c:pt idx="1948">
                  <c:v>10.889630025564895</c:v>
                </c:pt>
                <c:pt idx="1949">
                  <c:v>10.892818602136341</c:v>
                </c:pt>
                <c:pt idx="1950">
                  <c:v>10.896519734279988</c:v>
                </c:pt>
                <c:pt idx="1951">
                  <c:v>10.899561704892012</c:v>
                </c:pt>
                <c:pt idx="1952">
                  <c:v>10.902116200566443</c:v>
                </c:pt>
                <c:pt idx="1953">
                  <c:v>11.010831731995113</c:v>
                </c:pt>
                <c:pt idx="1954">
                  <c:v>11.004942388665745</c:v>
                </c:pt>
                <c:pt idx="1955">
                  <c:v>11.003935770354477</c:v>
                </c:pt>
                <c:pt idx="1956">
                  <c:v>10.99853587406162</c:v>
                </c:pt>
                <c:pt idx="1957">
                  <c:v>10.991070034385386</c:v>
                </c:pt>
                <c:pt idx="1958">
                  <c:v>10.983814842178997</c:v>
                </c:pt>
                <c:pt idx="1959">
                  <c:v>10.975662783260571</c:v>
                </c:pt>
                <c:pt idx="1960">
                  <c:v>10.96522081683703</c:v>
                </c:pt>
                <c:pt idx="1961">
                  <c:v>10.99226302785028</c:v>
                </c:pt>
                <c:pt idx="1962">
                  <c:v>11.003436560489931</c:v>
                </c:pt>
                <c:pt idx="1963">
                  <c:v>10.986180080086131</c:v>
                </c:pt>
                <c:pt idx="1964">
                  <c:v>10.966484482343452</c:v>
                </c:pt>
                <c:pt idx="1965">
                  <c:v>10.944385448980505</c:v>
                </c:pt>
                <c:pt idx="1966">
                  <c:v>10.923415115857347</c:v>
                </c:pt>
                <c:pt idx="1967">
                  <c:v>10.895818161666316</c:v>
                </c:pt>
                <c:pt idx="1968">
                  <c:v>10.900927036790696</c:v>
                </c:pt>
                <c:pt idx="1969">
                  <c:v>10.887081499740971</c:v>
                </c:pt>
                <c:pt idx="1970">
                  <c:v>10.871462146854467</c:v>
                </c:pt>
                <c:pt idx="1971">
                  <c:v>10.85453474670399</c:v>
                </c:pt>
                <c:pt idx="1972">
                  <c:v>10.836648550066021</c:v>
                </c:pt>
                <c:pt idx="1973">
                  <c:v>10.824208146538504</c:v>
                </c:pt>
                <c:pt idx="1974">
                  <c:v>10.807488636070142</c:v>
                </c:pt>
                <c:pt idx="1975">
                  <c:v>10.80941364004957</c:v>
                </c:pt>
                <c:pt idx="1976">
                  <c:v>10.869012569538189</c:v>
                </c:pt>
                <c:pt idx="1977">
                  <c:v>10.974624446117961</c:v>
                </c:pt>
                <c:pt idx="1978">
                  <c:v>10.979998241908451</c:v>
                </c:pt>
                <c:pt idx="1979">
                  <c:v>10.999673768441534</c:v>
                </c:pt>
                <c:pt idx="1980">
                  <c:v>11.018365411459001</c:v>
                </c:pt>
                <c:pt idx="1981">
                  <c:v>11.009881596073134</c:v>
                </c:pt>
                <c:pt idx="1982">
                  <c:v>11.019412543325585</c:v>
                </c:pt>
                <c:pt idx="1983">
                  <c:v>11.038177098051827</c:v>
                </c:pt>
                <c:pt idx="1984">
                  <c:v>11.044239157537548</c:v>
                </c:pt>
                <c:pt idx="1985">
                  <c:v>11.075662377425614</c:v>
                </c:pt>
                <c:pt idx="1986">
                  <c:v>11.103298873388852</c:v>
                </c:pt>
                <c:pt idx="1987">
                  <c:v>11.119919777492443</c:v>
                </c:pt>
                <c:pt idx="1988">
                  <c:v>11.119919777492445</c:v>
                </c:pt>
                <c:pt idx="1989">
                  <c:v>11.128758018144101</c:v>
                </c:pt>
                <c:pt idx="1990">
                  <c:v>11.134855343077648</c:v>
                </c:pt>
                <c:pt idx="1991">
                  <c:v>11.138740711130522</c:v>
                </c:pt>
                <c:pt idx="1992">
                  <c:v>11.140977736502677</c:v>
                </c:pt>
                <c:pt idx="1993">
                  <c:v>11.135707942084117</c:v>
                </c:pt>
                <c:pt idx="1994">
                  <c:v>11.126578848629014</c:v>
                </c:pt>
                <c:pt idx="1995">
                  <c:v>11.128396941518496</c:v>
                </c:pt>
                <c:pt idx="1996">
                  <c:v>11.117448449042094</c:v>
                </c:pt>
                <c:pt idx="1997">
                  <c:v>11.067099295773678</c:v>
                </c:pt>
                <c:pt idx="1998">
                  <c:v>11.069047239701597</c:v>
                </c:pt>
                <c:pt idx="1999">
                  <c:v>11.067056699773444</c:v>
                </c:pt>
                <c:pt idx="2000">
                  <c:v>11.062922876329941</c:v>
                </c:pt>
                <c:pt idx="2001">
                  <c:v>11.054404641751706</c:v>
                </c:pt>
                <c:pt idx="2002">
                  <c:v>11.053031314266278</c:v>
                </c:pt>
                <c:pt idx="2003">
                  <c:v>11.051640383600947</c:v>
                </c:pt>
                <c:pt idx="2004">
                  <c:v>11.119170724389512</c:v>
                </c:pt>
                <c:pt idx="2005">
                  <c:v>11.105779797973378</c:v>
                </c:pt>
                <c:pt idx="2006">
                  <c:v>11.119253373686671</c:v>
                </c:pt>
                <c:pt idx="2007">
                  <c:v>11.126402765840304</c:v>
                </c:pt>
                <c:pt idx="2008">
                  <c:v>11.126402765840304</c:v>
                </c:pt>
                <c:pt idx="2009">
                  <c:v>11.130163396115089</c:v>
                </c:pt>
                <c:pt idx="2010">
                  <c:v>11.126525784008054</c:v>
                </c:pt>
                <c:pt idx="2011">
                  <c:v>11.108130230465411</c:v>
                </c:pt>
                <c:pt idx="2012">
                  <c:v>11.0952407059523</c:v>
                </c:pt>
                <c:pt idx="2013">
                  <c:v>11.074624247429583</c:v>
                </c:pt>
                <c:pt idx="2014">
                  <c:v>11.059631014753027</c:v>
                </c:pt>
                <c:pt idx="2015">
                  <c:v>11.040567040347263</c:v>
                </c:pt>
                <c:pt idx="2016">
                  <c:v>11.016239695729187</c:v>
                </c:pt>
                <c:pt idx="2017">
                  <c:v>10.986637075127197</c:v>
                </c:pt>
                <c:pt idx="2018">
                  <c:v>10.958989655049402</c:v>
                </c:pt>
                <c:pt idx="2019">
                  <c:v>10.919473746194194</c:v>
                </c:pt>
                <c:pt idx="2020">
                  <c:v>10.887954291915054</c:v>
                </c:pt>
                <c:pt idx="2021">
                  <c:v>10.872746135627843</c:v>
                </c:pt>
                <c:pt idx="2022">
                  <c:v>10.850151684685693</c:v>
                </c:pt>
                <c:pt idx="2023">
                  <c:v>10.826414117207957</c:v>
                </c:pt>
                <c:pt idx="2024">
                  <c:v>10.825390848097435</c:v>
                </c:pt>
                <c:pt idx="2025">
                  <c:v>10.796325847724679</c:v>
                </c:pt>
                <c:pt idx="2026">
                  <c:v>10.803526610632492</c:v>
                </c:pt>
                <c:pt idx="2027">
                  <c:v>10.827221293728465</c:v>
                </c:pt>
                <c:pt idx="2028">
                  <c:v>10.832855944876416</c:v>
                </c:pt>
                <c:pt idx="2029">
                  <c:v>10.848989417841292</c:v>
                </c:pt>
                <c:pt idx="2030">
                  <c:v>10.862269834606829</c:v>
                </c:pt>
                <c:pt idx="2031">
                  <c:v>10.858063511847613</c:v>
                </c:pt>
                <c:pt idx="2032">
                  <c:v>10.831938230306541</c:v>
                </c:pt>
                <c:pt idx="2033">
                  <c:v>10.82074394487503</c:v>
                </c:pt>
                <c:pt idx="2034">
                  <c:v>10.823267284170017</c:v>
                </c:pt>
                <c:pt idx="2035">
                  <c:v>10.82550504707204</c:v>
                </c:pt>
                <c:pt idx="2036">
                  <c:v>10.845237309009871</c:v>
                </c:pt>
                <c:pt idx="2037">
                  <c:v>10.864277445561763</c:v>
                </c:pt>
                <c:pt idx="2038">
                  <c:v>10.915478124501524</c:v>
                </c:pt>
                <c:pt idx="2039">
                  <c:v>10.91547812450152</c:v>
                </c:pt>
                <c:pt idx="2040">
                  <c:v>10.91547812450152</c:v>
                </c:pt>
                <c:pt idx="2041">
                  <c:v>10.87990819824237</c:v>
                </c:pt>
                <c:pt idx="2042">
                  <c:v>10.84059840533528</c:v>
                </c:pt>
                <c:pt idx="2043">
                  <c:v>10.796989208493455</c:v>
                </c:pt>
                <c:pt idx="2044">
                  <c:v>10.797600528084155</c:v>
                </c:pt>
                <c:pt idx="2045">
                  <c:v>10.753591015020852</c:v>
                </c:pt>
                <c:pt idx="2046">
                  <c:v>10.735596645687561</c:v>
                </c:pt>
                <c:pt idx="2047">
                  <c:v>10.688605397281211</c:v>
                </c:pt>
                <c:pt idx="2048">
                  <c:v>10.691319437531796</c:v>
                </c:pt>
                <c:pt idx="2049">
                  <c:v>10.68922016596272</c:v>
                </c:pt>
                <c:pt idx="2050">
                  <c:v>10.685262334650901</c:v>
                </c:pt>
                <c:pt idx="2051">
                  <c:v>10.663678980590236</c:v>
                </c:pt>
                <c:pt idx="2052">
                  <c:v>10.640301280320683</c:v>
                </c:pt>
                <c:pt idx="2053">
                  <c:v>10.625655667418085</c:v>
                </c:pt>
                <c:pt idx="2054">
                  <c:v>10.641584987961743</c:v>
                </c:pt>
                <c:pt idx="2055">
                  <c:v>10.656807911597495</c:v>
                </c:pt>
                <c:pt idx="2056">
                  <c:v>10.635525509097423</c:v>
                </c:pt>
                <c:pt idx="2057">
                  <c:v>10.676345705717305</c:v>
                </c:pt>
                <c:pt idx="2058">
                  <c:v>10.607136769388394</c:v>
                </c:pt>
                <c:pt idx="2059">
                  <c:v>10.65166061917534</c:v>
                </c:pt>
                <c:pt idx="2060">
                  <c:v>10.733569122125449</c:v>
                </c:pt>
                <c:pt idx="2061">
                  <c:v>10.902624531202857</c:v>
                </c:pt>
                <c:pt idx="2062">
                  <c:v>10.903354216663296</c:v>
                </c:pt>
                <c:pt idx="2063">
                  <c:v>11.012866596701301</c:v>
                </c:pt>
                <c:pt idx="2064">
                  <c:v>11.128849442054037</c:v>
                </c:pt>
              </c:numCache>
              <c:extLst/>
            </c:numRef>
          </c:val>
          <c:smooth val="0"/>
          <c:extLst>
            <c:ext xmlns:c16="http://schemas.microsoft.com/office/drawing/2014/chart" uri="{C3380CC4-5D6E-409C-BE32-E72D297353CC}">
              <c16:uniqueId val="{00000002-414E-470C-8731-684AAF1666F1}"/>
            </c:ext>
          </c:extLst>
        </c:ser>
        <c:ser>
          <c:idx val="3"/>
          <c:order val="3"/>
          <c:tx>
            <c:strRef>
              <c:f>'Bollinger Bands'!$F$1</c:f>
              <c:strCache>
                <c:ptCount val="1"/>
                <c:pt idx="0">
                  <c:v>Lower Band</c:v>
                </c:pt>
              </c:strCache>
            </c:strRef>
          </c:tx>
          <c:spPr>
            <a:ln w="19050" cap="rnd">
              <a:solidFill>
                <a:schemeClr val="accent4"/>
              </a:solidFill>
              <a:round/>
            </a:ln>
            <a:effectLst/>
          </c:spPr>
          <c:marker>
            <c:symbol val="none"/>
          </c:marker>
          <c:cat>
            <c:numRef>
              <c:f>'Bollinger Bands'!$A$2:$A$1048576</c:f>
              <c:numCache>
                <c:formatCode>m/d/yyyy</c:formatCode>
                <c:ptCount val="1048575"/>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40674</c:v>
                </c:pt>
                <c:pt idx="106">
                  <c:v>40675</c:v>
                </c:pt>
                <c:pt idx="107">
                  <c:v>40676</c:v>
                </c:pt>
                <c:pt idx="108">
                  <c:v>40677</c:v>
                </c:pt>
                <c:pt idx="109">
                  <c:v>40680</c:v>
                </c:pt>
                <c:pt idx="110">
                  <c:v>40681</c:v>
                </c:pt>
                <c:pt idx="111">
                  <c:v>40682</c:v>
                </c:pt>
                <c:pt idx="112">
                  <c:v>40683</c:v>
                </c:pt>
                <c:pt idx="113">
                  <c:v>40684</c:v>
                </c:pt>
                <c:pt idx="114">
                  <c:v>40687</c:v>
                </c:pt>
                <c:pt idx="115">
                  <c:v>40688</c:v>
                </c:pt>
                <c:pt idx="116">
                  <c:v>40689</c:v>
                </c:pt>
                <c:pt idx="117">
                  <c:v>40690</c:v>
                </c:pt>
                <c:pt idx="118">
                  <c:v>40691</c:v>
                </c:pt>
                <c:pt idx="119">
                  <c:v>40694</c:v>
                </c:pt>
                <c:pt idx="120">
                  <c:v>40695</c:v>
                </c:pt>
                <c:pt idx="121">
                  <c:v>40696</c:v>
                </c:pt>
                <c:pt idx="122">
                  <c:v>40697</c:v>
                </c:pt>
                <c:pt idx="123">
                  <c:v>40698</c:v>
                </c:pt>
                <c:pt idx="124">
                  <c:v>40701</c:v>
                </c:pt>
                <c:pt idx="125">
                  <c:v>40702</c:v>
                </c:pt>
                <c:pt idx="126">
                  <c:v>40703</c:v>
                </c:pt>
                <c:pt idx="127">
                  <c:v>40704</c:v>
                </c:pt>
                <c:pt idx="128">
                  <c:v>40705</c:v>
                </c:pt>
                <c:pt idx="129">
                  <c:v>40708</c:v>
                </c:pt>
                <c:pt idx="130">
                  <c:v>40709</c:v>
                </c:pt>
                <c:pt idx="131">
                  <c:v>40710</c:v>
                </c:pt>
                <c:pt idx="132">
                  <c:v>40711</c:v>
                </c:pt>
                <c:pt idx="133">
                  <c:v>40712</c:v>
                </c:pt>
                <c:pt idx="134">
                  <c:v>40715</c:v>
                </c:pt>
                <c:pt idx="135">
                  <c:v>40716</c:v>
                </c:pt>
                <c:pt idx="136">
                  <c:v>40717</c:v>
                </c:pt>
                <c:pt idx="137">
                  <c:v>40718</c:v>
                </c:pt>
                <c:pt idx="138">
                  <c:v>40719</c:v>
                </c:pt>
                <c:pt idx="139">
                  <c:v>40722</c:v>
                </c:pt>
                <c:pt idx="140">
                  <c:v>40723</c:v>
                </c:pt>
                <c:pt idx="141">
                  <c:v>40724</c:v>
                </c:pt>
                <c:pt idx="142">
                  <c:v>40725</c:v>
                </c:pt>
                <c:pt idx="143">
                  <c:v>40726</c:v>
                </c:pt>
                <c:pt idx="144">
                  <c:v>40729</c:v>
                </c:pt>
                <c:pt idx="145">
                  <c:v>40730</c:v>
                </c:pt>
                <c:pt idx="146">
                  <c:v>40731</c:v>
                </c:pt>
                <c:pt idx="147">
                  <c:v>40732</c:v>
                </c:pt>
                <c:pt idx="148">
                  <c:v>40733</c:v>
                </c:pt>
                <c:pt idx="149">
                  <c:v>40736</c:v>
                </c:pt>
                <c:pt idx="150">
                  <c:v>40737</c:v>
                </c:pt>
                <c:pt idx="151">
                  <c:v>40738</c:v>
                </c:pt>
                <c:pt idx="152">
                  <c:v>40739</c:v>
                </c:pt>
                <c:pt idx="153">
                  <c:v>40743</c:v>
                </c:pt>
                <c:pt idx="154">
                  <c:v>40744</c:v>
                </c:pt>
                <c:pt idx="155">
                  <c:v>40745</c:v>
                </c:pt>
                <c:pt idx="156">
                  <c:v>40746</c:v>
                </c:pt>
                <c:pt idx="157">
                  <c:v>40747</c:v>
                </c:pt>
                <c:pt idx="158">
                  <c:v>40750</c:v>
                </c:pt>
                <c:pt idx="159">
                  <c:v>40751</c:v>
                </c:pt>
                <c:pt idx="160">
                  <c:v>40752</c:v>
                </c:pt>
                <c:pt idx="161">
                  <c:v>40753</c:v>
                </c:pt>
                <c:pt idx="162">
                  <c:v>40754</c:v>
                </c:pt>
                <c:pt idx="163">
                  <c:v>40757</c:v>
                </c:pt>
                <c:pt idx="164">
                  <c:v>40758</c:v>
                </c:pt>
                <c:pt idx="165">
                  <c:v>40759</c:v>
                </c:pt>
                <c:pt idx="166">
                  <c:v>40760</c:v>
                </c:pt>
                <c:pt idx="167">
                  <c:v>40761</c:v>
                </c:pt>
                <c:pt idx="168">
                  <c:v>40764</c:v>
                </c:pt>
                <c:pt idx="169">
                  <c:v>40765</c:v>
                </c:pt>
                <c:pt idx="170">
                  <c:v>40766</c:v>
                </c:pt>
                <c:pt idx="171">
                  <c:v>40768</c:v>
                </c:pt>
                <c:pt idx="172">
                  <c:v>40771</c:v>
                </c:pt>
                <c:pt idx="173">
                  <c:v>40772</c:v>
                </c:pt>
                <c:pt idx="174">
                  <c:v>40773</c:v>
                </c:pt>
                <c:pt idx="175">
                  <c:v>40774</c:v>
                </c:pt>
                <c:pt idx="176">
                  <c:v>40775</c:v>
                </c:pt>
                <c:pt idx="177">
                  <c:v>40778</c:v>
                </c:pt>
                <c:pt idx="178">
                  <c:v>40779</c:v>
                </c:pt>
                <c:pt idx="179">
                  <c:v>40780</c:v>
                </c:pt>
                <c:pt idx="180">
                  <c:v>40781</c:v>
                </c:pt>
                <c:pt idx="181">
                  <c:v>40782</c:v>
                </c:pt>
                <c:pt idx="182">
                  <c:v>40785</c:v>
                </c:pt>
                <c:pt idx="183">
                  <c:v>40786</c:v>
                </c:pt>
                <c:pt idx="184">
                  <c:v>40787</c:v>
                </c:pt>
                <c:pt idx="185">
                  <c:v>40788</c:v>
                </c:pt>
                <c:pt idx="186">
                  <c:v>40789</c:v>
                </c:pt>
                <c:pt idx="187">
                  <c:v>40792</c:v>
                </c:pt>
                <c:pt idx="188">
                  <c:v>40793</c:v>
                </c:pt>
                <c:pt idx="189">
                  <c:v>40794</c:v>
                </c:pt>
                <c:pt idx="190">
                  <c:v>40795</c:v>
                </c:pt>
                <c:pt idx="191">
                  <c:v>40796</c:v>
                </c:pt>
                <c:pt idx="192">
                  <c:v>40799</c:v>
                </c:pt>
                <c:pt idx="193">
                  <c:v>40800</c:v>
                </c:pt>
                <c:pt idx="194">
                  <c:v>40801</c:v>
                </c:pt>
                <c:pt idx="195">
                  <c:v>40802</c:v>
                </c:pt>
                <c:pt idx="196">
                  <c:v>40803</c:v>
                </c:pt>
                <c:pt idx="197">
                  <c:v>40806</c:v>
                </c:pt>
                <c:pt idx="198">
                  <c:v>40807</c:v>
                </c:pt>
                <c:pt idx="199">
                  <c:v>40808</c:v>
                </c:pt>
                <c:pt idx="200">
                  <c:v>40813</c:v>
                </c:pt>
                <c:pt idx="201">
                  <c:v>40814</c:v>
                </c:pt>
                <c:pt idx="202">
                  <c:v>40815</c:v>
                </c:pt>
                <c:pt idx="203">
                  <c:v>40816</c:v>
                </c:pt>
                <c:pt idx="204">
                  <c:v>40817</c:v>
                </c:pt>
                <c:pt idx="205">
                  <c:v>40820</c:v>
                </c:pt>
                <c:pt idx="206">
                  <c:v>40821</c:v>
                </c:pt>
                <c:pt idx="207">
                  <c:v>40822</c:v>
                </c:pt>
                <c:pt idx="208">
                  <c:v>40823</c:v>
                </c:pt>
                <c:pt idx="209">
                  <c:v>40824</c:v>
                </c:pt>
                <c:pt idx="210">
                  <c:v>40827</c:v>
                </c:pt>
                <c:pt idx="211">
                  <c:v>40828</c:v>
                </c:pt>
                <c:pt idx="212">
                  <c:v>40831</c:v>
                </c:pt>
                <c:pt idx="213">
                  <c:v>40834</c:v>
                </c:pt>
                <c:pt idx="214">
                  <c:v>40835</c:v>
                </c:pt>
                <c:pt idx="215">
                  <c:v>40836</c:v>
                </c:pt>
                <c:pt idx="216">
                  <c:v>40837</c:v>
                </c:pt>
                <c:pt idx="217">
                  <c:v>40838</c:v>
                </c:pt>
                <c:pt idx="218">
                  <c:v>40841</c:v>
                </c:pt>
                <c:pt idx="219">
                  <c:v>40842</c:v>
                </c:pt>
                <c:pt idx="220">
                  <c:v>40843</c:v>
                </c:pt>
                <c:pt idx="221">
                  <c:v>40844</c:v>
                </c:pt>
                <c:pt idx="222">
                  <c:v>40845</c:v>
                </c:pt>
                <c:pt idx="223">
                  <c:v>40848</c:v>
                </c:pt>
                <c:pt idx="224">
                  <c:v>40849</c:v>
                </c:pt>
                <c:pt idx="225">
                  <c:v>40850</c:v>
                </c:pt>
                <c:pt idx="226">
                  <c:v>40851</c:v>
                </c:pt>
                <c:pt idx="227">
                  <c:v>40852</c:v>
                </c:pt>
                <c:pt idx="228">
                  <c:v>40855</c:v>
                </c:pt>
                <c:pt idx="229">
                  <c:v>40856</c:v>
                </c:pt>
                <c:pt idx="230">
                  <c:v>40857</c:v>
                </c:pt>
                <c:pt idx="231">
                  <c:v>40858</c:v>
                </c:pt>
                <c:pt idx="232">
                  <c:v>40859</c:v>
                </c:pt>
                <c:pt idx="233">
                  <c:v>40862</c:v>
                </c:pt>
                <c:pt idx="234">
                  <c:v>40863</c:v>
                </c:pt>
                <c:pt idx="235">
                  <c:v>40864</c:v>
                </c:pt>
                <c:pt idx="236">
                  <c:v>40865</c:v>
                </c:pt>
                <c:pt idx="237">
                  <c:v>40866</c:v>
                </c:pt>
                <c:pt idx="238">
                  <c:v>40869</c:v>
                </c:pt>
                <c:pt idx="239">
                  <c:v>40870</c:v>
                </c:pt>
                <c:pt idx="240">
                  <c:v>40871</c:v>
                </c:pt>
                <c:pt idx="241">
                  <c:v>40872</c:v>
                </c:pt>
                <c:pt idx="242">
                  <c:v>40873</c:v>
                </c:pt>
                <c:pt idx="243">
                  <c:v>40876</c:v>
                </c:pt>
                <c:pt idx="244">
                  <c:v>40877</c:v>
                </c:pt>
                <c:pt idx="245">
                  <c:v>40878</c:v>
                </c:pt>
                <c:pt idx="246">
                  <c:v>40879</c:v>
                </c:pt>
                <c:pt idx="247">
                  <c:v>40880</c:v>
                </c:pt>
                <c:pt idx="248">
                  <c:v>40883</c:v>
                </c:pt>
                <c:pt idx="249">
                  <c:v>40884</c:v>
                </c:pt>
                <c:pt idx="250">
                  <c:v>40885</c:v>
                </c:pt>
                <c:pt idx="251">
                  <c:v>40886</c:v>
                </c:pt>
                <c:pt idx="252">
                  <c:v>40887</c:v>
                </c:pt>
                <c:pt idx="253">
                  <c:v>40890</c:v>
                </c:pt>
                <c:pt idx="254">
                  <c:v>40891</c:v>
                </c:pt>
                <c:pt idx="255">
                  <c:v>40892</c:v>
                </c:pt>
                <c:pt idx="256">
                  <c:v>40893</c:v>
                </c:pt>
                <c:pt idx="257">
                  <c:v>40894</c:v>
                </c:pt>
                <c:pt idx="258">
                  <c:v>40897</c:v>
                </c:pt>
                <c:pt idx="259">
                  <c:v>40898</c:v>
                </c:pt>
                <c:pt idx="260">
                  <c:v>40899</c:v>
                </c:pt>
                <c:pt idx="261">
                  <c:v>40901</c:v>
                </c:pt>
                <c:pt idx="262">
                  <c:v>40904</c:v>
                </c:pt>
                <c:pt idx="263">
                  <c:v>40905</c:v>
                </c:pt>
                <c:pt idx="264">
                  <c:v>40906</c:v>
                </c:pt>
                <c:pt idx="265">
                  <c:v>40907</c:v>
                </c:pt>
                <c:pt idx="266">
                  <c:v>40911</c:v>
                </c:pt>
                <c:pt idx="267">
                  <c:v>40912</c:v>
                </c:pt>
                <c:pt idx="268">
                  <c:v>40913</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41332</c:v>
                </c:pt>
                <c:pt idx="559">
                  <c:v>41333</c:v>
                </c:pt>
                <c:pt idx="560">
                  <c:v>41334</c:v>
                </c:pt>
                <c:pt idx="561">
                  <c:v>41335</c:v>
                </c:pt>
                <c:pt idx="562">
                  <c:v>41338</c:v>
                </c:pt>
                <c:pt idx="563">
                  <c:v>41339</c:v>
                </c:pt>
                <c:pt idx="564">
                  <c:v>41340</c:v>
                </c:pt>
                <c:pt idx="565">
                  <c:v>41341</c:v>
                </c:pt>
                <c:pt idx="566">
                  <c:v>41342</c:v>
                </c:pt>
                <c:pt idx="567">
                  <c:v>41345</c:v>
                </c:pt>
                <c:pt idx="568">
                  <c:v>41346</c:v>
                </c:pt>
                <c:pt idx="569">
                  <c:v>41347</c:v>
                </c:pt>
                <c:pt idx="570">
                  <c:v>41348</c:v>
                </c:pt>
                <c:pt idx="571">
                  <c:v>41349</c:v>
                </c:pt>
                <c:pt idx="572">
                  <c:v>41353</c:v>
                </c:pt>
                <c:pt idx="573">
                  <c:v>41354</c:v>
                </c:pt>
                <c:pt idx="574">
                  <c:v>41355</c:v>
                </c:pt>
                <c:pt idx="575">
                  <c:v>41356</c:v>
                </c:pt>
                <c:pt idx="576">
                  <c:v>41359</c:v>
                </c:pt>
                <c:pt idx="577">
                  <c:v>41360</c:v>
                </c:pt>
                <c:pt idx="578">
                  <c:v>41361</c:v>
                </c:pt>
                <c:pt idx="579">
                  <c:v>41362</c:v>
                </c:pt>
                <c:pt idx="580">
                  <c:v>41363</c:v>
                </c:pt>
                <c:pt idx="581">
                  <c:v>41366</c:v>
                </c:pt>
                <c:pt idx="582">
                  <c:v>41367</c:v>
                </c:pt>
                <c:pt idx="583">
                  <c:v>41368</c:v>
                </c:pt>
                <c:pt idx="584">
                  <c:v>41369</c:v>
                </c:pt>
                <c:pt idx="585">
                  <c:v>41370</c:v>
                </c:pt>
                <c:pt idx="586">
                  <c:v>41373</c:v>
                </c:pt>
                <c:pt idx="587">
                  <c:v>41374</c:v>
                </c:pt>
                <c:pt idx="588">
                  <c:v>41375</c:v>
                </c:pt>
                <c:pt idx="589">
                  <c:v>41376</c:v>
                </c:pt>
                <c:pt idx="590">
                  <c:v>41377</c:v>
                </c:pt>
                <c:pt idx="591">
                  <c:v>41380</c:v>
                </c:pt>
                <c:pt idx="592">
                  <c:v>41381</c:v>
                </c:pt>
                <c:pt idx="593">
                  <c:v>41382</c:v>
                </c:pt>
                <c:pt idx="594">
                  <c:v>41383</c:v>
                </c:pt>
                <c:pt idx="595">
                  <c:v>41384</c:v>
                </c:pt>
                <c:pt idx="596">
                  <c:v>41387</c:v>
                </c:pt>
                <c:pt idx="597">
                  <c:v>41388</c:v>
                </c:pt>
                <c:pt idx="598">
                  <c:v>41389</c:v>
                </c:pt>
                <c:pt idx="599">
                  <c:v>41390</c:v>
                </c:pt>
                <c:pt idx="600">
                  <c:v>41391</c:v>
                </c:pt>
                <c:pt idx="601">
                  <c:v>41395</c:v>
                </c:pt>
                <c:pt idx="602">
                  <c:v>41396</c:v>
                </c:pt>
                <c:pt idx="603">
                  <c:v>41397</c:v>
                </c:pt>
                <c:pt idx="604">
                  <c:v>41398</c:v>
                </c:pt>
                <c:pt idx="605">
                  <c:v>41401</c:v>
                </c:pt>
                <c:pt idx="606">
                  <c:v>41402</c:v>
                </c:pt>
                <c:pt idx="607">
                  <c:v>41403</c:v>
                </c:pt>
                <c:pt idx="608">
                  <c:v>41404</c:v>
                </c:pt>
                <c:pt idx="609">
                  <c:v>41405</c:v>
                </c:pt>
                <c:pt idx="610">
                  <c:v>41408</c:v>
                </c:pt>
                <c:pt idx="611">
                  <c:v>41409</c:v>
                </c:pt>
                <c:pt idx="612">
                  <c:v>41410</c:v>
                </c:pt>
                <c:pt idx="613">
                  <c:v>41411</c:v>
                </c:pt>
                <c:pt idx="614">
                  <c:v>41412</c:v>
                </c:pt>
                <c:pt idx="615">
                  <c:v>41415</c:v>
                </c:pt>
                <c:pt idx="616">
                  <c:v>41416</c:v>
                </c:pt>
                <c:pt idx="617">
                  <c:v>41417</c:v>
                </c:pt>
                <c:pt idx="618">
                  <c:v>41418</c:v>
                </c:pt>
                <c:pt idx="619">
                  <c:v>41419</c:v>
                </c:pt>
                <c:pt idx="620">
                  <c:v>41422</c:v>
                </c:pt>
                <c:pt idx="621">
                  <c:v>41423</c:v>
                </c:pt>
                <c:pt idx="622">
                  <c:v>41424</c:v>
                </c:pt>
                <c:pt idx="623">
                  <c:v>41425</c:v>
                </c:pt>
                <c:pt idx="624">
                  <c:v>41426</c:v>
                </c:pt>
                <c:pt idx="625">
                  <c:v>41429</c:v>
                </c:pt>
                <c:pt idx="626">
                  <c:v>41430</c:v>
                </c:pt>
                <c:pt idx="627">
                  <c:v>41431</c:v>
                </c:pt>
                <c:pt idx="628">
                  <c:v>41432</c:v>
                </c:pt>
                <c:pt idx="629">
                  <c:v>41433</c:v>
                </c:pt>
                <c:pt idx="630">
                  <c:v>41436</c:v>
                </c:pt>
                <c:pt idx="631">
                  <c:v>41437</c:v>
                </c:pt>
                <c:pt idx="632">
                  <c:v>41438</c:v>
                </c:pt>
                <c:pt idx="633">
                  <c:v>41439</c:v>
                </c:pt>
                <c:pt idx="634">
                  <c:v>41440</c:v>
                </c:pt>
                <c:pt idx="635">
                  <c:v>41443</c:v>
                </c:pt>
                <c:pt idx="636">
                  <c:v>41444</c:v>
                </c:pt>
                <c:pt idx="637">
                  <c:v>41445</c:v>
                </c:pt>
                <c:pt idx="638">
                  <c:v>41446</c:v>
                </c:pt>
                <c:pt idx="639">
                  <c:v>41447</c:v>
                </c:pt>
                <c:pt idx="640">
                  <c:v>41452</c:v>
                </c:pt>
                <c:pt idx="641">
                  <c:v>41453</c:v>
                </c:pt>
                <c:pt idx="642">
                  <c:v>41454</c:v>
                </c:pt>
                <c:pt idx="643">
                  <c:v>41457</c:v>
                </c:pt>
                <c:pt idx="644">
                  <c:v>41458</c:v>
                </c:pt>
                <c:pt idx="645">
                  <c:v>41459</c:v>
                </c:pt>
                <c:pt idx="646">
                  <c:v>41460</c:v>
                </c:pt>
                <c:pt idx="647">
                  <c:v>41461</c:v>
                </c:pt>
                <c:pt idx="648">
                  <c:v>41464</c:v>
                </c:pt>
                <c:pt idx="649">
                  <c:v>41465</c:v>
                </c:pt>
                <c:pt idx="650">
                  <c:v>41466</c:v>
                </c:pt>
                <c:pt idx="651">
                  <c:v>41467</c:v>
                </c:pt>
                <c:pt idx="652">
                  <c:v>41468</c:v>
                </c:pt>
                <c:pt idx="653">
                  <c:v>41471</c:v>
                </c:pt>
                <c:pt idx="654">
                  <c:v>41472</c:v>
                </c:pt>
                <c:pt idx="655">
                  <c:v>41473</c:v>
                </c:pt>
                <c:pt idx="656">
                  <c:v>41474</c:v>
                </c:pt>
                <c:pt idx="657">
                  <c:v>41475</c:v>
                </c:pt>
                <c:pt idx="658">
                  <c:v>41478</c:v>
                </c:pt>
                <c:pt idx="659">
                  <c:v>41480</c:v>
                </c:pt>
                <c:pt idx="660">
                  <c:v>41481</c:v>
                </c:pt>
                <c:pt idx="661">
                  <c:v>41482</c:v>
                </c:pt>
                <c:pt idx="662">
                  <c:v>41485</c:v>
                </c:pt>
                <c:pt idx="663">
                  <c:v>41486</c:v>
                </c:pt>
                <c:pt idx="664">
                  <c:v>41487</c:v>
                </c:pt>
                <c:pt idx="665">
                  <c:v>41488</c:v>
                </c:pt>
                <c:pt idx="666">
                  <c:v>41489</c:v>
                </c:pt>
                <c:pt idx="667">
                  <c:v>41492</c:v>
                </c:pt>
                <c:pt idx="668">
                  <c:v>41493</c:v>
                </c:pt>
                <c:pt idx="669">
                  <c:v>41494</c:v>
                </c:pt>
                <c:pt idx="670">
                  <c:v>41495</c:v>
                </c:pt>
                <c:pt idx="671">
                  <c:v>41496</c:v>
                </c:pt>
                <c:pt idx="672">
                  <c:v>41499</c:v>
                </c:pt>
                <c:pt idx="673">
                  <c:v>41500</c:v>
                </c:pt>
                <c:pt idx="674">
                  <c:v>41501</c:v>
                </c:pt>
                <c:pt idx="675">
                  <c:v>41502</c:v>
                </c:pt>
                <c:pt idx="676">
                  <c:v>41503</c:v>
                </c:pt>
                <c:pt idx="677">
                  <c:v>41506</c:v>
                </c:pt>
                <c:pt idx="678">
                  <c:v>41507</c:v>
                </c:pt>
                <c:pt idx="679">
                  <c:v>41508</c:v>
                </c:pt>
                <c:pt idx="680">
                  <c:v>41509</c:v>
                </c:pt>
                <c:pt idx="681">
                  <c:v>41510</c:v>
                </c:pt>
                <c:pt idx="682">
                  <c:v>41513</c:v>
                </c:pt>
                <c:pt idx="683">
                  <c:v>41514</c:v>
                </c:pt>
                <c:pt idx="684">
                  <c:v>41515</c:v>
                </c:pt>
                <c:pt idx="685">
                  <c:v>41516</c:v>
                </c:pt>
                <c:pt idx="686">
                  <c:v>41520</c:v>
                </c:pt>
                <c:pt idx="687">
                  <c:v>41521</c:v>
                </c:pt>
                <c:pt idx="688">
                  <c:v>41522</c:v>
                </c:pt>
                <c:pt idx="689">
                  <c:v>41523</c:v>
                </c:pt>
                <c:pt idx="690">
                  <c:v>41524</c:v>
                </c:pt>
                <c:pt idx="691">
                  <c:v>41527</c:v>
                </c:pt>
                <c:pt idx="692">
                  <c:v>41528</c:v>
                </c:pt>
                <c:pt idx="693">
                  <c:v>41529</c:v>
                </c:pt>
                <c:pt idx="694">
                  <c:v>41530</c:v>
                </c:pt>
                <c:pt idx="695">
                  <c:v>41531</c:v>
                </c:pt>
                <c:pt idx="696">
                  <c:v>41534</c:v>
                </c:pt>
                <c:pt idx="697">
                  <c:v>41535</c:v>
                </c:pt>
                <c:pt idx="698">
                  <c:v>41536</c:v>
                </c:pt>
                <c:pt idx="699">
                  <c:v>41538</c:v>
                </c:pt>
                <c:pt idx="700">
                  <c:v>41541</c:v>
                </c:pt>
                <c:pt idx="701">
                  <c:v>41542</c:v>
                </c:pt>
                <c:pt idx="702">
                  <c:v>41543</c:v>
                </c:pt>
                <c:pt idx="703">
                  <c:v>41544</c:v>
                </c:pt>
                <c:pt idx="704">
                  <c:v>41545</c:v>
                </c:pt>
                <c:pt idx="705">
                  <c:v>41548</c:v>
                </c:pt>
                <c:pt idx="706">
                  <c:v>41549</c:v>
                </c:pt>
                <c:pt idx="707">
                  <c:v>41550</c:v>
                </c:pt>
                <c:pt idx="708">
                  <c:v>41551</c:v>
                </c:pt>
                <c:pt idx="709">
                  <c:v>41552</c:v>
                </c:pt>
                <c:pt idx="710">
                  <c:v>41555</c:v>
                </c:pt>
                <c:pt idx="711">
                  <c:v>41556</c:v>
                </c:pt>
                <c:pt idx="712">
                  <c:v>41557</c:v>
                </c:pt>
                <c:pt idx="713">
                  <c:v>41558</c:v>
                </c:pt>
                <c:pt idx="714">
                  <c:v>41559</c:v>
                </c:pt>
                <c:pt idx="715">
                  <c:v>41562</c:v>
                </c:pt>
                <c:pt idx="716">
                  <c:v>41563</c:v>
                </c:pt>
                <c:pt idx="717">
                  <c:v>41564</c:v>
                </c:pt>
                <c:pt idx="718">
                  <c:v>41565</c:v>
                </c:pt>
                <c:pt idx="719">
                  <c:v>41566</c:v>
                </c:pt>
                <c:pt idx="720">
                  <c:v>41569</c:v>
                </c:pt>
                <c:pt idx="721">
                  <c:v>41570</c:v>
                </c:pt>
                <c:pt idx="722">
                  <c:v>41571</c:v>
                </c:pt>
                <c:pt idx="723">
                  <c:v>41572</c:v>
                </c:pt>
                <c:pt idx="724">
                  <c:v>41573</c:v>
                </c:pt>
                <c:pt idx="725">
                  <c:v>41576</c:v>
                </c:pt>
                <c:pt idx="726">
                  <c:v>41577</c:v>
                </c:pt>
                <c:pt idx="727">
                  <c:v>41578</c:v>
                </c:pt>
                <c:pt idx="728">
                  <c:v>41579</c:v>
                </c:pt>
                <c:pt idx="729">
                  <c:v>41580</c:v>
                </c:pt>
                <c:pt idx="730">
                  <c:v>41583</c:v>
                </c:pt>
                <c:pt idx="731">
                  <c:v>41584</c:v>
                </c:pt>
                <c:pt idx="732">
                  <c:v>41585</c:v>
                </c:pt>
                <c:pt idx="733">
                  <c:v>41586</c:v>
                </c:pt>
                <c:pt idx="734">
                  <c:v>41587</c:v>
                </c:pt>
                <c:pt idx="735">
                  <c:v>41590</c:v>
                </c:pt>
                <c:pt idx="736">
                  <c:v>41591</c:v>
                </c:pt>
                <c:pt idx="737">
                  <c:v>41592</c:v>
                </c:pt>
                <c:pt idx="738">
                  <c:v>41593</c:v>
                </c:pt>
                <c:pt idx="739">
                  <c:v>41594</c:v>
                </c:pt>
                <c:pt idx="740">
                  <c:v>41597</c:v>
                </c:pt>
                <c:pt idx="741">
                  <c:v>41598</c:v>
                </c:pt>
                <c:pt idx="742">
                  <c:v>41599</c:v>
                </c:pt>
                <c:pt idx="743">
                  <c:v>41600</c:v>
                </c:pt>
                <c:pt idx="744">
                  <c:v>41601</c:v>
                </c:pt>
                <c:pt idx="745">
                  <c:v>41604</c:v>
                </c:pt>
                <c:pt idx="746">
                  <c:v>41605</c:v>
                </c:pt>
                <c:pt idx="747">
                  <c:v>41606</c:v>
                </c:pt>
                <c:pt idx="748">
                  <c:v>41607</c:v>
                </c:pt>
                <c:pt idx="749">
                  <c:v>41611</c:v>
                </c:pt>
                <c:pt idx="750">
                  <c:v>41612</c:v>
                </c:pt>
                <c:pt idx="751">
                  <c:v>41613</c:v>
                </c:pt>
                <c:pt idx="752">
                  <c:v>41614</c:v>
                </c:pt>
                <c:pt idx="753">
                  <c:v>41615</c:v>
                </c:pt>
                <c:pt idx="754">
                  <c:v>41618</c:v>
                </c:pt>
                <c:pt idx="755">
                  <c:v>41619</c:v>
                </c:pt>
                <c:pt idx="756">
                  <c:v>41620</c:v>
                </c:pt>
                <c:pt idx="757">
                  <c:v>41621</c:v>
                </c:pt>
                <c:pt idx="758">
                  <c:v>41622</c:v>
                </c:pt>
                <c:pt idx="759">
                  <c:v>41625</c:v>
                </c:pt>
                <c:pt idx="760">
                  <c:v>41626</c:v>
                </c:pt>
                <c:pt idx="761">
                  <c:v>41627</c:v>
                </c:pt>
                <c:pt idx="762">
                  <c:v>41628</c:v>
                </c:pt>
                <c:pt idx="763">
                  <c:v>41629</c:v>
                </c:pt>
                <c:pt idx="764">
                  <c:v>41632</c:v>
                </c:pt>
                <c:pt idx="765">
                  <c:v>41633</c:v>
                </c:pt>
                <c:pt idx="766">
                  <c:v>41634</c:v>
                </c:pt>
                <c:pt idx="767">
                  <c:v>41635</c:v>
                </c:pt>
                <c:pt idx="768">
                  <c:v>41636</c:v>
                </c:pt>
                <c:pt idx="769">
                  <c:v>41640</c:v>
                </c:pt>
                <c:pt idx="770">
                  <c:v>41641</c:v>
                </c:pt>
                <c:pt idx="771">
                  <c:v>41642</c:v>
                </c:pt>
                <c:pt idx="772">
                  <c:v>41643</c:v>
                </c:pt>
                <c:pt idx="773">
                  <c:v>41646</c:v>
                </c:pt>
                <c:pt idx="774">
                  <c:v>41647</c:v>
                </c:pt>
                <c:pt idx="775">
                  <c:v>41648</c:v>
                </c:pt>
                <c:pt idx="776">
                  <c:v>41649</c:v>
                </c:pt>
                <c:pt idx="777">
                  <c:v>41650</c:v>
                </c:pt>
                <c:pt idx="778">
                  <c:v>41653</c:v>
                </c:pt>
                <c:pt idx="779">
                  <c:v>41654</c:v>
                </c:pt>
                <c:pt idx="780">
                  <c:v>41655</c:v>
                </c:pt>
                <c:pt idx="781">
                  <c:v>41656</c:v>
                </c:pt>
                <c:pt idx="782">
                  <c:v>41657</c:v>
                </c:pt>
                <c:pt idx="783">
                  <c:v>41660</c:v>
                </c:pt>
                <c:pt idx="784">
                  <c:v>41661</c:v>
                </c:pt>
                <c:pt idx="785">
                  <c:v>41662</c:v>
                </c:pt>
                <c:pt idx="786">
                  <c:v>41663</c:v>
                </c:pt>
                <c:pt idx="787">
                  <c:v>41664</c:v>
                </c:pt>
                <c:pt idx="788">
                  <c:v>41667</c:v>
                </c:pt>
                <c:pt idx="789">
                  <c:v>41668</c:v>
                </c:pt>
                <c:pt idx="790">
                  <c:v>41669</c:v>
                </c:pt>
                <c:pt idx="791">
                  <c:v>41670</c:v>
                </c:pt>
                <c:pt idx="792">
                  <c:v>41671</c:v>
                </c:pt>
                <c:pt idx="793">
                  <c:v>41674</c:v>
                </c:pt>
                <c:pt idx="794">
                  <c:v>41675</c:v>
                </c:pt>
                <c:pt idx="795">
                  <c:v>41676</c:v>
                </c:pt>
                <c:pt idx="796">
                  <c:v>41677</c:v>
                </c:pt>
                <c:pt idx="797">
                  <c:v>41678</c:v>
                </c:pt>
                <c:pt idx="798">
                  <c:v>41681</c:v>
                </c:pt>
                <c:pt idx="799">
                  <c:v>41682</c:v>
                </c:pt>
                <c:pt idx="800">
                  <c:v>41683</c:v>
                </c:pt>
                <c:pt idx="801">
                  <c:v>41684</c:v>
                </c:pt>
                <c:pt idx="802">
                  <c:v>41685</c:v>
                </c:pt>
                <c:pt idx="803">
                  <c:v>41688</c:v>
                </c:pt>
                <c:pt idx="804">
                  <c:v>41689</c:v>
                </c:pt>
                <c:pt idx="805">
                  <c:v>41690</c:v>
                </c:pt>
                <c:pt idx="806">
                  <c:v>41691</c:v>
                </c:pt>
                <c:pt idx="807">
                  <c:v>41692</c:v>
                </c:pt>
                <c:pt idx="808">
                  <c:v>41695</c:v>
                </c:pt>
                <c:pt idx="809">
                  <c:v>41696</c:v>
                </c:pt>
                <c:pt idx="810">
                  <c:v>41697</c:v>
                </c:pt>
                <c:pt idx="811">
                  <c:v>41698</c:v>
                </c:pt>
                <c:pt idx="812">
                  <c:v>41699</c:v>
                </c:pt>
                <c:pt idx="813">
                  <c:v>41702</c:v>
                </c:pt>
                <c:pt idx="814">
                  <c:v>41703</c:v>
                </c:pt>
                <c:pt idx="815">
                  <c:v>41704</c:v>
                </c:pt>
                <c:pt idx="816">
                  <c:v>41705</c:v>
                </c:pt>
                <c:pt idx="817">
                  <c:v>41706</c:v>
                </c:pt>
                <c:pt idx="818">
                  <c:v>41709</c:v>
                </c:pt>
                <c:pt idx="819">
                  <c:v>41710</c:v>
                </c:pt>
                <c:pt idx="820">
                  <c:v>41711</c:v>
                </c:pt>
                <c:pt idx="821">
                  <c:v>41712</c:v>
                </c:pt>
                <c:pt idx="822">
                  <c:v>41713</c:v>
                </c:pt>
                <c:pt idx="823">
                  <c:v>41716</c:v>
                </c:pt>
                <c:pt idx="824">
                  <c:v>41718</c:v>
                </c:pt>
                <c:pt idx="825">
                  <c:v>41719</c:v>
                </c:pt>
                <c:pt idx="826">
                  <c:v>41720</c:v>
                </c:pt>
                <c:pt idx="827">
                  <c:v>41723</c:v>
                </c:pt>
                <c:pt idx="828">
                  <c:v>41724</c:v>
                </c:pt>
                <c:pt idx="829">
                  <c:v>41725</c:v>
                </c:pt>
                <c:pt idx="830">
                  <c:v>41726</c:v>
                </c:pt>
                <c:pt idx="831">
                  <c:v>41727</c:v>
                </c:pt>
                <c:pt idx="832">
                  <c:v>41730</c:v>
                </c:pt>
                <c:pt idx="833">
                  <c:v>41731</c:v>
                </c:pt>
                <c:pt idx="834">
                  <c:v>41732</c:v>
                </c:pt>
                <c:pt idx="835">
                  <c:v>41733</c:v>
                </c:pt>
                <c:pt idx="836">
                  <c:v>41734</c:v>
                </c:pt>
                <c:pt idx="837">
                  <c:v>41738</c:v>
                </c:pt>
                <c:pt idx="838">
                  <c:v>41739</c:v>
                </c:pt>
                <c:pt idx="839">
                  <c:v>41740</c:v>
                </c:pt>
                <c:pt idx="840">
                  <c:v>41741</c:v>
                </c:pt>
                <c:pt idx="841">
                  <c:v>41744</c:v>
                </c:pt>
                <c:pt idx="842">
                  <c:v>41745</c:v>
                </c:pt>
                <c:pt idx="843">
                  <c:v>41746</c:v>
                </c:pt>
                <c:pt idx="844">
                  <c:v>41747</c:v>
                </c:pt>
                <c:pt idx="845">
                  <c:v>41748</c:v>
                </c:pt>
                <c:pt idx="846">
                  <c:v>41751</c:v>
                </c:pt>
                <c:pt idx="847">
                  <c:v>41752</c:v>
                </c:pt>
                <c:pt idx="848">
                  <c:v>41753</c:v>
                </c:pt>
                <c:pt idx="849">
                  <c:v>41754</c:v>
                </c:pt>
                <c:pt idx="850">
                  <c:v>41755</c:v>
                </c:pt>
                <c:pt idx="851">
                  <c:v>41758</c:v>
                </c:pt>
                <c:pt idx="852">
                  <c:v>41760</c:v>
                </c:pt>
                <c:pt idx="853">
                  <c:v>41761</c:v>
                </c:pt>
                <c:pt idx="854">
                  <c:v>41762</c:v>
                </c:pt>
                <c:pt idx="855">
                  <c:v>41765</c:v>
                </c:pt>
                <c:pt idx="856">
                  <c:v>41766</c:v>
                </c:pt>
                <c:pt idx="857">
                  <c:v>41767</c:v>
                </c:pt>
                <c:pt idx="858">
                  <c:v>41768</c:v>
                </c:pt>
                <c:pt idx="859">
                  <c:v>41769</c:v>
                </c:pt>
                <c:pt idx="860">
                  <c:v>41772</c:v>
                </c:pt>
                <c:pt idx="861">
                  <c:v>41773</c:v>
                </c:pt>
                <c:pt idx="862">
                  <c:v>41774</c:v>
                </c:pt>
                <c:pt idx="863">
                  <c:v>41775</c:v>
                </c:pt>
                <c:pt idx="864">
                  <c:v>41776</c:v>
                </c:pt>
                <c:pt idx="865">
                  <c:v>41779</c:v>
                </c:pt>
                <c:pt idx="866">
                  <c:v>41780</c:v>
                </c:pt>
                <c:pt idx="867">
                  <c:v>41781</c:v>
                </c:pt>
                <c:pt idx="868">
                  <c:v>41782</c:v>
                </c:pt>
                <c:pt idx="869">
                  <c:v>41783</c:v>
                </c:pt>
                <c:pt idx="870">
                  <c:v>41786</c:v>
                </c:pt>
                <c:pt idx="871">
                  <c:v>41787</c:v>
                </c:pt>
                <c:pt idx="872">
                  <c:v>41788</c:v>
                </c:pt>
                <c:pt idx="873">
                  <c:v>41789</c:v>
                </c:pt>
                <c:pt idx="874">
                  <c:v>41790</c:v>
                </c:pt>
                <c:pt idx="875">
                  <c:v>41793</c:v>
                </c:pt>
                <c:pt idx="876">
                  <c:v>41794</c:v>
                </c:pt>
                <c:pt idx="877">
                  <c:v>41795</c:v>
                </c:pt>
                <c:pt idx="878">
                  <c:v>41796</c:v>
                </c:pt>
                <c:pt idx="879">
                  <c:v>41797</c:v>
                </c:pt>
                <c:pt idx="880">
                  <c:v>41800</c:v>
                </c:pt>
                <c:pt idx="881">
                  <c:v>41801</c:v>
                </c:pt>
                <c:pt idx="882">
                  <c:v>41802</c:v>
                </c:pt>
                <c:pt idx="883">
                  <c:v>41803</c:v>
                </c:pt>
                <c:pt idx="884">
                  <c:v>41807</c:v>
                </c:pt>
                <c:pt idx="885">
                  <c:v>41808</c:v>
                </c:pt>
                <c:pt idx="886">
                  <c:v>41809</c:v>
                </c:pt>
                <c:pt idx="887">
                  <c:v>41810</c:v>
                </c:pt>
                <c:pt idx="888">
                  <c:v>41811</c:v>
                </c:pt>
                <c:pt idx="889">
                  <c:v>41814</c:v>
                </c:pt>
                <c:pt idx="890">
                  <c:v>41815</c:v>
                </c:pt>
                <c:pt idx="891">
                  <c:v>41816</c:v>
                </c:pt>
                <c:pt idx="892">
                  <c:v>41817</c:v>
                </c:pt>
                <c:pt idx="893">
                  <c:v>41818</c:v>
                </c:pt>
                <c:pt idx="894">
                  <c:v>41821</c:v>
                </c:pt>
                <c:pt idx="895">
                  <c:v>41822</c:v>
                </c:pt>
                <c:pt idx="896">
                  <c:v>41823</c:v>
                </c:pt>
                <c:pt idx="897">
                  <c:v>41824</c:v>
                </c:pt>
                <c:pt idx="898">
                  <c:v>41825</c:v>
                </c:pt>
                <c:pt idx="899">
                  <c:v>41828</c:v>
                </c:pt>
                <c:pt idx="900">
                  <c:v>41829</c:v>
                </c:pt>
                <c:pt idx="901">
                  <c:v>41830</c:v>
                </c:pt>
                <c:pt idx="902">
                  <c:v>41831</c:v>
                </c:pt>
                <c:pt idx="903">
                  <c:v>41832</c:v>
                </c:pt>
                <c:pt idx="904">
                  <c:v>41835</c:v>
                </c:pt>
                <c:pt idx="905">
                  <c:v>41836</c:v>
                </c:pt>
                <c:pt idx="906">
                  <c:v>41837</c:v>
                </c:pt>
                <c:pt idx="907">
                  <c:v>41838</c:v>
                </c:pt>
                <c:pt idx="908">
                  <c:v>41839</c:v>
                </c:pt>
                <c:pt idx="909">
                  <c:v>41842</c:v>
                </c:pt>
                <c:pt idx="910">
                  <c:v>41843</c:v>
                </c:pt>
                <c:pt idx="911">
                  <c:v>41845</c:v>
                </c:pt>
                <c:pt idx="912">
                  <c:v>41846</c:v>
                </c:pt>
                <c:pt idx="913">
                  <c:v>41849</c:v>
                </c:pt>
                <c:pt idx="914">
                  <c:v>41850</c:v>
                </c:pt>
                <c:pt idx="915">
                  <c:v>41851</c:v>
                </c:pt>
                <c:pt idx="916">
                  <c:v>41852</c:v>
                </c:pt>
                <c:pt idx="917">
                  <c:v>41853</c:v>
                </c:pt>
                <c:pt idx="918">
                  <c:v>41856</c:v>
                </c:pt>
                <c:pt idx="919">
                  <c:v>41857</c:v>
                </c:pt>
                <c:pt idx="920">
                  <c:v>41858</c:v>
                </c:pt>
                <c:pt idx="921">
                  <c:v>41859</c:v>
                </c:pt>
                <c:pt idx="922">
                  <c:v>41860</c:v>
                </c:pt>
                <c:pt idx="923">
                  <c:v>41864</c:v>
                </c:pt>
                <c:pt idx="924">
                  <c:v>41865</c:v>
                </c:pt>
                <c:pt idx="925">
                  <c:v>41866</c:v>
                </c:pt>
                <c:pt idx="926">
                  <c:v>41867</c:v>
                </c:pt>
                <c:pt idx="927">
                  <c:v>41870</c:v>
                </c:pt>
                <c:pt idx="928">
                  <c:v>41873</c:v>
                </c:pt>
                <c:pt idx="929">
                  <c:v>41874</c:v>
                </c:pt>
                <c:pt idx="930">
                  <c:v>41877</c:v>
                </c:pt>
                <c:pt idx="931">
                  <c:v>41878</c:v>
                </c:pt>
                <c:pt idx="932">
                  <c:v>41879</c:v>
                </c:pt>
                <c:pt idx="933">
                  <c:v>41880</c:v>
                </c:pt>
                <c:pt idx="934">
                  <c:v>41881</c:v>
                </c:pt>
                <c:pt idx="935">
                  <c:v>41884</c:v>
                </c:pt>
                <c:pt idx="936">
                  <c:v>41885</c:v>
                </c:pt>
                <c:pt idx="937">
                  <c:v>41886</c:v>
                </c:pt>
                <c:pt idx="938">
                  <c:v>41887</c:v>
                </c:pt>
                <c:pt idx="939">
                  <c:v>41888</c:v>
                </c:pt>
                <c:pt idx="940">
                  <c:v>41891</c:v>
                </c:pt>
                <c:pt idx="941">
                  <c:v>41893</c:v>
                </c:pt>
                <c:pt idx="942">
                  <c:v>41894</c:v>
                </c:pt>
                <c:pt idx="943">
                  <c:v>41895</c:v>
                </c:pt>
                <c:pt idx="944">
                  <c:v>41898</c:v>
                </c:pt>
                <c:pt idx="945">
                  <c:v>41899</c:v>
                </c:pt>
                <c:pt idx="946">
                  <c:v>41900</c:v>
                </c:pt>
                <c:pt idx="947">
                  <c:v>41901</c:v>
                </c:pt>
                <c:pt idx="948">
                  <c:v>41902</c:v>
                </c:pt>
                <c:pt idx="949">
                  <c:v>41905</c:v>
                </c:pt>
                <c:pt idx="950">
                  <c:v>41906</c:v>
                </c:pt>
                <c:pt idx="951">
                  <c:v>41907</c:v>
                </c:pt>
                <c:pt idx="952">
                  <c:v>41908</c:v>
                </c:pt>
                <c:pt idx="953">
                  <c:v>41909</c:v>
                </c:pt>
                <c:pt idx="954">
                  <c:v>41912</c:v>
                </c:pt>
                <c:pt idx="955">
                  <c:v>41913</c:v>
                </c:pt>
                <c:pt idx="956">
                  <c:v>41914</c:v>
                </c:pt>
                <c:pt idx="957">
                  <c:v>41915</c:v>
                </c:pt>
                <c:pt idx="958">
                  <c:v>41916</c:v>
                </c:pt>
                <c:pt idx="959">
                  <c:v>41919</c:v>
                </c:pt>
                <c:pt idx="960">
                  <c:v>41920</c:v>
                </c:pt>
                <c:pt idx="961">
                  <c:v>41921</c:v>
                </c:pt>
                <c:pt idx="962">
                  <c:v>41922</c:v>
                </c:pt>
                <c:pt idx="963">
                  <c:v>41923</c:v>
                </c:pt>
                <c:pt idx="964">
                  <c:v>41927</c:v>
                </c:pt>
                <c:pt idx="965">
                  <c:v>41928</c:v>
                </c:pt>
                <c:pt idx="966">
                  <c:v>41929</c:v>
                </c:pt>
                <c:pt idx="967">
                  <c:v>41930</c:v>
                </c:pt>
                <c:pt idx="968">
                  <c:v>41933</c:v>
                </c:pt>
                <c:pt idx="969">
                  <c:v>41934</c:v>
                </c:pt>
                <c:pt idx="970">
                  <c:v>41935</c:v>
                </c:pt>
                <c:pt idx="971">
                  <c:v>41936</c:v>
                </c:pt>
                <c:pt idx="972">
                  <c:v>41937</c:v>
                </c:pt>
                <c:pt idx="973">
                  <c:v>41940</c:v>
                </c:pt>
                <c:pt idx="974">
                  <c:v>41941</c:v>
                </c:pt>
                <c:pt idx="975">
                  <c:v>41942</c:v>
                </c:pt>
                <c:pt idx="976">
                  <c:v>41943</c:v>
                </c:pt>
                <c:pt idx="977">
                  <c:v>41944</c:v>
                </c:pt>
                <c:pt idx="978">
                  <c:v>41947</c:v>
                </c:pt>
                <c:pt idx="979">
                  <c:v>41948</c:v>
                </c:pt>
                <c:pt idx="980">
                  <c:v>41949</c:v>
                </c:pt>
                <c:pt idx="981">
                  <c:v>41950</c:v>
                </c:pt>
                <c:pt idx="982">
                  <c:v>41951</c:v>
                </c:pt>
                <c:pt idx="983">
                  <c:v>41954</c:v>
                </c:pt>
                <c:pt idx="984">
                  <c:v>41955</c:v>
                </c:pt>
                <c:pt idx="985">
                  <c:v>41956</c:v>
                </c:pt>
                <c:pt idx="986">
                  <c:v>41957</c:v>
                </c:pt>
                <c:pt idx="987">
                  <c:v>41958</c:v>
                </c:pt>
                <c:pt idx="988">
                  <c:v>41961</c:v>
                </c:pt>
                <c:pt idx="989">
                  <c:v>41963</c:v>
                </c:pt>
                <c:pt idx="990">
                  <c:v>41964</c:v>
                </c:pt>
                <c:pt idx="991">
                  <c:v>41965</c:v>
                </c:pt>
                <c:pt idx="992">
                  <c:v>41968</c:v>
                </c:pt>
                <c:pt idx="993">
                  <c:v>41969</c:v>
                </c:pt>
                <c:pt idx="994">
                  <c:v>41970</c:v>
                </c:pt>
                <c:pt idx="995">
                  <c:v>41971</c:v>
                </c:pt>
                <c:pt idx="996">
                  <c:v>41972</c:v>
                </c:pt>
                <c:pt idx="997">
                  <c:v>41975</c:v>
                </c:pt>
                <c:pt idx="998">
                  <c:v>41976</c:v>
                </c:pt>
                <c:pt idx="999">
                  <c:v>41977</c:v>
                </c:pt>
                <c:pt idx="1000">
                  <c:v>41978</c:v>
                </c:pt>
                <c:pt idx="1001">
                  <c:v>41979</c:v>
                </c:pt>
                <c:pt idx="1002">
                  <c:v>41982</c:v>
                </c:pt>
                <c:pt idx="1003">
                  <c:v>41983</c:v>
                </c:pt>
                <c:pt idx="1004">
                  <c:v>41984</c:v>
                </c:pt>
                <c:pt idx="1005">
                  <c:v>41985</c:v>
                </c:pt>
                <c:pt idx="1006">
                  <c:v>41986</c:v>
                </c:pt>
                <c:pt idx="1007">
                  <c:v>41989</c:v>
                </c:pt>
                <c:pt idx="1008">
                  <c:v>41990</c:v>
                </c:pt>
                <c:pt idx="1009">
                  <c:v>41991</c:v>
                </c:pt>
                <c:pt idx="1010">
                  <c:v>41992</c:v>
                </c:pt>
                <c:pt idx="1011">
                  <c:v>41993</c:v>
                </c:pt>
                <c:pt idx="1012">
                  <c:v>41996</c:v>
                </c:pt>
                <c:pt idx="1013">
                  <c:v>41997</c:v>
                </c:pt>
                <c:pt idx="1014">
                  <c:v>41998</c:v>
                </c:pt>
                <c:pt idx="1015">
                  <c:v>41999</c:v>
                </c:pt>
                <c:pt idx="1016">
                  <c:v>42000</c:v>
                </c:pt>
                <c:pt idx="1017">
                  <c:v>42003</c:v>
                </c:pt>
                <c:pt idx="1018">
                  <c:v>42005</c:v>
                </c:pt>
                <c:pt idx="1019">
                  <c:v>42006</c:v>
                </c:pt>
                <c:pt idx="1020">
                  <c:v>42007</c:v>
                </c:pt>
                <c:pt idx="1021">
                  <c:v>42010</c:v>
                </c:pt>
                <c:pt idx="1022">
                  <c:v>42011</c:v>
                </c:pt>
                <c:pt idx="1023">
                  <c:v>42012</c:v>
                </c:pt>
                <c:pt idx="1024">
                  <c:v>42013</c:v>
                </c:pt>
                <c:pt idx="1025">
                  <c:v>42014</c:v>
                </c:pt>
                <c:pt idx="1026">
                  <c:v>42018</c:v>
                </c:pt>
                <c:pt idx="1027">
                  <c:v>42019</c:v>
                </c:pt>
                <c:pt idx="1028">
                  <c:v>42020</c:v>
                </c:pt>
                <c:pt idx="1029">
                  <c:v>42021</c:v>
                </c:pt>
                <c:pt idx="1030">
                  <c:v>42024</c:v>
                </c:pt>
                <c:pt idx="1031">
                  <c:v>42025</c:v>
                </c:pt>
                <c:pt idx="1032">
                  <c:v>42026</c:v>
                </c:pt>
                <c:pt idx="1033">
                  <c:v>42027</c:v>
                </c:pt>
                <c:pt idx="1034">
                  <c:v>42028</c:v>
                </c:pt>
                <c:pt idx="1035">
                  <c:v>42031</c:v>
                </c:pt>
                <c:pt idx="1036">
                  <c:v>42032</c:v>
                </c:pt>
                <c:pt idx="1037">
                  <c:v>42033</c:v>
                </c:pt>
                <c:pt idx="1038">
                  <c:v>42034</c:v>
                </c:pt>
                <c:pt idx="1039">
                  <c:v>42035</c:v>
                </c:pt>
                <c:pt idx="1040">
                  <c:v>42038</c:v>
                </c:pt>
                <c:pt idx="1041">
                  <c:v>42039</c:v>
                </c:pt>
                <c:pt idx="1042">
                  <c:v>42040</c:v>
                </c:pt>
                <c:pt idx="1043">
                  <c:v>42041</c:v>
                </c:pt>
                <c:pt idx="1044">
                  <c:v>42042</c:v>
                </c:pt>
                <c:pt idx="1045">
                  <c:v>42045</c:v>
                </c:pt>
                <c:pt idx="1046">
                  <c:v>42046</c:v>
                </c:pt>
                <c:pt idx="1047">
                  <c:v>42047</c:v>
                </c:pt>
                <c:pt idx="1048">
                  <c:v>42048</c:v>
                </c:pt>
                <c:pt idx="1049">
                  <c:v>42049</c:v>
                </c:pt>
                <c:pt idx="1050">
                  <c:v>42052</c:v>
                </c:pt>
                <c:pt idx="1051">
                  <c:v>42053</c:v>
                </c:pt>
                <c:pt idx="1052">
                  <c:v>42054</c:v>
                </c:pt>
                <c:pt idx="1053">
                  <c:v>42055</c:v>
                </c:pt>
                <c:pt idx="1054">
                  <c:v>42056</c:v>
                </c:pt>
                <c:pt idx="1055">
                  <c:v>42059</c:v>
                </c:pt>
                <c:pt idx="1056">
                  <c:v>42060</c:v>
                </c:pt>
                <c:pt idx="1057">
                  <c:v>42061</c:v>
                </c:pt>
                <c:pt idx="1058">
                  <c:v>42062</c:v>
                </c:pt>
                <c:pt idx="1059">
                  <c:v>42063</c:v>
                </c:pt>
                <c:pt idx="1060">
                  <c:v>42066</c:v>
                </c:pt>
                <c:pt idx="1061">
                  <c:v>42067</c:v>
                </c:pt>
                <c:pt idx="1062">
                  <c:v>42068</c:v>
                </c:pt>
                <c:pt idx="1063">
                  <c:v>42069</c:v>
                </c:pt>
                <c:pt idx="1064">
                  <c:v>42070</c:v>
                </c:pt>
                <c:pt idx="1065">
                  <c:v>42073</c:v>
                </c:pt>
                <c:pt idx="1066">
                  <c:v>42074</c:v>
                </c:pt>
                <c:pt idx="1067">
                  <c:v>42075</c:v>
                </c:pt>
                <c:pt idx="1068">
                  <c:v>42076</c:v>
                </c:pt>
                <c:pt idx="1069">
                  <c:v>42077</c:v>
                </c:pt>
                <c:pt idx="1070">
                  <c:v>42080</c:v>
                </c:pt>
                <c:pt idx="1071">
                  <c:v>42081</c:v>
                </c:pt>
                <c:pt idx="1072">
                  <c:v>42083</c:v>
                </c:pt>
                <c:pt idx="1073">
                  <c:v>42084</c:v>
                </c:pt>
                <c:pt idx="1074">
                  <c:v>42087</c:v>
                </c:pt>
                <c:pt idx="1075">
                  <c:v>42088</c:v>
                </c:pt>
                <c:pt idx="1076">
                  <c:v>42089</c:v>
                </c:pt>
                <c:pt idx="1077">
                  <c:v>42090</c:v>
                </c:pt>
                <c:pt idx="1078">
                  <c:v>42091</c:v>
                </c:pt>
                <c:pt idx="1079">
                  <c:v>42094</c:v>
                </c:pt>
                <c:pt idx="1080">
                  <c:v>42095</c:v>
                </c:pt>
                <c:pt idx="1081">
                  <c:v>42097</c:v>
                </c:pt>
                <c:pt idx="1082">
                  <c:v>42098</c:v>
                </c:pt>
                <c:pt idx="1083">
                  <c:v>42103</c:v>
                </c:pt>
                <c:pt idx="1084">
                  <c:v>42104</c:v>
                </c:pt>
                <c:pt idx="1085">
                  <c:v>42105</c:v>
                </c:pt>
                <c:pt idx="1086">
                  <c:v>42108</c:v>
                </c:pt>
                <c:pt idx="1087">
                  <c:v>42109</c:v>
                </c:pt>
                <c:pt idx="1088">
                  <c:v>42110</c:v>
                </c:pt>
                <c:pt idx="1089">
                  <c:v>42111</c:v>
                </c:pt>
                <c:pt idx="1090">
                  <c:v>42112</c:v>
                </c:pt>
                <c:pt idx="1091">
                  <c:v>42115</c:v>
                </c:pt>
                <c:pt idx="1092">
                  <c:v>42116</c:v>
                </c:pt>
                <c:pt idx="1093">
                  <c:v>42117</c:v>
                </c:pt>
                <c:pt idx="1094">
                  <c:v>42118</c:v>
                </c:pt>
                <c:pt idx="1095">
                  <c:v>42119</c:v>
                </c:pt>
                <c:pt idx="1096">
                  <c:v>42122</c:v>
                </c:pt>
                <c:pt idx="1097">
                  <c:v>42123</c:v>
                </c:pt>
                <c:pt idx="1098">
                  <c:v>42125</c:v>
                </c:pt>
                <c:pt idx="1099">
                  <c:v>42126</c:v>
                </c:pt>
                <c:pt idx="1100">
                  <c:v>42129</c:v>
                </c:pt>
                <c:pt idx="1101">
                  <c:v>42130</c:v>
                </c:pt>
                <c:pt idx="1102">
                  <c:v>42131</c:v>
                </c:pt>
                <c:pt idx="1103">
                  <c:v>42132</c:v>
                </c:pt>
                <c:pt idx="1104">
                  <c:v>42133</c:v>
                </c:pt>
                <c:pt idx="1105">
                  <c:v>42136</c:v>
                </c:pt>
                <c:pt idx="1106">
                  <c:v>42137</c:v>
                </c:pt>
                <c:pt idx="1107">
                  <c:v>42138</c:v>
                </c:pt>
                <c:pt idx="1108">
                  <c:v>42139</c:v>
                </c:pt>
                <c:pt idx="1109">
                  <c:v>42140</c:v>
                </c:pt>
                <c:pt idx="1110">
                  <c:v>42143</c:v>
                </c:pt>
                <c:pt idx="1111">
                  <c:v>42144</c:v>
                </c:pt>
                <c:pt idx="1112">
                  <c:v>42145</c:v>
                </c:pt>
                <c:pt idx="1113">
                  <c:v>42146</c:v>
                </c:pt>
                <c:pt idx="1114">
                  <c:v>42147</c:v>
                </c:pt>
                <c:pt idx="1115">
                  <c:v>42150</c:v>
                </c:pt>
                <c:pt idx="1116">
                  <c:v>42151</c:v>
                </c:pt>
                <c:pt idx="1117">
                  <c:v>42152</c:v>
                </c:pt>
                <c:pt idx="1118">
                  <c:v>42153</c:v>
                </c:pt>
                <c:pt idx="1119">
                  <c:v>42154</c:v>
                </c:pt>
                <c:pt idx="1120">
                  <c:v>42157</c:v>
                </c:pt>
                <c:pt idx="1121">
                  <c:v>42161</c:v>
                </c:pt>
                <c:pt idx="1122">
                  <c:v>42164</c:v>
                </c:pt>
                <c:pt idx="1123">
                  <c:v>42165</c:v>
                </c:pt>
                <c:pt idx="1124">
                  <c:v>42166</c:v>
                </c:pt>
                <c:pt idx="1125">
                  <c:v>42167</c:v>
                </c:pt>
                <c:pt idx="1126">
                  <c:v>42168</c:v>
                </c:pt>
                <c:pt idx="1127">
                  <c:v>42171</c:v>
                </c:pt>
                <c:pt idx="1128">
                  <c:v>42172</c:v>
                </c:pt>
                <c:pt idx="1129">
                  <c:v>42173</c:v>
                </c:pt>
                <c:pt idx="1130">
                  <c:v>42174</c:v>
                </c:pt>
                <c:pt idx="1131">
                  <c:v>42175</c:v>
                </c:pt>
                <c:pt idx="1132">
                  <c:v>42179</c:v>
                </c:pt>
                <c:pt idx="1133">
                  <c:v>42180</c:v>
                </c:pt>
                <c:pt idx="1134">
                  <c:v>42182</c:v>
                </c:pt>
                <c:pt idx="1135">
                  <c:v>42185</c:v>
                </c:pt>
                <c:pt idx="1136">
                  <c:v>42186</c:v>
                </c:pt>
                <c:pt idx="1137">
                  <c:v>42188</c:v>
                </c:pt>
                <c:pt idx="1138">
                  <c:v>42189</c:v>
                </c:pt>
                <c:pt idx="1139">
                  <c:v>42192</c:v>
                </c:pt>
                <c:pt idx="1140">
                  <c:v>42193</c:v>
                </c:pt>
                <c:pt idx="1141">
                  <c:v>42194</c:v>
                </c:pt>
                <c:pt idx="1142">
                  <c:v>42195</c:v>
                </c:pt>
                <c:pt idx="1143">
                  <c:v>42199</c:v>
                </c:pt>
                <c:pt idx="1144">
                  <c:v>42200</c:v>
                </c:pt>
                <c:pt idx="1145">
                  <c:v>42201</c:v>
                </c:pt>
                <c:pt idx="1146">
                  <c:v>42202</c:v>
                </c:pt>
                <c:pt idx="1147">
                  <c:v>42203</c:v>
                </c:pt>
                <c:pt idx="1148">
                  <c:v>42207</c:v>
                </c:pt>
                <c:pt idx="1149">
                  <c:v>42208</c:v>
                </c:pt>
                <c:pt idx="1150">
                  <c:v>42210</c:v>
                </c:pt>
                <c:pt idx="1151">
                  <c:v>42213</c:v>
                </c:pt>
                <c:pt idx="1152">
                  <c:v>42214</c:v>
                </c:pt>
                <c:pt idx="1153">
                  <c:v>42215</c:v>
                </c:pt>
                <c:pt idx="1154">
                  <c:v>42216</c:v>
                </c:pt>
                <c:pt idx="1155">
                  <c:v>42217</c:v>
                </c:pt>
                <c:pt idx="1156">
                  <c:v>42220</c:v>
                </c:pt>
                <c:pt idx="1157">
                  <c:v>42221</c:v>
                </c:pt>
                <c:pt idx="1158">
                  <c:v>42222</c:v>
                </c:pt>
                <c:pt idx="1159">
                  <c:v>42223</c:v>
                </c:pt>
                <c:pt idx="1160">
                  <c:v>42224</c:v>
                </c:pt>
                <c:pt idx="1161">
                  <c:v>42229</c:v>
                </c:pt>
                <c:pt idx="1162">
                  <c:v>42230</c:v>
                </c:pt>
                <c:pt idx="1163">
                  <c:v>42231</c:v>
                </c:pt>
                <c:pt idx="1164">
                  <c:v>42234</c:v>
                </c:pt>
                <c:pt idx="1165">
                  <c:v>42235</c:v>
                </c:pt>
                <c:pt idx="1166">
                  <c:v>42236</c:v>
                </c:pt>
                <c:pt idx="1167">
                  <c:v>42237</c:v>
                </c:pt>
                <c:pt idx="1168">
                  <c:v>42238</c:v>
                </c:pt>
                <c:pt idx="1169">
                  <c:v>42241</c:v>
                </c:pt>
                <c:pt idx="1170">
                  <c:v>42242</c:v>
                </c:pt>
                <c:pt idx="1171">
                  <c:v>42243</c:v>
                </c:pt>
                <c:pt idx="1172">
                  <c:v>42244</c:v>
                </c:pt>
                <c:pt idx="1173">
                  <c:v>42245</c:v>
                </c:pt>
                <c:pt idx="1174">
                  <c:v>42248</c:v>
                </c:pt>
                <c:pt idx="1175">
                  <c:v>42249</c:v>
                </c:pt>
                <c:pt idx="1176">
                  <c:v>42250</c:v>
                </c:pt>
                <c:pt idx="1177">
                  <c:v>42251</c:v>
                </c:pt>
                <c:pt idx="1178">
                  <c:v>42252</c:v>
                </c:pt>
                <c:pt idx="1179">
                  <c:v>42255</c:v>
                </c:pt>
                <c:pt idx="1180">
                  <c:v>42256</c:v>
                </c:pt>
                <c:pt idx="1181">
                  <c:v>42257</c:v>
                </c:pt>
                <c:pt idx="1182">
                  <c:v>42258</c:v>
                </c:pt>
                <c:pt idx="1183">
                  <c:v>42259</c:v>
                </c:pt>
                <c:pt idx="1184">
                  <c:v>42262</c:v>
                </c:pt>
                <c:pt idx="1185">
                  <c:v>42263</c:v>
                </c:pt>
                <c:pt idx="1186">
                  <c:v>42264</c:v>
                </c:pt>
                <c:pt idx="1187">
                  <c:v>42265</c:v>
                </c:pt>
                <c:pt idx="1188">
                  <c:v>42266</c:v>
                </c:pt>
                <c:pt idx="1189">
                  <c:v>42269</c:v>
                </c:pt>
                <c:pt idx="1190">
                  <c:v>42270</c:v>
                </c:pt>
                <c:pt idx="1191">
                  <c:v>42271</c:v>
                </c:pt>
                <c:pt idx="1192">
                  <c:v>42272</c:v>
                </c:pt>
                <c:pt idx="1193">
                  <c:v>42273</c:v>
                </c:pt>
                <c:pt idx="1194">
                  <c:v>42276</c:v>
                </c:pt>
                <c:pt idx="1195">
                  <c:v>42277</c:v>
                </c:pt>
                <c:pt idx="1196">
                  <c:v>42278</c:v>
                </c:pt>
                <c:pt idx="1197">
                  <c:v>42279</c:v>
                </c:pt>
                <c:pt idx="1198">
                  <c:v>42280</c:v>
                </c:pt>
                <c:pt idx="1199">
                  <c:v>42283</c:v>
                </c:pt>
                <c:pt idx="1200">
                  <c:v>42284</c:v>
                </c:pt>
                <c:pt idx="1201">
                  <c:v>42285</c:v>
                </c:pt>
                <c:pt idx="1202">
                  <c:v>42286</c:v>
                </c:pt>
                <c:pt idx="1203">
                  <c:v>42287</c:v>
                </c:pt>
                <c:pt idx="1204">
                  <c:v>42290</c:v>
                </c:pt>
                <c:pt idx="1205">
                  <c:v>42292</c:v>
                </c:pt>
                <c:pt idx="1206">
                  <c:v>42293</c:v>
                </c:pt>
                <c:pt idx="1207">
                  <c:v>42294</c:v>
                </c:pt>
                <c:pt idx="1208">
                  <c:v>42297</c:v>
                </c:pt>
                <c:pt idx="1209">
                  <c:v>42298</c:v>
                </c:pt>
                <c:pt idx="1210">
                  <c:v>42300</c:v>
                </c:pt>
                <c:pt idx="1211">
                  <c:v>42301</c:v>
                </c:pt>
                <c:pt idx="1212">
                  <c:v>42304</c:v>
                </c:pt>
                <c:pt idx="1213">
                  <c:v>42305</c:v>
                </c:pt>
                <c:pt idx="1214">
                  <c:v>42306</c:v>
                </c:pt>
                <c:pt idx="1215">
                  <c:v>42307</c:v>
                </c:pt>
                <c:pt idx="1216">
                  <c:v>42308</c:v>
                </c:pt>
                <c:pt idx="1217">
                  <c:v>42311</c:v>
                </c:pt>
                <c:pt idx="1218">
                  <c:v>42312</c:v>
                </c:pt>
                <c:pt idx="1219">
                  <c:v>42313</c:v>
                </c:pt>
                <c:pt idx="1220">
                  <c:v>42314</c:v>
                </c:pt>
                <c:pt idx="1221">
                  <c:v>42315</c:v>
                </c:pt>
                <c:pt idx="1222">
                  <c:v>42318</c:v>
                </c:pt>
                <c:pt idx="1223">
                  <c:v>42319</c:v>
                </c:pt>
                <c:pt idx="1224">
                  <c:v>42320</c:v>
                </c:pt>
                <c:pt idx="1225">
                  <c:v>42321</c:v>
                </c:pt>
                <c:pt idx="1226">
                  <c:v>42322</c:v>
                </c:pt>
                <c:pt idx="1227">
                  <c:v>42325</c:v>
                </c:pt>
                <c:pt idx="1228">
                  <c:v>42326</c:v>
                </c:pt>
                <c:pt idx="1229">
                  <c:v>42327</c:v>
                </c:pt>
                <c:pt idx="1230">
                  <c:v>42328</c:v>
                </c:pt>
                <c:pt idx="1231">
                  <c:v>42329</c:v>
                </c:pt>
                <c:pt idx="1232">
                  <c:v>42332</c:v>
                </c:pt>
                <c:pt idx="1233">
                  <c:v>42333</c:v>
                </c:pt>
                <c:pt idx="1234">
                  <c:v>42334</c:v>
                </c:pt>
                <c:pt idx="1235">
                  <c:v>42335</c:v>
                </c:pt>
                <c:pt idx="1236">
                  <c:v>42336</c:v>
                </c:pt>
                <c:pt idx="1237">
                  <c:v>42339</c:v>
                </c:pt>
                <c:pt idx="1238">
                  <c:v>42340</c:v>
                </c:pt>
                <c:pt idx="1239">
                  <c:v>42341</c:v>
                </c:pt>
                <c:pt idx="1240">
                  <c:v>42342</c:v>
                </c:pt>
                <c:pt idx="1241">
                  <c:v>42343</c:v>
                </c:pt>
                <c:pt idx="1242">
                  <c:v>42346</c:v>
                </c:pt>
                <c:pt idx="1243">
                  <c:v>42347</c:v>
                </c:pt>
                <c:pt idx="1244">
                  <c:v>42348</c:v>
                </c:pt>
                <c:pt idx="1245">
                  <c:v>42349</c:v>
                </c:pt>
                <c:pt idx="1246">
                  <c:v>42350</c:v>
                </c:pt>
                <c:pt idx="1247">
                  <c:v>42353</c:v>
                </c:pt>
                <c:pt idx="1248">
                  <c:v>42354</c:v>
                </c:pt>
                <c:pt idx="1249">
                  <c:v>42355</c:v>
                </c:pt>
                <c:pt idx="1250">
                  <c:v>42356</c:v>
                </c:pt>
                <c:pt idx="1251">
                  <c:v>42357</c:v>
                </c:pt>
                <c:pt idx="1252">
                  <c:v>42360</c:v>
                </c:pt>
                <c:pt idx="1253">
                  <c:v>42361</c:v>
                </c:pt>
                <c:pt idx="1254">
                  <c:v>42362</c:v>
                </c:pt>
                <c:pt idx="1255">
                  <c:v>42363</c:v>
                </c:pt>
                <c:pt idx="1256">
                  <c:v>42364</c:v>
                </c:pt>
                <c:pt idx="1257">
                  <c:v>42367</c:v>
                </c:pt>
                <c:pt idx="1258">
                  <c:v>42368</c:v>
                </c:pt>
                <c:pt idx="1259">
                  <c:v>42370</c:v>
                </c:pt>
                <c:pt idx="1260">
                  <c:v>42371</c:v>
                </c:pt>
                <c:pt idx="1261">
                  <c:v>42374</c:v>
                </c:pt>
                <c:pt idx="1262">
                  <c:v>42375</c:v>
                </c:pt>
                <c:pt idx="1263">
                  <c:v>42376</c:v>
                </c:pt>
                <c:pt idx="1264">
                  <c:v>42377</c:v>
                </c:pt>
                <c:pt idx="1265">
                  <c:v>42378</c:v>
                </c:pt>
                <c:pt idx="1266">
                  <c:v>42381</c:v>
                </c:pt>
                <c:pt idx="1267">
                  <c:v>42383</c:v>
                </c:pt>
                <c:pt idx="1268">
                  <c:v>42384</c:v>
                </c:pt>
                <c:pt idx="1269">
                  <c:v>42385</c:v>
                </c:pt>
                <c:pt idx="1270">
                  <c:v>42388</c:v>
                </c:pt>
                <c:pt idx="1271">
                  <c:v>42389</c:v>
                </c:pt>
                <c:pt idx="1272">
                  <c:v>42391</c:v>
                </c:pt>
                <c:pt idx="1273">
                  <c:v>42392</c:v>
                </c:pt>
                <c:pt idx="1274">
                  <c:v>42395</c:v>
                </c:pt>
                <c:pt idx="1275">
                  <c:v>42396</c:v>
                </c:pt>
                <c:pt idx="1276">
                  <c:v>42397</c:v>
                </c:pt>
                <c:pt idx="1277">
                  <c:v>42399</c:v>
                </c:pt>
                <c:pt idx="1278">
                  <c:v>42402</c:v>
                </c:pt>
                <c:pt idx="1279">
                  <c:v>42403</c:v>
                </c:pt>
                <c:pt idx="1280">
                  <c:v>42404</c:v>
                </c:pt>
                <c:pt idx="1281">
                  <c:v>42405</c:v>
                </c:pt>
                <c:pt idx="1282">
                  <c:v>42406</c:v>
                </c:pt>
                <c:pt idx="1283">
                  <c:v>42409</c:v>
                </c:pt>
                <c:pt idx="1284">
                  <c:v>42410</c:v>
                </c:pt>
                <c:pt idx="1285">
                  <c:v>42411</c:v>
                </c:pt>
                <c:pt idx="1286">
                  <c:v>42412</c:v>
                </c:pt>
                <c:pt idx="1287">
                  <c:v>42413</c:v>
                </c:pt>
                <c:pt idx="1288">
                  <c:v>42416</c:v>
                </c:pt>
                <c:pt idx="1289">
                  <c:v>42417</c:v>
                </c:pt>
                <c:pt idx="1290">
                  <c:v>42418</c:v>
                </c:pt>
                <c:pt idx="1291">
                  <c:v>42420</c:v>
                </c:pt>
                <c:pt idx="1292">
                  <c:v>42423</c:v>
                </c:pt>
                <c:pt idx="1293">
                  <c:v>42424</c:v>
                </c:pt>
                <c:pt idx="1294">
                  <c:v>42430</c:v>
                </c:pt>
                <c:pt idx="1295">
                  <c:v>42431</c:v>
                </c:pt>
                <c:pt idx="1296">
                  <c:v>42432</c:v>
                </c:pt>
                <c:pt idx="1297">
                  <c:v>42433</c:v>
                </c:pt>
                <c:pt idx="1298">
                  <c:v>42434</c:v>
                </c:pt>
                <c:pt idx="1299">
                  <c:v>42439</c:v>
                </c:pt>
                <c:pt idx="1300">
                  <c:v>42440</c:v>
                </c:pt>
                <c:pt idx="1301">
                  <c:v>42441</c:v>
                </c:pt>
                <c:pt idx="1302">
                  <c:v>42444</c:v>
                </c:pt>
                <c:pt idx="1303">
                  <c:v>42446</c:v>
                </c:pt>
                <c:pt idx="1304">
                  <c:v>42447</c:v>
                </c:pt>
                <c:pt idx="1305">
                  <c:v>42451</c:v>
                </c:pt>
                <c:pt idx="1306">
                  <c:v>42452</c:v>
                </c:pt>
                <c:pt idx="1307">
                  <c:v>42453</c:v>
                </c:pt>
                <c:pt idx="1308">
                  <c:v>42454</c:v>
                </c:pt>
                <c:pt idx="1309">
                  <c:v>42455</c:v>
                </c:pt>
                <c:pt idx="1310">
                  <c:v>42460</c:v>
                </c:pt>
                <c:pt idx="1311">
                  <c:v>42461</c:v>
                </c:pt>
                <c:pt idx="1312">
                  <c:v>42462</c:v>
                </c:pt>
                <c:pt idx="1313">
                  <c:v>42465</c:v>
                </c:pt>
                <c:pt idx="1314">
                  <c:v>42466</c:v>
                </c:pt>
                <c:pt idx="1315">
                  <c:v>42467</c:v>
                </c:pt>
                <c:pt idx="1316">
                  <c:v>42472</c:v>
                </c:pt>
                <c:pt idx="1317">
                  <c:v>42473</c:v>
                </c:pt>
                <c:pt idx="1318">
                  <c:v>42474</c:v>
                </c:pt>
                <c:pt idx="1319">
                  <c:v>42475</c:v>
                </c:pt>
                <c:pt idx="1320">
                  <c:v>42476</c:v>
                </c:pt>
                <c:pt idx="1321">
                  <c:v>42479</c:v>
                </c:pt>
                <c:pt idx="1322">
                  <c:v>42480</c:v>
                </c:pt>
                <c:pt idx="1323">
                  <c:v>42481</c:v>
                </c:pt>
                <c:pt idx="1324">
                  <c:v>42482</c:v>
                </c:pt>
                <c:pt idx="1325">
                  <c:v>42483</c:v>
                </c:pt>
                <c:pt idx="1326">
                  <c:v>42486</c:v>
                </c:pt>
                <c:pt idx="1327">
                  <c:v>42488</c:v>
                </c:pt>
                <c:pt idx="1328">
                  <c:v>42489</c:v>
                </c:pt>
                <c:pt idx="1329">
                  <c:v>42496</c:v>
                </c:pt>
                <c:pt idx="1330">
                  <c:v>42497</c:v>
                </c:pt>
                <c:pt idx="1331">
                  <c:v>42500</c:v>
                </c:pt>
                <c:pt idx="1332">
                  <c:v>42501</c:v>
                </c:pt>
                <c:pt idx="1333">
                  <c:v>42502</c:v>
                </c:pt>
                <c:pt idx="1334">
                  <c:v>42503</c:v>
                </c:pt>
                <c:pt idx="1335">
                  <c:v>42504</c:v>
                </c:pt>
                <c:pt idx="1336">
                  <c:v>42507</c:v>
                </c:pt>
                <c:pt idx="1337">
                  <c:v>42508</c:v>
                </c:pt>
                <c:pt idx="1338">
                  <c:v>42509</c:v>
                </c:pt>
                <c:pt idx="1339">
                  <c:v>42510</c:v>
                </c:pt>
                <c:pt idx="1340">
                  <c:v>42511</c:v>
                </c:pt>
                <c:pt idx="1341">
                  <c:v>42515</c:v>
                </c:pt>
                <c:pt idx="1342">
                  <c:v>42516</c:v>
                </c:pt>
                <c:pt idx="1343">
                  <c:v>42517</c:v>
                </c:pt>
                <c:pt idx="1344">
                  <c:v>42518</c:v>
                </c:pt>
                <c:pt idx="1345">
                  <c:v>42521</c:v>
                </c:pt>
                <c:pt idx="1346">
                  <c:v>42522</c:v>
                </c:pt>
                <c:pt idx="1347">
                  <c:v>42523</c:v>
                </c:pt>
                <c:pt idx="1348">
                  <c:v>42524</c:v>
                </c:pt>
                <c:pt idx="1349">
                  <c:v>42525</c:v>
                </c:pt>
                <c:pt idx="1350">
                  <c:v>42528</c:v>
                </c:pt>
                <c:pt idx="1351">
                  <c:v>42529</c:v>
                </c:pt>
                <c:pt idx="1352">
                  <c:v>42530</c:v>
                </c:pt>
                <c:pt idx="1353">
                  <c:v>42531</c:v>
                </c:pt>
                <c:pt idx="1354">
                  <c:v>42532</c:v>
                </c:pt>
                <c:pt idx="1355">
                  <c:v>42535</c:v>
                </c:pt>
                <c:pt idx="1356">
                  <c:v>42536</c:v>
                </c:pt>
                <c:pt idx="1357">
                  <c:v>42539</c:v>
                </c:pt>
                <c:pt idx="1358">
                  <c:v>42542</c:v>
                </c:pt>
                <c:pt idx="1359">
                  <c:v>42543</c:v>
                </c:pt>
                <c:pt idx="1360">
                  <c:v>42544</c:v>
                </c:pt>
                <c:pt idx="1361">
                  <c:v>42546</c:v>
                </c:pt>
                <c:pt idx="1362">
                  <c:v>42549</c:v>
                </c:pt>
                <c:pt idx="1363">
                  <c:v>42550</c:v>
                </c:pt>
                <c:pt idx="1364">
                  <c:v>42551</c:v>
                </c:pt>
                <c:pt idx="1365">
                  <c:v>42556</c:v>
                </c:pt>
                <c:pt idx="1366">
                  <c:v>42557</c:v>
                </c:pt>
                <c:pt idx="1367">
                  <c:v>42558</c:v>
                </c:pt>
                <c:pt idx="1368">
                  <c:v>42560</c:v>
                </c:pt>
                <c:pt idx="1369">
                  <c:v>42563</c:v>
                </c:pt>
                <c:pt idx="1370">
                  <c:v>42565</c:v>
                </c:pt>
                <c:pt idx="1371">
                  <c:v>42566</c:v>
                </c:pt>
                <c:pt idx="1372">
                  <c:v>42567</c:v>
                </c:pt>
                <c:pt idx="1373">
                  <c:v>42571</c:v>
                </c:pt>
                <c:pt idx="1374">
                  <c:v>42572</c:v>
                </c:pt>
                <c:pt idx="1375">
                  <c:v>42573</c:v>
                </c:pt>
                <c:pt idx="1376">
                  <c:v>42577</c:v>
                </c:pt>
                <c:pt idx="1377">
                  <c:v>42578</c:v>
                </c:pt>
                <c:pt idx="1378">
                  <c:v>42579</c:v>
                </c:pt>
                <c:pt idx="1379">
                  <c:v>42580</c:v>
                </c:pt>
                <c:pt idx="1380">
                  <c:v>42584</c:v>
                </c:pt>
                <c:pt idx="1381">
                  <c:v>42585</c:v>
                </c:pt>
                <c:pt idx="1382">
                  <c:v>42586</c:v>
                </c:pt>
                <c:pt idx="1383">
                  <c:v>42587</c:v>
                </c:pt>
                <c:pt idx="1384">
                  <c:v>42588</c:v>
                </c:pt>
                <c:pt idx="1385">
                  <c:v>42592</c:v>
                </c:pt>
                <c:pt idx="1386">
                  <c:v>42593</c:v>
                </c:pt>
                <c:pt idx="1387">
                  <c:v>42598</c:v>
                </c:pt>
                <c:pt idx="1388">
                  <c:v>42599</c:v>
                </c:pt>
                <c:pt idx="1389">
                  <c:v>42600</c:v>
                </c:pt>
                <c:pt idx="1390">
                  <c:v>42602</c:v>
                </c:pt>
                <c:pt idx="1391">
                  <c:v>42605</c:v>
                </c:pt>
                <c:pt idx="1392">
                  <c:v>42606</c:v>
                </c:pt>
                <c:pt idx="1393">
                  <c:v>42607</c:v>
                </c:pt>
                <c:pt idx="1394">
                  <c:v>42608</c:v>
                </c:pt>
                <c:pt idx="1395">
                  <c:v>42609</c:v>
                </c:pt>
                <c:pt idx="1396">
                  <c:v>42612</c:v>
                </c:pt>
                <c:pt idx="1397">
                  <c:v>42613</c:v>
                </c:pt>
                <c:pt idx="1398">
                  <c:v>42614</c:v>
                </c:pt>
                <c:pt idx="1399">
                  <c:v>42615</c:v>
                </c:pt>
                <c:pt idx="1400">
                  <c:v>42616</c:v>
                </c:pt>
                <c:pt idx="1401">
                  <c:v>42619</c:v>
                </c:pt>
                <c:pt idx="1402">
                  <c:v>42620</c:v>
                </c:pt>
                <c:pt idx="1403">
                  <c:v>42621</c:v>
                </c:pt>
                <c:pt idx="1404">
                  <c:v>42627</c:v>
                </c:pt>
                <c:pt idx="1405">
                  <c:v>42628</c:v>
                </c:pt>
                <c:pt idx="1406">
                  <c:v>42629</c:v>
                </c:pt>
                <c:pt idx="1407">
                  <c:v>42630</c:v>
                </c:pt>
                <c:pt idx="1408">
                  <c:v>42633</c:v>
                </c:pt>
                <c:pt idx="1409">
                  <c:v>42634</c:v>
                </c:pt>
                <c:pt idx="1410">
                  <c:v>42635</c:v>
                </c:pt>
                <c:pt idx="1411">
                  <c:v>42636</c:v>
                </c:pt>
                <c:pt idx="1412">
                  <c:v>42637</c:v>
                </c:pt>
                <c:pt idx="1413">
                  <c:v>42640</c:v>
                </c:pt>
                <c:pt idx="1414">
                  <c:v>42641</c:v>
                </c:pt>
                <c:pt idx="1415">
                  <c:v>42642</c:v>
                </c:pt>
                <c:pt idx="1416">
                  <c:v>42643</c:v>
                </c:pt>
                <c:pt idx="1417">
                  <c:v>42644</c:v>
                </c:pt>
                <c:pt idx="1418">
                  <c:v>42647</c:v>
                </c:pt>
                <c:pt idx="1419">
                  <c:v>42648</c:v>
                </c:pt>
                <c:pt idx="1420">
                  <c:v>42649</c:v>
                </c:pt>
                <c:pt idx="1421">
                  <c:v>42650</c:v>
                </c:pt>
                <c:pt idx="1422">
                  <c:v>42651</c:v>
                </c:pt>
                <c:pt idx="1423">
                  <c:v>42654</c:v>
                </c:pt>
                <c:pt idx="1424">
                  <c:v>42655</c:v>
                </c:pt>
                <c:pt idx="1425">
                  <c:v>42656</c:v>
                </c:pt>
                <c:pt idx="1426">
                  <c:v>42658</c:v>
                </c:pt>
                <c:pt idx="1427">
                  <c:v>42661</c:v>
                </c:pt>
                <c:pt idx="1428">
                  <c:v>42662</c:v>
                </c:pt>
                <c:pt idx="1429">
                  <c:v>42663</c:v>
                </c:pt>
                <c:pt idx="1430">
                  <c:v>42664</c:v>
                </c:pt>
                <c:pt idx="1431">
                  <c:v>42665</c:v>
                </c:pt>
                <c:pt idx="1432">
                  <c:v>42668</c:v>
                </c:pt>
                <c:pt idx="1433">
                  <c:v>42669</c:v>
                </c:pt>
                <c:pt idx="1434">
                  <c:v>42670</c:v>
                </c:pt>
                <c:pt idx="1435">
                  <c:v>42672</c:v>
                </c:pt>
                <c:pt idx="1436">
                  <c:v>42675</c:v>
                </c:pt>
                <c:pt idx="1437">
                  <c:v>42676</c:v>
                </c:pt>
                <c:pt idx="1438">
                  <c:v>42677</c:v>
                </c:pt>
                <c:pt idx="1439">
                  <c:v>42678</c:v>
                </c:pt>
                <c:pt idx="1440">
                  <c:v>42679</c:v>
                </c:pt>
                <c:pt idx="1441">
                  <c:v>42682</c:v>
                </c:pt>
                <c:pt idx="1442">
                  <c:v>42683</c:v>
                </c:pt>
                <c:pt idx="1443">
                  <c:v>42684</c:v>
                </c:pt>
                <c:pt idx="1444">
                  <c:v>42685</c:v>
                </c:pt>
                <c:pt idx="1445">
                  <c:v>42686</c:v>
                </c:pt>
                <c:pt idx="1446">
                  <c:v>42689</c:v>
                </c:pt>
                <c:pt idx="1447">
                  <c:v>42691</c:v>
                </c:pt>
                <c:pt idx="1448">
                  <c:v>42693</c:v>
                </c:pt>
                <c:pt idx="1449">
                  <c:v>42696</c:v>
                </c:pt>
                <c:pt idx="1450">
                  <c:v>42697</c:v>
                </c:pt>
                <c:pt idx="1451">
                  <c:v>42698</c:v>
                </c:pt>
                <c:pt idx="1452">
                  <c:v>42699</c:v>
                </c:pt>
                <c:pt idx="1453">
                  <c:v>42700</c:v>
                </c:pt>
                <c:pt idx="1454">
                  <c:v>42703</c:v>
                </c:pt>
                <c:pt idx="1455">
                  <c:v>42704</c:v>
                </c:pt>
                <c:pt idx="1456">
                  <c:v>42705</c:v>
                </c:pt>
                <c:pt idx="1457">
                  <c:v>42706</c:v>
                </c:pt>
                <c:pt idx="1458">
                  <c:v>42707</c:v>
                </c:pt>
                <c:pt idx="1459">
                  <c:v>42710</c:v>
                </c:pt>
                <c:pt idx="1460">
                  <c:v>42711</c:v>
                </c:pt>
                <c:pt idx="1461">
                  <c:v>42712</c:v>
                </c:pt>
                <c:pt idx="1462">
                  <c:v>42713</c:v>
                </c:pt>
                <c:pt idx="1463">
                  <c:v>42714</c:v>
                </c:pt>
                <c:pt idx="1464">
                  <c:v>42717</c:v>
                </c:pt>
                <c:pt idx="1465">
                  <c:v>42718</c:v>
                </c:pt>
                <c:pt idx="1466">
                  <c:v>42719</c:v>
                </c:pt>
                <c:pt idx="1467">
                  <c:v>42720</c:v>
                </c:pt>
                <c:pt idx="1468">
                  <c:v>42721</c:v>
                </c:pt>
                <c:pt idx="1469">
                  <c:v>42724</c:v>
                </c:pt>
                <c:pt idx="1470">
                  <c:v>42725</c:v>
                </c:pt>
                <c:pt idx="1471">
                  <c:v>42726</c:v>
                </c:pt>
                <c:pt idx="1472">
                  <c:v>42727</c:v>
                </c:pt>
                <c:pt idx="1473">
                  <c:v>42728</c:v>
                </c:pt>
                <c:pt idx="1474">
                  <c:v>42731</c:v>
                </c:pt>
                <c:pt idx="1475">
                  <c:v>42732</c:v>
                </c:pt>
                <c:pt idx="1476">
                  <c:v>42733</c:v>
                </c:pt>
                <c:pt idx="1477">
                  <c:v>42734</c:v>
                </c:pt>
                <c:pt idx="1478">
                  <c:v>42738</c:v>
                </c:pt>
                <c:pt idx="1479">
                  <c:v>42739</c:v>
                </c:pt>
                <c:pt idx="1480">
                  <c:v>42740</c:v>
                </c:pt>
                <c:pt idx="1481">
                  <c:v>42741</c:v>
                </c:pt>
                <c:pt idx="1482">
                  <c:v>42742</c:v>
                </c:pt>
                <c:pt idx="1483">
                  <c:v>42745</c:v>
                </c:pt>
                <c:pt idx="1484">
                  <c:v>42746</c:v>
                </c:pt>
                <c:pt idx="1485">
                  <c:v>42747</c:v>
                </c:pt>
                <c:pt idx="1486">
                  <c:v>42749</c:v>
                </c:pt>
                <c:pt idx="1487">
                  <c:v>42752</c:v>
                </c:pt>
                <c:pt idx="1488">
                  <c:v>42753</c:v>
                </c:pt>
                <c:pt idx="1489">
                  <c:v>42754</c:v>
                </c:pt>
                <c:pt idx="1490">
                  <c:v>42756</c:v>
                </c:pt>
                <c:pt idx="1491">
                  <c:v>42759</c:v>
                </c:pt>
                <c:pt idx="1492">
                  <c:v>42760</c:v>
                </c:pt>
                <c:pt idx="1493">
                  <c:v>42761</c:v>
                </c:pt>
                <c:pt idx="1494">
                  <c:v>42762</c:v>
                </c:pt>
                <c:pt idx="1495">
                  <c:v>42766</c:v>
                </c:pt>
                <c:pt idx="1496">
                  <c:v>42767</c:v>
                </c:pt>
                <c:pt idx="1497">
                  <c:v>42768</c:v>
                </c:pt>
                <c:pt idx="1498">
                  <c:v>42769</c:v>
                </c:pt>
                <c:pt idx="1499">
                  <c:v>42770</c:v>
                </c:pt>
                <c:pt idx="1500">
                  <c:v>42773</c:v>
                </c:pt>
                <c:pt idx="1501">
                  <c:v>42774</c:v>
                </c:pt>
                <c:pt idx="1502">
                  <c:v>42775</c:v>
                </c:pt>
                <c:pt idx="1503">
                  <c:v>42776</c:v>
                </c:pt>
                <c:pt idx="1504">
                  <c:v>42777</c:v>
                </c:pt>
                <c:pt idx="1505">
                  <c:v>42781</c:v>
                </c:pt>
                <c:pt idx="1506">
                  <c:v>42782</c:v>
                </c:pt>
                <c:pt idx="1507">
                  <c:v>42783</c:v>
                </c:pt>
                <c:pt idx="1508">
                  <c:v>42784</c:v>
                </c:pt>
                <c:pt idx="1509">
                  <c:v>42787</c:v>
                </c:pt>
                <c:pt idx="1510">
                  <c:v>42788</c:v>
                </c:pt>
                <c:pt idx="1511">
                  <c:v>42789</c:v>
                </c:pt>
                <c:pt idx="1512">
                  <c:v>42790</c:v>
                </c:pt>
                <c:pt idx="1513">
                  <c:v>42791</c:v>
                </c:pt>
                <c:pt idx="1514">
                  <c:v>42794</c:v>
                </c:pt>
                <c:pt idx="1515">
                  <c:v>42795</c:v>
                </c:pt>
                <c:pt idx="1516">
                  <c:v>42796</c:v>
                </c:pt>
                <c:pt idx="1517">
                  <c:v>42797</c:v>
                </c:pt>
                <c:pt idx="1518">
                  <c:v>42798</c:v>
                </c:pt>
                <c:pt idx="1519">
                  <c:v>42801</c:v>
                </c:pt>
                <c:pt idx="1520">
                  <c:v>42802</c:v>
                </c:pt>
                <c:pt idx="1521">
                  <c:v>42803</c:v>
                </c:pt>
                <c:pt idx="1522">
                  <c:v>42804</c:v>
                </c:pt>
                <c:pt idx="1523">
                  <c:v>42805</c:v>
                </c:pt>
                <c:pt idx="1524">
                  <c:v>42808</c:v>
                </c:pt>
                <c:pt idx="1525">
                  <c:v>42809</c:v>
                </c:pt>
                <c:pt idx="1526">
                  <c:v>42810</c:v>
                </c:pt>
                <c:pt idx="1527">
                  <c:v>42811</c:v>
                </c:pt>
                <c:pt idx="1528">
                  <c:v>42812</c:v>
                </c:pt>
                <c:pt idx="1529">
                  <c:v>42815</c:v>
                </c:pt>
                <c:pt idx="1530">
                  <c:v>42816</c:v>
                </c:pt>
                <c:pt idx="1531">
                  <c:v>42817</c:v>
                </c:pt>
                <c:pt idx="1532">
                  <c:v>42818</c:v>
                </c:pt>
                <c:pt idx="1533">
                  <c:v>42819</c:v>
                </c:pt>
                <c:pt idx="1534">
                  <c:v>42823</c:v>
                </c:pt>
                <c:pt idx="1535">
                  <c:v>42824</c:v>
                </c:pt>
                <c:pt idx="1536">
                  <c:v>42825</c:v>
                </c:pt>
                <c:pt idx="1537">
                  <c:v>42826</c:v>
                </c:pt>
                <c:pt idx="1538">
                  <c:v>42829</c:v>
                </c:pt>
                <c:pt idx="1539">
                  <c:v>42830</c:v>
                </c:pt>
                <c:pt idx="1540">
                  <c:v>42831</c:v>
                </c:pt>
                <c:pt idx="1541">
                  <c:v>42832</c:v>
                </c:pt>
                <c:pt idx="1542">
                  <c:v>42836</c:v>
                </c:pt>
                <c:pt idx="1543">
                  <c:v>42837</c:v>
                </c:pt>
                <c:pt idx="1544">
                  <c:v>42838</c:v>
                </c:pt>
                <c:pt idx="1545">
                  <c:v>42839</c:v>
                </c:pt>
                <c:pt idx="1546">
                  <c:v>42840</c:v>
                </c:pt>
                <c:pt idx="1547">
                  <c:v>42843</c:v>
                </c:pt>
                <c:pt idx="1548">
                  <c:v>42844</c:v>
                </c:pt>
                <c:pt idx="1549">
                  <c:v>42845</c:v>
                </c:pt>
                <c:pt idx="1550">
                  <c:v>42846</c:v>
                </c:pt>
                <c:pt idx="1551">
                  <c:v>42847</c:v>
                </c:pt>
                <c:pt idx="1552">
                  <c:v>42850</c:v>
                </c:pt>
                <c:pt idx="1553">
                  <c:v>42851</c:v>
                </c:pt>
                <c:pt idx="1554">
                  <c:v>42852</c:v>
                </c:pt>
                <c:pt idx="1555">
                  <c:v>42853</c:v>
                </c:pt>
                <c:pt idx="1556">
                  <c:v>42854</c:v>
                </c:pt>
                <c:pt idx="1557">
                  <c:v>42857</c:v>
                </c:pt>
                <c:pt idx="1558">
                  <c:v>42858</c:v>
                </c:pt>
                <c:pt idx="1559">
                  <c:v>42859</c:v>
                </c:pt>
                <c:pt idx="1560">
                  <c:v>42860</c:v>
                </c:pt>
                <c:pt idx="1561">
                  <c:v>42864</c:v>
                </c:pt>
                <c:pt idx="1562">
                  <c:v>42865</c:v>
                </c:pt>
                <c:pt idx="1563">
                  <c:v>42872</c:v>
                </c:pt>
                <c:pt idx="1564">
                  <c:v>42873</c:v>
                </c:pt>
                <c:pt idx="1565">
                  <c:v>42874</c:v>
                </c:pt>
                <c:pt idx="1566">
                  <c:v>42875</c:v>
                </c:pt>
                <c:pt idx="1567">
                  <c:v>42878</c:v>
                </c:pt>
                <c:pt idx="1568">
                  <c:v>42879</c:v>
                </c:pt>
                <c:pt idx="1569">
                  <c:v>42881</c:v>
                </c:pt>
                <c:pt idx="1570">
                  <c:v>42882</c:v>
                </c:pt>
                <c:pt idx="1571">
                  <c:v>42886</c:v>
                </c:pt>
                <c:pt idx="1572">
                  <c:v>42887</c:v>
                </c:pt>
                <c:pt idx="1573">
                  <c:v>42889</c:v>
                </c:pt>
                <c:pt idx="1574">
                  <c:v>42892</c:v>
                </c:pt>
                <c:pt idx="1575">
                  <c:v>42893</c:v>
                </c:pt>
                <c:pt idx="1576">
                  <c:v>42894</c:v>
                </c:pt>
                <c:pt idx="1577">
                  <c:v>42895</c:v>
                </c:pt>
                <c:pt idx="1578">
                  <c:v>42896</c:v>
                </c:pt>
                <c:pt idx="1579">
                  <c:v>42899</c:v>
                </c:pt>
                <c:pt idx="1580">
                  <c:v>42900</c:v>
                </c:pt>
                <c:pt idx="1581">
                  <c:v>42901</c:v>
                </c:pt>
                <c:pt idx="1582">
                  <c:v>42902</c:v>
                </c:pt>
                <c:pt idx="1583">
                  <c:v>42903</c:v>
                </c:pt>
                <c:pt idx="1584">
                  <c:v>42906</c:v>
                </c:pt>
                <c:pt idx="1585">
                  <c:v>42907</c:v>
                </c:pt>
                <c:pt idx="1586">
                  <c:v>42908</c:v>
                </c:pt>
                <c:pt idx="1587">
                  <c:v>42909</c:v>
                </c:pt>
                <c:pt idx="1588">
                  <c:v>42910</c:v>
                </c:pt>
                <c:pt idx="1589">
                  <c:v>42913</c:v>
                </c:pt>
                <c:pt idx="1590">
                  <c:v>42914</c:v>
                </c:pt>
                <c:pt idx="1591">
                  <c:v>42915</c:v>
                </c:pt>
                <c:pt idx="1592">
                  <c:v>42916</c:v>
                </c:pt>
                <c:pt idx="1593">
                  <c:v>42917</c:v>
                </c:pt>
                <c:pt idx="1594">
                  <c:v>42920</c:v>
                </c:pt>
                <c:pt idx="1595">
                  <c:v>42921</c:v>
                </c:pt>
                <c:pt idx="1596">
                  <c:v>42922</c:v>
                </c:pt>
                <c:pt idx="1597">
                  <c:v>42923</c:v>
                </c:pt>
                <c:pt idx="1598">
                  <c:v>42924</c:v>
                </c:pt>
                <c:pt idx="1599">
                  <c:v>42927</c:v>
                </c:pt>
                <c:pt idx="1600">
                  <c:v>42928</c:v>
                </c:pt>
                <c:pt idx="1601">
                  <c:v>42929</c:v>
                </c:pt>
                <c:pt idx="1602">
                  <c:v>42930</c:v>
                </c:pt>
                <c:pt idx="1603">
                  <c:v>42931</c:v>
                </c:pt>
                <c:pt idx="1604">
                  <c:v>42934</c:v>
                </c:pt>
                <c:pt idx="1605">
                  <c:v>42937</c:v>
                </c:pt>
                <c:pt idx="1606">
                  <c:v>42938</c:v>
                </c:pt>
                <c:pt idx="1607">
                  <c:v>42941</c:v>
                </c:pt>
                <c:pt idx="1608">
                  <c:v>42942</c:v>
                </c:pt>
                <c:pt idx="1609">
                  <c:v>42943</c:v>
                </c:pt>
                <c:pt idx="1610">
                  <c:v>42944</c:v>
                </c:pt>
                <c:pt idx="1611">
                  <c:v>42945</c:v>
                </c:pt>
                <c:pt idx="1612">
                  <c:v>42948</c:v>
                </c:pt>
                <c:pt idx="1613">
                  <c:v>42949</c:v>
                </c:pt>
                <c:pt idx="1614">
                  <c:v>42950</c:v>
                </c:pt>
                <c:pt idx="1615">
                  <c:v>42951</c:v>
                </c:pt>
                <c:pt idx="1616">
                  <c:v>42952</c:v>
                </c:pt>
                <c:pt idx="1617">
                  <c:v>42955</c:v>
                </c:pt>
                <c:pt idx="1618">
                  <c:v>42957</c:v>
                </c:pt>
                <c:pt idx="1619">
                  <c:v>42958</c:v>
                </c:pt>
                <c:pt idx="1620">
                  <c:v>42962</c:v>
                </c:pt>
                <c:pt idx="1621">
                  <c:v>42963</c:v>
                </c:pt>
                <c:pt idx="1622">
                  <c:v>42964</c:v>
                </c:pt>
                <c:pt idx="1623">
                  <c:v>42965</c:v>
                </c:pt>
                <c:pt idx="1624">
                  <c:v>42966</c:v>
                </c:pt>
                <c:pt idx="1625">
                  <c:v>42969</c:v>
                </c:pt>
                <c:pt idx="1626">
                  <c:v>42970</c:v>
                </c:pt>
                <c:pt idx="1627">
                  <c:v>42971</c:v>
                </c:pt>
                <c:pt idx="1628">
                  <c:v>42972</c:v>
                </c:pt>
                <c:pt idx="1629">
                  <c:v>42973</c:v>
                </c:pt>
                <c:pt idx="1630">
                  <c:v>42977</c:v>
                </c:pt>
                <c:pt idx="1631">
                  <c:v>42979</c:v>
                </c:pt>
                <c:pt idx="1632">
                  <c:v>42980</c:v>
                </c:pt>
                <c:pt idx="1633">
                  <c:v>42983</c:v>
                </c:pt>
                <c:pt idx="1634">
                  <c:v>42984</c:v>
                </c:pt>
                <c:pt idx="1635">
                  <c:v>42985</c:v>
                </c:pt>
                <c:pt idx="1636">
                  <c:v>42986</c:v>
                </c:pt>
                <c:pt idx="1637">
                  <c:v>42987</c:v>
                </c:pt>
                <c:pt idx="1638">
                  <c:v>42990</c:v>
                </c:pt>
                <c:pt idx="1639">
                  <c:v>42991</c:v>
                </c:pt>
                <c:pt idx="1640">
                  <c:v>42993</c:v>
                </c:pt>
                <c:pt idx="1641">
                  <c:v>42994</c:v>
                </c:pt>
                <c:pt idx="1642">
                  <c:v>42997</c:v>
                </c:pt>
                <c:pt idx="1643">
                  <c:v>42999</c:v>
                </c:pt>
                <c:pt idx="1644">
                  <c:v>43000</c:v>
                </c:pt>
                <c:pt idx="1645">
                  <c:v>43001</c:v>
                </c:pt>
                <c:pt idx="1646">
                  <c:v>43004</c:v>
                </c:pt>
                <c:pt idx="1647">
                  <c:v>43005</c:v>
                </c:pt>
                <c:pt idx="1648">
                  <c:v>43007</c:v>
                </c:pt>
                <c:pt idx="1649">
                  <c:v>43008</c:v>
                </c:pt>
                <c:pt idx="1650">
                  <c:v>43011</c:v>
                </c:pt>
                <c:pt idx="1651">
                  <c:v>43012</c:v>
                </c:pt>
                <c:pt idx="1652">
                  <c:v>43013</c:v>
                </c:pt>
                <c:pt idx="1653">
                  <c:v>43014</c:v>
                </c:pt>
                <c:pt idx="1654">
                  <c:v>43015</c:v>
                </c:pt>
                <c:pt idx="1655">
                  <c:v>43018</c:v>
                </c:pt>
                <c:pt idx="1656">
                  <c:v>43019</c:v>
                </c:pt>
                <c:pt idx="1657">
                  <c:v>43020</c:v>
                </c:pt>
                <c:pt idx="1658">
                  <c:v>43021</c:v>
                </c:pt>
                <c:pt idx="1659">
                  <c:v>43026</c:v>
                </c:pt>
                <c:pt idx="1660">
                  <c:v>43027</c:v>
                </c:pt>
                <c:pt idx="1661">
                  <c:v>43028</c:v>
                </c:pt>
                <c:pt idx="1662">
                  <c:v>43029</c:v>
                </c:pt>
                <c:pt idx="1663">
                  <c:v>43032</c:v>
                </c:pt>
                <c:pt idx="1664">
                  <c:v>43033</c:v>
                </c:pt>
                <c:pt idx="1665">
                  <c:v>43034</c:v>
                </c:pt>
                <c:pt idx="1666">
                  <c:v>43035</c:v>
                </c:pt>
                <c:pt idx="1667">
                  <c:v>43036</c:v>
                </c:pt>
                <c:pt idx="1668">
                  <c:v>43039</c:v>
                </c:pt>
                <c:pt idx="1669">
                  <c:v>43040</c:v>
                </c:pt>
                <c:pt idx="1670">
                  <c:v>43041</c:v>
                </c:pt>
                <c:pt idx="1671">
                  <c:v>43043</c:v>
                </c:pt>
                <c:pt idx="1672">
                  <c:v>43046</c:v>
                </c:pt>
                <c:pt idx="1673">
                  <c:v>43047</c:v>
                </c:pt>
                <c:pt idx="1674">
                  <c:v>43049</c:v>
                </c:pt>
                <c:pt idx="1675">
                  <c:v>43050</c:v>
                </c:pt>
                <c:pt idx="1676">
                  <c:v>43053</c:v>
                </c:pt>
                <c:pt idx="1677">
                  <c:v>43055</c:v>
                </c:pt>
                <c:pt idx="1678">
                  <c:v>43056</c:v>
                </c:pt>
                <c:pt idx="1679">
                  <c:v>43057</c:v>
                </c:pt>
                <c:pt idx="1680">
                  <c:v>43060</c:v>
                </c:pt>
                <c:pt idx="1681">
                  <c:v>43061</c:v>
                </c:pt>
                <c:pt idx="1682">
                  <c:v>43062</c:v>
                </c:pt>
                <c:pt idx="1683">
                  <c:v>43063</c:v>
                </c:pt>
                <c:pt idx="1684">
                  <c:v>43064</c:v>
                </c:pt>
                <c:pt idx="1685">
                  <c:v>43067</c:v>
                </c:pt>
                <c:pt idx="1686">
                  <c:v>43068</c:v>
                </c:pt>
                <c:pt idx="1687">
                  <c:v>43070</c:v>
                </c:pt>
                <c:pt idx="1688">
                  <c:v>43071</c:v>
                </c:pt>
                <c:pt idx="1689">
                  <c:v>43074</c:v>
                </c:pt>
                <c:pt idx="1690">
                  <c:v>43075</c:v>
                </c:pt>
                <c:pt idx="1691">
                  <c:v>43078</c:v>
                </c:pt>
                <c:pt idx="1692">
                  <c:v>43081</c:v>
                </c:pt>
                <c:pt idx="1693">
                  <c:v>43082</c:v>
                </c:pt>
                <c:pt idx="1694">
                  <c:v>43084</c:v>
                </c:pt>
                <c:pt idx="1695">
                  <c:v>43088</c:v>
                </c:pt>
                <c:pt idx="1696">
                  <c:v>43089</c:v>
                </c:pt>
                <c:pt idx="1697">
                  <c:v>43090</c:v>
                </c:pt>
                <c:pt idx="1698">
                  <c:v>43091</c:v>
                </c:pt>
                <c:pt idx="1699">
                  <c:v>43092</c:v>
                </c:pt>
                <c:pt idx="1700">
                  <c:v>43095</c:v>
                </c:pt>
                <c:pt idx="1701">
                  <c:v>43096</c:v>
                </c:pt>
                <c:pt idx="1702">
                  <c:v>43097</c:v>
                </c:pt>
                <c:pt idx="1703">
                  <c:v>43098</c:v>
                </c:pt>
                <c:pt idx="1704">
                  <c:v>43099</c:v>
                </c:pt>
                <c:pt idx="1705">
                  <c:v>43102</c:v>
                </c:pt>
                <c:pt idx="1706">
                  <c:v>43103</c:v>
                </c:pt>
                <c:pt idx="1707">
                  <c:v>43104</c:v>
                </c:pt>
                <c:pt idx="1708">
                  <c:v>43105</c:v>
                </c:pt>
                <c:pt idx="1709">
                  <c:v>43106</c:v>
                </c:pt>
                <c:pt idx="1710">
                  <c:v>43109</c:v>
                </c:pt>
                <c:pt idx="1711">
                  <c:v>43110</c:v>
                </c:pt>
                <c:pt idx="1712">
                  <c:v>43111</c:v>
                </c:pt>
                <c:pt idx="1713">
                  <c:v>43112</c:v>
                </c:pt>
                <c:pt idx="1714">
                  <c:v>43113</c:v>
                </c:pt>
                <c:pt idx="1715">
                  <c:v>43116</c:v>
                </c:pt>
                <c:pt idx="1716">
                  <c:v>43117</c:v>
                </c:pt>
                <c:pt idx="1717">
                  <c:v>43118</c:v>
                </c:pt>
                <c:pt idx="1718">
                  <c:v>43119</c:v>
                </c:pt>
                <c:pt idx="1719">
                  <c:v>43120</c:v>
                </c:pt>
                <c:pt idx="1720">
                  <c:v>43123</c:v>
                </c:pt>
                <c:pt idx="1721">
                  <c:v>43124</c:v>
                </c:pt>
                <c:pt idx="1722">
                  <c:v>43125</c:v>
                </c:pt>
                <c:pt idx="1723">
                  <c:v>43126</c:v>
                </c:pt>
                <c:pt idx="1724">
                  <c:v>43127</c:v>
                </c:pt>
                <c:pt idx="1725">
                  <c:v>43130</c:v>
                </c:pt>
                <c:pt idx="1726">
                  <c:v>43131</c:v>
                </c:pt>
                <c:pt idx="1727">
                  <c:v>43132</c:v>
                </c:pt>
                <c:pt idx="1728">
                  <c:v>43133</c:v>
                </c:pt>
                <c:pt idx="1729">
                  <c:v>43134</c:v>
                </c:pt>
                <c:pt idx="1730">
                  <c:v>43137</c:v>
                </c:pt>
                <c:pt idx="1731">
                  <c:v>43138</c:v>
                </c:pt>
                <c:pt idx="1732">
                  <c:v>43139</c:v>
                </c:pt>
                <c:pt idx="1733">
                  <c:v>43140</c:v>
                </c:pt>
                <c:pt idx="1734">
                  <c:v>43141</c:v>
                </c:pt>
                <c:pt idx="1735">
                  <c:v>43144</c:v>
                </c:pt>
                <c:pt idx="1736">
                  <c:v>43145</c:v>
                </c:pt>
                <c:pt idx="1737">
                  <c:v>43146</c:v>
                </c:pt>
                <c:pt idx="1738">
                  <c:v>43147</c:v>
                </c:pt>
                <c:pt idx="1739">
                  <c:v>43148</c:v>
                </c:pt>
                <c:pt idx="1740">
                  <c:v>43151</c:v>
                </c:pt>
                <c:pt idx="1741">
                  <c:v>43152</c:v>
                </c:pt>
                <c:pt idx="1742">
                  <c:v>43153</c:v>
                </c:pt>
                <c:pt idx="1743">
                  <c:v>43158</c:v>
                </c:pt>
                <c:pt idx="1744">
                  <c:v>43160</c:v>
                </c:pt>
                <c:pt idx="1745">
                  <c:v>43166</c:v>
                </c:pt>
                <c:pt idx="1746">
                  <c:v>43169</c:v>
                </c:pt>
                <c:pt idx="1747">
                  <c:v>43172</c:v>
                </c:pt>
                <c:pt idx="1748">
                  <c:v>43174</c:v>
                </c:pt>
                <c:pt idx="1749">
                  <c:v>43182</c:v>
                </c:pt>
                <c:pt idx="1750">
                  <c:v>43186</c:v>
                </c:pt>
                <c:pt idx="1751">
                  <c:v>43188</c:v>
                </c:pt>
                <c:pt idx="1752">
                  <c:v>43189</c:v>
                </c:pt>
                <c:pt idx="1753">
                  <c:v>43190</c:v>
                </c:pt>
                <c:pt idx="1754">
                  <c:v>43193</c:v>
                </c:pt>
                <c:pt idx="1755">
                  <c:v>43194</c:v>
                </c:pt>
                <c:pt idx="1756">
                  <c:v>43195</c:v>
                </c:pt>
                <c:pt idx="1757">
                  <c:v>43196</c:v>
                </c:pt>
                <c:pt idx="1758">
                  <c:v>43197</c:v>
                </c:pt>
                <c:pt idx="1759">
                  <c:v>43200</c:v>
                </c:pt>
                <c:pt idx="1760">
                  <c:v>43201</c:v>
                </c:pt>
                <c:pt idx="1761">
                  <c:v>43202</c:v>
                </c:pt>
                <c:pt idx="1762">
                  <c:v>43203</c:v>
                </c:pt>
                <c:pt idx="1763">
                  <c:v>43204</c:v>
                </c:pt>
                <c:pt idx="1764">
                  <c:v>43208</c:v>
                </c:pt>
                <c:pt idx="1765">
                  <c:v>43209</c:v>
                </c:pt>
                <c:pt idx="1766">
                  <c:v>43210</c:v>
                </c:pt>
                <c:pt idx="1767">
                  <c:v>43211</c:v>
                </c:pt>
                <c:pt idx="1768">
                  <c:v>43214</c:v>
                </c:pt>
                <c:pt idx="1769">
                  <c:v>43215</c:v>
                </c:pt>
                <c:pt idx="1770">
                  <c:v>43216</c:v>
                </c:pt>
                <c:pt idx="1771">
                  <c:v>43217</c:v>
                </c:pt>
                <c:pt idx="1772">
                  <c:v>43224</c:v>
                </c:pt>
                <c:pt idx="1773">
                  <c:v>43225</c:v>
                </c:pt>
                <c:pt idx="1774">
                  <c:v>43228</c:v>
                </c:pt>
                <c:pt idx="1775">
                  <c:v>43229</c:v>
                </c:pt>
                <c:pt idx="1776">
                  <c:v>43230</c:v>
                </c:pt>
                <c:pt idx="1777">
                  <c:v>43231</c:v>
                </c:pt>
                <c:pt idx="1778">
                  <c:v>43232</c:v>
                </c:pt>
                <c:pt idx="1779">
                  <c:v>43235</c:v>
                </c:pt>
                <c:pt idx="1780">
                  <c:v>43236</c:v>
                </c:pt>
                <c:pt idx="1781">
                  <c:v>43237</c:v>
                </c:pt>
                <c:pt idx="1782">
                  <c:v>43238</c:v>
                </c:pt>
                <c:pt idx="1783">
                  <c:v>43239</c:v>
                </c:pt>
                <c:pt idx="1784">
                  <c:v>43242</c:v>
                </c:pt>
                <c:pt idx="1785">
                  <c:v>43243</c:v>
                </c:pt>
                <c:pt idx="1786">
                  <c:v>43244</c:v>
                </c:pt>
                <c:pt idx="1787">
                  <c:v>43245</c:v>
                </c:pt>
                <c:pt idx="1788">
                  <c:v>43246</c:v>
                </c:pt>
                <c:pt idx="1789">
                  <c:v>43249</c:v>
                </c:pt>
                <c:pt idx="1790">
                  <c:v>43250</c:v>
                </c:pt>
                <c:pt idx="1791">
                  <c:v>43251</c:v>
                </c:pt>
                <c:pt idx="1792">
                  <c:v>43252</c:v>
                </c:pt>
                <c:pt idx="1793">
                  <c:v>43253</c:v>
                </c:pt>
                <c:pt idx="1794">
                  <c:v>43264</c:v>
                </c:pt>
                <c:pt idx="1795">
                  <c:v>43265</c:v>
                </c:pt>
                <c:pt idx="1796">
                  <c:v>43266</c:v>
                </c:pt>
                <c:pt idx="1797">
                  <c:v>43272</c:v>
                </c:pt>
                <c:pt idx="1798">
                  <c:v>43273</c:v>
                </c:pt>
                <c:pt idx="1799">
                  <c:v>43274</c:v>
                </c:pt>
                <c:pt idx="1800">
                  <c:v>43279</c:v>
                </c:pt>
                <c:pt idx="1801">
                  <c:v>43280</c:v>
                </c:pt>
                <c:pt idx="1802">
                  <c:v>43284</c:v>
                </c:pt>
                <c:pt idx="1803">
                  <c:v>43285</c:v>
                </c:pt>
                <c:pt idx="1804">
                  <c:v>43286</c:v>
                </c:pt>
                <c:pt idx="1805">
                  <c:v>43287</c:v>
                </c:pt>
                <c:pt idx="1806">
                  <c:v>43288</c:v>
                </c:pt>
                <c:pt idx="1807">
                  <c:v>43291</c:v>
                </c:pt>
                <c:pt idx="1808">
                  <c:v>43292</c:v>
                </c:pt>
                <c:pt idx="1809">
                  <c:v>43293</c:v>
                </c:pt>
                <c:pt idx="1810">
                  <c:v>43294</c:v>
                </c:pt>
                <c:pt idx="1811">
                  <c:v>43295</c:v>
                </c:pt>
                <c:pt idx="1812">
                  <c:v>43298</c:v>
                </c:pt>
                <c:pt idx="1813">
                  <c:v>43299</c:v>
                </c:pt>
                <c:pt idx="1814">
                  <c:v>43300</c:v>
                </c:pt>
                <c:pt idx="1815">
                  <c:v>43301</c:v>
                </c:pt>
                <c:pt idx="1816">
                  <c:v>43302</c:v>
                </c:pt>
                <c:pt idx="1817">
                  <c:v>43306</c:v>
                </c:pt>
                <c:pt idx="1818">
                  <c:v>43307</c:v>
                </c:pt>
                <c:pt idx="1819">
                  <c:v>43308</c:v>
                </c:pt>
                <c:pt idx="1820">
                  <c:v>43309</c:v>
                </c:pt>
                <c:pt idx="1821">
                  <c:v>43313</c:v>
                </c:pt>
                <c:pt idx="1822">
                  <c:v>43315</c:v>
                </c:pt>
                <c:pt idx="1823">
                  <c:v>43316</c:v>
                </c:pt>
                <c:pt idx="1824">
                  <c:v>43319</c:v>
                </c:pt>
                <c:pt idx="1825">
                  <c:v>43320</c:v>
                </c:pt>
                <c:pt idx="1826">
                  <c:v>43321</c:v>
                </c:pt>
                <c:pt idx="1827">
                  <c:v>43322</c:v>
                </c:pt>
                <c:pt idx="1828">
                  <c:v>43323</c:v>
                </c:pt>
                <c:pt idx="1829">
                  <c:v>43326</c:v>
                </c:pt>
                <c:pt idx="1830">
                  <c:v>43327</c:v>
                </c:pt>
                <c:pt idx="1831">
                  <c:v>43328</c:v>
                </c:pt>
                <c:pt idx="1832">
                  <c:v>43329</c:v>
                </c:pt>
                <c:pt idx="1833">
                  <c:v>43330</c:v>
                </c:pt>
                <c:pt idx="1834">
                  <c:v>43333</c:v>
                </c:pt>
                <c:pt idx="1835">
                  <c:v>43334</c:v>
                </c:pt>
                <c:pt idx="1836">
                  <c:v>43335</c:v>
                </c:pt>
                <c:pt idx="1837">
                  <c:v>43336</c:v>
                </c:pt>
                <c:pt idx="1838">
                  <c:v>43337</c:v>
                </c:pt>
                <c:pt idx="1839">
                  <c:v>43340</c:v>
                </c:pt>
                <c:pt idx="1840">
                  <c:v>43341</c:v>
                </c:pt>
                <c:pt idx="1841">
                  <c:v>43342</c:v>
                </c:pt>
                <c:pt idx="1842">
                  <c:v>43343</c:v>
                </c:pt>
                <c:pt idx="1843">
                  <c:v>43344</c:v>
                </c:pt>
                <c:pt idx="1844">
                  <c:v>43347</c:v>
                </c:pt>
                <c:pt idx="1845">
                  <c:v>43348</c:v>
                </c:pt>
                <c:pt idx="1846">
                  <c:v>43349</c:v>
                </c:pt>
                <c:pt idx="1847">
                  <c:v>43350</c:v>
                </c:pt>
                <c:pt idx="1848">
                  <c:v>43351</c:v>
                </c:pt>
                <c:pt idx="1849">
                  <c:v>43354</c:v>
                </c:pt>
                <c:pt idx="1850">
                  <c:v>43355</c:v>
                </c:pt>
                <c:pt idx="1851">
                  <c:v>43356</c:v>
                </c:pt>
                <c:pt idx="1852">
                  <c:v>43357</c:v>
                </c:pt>
                <c:pt idx="1853">
                  <c:v>43358</c:v>
                </c:pt>
                <c:pt idx="1854">
                  <c:v>43361</c:v>
                </c:pt>
                <c:pt idx="1855">
                  <c:v>43362</c:v>
                </c:pt>
                <c:pt idx="1856">
                  <c:v>43363</c:v>
                </c:pt>
                <c:pt idx="1857">
                  <c:v>43364</c:v>
                </c:pt>
                <c:pt idx="1858">
                  <c:v>43365</c:v>
                </c:pt>
                <c:pt idx="1859">
                  <c:v>43368</c:v>
                </c:pt>
                <c:pt idx="1860">
                  <c:v>43369</c:v>
                </c:pt>
                <c:pt idx="1861">
                  <c:v>43370</c:v>
                </c:pt>
                <c:pt idx="1862">
                  <c:v>43371</c:v>
                </c:pt>
                <c:pt idx="1863">
                  <c:v>43372</c:v>
                </c:pt>
                <c:pt idx="1864">
                  <c:v>43375</c:v>
                </c:pt>
                <c:pt idx="1865">
                  <c:v>43376</c:v>
                </c:pt>
                <c:pt idx="1866">
                  <c:v>43377</c:v>
                </c:pt>
                <c:pt idx="1867">
                  <c:v>43378</c:v>
                </c:pt>
                <c:pt idx="1868">
                  <c:v>43379</c:v>
                </c:pt>
                <c:pt idx="1869">
                  <c:v>43382</c:v>
                </c:pt>
                <c:pt idx="1870">
                  <c:v>43383</c:v>
                </c:pt>
                <c:pt idx="1871">
                  <c:v>43384</c:v>
                </c:pt>
                <c:pt idx="1872">
                  <c:v>43385</c:v>
                </c:pt>
                <c:pt idx="1873">
                  <c:v>43386</c:v>
                </c:pt>
                <c:pt idx="1874">
                  <c:v>43389</c:v>
                </c:pt>
                <c:pt idx="1875">
                  <c:v>43390</c:v>
                </c:pt>
                <c:pt idx="1876">
                  <c:v>43391</c:v>
                </c:pt>
                <c:pt idx="1877">
                  <c:v>43393</c:v>
                </c:pt>
                <c:pt idx="1878">
                  <c:v>43396</c:v>
                </c:pt>
                <c:pt idx="1879">
                  <c:v>43397</c:v>
                </c:pt>
                <c:pt idx="1880">
                  <c:v>43398</c:v>
                </c:pt>
                <c:pt idx="1881">
                  <c:v>43403</c:v>
                </c:pt>
                <c:pt idx="1882">
                  <c:v>43404</c:v>
                </c:pt>
                <c:pt idx="1883">
                  <c:v>43405</c:v>
                </c:pt>
                <c:pt idx="1884">
                  <c:v>43407</c:v>
                </c:pt>
                <c:pt idx="1885">
                  <c:v>43411</c:v>
                </c:pt>
                <c:pt idx="1886">
                  <c:v>43412</c:v>
                </c:pt>
                <c:pt idx="1887">
                  <c:v>43413</c:v>
                </c:pt>
                <c:pt idx="1888">
                  <c:v>43414</c:v>
                </c:pt>
                <c:pt idx="1889">
                  <c:v>43417</c:v>
                </c:pt>
                <c:pt idx="1890">
                  <c:v>43420</c:v>
                </c:pt>
                <c:pt idx="1891">
                  <c:v>43421</c:v>
                </c:pt>
                <c:pt idx="1892">
                  <c:v>43424</c:v>
                </c:pt>
                <c:pt idx="1893">
                  <c:v>43427</c:v>
                </c:pt>
                <c:pt idx="1894">
                  <c:v>43428</c:v>
                </c:pt>
                <c:pt idx="1895">
                  <c:v>43431</c:v>
                </c:pt>
                <c:pt idx="1896">
                  <c:v>43432</c:v>
                </c:pt>
                <c:pt idx="1897">
                  <c:v>43433</c:v>
                </c:pt>
                <c:pt idx="1898">
                  <c:v>43434</c:v>
                </c:pt>
                <c:pt idx="1899">
                  <c:v>43435</c:v>
                </c:pt>
                <c:pt idx="1900">
                  <c:v>43439</c:v>
                </c:pt>
                <c:pt idx="1901">
                  <c:v>43442</c:v>
                </c:pt>
                <c:pt idx="1902">
                  <c:v>43460</c:v>
                </c:pt>
                <c:pt idx="1903">
                  <c:v>43462</c:v>
                </c:pt>
                <c:pt idx="1904">
                  <c:v>43463</c:v>
                </c:pt>
                <c:pt idx="1905">
                  <c:v>43466</c:v>
                </c:pt>
                <c:pt idx="1906">
                  <c:v>43467</c:v>
                </c:pt>
                <c:pt idx="1907">
                  <c:v>43469</c:v>
                </c:pt>
                <c:pt idx="1908">
                  <c:v>43470</c:v>
                </c:pt>
                <c:pt idx="1909">
                  <c:v>43473</c:v>
                </c:pt>
                <c:pt idx="1910">
                  <c:v>43474</c:v>
                </c:pt>
                <c:pt idx="1911">
                  <c:v>43475</c:v>
                </c:pt>
                <c:pt idx="1912">
                  <c:v>43481</c:v>
                </c:pt>
                <c:pt idx="1913">
                  <c:v>43487</c:v>
                </c:pt>
                <c:pt idx="1914">
                  <c:v>43488</c:v>
                </c:pt>
                <c:pt idx="1915">
                  <c:v>43490</c:v>
                </c:pt>
                <c:pt idx="1916">
                  <c:v>43491</c:v>
                </c:pt>
                <c:pt idx="1917">
                  <c:v>43494</c:v>
                </c:pt>
                <c:pt idx="1918">
                  <c:v>43496</c:v>
                </c:pt>
                <c:pt idx="1919">
                  <c:v>43497</c:v>
                </c:pt>
                <c:pt idx="1920">
                  <c:v>43502</c:v>
                </c:pt>
                <c:pt idx="1921">
                  <c:v>43504</c:v>
                </c:pt>
                <c:pt idx="1922">
                  <c:v>43510</c:v>
                </c:pt>
                <c:pt idx="1923">
                  <c:v>43512</c:v>
                </c:pt>
                <c:pt idx="1924">
                  <c:v>43515</c:v>
                </c:pt>
                <c:pt idx="1925">
                  <c:v>43516</c:v>
                </c:pt>
                <c:pt idx="1926">
                  <c:v>43517</c:v>
                </c:pt>
                <c:pt idx="1927">
                  <c:v>43519</c:v>
                </c:pt>
                <c:pt idx="1928">
                  <c:v>43522</c:v>
                </c:pt>
                <c:pt idx="1929">
                  <c:v>43523</c:v>
                </c:pt>
                <c:pt idx="1930">
                  <c:v>43524</c:v>
                </c:pt>
                <c:pt idx="1931">
                  <c:v>43525</c:v>
                </c:pt>
                <c:pt idx="1932">
                  <c:v>43526</c:v>
                </c:pt>
                <c:pt idx="1933">
                  <c:v>43529</c:v>
                </c:pt>
                <c:pt idx="1934">
                  <c:v>43531</c:v>
                </c:pt>
                <c:pt idx="1935">
                  <c:v>43532</c:v>
                </c:pt>
                <c:pt idx="1936">
                  <c:v>43536</c:v>
                </c:pt>
                <c:pt idx="1937">
                  <c:v>43537</c:v>
                </c:pt>
                <c:pt idx="1938">
                  <c:v>43539</c:v>
                </c:pt>
                <c:pt idx="1939">
                  <c:v>43540</c:v>
                </c:pt>
                <c:pt idx="1940">
                  <c:v>43544</c:v>
                </c:pt>
                <c:pt idx="1941">
                  <c:v>43545</c:v>
                </c:pt>
                <c:pt idx="1942">
                  <c:v>43547</c:v>
                </c:pt>
                <c:pt idx="1943">
                  <c:v>43550</c:v>
                </c:pt>
                <c:pt idx="1944">
                  <c:v>43552</c:v>
                </c:pt>
                <c:pt idx="1945">
                  <c:v>43553</c:v>
                </c:pt>
                <c:pt idx="1946">
                  <c:v>43557</c:v>
                </c:pt>
                <c:pt idx="1947">
                  <c:v>43566</c:v>
                </c:pt>
                <c:pt idx="1948">
                  <c:v>43567</c:v>
                </c:pt>
                <c:pt idx="1949">
                  <c:v>43573</c:v>
                </c:pt>
                <c:pt idx="1950">
                  <c:v>43574</c:v>
                </c:pt>
                <c:pt idx="1951">
                  <c:v>43586</c:v>
                </c:pt>
                <c:pt idx="1952">
                  <c:v>43587</c:v>
                </c:pt>
                <c:pt idx="1953">
                  <c:v>43589</c:v>
                </c:pt>
                <c:pt idx="1954">
                  <c:v>43594</c:v>
                </c:pt>
                <c:pt idx="1955">
                  <c:v>43595</c:v>
                </c:pt>
                <c:pt idx="1956">
                  <c:v>43596</c:v>
                </c:pt>
                <c:pt idx="1957">
                  <c:v>43599</c:v>
                </c:pt>
                <c:pt idx="1958">
                  <c:v>43600</c:v>
                </c:pt>
                <c:pt idx="1959">
                  <c:v>43601</c:v>
                </c:pt>
                <c:pt idx="1960">
                  <c:v>43602</c:v>
                </c:pt>
                <c:pt idx="1961">
                  <c:v>43606</c:v>
                </c:pt>
                <c:pt idx="1962">
                  <c:v>43607</c:v>
                </c:pt>
                <c:pt idx="1963">
                  <c:v>43608</c:v>
                </c:pt>
                <c:pt idx="1964">
                  <c:v>43609</c:v>
                </c:pt>
                <c:pt idx="1965">
                  <c:v>43610</c:v>
                </c:pt>
                <c:pt idx="1966">
                  <c:v>43613</c:v>
                </c:pt>
                <c:pt idx="1967">
                  <c:v>43614</c:v>
                </c:pt>
                <c:pt idx="1968">
                  <c:v>43615</c:v>
                </c:pt>
                <c:pt idx="1969">
                  <c:v>43617</c:v>
                </c:pt>
                <c:pt idx="1970">
                  <c:v>43620</c:v>
                </c:pt>
                <c:pt idx="1971">
                  <c:v>43623</c:v>
                </c:pt>
                <c:pt idx="1972">
                  <c:v>43630</c:v>
                </c:pt>
                <c:pt idx="1973">
                  <c:v>43631</c:v>
                </c:pt>
                <c:pt idx="1974">
                  <c:v>43634</c:v>
                </c:pt>
                <c:pt idx="1975">
                  <c:v>43636</c:v>
                </c:pt>
                <c:pt idx="1976">
                  <c:v>43638</c:v>
                </c:pt>
                <c:pt idx="1977">
                  <c:v>43641</c:v>
                </c:pt>
                <c:pt idx="1978">
                  <c:v>43642</c:v>
                </c:pt>
                <c:pt idx="1979">
                  <c:v>43645</c:v>
                </c:pt>
                <c:pt idx="1980">
                  <c:v>43648</c:v>
                </c:pt>
                <c:pt idx="1981">
                  <c:v>43657</c:v>
                </c:pt>
                <c:pt idx="1982">
                  <c:v>43658</c:v>
                </c:pt>
                <c:pt idx="1983">
                  <c:v>43659</c:v>
                </c:pt>
                <c:pt idx="1984">
                  <c:v>43662</c:v>
                </c:pt>
                <c:pt idx="1985">
                  <c:v>43666</c:v>
                </c:pt>
                <c:pt idx="1986">
                  <c:v>43669</c:v>
                </c:pt>
                <c:pt idx="1987">
                  <c:v>43671</c:v>
                </c:pt>
                <c:pt idx="1988">
                  <c:v>43673</c:v>
                </c:pt>
                <c:pt idx="1989">
                  <c:v>43676</c:v>
                </c:pt>
                <c:pt idx="1990">
                  <c:v>43677</c:v>
                </c:pt>
                <c:pt idx="1991">
                  <c:v>43684</c:v>
                </c:pt>
                <c:pt idx="1992">
                  <c:v>43686</c:v>
                </c:pt>
                <c:pt idx="1993">
                  <c:v>43687</c:v>
                </c:pt>
                <c:pt idx="1994">
                  <c:v>43690</c:v>
                </c:pt>
                <c:pt idx="1995">
                  <c:v>43691</c:v>
                </c:pt>
                <c:pt idx="1996">
                  <c:v>43692</c:v>
                </c:pt>
                <c:pt idx="1997">
                  <c:v>43693</c:v>
                </c:pt>
                <c:pt idx="1998">
                  <c:v>43694</c:v>
                </c:pt>
                <c:pt idx="1999">
                  <c:v>43697</c:v>
                </c:pt>
                <c:pt idx="2000">
                  <c:v>43698</c:v>
                </c:pt>
                <c:pt idx="2001">
                  <c:v>43699</c:v>
                </c:pt>
                <c:pt idx="2002">
                  <c:v>43700</c:v>
                </c:pt>
                <c:pt idx="2003">
                  <c:v>43701</c:v>
                </c:pt>
                <c:pt idx="2004">
                  <c:v>43704</c:v>
                </c:pt>
                <c:pt idx="2005">
                  <c:v>43705</c:v>
                </c:pt>
                <c:pt idx="2006">
                  <c:v>43706</c:v>
                </c:pt>
                <c:pt idx="2007">
                  <c:v>43707</c:v>
                </c:pt>
                <c:pt idx="2008">
                  <c:v>43708</c:v>
                </c:pt>
                <c:pt idx="2009">
                  <c:v>43711</c:v>
                </c:pt>
                <c:pt idx="2010">
                  <c:v>43712</c:v>
                </c:pt>
                <c:pt idx="2011">
                  <c:v>43713</c:v>
                </c:pt>
                <c:pt idx="2012">
                  <c:v>43714</c:v>
                </c:pt>
                <c:pt idx="2013">
                  <c:v>43718</c:v>
                </c:pt>
                <c:pt idx="2014">
                  <c:v>43719</c:v>
                </c:pt>
                <c:pt idx="2015">
                  <c:v>43720</c:v>
                </c:pt>
                <c:pt idx="2016">
                  <c:v>43721</c:v>
                </c:pt>
                <c:pt idx="2017">
                  <c:v>43722</c:v>
                </c:pt>
                <c:pt idx="2018">
                  <c:v>43725</c:v>
                </c:pt>
                <c:pt idx="2019">
                  <c:v>43726</c:v>
                </c:pt>
                <c:pt idx="2020">
                  <c:v>43727</c:v>
                </c:pt>
                <c:pt idx="2021">
                  <c:v>43728</c:v>
                </c:pt>
                <c:pt idx="2022">
                  <c:v>43729</c:v>
                </c:pt>
                <c:pt idx="2023">
                  <c:v>43732</c:v>
                </c:pt>
                <c:pt idx="2024">
                  <c:v>43735</c:v>
                </c:pt>
                <c:pt idx="2025">
                  <c:v>43736</c:v>
                </c:pt>
                <c:pt idx="2026">
                  <c:v>43739</c:v>
                </c:pt>
                <c:pt idx="2027">
                  <c:v>43740</c:v>
                </c:pt>
                <c:pt idx="2028">
                  <c:v>43741</c:v>
                </c:pt>
                <c:pt idx="2029">
                  <c:v>43742</c:v>
                </c:pt>
                <c:pt idx="2030">
                  <c:v>43743</c:v>
                </c:pt>
                <c:pt idx="2031">
                  <c:v>43746</c:v>
                </c:pt>
                <c:pt idx="2032">
                  <c:v>43747</c:v>
                </c:pt>
                <c:pt idx="2033">
                  <c:v>43748</c:v>
                </c:pt>
                <c:pt idx="2034">
                  <c:v>43750</c:v>
                </c:pt>
                <c:pt idx="2035">
                  <c:v>43753</c:v>
                </c:pt>
                <c:pt idx="2036">
                  <c:v>43755</c:v>
                </c:pt>
                <c:pt idx="2037">
                  <c:v>43756</c:v>
                </c:pt>
                <c:pt idx="2038">
                  <c:v>43761</c:v>
                </c:pt>
                <c:pt idx="2039">
                  <c:v>43762</c:v>
                </c:pt>
                <c:pt idx="2040">
                  <c:v>43763</c:v>
                </c:pt>
                <c:pt idx="2041">
                  <c:v>43764</c:v>
                </c:pt>
                <c:pt idx="2042">
                  <c:v>43768</c:v>
                </c:pt>
                <c:pt idx="2043">
                  <c:v>43769</c:v>
                </c:pt>
                <c:pt idx="2044">
                  <c:v>43771</c:v>
                </c:pt>
                <c:pt idx="2045">
                  <c:v>43774</c:v>
                </c:pt>
                <c:pt idx="2046">
                  <c:v>43775</c:v>
                </c:pt>
                <c:pt idx="2047">
                  <c:v>43776</c:v>
                </c:pt>
                <c:pt idx="2048">
                  <c:v>43777</c:v>
                </c:pt>
                <c:pt idx="2049">
                  <c:v>43778</c:v>
                </c:pt>
                <c:pt idx="2050">
                  <c:v>43781</c:v>
                </c:pt>
                <c:pt idx="2051">
                  <c:v>43782</c:v>
                </c:pt>
                <c:pt idx="2052">
                  <c:v>43783</c:v>
                </c:pt>
                <c:pt idx="2053">
                  <c:v>43784</c:v>
                </c:pt>
                <c:pt idx="2054">
                  <c:v>43785</c:v>
                </c:pt>
                <c:pt idx="2055">
                  <c:v>43788</c:v>
                </c:pt>
                <c:pt idx="2056">
                  <c:v>43789</c:v>
                </c:pt>
                <c:pt idx="2057">
                  <c:v>43790</c:v>
                </c:pt>
                <c:pt idx="2058">
                  <c:v>43791</c:v>
                </c:pt>
                <c:pt idx="2059">
                  <c:v>43795</c:v>
                </c:pt>
                <c:pt idx="2060">
                  <c:v>43796</c:v>
                </c:pt>
                <c:pt idx="2061">
                  <c:v>43797</c:v>
                </c:pt>
                <c:pt idx="2062">
                  <c:v>43798</c:v>
                </c:pt>
                <c:pt idx="2063">
                  <c:v>43799</c:v>
                </c:pt>
                <c:pt idx="2064">
                  <c:v>43802</c:v>
                </c:pt>
                <c:pt idx="2065">
                  <c:v>43803</c:v>
                </c:pt>
              </c:numCache>
            </c:numRef>
          </c:cat>
          <c:val>
            <c:numRef>
              <c:f>'Bollinger Bands'!$F$3:$F$2067</c:f>
              <c:numCache>
                <c:formatCode>General</c:formatCode>
                <c:ptCount val="2065"/>
                <c:pt idx="18">
                  <c:v>9.2640370402129104</c:v>
                </c:pt>
                <c:pt idx="19">
                  <c:v>9.2696731468060971</c:v>
                </c:pt>
                <c:pt idx="20">
                  <c:v>9.2826082012199613</c:v>
                </c:pt>
                <c:pt idx="21">
                  <c:v>9.298414591192623</c:v>
                </c:pt>
                <c:pt idx="22">
                  <c:v>9.3156640923976575</c:v>
                </c:pt>
                <c:pt idx="23">
                  <c:v>9.3324614887482245</c:v>
                </c:pt>
                <c:pt idx="24">
                  <c:v>9.3557394396667295</c:v>
                </c:pt>
                <c:pt idx="25">
                  <c:v>9.354892504181052</c:v>
                </c:pt>
                <c:pt idx="26">
                  <c:v>9.3656748133325305</c:v>
                </c:pt>
                <c:pt idx="27">
                  <c:v>9.3774897823008221</c:v>
                </c:pt>
                <c:pt idx="28">
                  <c:v>9.3836525020511541</c:v>
                </c:pt>
                <c:pt idx="29">
                  <c:v>9.391036107094612</c:v>
                </c:pt>
                <c:pt idx="30">
                  <c:v>9.3993519887254475</c:v>
                </c:pt>
                <c:pt idx="31">
                  <c:v>9.4080786690697256</c:v>
                </c:pt>
                <c:pt idx="32">
                  <c:v>9.4094943503726469</c:v>
                </c:pt>
                <c:pt idx="33">
                  <c:v>9.4067951885851127</c:v>
                </c:pt>
                <c:pt idx="34">
                  <c:v>9.4150698460292368</c:v>
                </c:pt>
                <c:pt idx="35">
                  <c:v>9.4275142051187082</c:v>
                </c:pt>
                <c:pt idx="36">
                  <c:v>9.4285028735869485</c:v>
                </c:pt>
                <c:pt idx="37">
                  <c:v>9.4295377948501482</c:v>
                </c:pt>
                <c:pt idx="38">
                  <c:v>9.4213951908197977</c:v>
                </c:pt>
                <c:pt idx="39">
                  <c:v>9.4341015267239143</c:v>
                </c:pt>
                <c:pt idx="40">
                  <c:v>9.4469010250599403</c:v>
                </c:pt>
                <c:pt idx="41">
                  <c:v>9.4606617549840557</c:v>
                </c:pt>
                <c:pt idx="42">
                  <c:v>9.4765920505315968</c:v>
                </c:pt>
                <c:pt idx="43">
                  <c:v>9.4962872427923557</c:v>
                </c:pt>
                <c:pt idx="44">
                  <c:v>9.5216036097677996</c:v>
                </c:pt>
                <c:pt idx="45">
                  <c:v>9.5293565083929366</c:v>
                </c:pt>
                <c:pt idx="46">
                  <c:v>9.5302819347319883</c:v>
                </c:pt>
                <c:pt idx="47">
                  <c:v>9.5321461622093775</c:v>
                </c:pt>
                <c:pt idx="48">
                  <c:v>9.5343009360408573</c:v>
                </c:pt>
                <c:pt idx="49">
                  <c:v>9.5377190583134013</c:v>
                </c:pt>
                <c:pt idx="50">
                  <c:v>9.5415195327403399</c:v>
                </c:pt>
                <c:pt idx="51">
                  <c:v>9.5500050201815316</c:v>
                </c:pt>
                <c:pt idx="52">
                  <c:v>9.5847226108320687</c:v>
                </c:pt>
                <c:pt idx="53">
                  <c:v>9.6130512989203769</c:v>
                </c:pt>
                <c:pt idx="54">
                  <c:v>9.5990300051446198</c:v>
                </c:pt>
                <c:pt idx="55">
                  <c:v>9.5580219685465142</c:v>
                </c:pt>
                <c:pt idx="56">
                  <c:v>9.5261939916939546</c:v>
                </c:pt>
                <c:pt idx="57">
                  <c:v>9.4995656384637748</c:v>
                </c:pt>
                <c:pt idx="58">
                  <c:v>9.484506923224405</c:v>
                </c:pt>
                <c:pt idx="59">
                  <c:v>9.4684594443798193</c:v>
                </c:pt>
                <c:pt idx="60">
                  <c:v>9.4663424481600682</c:v>
                </c:pt>
                <c:pt idx="61">
                  <c:v>9.4517113425642112</c:v>
                </c:pt>
                <c:pt idx="62">
                  <c:v>9.441567561461147</c:v>
                </c:pt>
                <c:pt idx="63">
                  <c:v>9.4309101350441349</c:v>
                </c:pt>
                <c:pt idx="64">
                  <c:v>9.4215702385771323</c:v>
                </c:pt>
                <c:pt idx="65">
                  <c:v>9.4199450632363959</c:v>
                </c:pt>
                <c:pt idx="66">
                  <c:v>9.4168743737485432</c:v>
                </c:pt>
                <c:pt idx="67">
                  <c:v>9.4156326321669948</c:v>
                </c:pt>
                <c:pt idx="68">
                  <c:v>9.4156326321669948</c:v>
                </c:pt>
                <c:pt idx="69">
                  <c:v>9.3861373011068459</c:v>
                </c:pt>
                <c:pt idx="70">
                  <c:v>9.3762307151357849</c:v>
                </c:pt>
                <c:pt idx="71">
                  <c:v>9.3762307151357867</c:v>
                </c:pt>
                <c:pt idx="72">
                  <c:v>9.3774767454436603</c:v>
                </c:pt>
                <c:pt idx="73">
                  <c:v>9.3770277795641306</c:v>
                </c:pt>
                <c:pt idx="74">
                  <c:v>9.3765743367701688</c:v>
                </c:pt>
                <c:pt idx="75">
                  <c:v>9.3845579544342534</c:v>
                </c:pt>
                <c:pt idx="76">
                  <c:v>9.3781838612746409</c:v>
                </c:pt>
                <c:pt idx="77">
                  <c:v>9.386105259199045</c:v>
                </c:pt>
                <c:pt idx="78">
                  <c:v>9.3904530725671194</c:v>
                </c:pt>
                <c:pt idx="79">
                  <c:v>9.4005437096337978</c:v>
                </c:pt>
                <c:pt idx="80">
                  <c:v>9.396767828876504</c:v>
                </c:pt>
                <c:pt idx="81">
                  <c:v>9.4173157595265273</c:v>
                </c:pt>
                <c:pt idx="82">
                  <c:v>9.4356777226184434</c:v>
                </c:pt>
                <c:pt idx="83">
                  <c:v>9.4720850036909265</c:v>
                </c:pt>
                <c:pt idx="84">
                  <c:v>9.5016036969114577</c:v>
                </c:pt>
                <c:pt idx="85">
                  <c:v>9.5110662324283695</c:v>
                </c:pt>
                <c:pt idx="86">
                  <c:v>9.517093103525637</c:v>
                </c:pt>
                <c:pt idx="87">
                  <c:v>9.5208396039359773</c:v>
                </c:pt>
                <c:pt idx="88">
                  <c:v>9.5290976119040298</c:v>
                </c:pt>
                <c:pt idx="89">
                  <c:v>9.624891826338013</c:v>
                </c:pt>
                <c:pt idx="90">
                  <c:v>9.6321511202110042</c:v>
                </c:pt>
                <c:pt idx="91">
                  <c:v>9.6586882572708497</c:v>
                </c:pt>
                <c:pt idx="92">
                  <c:v>9.7040000000000006</c:v>
                </c:pt>
                <c:pt idx="93">
                  <c:v>9.7470818334016052</c:v>
                </c:pt>
                <c:pt idx="94">
                  <c:v>9.7959149128718597</c:v>
                </c:pt>
                <c:pt idx="95">
                  <c:v>9.8405931946746819</c:v>
                </c:pt>
                <c:pt idx="96">
                  <c:v>9.8409693758912695</c:v>
                </c:pt>
                <c:pt idx="97">
                  <c:v>9.8585691019232922</c:v>
                </c:pt>
                <c:pt idx="98">
                  <c:v>9.8546610926085911</c:v>
                </c:pt>
                <c:pt idx="99">
                  <c:v>9.8478154336922046</c:v>
                </c:pt>
                <c:pt idx="100">
                  <c:v>9.8327755667363963</c:v>
                </c:pt>
                <c:pt idx="101">
                  <c:v>9.830826643807864</c:v>
                </c:pt>
                <c:pt idx="102">
                  <c:v>9.832548547503011</c:v>
                </c:pt>
                <c:pt idx="103">
                  <c:v>9.8645975871411231</c:v>
                </c:pt>
                <c:pt idx="104">
                  <c:v>9.8743251329677868</c:v>
                </c:pt>
                <c:pt idx="105">
                  <c:v>9.8911647163181282</c:v>
                </c:pt>
                <c:pt idx="106">
                  <c:v>9.9216924951552397</c:v>
                </c:pt>
                <c:pt idx="107">
                  <c:v>9.9403021666185651</c:v>
                </c:pt>
                <c:pt idx="108">
                  <c:v>9.9562953707233177</c:v>
                </c:pt>
                <c:pt idx="109">
                  <c:v>9.9754243058619796</c:v>
                </c:pt>
                <c:pt idx="110">
                  <c:v>9.997924687009327</c:v>
                </c:pt>
                <c:pt idx="111">
                  <c:v>10.014925347924727</c:v>
                </c:pt>
                <c:pt idx="112">
                  <c:v>10.029902323728766</c:v>
                </c:pt>
                <c:pt idx="113">
                  <c:v>10.071465599044554</c:v>
                </c:pt>
                <c:pt idx="114">
                  <c:v>10.103495478089011</c:v>
                </c:pt>
                <c:pt idx="115">
                  <c:v>10.124619054010864</c:v>
                </c:pt>
                <c:pt idx="116">
                  <c:v>10.124619054010864</c:v>
                </c:pt>
                <c:pt idx="117">
                  <c:v>10.115166063894895</c:v>
                </c:pt>
                <c:pt idx="118">
                  <c:v>10.096490409442398</c:v>
                </c:pt>
                <c:pt idx="119">
                  <c:v>10.079614796968592</c:v>
                </c:pt>
                <c:pt idx="120">
                  <c:v>10.07443957672003</c:v>
                </c:pt>
                <c:pt idx="121">
                  <c:v>10.066725263727085</c:v>
                </c:pt>
                <c:pt idx="122">
                  <c:v>10.060554886212728</c:v>
                </c:pt>
                <c:pt idx="123">
                  <c:v>10.051457322009243</c:v>
                </c:pt>
                <c:pt idx="124">
                  <c:v>10.050237587843529</c:v>
                </c:pt>
                <c:pt idx="125">
                  <c:v>10.076264963992342</c:v>
                </c:pt>
                <c:pt idx="126">
                  <c:v>10.080218287870617</c:v>
                </c:pt>
                <c:pt idx="127">
                  <c:v>10.069328050072631</c:v>
                </c:pt>
                <c:pt idx="128">
                  <c:v>10.070578532209218</c:v>
                </c:pt>
                <c:pt idx="129">
                  <c:v>10.082180824841753</c:v>
                </c:pt>
                <c:pt idx="130">
                  <c:v>10.086893384502321</c:v>
                </c:pt>
                <c:pt idx="131">
                  <c:v>10.04685945216287</c:v>
                </c:pt>
                <c:pt idx="132">
                  <c:v>9.9374738108302338</c:v>
                </c:pt>
                <c:pt idx="133">
                  <c:v>9.8860638908154161</c:v>
                </c:pt>
                <c:pt idx="134">
                  <c:v>9.8530923815061069</c:v>
                </c:pt>
                <c:pt idx="135">
                  <c:v>9.8272216898179909</c:v>
                </c:pt>
                <c:pt idx="136">
                  <c:v>9.8177118232118517</c:v>
                </c:pt>
                <c:pt idx="137">
                  <c:v>9.8208700953496226</c:v>
                </c:pt>
                <c:pt idx="138">
                  <c:v>9.83086609698384</c:v>
                </c:pt>
                <c:pt idx="139">
                  <c:v>9.8333145469469816</c:v>
                </c:pt>
                <c:pt idx="140">
                  <c:v>9.8473153074445499</c:v>
                </c:pt>
                <c:pt idx="141">
                  <c:v>9.8645673473576245</c:v>
                </c:pt>
                <c:pt idx="142">
                  <c:v>9.8824212193851224</c:v>
                </c:pt>
                <c:pt idx="143">
                  <c:v>9.8838975122561159</c:v>
                </c:pt>
                <c:pt idx="144">
                  <c:v>9.8723373851706171</c:v>
                </c:pt>
                <c:pt idx="145">
                  <c:v>9.8723373851706171</c:v>
                </c:pt>
                <c:pt idx="146">
                  <c:v>9.8976208273677067</c:v>
                </c:pt>
                <c:pt idx="147">
                  <c:v>9.9336764575948795</c:v>
                </c:pt>
                <c:pt idx="148">
                  <c:v>9.9571585058160252</c:v>
                </c:pt>
                <c:pt idx="149">
                  <c:v>9.9657019254957184</c:v>
                </c:pt>
                <c:pt idx="150">
                  <c:v>9.9591609076593546</c:v>
                </c:pt>
                <c:pt idx="151">
                  <c:v>9.9217911730512345</c:v>
                </c:pt>
                <c:pt idx="152">
                  <c:v>9.899880014396544</c:v>
                </c:pt>
                <c:pt idx="153">
                  <c:v>9.8842153887791309</c:v>
                </c:pt>
                <c:pt idx="154">
                  <c:v>9.8826770834489324</c:v>
                </c:pt>
                <c:pt idx="155">
                  <c:v>9.891799414735301</c:v>
                </c:pt>
                <c:pt idx="156">
                  <c:v>9.9017861265445948</c:v>
                </c:pt>
                <c:pt idx="157">
                  <c:v>9.9223746736861891</c:v>
                </c:pt>
                <c:pt idx="158">
                  <c:v>9.9320836072400152</c:v>
                </c:pt>
                <c:pt idx="159">
                  <c:v>10.062168880639076</c:v>
                </c:pt>
                <c:pt idx="160">
                  <c:v>10.06163650384169</c:v>
                </c:pt>
                <c:pt idx="161">
                  <c:v>10.06381701930259</c:v>
                </c:pt>
                <c:pt idx="162">
                  <c:v>10.042864678776857</c:v>
                </c:pt>
                <c:pt idx="163">
                  <c:v>10.035004019344552</c:v>
                </c:pt>
                <c:pt idx="164">
                  <c:v>10.038689856826108</c:v>
                </c:pt>
                <c:pt idx="165">
                  <c:v>10.042750205254656</c:v>
                </c:pt>
                <c:pt idx="166">
                  <c:v>10.044863077902949</c:v>
                </c:pt>
                <c:pt idx="167">
                  <c:v>10.05301515238483</c:v>
                </c:pt>
                <c:pt idx="168">
                  <c:v>10.053842759554279</c:v>
                </c:pt>
                <c:pt idx="169">
                  <c:v>10.054807458783085</c:v>
                </c:pt>
                <c:pt idx="170">
                  <c:v>10.057920659900205</c:v>
                </c:pt>
                <c:pt idx="171">
                  <c:v>10.069088206557664</c:v>
                </c:pt>
                <c:pt idx="172">
                  <c:v>10.071194600285065</c:v>
                </c:pt>
                <c:pt idx="173">
                  <c:v>10.072770707275218</c:v>
                </c:pt>
                <c:pt idx="174">
                  <c:v>10.073268893817707</c:v>
                </c:pt>
                <c:pt idx="175">
                  <c:v>10.073861894822953</c:v>
                </c:pt>
                <c:pt idx="176">
                  <c:v>10.073543625119788</c:v>
                </c:pt>
                <c:pt idx="177">
                  <c:v>10.062955402443739</c:v>
                </c:pt>
                <c:pt idx="178">
                  <c:v>10.083186183242649</c:v>
                </c:pt>
                <c:pt idx="179">
                  <c:v>10.061150095867101</c:v>
                </c:pt>
                <c:pt idx="180">
                  <c:v>10.043842759554277</c:v>
                </c:pt>
                <c:pt idx="181">
                  <c:v>10.027559536793516</c:v>
                </c:pt>
                <c:pt idx="182">
                  <c:v>10.042682938602896</c:v>
                </c:pt>
                <c:pt idx="183">
                  <c:v>10.033042141482792</c:v>
                </c:pt>
                <c:pt idx="184">
                  <c:v>10.007092133185937</c:v>
                </c:pt>
                <c:pt idx="185">
                  <c:v>9.9836637175862073</c:v>
                </c:pt>
                <c:pt idx="186">
                  <c:v>9.923282722728052</c:v>
                </c:pt>
                <c:pt idx="187">
                  <c:v>9.8756139514450041</c:v>
                </c:pt>
                <c:pt idx="188">
                  <c:v>9.8185091913317653</c:v>
                </c:pt>
                <c:pt idx="189">
                  <c:v>9.7829675061626507</c:v>
                </c:pt>
                <c:pt idx="190">
                  <c:v>9.7600762810488106</c:v>
                </c:pt>
                <c:pt idx="191">
                  <c:v>9.738195716228832</c:v>
                </c:pt>
                <c:pt idx="192">
                  <c:v>9.722392151660344</c:v>
                </c:pt>
                <c:pt idx="193">
                  <c:v>9.7116048017102568</c:v>
                </c:pt>
                <c:pt idx="194">
                  <c:v>9.7126945145109165</c:v>
                </c:pt>
                <c:pt idx="195">
                  <c:v>9.7116985929488298</c:v>
                </c:pt>
                <c:pt idx="196">
                  <c:v>9.7236162577102085</c:v>
                </c:pt>
                <c:pt idx="197">
                  <c:v>9.7232089099390429</c:v>
                </c:pt>
                <c:pt idx="198">
                  <c:v>9.735104989880087</c:v>
                </c:pt>
                <c:pt idx="199">
                  <c:v>9.7374735468247877</c:v>
                </c:pt>
                <c:pt idx="200">
                  <c:v>9.7336038546059509</c:v>
                </c:pt>
                <c:pt idx="201">
                  <c:v>9.7366167061458651</c:v>
                </c:pt>
                <c:pt idx="202">
                  <c:v>9.7602240679344732</c:v>
                </c:pt>
                <c:pt idx="203">
                  <c:v>9.7699123144243831</c:v>
                </c:pt>
                <c:pt idx="204">
                  <c:v>9.7709807710084302</c:v>
                </c:pt>
                <c:pt idx="205">
                  <c:v>9.7793415719967545</c:v>
                </c:pt>
                <c:pt idx="206">
                  <c:v>9.7771405604339083</c:v>
                </c:pt>
                <c:pt idx="207">
                  <c:v>9.7702744670168116</c:v>
                </c:pt>
                <c:pt idx="208">
                  <c:v>9.7745055557270355</c:v>
                </c:pt>
                <c:pt idx="209">
                  <c:v>9.769812017942229</c:v>
                </c:pt>
                <c:pt idx="210">
                  <c:v>9.765531584197694</c:v>
                </c:pt>
                <c:pt idx="211">
                  <c:v>9.7594911171518035</c:v>
                </c:pt>
                <c:pt idx="212">
                  <c:v>9.7482833977087822</c:v>
                </c:pt>
                <c:pt idx="213">
                  <c:v>9.748931417226034</c:v>
                </c:pt>
                <c:pt idx="214">
                  <c:v>9.745351418838597</c:v>
                </c:pt>
                <c:pt idx="215">
                  <c:v>9.744626117250256</c:v>
                </c:pt>
                <c:pt idx="216">
                  <c:v>9.7455095748582039</c:v>
                </c:pt>
                <c:pt idx="217">
                  <c:v>9.7444208594301251</c:v>
                </c:pt>
                <c:pt idx="218">
                  <c:v>9.7405354131076738</c:v>
                </c:pt>
                <c:pt idx="219">
                  <c:v>9.7334087631910933</c:v>
                </c:pt>
                <c:pt idx="220">
                  <c:v>9.7269857150145036</c:v>
                </c:pt>
                <c:pt idx="221">
                  <c:v>9.7220643951395793</c:v>
                </c:pt>
                <c:pt idx="222">
                  <c:v>9.7236242334442782</c:v>
                </c:pt>
                <c:pt idx="223">
                  <c:v>9.7259011568166382</c:v>
                </c:pt>
                <c:pt idx="224">
                  <c:v>9.7325968044228901</c:v>
                </c:pt>
                <c:pt idx="225">
                  <c:v>9.737423652183244</c:v>
                </c:pt>
                <c:pt idx="226">
                  <c:v>9.7444291694363798</c:v>
                </c:pt>
                <c:pt idx="227">
                  <c:v>9.7518426759288293</c:v>
                </c:pt>
                <c:pt idx="228">
                  <c:v>9.7582952844044257</c:v>
                </c:pt>
                <c:pt idx="229">
                  <c:v>9.7663637853950096</c:v>
                </c:pt>
                <c:pt idx="230">
                  <c:v>9.770960337908047</c:v>
                </c:pt>
                <c:pt idx="231">
                  <c:v>9.7863350877314481</c:v>
                </c:pt>
                <c:pt idx="232">
                  <c:v>9.8107502747256046</c:v>
                </c:pt>
                <c:pt idx="233">
                  <c:v>9.8018527440468279</c:v>
                </c:pt>
                <c:pt idx="234">
                  <c:v>9.7167134844678191</c:v>
                </c:pt>
                <c:pt idx="235">
                  <c:v>9.6735266842562364</c:v>
                </c:pt>
                <c:pt idx="236">
                  <c:v>9.6461535543365269</c:v>
                </c:pt>
                <c:pt idx="237">
                  <c:v>9.6341274277764271</c:v>
                </c:pt>
                <c:pt idx="238">
                  <c:v>9.6456139865109378</c:v>
                </c:pt>
                <c:pt idx="239">
                  <c:v>9.6396670828533164</c:v>
                </c:pt>
                <c:pt idx="240">
                  <c:v>9.6283819297240321</c:v>
                </c:pt>
                <c:pt idx="241">
                  <c:v>9.6098667317583324</c:v>
                </c:pt>
                <c:pt idx="242">
                  <c:v>9.5608086391422606</c:v>
                </c:pt>
                <c:pt idx="243">
                  <c:v>9.5375406736473956</c:v>
                </c:pt>
                <c:pt idx="244">
                  <c:v>9.5188537998527956</c:v>
                </c:pt>
                <c:pt idx="245">
                  <c:v>9.5011224246826949</c:v>
                </c:pt>
                <c:pt idx="246">
                  <c:v>9.5106023100873696</c:v>
                </c:pt>
                <c:pt idx="247">
                  <c:v>9.5594324902114423</c:v>
                </c:pt>
                <c:pt idx="248">
                  <c:v>9.6288713789278795</c:v>
                </c:pt>
                <c:pt idx="249">
                  <c:v>9.717272564353225</c:v>
                </c:pt>
                <c:pt idx="250">
                  <c:v>9.828782324989481</c:v>
                </c:pt>
                <c:pt idx="251">
                  <c:v>9.9410538480125705</c:v>
                </c:pt>
                <c:pt idx="252">
                  <c:v>10.056142971018627</c:v>
                </c:pt>
                <c:pt idx="253">
                  <c:v>10.169159561419733</c:v>
                </c:pt>
                <c:pt idx="254">
                  <c:v>10.225986779932732</c:v>
                </c:pt>
                <c:pt idx="255">
                  <c:v>10.291858225621869</c:v>
                </c:pt>
                <c:pt idx="256">
                  <c:v>10.365836903014742</c:v>
                </c:pt>
                <c:pt idx="257">
                  <c:v>10.457673675037457</c:v>
                </c:pt>
                <c:pt idx="258">
                  <c:v>10.560982837865605</c:v>
                </c:pt>
                <c:pt idx="259">
                  <c:v>10.689354442921857</c:v>
                </c:pt>
                <c:pt idx="260">
                  <c:v>10.818915981216714</c:v>
                </c:pt>
                <c:pt idx="261">
                  <c:v>10.944677650578724</c:v>
                </c:pt>
                <c:pt idx="262">
                  <c:v>10.972520835142095</c:v>
                </c:pt>
                <c:pt idx="263">
                  <c:v>11.002429512658795</c:v>
                </c:pt>
                <c:pt idx="264">
                  <c:v>11.001016498843715</c:v>
                </c:pt>
                <c:pt idx="265">
                  <c:v>11.007442547705553</c:v>
                </c:pt>
                <c:pt idx="266">
                  <c:v>11.016981036962733</c:v>
                </c:pt>
                <c:pt idx="267">
                  <c:v>11.01948507628893</c:v>
                </c:pt>
                <c:pt idx="268">
                  <c:v>11.023205263385718</c:v>
                </c:pt>
                <c:pt idx="269">
                  <c:v>11.020341875029219</c:v>
                </c:pt>
                <c:pt idx="270">
                  <c:v>11.020341875029221</c:v>
                </c:pt>
                <c:pt idx="271">
                  <c:v>11.018681161132978</c:v>
                </c:pt>
                <c:pt idx="272">
                  <c:v>11.020341875029221</c:v>
                </c:pt>
                <c:pt idx="273">
                  <c:v>11.015572623178436</c:v>
                </c:pt>
                <c:pt idx="274">
                  <c:v>11.009688259236748</c:v>
                </c:pt>
                <c:pt idx="275">
                  <c:v>11.007539074428211</c:v>
                </c:pt>
                <c:pt idx="276">
                  <c:v>11.003007692762914</c:v>
                </c:pt>
                <c:pt idx="277">
                  <c:v>10.998724255900814</c:v>
                </c:pt>
                <c:pt idx="278">
                  <c:v>10.98987080476833</c:v>
                </c:pt>
                <c:pt idx="279">
                  <c:v>10.982403905347324</c:v>
                </c:pt>
                <c:pt idx="280">
                  <c:v>10.975634958872106</c:v>
                </c:pt>
                <c:pt idx="281">
                  <c:v>10.978506757065256</c:v>
                </c:pt>
                <c:pt idx="282">
                  <c:v>10.957984849644108</c:v>
                </c:pt>
                <c:pt idx="283">
                  <c:v>10.908506966094512</c:v>
                </c:pt>
                <c:pt idx="284">
                  <c:v>10.883059414678474</c:v>
                </c:pt>
                <c:pt idx="285">
                  <c:v>10.864787731307521</c:v>
                </c:pt>
                <c:pt idx="286">
                  <c:v>10.865529537705644</c:v>
                </c:pt>
                <c:pt idx="287">
                  <c:v>10.867367500116876</c:v>
                </c:pt>
                <c:pt idx="288">
                  <c:v>10.869402912037335</c:v>
                </c:pt>
                <c:pt idx="289">
                  <c:v>10.875849425823148</c:v>
                </c:pt>
                <c:pt idx="290">
                  <c:v>10.882894513778256</c:v>
                </c:pt>
                <c:pt idx="291">
                  <c:v>10.891269059649355</c:v>
                </c:pt>
                <c:pt idx="292">
                  <c:v>10.898934051806728</c:v>
                </c:pt>
                <c:pt idx="293">
                  <c:v>10.908374492969726</c:v>
                </c:pt>
                <c:pt idx="294">
                  <c:v>10.912891261492909</c:v>
                </c:pt>
                <c:pt idx="295">
                  <c:v>10.922720690555295</c:v>
                </c:pt>
                <c:pt idx="296">
                  <c:v>10.936258822101692</c:v>
                </c:pt>
                <c:pt idx="297">
                  <c:v>10.951935111084811</c:v>
                </c:pt>
                <c:pt idx="298">
                  <c:v>10.974495169138496</c:v>
                </c:pt>
                <c:pt idx="299">
                  <c:v>11.005346623080635</c:v>
                </c:pt>
                <c:pt idx="300">
                  <c:v>11.039059534358156</c:v>
                </c:pt>
                <c:pt idx="301">
                  <c:v>11.069534057009569</c:v>
                </c:pt>
                <c:pt idx="302">
                  <c:v>11.065463820095347</c:v>
                </c:pt>
                <c:pt idx="303">
                  <c:v>11.070572599536531</c:v>
                </c:pt>
                <c:pt idx="304">
                  <c:v>11.07874621217918</c:v>
                </c:pt>
                <c:pt idx="305">
                  <c:v>11.091529625012518</c:v>
                </c:pt>
                <c:pt idx="306">
                  <c:v>11.015276243947191</c:v>
                </c:pt>
                <c:pt idx="307">
                  <c:v>11.014026723786603</c:v>
                </c:pt>
                <c:pt idx="308">
                  <c:v>11.017992823089733</c:v>
                </c:pt>
                <c:pt idx="309">
                  <c:v>11.023452415094754</c:v>
                </c:pt>
                <c:pt idx="310">
                  <c:v>11.011459749195184</c:v>
                </c:pt>
                <c:pt idx="311">
                  <c:v>11.009383099150309</c:v>
                </c:pt>
                <c:pt idx="312">
                  <c:v>11.015321488470612</c:v>
                </c:pt>
                <c:pt idx="313">
                  <c:v>11.023834595197727</c:v>
                </c:pt>
                <c:pt idx="314">
                  <c:v>11.017441715711671</c:v>
                </c:pt>
                <c:pt idx="315">
                  <c:v>11.028463570062213</c:v>
                </c:pt>
                <c:pt idx="316">
                  <c:v>11.021371848165757</c:v>
                </c:pt>
                <c:pt idx="317">
                  <c:v>10.906770430121599</c:v>
                </c:pt>
                <c:pt idx="318">
                  <c:v>10.834441734956545</c:v>
                </c:pt>
                <c:pt idx="319">
                  <c:v>10.7937014309202</c:v>
                </c:pt>
                <c:pt idx="320">
                  <c:v>10.77732924463967</c:v>
                </c:pt>
                <c:pt idx="321">
                  <c:v>10.775481465466155</c:v>
                </c:pt>
                <c:pt idx="322">
                  <c:v>10.799221009400199</c:v>
                </c:pt>
                <c:pt idx="323">
                  <c:v>10.83457259223707</c:v>
                </c:pt>
                <c:pt idx="324">
                  <c:v>10.887304980178406</c:v>
                </c:pt>
                <c:pt idx="325">
                  <c:v>10.955446197225401</c:v>
                </c:pt>
                <c:pt idx="326">
                  <c:v>10.981056436024142</c:v>
                </c:pt>
                <c:pt idx="327">
                  <c:v>11.048405007667325</c:v>
                </c:pt>
                <c:pt idx="328">
                  <c:v>11.157375299043112</c:v>
                </c:pt>
                <c:pt idx="329">
                  <c:v>11.27482677439845</c:v>
                </c:pt>
                <c:pt idx="330">
                  <c:v>11.355117196442059</c:v>
                </c:pt>
                <c:pt idx="331">
                  <c:v>11.446359820200531</c:v>
                </c:pt>
                <c:pt idx="332">
                  <c:v>11.55986239979649</c:v>
                </c:pt>
                <c:pt idx="333">
                  <c:v>11.688687530957621</c:v>
                </c:pt>
                <c:pt idx="334">
                  <c:v>11.845667061036448</c:v>
                </c:pt>
                <c:pt idx="335">
                  <c:v>12.040113656966357</c:v>
                </c:pt>
                <c:pt idx="336">
                  <c:v>12.214746161588071</c:v>
                </c:pt>
                <c:pt idx="337">
                  <c:v>12.209607003371442</c:v>
                </c:pt>
                <c:pt idx="338">
                  <c:v>12.206392728556141</c:v>
                </c:pt>
                <c:pt idx="339">
                  <c:v>12.209520876651391</c:v>
                </c:pt>
                <c:pt idx="340">
                  <c:v>12.215520138321319</c:v>
                </c:pt>
                <c:pt idx="341">
                  <c:v>12.225269370308389</c:v>
                </c:pt>
                <c:pt idx="342">
                  <c:v>12.224899285976766</c:v>
                </c:pt>
                <c:pt idx="343">
                  <c:v>12.228100017863522</c:v>
                </c:pt>
                <c:pt idx="344">
                  <c:v>12.233582449458625</c:v>
                </c:pt>
                <c:pt idx="345">
                  <c:v>12.253436810395772</c:v>
                </c:pt>
                <c:pt idx="346">
                  <c:v>12.274340516410536</c:v>
                </c:pt>
                <c:pt idx="347">
                  <c:v>12.298166894977278</c:v>
                </c:pt>
                <c:pt idx="348">
                  <c:v>12.32458371587742</c:v>
                </c:pt>
                <c:pt idx="349">
                  <c:v>12.334394169369649</c:v>
                </c:pt>
                <c:pt idx="350">
                  <c:v>12.35601207764703</c:v>
                </c:pt>
                <c:pt idx="351">
                  <c:v>12.364978289010839</c:v>
                </c:pt>
                <c:pt idx="352">
                  <c:v>12.367590872826748</c:v>
                </c:pt>
                <c:pt idx="353">
                  <c:v>12.353362603975519</c:v>
                </c:pt>
                <c:pt idx="354">
                  <c:v>12.333537613749547</c:v>
                </c:pt>
                <c:pt idx="355">
                  <c:v>12.303569765513702</c:v>
                </c:pt>
                <c:pt idx="356">
                  <c:v>12.281758133265566</c:v>
                </c:pt>
                <c:pt idx="357">
                  <c:v>12.26303842610093</c:v>
                </c:pt>
                <c:pt idx="358">
                  <c:v>12.246605180680508</c:v>
                </c:pt>
                <c:pt idx="359">
                  <c:v>12.232153433350186</c:v>
                </c:pt>
                <c:pt idx="360">
                  <c:v>12.223083687762534</c:v>
                </c:pt>
                <c:pt idx="361">
                  <c:v>12.217959577944558</c:v>
                </c:pt>
                <c:pt idx="362">
                  <c:v>12.223924541731014</c:v>
                </c:pt>
                <c:pt idx="363">
                  <c:v>12.230222642852983</c:v>
                </c:pt>
                <c:pt idx="364">
                  <c:v>12.226537841708092</c:v>
                </c:pt>
                <c:pt idx="365">
                  <c:v>12.226197404468728</c:v>
                </c:pt>
                <c:pt idx="366">
                  <c:v>12.230661754984054</c:v>
                </c:pt>
                <c:pt idx="367">
                  <c:v>12.238763211949772</c:v>
                </c:pt>
                <c:pt idx="368">
                  <c:v>12.219076346859501</c:v>
                </c:pt>
                <c:pt idx="369">
                  <c:v>12.204860455514371</c:v>
                </c:pt>
                <c:pt idx="370">
                  <c:v>12.168453256473487</c:v>
                </c:pt>
                <c:pt idx="371">
                  <c:v>12.133117197521585</c:v>
                </c:pt>
                <c:pt idx="372">
                  <c:v>12.046772707582647</c:v>
                </c:pt>
                <c:pt idx="373">
                  <c:v>12.017619245353284</c:v>
                </c:pt>
                <c:pt idx="374">
                  <c:v>12.005441014493714</c:v>
                </c:pt>
                <c:pt idx="375">
                  <c:v>11.996631458145398</c:v>
                </c:pt>
                <c:pt idx="376">
                  <c:v>11.999874405003325</c:v>
                </c:pt>
                <c:pt idx="377">
                  <c:v>12.013724009464056</c:v>
                </c:pt>
                <c:pt idx="378">
                  <c:v>12.019942478676919</c:v>
                </c:pt>
                <c:pt idx="379">
                  <c:v>12.024554556748091</c:v>
                </c:pt>
                <c:pt idx="380">
                  <c:v>12.046638106098436</c:v>
                </c:pt>
                <c:pt idx="381">
                  <c:v>12.08534721054469</c:v>
                </c:pt>
                <c:pt idx="382">
                  <c:v>12.149167118289023</c:v>
                </c:pt>
                <c:pt idx="383">
                  <c:v>12.228886030751189</c:v>
                </c:pt>
                <c:pt idx="384">
                  <c:v>12.321162823039984</c:v>
                </c:pt>
                <c:pt idx="385">
                  <c:v>12.428500814332786</c:v>
                </c:pt>
                <c:pt idx="386">
                  <c:v>12.518529239215711</c:v>
                </c:pt>
                <c:pt idx="387">
                  <c:v>12.622022105777541</c:v>
                </c:pt>
                <c:pt idx="388">
                  <c:v>12.691560972832772</c:v>
                </c:pt>
                <c:pt idx="389">
                  <c:v>12.596807123229771</c:v>
                </c:pt>
                <c:pt idx="390">
                  <c:v>12.49724154621137</c:v>
                </c:pt>
                <c:pt idx="391">
                  <c:v>12.402776573100516</c:v>
                </c:pt>
                <c:pt idx="392">
                  <c:v>12.295868143809102</c:v>
                </c:pt>
                <c:pt idx="393">
                  <c:v>12.203510356983603</c:v>
                </c:pt>
                <c:pt idx="394">
                  <c:v>12.129558718794128</c:v>
                </c:pt>
                <c:pt idx="395">
                  <c:v>12.061447669235283</c:v>
                </c:pt>
                <c:pt idx="396">
                  <c:v>12.015631317227184</c:v>
                </c:pt>
                <c:pt idx="397">
                  <c:v>11.982383645652959</c:v>
                </c:pt>
                <c:pt idx="398">
                  <c:v>11.952540463374152</c:v>
                </c:pt>
                <c:pt idx="399">
                  <c:v>11.9446491043831</c:v>
                </c:pt>
                <c:pt idx="400">
                  <c:v>11.950675117163438</c:v>
                </c:pt>
                <c:pt idx="401">
                  <c:v>11.963538448956998</c:v>
                </c:pt>
                <c:pt idx="402">
                  <c:v>11.967826209956339</c:v>
                </c:pt>
                <c:pt idx="403">
                  <c:v>11.980681448814357</c:v>
                </c:pt>
                <c:pt idx="404">
                  <c:v>11.992979053222921</c:v>
                </c:pt>
                <c:pt idx="405">
                  <c:v>12.042007837904251</c:v>
                </c:pt>
                <c:pt idx="406">
                  <c:v>12.073398275865756</c:v>
                </c:pt>
                <c:pt idx="407">
                  <c:v>12.10265744413134</c:v>
                </c:pt>
                <c:pt idx="408">
                  <c:v>12.261060296580414</c:v>
                </c:pt>
                <c:pt idx="409">
                  <c:v>12.268090531168069</c:v>
                </c:pt>
                <c:pt idx="410">
                  <c:v>12.27266237321073</c:v>
                </c:pt>
                <c:pt idx="411">
                  <c:v>12.280004480358683</c:v>
                </c:pt>
                <c:pt idx="412">
                  <c:v>12.288195194508774</c:v>
                </c:pt>
                <c:pt idx="413">
                  <c:v>12.297216214145495</c:v>
                </c:pt>
                <c:pt idx="414">
                  <c:v>12.300612500581339</c:v>
                </c:pt>
                <c:pt idx="415">
                  <c:v>12.305094018193309</c:v>
                </c:pt>
                <c:pt idx="416">
                  <c:v>12.305095454624368</c:v>
                </c:pt>
                <c:pt idx="417">
                  <c:v>12.310183063057243</c:v>
                </c:pt>
                <c:pt idx="418">
                  <c:v>12.310183063057245</c:v>
                </c:pt>
                <c:pt idx="419">
                  <c:v>12.309681584568366</c:v>
                </c:pt>
                <c:pt idx="420">
                  <c:v>12.304700910473553</c:v>
                </c:pt>
                <c:pt idx="421">
                  <c:v>12.308042141482789</c:v>
                </c:pt>
                <c:pt idx="422">
                  <c:v>12.320174536678497</c:v>
                </c:pt>
                <c:pt idx="423">
                  <c:v>12.321059714797974</c:v>
                </c:pt>
                <c:pt idx="424">
                  <c:v>12.334080177207575</c:v>
                </c:pt>
                <c:pt idx="425">
                  <c:v>12.330157429314649</c:v>
                </c:pt>
                <c:pt idx="426">
                  <c:v>12.302567216446375</c:v>
                </c:pt>
                <c:pt idx="427">
                  <c:v>12.313958441010298</c:v>
                </c:pt>
                <c:pt idx="428">
                  <c:v>12.240199744245629</c:v>
                </c:pt>
                <c:pt idx="429">
                  <c:v>12.134681535010746</c:v>
                </c:pt>
                <c:pt idx="430">
                  <c:v>12.065692456311195</c:v>
                </c:pt>
                <c:pt idx="431">
                  <c:v>12.026348592896634</c:v>
                </c:pt>
                <c:pt idx="432">
                  <c:v>11.979537654439467</c:v>
                </c:pt>
                <c:pt idx="433">
                  <c:v>11.887132735139256</c:v>
                </c:pt>
                <c:pt idx="434">
                  <c:v>11.842427436922003</c:v>
                </c:pt>
                <c:pt idx="435">
                  <c:v>11.848847458543286</c:v>
                </c:pt>
                <c:pt idx="436">
                  <c:v>11.878053806720995</c:v>
                </c:pt>
                <c:pt idx="437">
                  <c:v>11.921059898386726</c:v>
                </c:pt>
                <c:pt idx="438">
                  <c:v>11.977534497236222</c:v>
                </c:pt>
                <c:pt idx="439">
                  <c:v>12.05180417377197</c:v>
                </c:pt>
                <c:pt idx="440">
                  <c:v>12.141733880256607</c:v>
                </c:pt>
                <c:pt idx="441">
                  <c:v>12.25843393746811</c:v>
                </c:pt>
                <c:pt idx="442">
                  <c:v>12.391270432607225</c:v>
                </c:pt>
                <c:pt idx="443">
                  <c:v>12.534311386104223</c:v>
                </c:pt>
                <c:pt idx="444">
                  <c:v>12.695935354467064</c:v>
                </c:pt>
                <c:pt idx="445">
                  <c:v>12.858404302837201</c:v>
                </c:pt>
                <c:pt idx="446">
                  <c:v>13.009924794863528</c:v>
                </c:pt>
                <c:pt idx="447">
                  <c:v>13.186490439857932</c:v>
                </c:pt>
                <c:pt idx="448">
                  <c:v>13.297166415473571</c:v>
                </c:pt>
                <c:pt idx="449">
                  <c:v>13.351532368739502</c:v>
                </c:pt>
                <c:pt idx="450">
                  <c:v>13.39962384609108</c:v>
                </c:pt>
                <c:pt idx="451">
                  <c:v>13.439477141542104</c:v>
                </c:pt>
                <c:pt idx="452">
                  <c:v>13.444392037563526</c:v>
                </c:pt>
                <c:pt idx="453">
                  <c:v>13.446868776905468</c:v>
                </c:pt>
                <c:pt idx="454">
                  <c:v>13.459850877710011</c:v>
                </c:pt>
                <c:pt idx="455">
                  <c:v>13.464548964293764</c:v>
                </c:pt>
                <c:pt idx="456">
                  <c:v>13.46454896429376</c:v>
                </c:pt>
                <c:pt idx="457">
                  <c:v>13.47010793462209</c:v>
                </c:pt>
                <c:pt idx="458">
                  <c:v>13.484422223188322</c:v>
                </c:pt>
                <c:pt idx="459">
                  <c:v>13.500131757763672</c:v>
                </c:pt>
                <c:pt idx="460">
                  <c:v>13.501313256803968</c:v>
                </c:pt>
                <c:pt idx="461">
                  <c:v>13.509609027954653</c:v>
                </c:pt>
                <c:pt idx="462">
                  <c:v>13.509609027954651</c:v>
                </c:pt>
                <c:pt idx="463">
                  <c:v>13.511258822101691</c:v>
                </c:pt>
                <c:pt idx="464">
                  <c:v>13.520113162926817</c:v>
                </c:pt>
                <c:pt idx="465">
                  <c:v>13.575949193987128</c:v>
                </c:pt>
                <c:pt idx="466">
                  <c:v>13.612959529009208</c:v>
                </c:pt>
                <c:pt idx="467">
                  <c:v>13.625400534760315</c:v>
                </c:pt>
                <c:pt idx="468">
                  <c:v>13.632178190931532</c:v>
                </c:pt>
                <c:pt idx="469">
                  <c:v>13.641073548129162</c:v>
                </c:pt>
                <c:pt idx="470">
                  <c:v>13.651435266871863</c:v>
                </c:pt>
                <c:pt idx="471">
                  <c:v>13.656085618069335</c:v>
                </c:pt>
                <c:pt idx="472">
                  <c:v>13.669085618069335</c:v>
                </c:pt>
                <c:pt idx="473">
                  <c:v>13.688653072504449</c:v>
                </c:pt>
                <c:pt idx="474">
                  <c:v>13.686433537143486</c:v>
                </c:pt>
                <c:pt idx="475">
                  <c:v>13.684470757943764</c:v>
                </c:pt>
                <c:pt idx="476">
                  <c:v>13.691775745914446</c:v>
                </c:pt>
                <c:pt idx="477">
                  <c:v>13.682670564743681</c:v>
                </c:pt>
                <c:pt idx="478">
                  <c:v>13.676887368612078</c:v>
                </c:pt>
                <c:pt idx="479">
                  <c:v>13.676751963364243</c:v>
                </c:pt>
                <c:pt idx="480">
                  <c:v>13.675486934392717</c:v>
                </c:pt>
                <c:pt idx="481">
                  <c:v>13.668507679382161</c:v>
                </c:pt>
                <c:pt idx="482">
                  <c:v>13.668507679382163</c:v>
                </c:pt>
                <c:pt idx="483">
                  <c:v>13.673851122524404</c:v>
                </c:pt>
                <c:pt idx="484">
                  <c:v>13.679429732873558</c:v>
                </c:pt>
                <c:pt idx="485">
                  <c:v>13.68689709775321</c:v>
                </c:pt>
                <c:pt idx="486">
                  <c:v>13.693065110337194</c:v>
                </c:pt>
                <c:pt idx="487">
                  <c:v>13.699532105177989</c:v>
                </c:pt>
                <c:pt idx="488">
                  <c:v>13.706876567211461</c:v>
                </c:pt>
                <c:pt idx="489">
                  <c:v>13.706165773014829</c:v>
                </c:pt>
                <c:pt idx="490">
                  <c:v>13.699376518473494</c:v>
                </c:pt>
                <c:pt idx="491">
                  <c:v>13.698066685195483</c:v>
                </c:pt>
                <c:pt idx="492">
                  <c:v>13.699087934851777</c:v>
                </c:pt>
                <c:pt idx="493">
                  <c:v>13.700202888124288</c:v>
                </c:pt>
                <c:pt idx="494">
                  <c:v>13.701558050758445</c:v>
                </c:pt>
                <c:pt idx="495">
                  <c:v>13.703146112162676</c:v>
                </c:pt>
                <c:pt idx="496">
                  <c:v>13.703146112162676</c:v>
                </c:pt>
                <c:pt idx="497">
                  <c:v>13.707938794622951</c:v>
                </c:pt>
                <c:pt idx="498">
                  <c:v>13.722606282980864</c:v>
                </c:pt>
                <c:pt idx="499">
                  <c:v>13.726369688269182</c:v>
                </c:pt>
                <c:pt idx="500">
                  <c:v>13.726369688269182</c:v>
                </c:pt>
                <c:pt idx="501">
                  <c:v>13.732090971786862</c:v>
                </c:pt>
                <c:pt idx="502">
                  <c:v>13.732090971786866</c:v>
                </c:pt>
                <c:pt idx="503">
                  <c:v>13.726369688269187</c:v>
                </c:pt>
                <c:pt idx="504">
                  <c:v>13.721139023107115</c:v>
                </c:pt>
                <c:pt idx="505">
                  <c:v>13.716344757434154</c:v>
                </c:pt>
                <c:pt idx="506">
                  <c:v>13.701720527573876</c:v>
                </c:pt>
                <c:pt idx="507">
                  <c:v>13.69812361930431</c:v>
                </c:pt>
                <c:pt idx="508">
                  <c:v>13.69452976717908</c:v>
                </c:pt>
                <c:pt idx="509">
                  <c:v>13.693142763075434</c:v>
                </c:pt>
                <c:pt idx="510">
                  <c:v>13.693142763075434</c:v>
                </c:pt>
                <c:pt idx="511">
                  <c:v>13.672037186578674</c:v>
                </c:pt>
                <c:pt idx="512">
                  <c:v>13.671040824829934</c:v>
                </c:pt>
                <c:pt idx="513">
                  <c:v>13.673137466467196</c:v>
                </c:pt>
                <c:pt idx="514">
                  <c:v>13.67704879500581</c:v>
                </c:pt>
                <c:pt idx="515">
                  <c:v>13.683459231645809</c:v>
                </c:pt>
                <c:pt idx="516">
                  <c:v>13.680008278599569</c:v>
                </c:pt>
                <c:pt idx="517">
                  <c:v>13.680008278599573</c:v>
                </c:pt>
                <c:pt idx="518">
                  <c:v>13.662536557523115</c:v>
                </c:pt>
                <c:pt idx="519">
                  <c:v>13.640430227757188</c:v>
                </c:pt>
                <c:pt idx="520">
                  <c:v>13.622855238112169</c:v>
                </c:pt>
                <c:pt idx="521">
                  <c:v>13.62214087303501</c:v>
                </c:pt>
                <c:pt idx="522">
                  <c:v>13.619762470343113</c:v>
                </c:pt>
                <c:pt idx="523">
                  <c:v>13.615481885643138</c:v>
                </c:pt>
                <c:pt idx="524">
                  <c:v>13.615490291719665</c:v>
                </c:pt>
                <c:pt idx="525">
                  <c:v>13.615510976197449</c:v>
                </c:pt>
                <c:pt idx="526">
                  <c:v>13.614907447065029</c:v>
                </c:pt>
                <c:pt idx="527">
                  <c:v>13.612810160174043</c:v>
                </c:pt>
                <c:pt idx="528">
                  <c:v>13.611320650283425</c:v>
                </c:pt>
                <c:pt idx="529">
                  <c:v>13.605082711444295</c:v>
                </c:pt>
                <c:pt idx="530">
                  <c:v>13.530944388972106</c:v>
                </c:pt>
                <c:pt idx="531">
                  <c:v>13.540044252120024</c:v>
                </c:pt>
                <c:pt idx="532">
                  <c:v>13.515791126172159</c:v>
                </c:pt>
                <c:pt idx="533">
                  <c:v>13.500749272652588</c:v>
                </c:pt>
                <c:pt idx="534">
                  <c:v>13.496073492070119</c:v>
                </c:pt>
                <c:pt idx="535">
                  <c:v>13.498137752957902</c:v>
                </c:pt>
                <c:pt idx="536">
                  <c:v>13.495891947658945</c:v>
                </c:pt>
                <c:pt idx="537">
                  <c:v>13.502438472272377</c:v>
                </c:pt>
                <c:pt idx="538">
                  <c:v>13.526511735615539</c:v>
                </c:pt>
                <c:pt idx="539">
                  <c:v>13.56141864884321</c:v>
                </c:pt>
                <c:pt idx="540">
                  <c:v>13.602635429106819</c:v>
                </c:pt>
                <c:pt idx="541">
                  <c:v>13.62249420407047</c:v>
                </c:pt>
                <c:pt idx="542">
                  <c:v>13.630691144448566</c:v>
                </c:pt>
                <c:pt idx="543">
                  <c:v>13.673118772041873</c:v>
                </c:pt>
                <c:pt idx="544">
                  <c:v>13.692719770149877</c:v>
                </c:pt>
                <c:pt idx="545">
                  <c:v>13.726371938888349</c:v>
                </c:pt>
                <c:pt idx="546">
                  <c:v>13.756283825324164</c:v>
                </c:pt>
                <c:pt idx="547">
                  <c:v>13.79657642166158</c:v>
                </c:pt>
                <c:pt idx="548">
                  <c:v>13.845677064510657</c:v>
                </c:pt>
                <c:pt idx="549">
                  <c:v>13.887247063347546</c:v>
                </c:pt>
                <c:pt idx="550">
                  <c:v>13.887613204859841</c:v>
                </c:pt>
                <c:pt idx="551">
                  <c:v>13.921464924789021</c:v>
                </c:pt>
                <c:pt idx="552">
                  <c:v>13.924428982200284</c:v>
                </c:pt>
                <c:pt idx="553">
                  <c:v>13.901462346062381</c:v>
                </c:pt>
                <c:pt idx="554">
                  <c:v>13.89912737260661</c:v>
                </c:pt>
                <c:pt idx="555">
                  <c:v>13.884201275920306</c:v>
                </c:pt>
                <c:pt idx="556">
                  <c:v>13.868848702855987</c:v>
                </c:pt>
                <c:pt idx="557">
                  <c:v>13.820725674964963</c:v>
                </c:pt>
                <c:pt idx="558">
                  <c:v>13.808074311202221</c:v>
                </c:pt>
                <c:pt idx="559">
                  <c:v>13.767133660458134</c:v>
                </c:pt>
                <c:pt idx="560">
                  <c:v>13.732269765130932</c:v>
                </c:pt>
                <c:pt idx="561">
                  <c:v>13.684896531807706</c:v>
                </c:pt>
                <c:pt idx="562">
                  <c:v>13.67245244872435</c:v>
                </c:pt>
                <c:pt idx="563">
                  <c:v>13.655173421499359</c:v>
                </c:pt>
                <c:pt idx="564">
                  <c:v>13.648973995390069</c:v>
                </c:pt>
                <c:pt idx="565">
                  <c:v>13.630511735615539</c:v>
                </c:pt>
                <c:pt idx="566">
                  <c:v>13.634239351670589</c:v>
                </c:pt>
                <c:pt idx="567">
                  <c:v>13.639800066622263</c:v>
                </c:pt>
                <c:pt idx="568">
                  <c:v>13.651764070135757</c:v>
                </c:pt>
                <c:pt idx="569">
                  <c:v>13.645155996804228</c:v>
                </c:pt>
                <c:pt idx="570">
                  <c:v>13.666983871567112</c:v>
                </c:pt>
                <c:pt idx="571">
                  <c:v>13.66617276770244</c:v>
                </c:pt>
                <c:pt idx="572">
                  <c:v>13.684630052041646</c:v>
                </c:pt>
                <c:pt idx="573">
                  <c:v>13.667350366437734</c:v>
                </c:pt>
                <c:pt idx="574">
                  <c:v>13.681011733348994</c:v>
                </c:pt>
                <c:pt idx="575">
                  <c:v>13.681675902115442</c:v>
                </c:pt>
                <c:pt idx="576">
                  <c:v>13.686810160174042</c:v>
                </c:pt>
                <c:pt idx="577">
                  <c:v>13.682265523925894</c:v>
                </c:pt>
                <c:pt idx="578">
                  <c:v>13.672894546424114</c:v>
                </c:pt>
                <c:pt idx="579">
                  <c:v>13.651622011735215</c:v>
                </c:pt>
                <c:pt idx="580">
                  <c:v>13.633492481415521</c:v>
                </c:pt>
                <c:pt idx="581">
                  <c:v>13.593371216518971</c:v>
                </c:pt>
                <c:pt idx="582">
                  <c:v>13.547177165071517</c:v>
                </c:pt>
                <c:pt idx="583">
                  <c:v>13.521284512125369</c:v>
                </c:pt>
                <c:pt idx="584">
                  <c:v>13.516058572873506</c:v>
                </c:pt>
                <c:pt idx="585">
                  <c:v>13.494407163377712</c:v>
                </c:pt>
                <c:pt idx="586">
                  <c:v>13.458095494744473</c:v>
                </c:pt>
                <c:pt idx="587">
                  <c:v>13.406149650384327</c:v>
                </c:pt>
                <c:pt idx="588">
                  <c:v>13.363080894382172</c:v>
                </c:pt>
                <c:pt idx="589">
                  <c:v>13.345259297679426</c:v>
                </c:pt>
                <c:pt idx="590">
                  <c:v>13.331970150915984</c:v>
                </c:pt>
                <c:pt idx="591">
                  <c:v>13.318654359900522</c:v>
                </c:pt>
                <c:pt idx="592">
                  <c:v>13.308772130123907</c:v>
                </c:pt>
                <c:pt idx="593">
                  <c:v>13.281732572121387</c:v>
                </c:pt>
                <c:pt idx="594">
                  <c:v>13.25388408231324</c:v>
                </c:pt>
                <c:pt idx="595">
                  <c:v>13.233428841356845</c:v>
                </c:pt>
                <c:pt idx="596">
                  <c:v>13.229207530113634</c:v>
                </c:pt>
                <c:pt idx="597">
                  <c:v>13.243775274620342</c:v>
                </c:pt>
                <c:pt idx="598">
                  <c:v>13.24479084525486</c:v>
                </c:pt>
                <c:pt idx="599">
                  <c:v>13.24479084525486</c:v>
                </c:pt>
                <c:pt idx="600">
                  <c:v>13.221470931870069</c:v>
                </c:pt>
                <c:pt idx="601">
                  <c:v>13.206977434529556</c:v>
                </c:pt>
                <c:pt idx="602">
                  <c:v>13.197461004139042</c:v>
                </c:pt>
                <c:pt idx="603">
                  <c:v>13.179821475998242</c:v>
                </c:pt>
                <c:pt idx="604">
                  <c:v>13.173978777626459</c:v>
                </c:pt>
                <c:pt idx="605">
                  <c:v>13.170043225267529</c:v>
                </c:pt>
                <c:pt idx="606">
                  <c:v>13.17505552231861</c:v>
                </c:pt>
                <c:pt idx="607">
                  <c:v>13.196660798169006</c:v>
                </c:pt>
                <c:pt idx="608">
                  <c:v>13.221821966384466</c:v>
                </c:pt>
                <c:pt idx="609">
                  <c:v>13.235331994801305</c:v>
                </c:pt>
                <c:pt idx="610">
                  <c:v>13.251552908436102</c:v>
                </c:pt>
                <c:pt idx="611">
                  <c:v>13.269972068128755</c:v>
                </c:pt>
                <c:pt idx="612">
                  <c:v>13.290971592055413</c:v>
                </c:pt>
                <c:pt idx="613">
                  <c:v>13.335213484108939</c:v>
                </c:pt>
                <c:pt idx="614">
                  <c:v>13.401635595750363</c:v>
                </c:pt>
                <c:pt idx="615">
                  <c:v>13.485145787565052</c:v>
                </c:pt>
                <c:pt idx="616">
                  <c:v>13.568714550264776</c:v>
                </c:pt>
                <c:pt idx="617">
                  <c:v>13.635204294572818</c:v>
                </c:pt>
                <c:pt idx="618">
                  <c:v>13.637526045199754</c:v>
                </c:pt>
                <c:pt idx="619">
                  <c:v>13.637526045199751</c:v>
                </c:pt>
                <c:pt idx="620">
                  <c:v>13.636570679323734</c:v>
                </c:pt>
                <c:pt idx="621">
                  <c:v>13.626078236517705</c:v>
                </c:pt>
                <c:pt idx="622">
                  <c:v>13.616858473053576</c:v>
                </c:pt>
                <c:pt idx="623">
                  <c:v>13.625174751609638</c:v>
                </c:pt>
                <c:pt idx="624">
                  <c:v>13.613203245581063</c:v>
                </c:pt>
                <c:pt idx="625">
                  <c:v>13.570061740160027</c:v>
                </c:pt>
                <c:pt idx="626">
                  <c:v>13.570061740160023</c:v>
                </c:pt>
                <c:pt idx="627">
                  <c:v>13.57307199747256</c:v>
                </c:pt>
                <c:pt idx="628">
                  <c:v>13.57307199747256</c:v>
                </c:pt>
                <c:pt idx="629">
                  <c:v>13.57307199747256</c:v>
                </c:pt>
                <c:pt idx="630">
                  <c:v>13.573445055785967</c:v>
                </c:pt>
                <c:pt idx="631">
                  <c:v>13.573445055785967</c:v>
                </c:pt>
                <c:pt idx="632">
                  <c:v>13.547121189599215</c:v>
                </c:pt>
                <c:pt idx="633">
                  <c:v>13.539560783686895</c:v>
                </c:pt>
                <c:pt idx="634">
                  <c:v>13.539560783686898</c:v>
                </c:pt>
                <c:pt idx="635">
                  <c:v>13.539560783686895</c:v>
                </c:pt>
                <c:pt idx="636">
                  <c:v>13.547121189599213</c:v>
                </c:pt>
                <c:pt idx="637">
                  <c:v>13.552800793652519</c:v>
                </c:pt>
                <c:pt idx="638">
                  <c:v>13.560732578629242</c:v>
                </c:pt>
                <c:pt idx="639">
                  <c:v>13.570840854545464</c:v>
                </c:pt>
                <c:pt idx="640">
                  <c:v>13.568213773682176</c:v>
                </c:pt>
                <c:pt idx="641">
                  <c:v>13.575823924945338</c:v>
                </c:pt>
                <c:pt idx="642">
                  <c:v>13.587940939112622</c:v>
                </c:pt>
                <c:pt idx="643">
                  <c:v>13.58729647380749</c:v>
                </c:pt>
                <c:pt idx="644">
                  <c:v>13.584390855704095</c:v>
                </c:pt>
                <c:pt idx="645">
                  <c:v>13.589108134443823</c:v>
                </c:pt>
                <c:pt idx="646">
                  <c:v>13.593061411779399</c:v>
                </c:pt>
                <c:pt idx="647">
                  <c:v>13.597683974086278</c:v>
                </c:pt>
                <c:pt idx="648">
                  <c:v>13.604496331265111</c:v>
                </c:pt>
                <c:pt idx="649">
                  <c:v>13.614161142189964</c:v>
                </c:pt>
                <c:pt idx="650">
                  <c:v>13.62550473688934</c:v>
                </c:pt>
                <c:pt idx="651">
                  <c:v>13.633165361927686</c:v>
                </c:pt>
                <c:pt idx="652">
                  <c:v>13.670850519496307</c:v>
                </c:pt>
                <c:pt idx="653">
                  <c:v>13.683453436686621</c:v>
                </c:pt>
                <c:pt idx="654">
                  <c:v>13.673198205862175</c:v>
                </c:pt>
                <c:pt idx="655">
                  <c:v>13.686628418897822</c:v>
                </c:pt>
                <c:pt idx="656">
                  <c:v>13.634724644531905</c:v>
                </c:pt>
                <c:pt idx="657">
                  <c:v>13.551195854950095</c:v>
                </c:pt>
                <c:pt idx="658">
                  <c:v>13.507865012198376</c:v>
                </c:pt>
                <c:pt idx="659">
                  <c:v>13.446502972270585</c:v>
                </c:pt>
                <c:pt idx="660">
                  <c:v>13.412792729886498</c:v>
                </c:pt>
                <c:pt idx="661">
                  <c:v>13.383630618235227</c:v>
                </c:pt>
                <c:pt idx="662">
                  <c:v>13.369626269930118</c:v>
                </c:pt>
                <c:pt idx="663">
                  <c:v>13.359314293240461</c:v>
                </c:pt>
                <c:pt idx="664">
                  <c:v>13.352798817262022</c:v>
                </c:pt>
                <c:pt idx="665">
                  <c:v>13.346998998666226</c:v>
                </c:pt>
                <c:pt idx="666">
                  <c:v>13.346040570937587</c:v>
                </c:pt>
                <c:pt idx="667">
                  <c:v>13.349647241821076</c:v>
                </c:pt>
                <c:pt idx="668">
                  <c:v>13.358633546489166</c:v>
                </c:pt>
                <c:pt idx="669">
                  <c:v>13.372493567823964</c:v>
                </c:pt>
                <c:pt idx="670">
                  <c:v>13.385203457760623</c:v>
                </c:pt>
                <c:pt idx="671">
                  <c:v>13.423982143568866</c:v>
                </c:pt>
                <c:pt idx="672">
                  <c:v>13.417647725364519</c:v>
                </c:pt>
                <c:pt idx="673">
                  <c:v>13.412653467912271</c:v>
                </c:pt>
                <c:pt idx="674">
                  <c:v>13.4088206618224</c:v>
                </c:pt>
                <c:pt idx="675">
                  <c:v>13.411253066750549</c:v>
                </c:pt>
                <c:pt idx="676">
                  <c:v>13.422169473245011</c:v>
                </c:pt>
                <c:pt idx="677">
                  <c:v>13.457094093250603</c:v>
                </c:pt>
                <c:pt idx="678">
                  <c:v>13.474495780628276</c:v>
                </c:pt>
                <c:pt idx="679">
                  <c:v>13.521074595619348</c:v>
                </c:pt>
                <c:pt idx="680">
                  <c:v>13.548186475249413</c:v>
                </c:pt>
                <c:pt idx="681">
                  <c:v>13.5796314779613</c:v>
                </c:pt>
                <c:pt idx="682">
                  <c:v>13.595154906332242</c:v>
                </c:pt>
                <c:pt idx="683">
                  <c:v>13.612191866708201</c:v>
                </c:pt>
                <c:pt idx="684">
                  <c:v>13.62554897731539</c:v>
                </c:pt>
                <c:pt idx="685">
                  <c:v>13.648889893193523</c:v>
                </c:pt>
                <c:pt idx="686">
                  <c:v>13.648889893193523</c:v>
                </c:pt>
                <c:pt idx="687">
                  <c:v>13.621312004372497</c:v>
                </c:pt>
                <c:pt idx="688">
                  <c:v>13.595300257584626</c:v>
                </c:pt>
                <c:pt idx="689">
                  <c:v>13.560701229306352</c:v>
                </c:pt>
                <c:pt idx="690">
                  <c:v>13.530049309585699</c:v>
                </c:pt>
                <c:pt idx="691">
                  <c:v>13.502072768698653</c:v>
                </c:pt>
                <c:pt idx="692">
                  <c:v>13.480002642720901</c:v>
                </c:pt>
                <c:pt idx="693">
                  <c:v>13.461429470901152</c:v>
                </c:pt>
                <c:pt idx="694">
                  <c:v>13.426262755418275</c:v>
                </c:pt>
                <c:pt idx="695">
                  <c:v>13.413025829760581</c:v>
                </c:pt>
                <c:pt idx="696">
                  <c:v>13.364120593160838</c:v>
                </c:pt>
                <c:pt idx="697">
                  <c:v>13.323861236213029</c:v>
                </c:pt>
                <c:pt idx="698">
                  <c:v>13.293196141293148</c:v>
                </c:pt>
                <c:pt idx="699">
                  <c:v>13.270139376107704</c:v>
                </c:pt>
                <c:pt idx="700">
                  <c:v>13.254763607907471</c:v>
                </c:pt>
                <c:pt idx="701">
                  <c:v>13.23720415251403</c:v>
                </c:pt>
                <c:pt idx="702">
                  <c:v>13.181381477382798</c:v>
                </c:pt>
                <c:pt idx="703">
                  <c:v>13.189951846430091</c:v>
                </c:pt>
                <c:pt idx="704">
                  <c:v>13.188293747843051</c:v>
                </c:pt>
                <c:pt idx="705">
                  <c:v>13.206310491486407</c:v>
                </c:pt>
                <c:pt idx="706">
                  <c:v>13.207065154220649</c:v>
                </c:pt>
                <c:pt idx="707">
                  <c:v>13.201293278939991</c:v>
                </c:pt>
                <c:pt idx="708">
                  <c:v>13.203777175648682</c:v>
                </c:pt>
                <c:pt idx="709">
                  <c:v>13.20702261738764</c:v>
                </c:pt>
                <c:pt idx="710">
                  <c:v>13.211125999682658</c:v>
                </c:pt>
                <c:pt idx="711">
                  <c:v>13.215173877629489</c:v>
                </c:pt>
                <c:pt idx="712">
                  <c:v>13.216888606881216</c:v>
                </c:pt>
                <c:pt idx="713">
                  <c:v>13.221925017569887</c:v>
                </c:pt>
                <c:pt idx="714">
                  <c:v>13.219507143019115</c:v>
                </c:pt>
                <c:pt idx="715">
                  <c:v>13.228665566230848</c:v>
                </c:pt>
                <c:pt idx="716">
                  <c:v>13.228665566230848</c:v>
                </c:pt>
                <c:pt idx="717">
                  <c:v>13.228665566230848</c:v>
                </c:pt>
                <c:pt idx="718">
                  <c:v>13.228665566230848</c:v>
                </c:pt>
                <c:pt idx="719">
                  <c:v>13.227845409705605</c:v>
                </c:pt>
                <c:pt idx="720">
                  <c:v>13.228528748524308</c:v>
                </c:pt>
                <c:pt idx="721">
                  <c:v>13.230448639171009</c:v>
                </c:pt>
                <c:pt idx="722">
                  <c:v>13.28594763210665</c:v>
                </c:pt>
                <c:pt idx="723">
                  <c:v>13.292585116464988</c:v>
                </c:pt>
                <c:pt idx="724">
                  <c:v>13.292585116464988</c:v>
                </c:pt>
                <c:pt idx="725">
                  <c:v>13.292585116464984</c:v>
                </c:pt>
                <c:pt idx="726">
                  <c:v>13.296193198578708</c:v>
                </c:pt>
                <c:pt idx="727">
                  <c:v>13.300943733852769</c:v>
                </c:pt>
                <c:pt idx="728">
                  <c:v>13.297207900649099</c:v>
                </c:pt>
                <c:pt idx="729">
                  <c:v>13.294570679323732</c:v>
                </c:pt>
                <c:pt idx="730">
                  <c:v>13.293120138040386</c:v>
                </c:pt>
                <c:pt idx="731">
                  <c:v>13.293007485365452</c:v>
                </c:pt>
                <c:pt idx="732">
                  <c:v>13.293007485365452</c:v>
                </c:pt>
                <c:pt idx="733">
                  <c:v>13.293007485365452</c:v>
                </c:pt>
                <c:pt idx="734">
                  <c:v>13.293007485365452</c:v>
                </c:pt>
                <c:pt idx="735">
                  <c:v>13.293007485365452</c:v>
                </c:pt>
                <c:pt idx="736">
                  <c:v>13.293007485365452</c:v>
                </c:pt>
                <c:pt idx="737">
                  <c:v>13.29300748536545</c:v>
                </c:pt>
                <c:pt idx="738">
                  <c:v>13.271845597187076</c:v>
                </c:pt>
                <c:pt idx="739">
                  <c:v>13.265870853520832</c:v>
                </c:pt>
                <c:pt idx="740">
                  <c:v>13.261084193507655</c:v>
                </c:pt>
                <c:pt idx="741">
                  <c:v>13.257327076423401</c:v>
                </c:pt>
                <c:pt idx="742">
                  <c:v>13.255782864932812</c:v>
                </c:pt>
                <c:pt idx="743">
                  <c:v>13.256881036620747</c:v>
                </c:pt>
                <c:pt idx="744">
                  <c:v>13.247534923014619</c:v>
                </c:pt>
                <c:pt idx="745">
                  <c:v>13.239170367154083</c:v>
                </c:pt>
                <c:pt idx="746">
                  <c:v>13.23671866560141</c:v>
                </c:pt>
                <c:pt idx="747">
                  <c:v>13.236917785543339</c:v>
                </c:pt>
                <c:pt idx="748">
                  <c:v>13.228883624492294</c:v>
                </c:pt>
                <c:pt idx="749">
                  <c:v>13.222165317150063</c:v>
                </c:pt>
                <c:pt idx="750">
                  <c:v>13.216680920072728</c:v>
                </c:pt>
                <c:pt idx="751">
                  <c:v>13.187426497071964</c:v>
                </c:pt>
                <c:pt idx="752">
                  <c:v>13.164700174216163</c:v>
                </c:pt>
                <c:pt idx="753">
                  <c:v>13.038678314342606</c:v>
                </c:pt>
                <c:pt idx="754">
                  <c:v>12.928281225357482</c:v>
                </c:pt>
                <c:pt idx="755">
                  <c:v>12.807643630064746</c:v>
                </c:pt>
                <c:pt idx="756">
                  <c:v>12.684518240700346</c:v>
                </c:pt>
                <c:pt idx="757">
                  <c:v>12.528364526532396</c:v>
                </c:pt>
                <c:pt idx="758">
                  <c:v>12.401727103651428</c:v>
                </c:pt>
                <c:pt idx="759">
                  <c:v>12.217085056207834</c:v>
                </c:pt>
                <c:pt idx="760">
                  <c:v>12.067123488853213</c:v>
                </c:pt>
                <c:pt idx="761">
                  <c:v>11.941963283665276</c:v>
                </c:pt>
                <c:pt idx="762">
                  <c:v>11.834711383144173</c:v>
                </c:pt>
                <c:pt idx="763">
                  <c:v>11.743276077225156</c:v>
                </c:pt>
                <c:pt idx="764">
                  <c:v>11.664566167756616</c:v>
                </c:pt>
                <c:pt idx="765">
                  <c:v>11.601388676055677</c:v>
                </c:pt>
                <c:pt idx="766">
                  <c:v>11.556514500105129</c:v>
                </c:pt>
                <c:pt idx="767">
                  <c:v>11.485392970182968</c:v>
                </c:pt>
                <c:pt idx="768">
                  <c:v>11.426596824109369</c:v>
                </c:pt>
                <c:pt idx="769">
                  <c:v>11.42264447687117</c:v>
                </c:pt>
                <c:pt idx="770">
                  <c:v>11.429052664363038</c:v>
                </c:pt>
                <c:pt idx="771">
                  <c:v>11.460968792147364</c:v>
                </c:pt>
                <c:pt idx="772">
                  <c:v>11.51541022735527</c:v>
                </c:pt>
                <c:pt idx="773">
                  <c:v>11.533924671710535</c:v>
                </c:pt>
                <c:pt idx="774">
                  <c:v>11.556236267438512</c:v>
                </c:pt>
                <c:pt idx="775">
                  <c:v>11.581383071208045</c:v>
                </c:pt>
                <c:pt idx="776">
                  <c:v>11.602888749826196</c:v>
                </c:pt>
                <c:pt idx="777">
                  <c:v>11.554807610282666</c:v>
                </c:pt>
                <c:pt idx="778">
                  <c:v>11.513317973576493</c:v>
                </c:pt>
                <c:pt idx="779">
                  <c:v>11.422681638005283</c:v>
                </c:pt>
                <c:pt idx="780">
                  <c:v>11.322870123669693</c:v>
                </c:pt>
                <c:pt idx="781">
                  <c:v>11.168954012305901</c:v>
                </c:pt>
                <c:pt idx="782">
                  <c:v>10.94454684433383</c:v>
                </c:pt>
                <c:pt idx="783">
                  <c:v>10.741401026120016</c:v>
                </c:pt>
                <c:pt idx="784">
                  <c:v>10.577608128529418</c:v>
                </c:pt>
                <c:pt idx="785">
                  <c:v>10.464969758525479</c:v>
                </c:pt>
                <c:pt idx="786">
                  <c:v>10.391774537685471</c:v>
                </c:pt>
                <c:pt idx="787">
                  <c:v>10.252345661281781</c:v>
                </c:pt>
                <c:pt idx="788">
                  <c:v>10.100423650012795</c:v>
                </c:pt>
                <c:pt idx="789">
                  <c:v>9.9481415020841677</c:v>
                </c:pt>
                <c:pt idx="790">
                  <c:v>9.8118229541747528</c:v>
                </c:pt>
                <c:pt idx="791">
                  <c:v>9.710155576224242</c:v>
                </c:pt>
                <c:pt idx="792">
                  <c:v>9.6091255503612558</c:v>
                </c:pt>
                <c:pt idx="793">
                  <c:v>9.5914192907756526</c:v>
                </c:pt>
                <c:pt idx="794">
                  <c:v>9.5770423755101035</c:v>
                </c:pt>
                <c:pt idx="795">
                  <c:v>9.558565681921424</c:v>
                </c:pt>
                <c:pt idx="796">
                  <c:v>9.5641435149025824</c:v>
                </c:pt>
                <c:pt idx="797">
                  <c:v>9.5534443861192777</c:v>
                </c:pt>
                <c:pt idx="798">
                  <c:v>9.6038168507318549</c:v>
                </c:pt>
                <c:pt idx="799">
                  <c:v>9.6674928264357671</c:v>
                </c:pt>
                <c:pt idx="800">
                  <c:v>9.7500275823131357</c:v>
                </c:pt>
                <c:pt idx="801">
                  <c:v>9.8087910553710387</c:v>
                </c:pt>
                <c:pt idx="802">
                  <c:v>9.8228021155187761</c:v>
                </c:pt>
                <c:pt idx="803">
                  <c:v>9.8292996384419524</c:v>
                </c:pt>
                <c:pt idx="804">
                  <c:v>9.8380926934049562</c:v>
                </c:pt>
                <c:pt idx="805">
                  <c:v>9.8630216222534042</c:v>
                </c:pt>
                <c:pt idx="806">
                  <c:v>9.9190666459111654</c:v>
                </c:pt>
                <c:pt idx="807">
                  <c:v>9.920586892819788</c:v>
                </c:pt>
                <c:pt idx="808">
                  <c:v>9.9177954481164985</c:v>
                </c:pt>
                <c:pt idx="809">
                  <c:v>9.9134665512655236</c:v>
                </c:pt>
                <c:pt idx="810">
                  <c:v>9.9134665512655236</c:v>
                </c:pt>
                <c:pt idx="811">
                  <c:v>9.915044173058762</c:v>
                </c:pt>
                <c:pt idx="812">
                  <c:v>9.9345898660631455</c:v>
                </c:pt>
                <c:pt idx="813">
                  <c:v>9.9150367671908572</c:v>
                </c:pt>
                <c:pt idx="814">
                  <c:v>9.859943002033825</c:v>
                </c:pt>
                <c:pt idx="815">
                  <c:v>9.8111940140341289</c:v>
                </c:pt>
                <c:pt idx="816">
                  <c:v>9.7675884617162581</c:v>
                </c:pt>
                <c:pt idx="817">
                  <c:v>9.7130721216364559</c:v>
                </c:pt>
                <c:pt idx="818">
                  <c:v>9.6670721267984909</c:v>
                </c:pt>
                <c:pt idx="819">
                  <c:v>9.6111981148281416</c:v>
                </c:pt>
                <c:pt idx="820">
                  <c:v>9.5546182746580826</c:v>
                </c:pt>
                <c:pt idx="821">
                  <c:v>9.5055763946787177</c:v>
                </c:pt>
                <c:pt idx="822">
                  <c:v>9.4728038768337957</c:v>
                </c:pt>
                <c:pt idx="823">
                  <c:v>9.4727573837475365</c:v>
                </c:pt>
                <c:pt idx="824">
                  <c:v>9.4828115524971324</c:v>
                </c:pt>
                <c:pt idx="825">
                  <c:v>9.5021065305122168</c:v>
                </c:pt>
                <c:pt idx="826">
                  <c:v>9.5342164427594547</c:v>
                </c:pt>
                <c:pt idx="827">
                  <c:v>9.547443915297265</c:v>
                </c:pt>
                <c:pt idx="828">
                  <c:v>9.5586541644564154</c:v>
                </c:pt>
                <c:pt idx="829">
                  <c:v>9.53575100716386</c:v>
                </c:pt>
                <c:pt idx="830">
                  <c:v>9.5289548910428916</c:v>
                </c:pt>
                <c:pt idx="831">
                  <c:v>9.5292765782429374</c:v>
                </c:pt>
                <c:pt idx="832">
                  <c:v>9.5387131534281373</c:v>
                </c:pt>
                <c:pt idx="833">
                  <c:v>9.5532760932629159</c:v>
                </c:pt>
                <c:pt idx="834">
                  <c:v>9.5444502830711961</c:v>
                </c:pt>
                <c:pt idx="835">
                  <c:v>9.5299764165934686</c:v>
                </c:pt>
                <c:pt idx="836">
                  <c:v>9.5177261999106353</c:v>
                </c:pt>
                <c:pt idx="837">
                  <c:v>9.5077229967119692</c:v>
                </c:pt>
                <c:pt idx="838">
                  <c:v>9.4891528013672257</c:v>
                </c:pt>
                <c:pt idx="839">
                  <c:v>9.4231144841498402</c:v>
                </c:pt>
                <c:pt idx="840">
                  <c:v>9.3949719115898098</c:v>
                </c:pt>
                <c:pt idx="841">
                  <c:v>9.3712749125254806</c:v>
                </c:pt>
                <c:pt idx="842">
                  <c:v>9.3267773668788223</c:v>
                </c:pt>
                <c:pt idx="843">
                  <c:v>9.293545315708613</c:v>
                </c:pt>
                <c:pt idx="844">
                  <c:v>9.2189850489896124</c:v>
                </c:pt>
                <c:pt idx="845">
                  <c:v>9.144951014411614</c:v>
                </c:pt>
                <c:pt idx="846">
                  <c:v>9.1294660589451606</c:v>
                </c:pt>
                <c:pt idx="847">
                  <c:v>9.116282851302671</c:v>
                </c:pt>
                <c:pt idx="848">
                  <c:v>9.1113376443865306</c:v>
                </c:pt>
                <c:pt idx="849">
                  <c:v>9.1119008078486043</c:v>
                </c:pt>
                <c:pt idx="850">
                  <c:v>9.1119008078486026</c:v>
                </c:pt>
                <c:pt idx="851">
                  <c:v>9.0550295518597075</c:v>
                </c:pt>
                <c:pt idx="852">
                  <c:v>9.0275496804169109</c:v>
                </c:pt>
                <c:pt idx="853">
                  <c:v>8.9797216472323065</c:v>
                </c:pt>
                <c:pt idx="854">
                  <c:v>8.9235488801196041</c:v>
                </c:pt>
                <c:pt idx="855">
                  <c:v>8.8695001747030258</c:v>
                </c:pt>
                <c:pt idx="856">
                  <c:v>8.784437868616827</c:v>
                </c:pt>
                <c:pt idx="857">
                  <c:v>8.6804008837031432</c:v>
                </c:pt>
                <c:pt idx="858">
                  <c:v>8.6267384578184778</c:v>
                </c:pt>
                <c:pt idx="859">
                  <c:v>8.6221210854019041</c:v>
                </c:pt>
                <c:pt idx="860">
                  <c:v>8.6078235189514594</c:v>
                </c:pt>
                <c:pt idx="861">
                  <c:v>8.621987401065061</c:v>
                </c:pt>
                <c:pt idx="862">
                  <c:v>8.6690060378146523</c:v>
                </c:pt>
                <c:pt idx="863">
                  <c:v>8.7376335180874847</c:v>
                </c:pt>
                <c:pt idx="864">
                  <c:v>8.8681911685733539</c:v>
                </c:pt>
                <c:pt idx="865">
                  <c:v>9.0401796527975797</c:v>
                </c:pt>
                <c:pt idx="866">
                  <c:v>9.1961835438612844</c:v>
                </c:pt>
                <c:pt idx="867">
                  <c:v>9.3881449256742648</c:v>
                </c:pt>
                <c:pt idx="868">
                  <c:v>9.5929675252974054</c:v>
                </c:pt>
                <c:pt idx="869">
                  <c:v>9.7860840373226203</c:v>
                </c:pt>
                <c:pt idx="870">
                  <c:v>9.983599616490979</c:v>
                </c:pt>
                <c:pt idx="871">
                  <c:v>10.105291748621369</c:v>
                </c:pt>
                <c:pt idx="872">
                  <c:v>10.280615900400377</c:v>
                </c:pt>
                <c:pt idx="873">
                  <c:v>10.438470123807193</c:v>
                </c:pt>
                <c:pt idx="874">
                  <c:v>10.593037541437017</c:v>
                </c:pt>
                <c:pt idx="875">
                  <c:v>10.732634638625075</c:v>
                </c:pt>
                <c:pt idx="876">
                  <c:v>10.800552186525829</c:v>
                </c:pt>
                <c:pt idx="877">
                  <c:v>10.821831684655944</c:v>
                </c:pt>
                <c:pt idx="878">
                  <c:v>10.858724481870135</c:v>
                </c:pt>
                <c:pt idx="879">
                  <c:v>10.904578726235888</c:v>
                </c:pt>
                <c:pt idx="880">
                  <c:v>10.913122926132448</c:v>
                </c:pt>
                <c:pt idx="881">
                  <c:v>10.919502941187776</c:v>
                </c:pt>
                <c:pt idx="882">
                  <c:v>10.927680373038756</c:v>
                </c:pt>
                <c:pt idx="883">
                  <c:v>10.925393510470871</c:v>
                </c:pt>
                <c:pt idx="884">
                  <c:v>10.962891416052569</c:v>
                </c:pt>
                <c:pt idx="885">
                  <c:v>11.0146686798728</c:v>
                </c:pt>
                <c:pt idx="886">
                  <c:v>11.06848725511429</c:v>
                </c:pt>
                <c:pt idx="887">
                  <c:v>11.086979675356492</c:v>
                </c:pt>
                <c:pt idx="888">
                  <c:v>11.095827971853355</c:v>
                </c:pt>
                <c:pt idx="889">
                  <c:v>11.103458394029451</c:v>
                </c:pt>
                <c:pt idx="890">
                  <c:v>11.111234475146944</c:v>
                </c:pt>
                <c:pt idx="891">
                  <c:v>11.125788751278867</c:v>
                </c:pt>
                <c:pt idx="892">
                  <c:v>11.140806169166032</c:v>
                </c:pt>
                <c:pt idx="893">
                  <c:v>11.152763535291157</c:v>
                </c:pt>
                <c:pt idx="894">
                  <c:v>11.168238124758648</c:v>
                </c:pt>
                <c:pt idx="895">
                  <c:v>11.168337173599497</c:v>
                </c:pt>
                <c:pt idx="896">
                  <c:v>11.170070116164537</c:v>
                </c:pt>
                <c:pt idx="897">
                  <c:v>11.177155810559738</c:v>
                </c:pt>
                <c:pt idx="898">
                  <c:v>11.164637491784353</c:v>
                </c:pt>
                <c:pt idx="899">
                  <c:v>11.152533070229683</c:v>
                </c:pt>
                <c:pt idx="900">
                  <c:v>11.152111127446174</c:v>
                </c:pt>
                <c:pt idx="901">
                  <c:v>11.152495019953255</c:v>
                </c:pt>
                <c:pt idx="902">
                  <c:v>11.153926517315041</c:v>
                </c:pt>
                <c:pt idx="903">
                  <c:v>11.16782778838351</c:v>
                </c:pt>
                <c:pt idx="904">
                  <c:v>11.17117548361769</c:v>
                </c:pt>
                <c:pt idx="905">
                  <c:v>11.169004689786426</c:v>
                </c:pt>
                <c:pt idx="906">
                  <c:v>11.186790584449886</c:v>
                </c:pt>
                <c:pt idx="907">
                  <c:v>11.228035606842031</c:v>
                </c:pt>
                <c:pt idx="908">
                  <c:v>11.277415836840802</c:v>
                </c:pt>
                <c:pt idx="909">
                  <c:v>11.288479636767176</c:v>
                </c:pt>
                <c:pt idx="910">
                  <c:v>11.29989492136229</c:v>
                </c:pt>
                <c:pt idx="911">
                  <c:v>11.283534617433101</c:v>
                </c:pt>
                <c:pt idx="912">
                  <c:v>11.178026334738053</c:v>
                </c:pt>
                <c:pt idx="913">
                  <c:v>11.137743541584971</c:v>
                </c:pt>
                <c:pt idx="914">
                  <c:v>11.087537038730702</c:v>
                </c:pt>
                <c:pt idx="915">
                  <c:v>11.060891650475726</c:v>
                </c:pt>
                <c:pt idx="916">
                  <c:v>11.038846019088847</c:v>
                </c:pt>
                <c:pt idx="917">
                  <c:v>11.013267305762913</c:v>
                </c:pt>
                <c:pt idx="918">
                  <c:v>10.984807624866811</c:v>
                </c:pt>
                <c:pt idx="919">
                  <c:v>10.956303770291772</c:v>
                </c:pt>
                <c:pt idx="920">
                  <c:v>10.909728110798888</c:v>
                </c:pt>
                <c:pt idx="921">
                  <c:v>10.873991735607749</c:v>
                </c:pt>
                <c:pt idx="922">
                  <c:v>10.845730365874026</c:v>
                </c:pt>
                <c:pt idx="923">
                  <c:v>10.8366656140996</c:v>
                </c:pt>
                <c:pt idx="924">
                  <c:v>10.829376840817266</c:v>
                </c:pt>
                <c:pt idx="925">
                  <c:v>10.842258735406689</c:v>
                </c:pt>
                <c:pt idx="926">
                  <c:v>10.866859558639794</c:v>
                </c:pt>
                <c:pt idx="927">
                  <c:v>10.905090722531995</c:v>
                </c:pt>
                <c:pt idx="928">
                  <c:v>10.967788175510798</c:v>
                </c:pt>
                <c:pt idx="929">
                  <c:v>10.968883276860433</c:v>
                </c:pt>
                <c:pt idx="930">
                  <c:v>10.977466891047028</c:v>
                </c:pt>
                <c:pt idx="931">
                  <c:v>10.928439086023843</c:v>
                </c:pt>
                <c:pt idx="932">
                  <c:v>10.930506338141328</c:v>
                </c:pt>
                <c:pt idx="933">
                  <c:v>10.929070602896379</c:v>
                </c:pt>
                <c:pt idx="934">
                  <c:v>10.922225294613048</c:v>
                </c:pt>
                <c:pt idx="935">
                  <c:v>10.923770670637087</c:v>
                </c:pt>
                <c:pt idx="936">
                  <c:v>10.892809104545941</c:v>
                </c:pt>
                <c:pt idx="937">
                  <c:v>10.836130583872283</c:v>
                </c:pt>
                <c:pt idx="938">
                  <c:v>10.811382661428027</c:v>
                </c:pt>
                <c:pt idx="939">
                  <c:v>10.812250150421232</c:v>
                </c:pt>
                <c:pt idx="940">
                  <c:v>10.805572208148009</c:v>
                </c:pt>
                <c:pt idx="941">
                  <c:v>10.798267900166662</c:v>
                </c:pt>
                <c:pt idx="942">
                  <c:v>10.786444902635077</c:v>
                </c:pt>
                <c:pt idx="943">
                  <c:v>10.777002325593971</c:v>
                </c:pt>
                <c:pt idx="944">
                  <c:v>10.771744161758287</c:v>
                </c:pt>
                <c:pt idx="945">
                  <c:v>10.765324333808442</c:v>
                </c:pt>
                <c:pt idx="946">
                  <c:v>10.76261722328463</c:v>
                </c:pt>
                <c:pt idx="947">
                  <c:v>10.754156396992135</c:v>
                </c:pt>
                <c:pt idx="948">
                  <c:v>10.748339743701308</c:v>
                </c:pt>
                <c:pt idx="949">
                  <c:v>10.735500677508021</c:v>
                </c:pt>
                <c:pt idx="950">
                  <c:v>10.720592341042773</c:v>
                </c:pt>
                <c:pt idx="951">
                  <c:v>10.693534149185773</c:v>
                </c:pt>
                <c:pt idx="952">
                  <c:v>10.683716197842983</c:v>
                </c:pt>
                <c:pt idx="953">
                  <c:v>10.676411015492784</c:v>
                </c:pt>
                <c:pt idx="954">
                  <c:v>10.671261145745481</c:v>
                </c:pt>
                <c:pt idx="955">
                  <c:v>10.671158086027278</c:v>
                </c:pt>
                <c:pt idx="956">
                  <c:v>10.66787282891268</c:v>
                </c:pt>
                <c:pt idx="957">
                  <c:v>10.674154906332243</c:v>
                </c:pt>
                <c:pt idx="958">
                  <c:v>10.664738402458037</c:v>
                </c:pt>
                <c:pt idx="959">
                  <c:v>10.675224311433169</c:v>
                </c:pt>
                <c:pt idx="960">
                  <c:v>10.679697316731669</c:v>
                </c:pt>
                <c:pt idx="961">
                  <c:v>10.685760789963886</c:v>
                </c:pt>
                <c:pt idx="962">
                  <c:v>10.689141493304776</c:v>
                </c:pt>
                <c:pt idx="963">
                  <c:v>10.69383023698777</c:v>
                </c:pt>
                <c:pt idx="964">
                  <c:v>10.699321220852545</c:v>
                </c:pt>
                <c:pt idx="965">
                  <c:v>10.701136587330263</c:v>
                </c:pt>
                <c:pt idx="966">
                  <c:v>10.703085236118412</c:v>
                </c:pt>
                <c:pt idx="967">
                  <c:v>10.703085236118412</c:v>
                </c:pt>
                <c:pt idx="968">
                  <c:v>10.703085236118412</c:v>
                </c:pt>
                <c:pt idx="969">
                  <c:v>10.702156044892517</c:v>
                </c:pt>
                <c:pt idx="970">
                  <c:v>10.703942122893469</c:v>
                </c:pt>
                <c:pt idx="971">
                  <c:v>10.720645471872471</c:v>
                </c:pt>
                <c:pt idx="972">
                  <c:v>10.656997787625055</c:v>
                </c:pt>
                <c:pt idx="973">
                  <c:v>10.575838281912189</c:v>
                </c:pt>
                <c:pt idx="974">
                  <c:v>10.586164358681579</c:v>
                </c:pt>
                <c:pt idx="975">
                  <c:v>10.599579170425677</c:v>
                </c:pt>
                <c:pt idx="976">
                  <c:v>10.607912491306587</c:v>
                </c:pt>
                <c:pt idx="977">
                  <c:v>10.617059573193073</c:v>
                </c:pt>
                <c:pt idx="978">
                  <c:v>10.634156466939269</c:v>
                </c:pt>
                <c:pt idx="979">
                  <c:v>10.647282286740646</c:v>
                </c:pt>
                <c:pt idx="980">
                  <c:v>10.654540387752245</c:v>
                </c:pt>
                <c:pt idx="981">
                  <c:v>10.662010274179172</c:v>
                </c:pt>
                <c:pt idx="982">
                  <c:v>10.668206433759712</c:v>
                </c:pt>
                <c:pt idx="983">
                  <c:v>10.668206433759712</c:v>
                </c:pt>
                <c:pt idx="984">
                  <c:v>10.668206433759714</c:v>
                </c:pt>
                <c:pt idx="985">
                  <c:v>10.668206433759714</c:v>
                </c:pt>
                <c:pt idx="986">
                  <c:v>10.668206433759714</c:v>
                </c:pt>
                <c:pt idx="987">
                  <c:v>10.668206433759714</c:v>
                </c:pt>
                <c:pt idx="988">
                  <c:v>10.668206433759714</c:v>
                </c:pt>
                <c:pt idx="989">
                  <c:v>10.654040232985999</c:v>
                </c:pt>
                <c:pt idx="990">
                  <c:v>10.640556128293849</c:v>
                </c:pt>
                <c:pt idx="991">
                  <c:v>10.640556128293849</c:v>
                </c:pt>
                <c:pt idx="992">
                  <c:v>10.648220746414937</c:v>
                </c:pt>
                <c:pt idx="993">
                  <c:v>10.737216214145494</c:v>
                </c:pt>
                <c:pt idx="994">
                  <c:v>10.743915284646995</c:v>
                </c:pt>
                <c:pt idx="995">
                  <c:v>10.716206164507504</c:v>
                </c:pt>
                <c:pt idx="996">
                  <c:v>10.688013089453749</c:v>
                </c:pt>
                <c:pt idx="997">
                  <c:v>10.669495995460034</c:v>
                </c:pt>
                <c:pt idx="998">
                  <c:v>10.659041048368801</c:v>
                </c:pt>
                <c:pt idx="999">
                  <c:v>10.653772829261943</c:v>
                </c:pt>
                <c:pt idx="1000">
                  <c:v>10.615418257001449</c:v>
                </c:pt>
                <c:pt idx="1001">
                  <c:v>10.619152474464117</c:v>
                </c:pt>
                <c:pt idx="1002">
                  <c:v>10.617194339668437</c:v>
                </c:pt>
                <c:pt idx="1003">
                  <c:v>10.57456111547965</c:v>
                </c:pt>
                <c:pt idx="1004">
                  <c:v>10.563238914097608</c:v>
                </c:pt>
                <c:pt idx="1005">
                  <c:v>10.568161316555473</c:v>
                </c:pt>
                <c:pt idx="1006">
                  <c:v>10.582976471130989</c:v>
                </c:pt>
                <c:pt idx="1007">
                  <c:v>10.609055995221476</c:v>
                </c:pt>
                <c:pt idx="1008">
                  <c:v>10.640084500139437</c:v>
                </c:pt>
                <c:pt idx="1009">
                  <c:v>10.696550632280827</c:v>
                </c:pt>
                <c:pt idx="1010">
                  <c:v>10.762677390996101</c:v>
                </c:pt>
                <c:pt idx="1011">
                  <c:v>10.814739791414656</c:v>
                </c:pt>
                <c:pt idx="1012">
                  <c:v>10.860211214070755</c:v>
                </c:pt>
                <c:pt idx="1013">
                  <c:v>10.917340766223159</c:v>
                </c:pt>
                <c:pt idx="1014">
                  <c:v>10.99971419601747</c:v>
                </c:pt>
                <c:pt idx="1015">
                  <c:v>11.029477545664964</c:v>
                </c:pt>
                <c:pt idx="1016">
                  <c:v>11.058992635742994</c:v>
                </c:pt>
                <c:pt idx="1017">
                  <c:v>11.095495065829516</c:v>
                </c:pt>
                <c:pt idx="1018">
                  <c:v>11.142991348041633</c:v>
                </c:pt>
                <c:pt idx="1019">
                  <c:v>11.195722850445117</c:v>
                </c:pt>
                <c:pt idx="1020">
                  <c:v>11.195722850445117</c:v>
                </c:pt>
                <c:pt idx="1021">
                  <c:v>11.239901984331057</c:v>
                </c:pt>
                <c:pt idx="1022">
                  <c:v>11.256521541681575</c:v>
                </c:pt>
                <c:pt idx="1023">
                  <c:v>11.241536635841092</c:v>
                </c:pt>
                <c:pt idx="1024">
                  <c:v>11.228414591192623</c:v>
                </c:pt>
                <c:pt idx="1025">
                  <c:v>11.216852994143926</c:v>
                </c:pt>
                <c:pt idx="1026">
                  <c:v>11.206744161758285</c:v>
                </c:pt>
                <c:pt idx="1027">
                  <c:v>11.205572208148011</c:v>
                </c:pt>
                <c:pt idx="1028">
                  <c:v>11.204407163377711</c:v>
                </c:pt>
                <c:pt idx="1029">
                  <c:v>11.202002955103389</c:v>
                </c:pt>
                <c:pt idx="1030">
                  <c:v>11.199626798304719</c:v>
                </c:pt>
                <c:pt idx="1031">
                  <c:v>11.197278152374695</c:v>
                </c:pt>
                <c:pt idx="1032">
                  <c:v>11.187176403667282</c:v>
                </c:pt>
                <c:pt idx="1033">
                  <c:v>11.205235668230479</c:v>
                </c:pt>
                <c:pt idx="1034">
                  <c:v>11.212581190233292</c:v>
                </c:pt>
                <c:pt idx="1035">
                  <c:v>11.226120712631429</c:v>
                </c:pt>
                <c:pt idx="1036">
                  <c:v>11.236346952358474</c:v>
                </c:pt>
                <c:pt idx="1037">
                  <c:v>11.250111179783026</c:v>
                </c:pt>
                <c:pt idx="1038">
                  <c:v>11.266187296889818</c:v>
                </c:pt>
                <c:pt idx="1039">
                  <c:v>11.286720465118902</c:v>
                </c:pt>
                <c:pt idx="1040">
                  <c:v>11.287064866761691</c:v>
                </c:pt>
                <c:pt idx="1041">
                  <c:v>11.287452560133431</c:v>
                </c:pt>
                <c:pt idx="1042">
                  <c:v>11.287562548904571</c:v>
                </c:pt>
                <c:pt idx="1043">
                  <c:v>11.289553834153368</c:v>
                </c:pt>
                <c:pt idx="1044">
                  <c:v>11.29050316468374</c:v>
                </c:pt>
                <c:pt idx="1045">
                  <c:v>11.291553834153369</c:v>
                </c:pt>
                <c:pt idx="1046">
                  <c:v>11.292372004906975</c:v>
                </c:pt>
                <c:pt idx="1047">
                  <c:v>11.29206415533214</c:v>
                </c:pt>
                <c:pt idx="1048">
                  <c:v>11.291783078634792</c:v>
                </c:pt>
                <c:pt idx="1049">
                  <c:v>11.274241029478187</c:v>
                </c:pt>
                <c:pt idx="1050">
                  <c:v>11.224575299300996</c:v>
                </c:pt>
                <c:pt idx="1051">
                  <c:v>11.21628374621495</c:v>
                </c:pt>
                <c:pt idx="1052">
                  <c:v>11.21628374621495</c:v>
                </c:pt>
                <c:pt idx="1053">
                  <c:v>11.209004950616384</c:v>
                </c:pt>
                <c:pt idx="1054">
                  <c:v>11.202192485821115</c:v>
                </c:pt>
                <c:pt idx="1055">
                  <c:v>11.194490654613723</c:v>
                </c:pt>
                <c:pt idx="1056">
                  <c:v>11.187821575278257</c:v>
                </c:pt>
                <c:pt idx="1057">
                  <c:v>11.182087934851776</c:v>
                </c:pt>
                <c:pt idx="1058">
                  <c:v>11.182390608140919</c:v>
                </c:pt>
                <c:pt idx="1059">
                  <c:v>11.182623310824226</c:v>
                </c:pt>
                <c:pt idx="1060">
                  <c:v>11.183057708318513</c:v>
                </c:pt>
                <c:pt idx="1061">
                  <c:v>11.183057708318513</c:v>
                </c:pt>
                <c:pt idx="1062">
                  <c:v>11.183057708318513</c:v>
                </c:pt>
                <c:pt idx="1063">
                  <c:v>11.183057708318513</c:v>
                </c:pt>
                <c:pt idx="1064">
                  <c:v>11.183057708318513</c:v>
                </c:pt>
                <c:pt idx="1065">
                  <c:v>11.183057708318513</c:v>
                </c:pt>
                <c:pt idx="1066">
                  <c:v>11.183057708318513</c:v>
                </c:pt>
                <c:pt idx="1067">
                  <c:v>11.183057708318513</c:v>
                </c:pt>
                <c:pt idx="1068">
                  <c:v>11.182642954457034</c:v>
                </c:pt>
                <c:pt idx="1069">
                  <c:v>11.186245567468784</c:v>
                </c:pt>
                <c:pt idx="1070">
                  <c:v>11.216199339738512</c:v>
                </c:pt>
                <c:pt idx="1071">
                  <c:v>11.221850140361948</c:v>
                </c:pt>
                <c:pt idx="1072">
                  <c:v>11.227955895066966</c:v>
                </c:pt>
                <c:pt idx="1073">
                  <c:v>11.234584532039079</c:v>
                </c:pt>
                <c:pt idx="1074">
                  <c:v>11.241831691317135</c:v>
                </c:pt>
                <c:pt idx="1075">
                  <c:v>11.251469016198316</c:v>
                </c:pt>
                <c:pt idx="1076">
                  <c:v>11.263814064431724</c:v>
                </c:pt>
                <c:pt idx="1077">
                  <c:v>11.279218561140672</c:v>
                </c:pt>
                <c:pt idx="1078">
                  <c:v>11.277372004906976</c:v>
                </c:pt>
                <c:pt idx="1079">
                  <c:v>11.275800497515521</c:v>
                </c:pt>
                <c:pt idx="1080">
                  <c:v>11.13378509478496</c:v>
                </c:pt>
                <c:pt idx="1081">
                  <c:v>11.059820688274932</c:v>
                </c:pt>
                <c:pt idx="1082">
                  <c:v>11.002625999759573</c:v>
                </c:pt>
                <c:pt idx="1083">
                  <c:v>10.955403862311984</c:v>
                </c:pt>
                <c:pt idx="1084">
                  <c:v>10.915392526955142</c:v>
                </c:pt>
                <c:pt idx="1085">
                  <c:v>10.888799826334118</c:v>
                </c:pt>
                <c:pt idx="1086">
                  <c:v>10.889458469208957</c:v>
                </c:pt>
                <c:pt idx="1087">
                  <c:v>10.890276779655863</c:v>
                </c:pt>
                <c:pt idx="1088">
                  <c:v>10.891520181890131</c:v>
                </c:pt>
                <c:pt idx="1089">
                  <c:v>10.893219930266874</c:v>
                </c:pt>
                <c:pt idx="1090">
                  <c:v>10.893574882584437</c:v>
                </c:pt>
                <c:pt idx="1091">
                  <c:v>10.894043165578235</c:v>
                </c:pt>
                <c:pt idx="1092">
                  <c:v>10.894551907775808</c:v>
                </c:pt>
                <c:pt idx="1093">
                  <c:v>10.895229952501143</c:v>
                </c:pt>
                <c:pt idx="1094">
                  <c:v>10.895994661972409</c:v>
                </c:pt>
                <c:pt idx="1095">
                  <c:v>10.896626605457552</c:v>
                </c:pt>
                <c:pt idx="1096">
                  <c:v>10.89511282270527</c:v>
                </c:pt>
                <c:pt idx="1097">
                  <c:v>10.894583661624322</c:v>
                </c:pt>
                <c:pt idx="1098">
                  <c:v>10.895119423512622</c:v>
                </c:pt>
                <c:pt idx="1099">
                  <c:v>10.895613204859837</c:v>
                </c:pt>
                <c:pt idx="1100">
                  <c:v>10.920870725672092</c:v>
                </c:pt>
                <c:pt idx="1101">
                  <c:v>10.944678314342601</c:v>
                </c:pt>
                <c:pt idx="1102">
                  <c:v>10.962762515838429</c:v>
                </c:pt>
                <c:pt idx="1103">
                  <c:v>10.960198751839346</c:v>
                </c:pt>
                <c:pt idx="1104">
                  <c:v>10.957660473975535</c:v>
                </c:pt>
                <c:pt idx="1105">
                  <c:v>10.94625362953118</c:v>
                </c:pt>
                <c:pt idx="1106">
                  <c:v>10.936072856195862</c:v>
                </c:pt>
                <c:pt idx="1107">
                  <c:v>10.925307598634472</c:v>
                </c:pt>
                <c:pt idx="1108">
                  <c:v>10.84769744169779</c:v>
                </c:pt>
                <c:pt idx="1109">
                  <c:v>10.788376279777081</c:v>
                </c:pt>
                <c:pt idx="1110">
                  <c:v>10.73927407282212</c:v>
                </c:pt>
                <c:pt idx="1111">
                  <c:v>10.699158456585653</c:v>
                </c:pt>
                <c:pt idx="1112">
                  <c:v>10.666007204685746</c:v>
                </c:pt>
                <c:pt idx="1113">
                  <c:v>10.639887034090814</c:v>
                </c:pt>
                <c:pt idx="1114">
                  <c:v>10.647122571679965</c:v>
                </c:pt>
                <c:pt idx="1115">
                  <c:v>10.656584947461653</c:v>
                </c:pt>
                <c:pt idx="1116">
                  <c:v>10.660316281047441</c:v>
                </c:pt>
                <c:pt idx="1117">
                  <c:v>10.660316281047441</c:v>
                </c:pt>
                <c:pt idx="1118">
                  <c:v>10.650143733321682</c:v>
                </c:pt>
                <c:pt idx="1119">
                  <c:v>10.574977437435704</c:v>
                </c:pt>
                <c:pt idx="1120">
                  <c:v>10.523229177721413</c:v>
                </c:pt>
                <c:pt idx="1121">
                  <c:v>10.485968552931148</c:v>
                </c:pt>
                <c:pt idx="1122">
                  <c:v>10.477525818129582</c:v>
                </c:pt>
                <c:pt idx="1123">
                  <c:v>10.486409635275153</c:v>
                </c:pt>
                <c:pt idx="1124">
                  <c:v>10.498157597699445</c:v>
                </c:pt>
                <c:pt idx="1125">
                  <c:v>10.512652659492506</c:v>
                </c:pt>
                <c:pt idx="1126">
                  <c:v>10.520465582180202</c:v>
                </c:pt>
                <c:pt idx="1127">
                  <c:v>10.527590915922067</c:v>
                </c:pt>
                <c:pt idx="1128">
                  <c:v>10.577056204271246</c:v>
                </c:pt>
                <c:pt idx="1129">
                  <c:v>10.632122856579233</c:v>
                </c:pt>
                <c:pt idx="1130">
                  <c:v>10.694985437099103</c:v>
                </c:pt>
                <c:pt idx="1131">
                  <c:v>10.766846199420424</c:v>
                </c:pt>
                <c:pt idx="1132">
                  <c:v>10.850584749315376</c:v>
                </c:pt>
                <c:pt idx="1133">
                  <c:v>10.95203707984569</c:v>
                </c:pt>
                <c:pt idx="1134">
                  <c:v>10.98410839084284</c:v>
                </c:pt>
                <c:pt idx="1135">
                  <c:v>11.023190537933171</c:v>
                </c:pt>
                <c:pt idx="1136">
                  <c:v>11.062926425307994</c:v>
                </c:pt>
                <c:pt idx="1137">
                  <c:v>11.085762017134613</c:v>
                </c:pt>
                <c:pt idx="1138">
                  <c:v>11.088115119344273</c:v>
                </c:pt>
                <c:pt idx="1139">
                  <c:v>11.094181838333686</c:v>
                </c:pt>
                <c:pt idx="1140">
                  <c:v>11.100646002660158</c:v>
                </c:pt>
                <c:pt idx="1141">
                  <c:v>11.107552526804762</c:v>
                </c:pt>
                <c:pt idx="1142">
                  <c:v>11.106933485888687</c:v>
                </c:pt>
                <c:pt idx="1143">
                  <c:v>11.106933485888687</c:v>
                </c:pt>
                <c:pt idx="1144">
                  <c:v>11.106933485888685</c:v>
                </c:pt>
                <c:pt idx="1145">
                  <c:v>11.098737434196615</c:v>
                </c:pt>
                <c:pt idx="1146">
                  <c:v>11.111171973047135</c:v>
                </c:pt>
                <c:pt idx="1147">
                  <c:v>11.141040288206494</c:v>
                </c:pt>
                <c:pt idx="1148">
                  <c:v>11.151272024265049</c:v>
                </c:pt>
                <c:pt idx="1149">
                  <c:v>11.162140049034329</c:v>
                </c:pt>
                <c:pt idx="1150">
                  <c:v>11.15539463505336</c:v>
                </c:pt>
                <c:pt idx="1151">
                  <c:v>11.148855819202167</c:v>
                </c:pt>
                <c:pt idx="1152">
                  <c:v>11.151591807798724</c:v>
                </c:pt>
                <c:pt idx="1153">
                  <c:v>11.154378989400403</c:v>
                </c:pt>
                <c:pt idx="1154">
                  <c:v>11.165550758336863</c:v>
                </c:pt>
                <c:pt idx="1155">
                  <c:v>11.170129789481797</c:v>
                </c:pt>
                <c:pt idx="1156">
                  <c:v>11.170129789481795</c:v>
                </c:pt>
                <c:pt idx="1157">
                  <c:v>11.158459935903231</c:v>
                </c:pt>
                <c:pt idx="1158">
                  <c:v>11.163645231547475</c:v>
                </c:pt>
                <c:pt idx="1159">
                  <c:v>11.159490458246932</c:v>
                </c:pt>
                <c:pt idx="1160">
                  <c:v>11.160900027762356</c:v>
                </c:pt>
                <c:pt idx="1161">
                  <c:v>11.177086531707099</c:v>
                </c:pt>
                <c:pt idx="1162">
                  <c:v>11.176725465539224</c:v>
                </c:pt>
                <c:pt idx="1163">
                  <c:v>11.177207054990056</c:v>
                </c:pt>
                <c:pt idx="1164">
                  <c:v>11.175568475966022</c:v>
                </c:pt>
                <c:pt idx="1165">
                  <c:v>11.185593194674679</c:v>
                </c:pt>
                <c:pt idx="1166">
                  <c:v>11.186270350121323</c:v>
                </c:pt>
                <c:pt idx="1167">
                  <c:v>11.186972912488336</c:v>
                </c:pt>
                <c:pt idx="1168">
                  <c:v>11.187700741658064</c:v>
                </c:pt>
                <c:pt idx="1169">
                  <c:v>11.188654689011354</c:v>
                </c:pt>
                <c:pt idx="1170">
                  <c:v>11.201295151006784</c:v>
                </c:pt>
                <c:pt idx="1171">
                  <c:v>11.215202841705262</c:v>
                </c:pt>
                <c:pt idx="1172">
                  <c:v>11.217962589794299</c:v>
                </c:pt>
                <c:pt idx="1173">
                  <c:v>11.206108221379729</c:v>
                </c:pt>
                <c:pt idx="1174">
                  <c:v>11.209096966187875</c:v>
                </c:pt>
                <c:pt idx="1175">
                  <c:v>11.212372496376599</c:v>
                </c:pt>
                <c:pt idx="1176">
                  <c:v>11.231767302641931</c:v>
                </c:pt>
                <c:pt idx="1177">
                  <c:v>11.23765072546634</c:v>
                </c:pt>
                <c:pt idx="1178">
                  <c:v>11.23997150101691</c:v>
                </c:pt>
                <c:pt idx="1179">
                  <c:v>11.262306092419312</c:v>
                </c:pt>
                <c:pt idx="1180">
                  <c:v>11.285657509503057</c:v>
                </c:pt>
                <c:pt idx="1181">
                  <c:v>11.28227479801612</c:v>
                </c:pt>
                <c:pt idx="1182">
                  <c:v>11.280836175567392</c:v>
                </c:pt>
                <c:pt idx="1183">
                  <c:v>11.282608072756052</c:v>
                </c:pt>
                <c:pt idx="1184">
                  <c:v>11.292109359131686</c:v>
                </c:pt>
                <c:pt idx="1185">
                  <c:v>11.290518399733983</c:v>
                </c:pt>
                <c:pt idx="1186">
                  <c:v>11.294084092015137</c:v>
                </c:pt>
                <c:pt idx="1187">
                  <c:v>11.294084092015137</c:v>
                </c:pt>
                <c:pt idx="1188">
                  <c:v>11.297880594060961</c:v>
                </c:pt>
                <c:pt idx="1189">
                  <c:v>11.300732462394505</c:v>
                </c:pt>
                <c:pt idx="1190">
                  <c:v>11.304455891156513</c:v>
                </c:pt>
                <c:pt idx="1191">
                  <c:v>11.308353785155669</c:v>
                </c:pt>
                <c:pt idx="1192">
                  <c:v>11.312435465561942</c:v>
                </c:pt>
                <c:pt idx="1193">
                  <c:v>11.316327942243728</c:v>
                </c:pt>
                <c:pt idx="1194">
                  <c:v>11.316022224966382</c:v>
                </c:pt>
                <c:pt idx="1195">
                  <c:v>11.312445071522731</c:v>
                </c:pt>
                <c:pt idx="1196">
                  <c:v>11.300873159428361</c:v>
                </c:pt>
                <c:pt idx="1197">
                  <c:v>11.330096232998203</c:v>
                </c:pt>
                <c:pt idx="1198">
                  <c:v>11.319852533436121</c:v>
                </c:pt>
                <c:pt idx="1199">
                  <c:v>11.310659604882016</c:v>
                </c:pt>
                <c:pt idx="1200">
                  <c:v>11.303488096202042</c:v>
                </c:pt>
                <c:pt idx="1201">
                  <c:v>11.296917785543334</c:v>
                </c:pt>
                <c:pt idx="1202">
                  <c:v>11.288408587538036</c:v>
                </c:pt>
                <c:pt idx="1203">
                  <c:v>11.280878740957633</c:v>
                </c:pt>
                <c:pt idx="1204">
                  <c:v>11.272423217293763</c:v>
                </c:pt>
                <c:pt idx="1205">
                  <c:v>11.265006757003553</c:v>
                </c:pt>
                <c:pt idx="1206">
                  <c:v>11.260445071522735</c:v>
                </c:pt>
                <c:pt idx="1207">
                  <c:v>11.254704769682476</c:v>
                </c:pt>
                <c:pt idx="1208">
                  <c:v>11.247446252090528</c:v>
                </c:pt>
                <c:pt idx="1209">
                  <c:v>11.242645144015389</c:v>
                </c:pt>
                <c:pt idx="1210">
                  <c:v>11.238959779412049</c:v>
                </c:pt>
                <c:pt idx="1211">
                  <c:v>11.237784237983016</c:v>
                </c:pt>
                <c:pt idx="1212">
                  <c:v>11.239722756001633</c:v>
                </c:pt>
                <c:pt idx="1213">
                  <c:v>11.106678657462238</c:v>
                </c:pt>
                <c:pt idx="1214">
                  <c:v>11.029099077182996</c:v>
                </c:pt>
                <c:pt idx="1215">
                  <c:v>10.937080868877517</c:v>
                </c:pt>
                <c:pt idx="1216">
                  <c:v>10.925106575997448</c:v>
                </c:pt>
                <c:pt idx="1217">
                  <c:v>10.916111546339279</c:v>
                </c:pt>
                <c:pt idx="1218">
                  <c:v>10.907108588671379</c:v>
                </c:pt>
                <c:pt idx="1219">
                  <c:v>10.893570074478328</c:v>
                </c:pt>
                <c:pt idx="1220">
                  <c:v>10.882108588671377</c:v>
                </c:pt>
                <c:pt idx="1221">
                  <c:v>10.877822209863041</c:v>
                </c:pt>
                <c:pt idx="1222">
                  <c:v>10.874479636767175</c:v>
                </c:pt>
                <c:pt idx="1223">
                  <c:v>10.873929628587453</c:v>
                </c:pt>
                <c:pt idx="1224">
                  <c:v>10.872919822347265</c:v>
                </c:pt>
                <c:pt idx="1225">
                  <c:v>10.872459404526483</c:v>
                </c:pt>
                <c:pt idx="1226">
                  <c:v>10.87200553667914</c:v>
                </c:pt>
                <c:pt idx="1227">
                  <c:v>10.872974227945358</c:v>
                </c:pt>
                <c:pt idx="1228">
                  <c:v>10.87297422794536</c:v>
                </c:pt>
                <c:pt idx="1229">
                  <c:v>10.87202264897731</c:v>
                </c:pt>
                <c:pt idx="1230">
                  <c:v>10.871482743889864</c:v>
                </c:pt>
                <c:pt idx="1231">
                  <c:v>10.841795062817061</c:v>
                </c:pt>
                <c:pt idx="1232">
                  <c:v>10.831808282116004</c:v>
                </c:pt>
                <c:pt idx="1233">
                  <c:v>10.847724334504386</c:v>
                </c:pt>
                <c:pt idx="1234">
                  <c:v>10.864452230578697</c:v>
                </c:pt>
                <c:pt idx="1235">
                  <c:v>10.909189438056975</c:v>
                </c:pt>
                <c:pt idx="1236">
                  <c:v>10.879724558794994</c:v>
                </c:pt>
                <c:pt idx="1237">
                  <c:v>10.8699324412436</c:v>
                </c:pt>
                <c:pt idx="1238">
                  <c:v>10.844343851334072</c:v>
                </c:pt>
                <c:pt idx="1239">
                  <c:v>10.822147096258321</c:v>
                </c:pt>
                <c:pt idx="1240">
                  <c:v>10.793890898864916</c:v>
                </c:pt>
                <c:pt idx="1241">
                  <c:v>10.744485251058306</c:v>
                </c:pt>
                <c:pt idx="1242">
                  <c:v>10.726237833666936</c:v>
                </c:pt>
                <c:pt idx="1243">
                  <c:v>10.629510223177835</c:v>
                </c:pt>
                <c:pt idx="1244">
                  <c:v>10.526064939628956</c:v>
                </c:pt>
                <c:pt idx="1245">
                  <c:v>10.444249561842955</c:v>
                </c:pt>
                <c:pt idx="1246">
                  <c:v>10.375329931983856</c:v>
                </c:pt>
                <c:pt idx="1247">
                  <c:v>10.351019531622542</c:v>
                </c:pt>
                <c:pt idx="1248">
                  <c:v>10.350460882414698</c:v>
                </c:pt>
                <c:pt idx="1249">
                  <c:v>10.354496848749925</c:v>
                </c:pt>
                <c:pt idx="1250">
                  <c:v>10.321076633977745</c:v>
                </c:pt>
                <c:pt idx="1251">
                  <c:v>10.288945598410647</c:v>
                </c:pt>
                <c:pt idx="1252">
                  <c:v>10.263480985077312</c:v>
                </c:pt>
                <c:pt idx="1253">
                  <c:v>10.244540725232685</c:v>
                </c:pt>
                <c:pt idx="1254">
                  <c:v>10.22899087335955</c:v>
                </c:pt>
                <c:pt idx="1255">
                  <c:v>10.21735275457617</c:v>
                </c:pt>
                <c:pt idx="1256">
                  <c:v>10.214136630631458</c:v>
                </c:pt>
                <c:pt idx="1257">
                  <c:v>10.209483397366309</c:v>
                </c:pt>
                <c:pt idx="1258">
                  <c:v>10.214177479139998</c:v>
                </c:pt>
                <c:pt idx="1259">
                  <c:v>10.223083642854775</c:v>
                </c:pt>
                <c:pt idx="1260">
                  <c:v>10.241008044969469</c:v>
                </c:pt>
                <c:pt idx="1261">
                  <c:v>10.2729615393646</c:v>
                </c:pt>
                <c:pt idx="1262">
                  <c:v>10.291096300841303</c:v>
                </c:pt>
                <c:pt idx="1263">
                  <c:v>10.371063029146253</c:v>
                </c:pt>
                <c:pt idx="1264">
                  <c:v>10.484871691646108</c:v>
                </c:pt>
                <c:pt idx="1265">
                  <c:v>10.615233060743419</c:v>
                </c:pt>
                <c:pt idx="1266">
                  <c:v>10.772558658436717</c:v>
                </c:pt>
                <c:pt idx="1267">
                  <c:v>10.892951837902473</c:v>
                </c:pt>
                <c:pt idx="1268">
                  <c:v>11.012970250239873</c:v>
                </c:pt>
                <c:pt idx="1269">
                  <c:v>11.003514298447911</c:v>
                </c:pt>
                <c:pt idx="1270">
                  <c:v>10.998126788865168</c:v>
                </c:pt>
                <c:pt idx="1271">
                  <c:v>10.994251912697854</c:v>
                </c:pt>
                <c:pt idx="1272">
                  <c:v>10.962407182409507</c:v>
                </c:pt>
                <c:pt idx="1273">
                  <c:v>10.961938063878936</c:v>
                </c:pt>
                <c:pt idx="1274">
                  <c:v>10.963957638351042</c:v>
                </c:pt>
                <c:pt idx="1275">
                  <c:v>10.968108569326716</c:v>
                </c:pt>
                <c:pt idx="1276">
                  <c:v>10.969128491126421</c:v>
                </c:pt>
                <c:pt idx="1277">
                  <c:v>10.970161582721623</c:v>
                </c:pt>
                <c:pt idx="1278">
                  <c:v>10.970161582721621</c:v>
                </c:pt>
                <c:pt idx="1279">
                  <c:v>10.970161582721621</c:v>
                </c:pt>
                <c:pt idx="1280">
                  <c:v>10.964741507315072</c:v>
                </c:pt>
                <c:pt idx="1281">
                  <c:v>10.959983826731191</c:v>
                </c:pt>
                <c:pt idx="1282">
                  <c:v>10.962262008498085</c:v>
                </c:pt>
                <c:pt idx="1283">
                  <c:v>10.96155688401374</c:v>
                </c:pt>
                <c:pt idx="1284">
                  <c:v>10.952909736367225</c:v>
                </c:pt>
                <c:pt idx="1285">
                  <c:v>10.958104914347935</c:v>
                </c:pt>
                <c:pt idx="1286">
                  <c:v>10.965909551124774</c:v>
                </c:pt>
                <c:pt idx="1287">
                  <c:v>10.999486641561921</c:v>
                </c:pt>
                <c:pt idx="1288">
                  <c:v>11.026258198924765</c:v>
                </c:pt>
                <c:pt idx="1289">
                  <c:v>11.05039180023201</c:v>
                </c:pt>
                <c:pt idx="1290">
                  <c:v>11.017158873020854</c:v>
                </c:pt>
                <c:pt idx="1291">
                  <c:v>10.985045130030178</c:v>
                </c:pt>
                <c:pt idx="1292">
                  <c:v>11.022512279274617</c:v>
                </c:pt>
                <c:pt idx="1293">
                  <c:v>10.977552269568132</c:v>
                </c:pt>
                <c:pt idx="1294">
                  <c:v>10.966210041085617</c:v>
                </c:pt>
                <c:pt idx="1295">
                  <c:v>10.966210041085617</c:v>
                </c:pt>
                <c:pt idx="1296">
                  <c:v>10.96839923238065</c:v>
                </c:pt>
                <c:pt idx="1297">
                  <c:v>10.971038016896751</c:v>
                </c:pt>
                <c:pt idx="1298">
                  <c:v>10.974161812837121</c:v>
                </c:pt>
                <c:pt idx="1299">
                  <c:v>10.977812685174275</c:v>
                </c:pt>
                <c:pt idx="1300">
                  <c:v>10.883429731087125</c:v>
                </c:pt>
                <c:pt idx="1301">
                  <c:v>10.698393721578199</c:v>
                </c:pt>
                <c:pt idx="1302">
                  <c:v>10.449074734657369</c:v>
                </c:pt>
                <c:pt idx="1303">
                  <c:v>10.350644997149944</c:v>
                </c:pt>
                <c:pt idx="1304">
                  <c:v>10.318590850883014</c:v>
                </c:pt>
                <c:pt idx="1305">
                  <c:v>10.30774437657217</c:v>
                </c:pt>
                <c:pt idx="1306">
                  <c:v>10.307913864855617</c:v>
                </c:pt>
                <c:pt idx="1307">
                  <c:v>10.307913864855619</c:v>
                </c:pt>
                <c:pt idx="1308">
                  <c:v>10.307913864855617</c:v>
                </c:pt>
                <c:pt idx="1309">
                  <c:v>10.307192863229515</c:v>
                </c:pt>
                <c:pt idx="1310">
                  <c:v>10.311128427816188</c:v>
                </c:pt>
                <c:pt idx="1311">
                  <c:v>10.3160718546716</c:v>
                </c:pt>
                <c:pt idx="1312">
                  <c:v>10.31186066626384</c:v>
                </c:pt>
                <c:pt idx="1313">
                  <c:v>10.316732262874609</c:v>
                </c:pt>
                <c:pt idx="1314">
                  <c:v>10.315761535391173</c:v>
                </c:pt>
                <c:pt idx="1315">
                  <c:v>10.314031088708877</c:v>
                </c:pt>
                <c:pt idx="1316">
                  <c:v>10.306175837201778</c:v>
                </c:pt>
                <c:pt idx="1317">
                  <c:v>10.267834214692206</c:v>
                </c:pt>
                <c:pt idx="1318">
                  <c:v>10.263593406910605</c:v>
                </c:pt>
                <c:pt idx="1319">
                  <c:v>10.262301366550192</c:v>
                </c:pt>
                <c:pt idx="1320">
                  <c:v>10.287316364868518</c:v>
                </c:pt>
                <c:pt idx="1321">
                  <c:v>10.381275086195068</c:v>
                </c:pt>
                <c:pt idx="1322">
                  <c:v>10.60685888491086</c:v>
                </c:pt>
                <c:pt idx="1323">
                  <c:v>10.770224343906113</c:v>
                </c:pt>
                <c:pt idx="1324">
                  <c:v>10.859648642436488</c:v>
                </c:pt>
                <c:pt idx="1325">
                  <c:v>10.910081976393618</c:v>
                </c:pt>
                <c:pt idx="1326">
                  <c:v>10.779439993111758</c:v>
                </c:pt>
                <c:pt idx="1327">
                  <c:v>10.725025253169413</c:v>
                </c:pt>
                <c:pt idx="1328">
                  <c:v>10.28288498428909</c:v>
                </c:pt>
                <c:pt idx="1329">
                  <c:v>10.04871041284771</c:v>
                </c:pt>
                <c:pt idx="1330">
                  <c:v>9.5832767551248725</c:v>
                </c:pt>
                <c:pt idx="1331">
                  <c:v>9.2958655627635629</c:v>
                </c:pt>
                <c:pt idx="1332">
                  <c:v>9.1181049744662914</c:v>
                </c:pt>
                <c:pt idx="1333">
                  <c:v>9.0167360569567361</c:v>
                </c:pt>
                <c:pt idx="1334">
                  <c:v>8.9463362772674291</c:v>
                </c:pt>
                <c:pt idx="1335">
                  <c:v>8.905868848944813</c:v>
                </c:pt>
                <c:pt idx="1336">
                  <c:v>8.875637236564268</c:v>
                </c:pt>
                <c:pt idx="1337">
                  <c:v>8.8639307410775938</c:v>
                </c:pt>
                <c:pt idx="1338">
                  <c:v>8.8632574833015081</c:v>
                </c:pt>
                <c:pt idx="1339">
                  <c:v>8.8783810942751842</c:v>
                </c:pt>
                <c:pt idx="1340">
                  <c:v>8.8989017624632076</c:v>
                </c:pt>
                <c:pt idx="1341">
                  <c:v>8.9166994930505137</c:v>
                </c:pt>
                <c:pt idx="1342">
                  <c:v>8.9372338564954834</c:v>
                </c:pt>
                <c:pt idx="1343">
                  <c:v>8.970634372498548</c:v>
                </c:pt>
                <c:pt idx="1344">
                  <c:v>8.9997915264692772</c:v>
                </c:pt>
                <c:pt idx="1345">
                  <c:v>9.0327580875380189</c:v>
                </c:pt>
                <c:pt idx="1346">
                  <c:v>9.0163201610148924</c:v>
                </c:pt>
                <c:pt idx="1347">
                  <c:v>8.9957916518907997</c:v>
                </c:pt>
                <c:pt idx="1348">
                  <c:v>9.076526061310199</c:v>
                </c:pt>
                <c:pt idx="1349">
                  <c:v>9.137526061310199</c:v>
                </c:pt>
                <c:pt idx="1350">
                  <c:v>9.4219087815494014</c:v>
                </c:pt>
                <c:pt idx="1351">
                  <c:v>9.6820443558303637</c:v>
                </c:pt>
                <c:pt idx="1352">
                  <c:v>9.9044325470709467</c:v>
                </c:pt>
                <c:pt idx="1353">
                  <c:v>10.076036548617573</c:v>
                </c:pt>
                <c:pt idx="1354">
                  <c:v>10.25010263590651</c:v>
                </c:pt>
                <c:pt idx="1355">
                  <c:v>10.414089439023719</c:v>
                </c:pt>
                <c:pt idx="1356">
                  <c:v>10.562851880872056</c:v>
                </c:pt>
                <c:pt idx="1357">
                  <c:v>10.672238191726695</c:v>
                </c:pt>
                <c:pt idx="1358">
                  <c:v>10.700547993241956</c:v>
                </c:pt>
                <c:pt idx="1359">
                  <c:v>10.743941453009672</c:v>
                </c:pt>
                <c:pt idx="1360">
                  <c:v>10.692840709826497</c:v>
                </c:pt>
                <c:pt idx="1361">
                  <c:v>10.639746007397116</c:v>
                </c:pt>
                <c:pt idx="1362">
                  <c:v>10.631202409648267</c:v>
                </c:pt>
                <c:pt idx="1363">
                  <c:v>10.642851238644838</c:v>
                </c:pt>
                <c:pt idx="1364">
                  <c:v>10.642851238644839</c:v>
                </c:pt>
                <c:pt idx="1365">
                  <c:v>10.633966444842198</c:v>
                </c:pt>
                <c:pt idx="1366">
                  <c:v>10.625412684287729</c:v>
                </c:pt>
                <c:pt idx="1367">
                  <c:v>10.623585515451476</c:v>
                </c:pt>
                <c:pt idx="1368">
                  <c:v>10.609030076888383</c:v>
                </c:pt>
                <c:pt idx="1369">
                  <c:v>10.598107714620078</c:v>
                </c:pt>
                <c:pt idx="1370">
                  <c:v>10.587649260819555</c:v>
                </c:pt>
                <c:pt idx="1371">
                  <c:v>10.580888689048841</c:v>
                </c:pt>
                <c:pt idx="1372">
                  <c:v>10.585993506584773</c:v>
                </c:pt>
                <c:pt idx="1373">
                  <c:v>10.583764439402632</c:v>
                </c:pt>
                <c:pt idx="1374">
                  <c:v>10.585476304648031</c:v>
                </c:pt>
                <c:pt idx="1375">
                  <c:v>10.552218290114942</c:v>
                </c:pt>
                <c:pt idx="1376">
                  <c:v>10.514918090294291</c:v>
                </c:pt>
                <c:pt idx="1377">
                  <c:v>10.485488289485001</c:v>
                </c:pt>
                <c:pt idx="1378">
                  <c:v>10.436965471808831</c:v>
                </c:pt>
                <c:pt idx="1379">
                  <c:v>10.323660331921065</c:v>
                </c:pt>
                <c:pt idx="1380">
                  <c:v>10.294664363785747</c:v>
                </c:pt>
                <c:pt idx="1381">
                  <c:v>10.200977915768801</c:v>
                </c:pt>
                <c:pt idx="1382">
                  <c:v>10.181826776866885</c:v>
                </c:pt>
                <c:pt idx="1383">
                  <c:v>10.169385281594577</c:v>
                </c:pt>
                <c:pt idx="1384">
                  <c:v>10.132247727278784</c:v>
                </c:pt>
                <c:pt idx="1385">
                  <c:v>10.098854715226159</c:v>
                </c:pt>
                <c:pt idx="1386">
                  <c:v>10.076199815157155</c:v>
                </c:pt>
                <c:pt idx="1387">
                  <c:v>10.053128335028697</c:v>
                </c:pt>
                <c:pt idx="1388">
                  <c:v>9.9699372426134847</c:v>
                </c:pt>
                <c:pt idx="1389">
                  <c:v>9.8950633567388664</c:v>
                </c:pt>
                <c:pt idx="1390">
                  <c:v>9.8342734782681305</c:v>
                </c:pt>
                <c:pt idx="1391">
                  <c:v>9.8044132048565746</c:v>
                </c:pt>
                <c:pt idx="1392">
                  <c:v>9.7769882813841065</c:v>
                </c:pt>
                <c:pt idx="1393">
                  <c:v>9.7937868856096895</c:v>
                </c:pt>
                <c:pt idx="1394">
                  <c:v>9.8130693997773673</c:v>
                </c:pt>
                <c:pt idx="1395">
                  <c:v>9.8138636891196089</c:v>
                </c:pt>
                <c:pt idx="1396">
                  <c:v>9.8248907266948837</c:v>
                </c:pt>
                <c:pt idx="1397">
                  <c:v>9.8403289126055018</c:v>
                </c:pt>
                <c:pt idx="1398">
                  <c:v>9.8471992136919777</c:v>
                </c:pt>
                <c:pt idx="1399">
                  <c:v>9.8518774886328302</c:v>
                </c:pt>
                <c:pt idx="1400">
                  <c:v>9.8236263803967443</c:v>
                </c:pt>
                <c:pt idx="1401">
                  <c:v>9.8059747267219706</c:v>
                </c:pt>
                <c:pt idx="1402">
                  <c:v>9.7878532172692925</c:v>
                </c:pt>
                <c:pt idx="1403">
                  <c:v>9.7895613469484353</c:v>
                </c:pt>
                <c:pt idx="1404">
                  <c:v>9.7891698280336303</c:v>
                </c:pt>
                <c:pt idx="1405">
                  <c:v>9.7837954505913149</c:v>
                </c:pt>
                <c:pt idx="1406">
                  <c:v>9.7783659684831559</c:v>
                </c:pt>
                <c:pt idx="1407">
                  <c:v>9.7752834821479055</c:v>
                </c:pt>
                <c:pt idx="1408">
                  <c:v>9.8104898168062107</c:v>
                </c:pt>
                <c:pt idx="1409">
                  <c:v>9.8635705590826266</c:v>
                </c:pt>
                <c:pt idx="1410">
                  <c:v>9.9269919909200759</c:v>
                </c:pt>
                <c:pt idx="1411">
                  <c:v>9.9745695995747923</c:v>
                </c:pt>
                <c:pt idx="1412">
                  <c:v>10.060552186525831</c:v>
                </c:pt>
                <c:pt idx="1413">
                  <c:v>10.103398586121108</c:v>
                </c:pt>
                <c:pt idx="1414">
                  <c:v>10.158235102954889</c:v>
                </c:pt>
                <c:pt idx="1415">
                  <c:v>10.223716202827223</c:v>
                </c:pt>
                <c:pt idx="1416">
                  <c:v>10.270917369478932</c:v>
                </c:pt>
                <c:pt idx="1417">
                  <c:v>10.327958441010297</c:v>
                </c:pt>
                <c:pt idx="1418">
                  <c:v>10.362544283272504</c:v>
                </c:pt>
                <c:pt idx="1419">
                  <c:v>10.40592733316444</c:v>
                </c:pt>
                <c:pt idx="1420">
                  <c:v>10.393740192856434</c:v>
                </c:pt>
                <c:pt idx="1421">
                  <c:v>10.384243627557147</c:v>
                </c:pt>
                <c:pt idx="1422">
                  <c:v>10.376807407541111</c:v>
                </c:pt>
                <c:pt idx="1423">
                  <c:v>10.386583715877419</c:v>
                </c:pt>
                <c:pt idx="1424">
                  <c:v>10.389623536376964</c:v>
                </c:pt>
                <c:pt idx="1425">
                  <c:v>10.383892107267698</c:v>
                </c:pt>
                <c:pt idx="1426">
                  <c:v>10.382293476881133</c:v>
                </c:pt>
                <c:pt idx="1427">
                  <c:v>10.387192122080783</c:v>
                </c:pt>
                <c:pt idx="1428">
                  <c:v>10.390715876295705</c:v>
                </c:pt>
                <c:pt idx="1429">
                  <c:v>10.405765075246833</c:v>
                </c:pt>
                <c:pt idx="1430">
                  <c:v>10.429971375296752</c:v>
                </c:pt>
                <c:pt idx="1431">
                  <c:v>10.447730851218898</c:v>
                </c:pt>
                <c:pt idx="1432">
                  <c:v>10.468321366629906</c:v>
                </c:pt>
                <c:pt idx="1433">
                  <c:v>10.483772233983162</c:v>
                </c:pt>
                <c:pt idx="1434">
                  <c:v>10.520388909665089</c:v>
                </c:pt>
                <c:pt idx="1435">
                  <c:v>10.562786848223677</c:v>
                </c:pt>
                <c:pt idx="1436">
                  <c:v>10.592786848223678</c:v>
                </c:pt>
                <c:pt idx="1437">
                  <c:v>10.636349656872452</c:v>
                </c:pt>
                <c:pt idx="1438">
                  <c:v>10.664265762949116</c:v>
                </c:pt>
                <c:pt idx="1439">
                  <c:v>10.702306778009772</c:v>
                </c:pt>
                <c:pt idx="1440">
                  <c:v>10.723960584136124</c:v>
                </c:pt>
                <c:pt idx="1441">
                  <c:v>10.752405933007742</c:v>
                </c:pt>
                <c:pt idx="1442">
                  <c:v>10.788435921722927</c:v>
                </c:pt>
                <c:pt idx="1443">
                  <c:v>10.791169707144009</c:v>
                </c:pt>
                <c:pt idx="1444">
                  <c:v>10.795871215252211</c:v>
                </c:pt>
                <c:pt idx="1445">
                  <c:v>10.77116671701914</c:v>
                </c:pt>
                <c:pt idx="1446">
                  <c:v>10.781456899923082</c:v>
                </c:pt>
                <c:pt idx="1447">
                  <c:v>10.793204455843419</c:v>
                </c:pt>
                <c:pt idx="1448">
                  <c:v>10.806437622718903</c:v>
                </c:pt>
                <c:pt idx="1449">
                  <c:v>10.821210609692564</c:v>
                </c:pt>
                <c:pt idx="1450">
                  <c:v>10.8468757731333</c:v>
                </c:pt>
                <c:pt idx="1451">
                  <c:v>10.875898326986025</c:v>
                </c:pt>
                <c:pt idx="1452">
                  <c:v>10.909049309585701</c:v>
                </c:pt>
                <c:pt idx="1453">
                  <c:v>10.895611400401627</c:v>
                </c:pt>
                <c:pt idx="1454">
                  <c:v>10.858359426961499</c:v>
                </c:pt>
                <c:pt idx="1455">
                  <c:v>10.852076066477679</c:v>
                </c:pt>
                <c:pt idx="1456">
                  <c:v>10.764378366661564</c:v>
                </c:pt>
                <c:pt idx="1457">
                  <c:v>10.719022876244548</c:v>
                </c:pt>
                <c:pt idx="1458">
                  <c:v>10.695370879259492</c:v>
                </c:pt>
                <c:pt idx="1459">
                  <c:v>10.689019125932928</c:v>
                </c:pt>
                <c:pt idx="1460">
                  <c:v>10.696496263816742</c:v>
                </c:pt>
                <c:pt idx="1461">
                  <c:v>10.715842154034815</c:v>
                </c:pt>
                <c:pt idx="1462">
                  <c:v>10.745928398226432</c:v>
                </c:pt>
                <c:pt idx="1463">
                  <c:v>10.786165047386898</c:v>
                </c:pt>
                <c:pt idx="1464">
                  <c:v>10.836372925353905</c:v>
                </c:pt>
                <c:pt idx="1465">
                  <c:v>10.86005189419598</c:v>
                </c:pt>
                <c:pt idx="1466">
                  <c:v>10.927673433822536</c:v>
                </c:pt>
                <c:pt idx="1467">
                  <c:v>11.006506721341102</c:v>
                </c:pt>
                <c:pt idx="1468">
                  <c:v>11.098139678428819</c:v>
                </c:pt>
                <c:pt idx="1469">
                  <c:v>11.205305881929482</c:v>
                </c:pt>
                <c:pt idx="1470">
                  <c:v>11.333056920525351</c:v>
                </c:pt>
                <c:pt idx="1471">
                  <c:v>11.492452083566253</c:v>
                </c:pt>
                <c:pt idx="1472">
                  <c:v>11.720694310340971</c:v>
                </c:pt>
                <c:pt idx="1473">
                  <c:v>11.836254275015808</c:v>
                </c:pt>
                <c:pt idx="1474">
                  <c:v>11.903889893193526</c:v>
                </c:pt>
                <c:pt idx="1475">
                  <c:v>12.043000000000003</c:v>
                </c:pt>
                <c:pt idx="1476">
                  <c:v>12.043000000000003</c:v>
                </c:pt>
                <c:pt idx="1477">
                  <c:v>12.045141101056462</c:v>
                </c:pt>
                <c:pt idx="1478">
                  <c:v>12.045141101056462</c:v>
                </c:pt>
                <c:pt idx="1479">
                  <c:v>12.045141101056462</c:v>
                </c:pt>
                <c:pt idx="1480">
                  <c:v>12.045141101056462</c:v>
                </c:pt>
                <c:pt idx="1481">
                  <c:v>12.045141101056462</c:v>
                </c:pt>
                <c:pt idx="1482">
                  <c:v>12.045141101056462</c:v>
                </c:pt>
                <c:pt idx="1483">
                  <c:v>12.045141101056462</c:v>
                </c:pt>
                <c:pt idx="1484">
                  <c:v>12.045141101056464</c:v>
                </c:pt>
                <c:pt idx="1485">
                  <c:v>12.045141101056464</c:v>
                </c:pt>
                <c:pt idx="1486">
                  <c:v>12.045141101056464</c:v>
                </c:pt>
                <c:pt idx="1487">
                  <c:v>12.045141101056464</c:v>
                </c:pt>
                <c:pt idx="1488">
                  <c:v>12.045141101056464</c:v>
                </c:pt>
                <c:pt idx="1489">
                  <c:v>12.045141101056464</c:v>
                </c:pt>
                <c:pt idx="1490">
                  <c:v>12.045141101056464</c:v>
                </c:pt>
                <c:pt idx="1491">
                  <c:v>12.045141101056464</c:v>
                </c:pt>
                <c:pt idx="1492">
                  <c:v>12.045141101056464</c:v>
                </c:pt>
                <c:pt idx="1493">
                  <c:v>12.045141101056464</c:v>
                </c:pt>
                <c:pt idx="1494">
                  <c:v>12.045141101056464</c:v>
                </c:pt>
                <c:pt idx="1495">
                  <c:v>12.049999999999997</c:v>
                </c:pt>
                <c:pt idx="1496">
                  <c:v>12.049999999999997</c:v>
                </c:pt>
                <c:pt idx="1497">
                  <c:v>12.0257055052823</c:v>
                </c:pt>
                <c:pt idx="1498">
                  <c:v>12.0257055052823</c:v>
                </c:pt>
                <c:pt idx="1499">
                  <c:v>12.015000000000002</c:v>
                </c:pt>
                <c:pt idx="1500">
                  <c:v>12.015000000000002</c:v>
                </c:pt>
                <c:pt idx="1501">
                  <c:v>12.015000000000002</c:v>
                </c:pt>
                <c:pt idx="1502">
                  <c:v>12.015000000000002</c:v>
                </c:pt>
                <c:pt idx="1503">
                  <c:v>12.015000000000002</c:v>
                </c:pt>
                <c:pt idx="1504">
                  <c:v>12.015000000000002</c:v>
                </c:pt>
                <c:pt idx="1505">
                  <c:v>12.006792857857288</c:v>
                </c:pt>
                <c:pt idx="1506">
                  <c:v>12.00679285785729</c:v>
                </c:pt>
                <c:pt idx="1507">
                  <c:v>12.005569511553558</c:v>
                </c:pt>
                <c:pt idx="1508">
                  <c:v>12.004458357418123</c:v>
                </c:pt>
                <c:pt idx="1509">
                  <c:v>11.998200502515736</c:v>
                </c:pt>
                <c:pt idx="1510">
                  <c:v>11.998200502515736</c:v>
                </c:pt>
                <c:pt idx="1511">
                  <c:v>11.998200502515736</c:v>
                </c:pt>
                <c:pt idx="1512">
                  <c:v>11.998200502515736</c:v>
                </c:pt>
                <c:pt idx="1513">
                  <c:v>11.998200502515736</c:v>
                </c:pt>
                <c:pt idx="1514">
                  <c:v>11.998200502515736</c:v>
                </c:pt>
                <c:pt idx="1515">
                  <c:v>11.998066511693741</c:v>
                </c:pt>
                <c:pt idx="1516">
                  <c:v>11.997961557408114</c:v>
                </c:pt>
                <c:pt idx="1517">
                  <c:v>12.003843208337507</c:v>
                </c:pt>
                <c:pt idx="1518">
                  <c:v>12.003700574717392</c:v>
                </c:pt>
                <c:pt idx="1519">
                  <c:v>12.01051667129887</c:v>
                </c:pt>
                <c:pt idx="1520">
                  <c:v>12.01051667129887</c:v>
                </c:pt>
                <c:pt idx="1521">
                  <c:v>12.01051667129887</c:v>
                </c:pt>
                <c:pt idx="1522">
                  <c:v>12.01051667129887</c:v>
                </c:pt>
                <c:pt idx="1523">
                  <c:v>12.01051667129887</c:v>
                </c:pt>
                <c:pt idx="1524">
                  <c:v>12.01051667129887</c:v>
                </c:pt>
                <c:pt idx="1525">
                  <c:v>12.019251315825924</c:v>
                </c:pt>
                <c:pt idx="1526">
                  <c:v>12.019251315825926</c:v>
                </c:pt>
                <c:pt idx="1527">
                  <c:v>12.020848326194422</c:v>
                </c:pt>
                <c:pt idx="1528">
                  <c:v>12.022639320225005</c:v>
                </c:pt>
                <c:pt idx="1529">
                  <c:v>12.038839745962157</c:v>
                </c:pt>
                <c:pt idx="1530">
                  <c:v>12.038839745962157</c:v>
                </c:pt>
                <c:pt idx="1531">
                  <c:v>12.038839745962159</c:v>
                </c:pt>
                <c:pt idx="1532">
                  <c:v>12.038839745962157</c:v>
                </c:pt>
                <c:pt idx="1533">
                  <c:v>12.038839745962159</c:v>
                </c:pt>
                <c:pt idx="1534">
                  <c:v>12.038839745962159</c:v>
                </c:pt>
                <c:pt idx="1535">
                  <c:v>12.040000000000004</c:v>
                </c:pt>
                <c:pt idx="1536">
                  <c:v>12.041358571571461</c:v>
                </c:pt>
                <c:pt idx="1537">
                  <c:v>12.043000000000003</c:v>
                </c:pt>
                <c:pt idx="1538">
                  <c:v>12.045141101056464</c:v>
                </c:pt>
                <c:pt idx="1539">
                  <c:v>12.049999999999997</c:v>
                </c:pt>
                <c:pt idx="1540">
                  <c:v>12.049999999999997</c:v>
                </c:pt>
                <c:pt idx="1541">
                  <c:v>12.049999999999997</c:v>
                </c:pt>
                <c:pt idx="1542">
                  <c:v>12.049999999999997</c:v>
                </c:pt>
                <c:pt idx="1543">
                  <c:v>12.049999999999997</c:v>
                </c:pt>
                <c:pt idx="1544">
                  <c:v>12.049999999999997</c:v>
                </c:pt>
                <c:pt idx="1545">
                  <c:v>12.049999999999997</c:v>
                </c:pt>
                <c:pt idx="1546">
                  <c:v>12.049999999999997</c:v>
                </c:pt>
                <c:pt idx="1547">
                  <c:v>12.049999999999997</c:v>
                </c:pt>
                <c:pt idx="1548">
                  <c:v>12.049999999999997</c:v>
                </c:pt>
                <c:pt idx="1549">
                  <c:v>12.049999999999997</c:v>
                </c:pt>
                <c:pt idx="1550">
                  <c:v>12.049999999999997</c:v>
                </c:pt>
                <c:pt idx="1551">
                  <c:v>12.049999999999997</c:v>
                </c:pt>
                <c:pt idx="1552">
                  <c:v>12.049999999999997</c:v>
                </c:pt>
                <c:pt idx="1553">
                  <c:v>12.049999999999997</c:v>
                </c:pt>
                <c:pt idx="1554">
                  <c:v>12.049999999999997</c:v>
                </c:pt>
                <c:pt idx="1555">
                  <c:v>12.049999999999997</c:v>
                </c:pt>
                <c:pt idx="1556">
                  <c:v>12.049999999999997</c:v>
                </c:pt>
                <c:pt idx="1557">
                  <c:v>12.049999999999997</c:v>
                </c:pt>
                <c:pt idx="1558">
                  <c:v>12.049999999999997</c:v>
                </c:pt>
                <c:pt idx="1559">
                  <c:v>12.049999999999997</c:v>
                </c:pt>
                <c:pt idx="1560">
                  <c:v>12.049999999999997</c:v>
                </c:pt>
                <c:pt idx="1561">
                  <c:v>12.049999999999997</c:v>
                </c:pt>
                <c:pt idx="1562">
                  <c:v>12.049999999999997</c:v>
                </c:pt>
                <c:pt idx="1563">
                  <c:v>12.049999999999997</c:v>
                </c:pt>
                <c:pt idx="1564">
                  <c:v>12.049999999999997</c:v>
                </c:pt>
                <c:pt idx="1565">
                  <c:v>12.049999999999997</c:v>
                </c:pt>
                <c:pt idx="1566">
                  <c:v>12.0257055052823</c:v>
                </c:pt>
                <c:pt idx="1567">
                  <c:v>11.994803039929154</c:v>
                </c:pt>
                <c:pt idx="1568">
                  <c:v>11.975250502010057</c:v>
                </c:pt>
                <c:pt idx="1569">
                  <c:v>11.959870804768331</c:v>
                </c:pt>
                <c:pt idx="1570">
                  <c:v>11.947032615302843</c:v>
                </c:pt>
                <c:pt idx="1571">
                  <c:v>11.947032615302843</c:v>
                </c:pt>
                <c:pt idx="1572">
                  <c:v>11.936041917671043</c:v>
                </c:pt>
                <c:pt idx="1573">
                  <c:v>11.926532973006694</c:v>
                </c:pt>
                <c:pt idx="1574">
                  <c:v>11.918292781592911</c:v>
                </c:pt>
                <c:pt idx="1575">
                  <c:v>11.911193198578705</c:v>
                </c:pt>
                <c:pt idx="1576">
                  <c:v>11.780394635053357</c:v>
                </c:pt>
                <c:pt idx="1577">
                  <c:v>11.608297713958416</c:v>
                </c:pt>
                <c:pt idx="1578">
                  <c:v>11.455783127931083</c:v>
                </c:pt>
                <c:pt idx="1579">
                  <c:v>11.337993650084966</c:v>
                </c:pt>
                <c:pt idx="1580">
                  <c:v>11.332033540556582</c:v>
                </c:pt>
                <c:pt idx="1581">
                  <c:v>11.327253919455243</c:v>
                </c:pt>
                <c:pt idx="1582">
                  <c:v>11.32776118783277</c:v>
                </c:pt>
                <c:pt idx="1583">
                  <c:v>11.320128819032721</c:v>
                </c:pt>
                <c:pt idx="1584">
                  <c:v>11.320476647537205</c:v>
                </c:pt>
                <c:pt idx="1585">
                  <c:v>11.314824680097264</c:v>
                </c:pt>
                <c:pt idx="1586">
                  <c:v>11.309106864385784</c:v>
                </c:pt>
                <c:pt idx="1587">
                  <c:v>11.282409827786601</c:v>
                </c:pt>
                <c:pt idx="1588">
                  <c:v>11.278335727165887</c:v>
                </c:pt>
                <c:pt idx="1589">
                  <c:v>11.275155471913173</c:v>
                </c:pt>
                <c:pt idx="1590">
                  <c:v>11.221901138148839</c:v>
                </c:pt>
                <c:pt idx="1591">
                  <c:v>11.183069381512944</c:v>
                </c:pt>
                <c:pt idx="1592">
                  <c:v>11.145759181549977</c:v>
                </c:pt>
                <c:pt idx="1593">
                  <c:v>11.115413634797456</c:v>
                </c:pt>
                <c:pt idx="1594">
                  <c:v>11.092018707823113</c:v>
                </c:pt>
                <c:pt idx="1595">
                  <c:v>11.075849423250107</c:v>
                </c:pt>
                <c:pt idx="1596">
                  <c:v>11.054304939263421</c:v>
                </c:pt>
                <c:pt idx="1597">
                  <c:v>11.020590831695127</c:v>
                </c:pt>
                <c:pt idx="1598">
                  <c:v>11.03530633349877</c:v>
                </c:pt>
                <c:pt idx="1599">
                  <c:v>11.04904757501299</c:v>
                </c:pt>
                <c:pt idx="1600">
                  <c:v>11.02971726732396</c:v>
                </c:pt>
                <c:pt idx="1601">
                  <c:v>11.014800836320887</c:v>
                </c:pt>
                <c:pt idx="1602">
                  <c:v>11.035200937919695</c:v>
                </c:pt>
                <c:pt idx="1603">
                  <c:v>11.02917515055036</c:v>
                </c:pt>
                <c:pt idx="1604">
                  <c:v>11.082941032528453</c:v>
                </c:pt>
                <c:pt idx="1605">
                  <c:v>11.094858484890789</c:v>
                </c:pt>
                <c:pt idx="1606">
                  <c:v>11.116229913504988</c:v>
                </c:pt>
                <c:pt idx="1607">
                  <c:v>11.116181491312563</c:v>
                </c:pt>
                <c:pt idx="1608">
                  <c:v>11.071047200425943</c:v>
                </c:pt>
                <c:pt idx="1609">
                  <c:v>10.850828732937757</c:v>
                </c:pt>
                <c:pt idx="1610">
                  <c:v>10.672892803145192</c:v>
                </c:pt>
                <c:pt idx="1611">
                  <c:v>10.427923563283098</c:v>
                </c:pt>
                <c:pt idx="1612">
                  <c:v>10.302961385532967</c:v>
                </c:pt>
                <c:pt idx="1613">
                  <c:v>10.195776480713551</c:v>
                </c:pt>
                <c:pt idx="1614">
                  <c:v>10.130271597852962</c:v>
                </c:pt>
                <c:pt idx="1615">
                  <c:v>10.099269962334262</c:v>
                </c:pt>
                <c:pt idx="1616">
                  <c:v>10.098342532721837</c:v>
                </c:pt>
                <c:pt idx="1617">
                  <c:v>10.071971148852976</c:v>
                </c:pt>
                <c:pt idx="1618">
                  <c:v>10.074364346141593</c:v>
                </c:pt>
                <c:pt idx="1619">
                  <c:v>10.077770493874885</c:v>
                </c:pt>
                <c:pt idx="1620">
                  <c:v>10.077266027691373</c:v>
                </c:pt>
                <c:pt idx="1621">
                  <c:v>10.076763938298889</c:v>
                </c:pt>
                <c:pt idx="1622">
                  <c:v>10.082114774513757</c:v>
                </c:pt>
                <c:pt idx="1623">
                  <c:v>10.088502654595279</c:v>
                </c:pt>
                <c:pt idx="1624">
                  <c:v>10.097206128139963</c:v>
                </c:pt>
                <c:pt idx="1625">
                  <c:v>10.107530690737834</c:v>
                </c:pt>
                <c:pt idx="1626">
                  <c:v>10.114892816669995</c:v>
                </c:pt>
                <c:pt idx="1627">
                  <c:v>10.114892816669995</c:v>
                </c:pt>
                <c:pt idx="1628">
                  <c:v>10.104773719145376</c:v>
                </c:pt>
                <c:pt idx="1629">
                  <c:v>10.132565792185845</c:v>
                </c:pt>
                <c:pt idx="1630">
                  <c:v>10.177905946068156</c:v>
                </c:pt>
                <c:pt idx="1631">
                  <c:v>10.33653722007397</c:v>
                </c:pt>
                <c:pt idx="1632">
                  <c:v>10.448174889844742</c:v>
                </c:pt>
                <c:pt idx="1633">
                  <c:v>10.585952185402824</c:v>
                </c:pt>
                <c:pt idx="1634">
                  <c:v>10.706944892822444</c:v>
                </c:pt>
                <c:pt idx="1635">
                  <c:v>10.788482899340316</c:v>
                </c:pt>
                <c:pt idx="1636">
                  <c:v>10.8138902572544</c:v>
                </c:pt>
                <c:pt idx="1637">
                  <c:v>10.922651200079926</c:v>
                </c:pt>
                <c:pt idx="1638">
                  <c:v>10.954776556194878</c:v>
                </c:pt>
                <c:pt idx="1639">
                  <c:v>10.99625217467603</c:v>
                </c:pt>
                <c:pt idx="1640">
                  <c:v>10.996421417581567</c:v>
                </c:pt>
                <c:pt idx="1641">
                  <c:v>10.997903654678703</c:v>
                </c:pt>
                <c:pt idx="1642">
                  <c:v>11.049816381905286</c:v>
                </c:pt>
                <c:pt idx="1643">
                  <c:v>11.124391108675447</c:v>
                </c:pt>
                <c:pt idx="1644">
                  <c:v>11.219840479673906</c:v>
                </c:pt>
                <c:pt idx="1645">
                  <c:v>11.287086041406248</c:v>
                </c:pt>
                <c:pt idx="1646">
                  <c:v>11.334038965968659</c:v>
                </c:pt>
                <c:pt idx="1647">
                  <c:v>11.355847600091248</c:v>
                </c:pt>
                <c:pt idx="1648">
                  <c:v>11.381517069443236</c:v>
                </c:pt>
                <c:pt idx="1649">
                  <c:v>11.381459356308577</c:v>
                </c:pt>
                <c:pt idx="1650">
                  <c:v>11.381459356308577</c:v>
                </c:pt>
                <c:pt idx="1651">
                  <c:v>11.410450507175941</c:v>
                </c:pt>
                <c:pt idx="1652">
                  <c:v>11.266886999485784</c:v>
                </c:pt>
                <c:pt idx="1653">
                  <c:v>11.175711224012812</c:v>
                </c:pt>
                <c:pt idx="1654">
                  <c:v>11.17777884756075</c:v>
                </c:pt>
                <c:pt idx="1655">
                  <c:v>11.102593943389252</c:v>
                </c:pt>
                <c:pt idx="1656">
                  <c:v>11.112681734051259</c:v>
                </c:pt>
                <c:pt idx="1657">
                  <c:v>11.035064960988507</c:v>
                </c:pt>
                <c:pt idx="1658">
                  <c:v>11.033783990601869</c:v>
                </c:pt>
                <c:pt idx="1659">
                  <c:v>11.032610734611238</c:v>
                </c:pt>
                <c:pt idx="1660">
                  <c:v>11.026015544354438</c:v>
                </c:pt>
                <c:pt idx="1661">
                  <c:v>11.020497706428911</c:v>
                </c:pt>
                <c:pt idx="1662">
                  <c:v>11.015783926544138</c:v>
                </c:pt>
                <c:pt idx="1663">
                  <c:v>11.011400282942708</c:v>
                </c:pt>
                <c:pt idx="1664">
                  <c:v>11.007946702669331</c:v>
                </c:pt>
                <c:pt idx="1665">
                  <c:v>11.004597506277818</c:v>
                </c:pt>
                <c:pt idx="1666">
                  <c:v>11.003194339668438</c:v>
                </c:pt>
                <c:pt idx="1667">
                  <c:v>10.996310636289948</c:v>
                </c:pt>
                <c:pt idx="1668">
                  <c:v>10.979647241821079</c:v>
                </c:pt>
                <c:pt idx="1669">
                  <c:v>10.983275991128011</c:v>
                </c:pt>
                <c:pt idx="1670">
                  <c:v>10.991292401113894</c:v>
                </c:pt>
                <c:pt idx="1671">
                  <c:v>10.994920223182227</c:v>
                </c:pt>
                <c:pt idx="1672">
                  <c:v>11.031917560487255</c:v>
                </c:pt>
                <c:pt idx="1673">
                  <c:v>11.074259878239179</c:v>
                </c:pt>
                <c:pt idx="1674">
                  <c:v>11.076684591416647</c:v>
                </c:pt>
                <c:pt idx="1675">
                  <c:v>11.125582604516755</c:v>
                </c:pt>
                <c:pt idx="1676">
                  <c:v>11.122448036543107</c:v>
                </c:pt>
                <c:pt idx="1677">
                  <c:v>11.199607175032178</c:v>
                </c:pt>
                <c:pt idx="1678">
                  <c:v>11.197375400356327</c:v>
                </c:pt>
                <c:pt idx="1679">
                  <c:v>11.195767598867111</c:v>
                </c:pt>
                <c:pt idx="1680">
                  <c:v>11.190003333362959</c:v>
                </c:pt>
                <c:pt idx="1681">
                  <c:v>11.187190090335838</c:v>
                </c:pt>
                <c:pt idx="1682">
                  <c:v>11.185898128857177</c:v>
                </c:pt>
                <c:pt idx="1683">
                  <c:v>11.176375033086289</c:v>
                </c:pt>
                <c:pt idx="1684">
                  <c:v>11.17423439084296</c:v>
                </c:pt>
                <c:pt idx="1685">
                  <c:v>11.175791126172156</c:v>
                </c:pt>
                <c:pt idx="1686">
                  <c:v>11.182871870788979</c:v>
                </c:pt>
                <c:pt idx="1687">
                  <c:v>11.208706800674989</c:v>
                </c:pt>
                <c:pt idx="1688">
                  <c:v>11.270266108113891</c:v>
                </c:pt>
                <c:pt idx="1689">
                  <c:v>11.288483261944195</c:v>
                </c:pt>
                <c:pt idx="1690">
                  <c:v>11.30080539352142</c:v>
                </c:pt>
                <c:pt idx="1691">
                  <c:v>11.313886999485781</c:v>
                </c:pt>
                <c:pt idx="1692">
                  <c:v>11.341898128857178</c:v>
                </c:pt>
                <c:pt idx="1693">
                  <c:v>11.37346372378882</c:v>
                </c:pt>
                <c:pt idx="1694">
                  <c:v>11.387301319336943</c:v>
                </c:pt>
                <c:pt idx="1695">
                  <c:v>11.399725481758971</c:v>
                </c:pt>
                <c:pt idx="1696">
                  <c:v>11.403992506964975</c:v>
                </c:pt>
                <c:pt idx="1697">
                  <c:v>11.408923928768568</c:v>
                </c:pt>
                <c:pt idx="1698">
                  <c:v>11.460270517499046</c:v>
                </c:pt>
                <c:pt idx="1699">
                  <c:v>11.530557280900009</c:v>
                </c:pt>
                <c:pt idx="1700">
                  <c:v>11.520102093995838</c:v>
                </c:pt>
                <c:pt idx="1701">
                  <c:v>11.531570679323735</c:v>
                </c:pt>
                <c:pt idx="1702">
                  <c:v>11.519039223227754</c:v>
                </c:pt>
                <c:pt idx="1703">
                  <c:v>11.519039223227754</c:v>
                </c:pt>
                <c:pt idx="1704">
                  <c:v>11.519039223227754</c:v>
                </c:pt>
                <c:pt idx="1705">
                  <c:v>11.519039223227754</c:v>
                </c:pt>
                <c:pt idx="1706">
                  <c:v>11.519039223227754</c:v>
                </c:pt>
                <c:pt idx="1707">
                  <c:v>11.519016011115056</c:v>
                </c:pt>
                <c:pt idx="1708">
                  <c:v>11.519004950616379</c:v>
                </c:pt>
                <c:pt idx="1709">
                  <c:v>11.51788007191373</c:v>
                </c:pt>
                <c:pt idx="1710">
                  <c:v>11.525731957089484</c:v>
                </c:pt>
                <c:pt idx="1711">
                  <c:v>11.524531584197694</c:v>
                </c:pt>
                <c:pt idx="1712">
                  <c:v>11.523427276659705</c:v>
                </c:pt>
                <c:pt idx="1713">
                  <c:v>11.53157964437557</c:v>
                </c:pt>
                <c:pt idx="1714">
                  <c:v>11.529668699210246</c:v>
                </c:pt>
                <c:pt idx="1715">
                  <c:v>11.52804546629082</c:v>
                </c:pt>
                <c:pt idx="1716">
                  <c:v>11.526718665601413</c:v>
                </c:pt>
                <c:pt idx="1717">
                  <c:v>11.525700527551455</c:v>
                </c:pt>
                <c:pt idx="1718">
                  <c:v>11.52559736215203</c:v>
                </c:pt>
                <c:pt idx="1719">
                  <c:v>11.527529767179079</c:v>
                </c:pt>
                <c:pt idx="1720">
                  <c:v>11.551187296889811</c:v>
                </c:pt>
                <c:pt idx="1721">
                  <c:v>11.551187296889813</c:v>
                </c:pt>
                <c:pt idx="1722">
                  <c:v>11.584817479436051</c:v>
                </c:pt>
                <c:pt idx="1723">
                  <c:v>11.584817479436049</c:v>
                </c:pt>
                <c:pt idx="1724">
                  <c:v>11.584817479436051</c:v>
                </c:pt>
                <c:pt idx="1725">
                  <c:v>11.584817479436049</c:v>
                </c:pt>
                <c:pt idx="1726">
                  <c:v>11.484841369696717</c:v>
                </c:pt>
                <c:pt idx="1727">
                  <c:v>11.484841369696717</c:v>
                </c:pt>
                <c:pt idx="1728">
                  <c:v>11.484841369696717</c:v>
                </c:pt>
                <c:pt idx="1729">
                  <c:v>11.485712776668938</c:v>
                </c:pt>
                <c:pt idx="1730">
                  <c:v>11.486657940962145</c:v>
                </c:pt>
                <c:pt idx="1731">
                  <c:v>11.487675902115443</c:v>
                </c:pt>
                <c:pt idx="1732">
                  <c:v>11.488765839184714</c:v>
                </c:pt>
                <c:pt idx="1733">
                  <c:v>11.489927063500902</c:v>
                </c:pt>
                <c:pt idx="1734">
                  <c:v>11.491895956517686</c:v>
                </c:pt>
                <c:pt idx="1735">
                  <c:v>11.493989300056372</c:v>
                </c:pt>
                <c:pt idx="1736">
                  <c:v>11.496207365760924</c:v>
                </c:pt>
                <c:pt idx="1737">
                  <c:v>11.498550791327178</c:v>
                </c:pt>
                <c:pt idx="1738">
                  <c:v>11.500156345484021</c:v>
                </c:pt>
                <c:pt idx="1739">
                  <c:v>11.437627887372665</c:v>
                </c:pt>
                <c:pt idx="1740">
                  <c:v>11.302579236405643</c:v>
                </c:pt>
                <c:pt idx="1741">
                  <c:v>11.206698992337515</c:v>
                </c:pt>
                <c:pt idx="1742">
                  <c:v>11.129541046871696</c:v>
                </c:pt>
                <c:pt idx="1743">
                  <c:v>11.057533709141914</c:v>
                </c:pt>
                <c:pt idx="1744">
                  <c:v>10.996330218894782</c:v>
                </c:pt>
                <c:pt idx="1745">
                  <c:v>10.943841433709556</c:v>
                </c:pt>
                <c:pt idx="1746">
                  <c:v>10.905010704200359</c:v>
                </c:pt>
                <c:pt idx="1747">
                  <c:v>10.876192487784477</c:v>
                </c:pt>
                <c:pt idx="1748">
                  <c:v>10.84462559941554</c:v>
                </c:pt>
                <c:pt idx="1749">
                  <c:v>10.81089160793764</c:v>
                </c:pt>
                <c:pt idx="1750">
                  <c:v>10.783641910660425</c:v>
                </c:pt>
                <c:pt idx="1751">
                  <c:v>10.762959480229242</c:v>
                </c:pt>
                <c:pt idx="1752">
                  <c:v>10.749183626678473</c:v>
                </c:pt>
                <c:pt idx="1753">
                  <c:v>10.742980808974716</c:v>
                </c:pt>
                <c:pt idx="1754">
                  <c:v>10.653114080812198</c:v>
                </c:pt>
                <c:pt idx="1755">
                  <c:v>10.585749595469409</c:v>
                </c:pt>
                <c:pt idx="1756">
                  <c:v>10.539008411281076</c:v>
                </c:pt>
                <c:pt idx="1757">
                  <c:v>10.452419215912094</c:v>
                </c:pt>
                <c:pt idx="1758">
                  <c:v>10.396201311954922</c:v>
                </c:pt>
                <c:pt idx="1759">
                  <c:v>10.321257897657841</c:v>
                </c:pt>
                <c:pt idx="1760">
                  <c:v>10.245491013137876</c:v>
                </c:pt>
                <c:pt idx="1761">
                  <c:v>10.180719154048862</c:v>
                </c:pt>
                <c:pt idx="1762">
                  <c:v>10.125571541185797</c:v>
                </c:pt>
                <c:pt idx="1763">
                  <c:v>9.9638384660681236</c:v>
                </c:pt>
                <c:pt idx="1764">
                  <c:v>9.8317786958210824</c:v>
                </c:pt>
                <c:pt idx="1765">
                  <c:v>9.6744595637350201</c:v>
                </c:pt>
                <c:pt idx="1766">
                  <c:v>9.5451085063038619</c:v>
                </c:pt>
                <c:pt idx="1767">
                  <c:v>9.4454564137774337</c:v>
                </c:pt>
                <c:pt idx="1768">
                  <c:v>9.3636291646071932</c:v>
                </c:pt>
                <c:pt idx="1769">
                  <c:v>9.2975280272972238</c:v>
                </c:pt>
                <c:pt idx="1770">
                  <c:v>9.2812937949559782</c:v>
                </c:pt>
                <c:pt idx="1771">
                  <c:v>9.3185226763460385</c:v>
                </c:pt>
                <c:pt idx="1772">
                  <c:v>9.3682572018385972</c:v>
                </c:pt>
                <c:pt idx="1773">
                  <c:v>9.4351151058168075</c:v>
                </c:pt>
                <c:pt idx="1774">
                  <c:v>9.446853120157936</c:v>
                </c:pt>
                <c:pt idx="1775">
                  <c:v>9.4174069301753605</c:v>
                </c:pt>
                <c:pt idx="1776">
                  <c:v>9.3911024821799334</c:v>
                </c:pt>
                <c:pt idx="1777">
                  <c:v>9.3717688777748034</c:v>
                </c:pt>
                <c:pt idx="1778">
                  <c:v>9.3467606784593738</c:v>
                </c:pt>
                <c:pt idx="1779">
                  <c:v>9.3280794914568901</c:v>
                </c:pt>
                <c:pt idx="1780">
                  <c:v>9.3138398681285572</c:v>
                </c:pt>
                <c:pt idx="1781">
                  <c:v>9.3028253796737328</c:v>
                </c:pt>
                <c:pt idx="1782">
                  <c:v>9.2960871135895164</c:v>
                </c:pt>
                <c:pt idx="1783">
                  <c:v>9.3398697479787547</c:v>
                </c:pt>
                <c:pt idx="1784">
                  <c:v>9.392897064150727</c:v>
                </c:pt>
                <c:pt idx="1785">
                  <c:v>9.4948220082401864</c:v>
                </c:pt>
                <c:pt idx="1786">
                  <c:v>9.6140269062353987</c:v>
                </c:pt>
                <c:pt idx="1787">
                  <c:v>9.7548095535286024</c:v>
                </c:pt>
                <c:pt idx="1788">
                  <c:v>9.9247436138197838</c:v>
                </c:pt>
                <c:pt idx="1789">
                  <c:v>10.14105092404909</c:v>
                </c:pt>
                <c:pt idx="1790">
                  <c:v>10.345208120405298</c:v>
                </c:pt>
                <c:pt idx="1791">
                  <c:v>10.40961241013839</c:v>
                </c:pt>
                <c:pt idx="1792">
                  <c:v>10.487141857109782</c:v>
                </c:pt>
                <c:pt idx="1793">
                  <c:v>10.590871215495177</c:v>
                </c:pt>
                <c:pt idx="1794">
                  <c:v>10.780656863804985</c:v>
                </c:pt>
                <c:pt idx="1795">
                  <c:v>10.777783119966839</c:v>
                </c:pt>
                <c:pt idx="1796">
                  <c:v>10.763831337361138</c:v>
                </c:pt>
                <c:pt idx="1797">
                  <c:v>10.779198729810783</c:v>
                </c:pt>
                <c:pt idx="1798">
                  <c:v>10.765236376166911</c:v>
                </c:pt>
                <c:pt idx="1799">
                  <c:v>10.718177744765621</c:v>
                </c:pt>
                <c:pt idx="1800">
                  <c:v>10.718779631503505</c:v>
                </c:pt>
                <c:pt idx="1801">
                  <c:v>10.712443890401174</c:v>
                </c:pt>
                <c:pt idx="1802">
                  <c:v>10.69180531786083</c:v>
                </c:pt>
                <c:pt idx="1803">
                  <c:v>10.692974028164079</c:v>
                </c:pt>
                <c:pt idx="1804">
                  <c:v>10.693503246787474</c:v>
                </c:pt>
                <c:pt idx="1805">
                  <c:v>10.694711183761626</c:v>
                </c:pt>
                <c:pt idx="1806">
                  <c:v>10.695259959672178</c:v>
                </c:pt>
                <c:pt idx="1807">
                  <c:v>10.691809794123467</c:v>
                </c:pt>
                <c:pt idx="1808">
                  <c:v>10.69300322584002</c:v>
                </c:pt>
                <c:pt idx="1809">
                  <c:v>10.694222740688431</c:v>
                </c:pt>
                <c:pt idx="1810">
                  <c:v>10.695468449823343</c:v>
                </c:pt>
                <c:pt idx="1811">
                  <c:v>10.692644297505671</c:v>
                </c:pt>
                <c:pt idx="1812">
                  <c:v>10.689888574572056</c:v>
                </c:pt>
                <c:pt idx="1813">
                  <c:v>10.686066628336473</c:v>
                </c:pt>
                <c:pt idx="1814">
                  <c:v>10.689936721532167</c:v>
                </c:pt>
                <c:pt idx="1815">
                  <c:v>10.688770670637087</c:v>
                </c:pt>
                <c:pt idx="1816">
                  <c:v>10.700200952071262</c:v>
                </c:pt>
                <c:pt idx="1817">
                  <c:v>10.700200952071262</c:v>
                </c:pt>
                <c:pt idx="1818">
                  <c:v>10.712603485204095</c:v>
                </c:pt>
                <c:pt idx="1819">
                  <c:v>10.729199535081218</c:v>
                </c:pt>
                <c:pt idx="1820">
                  <c:v>10.727963085918352</c:v>
                </c:pt>
                <c:pt idx="1821">
                  <c:v>10.731784775675163</c:v>
                </c:pt>
                <c:pt idx="1822">
                  <c:v>10.77871614429762</c:v>
                </c:pt>
                <c:pt idx="1823">
                  <c:v>10.778590081146131</c:v>
                </c:pt>
                <c:pt idx="1824">
                  <c:v>10.778561262787033</c:v>
                </c:pt>
                <c:pt idx="1825">
                  <c:v>10.778792116827226</c:v>
                </c:pt>
                <c:pt idx="1826">
                  <c:v>10.779055295342896</c:v>
                </c:pt>
                <c:pt idx="1827">
                  <c:v>10.779055295342895</c:v>
                </c:pt>
                <c:pt idx="1828">
                  <c:v>10.779352384841239</c:v>
                </c:pt>
                <c:pt idx="1829">
                  <c:v>10.779352384841239</c:v>
                </c:pt>
                <c:pt idx="1830">
                  <c:v>10.776906008971116</c:v>
                </c:pt>
                <c:pt idx="1831">
                  <c:v>10.779352384841239</c:v>
                </c:pt>
                <c:pt idx="1832">
                  <c:v>10.585827257695632</c:v>
                </c:pt>
                <c:pt idx="1833">
                  <c:v>10.413692869175064</c:v>
                </c:pt>
                <c:pt idx="1834">
                  <c:v>10.290184601876794</c:v>
                </c:pt>
                <c:pt idx="1835">
                  <c:v>10.28054041430693</c:v>
                </c:pt>
                <c:pt idx="1836">
                  <c:v>10.27116222182989</c:v>
                </c:pt>
                <c:pt idx="1837">
                  <c:v>10.26</c:v>
                </c:pt>
                <c:pt idx="1838">
                  <c:v>10.250102424793308</c:v>
                </c:pt>
                <c:pt idx="1839">
                  <c:v>10.241401594664715</c:v>
                </c:pt>
                <c:pt idx="1840">
                  <c:v>10.233794568723754</c:v>
                </c:pt>
                <c:pt idx="1841">
                  <c:v>10.227442267128271</c:v>
                </c:pt>
                <c:pt idx="1842">
                  <c:v>10.222390107944035</c:v>
                </c:pt>
                <c:pt idx="1843">
                  <c:v>10.218698137539958</c:v>
                </c:pt>
                <c:pt idx="1844">
                  <c:v>10.216444143003667</c:v>
                </c:pt>
                <c:pt idx="1845">
                  <c:v>10.215877302137351</c:v>
                </c:pt>
                <c:pt idx="1846">
                  <c:v>10.215315654900504</c:v>
                </c:pt>
                <c:pt idx="1847">
                  <c:v>10.212965348020738</c:v>
                </c:pt>
                <c:pt idx="1848">
                  <c:v>10.214129177348831</c:v>
                </c:pt>
                <c:pt idx="1849">
                  <c:v>10.214129177348831</c:v>
                </c:pt>
                <c:pt idx="1850">
                  <c:v>10.21107220077295</c:v>
                </c:pt>
                <c:pt idx="1851">
                  <c:v>10.21107220077295</c:v>
                </c:pt>
                <c:pt idx="1852">
                  <c:v>10.243123096349628</c:v>
                </c:pt>
                <c:pt idx="1853">
                  <c:v>10.333725234053381</c:v>
                </c:pt>
                <c:pt idx="1854">
                  <c:v>10.455768238195166</c:v>
                </c:pt>
                <c:pt idx="1855">
                  <c:v>10.458660546862745</c:v>
                </c:pt>
                <c:pt idx="1856">
                  <c:v>10.464322790713394</c:v>
                </c:pt>
                <c:pt idx="1857">
                  <c:v>10.464322790713394</c:v>
                </c:pt>
                <c:pt idx="1858">
                  <c:v>10.470411901150422</c:v>
                </c:pt>
                <c:pt idx="1859">
                  <c:v>10.482510246116766</c:v>
                </c:pt>
                <c:pt idx="1860">
                  <c:v>10.496603630390219</c:v>
                </c:pt>
                <c:pt idx="1861">
                  <c:v>10.512951887687853</c:v>
                </c:pt>
                <c:pt idx="1862">
                  <c:v>10.532510776112334</c:v>
                </c:pt>
                <c:pt idx="1863">
                  <c:v>10.555090108377295</c:v>
                </c:pt>
                <c:pt idx="1864">
                  <c:v>10.581127736970581</c:v>
                </c:pt>
                <c:pt idx="1865">
                  <c:v>10.555090108377295</c:v>
                </c:pt>
                <c:pt idx="1866">
                  <c:v>10.532510776112334</c:v>
                </c:pt>
                <c:pt idx="1867">
                  <c:v>10.522033335648468</c:v>
                </c:pt>
                <c:pt idx="1868">
                  <c:v>10.543720884827069</c:v>
                </c:pt>
                <c:pt idx="1869">
                  <c:v>10.517400296736067</c:v>
                </c:pt>
                <c:pt idx="1870">
                  <c:v>10.517400296736067</c:v>
                </c:pt>
                <c:pt idx="1871">
                  <c:v>10.517400296736065</c:v>
                </c:pt>
                <c:pt idx="1872">
                  <c:v>10.502324502198777</c:v>
                </c:pt>
                <c:pt idx="1873">
                  <c:v>10.528544329725396</c:v>
                </c:pt>
                <c:pt idx="1874">
                  <c:v>10.528544329725396</c:v>
                </c:pt>
                <c:pt idx="1875">
                  <c:v>10.492417502979796</c:v>
                </c:pt>
                <c:pt idx="1876">
                  <c:v>10.460569040197422</c:v>
                </c:pt>
                <c:pt idx="1877">
                  <c:v>10.477569451888217</c:v>
                </c:pt>
                <c:pt idx="1878">
                  <c:v>10.48983551748033</c:v>
                </c:pt>
                <c:pt idx="1879">
                  <c:v>10.486954813472043</c:v>
                </c:pt>
                <c:pt idx="1880">
                  <c:v>10.486954813472043</c:v>
                </c:pt>
                <c:pt idx="1881">
                  <c:v>10.486570007001399</c:v>
                </c:pt>
                <c:pt idx="1882">
                  <c:v>10.486120020578484</c:v>
                </c:pt>
                <c:pt idx="1883">
                  <c:v>10.479210290087956</c:v>
                </c:pt>
                <c:pt idx="1884">
                  <c:v>10.422263585446382</c:v>
                </c:pt>
                <c:pt idx="1885">
                  <c:v>10.393559760452817</c:v>
                </c:pt>
                <c:pt idx="1886">
                  <c:v>10.409150901210941</c:v>
                </c:pt>
                <c:pt idx="1887">
                  <c:v>10.365166698607382</c:v>
                </c:pt>
                <c:pt idx="1888">
                  <c:v>10.359552876776958</c:v>
                </c:pt>
                <c:pt idx="1889">
                  <c:v>10.361342644988618</c:v>
                </c:pt>
                <c:pt idx="1890">
                  <c:v>10.34364130222977</c:v>
                </c:pt>
                <c:pt idx="1891">
                  <c:v>10.337344153822576</c:v>
                </c:pt>
                <c:pt idx="1892">
                  <c:v>10.344418590839652</c:v>
                </c:pt>
                <c:pt idx="1893">
                  <c:v>10.301621533054886</c:v>
                </c:pt>
                <c:pt idx="1894">
                  <c:v>10.298859226769448</c:v>
                </c:pt>
                <c:pt idx="1895">
                  <c:v>10.283970360333543</c:v>
                </c:pt>
                <c:pt idx="1896">
                  <c:v>10.297276792007054</c:v>
                </c:pt>
                <c:pt idx="1897">
                  <c:v>10.307152313704901</c:v>
                </c:pt>
                <c:pt idx="1898">
                  <c:v>10.321076827361781</c:v>
                </c:pt>
                <c:pt idx="1899">
                  <c:v>10.318348161622016</c:v>
                </c:pt>
                <c:pt idx="1900">
                  <c:v>10.307996496830919</c:v>
                </c:pt>
                <c:pt idx="1901">
                  <c:v>10.287250667656314</c:v>
                </c:pt>
                <c:pt idx="1902">
                  <c:v>10.230317560361687</c:v>
                </c:pt>
                <c:pt idx="1903">
                  <c:v>10.078317742608952</c:v>
                </c:pt>
                <c:pt idx="1904">
                  <c:v>10.023069050457122</c:v>
                </c:pt>
                <c:pt idx="1905">
                  <c:v>9.9971578240746215</c:v>
                </c:pt>
                <c:pt idx="1906">
                  <c:v>9.9812866018481312</c:v>
                </c:pt>
                <c:pt idx="1907">
                  <c:v>10.052861203614146</c:v>
                </c:pt>
                <c:pt idx="1908">
                  <c:v>10.077882624952169</c:v>
                </c:pt>
                <c:pt idx="1909">
                  <c:v>10.122596536802437</c:v>
                </c:pt>
                <c:pt idx="1910">
                  <c:v>10.183446926000421</c:v>
                </c:pt>
                <c:pt idx="1911">
                  <c:v>10.219438198490085</c:v>
                </c:pt>
                <c:pt idx="1912">
                  <c:v>10.250713349957751</c:v>
                </c:pt>
                <c:pt idx="1913">
                  <c:v>10.366087252579986</c:v>
                </c:pt>
                <c:pt idx="1914">
                  <c:v>10.423335921328952</c:v>
                </c:pt>
                <c:pt idx="1915">
                  <c:v>10.533524566861614</c:v>
                </c:pt>
                <c:pt idx="1916">
                  <c:v>10.610728744728124</c:v>
                </c:pt>
                <c:pt idx="1917">
                  <c:v>10.649091174011895</c:v>
                </c:pt>
                <c:pt idx="1918">
                  <c:v>10.693092268239155</c:v>
                </c:pt>
                <c:pt idx="1919">
                  <c:v>10.693092268239157</c:v>
                </c:pt>
                <c:pt idx="1920">
                  <c:v>10.684831201839719</c:v>
                </c:pt>
                <c:pt idx="1921">
                  <c:v>10.650086550671677</c:v>
                </c:pt>
                <c:pt idx="1922">
                  <c:v>10.605497928179759</c:v>
                </c:pt>
                <c:pt idx="1923">
                  <c:v>10.572861794961414</c:v>
                </c:pt>
                <c:pt idx="1924">
                  <c:v>10.556755654229509</c:v>
                </c:pt>
                <c:pt idx="1925">
                  <c:v>10.571885766958385</c:v>
                </c:pt>
                <c:pt idx="1926">
                  <c:v>10.590189356402488</c:v>
                </c:pt>
                <c:pt idx="1927">
                  <c:v>10.596968267293047</c:v>
                </c:pt>
                <c:pt idx="1928">
                  <c:v>10.622388007816305</c:v>
                </c:pt>
                <c:pt idx="1929">
                  <c:v>10.622917957347429</c:v>
                </c:pt>
                <c:pt idx="1930">
                  <c:v>10.703972431327159</c:v>
                </c:pt>
                <c:pt idx="1931">
                  <c:v>10.682511221051904</c:v>
                </c:pt>
                <c:pt idx="1932">
                  <c:v>10.666848472056996</c:v>
                </c:pt>
                <c:pt idx="1933">
                  <c:v>10.669504285749269</c:v>
                </c:pt>
                <c:pt idx="1934">
                  <c:v>10.671014706321046</c:v>
                </c:pt>
                <c:pt idx="1935">
                  <c:v>10.65844756160852</c:v>
                </c:pt>
                <c:pt idx="1936">
                  <c:v>10.688696527099236</c:v>
                </c:pt>
                <c:pt idx="1937">
                  <c:v>10.702695540519452</c:v>
                </c:pt>
                <c:pt idx="1938">
                  <c:v>10.736194600285064</c:v>
                </c:pt>
                <c:pt idx="1939">
                  <c:v>10.76378942374914</c:v>
                </c:pt>
                <c:pt idx="1940">
                  <c:v>10.773414287202071</c:v>
                </c:pt>
                <c:pt idx="1941">
                  <c:v>10.77771378621582</c:v>
                </c:pt>
                <c:pt idx="1942">
                  <c:v>10.789612777128356</c:v>
                </c:pt>
                <c:pt idx="1943">
                  <c:v>10.789612777128356</c:v>
                </c:pt>
                <c:pt idx="1944">
                  <c:v>10.789612777128356</c:v>
                </c:pt>
                <c:pt idx="1945">
                  <c:v>10.789612777128356</c:v>
                </c:pt>
                <c:pt idx="1946">
                  <c:v>10.789100111358712</c:v>
                </c:pt>
                <c:pt idx="1947">
                  <c:v>10.78910011135871</c:v>
                </c:pt>
                <c:pt idx="1948">
                  <c:v>10.768369974435103</c:v>
                </c:pt>
                <c:pt idx="1949">
                  <c:v>10.755181397863659</c:v>
                </c:pt>
                <c:pt idx="1950">
                  <c:v>10.744480265720011</c:v>
                </c:pt>
                <c:pt idx="1951">
                  <c:v>10.737438295107985</c:v>
                </c:pt>
                <c:pt idx="1952">
                  <c:v>10.729883799433555</c:v>
                </c:pt>
                <c:pt idx="1953">
                  <c:v>10.577168268004888</c:v>
                </c:pt>
                <c:pt idx="1954">
                  <c:v>10.571057611334252</c:v>
                </c:pt>
                <c:pt idx="1955">
                  <c:v>10.568064229645522</c:v>
                </c:pt>
                <c:pt idx="1956">
                  <c:v>10.559464125938376</c:v>
                </c:pt>
                <c:pt idx="1957">
                  <c:v>10.551929965614613</c:v>
                </c:pt>
                <c:pt idx="1958">
                  <c:v>10.545185157820995</c:v>
                </c:pt>
                <c:pt idx="1959">
                  <c:v>10.539337216739423</c:v>
                </c:pt>
                <c:pt idx="1960">
                  <c:v>10.534779183162962</c:v>
                </c:pt>
                <c:pt idx="1961">
                  <c:v>10.459736972149715</c:v>
                </c:pt>
                <c:pt idx="1962">
                  <c:v>10.400563439510066</c:v>
                </c:pt>
                <c:pt idx="1963">
                  <c:v>10.391819919913866</c:v>
                </c:pt>
                <c:pt idx="1964">
                  <c:v>10.386515517656546</c:v>
                </c:pt>
                <c:pt idx="1965">
                  <c:v>10.383614551019491</c:v>
                </c:pt>
                <c:pt idx="1966">
                  <c:v>10.381584884142653</c:v>
                </c:pt>
                <c:pt idx="1967">
                  <c:v>10.383181838333684</c:v>
                </c:pt>
                <c:pt idx="1968">
                  <c:v>10.339072963209306</c:v>
                </c:pt>
                <c:pt idx="1969">
                  <c:v>10.337918500259031</c:v>
                </c:pt>
                <c:pt idx="1970">
                  <c:v>10.336537853145535</c:v>
                </c:pt>
                <c:pt idx="1971">
                  <c:v>10.336465253296012</c:v>
                </c:pt>
                <c:pt idx="1972">
                  <c:v>10.338351449933983</c:v>
                </c:pt>
                <c:pt idx="1973">
                  <c:v>10.3687918534615</c:v>
                </c:pt>
                <c:pt idx="1974">
                  <c:v>10.367511363929863</c:v>
                </c:pt>
                <c:pt idx="1975">
                  <c:v>10.366586359950432</c:v>
                </c:pt>
                <c:pt idx="1976">
                  <c:v>10.331987430461812</c:v>
                </c:pt>
                <c:pt idx="1977">
                  <c:v>10.269375553882035</c:v>
                </c:pt>
                <c:pt idx="1978">
                  <c:v>10.269001758091548</c:v>
                </c:pt>
                <c:pt idx="1979">
                  <c:v>10.264326231558462</c:v>
                </c:pt>
                <c:pt idx="1980">
                  <c:v>10.260634588540995</c:v>
                </c:pt>
                <c:pt idx="1981">
                  <c:v>10.292118403926866</c:v>
                </c:pt>
                <c:pt idx="1982">
                  <c:v>10.33058745667441</c:v>
                </c:pt>
                <c:pt idx="1983">
                  <c:v>10.33782290194817</c:v>
                </c:pt>
                <c:pt idx="1984">
                  <c:v>10.34676084246245</c:v>
                </c:pt>
                <c:pt idx="1985">
                  <c:v>10.350337622574381</c:v>
                </c:pt>
                <c:pt idx="1986">
                  <c:v>10.35770112661114</c:v>
                </c:pt>
                <c:pt idx="1987">
                  <c:v>10.372080222507554</c:v>
                </c:pt>
                <c:pt idx="1988">
                  <c:v>10.372080222507552</c:v>
                </c:pt>
                <c:pt idx="1989">
                  <c:v>10.388241981855892</c:v>
                </c:pt>
                <c:pt idx="1990">
                  <c:v>10.409144656922345</c:v>
                </c:pt>
                <c:pt idx="1991">
                  <c:v>10.432259288869469</c:v>
                </c:pt>
                <c:pt idx="1992">
                  <c:v>10.456022263497314</c:v>
                </c:pt>
                <c:pt idx="1993">
                  <c:v>10.492292057915876</c:v>
                </c:pt>
                <c:pt idx="1994">
                  <c:v>10.530421151370982</c:v>
                </c:pt>
                <c:pt idx="1995">
                  <c:v>10.536603058481504</c:v>
                </c:pt>
                <c:pt idx="1996">
                  <c:v>10.535551550957905</c:v>
                </c:pt>
                <c:pt idx="1997">
                  <c:v>10.555900704226323</c:v>
                </c:pt>
                <c:pt idx="1998">
                  <c:v>10.560952760298406</c:v>
                </c:pt>
                <c:pt idx="1999">
                  <c:v>10.559943300226559</c:v>
                </c:pt>
                <c:pt idx="2000">
                  <c:v>10.55407712367006</c:v>
                </c:pt>
                <c:pt idx="2001">
                  <c:v>10.582595358248298</c:v>
                </c:pt>
                <c:pt idx="2002">
                  <c:v>10.581968685733724</c:v>
                </c:pt>
                <c:pt idx="2003">
                  <c:v>10.581359616399055</c:v>
                </c:pt>
                <c:pt idx="2004">
                  <c:v>10.468829275610489</c:v>
                </c:pt>
                <c:pt idx="2005">
                  <c:v>10.470220202026626</c:v>
                </c:pt>
                <c:pt idx="2006">
                  <c:v>10.396746626313334</c:v>
                </c:pt>
                <c:pt idx="2007">
                  <c:v>10.334597234159702</c:v>
                </c:pt>
                <c:pt idx="2008">
                  <c:v>10.334597234159702</c:v>
                </c:pt>
                <c:pt idx="2009">
                  <c:v>10.280836603884913</c:v>
                </c:pt>
                <c:pt idx="2010">
                  <c:v>10.234474215991943</c:v>
                </c:pt>
                <c:pt idx="2011">
                  <c:v>10.22686976953459</c:v>
                </c:pt>
                <c:pt idx="2012">
                  <c:v>10.227759294047697</c:v>
                </c:pt>
                <c:pt idx="2013">
                  <c:v>10.223375752570412</c:v>
                </c:pt>
                <c:pt idx="2014">
                  <c:v>10.189368985246968</c:v>
                </c:pt>
                <c:pt idx="2015">
                  <c:v>10.160432959652734</c:v>
                </c:pt>
                <c:pt idx="2016">
                  <c:v>10.136760304270808</c:v>
                </c:pt>
                <c:pt idx="2017">
                  <c:v>10.118362924872796</c:v>
                </c:pt>
                <c:pt idx="2018">
                  <c:v>10.089010344950593</c:v>
                </c:pt>
                <c:pt idx="2019">
                  <c:v>10.0815262538058</c:v>
                </c:pt>
                <c:pt idx="2020">
                  <c:v>10.07304570808494</c:v>
                </c:pt>
                <c:pt idx="2021">
                  <c:v>10.080253864372153</c:v>
                </c:pt>
                <c:pt idx="2022">
                  <c:v>10.091848315314303</c:v>
                </c:pt>
                <c:pt idx="2023">
                  <c:v>10.104585882792041</c:v>
                </c:pt>
                <c:pt idx="2024">
                  <c:v>10.108609151902563</c:v>
                </c:pt>
                <c:pt idx="2025">
                  <c:v>10.12467415227532</c:v>
                </c:pt>
                <c:pt idx="2026">
                  <c:v>10.136473389367502</c:v>
                </c:pt>
                <c:pt idx="2027">
                  <c:v>10.145778706271534</c:v>
                </c:pt>
                <c:pt idx="2028">
                  <c:v>10.130144055123582</c:v>
                </c:pt>
                <c:pt idx="2029">
                  <c:v>10.093010582158705</c:v>
                </c:pt>
                <c:pt idx="2030">
                  <c:v>10.05873016539317</c:v>
                </c:pt>
                <c:pt idx="2031">
                  <c:v>10.058936488152382</c:v>
                </c:pt>
                <c:pt idx="2032">
                  <c:v>10.067061769693456</c:v>
                </c:pt>
                <c:pt idx="2033">
                  <c:v>10.067256055124968</c:v>
                </c:pt>
                <c:pt idx="2034">
                  <c:v>10.074732715829983</c:v>
                </c:pt>
                <c:pt idx="2035">
                  <c:v>10.082494952927957</c:v>
                </c:pt>
                <c:pt idx="2036">
                  <c:v>10.091762690990127</c:v>
                </c:pt>
                <c:pt idx="2037">
                  <c:v>10.046722554438238</c:v>
                </c:pt>
                <c:pt idx="2038">
                  <c:v>9.9555218754984782</c:v>
                </c:pt>
                <c:pt idx="2039">
                  <c:v>9.9555218754984747</c:v>
                </c:pt>
                <c:pt idx="2040">
                  <c:v>9.9555218754984747</c:v>
                </c:pt>
                <c:pt idx="2041">
                  <c:v>9.9540918017576256</c:v>
                </c:pt>
                <c:pt idx="2042">
                  <c:v>9.9564015946647135</c:v>
                </c:pt>
                <c:pt idx="2043">
                  <c:v>9.9630107915065427</c:v>
                </c:pt>
                <c:pt idx="2044">
                  <c:v>9.9643994719158382</c:v>
                </c:pt>
                <c:pt idx="2045">
                  <c:v>9.9734089849791445</c:v>
                </c:pt>
                <c:pt idx="2046">
                  <c:v>9.9724033543124335</c:v>
                </c:pt>
                <c:pt idx="2047">
                  <c:v>9.9863946027187822</c:v>
                </c:pt>
                <c:pt idx="2048">
                  <c:v>9.9936805624681995</c:v>
                </c:pt>
                <c:pt idx="2049">
                  <c:v>10.016779834037276</c:v>
                </c:pt>
                <c:pt idx="2050">
                  <c:v>10.041737665349093</c:v>
                </c:pt>
                <c:pt idx="2051">
                  <c:v>10.043321019409758</c:v>
                </c:pt>
                <c:pt idx="2052">
                  <c:v>10.046698719679307</c:v>
                </c:pt>
                <c:pt idx="2053">
                  <c:v>10.047344332581909</c:v>
                </c:pt>
                <c:pt idx="2054">
                  <c:v>10.041415012038254</c:v>
                </c:pt>
                <c:pt idx="2055">
                  <c:v>10.036192088402503</c:v>
                </c:pt>
                <c:pt idx="2056">
                  <c:v>10.047474490902573</c:v>
                </c:pt>
                <c:pt idx="2057">
                  <c:v>10.065654294282693</c:v>
                </c:pt>
                <c:pt idx="2058">
                  <c:v>10.204863230611608</c:v>
                </c:pt>
                <c:pt idx="2059">
                  <c:v>10.192339380824661</c:v>
                </c:pt>
                <c:pt idx="2060">
                  <c:v>10.158430877874554</c:v>
                </c:pt>
                <c:pt idx="2061">
                  <c:v>10.069375468797144</c:v>
                </c:pt>
                <c:pt idx="2062">
                  <c:v>10.078645783336704</c:v>
                </c:pt>
                <c:pt idx="2063">
                  <c:v>10.044133403298698</c:v>
                </c:pt>
                <c:pt idx="2064">
                  <c:v>10.013150557945963</c:v>
                </c:pt>
              </c:numCache>
              <c:extLst/>
            </c:numRef>
          </c:val>
          <c:smooth val="0"/>
          <c:extLst>
            <c:ext xmlns:c16="http://schemas.microsoft.com/office/drawing/2014/chart" uri="{C3380CC4-5D6E-409C-BE32-E72D297353CC}">
              <c16:uniqueId val="{00000003-414E-470C-8731-684AAF1666F1}"/>
            </c:ext>
          </c:extLst>
        </c:ser>
        <c:ser>
          <c:idx val="4"/>
          <c:order val="4"/>
          <c:tx>
            <c:strRef>
              <c:f>'Bollinger Bands'!#REF!</c:f>
              <c:strCache>
                <c:ptCount val="1"/>
                <c:pt idx="0">
                  <c:v>#REF!</c:v>
                </c:pt>
              </c:strCache>
              <c:extLst xmlns:c15="http://schemas.microsoft.com/office/drawing/2012/chart"/>
            </c:strRef>
          </c:tx>
          <c:spPr>
            <a:ln w="28575" cap="rnd">
              <a:solidFill>
                <a:schemeClr val="accent5"/>
              </a:solidFill>
              <a:round/>
            </a:ln>
            <a:effectLst/>
          </c:spPr>
          <c:marker>
            <c:symbol val="none"/>
          </c:marker>
          <c:cat>
            <c:numRef>
              <c:f>'Bollinger Bands'!$A$2:$A$1048576</c:f>
              <c:numCache>
                <c:formatCode>m/d/yyyy</c:formatCode>
                <c:ptCount val="1048575"/>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40674</c:v>
                </c:pt>
                <c:pt idx="106">
                  <c:v>40675</c:v>
                </c:pt>
                <c:pt idx="107">
                  <c:v>40676</c:v>
                </c:pt>
                <c:pt idx="108">
                  <c:v>40677</c:v>
                </c:pt>
                <c:pt idx="109">
                  <c:v>40680</c:v>
                </c:pt>
                <c:pt idx="110">
                  <c:v>40681</c:v>
                </c:pt>
                <c:pt idx="111">
                  <c:v>40682</c:v>
                </c:pt>
                <c:pt idx="112">
                  <c:v>40683</c:v>
                </c:pt>
                <c:pt idx="113">
                  <c:v>40684</c:v>
                </c:pt>
                <c:pt idx="114">
                  <c:v>40687</c:v>
                </c:pt>
                <c:pt idx="115">
                  <c:v>40688</c:v>
                </c:pt>
                <c:pt idx="116">
                  <c:v>40689</c:v>
                </c:pt>
                <c:pt idx="117">
                  <c:v>40690</c:v>
                </c:pt>
                <c:pt idx="118">
                  <c:v>40691</c:v>
                </c:pt>
                <c:pt idx="119">
                  <c:v>40694</c:v>
                </c:pt>
                <c:pt idx="120">
                  <c:v>40695</c:v>
                </c:pt>
                <c:pt idx="121">
                  <c:v>40696</c:v>
                </c:pt>
                <c:pt idx="122">
                  <c:v>40697</c:v>
                </c:pt>
                <c:pt idx="123">
                  <c:v>40698</c:v>
                </c:pt>
                <c:pt idx="124">
                  <c:v>40701</c:v>
                </c:pt>
                <c:pt idx="125">
                  <c:v>40702</c:v>
                </c:pt>
                <c:pt idx="126">
                  <c:v>40703</c:v>
                </c:pt>
                <c:pt idx="127">
                  <c:v>40704</c:v>
                </c:pt>
                <c:pt idx="128">
                  <c:v>40705</c:v>
                </c:pt>
                <c:pt idx="129">
                  <c:v>40708</c:v>
                </c:pt>
                <c:pt idx="130">
                  <c:v>40709</c:v>
                </c:pt>
                <c:pt idx="131">
                  <c:v>40710</c:v>
                </c:pt>
                <c:pt idx="132">
                  <c:v>40711</c:v>
                </c:pt>
                <c:pt idx="133">
                  <c:v>40712</c:v>
                </c:pt>
                <c:pt idx="134">
                  <c:v>40715</c:v>
                </c:pt>
                <c:pt idx="135">
                  <c:v>40716</c:v>
                </c:pt>
                <c:pt idx="136">
                  <c:v>40717</c:v>
                </c:pt>
                <c:pt idx="137">
                  <c:v>40718</c:v>
                </c:pt>
                <c:pt idx="138">
                  <c:v>40719</c:v>
                </c:pt>
                <c:pt idx="139">
                  <c:v>40722</c:v>
                </c:pt>
                <c:pt idx="140">
                  <c:v>40723</c:v>
                </c:pt>
                <c:pt idx="141">
                  <c:v>40724</c:v>
                </c:pt>
                <c:pt idx="142">
                  <c:v>40725</c:v>
                </c:pt>
                <c:pt idx="143">
                  <c:v>40726</c:v>
                </c:pt>
                <c:pt idx="144">
                  <c:v>40729</c:v>
                </c:pt>
                <c:pt idx="145">
                  <c:v>40730</c:v>
                </c:pt>
                <c:pt idx="146">
                  <c:v>40731</c:v>
                </c:pt>
                <c:pt idx="147">
                  <c:v>40732</c:v>
                </c:pt>
                <c:pt idx="148">
                  <c:v>40733</c:v>
                </c:pt>
                <c:pt idx="149">
                  <c:v>40736</c:v>
                </c:pt>
                <c:pt idx="150">
                  <c:v>40737</c:v>
                </c:pt>
                <c:pt idx="151">
                  <c:v>40738</c:v>
                </c:pt>
                <c:pt idx="152">
                  <c:v>40739</c:v>
                </c:pt>
                <c:pt idx="153">
                  <c:v>40743</c:v>
                </c:pt>
                <c:pt idx="154">
                  <c:v>40744</c:v>
                </c:pt>
                <c:pt idx="155">
                  <c:v>40745</c:v>
                </c:pt>
                <c:pt idx="156">
                  <c:v>40746</c:v>
                </c:pt>
                <c:pt idx="157">
                  <c:v>40747</c:v>
                </c:pt>
                <c:pt idx="158">
                  <c:v>40750</c:v>
                </c:pt>
                <c:pt idx="159">
                  <c:v>40751</c:v>
                </c:pt>
                <c:pt idx="160">
                  <c:v>40752</c:v>
                </c:pt>
                <c:pt idx="161">
                  <c:v>40753</c:v>
                </c:pt>
                <c:pt idx="162">
                  <c:v>40754</c:v>
                </c:pt>
                <c:pt idx="163">
                  <c:v>40757</c:v>
                </c:pt>
                <c:pt idx="164">
                  <c:v>40758</c:v>
                </c:pt>
                <c:pt idx="165">
                  <c:v>40759</c:v>
                </c:pt>
                <c:pt idx="166">
                  <c:v>40760</c:v>
                </c:pt>
                <c:pt idx="167">
                  <c:v>40761</c:v>
                </c:pt>
                <c:pt idx="168">
                  <c:v>40764</c:v>
                </c:pt>
                <c:pt idx="169">
                  <c:v>40765</c:v>
                </c:pt>
                <c:pt idx="170">
                  <c:v>40766</c:v>
                </c:pt>
                <c:pt idx="171">
                  <c:v>40768</c:v>
                </c:pt>
                <c:pt idx="172">
                  <c:v>40771</c:v>
                </c:pt>
                <c:pt idx="173">
                  <c:v>40772</c:v>
                </c:pt>
                <c:pt idx="174">
                  <c:v>40773</c:v>
                </c:pt>
                <c:pt idx="175">
                  <c:v>40774</c:v>
                </c:pt>
                <c:pt idx="176">
                  <c:v>40775</c:v>
                </c:pt>
                <c:pt idx="177">
                  <c:v>40778</c:v>
                </c:pt>
                <c:pt idx="178">
                  <c:v>40779</c:v>
                </c:pt>
                <c:pt idx="179">
                  <c:v>40780</c:v>
                </c:pt>
                <c:pt idx="180">
                  <c:v>40781</c:v>
                </c:pt>
                <c:pt idx="181">
                  <c:v>40782</c:v>
                </c:pt>
                <c:pt idx="182">
                  <c:v>40785</c:v>
                </c:pt>
                <c:pt idx="183">
                  <c:v>40786</c:v>
                </c:pt>
                <c:pt idx="184">
                  <c:v>40787</c:v>
                </c:pt>
                <c:pt idx="185">
                  <c:v>40788</c:v>
                </c:pt>
                <c:pt idx="186">
                  <c:v>40789</c:v>
                </c:pt>
                <c:pt idx="187">
                  <c:v>40792</c:v>
                </c:pt>
                <c:pt idx="188">
                  <c:v>40793</c:v>
                </c:pt>
                <c:pt idx="189">
                  <c:v>40794</c:v>
                </c:pt>
                <c:pt idx="190">
                  <c:v>40795</c:v>
                </c:pt>
                <c:pt idx="191">
                  <c:v>40796</c:v>
                </c:pt>
                <c:pt idx="192">
                  <c:v>40799</c:v>
                </c:pt>
                <c:pt idx="193">
                  <c:v>40800</c:v>
                </c:pt>
                <c:pt idx="194">
                  <c:v>40801</c:v>
                </c:pt>
                <c:pt idx="195">
                  <c:v>40802</c:v>
                </c:pt>
                <c:pt idx="196">
                  <c:v>40803</c:v>
                </c:pt>
                <c:pt idx="197">
                  <c:v>40806</c:v>
                </c:pt>
                <c:pt idx="198">
                  <c:v>40807</c:v>
                </c:pt>
                <c:pt idx="199">
                  <c:v>40808</c:v>
                </c:pt>
                <c:pt idx="200">
                  <c:v>40813</c:v>
                </c:pt>
                <c:pt idx="201">
                  <c:v>40814</c:v>
                </c:pt>
                <c:pt idx="202">
                  <c:v>40815</c:v>
                </c:pt>
                <c:pt idx="203">
                  <c:v>40816</c:v>
                </c:pt>
                <c:pt idx="204">
                  <c:v>40817</c:v>
                </c:pt>
                <c:pt idx="205">
                  <c:v>40820</c:v>
                </c:pt>
                <c:pt idx="206">
                  <c:v>40821</c:v>
                </c:pt>
                <c:pt idx="207">
                  <c:v>40822</c:v>
                </c:pt>
                <c:pt idx="208">
                  <c:v>40823</c:v>
                </c:pt>
                <c:pt idx="209">
                  <c:v>40824</c:v>
                </c:pt>
                <c:pt idx="210">
                  <c:v>40827</c:v>
                </c:pt>
                <c:pt idx="211">
                  <c:v>40828</c:v>
                </c:pt>
                <c:pt idx="212">
                  <c:v>40831</c:v>
                </c:pt>
                <c:pt idx="213">
                  <c:v>40834</c:v>
                </c:pt>
                <c:pt idx="214">
                  <c:v>40835</c:v>
                </c:pt>
                <c:pt idx="215">
                  <c:v>40836</c:v>
                </c:pt>
                <c:pt idx="216">
                  <c:v>40837</c:v>
                </c:pt>
                <c:pt idx="217">
                  <c:v>40838</c:v>
                </c:pt>
                <c:pt idx="218">
                  <c:v>40841</c:v>
                </c:pt>
                <c:pt idx="219">
                  <c:v>40842</c:v>
                </c:pt>
                <c:pt idx="220">
                  <c:v>40843</c:v>
                </c:pt>
                <c:pt idx="221">
                  <c:v>40844</c:v>
                </c:pt>
                <c:pt idx="222">
                  <c:v>40845</c:v>
                </c:pt>
                <c:pt idx="223">
                  <c:v>40848</c:v>
                </c:pt>
                <c:pt idx="224">
                  <c:v>40849</c:v>
                </c:pt>
                <c:pt idx="225">
                  <c:v>40850</c:v>
                </c:pt>
                <c:pt idx="226">
                  <c:v>40851</c:v>
                </c:pt>
                <c:pt idx="227">
                  <c:v>40852</c:v>
                </c:pt>
                <c:pt idx="228">
                  <c:v>40855</c:v>
                </c:pt>
                <c:pt idx="229">
                  <c:v>40856</c:v>
                </c:pt>
                <c:pt idx="230">
                  <c:v>40857</c:v>
                </c:pt>
                <c:pt idx="231">
                  <c:v>40858</c:v>
                </c:pt>
                <c:pt idx="232">
                  <c:v>40859</c:v>
                </c:pt>
                <c:pt idx="233">
                  <c:v>40862</c:v>
                </c:pt>
                <c:pt idx="234">
                  <c:v>40863</c:v>
                </c:pt>
                <c:pt idx="235">
                  <c:v>40864</c:v>
                </c:pt>
                <c:pt idx="236">
                  <c:v>40865</c:v>
                </c:pt>
                <c:pt idx="237">
                  <c:v>40866</c:v>
                </c:pt>
                <c:pt idx="238">
                  <c:v>40869</c:v>
                </c:pt>
                <c:pt idx="239">
                  <c:v>40870</c:v>
                </c:pt>
                <c:pt idx="240">
                  <c:v>40871</c:v>
                </c:pt>
                <c:pt idx="241">
                  <c:v>40872</c:v>
                </c:pt>
                <c:pt idx="242">
                  <c:v>40873</c:v>
                </c:pt>
                <c:pt idx="243">
                  <c:v>40876</c:v>
                </c:pt>
                <c:pt idx="244">
                  <c:v>40877</c:v>
                </c:pt>
                <c:pt idx="245">
                  <c:v>40878</c:v>
                </c:pt>
                <c:pt idx="246">
                  <c:v>40879</c:v>
                </c:pt>
                <c:pt idx="247">
                  <c:v>40880</c:v>
                </c:pt>
                <c:pt idx="248">
                  <c:v>40883</c:v>
                </c:pt>
                <c:pt idx="249">
                  <c:v>40884</c:v>
                </c:pt>
                <c:pt idx="250">
                  <c:v>40885</c:v>
                </c:pt>
                <c:pt idx="251">
                  <c:v>40886</c:v>
                </c:pt>
                <c:pt idx="252">
                  <c:v>40887</c:v>
                </c:pt>
                <c:pt idx="253">
                  <c:v>40890</c:v>
                </c:pt>
                <c:pt idx="254">
                  <c:v>40891</c:v>
                </c:pt>
                <c:pt idx="255">
                  <c:v>40892</c:v>
                </c:pt>
                <c:pt idx="256">
                  <c:v>40893</c:v>
                </c:pt>
                <c:pt idx="257">
                  <c:v>40894</c:v>
                </c:pt>
                <c:pt idx="258">
                  <c:v>40897</c:v>
                </c:pt>
                <c:pt idx="259">
                  <c:v>40898</c:v>
                </c:pt>
                <c:pt idx="260">
                  <c:v>40899</c:v>
                </c:pt>
                <c:pt idx="261">
                  <c:v>40901</c:v>
                </c:pt>
                <c:pt idx="262">
                  <c:v>40904</c:v>
                </c:pt>
                <c:pt idx="263">
                  <c:v>40905</c:v>
                </c:pt>
                <c:pt idx="264">
                  <c:v>40906</c:v>
                </c:pt>
                <c:pt idx="265">
                  <c:v>40907</c:v>
                </c:pt>
                <c:pt idx="266">
                  <c:v>40911</c:v>
                </c:pt>
                <c:pt idx="267">
                  <c:v>40912</c:v>
                </c:pt>
                <c:pt idx="268">
                  <c:v>40913</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41332</c:v>
                </c:pt>
                <c:pt idx="559">
                  <c:v>41333</c:v>
                </c:pt>
                <c:pt idx="560">
                  <c:v>41334</c:v>
                </c:pt>
                <c:pt idx="561">
                  <c:v>41335</c:v>
                </c:pt>
                <c:pt idx="562">
                  <c:v>41338</c:v>
                </c:pt>
                <c:pt idx="563">
                  <c:v>41339</c:v>
                </c:pt>
                <c:pt idx="564">
                  <c:v>41340</c:v>
                </c:pt>
                <c:pt idx="565">
                  <c:v>41341</c:v>
                </c:pt>
                <c:pt idx="566">
                  <c:v>41342</c:v>
                </c:pt>
                <c:pt idx="567">
                  <c:v>41345</c:v>
                </c:pt>
                <c:pt idx="568">
                  <c:v>41346</c:v>
                </c:pt>
                <c:pt idx="569">
                  <c:v>41347</c:v>
                </c:pt>
                <c:pt idx="570">
                  <c:v>41348</c:v>
                </c:pt>
                <c:pt idx="571">
                  <c:v>41349</c:v>
                </c:pt>
                <c:pt idx="572">
                  <c:v>41353</c:v>
                </c:pt>
                <c:pt idx="573">
                  <c:v>41354</c:v>
                </c:pt>
                <c:pt idx="574">
                  <c:v>41355</c:v>
                </c:pt>
                <c:pt idx="575">
                  <c:v>41356</c:v>
                </c:pt>
                <c:pt idx="576">
                  <c:v>41359</c:v>
                </c:pt>
                <c:pt idx="577">
                  <c:v>41360</c:v>
                </c:pt>
                <c:pt idx="578">
                  <c:v>41361</c:v>
                </c:pt>
                <c:pt idx="579">
                  <c:v>41362</c:v>
                </c:pt>
                <c:pt idx="580">
                  <c:v>41363</c:v>
                </c:pt>
                <c:pt idx="581">
                  <c:v>41366</c:v>
                </c:pt>
                <c:pt idx="582">
                  <c:v>41367</c:v>
                </c:pt>
                <c:pt idx="583">
                  <c:v>41368</c:v>
                </c:pt>
                <c:pt idx="584">
                  <c:v>41369</c:v>
                </c:pt>
                <c:pt idx="585">
                  <c:v>41370</c:v>
                </c:pt>
                <c:pt idx="586">
                  <c:v>41373</c:v>
                </c:pt>
                <c:pt idx="587">
                  <c:v>41374</c:v>
                </c:pt>
                <c:pt idx="588">
                  <c:v>41375</c:v>
                </c:pt>
                <c:pt idx="589">
                  <c:v>41376</c:v>
                </c:pt>
                <c:pt idx="590">
                  <c:v>41377</c:v>
                </c:pt>
                <c:pt idx="591">
                  <c:v>41380</c:v>
                </c:pt>
                <c:pt idx="592">
                  <c:v>41381</c:v>
                </c:pt>
                <c:pt idx="593">
                  <c:v>41382</c:v>
                </c:pt>
                <c:pt idx="594">
                  <c:v>41383</c:v>
                </c:pt>
                <c:pt idx="595">
                  <c:v>41384</c:v>
                </c:pt>
                <c:pt idx="596">
                  <c:v>41387</c:v>
                </c:pt>
                <c:pt idx="597">
                  <c:v>41388</c:v>
                </c:pt>
                <c:pt idx="598">
                  <c:v>41389</c:v>
                </c:pt>
                <c:pt idx="599">
                  <c:v>41390</c:v>
                </c:pt>
                <c:pt idx="600">
                  <c:v>41391</c:v>
                </c:pt>
                <c:pt idx="601">
                  <c:v>41395</c:v>
                </c:pt>
                <c:pt idx="602">
                  <c:v>41396</c:v>
                </c:pt>
                <c:pt idx="603">
                  <c:v>41397</c:v>
                </c:pt>
                <c:pt idx="604">
                  <c:v>41398</c:v>
                </c:pt>
                <c:pt idx="605">
                  <c:v>41401</c:v>
                </c:pt>
                <c:pt idx="606">
                  <c:v>41402</c:v>
                </c:pt>
                <c:pt idx="607">
                  <c:v>41403</c:v>
                </c:pt>
                <c:pt idx="608">
                  <c:v>41404</c:v>
                </c:pt>
                <c:pt idx="609">
                  <c:v>41405</c:v>
                </c:pt>
                <c:pt idx="610">
                  <c:v>41408</c:v>
                </c:pt>
                <c:pt idx="611">
                  <c:v>41409</c:v>
                </c:pt>
                <c:pt idx="612">
                  <c:v>41410</c:v>
                </c:pt>
                <c:pt idx="613">
                  <c:v>41411</c:v>
                </c:pt>
                <c:pt idx="614">
                  <c:v>41412</c:v>
                </c:pt>
                <c:pt idx="615">
                  <c:v>41415</c:v>
                </c:pt>
                <c:pt idx="616">
                  <c:v>41416</c:v>
                </c:pt>
                <c:pt idx="617">
                  <c:v>41417</c:v>
                </c:pt>
                <c:pt idx="618">
                  <c:v>41418</c:v>
                </c:pt>
                <c:pt idx="619">
                  <c:v>41419</c:v>
                </c:pt>
                <c:pt idx="620">
                  <c:v>41422</c:v>
                </c:pt>
                <c:pt idx="621">
                  <c:v>41423</c:v>
                </c:pt>
                <c:pt idx="622">
                  <c:v>41424</c:v>
                </c:pt>
                <c:pt idx="623">
                  <c:v>41425</c:v>
                </c:pt>
                <c:pt idx="624">
                  <c:v>41426</c:v>
                </c:pt>
                <c:pt idx="625">
                  <c:v>41429</c:v>
                </c:pt>
                <c:pt idx="626">
                  <c:v>41430</c:v>
                </c:pt>
                <c:pt idx="627">
                  <c:v>41431</c:v>
                </c:pt>
                <c:pt idx="628">
                  <c:v>41432</c:v>
                </c:pt>
                <c:pt idx="629">
                  <c:v>41433</c:v>
                </c:pt>
                <c:pt idx="630">
                  <c:v>41436</c:v>
                </c:pt>
                <c:pt idx="631">
                  <c:v>41437</c:v>
                </c:pt>
                <c:pt idx="632">
                  <c:v>41438</c:v>
                </c:pt>
                <c:pt idx="633">
                  <c:v>41439</c:v>
                </c:pt>
                <c:pt idx="634">
                  <c:v>41440</c:v>
                </c:pt>
                <c:pt idx="635">
                  <c:v>41443</c:v>
                </c:pt>
                <c:pt idx="636">
                  <c:v>41444</c:v>
                </c:pt>
                <c:pt idx="637">
                  <c:v>41445</c:v>
                </c:pt>
                <c:pt idx="638">
                  <c:v>41446</c:v>
                </c:pt>
                <c:pt idx="639">
                  <c:v>41447</c:v>
                </c:pt>
                <c:pt idx="640">
                  <c:v>41452</c:v>
                </c:pt>
                <c:pt idx="641">
                  <c:v>41453</c:v>
                </c:pt>
                <c:pt idx="642">
                  <c:v>41454</c:v>
                </c:pt>
                <c:pt idx="643">
                  <c:v>41457</c:v>
                </c:pt>
                <c:pt idx="644">
                  <c:v>41458</c:v>
                </c:pt>
                <c:pt idx="645">
                  <c:v>41459</c:v>
                </c:pt>
                <c:pt idx="646">
                  <c:v>41460</c:v>
                </c:pt>
                <c:pt idx="647">
                  <c:v>41461</c:v>
                </c:pt>
                <c:pt idx="648">
                  <c:v>41464</c:v>
                </c:pt>
                <c:pt idx="649">
                  <c:v>41465</c:v>
                </c:pt>
                <c:pt idx="650">
                  <c:v>41466</c:v>
                </c:pt>
                <c:pt idx="651">
                  <c:v>41467</c:v>
                </c:pt>
                <c:pt idx="652">
                  <c:v>41468</c:v>
                </c:pt>
                <c:pt idx="653">
                  <c:v>41471</c:v>
                </c:pt>
                <c:pt idx="654">
                  <c:v>41472</c:v>
                </c:pt>
                <c:pt idx="655">
                  <c:v>41473</c:v>
                </c:pt>
                <c:pt idx="656">
                  <c:v>41474</c:v>
                </c:pt>
                <c:pt idx="657">
                  <c:v>41475</c:v>
                </c:pt>
                <c:pt idx="658">
                  <c:v>41478</c:v>
                </c:pt>
                <c:pt idx="659">
                  <c:v>41480</c:v>
                </c:pt>
                <c:pt idx="660">
                  <c:v>41481</c:v>
                </c:pt>
                <c:pt idx="661">
                  <c:v>41482</c:v>
                </c:pt>
                <c:pt idx="662">
                  <c:v>41485</c:v>
                </c:pt>
                <c:pt idx="663">
                  <c:v>41486</c:v>
                </c:pt>
                <c:pt idx="664">
                  <c:v>41487</c:v>
                </c:pt>
                <c:pt idx="665">
                  <c:v>41488</c:v>
                </c:pt>
                <c:pt idx="666">
                  <c:v>41489</c:v>
                </c:pt>
                <c:pt idx="667">
                  <c:v>41492</c:v>
                </c:pt>
                <c:pt idx="668">
                  <c:v>41493</c:v>
                </c:pt>
                <c:pt idx="669">
                  <c:v>41494</c:v>
                </c:pt>
                <c:pt idx="670">
                  <c:v>41495</c:v>
                </c:pt>
                <c:pt idx="671">
                  <c:v>41496</c:v>
                </c:pt>
                <c:pt idx="672">
                  <c:v>41499</c:v>
                </c:pt>
                <c:pt idx="673">
                  <c:v>41500</c:v>
                </c:pt>
                <c:pt idx="674">
                  <c:v>41501</c:v>
                </c:pt>
                <c:pt idx="675">
                  <c:v>41502</c:v>
                </c:pt>
                <c:pt idx="676">
                  <c:v>41503</c:v>
                </c:pt>
                <c:pt idx="677">
                  <c:v>41506</c:v>
                </c:pt>
                <c:pt idx="678">
                  <c:v>41507</c:v>
                </c:pt>
                <c:pt idx="679">
                  <c:v>41508</c:v>
                </c:pt>
                <c:pt idx="680">
                  <c:v>41509</c:v>
                </c:pt>
                <c:pt idx="681">
                  <c:v>41510</c:v>
                </c:pt>
                <c:pt idx="682">
                  <c:v>41513</c:v>
                </c:pt>
                <c:pt idx="683">
                  <c:v>41514</c:v>
                </c:pt>
                <c:pt idx="684">
                  <c:v>41515</c:v>
                </c:pt>
                <c:pt idx="685">
                  <c:v>41516</c:v>
                </c:pt>
                <c:pt idx="686">
                  <c:v>41520</c:v>
                </c:pt>
                <c:pt idx="687">
                  <c:v>41521</c:v>
                </c:pt>
                <c:pt idx="688">
                  <c:v>41522</c:v>
                </c:pt>
                <c:pt idx="689">
                  <c:v>41523</c:v>
                </c:pt>
                <c:pt idx="690">
                  <c:v>41524</c:v>
                </c:pt>
                <c:pt idx="691">
                  <c:v>41527</c:v>
                </c:pt>
                <c:pt idx="692">
                  <c:v>41528</c:v>
                </c:pt>
                <c:pt idx="693">
                  <c:v>41529</c:v>
                </c:pt>
                <c:pt idx="694">
                  <c:v>41530</c:v>
                </c:pt>
                <c:pt idx="695">
                  <c:v>41531</c:v>
                </c:pt>
                <c:pt idx="696">
                  <c:v>41534</c:v>
                </c:pt>
                <c:pt idx="697">
                  <c:v>41535</c:v>
                </c:pt>
                <c:pt idx="698">
                  <c:v>41536</c:v>
                </c:pt>
                <c:pt idx="699">
                  <c:v>41538</c:v>
                </c:pt>
                <c:pt idx="700">
                  <c:v>41541</c:v>
                </c:pt>
                <c:pt idx="701">
                  <c:v>41542</c:v>
                </c:pt>
                <c:pt idx="702">
                  <c:v>41543</c:v>
                </c:pt>
                <c:pt idx="703">
                  <c:v>41544</c:v>
                </c:pt>
                <c:pt idx="704">
                  <c:v>41545</c:v>
                </c:pt>
                <c:pt idx="705">
                  <c:v>41548</c:v>
                </c:pt>
                <c:pt idx="706">
                  <c:v>41549</c:v>
                </c:pt>
                <c:pt idx="707">
                  <c:v>41550</c:v>
                </c:pt>
                <c:pt idx="708">
                  <c:v>41551</c:v>
                </c:pt>
                <c:pt idx="709">
                  <c:v>41552</c:v>
                </c:pt>
                <c:pt idx="710">
                  <c:v>41555</c:v>
                </c:pt>
                <c:pt idx="711">
                  <c:v>41556</c:v>
                </c:pt>
                <c:pt idx="712">
                  <c:v>41557</c:v>
                </c:pt>
                <c:pt idx="713">
                  <c:v>41558</c:v>
                </c:pt>
                <c:pt idx="714">
                  <c:v>41559</c:v>
                </c:pt>
                <c:pt idx="715">
                  <c:v>41562</c:v>
                </c:pt>
                <c:pt idx="716">
                  <c:v>41563</c:v>
                </c:pt>
                <c:pt idx="717">
                  <c:v>41564</c:v>
                </c:pt>
                <c:pt idx="718">
                  <c:v>41565</c:v>
                </c:pt>
                <c:pt idx="719">
                  <c:v>41566</c:v>
                </c:pt>
                <c:pt idx="720">
                  <c:v>41569</c:v>
                </c:pt>
                <c:pt idx="721">
                  <c:v>41570</c:v>
                </c:pt>
                <c:pt idx="722">
                  <c:v>41571</c:v>
                </c:pt>
                <c:pt idx="723">
                  <c:v>41572</c:v>
                </c:pt>
                <c:pt idx="724">
                  <c:v>41573</c:v>
                </c:pt>
                <c:pt idx="725">
                  <c:v>41576</c:v>
                </c:pt>
                <c:pt idx="726">
                  <c:v>41577</c:v>
                </c:pt>
                <c:pt idx="727">
                  <c:v>41578</c:v>
                </c:pt>
                <c:pt idx="728">
                  <c:v>41579</c:v>
                </c:pt>
                <c:pt idx="729">
                  <c:v>41580</c:v>
                </c:pt>
                <c:pt idx="730">
                  <c:v>41583</c:v>
                </c:pt>
                <c:pt idx="731">
                  <c:v>41584</c:v>
                </c:pt>
                <c:pt idx="732">
                  <c:v>41585</c:v>
                </c:pt>
                <c:pt idx="733">
                  <c:v>41586</c:v>
                </c:pt>
                <c:pt idx="734">
                  <c:v>41587</c:v>
                </c:pt>
                <c:pt idx="735">
                  <c:v>41590</c:v>
                </c:pt>
                <c:pt idx="736">
                  <c:v>41591</c:v>
                </c:pt>
                <c:pt idx="737">
                  <c:v>41592</c:v>
                </c:pt>
                <c:pt idx="738">
                  <c:v>41593</c:v>
                </c:pt>
                <c:pt idx="739">
                  <c:v>41594</c:v>
                </c:pt>
                <c:pt idx="740">
                  <c:v>41597</c:v>
                </c:pt>
                <c:pt idx="741">
                  <c:v>41598</c:v>
                </c:pt>
                <c:pt idx="742">
                  <c:v>41599</c:v>
                </c:pt>
                <c:pt idx="743">
                  <c:v>41600</c:v>
                </c:pt>
                <c:pt idx="744">
                  <c:v>41601</c:v>
                </c:pt>
                <c:pt idx="745">
                  <c:v>41604</c:v>
                </c:pt>
                <c:pt idx="746">
                  <c:v>41605</c:v>
                </c:pt>
                <c:pt idx="747">
                  <c:v>41606</c:v>
                </c:pt>
                <c:pt idx="748">
                  <c:v>41607</c:v>
                </c:pt>
                <c:pt idx="749">
                  <c:v>41611</c:v>
                </c:pt>
                <c:pt idx="750">
                  <c:v>41612</c:v>
                </c:pt>
                <c:pt idx="751">
                  <c:v>41613</c:v>
                </c:pt>
                <c:pt idx="752">
                  <c:v>41614</c:v>
                </c:pt>
                <c:pt idx="753">
                  <c:v>41615</c:v>
                </c:pt>
                <c:pt idx="754">
                  <c:v>41618</c:v>
                </c:pt>
                <c:pt idx="755">
                  <c:v>41619</c:v>
                </c:pt>
                <c:pt idx="756">
                  <c:v>41620</c:v>
                </c:pt>
                <c:pt idx="757">
                  <c:v>41621</c:v>
                </c:pt>
                <c:pt idx="758">
                  <c:v>41622</c:v>
                </c:pt>
                <c:pt idx="759">
                  <c:v>41625</c:v>
                </c:pt>
                <c:pt idx="760">
                  <c:v>41626</c:v>
                </c:pt>
                <c:pt idx="761">
                  <c:v>41627</c:v>
                </c:pt>
                <c:pt idx="762">
                  <c:v>41628</c:v>
                </c:pt>
                <c:pt idx="763">
                  <c:v>41629</c:v>
                </c:pt>
                <c:pt idx="764">
                  <c:v>41632</c:v>
                </c:pt>
                <c:pt idx="765">
                  <c:v>41633</c:v>
                </c:pt>
                <c:pt idx="766">
                  <c:v>41634</c:v>
                </c:pt>
                <c:pt idx="767">
                  <c:v>41635</c:v>
                </c:pt>
                <c:pt idx="768">
                  <c:v>41636</c:v>
                </c:pt>
                <c:pt idx="769">
                  <c:v>41640</c:v>
                </c:pt>
                <c:pt idx="770">
                  <c:v>41641</c:v>
                </c:pt>
                <c:pt idx="771">
                  <c:v>41642</c:v>
                </c:pt>
                <c:pt idx="772">
                  <c:v>41643</c:v>
                </c:pt>
                <c:pt idx="773">
                  <c:v>41646</c:v>
                </c:pt>
                <c:pt idx="774">
                  <c:v>41647</c:v>
                </c:pt>
                <c:pt idx="775">
                  <c:v>41648</c:v>
                </c:pt>
                <c:pt idx="776">
                  <c:v>41649</c:v>
                </c:pt>
                <c:pt idx="777">
                  <c:v>41650</c:v>
                </c:pt>
                <c:pt idx="778">
                  <c:v>41653</c:v>
                </c:pt>
                <c:pt idx="779">
                  <c:v>41654</c:v>
                </c:pt>
                <c:pt idx="780">
                  <c:v>41655</c:v>
                </c:pt>
                <c:pt idx="781">
                  <c:v>41656</c:v>
                </c:pt>
                <c:pt idx="782">
                  <c:v>41657</c:v>
                </c:pt>
                <c:pt idx="783">
                  <c:v>41660</c:v>
                </c:pt>
                <c:pt idx="784">
                  <c:v>41661</c:v>
                </c:pt>
                <c:pt idx="785">
                  <c:v>41662</c:v>
                </c:pt>
                <c:pt idx="786">
                  <c:v>41663</c:v>
                </c:pt>
                <c:pt idx="787">
                  <c:v>41664</c:v>
                </c:pt>
                <c:pt idx="788">
                  <c:v>41667</c:v>
                </c:pt>
                <c:pt idx="789">
                  <c:v>41668</c:v>
                </c:pt>
                <c:pt idx="790">
                  <c:v>41669</c:v>
                </c:pt>
                <c:pt idx="791">
                  <c:v>41670</c:v>
                </c:pt>
                <c:pt idx="792">
                  <c:v>41671</c:v>
                </c:pt>
                <c:pt idx="793">
                  <c:v>41674</c:v>
                </c:pt>
                <c:pt idx="794">
                  <c:v>41675</c:v>
                </c:pt>
                <c:pt idx="795">
                  <c:v>41676</c:v>
                </c:pt>
                <c:pt idx="796">
                  <c:v>41677</c:v>
                </c:pt>
                <c:pt idx="797">
                  <c:v>41678</c:v>
                </c:pt>
                <c:pt idx="798">
                  <c:v>41681</c:v>
                </c:pt>
                <c:pt idx="799">
                  <c:v>41682</c:v>
                </c:pt>
                <c:pt idx="800">
                  <c:v>41683</c:v>
                </c:pt>
                <c:pt idx="801">
                  <c:v>41684</c:v>
                </c:pt>
                <c:pt idx="802">
                  <c:v>41685</c:v>
                </c:pt>
                <c:pt idx="803">
                  <c:v>41688</c:v>
                </c:pt>
                <c:pt idx="804">
                  <c:v>41689</c:v>
                </c:pt>
                <c:pt idx="805">
                  <c:v>41690</c:v>
                </c:pt>
                <c:pt idx="806">
                  <c:v>41691</c:v>
                </c:pt>
                <c:pt idx="807">
                  <c:v>41692</c:v>
                </c:pt>
                <c:pt idx="808">
                  <c:v>41695</c:v>
                </c:pt>
                <c:pt idx="809">
                  <c:v>41696</c:v>
                </c:pt>
                <c:pt idx="810">
                  <c:v>41697</c:v>
                </c:pt>
                <c:pt idx="811">
                  <c:v>41698</c:v>
                </c:pt>
                <c:pt idx="812">
                  <c:v>41699</c:v>
                </c:pt>
                <c:pt idx="813">
                  <c:v>41702</c:v>
                </c:pt>
                <c:pt idx="814">
                  <c:v>41703</c:v>
                </c:pt>
                <c:pt idx="815">
                  <c:v>41704</c:v>
                </c:pt>
                <c:pt idx="816">
                  <c:v>41705</c:v>
                </c:pt>
                <c:pt idx="817">
                  <c:v>41706</c:v>
                </c:pt>
                <c:pt idx="818">
                  <c:v>41709</c:v>
                </c:pt>
                <c:pt idx="819">
                  <c:v>41710</c:v>
                </c:pt>
                <c:pt idx="820">
                  <c:v>41711</c:v>
                </c:pt>
                <c:pt idx="821">
                  <c:v>41712</c:v>
                </c:pt>
                <c:pt idx="822">
                  <c:v>41713</c:v>
                </c:pt>
                <c:pt idx="823">
                  <c:v>41716</c:v>
                </c:pt>
                <c:pt idx="824">
                  <c:v>41718</c:v>
                </c:pt>
                <c:pt idx="825">
                  <c:v>41719</c:v>
                </c:pt>
                <c:pt idx="826">
                  <c:v>41720</c:v>
                </c:pt>
                <c:pt idx="827">
                  <c:v>41723</c:v>
                </c:pt>
                <c:pt idx="828">
                  <c:v>41724</c:v>
                </c:pt>
                <c:pt idx="829">
                  <c:v>41725</c:v>
                </c:pt>
                <c:pt idx="830">
                  <c:v>41726</c:v>
                </c:pt>
                <c:pt idx="831">
                  <c:v>41727</c:v>
                </c:pt>
                <c:pt idx="832">
                  <c:v>41730</c:v>
                </c:pt>
                <c:pt idx="833">
                  <c:v>41731</c:v>
                </c:pt>
                <c:pt idx="834">
                  <c:v>41732</c:v>
                </c:pt>
                <c:pt idx="835">
                  <c:v>41733</c:v>
                </c:pt>
                <c:pt idx="836">
                  <c:v>41734</c:v>
                </c:pt>
                <c:pt idx="837">
                  <c:v>41738</c:v>
                </c:pt>
                <c:pt idx="838">
                  <c:v>41739</c:v>
                </c:pt>
                <c:pt idx="839">
                  <c:v>41740</c:v>
                </c:pt>
                <c:pt idx="840">
                  <c:v>41741</c:v>
                </c:pt>
                <c:pt idx="841">
                  <c:v>41744</c:v>
                </c:pt>
                <c:pt idx="842">
                  <c:v>41745</c:v>
                </c:pt>
                <c:pt idx="843">
                  <c:v>41746</c:v>
                </c:pt>
                <c:pt idx="844">
                  <c:v>41747</c:v>
                </c:pt>
                <c:pt idx="845">
                  <c:v>41748</c:v>
                </c:pt>
                <c:pt idx="846">
                  <c:v>41751</c:v>
                </c:pt>
                <c:pt idx="847">
                  <c:v>41752</c:v>
                </c:pt>
                <c:pt idx="848">
                  <c:v>41753</c:v>
                </c:pt>
                <c:pt idx="849">
                  <c:v>41754</c:v>
                </c:pt>
                <c:pt idx="850">
                  <c:v>41755</c:v>
                </c:pt>
                <c:pt idx="851">
                  <c:v>41758</c:v>
                </c:pt>
                <c:pt idx="852">
                  <c:v>41760</c:v>
                </c:pt>
                <c:pt idx="853">
                  <c:v>41761</c:v>
                </c:pt>
                <c:pt idx="854">
                  <c:v>41762</c:v>
                </c:pt>
                <c:pt idx="855">
                  <c:v>41765</c:v>
                </c:pt>
                <c:pt idx="856">
                  <c:v>41766</c:v>
                </c:pt>
                <c:pt idx="857">
                  <c:v>41767</c:v>
                </c:pt>
                <c:pt idx="858">
                  <c:v>41768</c:v>
                </c:pt>
                <c:pt idx="859">
                  <c:v>41769</c:v>
                </c:pt>
                <c:pt idx="860">
                  <c:v>41772</c:v>
                </c:pt>
                <c:pt idx="861">
                  <c:v>41773</c:v>
                </c:pt>
                <c:pt idx="862">
                  <c:v>41774</c:v>
                </c:pt>
                <c:pt idx="863">
                  <c:v>41775</c:v>
                </c:pt>
                <c:pt idx="864">
                  <c:v>41776</c:v>
                </c:pt>
                <c:pt idx="865">
                  <c:v>41779</c:v>
                </c:pt>
                <c:pt idx="866">
                  <c:v>41780</c:v>
                </c:pt>
                <c:pt idx="867">
                  <c:v>41781</c:v>
                </c:pt>
                <c:pt idx="868">
                  <c:v>41782</c:v>
                </c:pt>
                <c:pt idx="869">
                  <c:v>41783</c:v>
                </c:pt>
                <c:pt idx="870">
                  <c:v>41786</c:v>
                </c:pt>
                <c:pt idx="871">
                  <c:v>41787</c:v>
                </c:pt>
                <c:pt idx="872">
                  <c:v>41788</c:v>
                </c:pt>
                <c:pt idx="873">
                  <c:v>41789</c:v>
                </c:pt>
                <c:pt idx="874">
                  <c:v>41790</c:v>
                </c:pt>
                <c:pt idx="875">
                  <c:v>41793</c:v>
                </c:pt>
                <c:pt idx="876">
                  <c:v>41794</c:v>
                </c:pt>
                <c:pt idx="877">
                  <c:v>41795</c:v>
                </c:pt>
                <c:pt idx="878">
                  <c:v>41796</c:v>
                </c:pt>
                <c:pt idx="879">
                  <c:v>41797</c:v>
                </c:pt>
                <c:pt idx="880">
                  <c:v>41800</c:v>
                </c:pt>
                <c:pt idx="881">
                  <c:v>41801</c:v>
                </c:pt>
                <c:pt idx="882">
                  <c:v>41802</c:v>
                </c:pt>
                <c:pt idx="883">
                  <c:v>41803</c:v>
                </c:pt>
                <c:pt idx="884">
                  <c:v>41807</c:v>
                </c:pt>
                <c:pt idx="885">
                  <c:v>41808</c:v>
                </c:pt>
                <c:pt idx="886">
                  <c:v>41809</c:v>
                </c:pt>
                <c:pt idx="887">
                  <c:v>41810</c:v>
                </c:pt>
                <c:pt idx="888">
                  <c:v>41811</c:v>
                </c:pt>
                <c:pt idx="889">
                  <c:v>41814</c:v>
                </c:pt>
                <c:pt idx="890">
                  <c:v>41815</c:v>
                </c:pt>
                <c:pt idx="891">
                  <c:v>41816</c:v>
                </c:pt>
                <c:pt idx="892">
                  <c:v>41817</c:v>
                </c:pt>
                <c:pt idx="893">
                  <c:v>41818</c:v>
                </c:pt>
                <c:pt idx="894">
                  <c:v>41821</c:v>
                </c:pt>
                <c:pt idx="895">
                  <c:v>41822</c:v>
                </c:pt>
                <c:pt idx="896">
                  <c:v>41823</c:v>
                </c:pt>
                <c:pt idx="897">
                  <c:v>41824</c:v>
                </c:pt>
                <c:pt idx="898">
                  <c:v>41825</c:v>
                </c:pt>
                <c:pt idx="899">
                  <c:v>41828</c:v>
                </c:pt>
                <c:pt idx="900">
                  <c:v>41829</c:v>
                </c:pt>
                <c:pt idx="901">
                  <c:v>41830</c:v>
                </c:pt>
                <c:pt idx="902">
                  <c:v>41831</c:v>
                </c:pt>
                <c:pt idx="903">
                  <c:v>41832</c:v>
                </c:pt>
                <c:pt idx="904">
                  <c:v>41835</c:v>
                </c:pt>
                <c:pt idx="905">
                  <c:v>41836</c:v>
                </c:pt>
                <c:pt idx="906">
                  <c:v>41837</c:v>
                </c:pt>
                <c:pt idx="907">
                  <c:v>41838</c:v>
                </c:pt>
                <c:pt idx="908">
                  <c:v>41839</c:v>
                </c:pt>
                <c:pt idx="909">
                  <c:v>41842</c:v>
                </c:pt>
                <c:pt idx="910">
                  <c:v>41843</c:v>
                </c:pt>
                <c:pt idx="911">
                  <c:v>41845</c:v>
                </c:pt>
                <c:pt idx="912">
                  <c:v>41846</c:v>
                </c:pt>
                <c:pt idx="913">
                  <c:v>41849</c:v>
                </c:pt>
                <c:pt idx="914">
                  <c:v>41850</c:v>
                </c:pt>
                <c:pt idx="915">
                  <c:v>41851</c:v>
                </c:pt>
                <c:pt idx="916">
                  <c:v>41852</c:v>
                </c:pt>
                <c:pt idx="917">
                  <c:v>41853</c:v>
                </c:pt>
                <c:pt idx="918">
                  <c:v>41856</c:v>
                </c:pt>
                <c:pt idx="919">
                  <c:v>41857</c:v>
                </c:pt>
                <c:pt idx="920">
                  <c:v>41858</c:v>
                </c:pt>
                <c:pt idx="921">
                  <c:v>41859</c:v>
                </c:pt>
                <c:pt idx="922">
                  <c:v>41860</c:v>
                </c:pt>
                <c:pt idx="923">
                  <c:v>41864</c:v>
                </c:pt>
                <c:pt idx="924">
                  <c:v>41865</c:v>
                </c:pt>
                <c:pt idx="925">
                  <c:v>41866</c:v>
                </c:pt>
                <c:pt idx="926">
                  <c:v>41867</c:v>
                </c:pt>
                <c:pt idx="927">
                  <c:v>41870</c:v>
                </c:pt>
                <c:pt idx="928">
                  <c:v>41873</c:v>
                </c:pt>
                <c:pt idx="929">
                  <c:v>41874</c:v>
                </c:pt>
                <c:pt idx="930">
                  <c:v>41877</c:v>
                </c:pt>
                <c:pt idx="931">
                  <c:v>41878</c:v>
                </c:pt>
                <c:pt idx="932">
                  <c:v>41879</c:v>
                </c:pt>
                <c:pt idx="933">
                  <c:v>41880</c:v>
                </c:pt>
                <c:pt idx="934">
                  <c:v>41881</c:v>
                </c:pt>
                <c:pt idx="935">
                  <c:v>41884</c:v>
                </c:pt>
                <c:pt idx="936">
                  <c:v>41885</c:v>
                </c:pt>
                <c:pt idx="937">
                  <c:v>41886</c:v>
                </c:pt>
                <c:pt idx="938">
                  <c:v>41887</c:v>
                </c:pt>
                <c:pt idx="939">
                  <c:v>41888</c:v>
                </c:pt>
                <c:pt idx="940">
                  <c:v>41891</c:v>
                </c:pt>
                <c:pt idx="941">
                  <c:v>41893</c:v>
                </c:pt>
                <c:pt idx="942">
                  <c:v>41894</c:v>
                </c:pt>
                <c:pt idx="943">
                  <c:v>41895</c:v>
                </c:pt>
                <c:pt idx="944">
                  <c:v>41898</c:v>
                </c:pt>
                <c:pt idx="945">
                  <c:v>41899</c:v>
                </c:pt>
                <c:pt idx="946">
                  <c:v>41900</c:v>
                </c:pt>
                <c:pt idx="947">
                  <c:v>41901</c:v>
                </c:pt>
                <c:pt idx="948">
                  <c:v>41902</c:v>
                </c:pt>
                <c:pt idx="949">
                  <c:v>41905</c:v>
                </c:pt>
                <c:pt idx="950">
                  <c:v>41906</c:v>
                </c:pt>
                <c:pt idx="951">
                  <c:v>41907</c:v>
                </c:pt>
                <c:pt idx="952">
                  <c:v>41908</c:v>
                </c:pt>
                <c:pt idx="953">
                  <c:v>41909</c:v>
                </c:pt>
                <c:pt idx="954">
                  <c:v>41912</c:v>
                </c:pt>
                <c:pt idx="955">
                  <c:v>41913</c:v>
                </c:pt>
                <c:pt idx="956">
                  <c:v>41914</c:v>
                </c:pt>
                <c:pt idx="957">
                  <c:v>41915</c:v>
                </c:pt>
                <c:pt idx="958">
                  <c:v>41916</c:v>
                </c:pt>
                <c:pt idx="959">
                  <c:v>41919</c:v>
                </c:pt>
                <c:pt idx="960">
                  <c:v>41920</c:v>
                </c:pt>
                <c:pt idx="961">
                  <c:v>41921</c:v>
                </c:pt>
                <c:pt idx="962">
                  <c:v>41922</c:v>
                </c:pt>
                <c:pt idx="963">
                  <c:v>41923</c:v>
                </c:pt>
                <c:pt idx="964">
                  <c:v>41927</c:v>
                </c:pt>
                <c:pt idx="965">
                  <c:v>41928</c:v>
                </c:pt>
                <c:pt idx="966">
                  <c:v>41929</c:v>
                </c:pt>
                <c:pt idx="967">
                  <c:v>41930</c:v>
                </c:pt>
                <c:pt idx="968">
                  <c:v>41933</c:v>
                </c:pt>
                <c:pt idx="969">
                  <c:v>41934</c:v>
                </c:pt>
                <c:pt idx="970">
                  <c:v>41935</c:v>
                </c:pt>
                <c:pt idx="971">
                  <c:v>41936</c:v>
                </c:pt>
                <c:pt idx="972">
                  <c:v>41937</c:v>
                </c:pt>
                <c:pt idx="973">
                  <c:v>41940</c:v>
                </c:pt>
                <c:pt idx="974">
                  <c:v>41941</c:v>
                </c:pt>
                <c:pt idx="975">
                  <c:v>41942</c:v>
                </c:pt>
                <c:pt idx="976">
                  <c:v>41943</c:v>
                </c:pt>
                <c:pt idx="977">
                  <c:v>41944</c:v>
                </c:pt>
                <c:pt idx="978">
                  <c:v>41947</c:v>
                </c:pt>
                <c:pt idx="979">
                  <c:v>41948</c:v>
                </c:pt>
                <c:pt idx="980">
                  <c:v>41949</c:v>
                </c:pt>
                <c:pt idx="981">
                  <c:v>41950</c:v>
                </c:pt>
                <c:pt idx="982">
                  <c:v>41951</c:v>
                </c:pt>
                <c:pt idx="983">
                  <c:v>41954</c:v>
                </c:pt>
                <c:pt idx="984">
                  <c:v>41955</c:v>
                </c:pt>
                <c:pt idx="985">
                  <c:v>41956</c:v>
                </c:pt>
                <c:pt idx="986">
                  <c:v>41957</c:v>
                </c:pt>
                <c:pt idx="987">
                  <c:v>41958</c:v>
                </c:pt>
                <c:pt idx="988">
                  <c:v>41961</c:v>
                </c:pt>
                <c:pt idx="989">
                  <c:v>41963</c:v>
                </c:pt>
                <c:pt idx="990">
                  <c:v>41964</c:v>
                </c:pt>
                <c:pt idx="991">
                  <c:v>41965</c:v>
                </c:pt>
                <c:pt idx="992">
                  <c:v>41968</c:v>
                </c:pt>
                <c:pt idx="993">
                  <c:v>41969</c:v>
                </c:pt>
                <c:pt idx="994">
                  <c:v>41970</c:v>
                </c:pt>
                <c:pt idx="995">
                  <c:v>41971</c:v>
                </c:pt>
                <c:pt idx="996">
                  <c:v>41972</c:v>
                </c:pt>
                <c:pt idx="997">
                  <c:v>41975</c:v>
                </c:pt>
                <c:pt idx="998">
                  <c:v>41976</c:v>
                </c:pt>
                <c:pt idx="999">
                  <c:v>41977</c:v>
                </c:pt>
                <c:pt idx="1000">
                  <c:v>41978</c:v>
                </c:pt>
                <c:pt idx="1001">
                  <c:v>41979</c:v>
                </c:pt>
                <c:pt idx="1002">
                  <c:v>41982</c:v>
                </c:pt>
                <c:pt idx="1003">
                  <c:v>41983</c:v>
                </c:pt>
                <c:pt idx="1004">
                  <c:v>41984</c:v>
                </c:pt>
                <c:pt idx="1005">
                  <c:v>41985</c:v>
                </c:pt>
                <c:pt idx="1006">
                  <c:v>41986</c:v>
                </c:pt>
                <c:pt idx="1007">
                  <c:v>41989</c:v>
                </c:pt>
                <c:pt idx="1008">
                  <c:v>41990</c:v>
                </c:pt>
                <c:pt idx="1009">
                  <c:v>41991</c:v>
                </c:pt>
                <c:pt idx="1010">
                  <c:v>41992</c:v>
                </c:pt>
                <c:pt idx="1011">
                  <c:v>41993</c:v>
                </c:pt>
                <c:pt idx="1012">
                  <c:v>41996</c:v>
                </c:pt>
                <c:pt idx="1013">
                  <c:v>41997</c:v>
                </c:pt>
                <c:pt idx="1014">
                  <c:v>41998</c:v>
                </c:pt>
                <c:pt idx="1015">
                  <c:v>41999</c:v>
                </c:pt>
                <c:pt idx="1016">
                  <c:v>42000</c:v>
                </c:pt>
                <c:pt idx="1017">
                  <c:v>42003</c:v>
                </c:pt>
                <c:pt idx="1018">
                  <c:v>42005</c:v>
                </c:pt>
                <c:pt idx="1019">
                  <c:v>42006</c:v>
                </c:pt>
                <c:pt idx="1020">
                  <c:v>42007</c:v>
                </c:pt>
                <c:pt idx="1021">
                  <c:v>42010</c:v>
                </c:pt>
                <c:pt idx="1022">
                  <c:v>42011</c:v>
                </c:pt>
                <c:pt idx="1023">
                  <c:v>42012</c:v>
                </c:pt>
                <c:pt idx="1024">
                  <c:v>42013</c:v>
                </c:pt>
                <c:pt idx="1025">
                  <c:v>42014</c:v>
                </c:pt>
                <c:pt idx="1026">
                  <c:v>42018</c:v>
                </c:pt>
                <c:pt idx="1027">
                  <c:v>42019</c:v>
                </c:pt>
                <c:pt idx="1028">
                  <c:v>42020</c:v>
                </c:pt>
                <c:pt idx="1029">
                  <c:v>42021</c:v>
                </c:pt>
                <c:pt idx="1030">
                  <c:v>42024</c:v>
                </c:pt>
                <c:pt idx="1031">
                  <c:v>42025</c:v>
                </c:pt>
                <c:pt idx="1032">
                  <c:v>42026</c:v>
                </c:pt>
                <c:pt idx="1033">
                  <c:v>42027</c:v>
                </c:pt>
                <c:pt idx="1034">
                  <c:v>42028</c:v>
                </c:pt>
                <c:pt idx="1035">
                  <c:v>42031</c:v>
                </c:pt>
                <c:pt idx="1036">
                  <c:v>42032</c:v>
                </c:pt>
                <c:pt idx="1037">
                  <c:v>42033</c:v>
                </c:pt>
                <c:pt idx="1038">
                  <c:v>42034</c:v>
                </c:pt>
                <c:pt idx="1039">
                  <c:v>42035</c:v>
                </c:pt>
                <c:pt idx="1040">
                  <c:v>42038</c:v>
                </c:pt>
                <c:pt idx="1041">
                  <c:v>42039</c:v>
                </c:pt>
                <c:pt idx="1042">
                  <c:v>42040</c:v>
                </c:pt>
                <c:pt idx="1043">
                  <c:v>42041</c:v>
                </c:pt>
                <c:pt idx="1044">
                  <c:v>42042</c:v>
                </c:pt>
                <c:pt idx="1045">
                  <c:v>42045</c:v>
                </c:pt>
                <c:pt idx="1046">
                  <c:v>42046</c:v>
                </c:pt>
                <c:pt idx="1047">
                  <c:v>42047</c:v>
                </c:pt>
                <c:pt idx="1048">
                  <c:v>42048</c:v>
                </c:pt>
                <c:pt idx="1049">
                  <c:v>42049</c:v>
                </c:pt>
                <c:pt idx="1050">
                  <c:v>42052</c:v>
                </c:pt>
                <c:pt idx="1051">
                  <c:v>42053</c:v>
                </c:pt>
                <c:pt idx="1052">
                  <c:v>42054</c:v>
                </c:pt>
                <c:pt idx="1053">
                  <c:v>42055</c:v>
                </c:pt>
                <c:pt idx="1054">
                  <c:v>42056</c:v>
                </c:pt>
                <c:pt idx="1055">
                  <c:v>42059</c:v>
                </c:pt>
                <c:pt idx="1056">
                  <c:v>42060</c:v>
                </c:pt>
                <c:pt idx="1057">
                  <c:v>42061</c:v>
                </c:pt>
                <c:pt idx="1058">
                  <c:v>42062</c:v>
                </c:pt>
                <c:pt idx="1059">
                  <c:v>42063</c:v>
                </c:pt>
                <c:pt idx="1060">
                  <c:v>42066</c:v>
                </c:pt>
                <c:pt idx="1061">
                  <c:v>42067</c:v>
                </c:pt>
                <c:pt idx="1062">
                  <c:v>42068</c:v>
                </c:pt>
                <c:pt idx="1063">
                  <c:v>42069</c:v>
                </c:pt>
                <c:pt idx="1064">
                  <c:v>42070</c:v>
                </c:pt>
                <c:pt idx="1065">
                  <c:v>42073</c:v>
                </c:pt>
                <c:pt idx="1066">
                  <c:v>42074</c:v>
                </c:pt>
                <c:pt idx="1067">
                  <c:v>42075</c:v>
                </c:pt>
                <c:pt idx="1068">
                  <c:v>42076</c:v>
                </c:pt>
                <c:pt idx="1069">
                  <c:v>42077</c:v>
                </c:pt>
                <c:pt idx="1070">
                  <c:v>42080</c:v>
                </c:pt>
                <c:pt idx="1071">
                  <c:v>42081</c:v>
                </c:pt>
                <c:pt idx="1072">
                  <c:v>42083</c:v>
                </c:pt>
                <c:pt idx="1073">
                  <c:v>42084</c:v>
                </c:pt>
                <c:pt idx="1074">
                  <c:v>42087</c:v>
                </c:pt>
                <c:pt idx="1075">
                  <c:v>42088</c:v>
                </c:pt>
                <c:pt idx="1076">
                  <c:v>42089</c:v>
                </c:pt>
                <c:pt idx="1077">
                  <c:v>42090</c:v>
                </c:pt>
                <c:pt idx="1078">
                  <c:v>42091</c:v>
                </c:pt>
                <c:pt idx="1079">
                  <c:v>42094</c:v>
                </c:pt>
                <c:pt idx="1080">
                  <c:v>42095</c:v>
                </c:pt>
                <c:pt idx="1081">
                  <c:v>42097</c:v>
                </c:pt>
                <c:pt idx="1082">
                  <c:v>42098</c:v>
                </c:pt>
                <c:pt idx="1083">
                  <c:v>42103</c:v>
                </c:pt>
                <c:pt idx="1084">
                  <c:v>42104</c:v>
                </c:pt>
                <c:pt idx="1085">
                  <c:v>42105</c:v>
                </c:pt>
                <c:pt idx="1086">
                  <c:v>42108</c:v>
                </c:pt>
                <c:pt idx="1087">
                  <c:v>42109</c:v>
                </c:pt>
                <c:pt idx="1088">
                  <c:v>42110</c:v>
                </c:pt>
                <c:pt idx="1089">
                  <c:v>42111</c:v>
                </c:pt>
                <c:pt idx="1090">
                  <c:v>42112</c:v>
                </c:pt>
                <c:pt idx="1091">
                  <c:v>42115</c:v>
                </c:pt>
                <c:pt idx="1092">
                  <c:v>42116</c:v>
                </c:pt>
                <c:pt idx="1093">
                  <c:v>42117</c:v>
                </c:pt>
                <c:pt idx="1094">
                  <c:v>42118</c:v>
                </c:pt>
                <c:pt idx="1095">
                  <c:v>42119</c:v>
                </c:pt>
                <c:pt idx="1096">
                  <c:v>42122</c:v>
                </c:pt>
                <c:pt idx="1097">
                  <c:v>42123</c:v>
                </c:pt>
                <c:pt idx="1098">
                  <c:v>42125</c:v>
                </c:pt>
                <c:pt idx="1099">
                  <c:v>42126</c:v>
                </c:pt>
                <c:pt idx="1100">
                  <c:v>42129</c:v>
                </c:pt>
                <c:pt idx="1101">
                  <c:v>42130</c:v>
                </c:pt>
                <c:pt idx="1102">
                  <c:v>42131</c:v>
                </c:pt>
                <c:pt idx="1103">
                  <c:v>42132</c:v>
                </c:pt>
                <c:pt idx="1104">
                  <c:v>42133</c:v>
                </c:pt>
                <c:pt idx="1105">
                  <c:v>42136</c:v>
                </c:pt>
                <c:pt idx="1106">
                  <c:v>42137</c:v>
                </c:pt>
                <c:pt idx="1107">
                  <c:v>42138</c:v>
                </c:pt>
                <c:pt idx="1108">
                  <c:v>42139</c:v>
                </c:pt>
                <c:pt idx="1109">
                  <c:v>42140</c:v>
                </c:pt>
                <c:pt idx="1110">
                  <c:v>42143</c:v>
                </c:pt>
                <c:pt idx="1111">
                  <c:v>42144</c:v>
                </c:pt>
                <c:pt idx="1112">
                  <c:v>42145</c:v>
                </c:pt>
                <c:pt idx="1113">
                  <c:v>42146</c:v>
                </c:pt>
                <c:pt idx="1114">
                  <c:v>42147</c:v>
                </c:pt>
                <c:pt idx="1115">
                  <c:v>42150</c:v>
                </c:pt>
                <c:pt idx="1116">
                  <c:v>42151</c:v>
                </c:pt>
                <c:pt idx="1117">
                  <c:v>42152</c:v>
                </c:pt>
                <c:pt idx="1118">
                  <c:v>42153</c:v>
                </c:pt>
                <c:pt idx="1119">
                  <c:v>42154</c:v>
                </c:pt>
                <c:pt idx="1120">
                  <c:v>42157</c:v>
                </c:pt>
                <c:pt idx="1121">
                  <c:v>42161</c:v>
                </c:pt>
                <c:pt idx="1122">
                  <c:v>42164</c:v>
                </c:pt>
                <c:pt idx="1123">
                  <c:v>42165</c:v>
                </c:pt>
                <c:pt idx="1124">
                  <c:v>42166</c:v>
                </c:pt>
                <c:pt idx="1125">
                  <c:v>42167</c:v>
                </c:pt>
                <c:pt idx="1126">
                  <c:v>42168</c:v>
                </c:pt>
                <c:pt idx="1127">
                  <c:v>42171</c:v>
                </c:pt>
                <c:pt idx="1128">
                  <c:v>42172</c:v>
                </c:pt>
                <c:pt idx="1129">
                  <c:v>42173</c:v>
                </c:pt>
                <c:pt idx="1130">
                  <c:v>42174</c:v>
                </c:pt>
                <c:pt idx="1131">
                  <c:v>42175</c:v>
                </c:pt>
                <c:pt idx="1132">
                  <c:v>42179</c:v>
                </c:pt>
                <c:pt idx="1133">
                  <c:v>42180</c:v>
                </c:pt>
                <c:pt idx="1134">
                  <c:v>42182</c:v>
                </c:pt>
                <c:pt idx="1135">
                  <c:v>42185</c:v>
                </c:pt>
                <c:pt idx="1136">
                  <c:v>42186</c:v>
                </c:pt>
                <c:pt idx="1137">
                  <c:v>42188</c:v>
                </c:pt>
                <c:pt idx="1138">
                  <c:v>42189</c:v>
                </c:pt>
                <c:pt idx="1139">
                  <c:v>42192</c:v>
                </c:pt>
                <c:pt idx="1140">
                  <c:v>42193</c:v>
                </c:pt>
                <c:pt idx="1141">
                  <c:v>42194</c:v>
                </c:pt>
                <c:pt idx="1142">
                  <c:v>42195</c:v>
                </c:pt>
                <c:pt idx="1143">
                  <c:v>42199</c:v>
                </c:pt>
                <c:pt idx="1144">
                  <c:v>42200</c:v>
                </c:pt>
                <c:pt idx="1145">
                  <c:v>42201</c:v>
                </c:pt>
                <c:pt idx="1146">
                  <c:v>42202</c:v>
                </c:pt>
                <c:pt idx="1147">
                  <c:v>42203</c:v>
                </c:pt>
                <c:pt idx="1148">
                  <c:v>42207</c:v>
                </c:pt>
                <c:pt idx="1149">
                  <c:v>42208</c:v>
                </c:pt>
                <c:pt idx="1150">
                  <c:v>42210</c:v>
                </c:pt>
                <c:pt idx="1151">
                  <c:v>42213</c:v>
                </c:pt>
                <c:pt idx="1152">
                  <c:v>42214</c:v>
                </c:pt>
                <c:pt idx="1153">
                  <c:v>42215</c:v>
                </c:pt>
                <c:pt idx="1154">
                  <c:v>42216</c:v>
                </c:pt>
                <c:pt idx="1155">
                  <c:v>42217</c:v>
                </c:pt>
                <c:pt idx="1156">
                  <c:v>42220</c:v>
                </c:pt>
                <c:pt idx="1157">
                  <c:v>42221</c:v>
                </c:pt>
                <c:pt idx="1158">
                  <c:v>42222</c:v>
                </c:pt>
                <c:pt idx="1159">
                  <c:v>42223</c:v>
                </c:pt>
                <c:pt idx="1160">
                  <c:v>42224</c:v>
                </c:pt>
                <c:pt idx="1161">
                  <c:v>42229</c:v>
                </c:pt>
                <c:pt idx="1162">
                  <c:v>42230</c:v>
                </c:pt>
                <c:pt idx="1163">
                  <c:v>42231</c:v>
                </c:pt>
                <c:pt idx="1164">
                  <c:v>42234</c:v>
                </c:pt>
                <c:pt idx="1165">
                  <c:v>42235</c:v>
                </c:pt>
                <c:pt idx="1166">
                  <c:v>42236</c:v>
                </c:pt>
                <c:pt idx="1167">
                  <c:v>42237</c:v>
                </c:pt>
                <c:pt idx="1168">
                  <c:v>42238</c:v>
                </c:pt>
                <c:pt idx="1169">
                  <c:v>42241</c:v>
                </c:pt>
                <c:pt idx="1170">
                  <c:v>42242</c:v>
                </c:pt>
                <c:pt idx="1171">
                  <c:v>42243</c:v>
                </c:pt>
                <c:pt idx="1172">
                  <c:v>42244</c:v>
                </c:pt>
                <c:pt idx="1173">
                  <c:v>42245</c:v>
                </c:pt>
                <c:pt idx="1174">
                  <c:v>42248</c:v>
                </c:pt>
                <c:pt idx="1175">
                  <c:v>42249</c:v>
                </c:pt>
                <c:pt idx="1176">
                  <c:v>42250</c:v>
                </c:pt>
                <c:pt idx="1177">
                  <c:v>42251</c:v>
                </c:pt>
                <c:pt idx="1178">
                  <c:v>42252</c:v>
                </c:pt>
                <c:pt idx="1179">
                  <c:v>42255</c:v>
                </c:pt>
                <c:pt idx="1180">
                  <c:v>42256</c:v>
                </c:pt>
                <c:pt idx="1181">
                  <c:v>42257</c:v>
                </c:pt>
                <c:pt idx="1182">
                  <c:v>42258</c:v>
                </c:pt>
                <c:pt idx="1183">
                  <c:v>42259</c:v>
                </c:pt>
                <c:pt idx="1184">
                  <c:v>42262</c:v>
                </c:pt>
                <c:pt idx="1185">
                  <c:v>42263</c:v>
                </c:pt>
                <c:pt idx="1186">
                  <c:v>42264</c:v>
                </c:pt>
                <c:pt idx="1187">
                  <c:v>42265</c:v>
                </c:pt>
                <c:pt idx="1188">
                  <c:v>42266</c:v>
                </c:pt>
                <c:pt idx="1189">
                  <c:v>42269</c:v>
                </c:pt>
                <c:pt idx="1190">
                  <c:v>42270</c:v>
                </c:pt>
                <c:pt idx="1191">
                  <c:v>42271</c:v>
                </c:pt>
                <c:pt idx="1192">
                  <c:v>42272</c:v>
                </c:pt>
                <c:pt idx="1193">
                  <c:v>42273</c:v>
                </c:pt>
                <c:pt idx="1194">
                  <c:v>42276</c:v>
                </c:pt>
                <c:pt idx="1195">
                  <c:v>42277</c:v>
                </c:pt>
                <c:pt idx="1196">
                  <c:v>42278</c:v>
                </c:pt>
                <c:pt idx="1197">
                  <c:v>42279</c:v>
                </c:pt>
                <c:pt idx="1198">
                  <c:v>42280</c:v>
                </c:pt>
                <c:pt idx="1199">
                  <c:v>42283</c:v>
                </c:pt>
                <c:pt idx="1200">
                  <c:v>42284</c:v>
                </c:pt>
                <c:pt idx="1201">
                  <c:v>42285</c:v>
                </c:pt>
                <c:pt idx="1202">
                  <c:v>42286</c:v>
                </c:pt>
                <c:pt idx="1203">
                  <c:v>42287</c:v>
                </c:pt>
                <c:pt idx="1204">
                  <c:v>42290</c:v>
                </c:pt>
                <c:pt idx="1205">
                  <c:v>42292</c:v>
                </c:pt>
                <c:pt idx="1206">
                  <c:v>42293</c:v>
                </c:pt>
                <c:pt idx="1207">
                  <c:v>42294</c:v>
                </c:pt>
                <c:pt idx="1208">
                  <c:v>42297</c:v>
                </c:pt>
                <c:pt idx="1209">
                  <c:v>42298</c:v>
                </c:pt>
                <c:pt idx="1210">
                  <c:v>42300</c:v>
                </c:pt>
                <c:pt idx="1211">
                  <c:v>42301</c:v>
                </c:pt>
                <c:pt idx="1212">
                  <c:v>42304</c:v>
                </c:pt>
                <c:pt idx="1213">
                  <c:v>42305</c:v>
                </c:pt>
                <c:pt idx="1214">
                  <c:v>42306</c:v>
                </c:pt>
                <c:pt idx="1215">
                  <c:v>42307</c:v>
                </c:pt>
                <c:pt idx="1216">
                  <c:v>42308</c:v>
                </c:pt>
                <c:pt idx="1217">
                  <c:v>42311</c:v>
                </c:pt>
                <c:pt idx="1218">
                  <c:v>42312</c:v>
                </c:pt>
                <c:pt idx="1219">
                  <c:v>42313</c:v>
                </c:pt>
                <c:pt idx="1220">
                  <c:v>42314</c:v>
                </c:pt>
                <c:pt idx="1221">
                  <c:v>42315</c:v>
                </c:pt>
                <c:pt idx="1222">
                  <c:v>42318</c:v>
                </c:pt>
                <c:pt idx="1223">
                  <c:v>42319</c:v>
                </c:pt>
                <c:pt idx="1224">
                  <c:v>42320</c:v>
                </c:pt>
                <c:pt idx="1225">
                  <c:v>42321</c:v>
                </c:pt>
                <c:pt idx="1226">
                  <c:v>42322</c:v>
                </c:pt>
                <c:pt idx="1227">
                  <c:v>42325</c:v>
                </c:pt>
                <c:pt idx="1228">
                  <c:v>42326</c:v>
                </c:pt>
                <c:pt idx="1229">
                  <c:v>42327</c:v>
                </c:pt>
                <c:pt idx="1230">
                  <c:v>42328</c:v>
                </c:pt>
                <c:pt idx="1231">
                  <c:v>42329</c:v>
                </c:pt>
                <c:pt idx="1232">
                  <c:v>42332</c:v>
                </c:pt>
                <c:pt idx="1233">
                  <c:v>42333</c:v>
                </c:pt>
                <c:pt idx="1234">
                  <c:v>42334</c:v>
                </c:pt>
                <c:pt idx="1235">
                  <c:v>42335</c:v>
                </c:pt>
                <c:pt idx="1236">
                  <c:v>42336</c:v>
                </c:pt>
                <c:pt idx="1237">
                  <c:v>42339</c:v>
                </c:pt>
                <c:pt idx="1238">
                  <c:v>42340</c:v>
                </c:pt>
                <c:pt idx="1239">
                  <c:v>42341</c:v>
                </c:pt>
                <c:pt idx="1240">
                  <c:v>42342</c:v>
                </c:pt>
                <c:pt idx="1241">
                  <c:v>42343</c:v>
                </c:pt>
                <c:pt idx="1242">
                  <c:v>42346</c:v>
                </c:pt>
                <c:pt idx="1243">
                  <c:v>42347</c:v>
                </c:pt>
                <c:pt idx="1244">
                  <c:v>42348</c:v>
                </c:pt>
                <c:pt idx="1245">
                  <c:v>42349</c:v>
                </c:pt>
                <c:pt idx="1246">
                  <c:v>42350</c:v>
                </c:pt>
                <c:pt idx="1247">
                  <c:v>42353</c:v>
                </c:pt>
                <c:pt idx="1248">
                  <c:v>42354</c:v>
                </c:pt>
                <c:pt idx="1249">
                  <c:v>42355</c:v>
                </c:pt>
                <c:pt idx="1250">
                  <c:v>42356</c:v>
                </c:pt>
                <c:pt idx="1251">
                  <c:v>42357</c:v>
                </c:pt>
                <c:pt idx="1252">
                  <c:v>42360</c:v>
                </c:pt>
                <c:pt idx="1253">
                  <c:v>42361</c:v>
                </c:pt>
                <c:pt idx="1254">
                  <c:v>42362</c:v>
                </c:pt>
                <c:pt idx="1255">
                  <c:v>42363</c:v>
                </c:pt>
                <c:pt idx="1256">
                  <c:v>42364</c:v>
                </c:pt>
                <c:pt idx="1257">
                  <c:v>42367</c:v>
                </c:pt>
                <c:pt idx="1258">
                  <c:v>42368</c:v>
                </c:pt>
                <c:pt idx="1259">
                  <c:v>42370</c:v>
                </c:pt>
                <c:pt idx="1260">
                  <c:v>42371</c:v>
                </c:pt>
                <c:pt idx="1261">
                  <c:v>42374</c:v>
                </c:pt>
                <c:pt idx="1262">
                  <c:v>42375</c:v>
                </c:pt>
                <c:pt idx="1263">
                  <c:v>42376</c:v>
                </c:pt>
                <c:pt idx="1264">
                  <c:v>42377</c:v>
                </c:pt>
                <c:pt idx="1265">
                  <c:v>42378</c:v>
                </c:pt>
                <c:pt idx="1266">
                  <c:v>42381</c:v>
                </c:pt>
                <c:pt idx="1267">
                  <c:v>42383</c:v>
                </c:pt>
                <c:pt idx="1268">
                  <c:v>42384</c:v>
                </c:pt>
                <c:pt idx="1269">
                  <c:v>42385</c:v>
                </c:pt>
                <c:pt idx="1270">
                  <c:v>42388</c:v>
                </c:pt>
                <c:pt idx="1271">
                  <c:v>42389</c:v>
                </c:pt>
                <c:pt idx="1272">
                  <c:v>42391</c:v>
                </c:pt>
                <c:pt idx="1273">
                  <c:v>42392</c:v>
                </c:pt>
                <c:pt idx="1274">
                  <c:v>42395</c:v>
                </c:pt>
                <c:pt idx="1275">
                  <c:v>42396</c:v>
                </c:pt>
                <c:pt idx="1276">
                  <c:v>42397</c:v>
                </c:pt>
                <c:pt idx="1277">
                  <c:v>42399</c:v>
                </c:pt>
                <c:pt idx="1278">
                  <c:v>42402</c:v>
                </c:pt>
                <c:pt idx="1279">
                  <c:v>42403</c:v>
                </c:pt>
                <c:pt idx="1280">
                  <c:v>42404</c:v>
                </c:pt>
                <c:pt idx="1281">
                  <c:v>42405</c:v>
                </c:pt>
                <c:pt idx="1282">
                  <c:v>42406</c:v>
                </c:pt>
                <c:pt idx="1283">
                  <c:v>42409</c:v>
                </c:pt>
                <c:pt idx="1284">
                  <c:v>42410</c:v>
                </c:pt>
                <c:pt idx="1285">
                  <c:v>42411</c:v>
                </c:pt>
                <c:pt idx="1286">
                  <c:v>42412</c:v>
                </c:pt>
                <c:pt idx="1287">
                  <c:v>42413</c:v>
                </c:pt>
                <c:pt idx="1288">
                  <c:v>42416</c:v>
                </c:pt>
                <c:pt idx="1289">
                  <c:v>42417</c:v>
                </c:pt>
                <c:pt idx="1290">
                  <c:v>42418</c:v>
                </c:pt>
                <c:pt idx="1291">
                  <c:v>42420</c:v>
                </c:pt>
                <c:pt idx="1292">
                  <c:v>42423</c:v>
                </c:pt>
                <c:pt idx="1293">
                  <c:v>42424</c:v>
                </c:pt>
                <c:pt idx="1294">
                  <c:v>42430</c:v>
                </c:pt>
                <c:pt idx="1295">
                  <c:v>42431</c:v>
                </c:pt>
                <c:pt idx="1296">
                  <c:v>42432</c:v>
                </c:pt>
                <c:pt idx="1297">
                  <c:v>42433</c:v>
                </c:pt>
                <c:pt idx="1298">
                  <c:v>42434</c:v>
                </c:pt>
                <c:pt idx="1299">
                  <c:v>42439</c:v>
                </c:pt>
                <c:pt idx="1300">
                  <c:v>42440</c:v>
                </c:pt>
                <c:pt idx="1301">
                  <c:v>42441</c:v>
                </c:pt>
                <c:pt idx="1302">
                  <c:v>42444</c:v>
                </c:pt>
                <c:pt idx="1303">
                  <c:v>42446</c:v>
                </c:pt>
                <c:pt idx="1304">
                  <c:v>42447</c:v>
                </c:pt>
                <c:pt idx="1305">
                  <c:v>42451</c:v>
                </c:pt>
                <c:pt idx="1306">
                  <c:v>42452</c:v>
                </c:pt>
                <c:pt idx="1307">
                  <c:v>42453</c:v>
                </c:pt>
                <c:pt idx="1308">
                  <c:v>42454</c:v>
                </c:pt>
                <c:pt idx="1309">
                  <c:v>42455</c:v>
                </c:pt>
                <c:pt idx="1310">
                  <c:v>42460</c:v>
                </c:pt>
                <c:pt idx="1311">
                  <c:v>42461</c:v>
                </c:pt>
                <c:pt idx="1312">
                  <c:v>42462</c:v>
                </c:pt>
                <c:pt idx="1313">
                  <c:v>42465</c:v>
                </c:pt>
                <c:pt idx="1314">
                  <c:v>42466</c:v>
                </c:pt>
                <c:pt idx="1315">
                  <c:v>42467</c:v>
                </c:pt>
                <c:pt idx="1316">
                  <c:v>42472</c:v>
                </c:pt>
                <c:pt idx="1317">
                  <c:v>42473</c:v>
                </c:pt>
                <c:pt idx="1318">
                  <c:v>42474</c:v>
                </c:pt>
                <c:pt idx="1319">
                  <c:v>42475</c:v>
                </c:pt>
                <c:pt idx="1320">
                  <c:v>42476</c:v>
                </c:pt>
                <c:pt idx="1321">
                  <c:v>42479</c:v>
                </c:pt>
                <c:pt idx="1322">
                  <c:v>42480</c:v>
                </c:pt>
                <c:pt idx="1323">
                  <c:v>42481</c:v>
                </c:pt>
                <c:pt idx="1324">
                  <c:v>42482</c:v>
                </c:pt>
                <c:pt idx="1325">
                  <c:v>42483</c:v>
                </c:pt>
                <c:pt idx="1326">
                  <c:v>42486</c:v>
                </c:pt>
                <c:pt idx="1327">
                  <c:v>42488</c:v>
                </c:pt>
                <c:pt idx="1328">
                  <c:v>42489</c:v>
                </c:pt>
                <c:pt idx="1329">
                  <c:v>42496</c:v>
                </c:pt>
                <c:pt idx="1330">
                  <c:v>42497</c:v>
                </c:pt>
                <c:pt idx="1331">
                  <c:v>42500</c:v>
                </c:pt>
                <c:pt idx="1332">
                  <c:v>42501</c:v>
                </c:pt>
                <c:pt idx="1333">
                  <c:v>42502</c:v>
                </c:pt>
                <c:pt idx="1334">
                  <c:v>42503</c:v>
                </c:pt>
                <c:pt idx="1335">
                  <c:v>42504</c:v>
                </c:pt>
                <c:pt idx="1336">
                  <c:v>42507</c:v>
                </c:pt>
                <c:pt idx="1337">
                  <c:v>42508</c:v>
                </c:pt>
                <c:pt idx="1338">
                  <c:v>42509</c:v>
                </c:pt>
                <c:pt idx="1339">
                  <c:v>42510</c:v>
                </c:pt>
                <c:pt idx="1340">
                  <c:v>42511</c:v>
                </c:pt>
                <c:pt idx="1341">
                  <c:v>42515</c:v>
                </c:pt>
                <c:pt idx="1342">
                  <c:v>42516</c:v>
                </c:pt>
                <c:pt idx="1343">
                  <c:v>42517</c:v>
                </c:pt>
                <c:pt idx="1344">
                  <c:v>42518</c:v>
                </c:pt>
                <c:pt idx="1345">
                  <c:v>42521</c:v>
                </c:pt>
                <c:pt idx="1346">
                  <c:v>42522</c:v>
                </c:pt>
                <c:pt idx="1347">
                  <c:v>42523</c:v>
                </c:pt>
                <c:pt idx="1348">
                  <c:v>42524</c:v>
                </c:pt>
                <c:pt idx="1349">
                  <c:v>42525</c:v>
                </c:pt>
                <c:pt idx="1350">
                  <c:v>42528</c:v>
                </c:pt>
                <c:pt idx="1351">
                  <c:v>42529</c:v>
                </c:pt>
                <c:pt idx="1352">
                  <c:v>42530</c:v>
                </c:pt>
                <c:pt idx="1353">
                  <c:v>42531</c:v>
                </c:pt>
                <c:pt idx="1354">
                  <c:v>42532</c:v>
                </c:pt>
                <c:pt idx="1355">
                  <c:v>42535</c:v>
                </c:pt>
                <c:pt idx="1356">
                  <c:v>42536</c:v>
                </c:pt>
                <c:pt idx="1357">
                  <c:v>42539</c:v>
                </c:pt>
                <c:pt idx="1358">
                  <c:v>42542</c:v>
                </c:pt>
                <c:pt idx="1359">
                  <c:v>42543</c:v>
                </c:pt>
                <c:pt idx="1360">
                  <c:v>42544</c:v>
                </c:pt>
                <c:pt idx="1361">
                  <c:v>42546</c:v>
                </c:pt>
                <c:pt idx="1362">
                  <c:v>42549</c:v>
                </c:pt>
                <c:pt idx="1363">
                  <c:v>42550</c:v>
                </c:pt>
                <c:pt idx="1364">
                  <c:v>42551</c:v>
                </c:pt>
                <c:pt idx="1365">
                  <c:v>42556</c:v>
                </c:pt>
                <c:pt idx="1366">
                  <c:v>42557</c:v>
                </c:pt>
                <c:pt idx="1367">
                  <c:v>42558</c:v>
                </c:pt>
                <c:pt idx="1368">
                  <c:v>42560</c:v>
                </c:pt>
                <c:pt idx="1369">
                  <c:v>42563</c:v>
                </c:pt>
                <c:pt idx="1370">
                  <c:v>42565</c:v>
                </c:pt>
                <c:pt idx="1371">
                  <c:v>42566</c:v>
                </c:pt>
                <c:pt idx="1372">
                  <c:v>42567</c:v>
                </c:pt>
                <c:pt idx="1373">
                  <c:v>42571</c:v>
                </c:pt>
                <c:pt idx="1374">
                  <c:v>42572</c:v>
                </c:pt>
                <c:pt idx="1375">
                  <c:v>42573</c:v>
                </c:pt>
                <c:pt idx="1376">
                  <c:v>42577</c:v>
                </c:pt>
                <c:pt idx="1377">
                  <c:v>42578</c:v>
                </c:pt>
                <c:pt idx="1378">
                  <c:v>42579</c:v>
                </c:pt>
                <c:pt idx="1379">
                  <c:v>42580</c:v>
                </c:pt>
                <c:pt idx="1380">
                  <c:v>42584</c:v>
                </c:pt>
                <c:pt idx="1381">
                  <c:v>42585</c:v>
                </c:pt>
                <c:pt idx="1382">
                  <c:v>42586</c:v>
                </c:pt>
                <c:pt idx="1383">
                  <c:v>42587</c:v>
                </c:pt>
                <c:pt idx="1384">
                  <c:v>42588</c:v>
                </c:pt>
                <c:pt idx="1385">
                  <c:v>42592</c:v>
                </c:pt>
                <c:pt idx="1386">
                  <c:v>42593</c:v>
                </c:pt>
                <c:pt idx="1387">
                  <c:v>42598</c:v>
                </c:pt>
                <c:pt idx="1388">
                  <c:v>42599</c:v>
                </c:pt>
                <c:pt idx="1389">
                  <c:v>42600</c:v>
                </c:pt>
                <c:pt idx="1390">
                  <c:v>42602</c:v>
                </c:pt>
                <c:pt idx="1391">
                  <c:v>42605</c:v>
                </c:pt>
                <c:pt idx="1392">
                  <c:v>42606</c:v>
                </c:pt>
                <c:pt idx="1393">
                  <c:v>42607</c:v>
                </c:pt>
                <c:pt idx="1394">
                  <c:v>42608</c:v>
                </c:pt>
                <c:pt idx="1395">
                  <c:v>42609</c:v>
                </c:pt>
                <c:pt idx="1396">
                  <c:v>42612</c:v>
                </c:pt>
                <c:pt idx="1397">
                  <c:v>42613</c:v>
                </c:pt>
                <c:pt idx="1398">
                  <c:v>42614</c:v>
                </c:pt>
                <c:pt idx="1399">
                  <c:v>42615</c:v>
                </c:pt>
                <c:pt idx="1400">
                  <c:v>42616</c:v>
                </c:pt>
                <c:pt idx="1401">
                  <c:v>42619</c:v>
                </c:pt>
                <c:pt idx="1402">
                  <c:v>42620</c:v>
                </c:pt>
                <c:pt idx="1403">
                  <c:v>42621</c:v>
                </c:pt>
                <c:pt idx="1404">
                  <c:v>42627</c:v>
                </c:pt>
                <c:pt idx="1405">
                  <c:v>42628</c:v>
                </c:pt>
                <c:pt idx="1406">
                  <c:v>42629</c:v>
                </c:pt>
                <c:pt idx="1407">
                  <c:v>42630</c:v>
                </c:pt>
                <c:pt idx="1408">
                  <c:v>42633</c:v>
                </c:pt>
                <c:pt idx="1409">
                  <c:v>42634</c:v>
                </c:pt>
                <c:pt idx="1410">
                  <c:v>42635</c:v>
                </c:pt>
                <c:pt idx="1411">
                  <c:v>42636</c:v>
                </c:pt>
                <c:pt idx="1412">
                  <c:v>42637</c:v>
                </c:pt>
                <c:pt idx="1413">
                  <c:v>42640</c:v>
                </c:pt>
                <c:pt idx="1414">
                  <c:v>42641</c:v>
                </c:pt>
                <c:pt idx="1415">
                  <c:v>42642</c:v>
                </c:pt>
                <c:pt idx="1416">
                  <c:v>42643</c:v>
                </c:pt>
                <c:pt idx="1417">
                  <c:v>42644</c:v>
                </c:pt>
                <c:pt idx="1418">
                  <c:v>42647</c:v>
                </c:pt>
                <c:pt idx="1419">
                  <c:v>42648</c:v>
                </c:pt>
                <c:pt idx="1420">
                  <c:v>42649</c:v>
                </c:pt>
                <c:pt idx="1421">
                  <c:v>42650</c:v>
                </c:pt>
                <c:pt idx="1422">
                  <c:v>42651</c:v>
                </c:pt>
                <c:pt idx="1423">
                  <c:v>42654</c:v>
                </c:pt>
                <c:pt idx="1424">
                  <c:v>42655</c:v>
                </c:pt>
                <c:pt idx="1425">
                  <c:v>42656</c:v>
                </c:pt>
                <c:pt idx="1426">
                  <c:v>42658</c:v>
                </c:pt>
                <c:pt idx="1427">
                  <c:v>42661</c:v>
                </c:pt>
                <c:pt idx="1428">
                  <c:v>42662</c:v>
                </c:pt>
                <c:pt idx="1429">
                  <c:v>42663</c:v>
                </c:pt>
                <c:pt idx="1430">
                  <c:v>42664</c:v>
                </c:pt>
                <c:pt idx="1431">
                  <c:v>42665</c:v>
                </c:pt>
                <c:pt idx="1432">
                  <c:v>42668</c:v>
                </c:pt>
                <c:pt idx="1433">
                  <c:v>42669</c:v>
                </c:pt>
                <c:pt idx="1434">
                  <c:v>42670</c:v>
                </c:pt>
                <c:pt idx="1435">
                  <c:v>42672</c:v>
                </c:pt>
                <c:pt idx="1436">
                  <c:v>42675</c:v>
                </c:pt>
                <c:pt idx="1437">
                  <c:v>42676</c:v>
                </c:pt>
                <c:pt idx="1438">
                  <c:v>42677</c:v>
                </c:pt>
                <c:pt idx="1439">
                  <c:v>42678</c:v>
                </c:pt>
                <c:pt idx="1440">
                  <c:v>42679</c:v>
                </c:pt>
                <c:pt idx="1441">
                  <c:v>42682</c:v>
                </c:pt>
                <c:pt idx="1442">
                  <c:v>42683</c:v>
                </c:pt>
                <c:pt idx="1443">
                  <c:v>42684</c:v>
                </c:pt>
                <c:pt idx="1444">
                  <c:v>42685</c:v>
                </c:pt>
                <c:pt idx="1445">
                  <c:v>42686</c:v>
                </c:pt>
                <c:pt idx="1446">
                  <c:v>42689</c:v>
                </c:pt>
                <c:pt idx="1447">
                  <c:v>42691</c:v>
                </c:pt>
                <c:pt idx="1448">
                  <c:v>42693</c:v>
                </c:pt>
                <c:pt idx="1449">
                  <c:v>42696</c:v>
                </c:pt>
                <c:pt idx="1450">
                  <c:v>42697</c:v>
                </c:pt>
                <c:pt idx="1451">
                  <c:v>42698</c:v>
                </c:pt>
                <c:pt idx="1452">
                  <c:v>42699</c:v>
                </c:pt>
                <c:pt idx="1453">
                  <c:v>42700</c:v>
                </c:pt>
                <c:pt idx="1454">
                  <c:v>42703</c:v>
                </c:pt>
                <c:pt idx="1455">
                  <c:v>42704</c:v>
                </c:pt>
                <c:pt idx="1456">
                  <c:v>42705</c:v>
                </c:pt>
                <c:pt idx="1457">
                  <c:v>42706</c:v>
                </c:pt>
                <c:pt idx="1458">
                  <c:v>42707</c:v>
                </c:pt>
                <c:pt idx="1459">
                  <c:v>42710</c:v>
                </c:pt>
                <c:pt idx="1460">
                  <c:v>42711</c:v>
                </c:pt>
                <c:pt idx="1461">
                  <c:v>42712</c:v>
                </c:pt>
                <c:pt idx="1462">
                  <c:v>42713</c:v>
                </c:pt>
                <c:pt idx="1463">
                  <c:v>42714</c:v>
                </c:pt>
                <c:pt idx="1464">
                  <c:v>42717</c:v>
                </c:pt>
                <c:pt idx="1465">
                  <c:v>42718</c:v>
                </c:pt>
                <c:pt idx="1466">
                  <c:v>42719</c:v>
                </c:pt>
                <c:pt idx="1467">
                  <c:v>42720</c:v>
                </c:pt>
                <c:pt idx="1468">
                  <c:v>42721</c:v>
                </c:pt>
                <c:pt idx="1469">
                  <c:v>42724</c:v>
                </c:pt>
                <c:pt idx="1470">
                  <c:v>42725</c:v>
                </c:pt>
                <c:pt idx="1471">
                  <c:v>42726</c:v>
                </c:pt>
                <c:pt idx="1472">
                  <c:v>42727</c:v>
                </c:pt>
                <c:pt idx="1473">
                  <c:v>42728</c:v>
                </c:pt>
                <c:pt idx="1474">
                  <c:v>42731</c:v>
                </c:pt>
                <c:pt idx="1475">
                  <c:v>42732</c:v>
                </c:pt>
                <c:pt idx="1476">
                  <c:v>42733</c:v>
                </c:pt>
                <c:pt idx="1477">
                  <c:v>42734</c:v>
                </c:pt>
                <c:pt idx="1478">
                  <c:v>42738</c:v>
                </c:pt>
                <c:pt idx="1479">
                  <c:v>42739</c:v>
                </c:pt>
                <c:pt idx="1480">
                  <c:v>42740</c:v>
                </c:pt>
                <c:pt idx="1481">
                  <c:v>42741</c:v>
                </c:pt>
                <c:pt idx="1482">
                  <c:v>42742</c:v>
                </c:pt>
                <c:pt idx="1483">
                  <c:v>42745</c:v>
                </c:pt>
                <c:pt idx="1484">
                  <c:v>42746</c:v>
                </c:pt>
                <c:pt idx="1485">
                  <c:v>42747</c:v>
                </c:pt>
                <c:pt idx="1486">
                  <c:v>42749</c:v>
                </c:pt>
                <c:pt idx="1487">
                  <c:v>42752</c:v>
                </c:pt>
                <c:pt idx="1488">
                  <c:v>42753</c:v>
                </c:pt>
                <c:pt idx="1489">
                  <c:v>42754</c:v>
                </c:pt>
                <c:pt idx="1490">
                  <c:v>42756</c:v>
                </c:pt>
                <c:pt idx="1491">
                  <c:v>42759</c:v>
                </c:pt>
                <c:pt idx="1492">
                  <c:v>42760</c:v>
                </c:pt>
                <c:pt idx="1493">
                  <c:v>42761</c:v>
                </c:pt>
                <c:pt idx="1494">
                  <c:v>42762</c:v>
                </c:pt>
                <c:pt idx="1495">
                  <c:v>42766</c:v>
                </c:pt>
                <c:pt idx="1496">
                  <c:v>42767</c:v>
                </c:pt>
                <c:pt idx="1497">
                  <c:v>42768</c:v>
                </c:pt>
                <c:pt idx="1498">
                  <c:v>42769</c:v>
                </c:pt>
                <c:pt idx="1499">
                  <c:v>42770</c:v>
                </c:pt>
                <c:pt idx="1500">
                  <c:v>42773</c:v>
                </c:pt>
                <c:pt idx="1501">
                  <c:v>42774</c:v>
                </c:pt>
                <c:pt idx="1502">
                  <c:v>42775</c:v>
                </c:pt>
                <c:pt idx="1503">
                  <c:v>42776</c:v>
                </c:pt>
                <c:pt idx="1504">
                  <c:v>42777</c:v>
                </c:pt>
                <c:pt idx="1505">
                  <c:v>42781</c:v>
                </c:pt>
                <c:pt idx="1506">
                  <c:v>42782</c:v>
                </c:pt>
                <c:pt idx="1507">
                  <c:v>42783</c:v>
                </c:pt>
                <c:pt idx="1508">
                  <c:v>42784</c:v>
                </c:pt>
                <c:pt idx="1509">
                  <c:v>42787</c:v>
                </c:pt>
                <c:pt idx="1510">
                  <c:v>42788</c:v>
                </c:pt>
                <c:pt idx="1511">
                  <c:v>42789</c:v>
                </c:pt>
                <c:pt idx="1512">
                  <c:v>42790</c:v>
                </c:pt>
                <c:pt idx="1513">
                  <c:v>42791</c:v>
                </c:pt>
                <c:pt idx="1514">
                  <c:v>42794</c:v>
                </c:pt>
                <c:pt idx="1515">
                  <c:v>42795</c:v>
                </c:pt>
                <c:pt idx="1516">
                  <c:v>42796</c:v>
                </c:pt>
                <c:pt idx="1517">
                  <c:v>42797</c:v>
                </c:pt>
                <c:pt idx="1518">
                  <c:v>42798</c:v>
                </c:pt>
                <c:pt idx="1519">
                  <c:v>42801</c:v>
                </c:pt>
                <c:pt idx="1520">
                  <c:v>42802</c:v>
                </c:pt>
                <c:pt idx="1521">
                  <c:v>42803</c:v>
                </c:pt>
                <c:pt idx="1522">
                  <c:v>42804</c:v>
                </c:pt>
                <c:pt idx="1523">
                  <c:v>42805</c:v>
                </c:pt>
                <c:pt idx="1524">
                  <c:v>42808</c:v>
                </c:pt>
                <c:pt idx="1525">
                  <c:v>42809</c:v>
                </c:pt>
                <c:pt idx="1526">
                  <c:v>42810</c:v>
                </c:pt>
                <c:pt idx="1527">
                  <c:v>42811</c:v>
                </c:pt>
                <c:pt idx="1528">
                  <c:v>42812</c:v>
                </c:pt>
                <c:pt idx="1529">
                  <c:v>42815</c:v>
                </c:pt>
                <c:pt idx="1530">
                  <c:v>42816</c:v>
                </c:pt>
                <c:pt idx="1531">
                  <c:v>42817</c:v>
                </c:pt>
                <c:pt idx="1532">
                  <c:v>42818</c:v>
                </c:pt>
                <c:pt idx="1533">
                  <c:v>42819</c:v>
                </c:pt>
                <c:pt idx="1534">
                  <c:v>42823</c:v>
                </c:pt>
                <c:pt idx="1535">
                  <c:v>42824</c:v>
                </c:pt>
                <c:pt idx="1536">
                  <c:v>42825</c:v>
                </c:pt>
                <c:pt idx="1537">
                  <c:v>42826</c:v>
                </c:pt>
                <c:pt idx="1538">
                  <c:v>42829</c:v>
                </c:pt>
                <c:pt idx="1539">
                  <c:v>42830</c:v>
                </c:pt>
                <c:pt idx="1540">
                  <c:v>42831</c:v>
                </c:pt>
                <c:pt idx="1541">
                  <c:v>42832</c:v>
                </c:pt>
                <c:pt idx="1542">
                  <c:v>42836</c:v>
                </c:pt>
                <c:pt idx="1543">
                  <c:v>42837</c:v>
                </c:pt>
                <c:pt idx="1544">
                  <c:v>42838</c:v>
                </c:pt>
                <c:pt idx="1545">
                  <c:v>42839</c:v>
                </c:pt>
                <c:pt idx="1546">
                  <c:v>42840</c:v>
                </c:pt>
                <c:pt idx="1547">
                  <c:v>42843</c:v>
                </c:pt>
                <c:pt idx="1548">
                  <c:v>42844</c:v>
                </c:pt>
                <c:pt idx="1549">
                  <c:v>42845</c:v>
                </c:pt>
                <c:pt idx="1550">
                  <c:v>42846</c:v>
                </c:pt>
                <c:pt idx="1551">
                  <c:v>42847</c:v>
                </c:pt>
                <c:pt idx="1552">
                  <c:v>42850</c:v>
                </c:pt>
                <c:pt idx="1553">
                  <c:v>42851</c:v>
                </c:pt>
                <c:pt idx="1554">
                  <c:v>42852</c:v>
                </c:pt>
                <c:pt idx="1555">
                  <c:v>42853</c:v>
                </c:pt>
                <c:pt idx="1556">
                  <c:v>42854</c:v>
                </c:pt>
                <c:pt idx="1557">
                  <c:v>42857</c:v>
                </c:pt>
                <c:pt idx="1558">
                  <c:v>42858</c:v>
                </c:pt>
                <c:pt idx="1559">
                  <c:v>42859</c:v>
                </c:pt>
                <c:pt idx="1560">
                  <c:v>42860</c:v>
                </c:pt>
                <c:pt idx="1561">
                  <c:v>42864</c:v>
                </c:pt>
                <c:pt idx="1562">
                  <c:v>42865</c:v>
                </c:pt>
                <c:pt idx="1563">
                  <c:v>42872</c:v>
                </c:pt>
                <c:pt idx="1564">
                  <c:v>42873</c:v>
                </c:pt>
                <c:pt idx="1565">
                  <c:v>42874</c:v>
                </c:pt>
                <c:pt idx="1566">
                  <c:v>42875</c:v>
                </c:pt>
                <c:pt idx="1567">
                  <c:v>42878</c:v>
                </c:pt>
                <c:pt idx="1568">
                  <c:v>42879</c:v>
                </c:pt>
                <c:pt idx="1569">
                  <c:v>42881</c:v>
                </c:pt>
                <c:pt idx="1570">
                  <c:v>42882</c:v>
                </c:pt>
                <c:pt idx="1571">
                  <c:v>42886</c:v>
                </c:pt>
                <c:pt idx="1572">
                  <c:v>42887</c:v>
                </c:pt>
                <c:pt idx="1573">
                  <c:v>42889</c:v>
                </c:pt>
                <c:pt idx="1574">
                  <c:v>42892</c:v>
                </c:pt>
                <c:pt idx="1575">
                  <c:v>42893</c:v>
                </c:pt>
                <c:pt idx="1576">
                  <c:v>42894</c:v>
                </c:pt>
                <c:pt idx="1577">
                  <c:v>42895</c:v>
                </c:pt>
                <c:pt idx="1578">
                  <c:v>42896</c:v>
                </c:pt>
                <c:pt idx="1579">
                  <c:v>42899</c:v>
                </c:pt>
                <c:pt idx="1580">
                  <c:v>42900</c:v>
                </c:pt>
                <c:pt idx="1581">
                  <c:v>42901</c:v>
                </c:pt>
                <c:pt idx="1582">
                  <c:v>42902</c:v>
                </c:pt>
                <c:pt idx="1583">
                  <c:v>42903</c:v>
                </c:pt>
                <c:pt idx="1584">
                  <c:v>42906</c:v>
                </c:pt>
                <c:pt idx="1585">
                  <c:v>42907</c:v>
                </c:pt>
                <c:pt idx="1586">
                  <c:v>42908</c:v>
                </c:pt>
                <c:pt idx="1587">
                  <c:v>42909</c:v>
                </c:pt>
                <c:pt idx="1588">
                  <c:v>42910</c:v>
                </c:pt>
                <c:pt idx="1589">
                  <c:v>42913</c:v>
                </c:pt>
                <c:pt idx="1590">
                  <c:v>42914</c:v>
                </c:pt>
                <c:pt idx="1591">
                  <c:v>42915</c:v>
                </c:pt>
                <c:pt idx="1592">
                  <c:v>42916</c:v>
                </c:pt>
                <c:pt idx="1593">
                  <c:v>42917</c:v>
                </c:pt>
                <c:pt idx="1594">
                  <c:v>42920</c:v>
                </c:pt>
                <c:pt idx="1595">
                  <c:v>42921</c:v>
                </c:pt>
                <c:pt idx="1596">
                  <c:v>42922</c:v>
                </c:pt>
                <c:pt idx="1597">
                  <c:v>42923</c:v>
                </c:pt>
                <c:pt idx="1598">
                  <c:v>42924</c:v>
                </c:pt>
                <c:pt idx="1599">
                  <c:v>42927</c:v>
                </c:pt>
                <c:pt idx="1600">
                  <c:v>42928</c:v>
                </c:pt>
                <c:pt idx="1601">
                  <c:v>42929</c:v>
                </c:pt>
                <c:pt idx="1602">
                  <c:v>42930</c:v>
                </c:pt>
                <c:pt idx="1603">
                  <c:v>42931</c:v>
                </c:pt>
                <c:pt idx="1604">
                  <c:v>42934</c:v>
                </c:pt>
                <c:pt idx="1605">
                  <c:v>42937</c:v>
                </c:pt>
                <c:pt idx="1606">
                  <c:v>42938</c:v>
                </c:pt>
                <c:pt idx="1607">
                  <c:v>42941</c:v>
                </c:pt>
                <c:pt idx="1608">
                  <c:v>42942</c:v>
                </c:pt>
                <c:pt idx="1609">
                  <c:v>42943</c:v>
                </c:pt>
                <c:pt idx="1610">
                  <c:v>42944</c:v>
                </c:pt>
                <c:pt idx="1611">
                  <c:v>42945</c:v>
                </c:pt>
                <c:pt idx="1612">
                  <c:v>42948</c:v>
                </c:pt>
                <c:pt idx="1613">
                  <c:v>42949</c:v>
                </c:pt>
                <c:pt idx="1614">
                  <c:v>42950</c:v>
                </c:pt>
                <c:pt idx="1615">
                  <c:v>42951</c:v>
                </c:pt>
                <c:pt idx="1616">
                  <c:v>42952</c:v>
                </c:pt>
                <c:pt idx="1617">
                  <c:v>42955</c:v>
                </c:pt>
                <c:pt idx="1618">
                  <c:v>42957</c:v>
                </c:pt>
                <c:pt idx="1619">
                  <c:v>42958</c:v>
                </c:pt>
                <c:pt idx="1620">
                  <c:v>42962</c:v>
                </c:pt>
                <c:pt idx="1621">
                  <c:v>42963</c:v>
                </c:pt>
                <c:pt idx="1622">
                  <c:v>42964</c:v>
                </c:pt>
                <c:pt idx="1623">
                  <c:v>42965</c:v>
                </c:pt>
                <c:pt idx="1624">
                  <c:v>42966</c:v>
                </c:pt>
                <c:pt idx="1625">
                  <c:v>42969</c:v>
                </c:pt>
                <c:pt idx="1626">
                  <c:v>42970</c:v>
                </c:pt>
                <c:pt idx="1627">
                  <c:v>42971</c:v>
                </c:pt>
                <c:pt idx="1628">
                  <c:v>42972</c:v>
                </c:pt>
                <c:pt idx="1629">
                  <c:v>42973</c:v>
                </c:pt>
                <c:pt idx="1630">
                  <c:v>42977</c:v>
                </c:pt>
                <c:pt idx="1631">
                  <c:v>42979</c:v>
                </c:pt>
                <c:pt idx="1632">
                  <c:v>42980</c:v>
                </c:pt>
                <c:pt idx="1633">
                  <c:v>42983</c:v>
                </c:pt>
                <c:pt idx="1634">
                  <c:v>42984</c:v>
                </c:pt>
                <c:pt idx="1635">
                  <c:v>42985</c:v>
                </c:pt>
                <c:pt idx="1636">
                  <c:v>42986</c:v>
                </c:pt>
                <c:pt idx="1637">
                  <c:v>42987</c:v>
                </c:pt>
                <c:pt idx="1638">
                  <c:v>42990</c:v>
                </c:pt>
                <c:pt idx="1639">
                  <c:v>42991</c:v>
                </c:pt>
                <c:pt idx="1640">
                  <c:v>42993</c:v>
                </c:pt>
                <c:pt idx="1641">
                  <c:v>42994</c:v>
                </c:pt>
                <c:pt idx="1642">
                  <c:v>42997</c:v>
                </c:pt>
                <c:pt idx="1643">
                  <c:v>42999</c:v>
                </c:pt>
                <c:pt idx="1644">
                  <c:v>43000</c:v>
                </c:pt>
                <c:pt idx="1645">
                  <c:v>43001</c:v>
                </c:pt>
                <c:pt idx="1646">
                  <c:v>43004</c:v>
                </c:pt>
                <c:pt idx="1647">
                  <c:v>43005</c:v>
                </c:pt>
                <c:pt idx="1648">
                  <c:v>43007</c:v>
                </c:pt>
                <c:pt idx="1649">
                  <c:v>43008</c:v>
                </c:pt>
                <c:pt idx="1650">
                  <c:v>43011</c:v>
                </c:pt>
                <c:pt idx="1651">
                  <c:v>43012</c:v>
                </c:pt>
                <c:pt idx="1652">
                  <c:v>43013</c:v>
                </c:pt>
                <c:pt idx="1653">
                  <c:v>43014</c:v>
                </c:pt>
                <c:pt idx="1654">
                  <c:v>43015</c:v>
                </c:pt>
                <c:pt idx="1655">
                  <c:v>43018</c:v>
                </c:pt>
                <c:pt idx="1656">
                  <c:v>43019</c:v>
                </c:pt>
                <c:pt idx="1657">
                  <c:v>43020</c:v>
                </c:pt>
                <c:pt idx="1658">
                  <c:v>43021</c:v>
                </c:pt>
                <c:pt idx="1659">
                  <c:v>43026</c:v>
                </c:pt>
                <c:pt idx="1660">
                  <c:v>43027</c:v>
                </c:pt>
                <c:pt idx="1661">
                  <c:v>43028</c:v>
                </c:pt>
                <c:pt idx="1662">
                  <c:v>43029</c:v>
                </c:pt>
                <c:pt idx="1663">
                  <c:v>43032</c:v>
                </c:pt>
                <c:pt idx="1664">
                  <c:v>43033</c:v>
                </c:pt>
                <c:pt idx="1665">
                  <c:v>43034</c:v>
                </c:pt>
                <c:pt idx="1666">
                  <c:v>43035</c:v>
                </c:pt>
                <c:pt idx="1667">
                  <c:v>43036</c:v>
                </c:pt>
                <c:pt idx="1668">
                  <c:v>43039</c:v>
                </c:pt>
                <c:pt idx="1669">
                  <c:v>43040</c:v>
                </c:pt>
                <c:pt idx="1670">
                  <c:v>43041</c:v>
                </c:pt>
                <c:pt idx="1671">
                  <c:v>43043</c:v>
                </c:pt>
                <c:pt idx="1672">
                  <c:v>43046</c:v>
                </c:pt>
                <c:pt idx="1673">
                  <c:v>43047</c:v>
                </c:pt>
                <c:pt idx="1674">
                  <c:v>43049</c:v>
                </c:pt>
                <c:pt idx="1675">
                  <c:v>43050</c:v>
                </c:pt>
                <c:pt idx="1676">
                  <c:v>43053</c:v>
                </c:pt>
                <c:pt idx="1677">
                  <c:v>43055</c:v>
                </c:pt>
                <c:pt idx="1678">
                  <c:v>43056</c:v>
                </c:pt>
                <c:pt idx="1679">
                  <c:v>43057</c:v>
                </c:pt>
                <c:pt idx="1680">
                  <c:v>43060</c:v>
                </c:pt>
                <c:pt idx="1681">
                  <c:v>43061</c:v>
                </c:pt>
                <c:pt idx="1682">
                  <c:v>43062</c:v>
                </c:pt>
                <c:pt idx="1683">
                  <c:v>43063</c:v>
                </c:pt>
                <c:pt idx="1684">
                  <c:v>43064</c:v>
                </c:pt>
                <c:pt idx="1685">
                  <c:v>43067</c:v>
                </c:pt>
                <c:pt idx="1686">
                  <c:v>43068</c:v>
                </c:pt>
                <c:pt idx="1687">
                  <c:v>43070</c:v>
                </c:pt>
                <c:pt idx="1688">
                  <c:v>43071</c:v>
                </c:pt>
                <c:pt idx="1689">
                  <c:v>43074</c:v>
                </c:pt>
                <c:pt idx="1690">
                  <c:v>43075</c:v>
                </c:pt>
                <c:pt idx="1691">
                  <c:v>43078</c:v>
                </c:pt>
                <c:pt idx="1692">
                  <c:v>43081</c:v>
                </c:pt>
                <c:pt idx="1693">
                  <c:v>43082</c:v>
                </c:pt>
                <c:pt idx="1694">
                  <c:v>43084</c:v>
                </c:pt>
                <c:pt idx="1695">
                  <c:v>43088</c:v>
                </c:pt>
                <c:pt idx="1696">
                  <c:v>43089</c:v>
                </c:pt>
                <c:pt idx="1697">
                  <c:v>43090</c:v>
                </c:pt>
                <c:pt idx="1698">
                  <c:v>43091</c:v>
                </c:pt>
                <c:pt idx="1699">
                  <c:v>43092</c:v>
                </c:pt>
                <c:pt idx="1700">
                  <c:v>43095</c:v>
                </c:pt>
                <c:pt idx="1701">
                  <c:v>43096</c:v>
                </c:pt>
                <c:pt idx="1702">
                  <c:v>43097</c:v>
                </c:pt>
                <c:pt idx="1703">
                  <c:v>43098</c:v>
                </c:pt>
                <c:pt idx="1704">
                  <c:v>43099</c:v>
                </c:pt>
                <c:pt idx="1705">
                  <c:v>43102</c:v>
                </c:pt>
                <c:pt idx="1706">
                  <c:v>43103</c:v>
                </c:pt>
                <c:pt idx="1707">
                  <c:v>43104</c:v>
                </c:pt>
                <c:pt idx="1708">
                  <c:v>43105</c:v>
                </c:pt>
                <c:pt idx="1709">
                  <c:v>43106</c:v>
                </c:pt>
                <c:pt idx="1710">
                  <c:v>43109</c:v>
                </c:pt>
                <c:pt idx="1711">
                  <c:v>43110</c:v>
                </c:pt>
                <c:pt idx="1712">
                  <c:v>43111</c:v>
                </c:pt>
                <c:pt idx="1713">
                  <c:v>43112</c:v>
                </c:pt>
                <c:pt idx="1714">
                  <c:v>43113</c:v>
                </c:pt>
                <c:pt idx="1715">
                  <c:v>43116</c:v>
                </c:pt>
                <c:pt idx="1716">
                  <c:v>43117</c:v>
                </c:pt>
                <c:pt idx="1717">
                  <c:v>43118</c:v>
                </c:pt>
                <c:pt idx="1718">
                  <c:v>43119</c:v>
                </c:pt>
                <c:pt idx="1719">
                  <c:v>43120</c:v>
                </c:pt>
                <c:pt idx="1720">
                  <c:v>43123</c:v>
                </c:pt>
                <c:pt idx="1721">
                  <c:v>43124</c:v>
                </c:pt>
                <c:pt idx="1722">
                  <c:v>43125</c:v>
                </c:pt>
                <c:pt idx="1723">
                  <c:v>43126</c:v>
                </c:pt>
                <c:pt idx="1724">
                  <c:v>43127</c:v>
                </c:pt>
                <c:pt idx="1725">
                  <c:v>43130</c:v>
                </c:pt>
                <c:pt idx="1726">
                  <c:v>43131</c:v>
                </c:pt>
                <c:pt idx="1727">
                  <c:v>43132</c:v>
                </c:pt>
                <c:pt idx="1728">
                  <c:v>43133</c:v>
                </c:pt>
                <c:pt idx="1729">
                  <c:v>43134</c:v>
                </c:pt>
                <c:pt idx="1730">
                  <c:v>43137</c:v>
                </c:pt>
                <c:pt idx="1731">
                  <c:v>43138</c:v>
                </c:pt>
                <c:pt idx="1732">
                  <c:v>43139</c:v>
                </c:pt>
                <c:pt idx="1733">
                  <c:v>43140</c:v>
                </c:pt>
                <c:pt idx="1734">
                  <c:v>43141</c:v>
                </c:pt>
                <c:pt idx="1735">
                  <c:v>43144</c:v>
                </c:pt>
                <c:pt idx="1736">
                  <c:v>43145</c:v>
                </c:pt>
                <c:pt idx="1737">
                  <c:v>43146</c:v>
                </c:pt>
                <c:pt idx="1738">
                  <c:v>43147</c:v>
                </c:pt>
                <c:pt idx="1739">
                  <c:v>43148</c:v>
                </c:pt>
                <c:pt idx="1740">
                  <c:v>43151</c:v>
                </c:pt>
                <c:pt idx="1741">
                  <c:v>43152</c:v>
                </c:pt>
                <c:pt idx="1742">
                  <c:v>43153</c:v>
                </c:pt>
                <c:pt idx="1743">
                  <c:v>43158</c:v>
                </c:pt>
                <c:pt idx="1744">
                  <c:v>43160</c:v>
                </c:pt>
                <c:pt idx="1745">
                  <c:v>43166</c:v>
                </c:pt>
                <c:pt idx="1746">
                  <c:v>43169</c:v>
                </c:pt>
                <c:pt idx="1747">
                  <c:v>43172</c:v>
                </c:pt>
                <c:pt idx="1748">
                  <c:v>43174</c:v>
                </c:pt>
                <c:pt idx="1749">
                  <c:v>43182</c:v>
                </c:pt>
                <c:pt idx="1750">
                  <c:v>43186</c:v>
                </c:pt>
                <c:pt idx="1751">
                  <c:v>43188</c:v>
                </c:pt>
                <c:pt idx="1752">
                  <c:v>43189</c:v>
                </c:pt>
                <c:pt idx="1753">
                  <c:v>43190</c:v>
                </c:pt>
                <c:pt idx="1754">
                  <c:v>43193</c:v>
                </c:pt>
                <c:pt idx="1755">
                  <c:v>43194</c:v>
                </c:pt>
                <c:pt idx="1756">
                  <c:v>43195</c:v>
                </c:pt>
                <c:pt idx="1757">
                  <c:v>43196</c:v>
                </c:pt>
                <c:pt idx="1758">
                  <c:v>43197</c:v>
                </c:pt>
                <c:pt idx="1759">
                  <c:v>43200</c:v>
                </c:pt>
                <c:pt idx="1760">
                  <c:v>43201</c:v>
                </c:pt>
                <c:pt idx="1761">
                  <c:v>43202</c:v>
                </c:pt>
                <c:pt idx="1762">
                  <c:v>43203</c:v>
                </c:pt>
                <c:pt idx="1763">
                  <c:v>43204</c:v>
                </c:pt>
                <c:pt idx="1764">
                  <c:v>43208</c:v>
                </c:pt>
                <c:pt idx="1765">
                  <c:v>43209</c:v>
                </c:pt>
                <c:pt idx="1766">
                  <c:v>43210</c:v>
                </c:pt>
                <c:pt idx="1767">
                  <c:v>43211</c:v>
                </c:pt>
                <c:pt idx="1768">
                  <c:v>43214</c:v>
                </c:pt>
                <c:pt idx="1769">
                  <c:v>43215</c:v>
                </c:pt>
                <c:pt idx="1770">
                  <c:v>43216</c:v>
                </c:pt>
                <c:pt idx="1771">
                  <c:v>43217</c:v>
                </c:pt>
                <c:pt idx="1772">
                  <c:v>43224</c:v>
                </c:pt>
                <c:pt idx="1773">
                  <c:v>43225</c:v>
                </c:pt>
                <c:pt idx="1774">
                  <c:v>43228</c:v>
                </c:pt>
                <c:pt idx="1775">
                  <c:v>43229</c:v>
                </c:pt>
                <c:pt idx="1776">
                  <c:v>43230</c:v>
                </c:pt>
                <c:pt idx="1777">
                  <c:v>43231</c:v>
                </c:pt>
                <c:pt idx="1778">
                  <c:v>43232</c:v>
                </c:pt>
                <c:pt idx="1779">
                  <c:v>43235</c:v>
                </c:pt>
                <c:pt idx="1780">
                  <c:v>43236</c:v>
                </c:pt>
                <c:pt idx="1781">
                  <c:v>43237</c:v>
                </c:pt>
                <c:pt idx="1782">
                  <c:v>43238</c:v>
                </c:pt>
                <c:pt idx="1783">
                  <c:v>43239</c:v>
                </c:pt>
                <c:pt idx="1784">
                  <c:v>43242</c:v>
                </c:pt>
                <c:pt idx="1785">
                  <c:v>43243</c:v>
                </c:pt>
                <c:pt idx="1786">
                  <c:v>43244</c:v>
                </c:pt>
                <c:pt idx="1787">
                  <c:v>43245</c:v>
                </c:pt>
                <c:pt idx="1788">
                  <c:v>43246</c:v>
                </c:pt>
                <c:pt idx="1789">
                  <c:v>43249</c:v>
                </c:pt>
                <c:pt idx="1790">
                  <c:v>43250</c:v>
                </c:pt>
                <c:pt idx="1791">
                  <c:v>43251</c:v>
                </c:pt>
                <c:pt idx="1792">
                  <c:v>43252</c:v>
                </c:pt>
                <c:pt idx="1793">
                  <c:v>43253</c:v>
                </c:pt>
                <c:pt idx="1794">
                  <c:v>43264</c:v>
                </c:pt>
                <c:pt idx="1795">
                  <c:v>43265</c:v>
                </c:pt>
                <c:pt idx="1796">
                  <c:v>43266</c:v>
                </c:pt>
                <c:pt idx="1797">
                  <c:v>43272</c:v>
                </c:pt>
                <c:pt idx="1798">
                  <c:v>43273</c:v>
                </c:pt>
                <c:pt idx="1799">
                  <c:v>43274</c:v>
                </c:pt>
                <c:pt idx="1800">
                  <c:v>43279</c:v>
                </c:pt>
                <c:pt idx="1801">
                  <c:v>43280</c:v>
                </c:pt>
                <c:pt idx="1802">
                  <c:v>43284</c:v>
                </c:pt>
                <c:pt idx="1803">
                  <c:v>43285</c:v>
                </c:pt>
                <c:pt idx="1804">
                  <c:v>43286</c:v>
                </c:pt>
                <c:pt idx="1805">
                  <c:v>43287</c:v>
                </c:pt>
                <c:pt idx="1806">
                  <c:v>43288</c:v>
                </c:pt>
                <c:pt idx="1807">
                  <c:v>43291</c:v>
                </c:pt>
                <c:pt idx="1808">
                  <c:v>43292</c:v>
                </c:pt>
                <c:pt idx="1809">
                  <c:v>43293</c:v>
                </c:pt>
                <c:pt idx="1810">
                  <c:v>43294</c:v>
                </c:pt>
                <c:pt idx="1811">
                  <c:v>43295</c:v>
                </c:pt>
                <c:pt idx="1812">
                  <c:v>43298</c:v>
                </c:pt>
                <c:pt idx="1813">
                  <c:v>43299</c:v>
                </c:pt>
                <c:pt idx="1814">
                  <c:v>43300</c:v>
                </c:pt>
                <c:pt idx="1815">
                  <c:v>43301</c:v>
                </c:pt>
                <c:pt idx="1816">
                  <c:v>43302</c:v>
                </c:pt>
                <c:pt idx="1817">
                  <c:v>43306</c:v>
                </c:pt>
                <c:pt idx="1818">
                  <c:v>43307</c:v>
                </c:pt>
                <c:pt idx="1819">
                  <c:v>43308</c:v>
                </c:pt>
                <c:pt idx="1820">
                  <c:v>43309</c:v>
                </c:pt>
                <c:pt idx="1821">
                  <c:v>43313</c:v>
                </c:pt>
                <c:pt idx="1822">
                  <c:v>43315</c:v>
                </c:pt>
                <c:pt idx="1823">
                  <c:v>43316</c:v>
                </c:pt>
                <c:pt idx="1824">
                  <c:v>43319</c:v>
                </c:pt>
                <c:pt idx="1825">
                  <c:v>43320</c:v>
                </c:pt>
                <c:pt idx="1826">
                  <c:v>43321</c:v>
                </c:pt>
                <c:pt idx="1827">
                  <c:v>43322</c:v>
                </c:pt>
                <c:pt idx="1828">
                  <c:v>43323</c:v>
                </c:pt>
                <c:pt idx="1829">
                  <c:v>43326</c:v>
                </c:pt>
                <c:pt idx="1830">
                  <c:v>43327</c:v>
                </c:pt>
                <c:pt idx="1831">
                  <c:v>43328</c:v>
                </c:pt>
                <c:pt idx="1832">
                  <c:v>43329</c:v>
                </c:pt>
                <c:pt idx="1833">
                  <c:v>43330</c:v>
                </c:pt>
                <c:pt idx="1834">
                  <c:v>43333</c:v>
                </c:pt>
                <c:pt idx="1835">
                  <c:v>43334</c:v>
                </c:pt>
                <c:pt idx="1836">
                  <c:v>43335</c:v>
                </c:pt>
                <c:pt idx="1837">
                  <c:v>43336</c:v>
                </c:pt>
                <c:pt idx="1838">
                  <c:v>43337</c:v>
                </c:pt>
                <c:pt idx="1839">
                  <c:v>43340</c:v>
                </c:pt>
                <c:pt idx="1840">
                  <c:v>43341</c:v>
                </c:pt>
                <c:pt idx="1841">
                  <c:v>43342</c:v>
                </c:pt>
                <c:pt idx="1842">
                  <c:v>43343</c:v>
                </c:pt>
                <c:pt idx="1843">
                  <c:v>43344</c:v>
                </c:pt>
                <c:pt idx="1844">
                  <c:v>43347</c:v>
                </c:pt>
                <c:pt idx="1845">
                  <c:v>43348</c:v>
                </c:pt>
                <c:pt idx="1846">
                  <c:v>43349</c:v>
                </c:pt>
                <c:pt idx="1847">
                  <c:v>43350</c:v>
                </c:pt>
                <c:pt idx="1848">
                  <c:v>43351</c:v>
                </c:pt>
                <c:pt idx="1849">
                  <c:v>43354</c:v>
                </c:pt>
                <c:pt idx="1850">
                  <c:v>43355</c:v>
                </c:pt>
                <c:pt idx="1851">
                  <c:v>43356</c:v>
                </c:pt>
                <c:pt idx="1852">
                  <c:v>43357</c:v>
                </c:pt>
                <c:pt idx="1853">
                  <c:v>43358</c:v>
                </c:pt>
                <c:pt idx="1854">
                  <c:v>43361</c:v>
                </c:pt>
                <c:pt idx="1855">
                  <c:v>43362</c:v>
                </c:pt>
                <c:pt idx="1856">
                  <c:v>43363</c:v>
                </c:pt>
                <c:pt idx="1857">
                  <c:v>43364</c:v>
                </c:pt>
                <c:pt idx="1858">
                  <c:v>43365</c:v>
                </c:pt>
                <c:pt idx="1859">
                  <c:v>43368</c:v>
                </c:pt>
                <c:pt idx="1860">
                  <c:v>43369</c:v>
                </c:pt>
                <c:pt idx="1861">
                  <c:v>43370</c:v>
                </c:pt>
                <c:pt idx="1862">
                  <c:v>43371</c:v>
                </c:pt>
                <c:pt idx="1863">
                  <c:v>43372</c:v>
                </c:pt>
                <c:pt idx="1864">
                  <c:v>43375</c:v>
                </c:pt>
                <c:pt idx="1865">
                  <c:v>43376</c:v>
                </c:pt>
                <c:pt idx="1866">
                  <c:v>43377</c:v>
                </c:pt>
                <c:pt idx="1867">
                  <c:v>43378</c:v>
                </c:pt>
                <c:pt idx="1868">
                  <c:v>43379</c:v>
                </c:pt>
                <c:pt idx="1869">
                  <c:v>43382</c:v>
                </c:pt>
                <c:pt idx="1870">
                  <c:v>43383</c:v>
                </c:pt>
                <c:pt idx="1871">
                  <c:v>43384</c:v>
                </c:pt>
                <c:pt idx="1872">
                  <c:v>43385</c:v>
                </c:pt>
                <c:pt idx="1873">
                  <c:v>43386</c:v>
                </c:pt>
                <c:pt idx="1874">
                  <c:v>43389</c:v>
                </c:pt>
                <c:pt idx="1875">
                  <c:v>43390</c:v>
                </c:pt>
                <c:pt idx="1876">
                  <c:v>43391</c:v>
                </c:pt>
                <c:pt idx="1877">
                  <c:v>43393</c:v>
                </c:pt>
                <c:pt idx="1878">
                  <c:v>43396</c:v>
                </c:pt>
                <c:pt idx="1879">
                  <c:v>43397</c:v>
                </c:pt>
                <c:pt idx="1880">
                  <c:v>43398</c:v>
                </c:pt>
                <c:pt idx="1881">
                  <c:v>43403</c:v>
                </c:pt>
                <c:pt idx="1882">
                  <c:v>43404</c:v>
                </c:pt>
                <c:pt idx="1883">
                  <c:v>43405</c:v>
                </c:pt>
                <c:pt idx="1884">
                  <c:v>43407</c:v>
                </c:pt>
                <c:pt idx="1885">
                  <c:v>43411</c:v>
                </c:pt>
                <c:pt idx="1886">
                  <c:v>43412</c:v>
                </c:pt>
                <c:pt idx="1887">
                  <c:v>43413</c:v>
                </c:pt>
                <c:pt idx="1888">
                  <c:v>43414</c:v>
                </c:pt>
                <c:pt idx="1889">
                  <c:v>43417</c:v>
                </c:pt>
                <c:pt idx="1890">
                  <c:v>43420</c:v>
                </c:pt>
                <c:pt idx="1891">
                  <c:v>43421</c:v>
                </c:pt>
                <c:pt idx="1892">
                  <c:v>43424</c:v>
                </c:pt>
                <c:pt idx="1893">
                  <c:v>43427</c:v>
                </c:pt>
                <c:pt idx="1894">
                  <c:v>43428</c:v>
                </c:pt>
                <c:pt idx="1895">
                  <c:v>43431</c:v>
                </c:pt>
                <c:pt idx="1896">
                  <c:v>43432</c:v>
                </c:pt>
                <c:pt idx="1897">
                  <c:v>43433</c:v>
                </c:pt>
                <c:pt idx="1898">
                  <c:v>43434</c:v>
                </c:pt>
                <c:pt idx="1899">
                  <c:v>43435</c:v>
                </c:pt>
                <c:pt idx="1900">
                  <c:v>43439</c:v>
                </c:pt>
                <c:pt idx="1901">
                  <c:v>43442</c:v>
                </c:pt>
                <c:pt idx="1902">
                  <c:v>43460</c:v>
                </c:pt>
                <c:pt idx="1903">
                  <c:v>43462</c:v>
                </c:pt>
                <c:pt idx="1904">
                  <c:v>43463</c:v>
                </c:pt>
                <c:pt idx="1905">
                  <c:v>43466</c:v>
                </c:pt>
                <c:pt idx="1906">
                  <c:v>43467</c:v>
                </c:pt>
                <c:pt idx="1907">
                  <c:v>43469</c:v>
                </c:pt>
                <c:pt idx="1908">
                  <c:v>43470</c:v>
                </c:pt>
                <c:pt idx="1909">
                  <c:v>43473</c:v>
                </c:pt>
                <c:pt idx="1910">
                  <c:v>43474</c:v>
                </c:pt>
                <c:pt idx="1911">
                  <c:v>43475</c:v>
                </c:pt>
                <c:pt idx="1912">
                  <c:v>43481</c:v>
                </c:pt>
                <c:pt idx="1913">
                  <c:v>43487</c:v>
                </c:pt>
                <c:pt idx="1914">
                  <c:v>43488</c:v>
                </c:pt>
                <c:pt idx="1915">
                  <c:v>43490</c:v>
                </c:pt>
                <c:pt idx="1916">
                  <c:v>43491</c:v>
                </c:pt>
                <c:pt idx="1917">
                  <c:v>43494</c:v>
                </c:pt>
                <c:pt idx="1918">
                  <c:v>43496</c:v>
                </c:pt>
                <c:pt idx="1919">
                  <c:v>43497</c:v>
                </c:pt>
                <c:pt idx="1920">
                  <c:v>43502</c:v>
                </c:pt>
                <c:pt idx="1921">
                  <c:v>43504</c:v>
                </c:pt>
                <c:pt idx="1922">
                  <c:v>43510</c:v>
                </c:pt>
                <c:pt idx="1923">
                  <c:v>43512</c:v>
                </c:pt>
                <c:pt idx="1924">
                  <c:v>43515</c:v>
                </c:pt>
                <c:pt idx="1925">
                  <c:v>43516</c:v>
                </c:pt>
                <c:pt idx="1926">
                  <c:v>43517</c:v>
                </c:pt>
                <c:pt idx="1927">
                  <c:v>43519</c:v>
                </c:pt>
                <c:pt idx="1928">
                  <c:v>43522</c:v>
                </c:pt>
                <c:pt idx="1929">
                  <c:v>43523</c:v>
                </c:pt>
                <c:pt idx="1930">
                  <c:v>43524</c:v>
                </c:pt>
                <c:pt idx="1931">
                  <c:v>43525</c:v>
                </c:pt>
                <c:pt idx="1932">
                  <c:v>43526</c:v>
                </c:pt>
                <c:pt idx="1933">
                  <c:v>43529</c:v>
                </c:pt>
                <c:pt idx="1934">
                  <c:v>43531</c:v>
                </c:pt>
                <c:pt idx="1935">
                  <c:v>43532</c:v>
                </c:pt>
                <c:pt idx="1936">
                  <c:v>43536</c:v>
                </c:pt>
                <c:pt idx="1937">
                  <c:v>43537</c:v>
                </c:pt>
                <c:pt idx="1938">
                  <c:v>43539</c:v>
                </c:pt>
                <c:pt idx="1939">
                  <c:v>43540</c:v>
                </c:pt>
                <c:pt idx="1940">
                  <c:v>43544</c:v>
                </c:pt>
                <c:pt idx="1941">
                  <c:v>43545</c:v>
                </c:pt>
                <c:pt idx="1942">
                  <c:v>43547</c:v>
                </c:pt>
                <c:pt idx="1943">
                  <c:v>43550</c:v>
                </c:pt>
                <c:pt idx="1944">
                  <c:v>43552</c:v>
                </c:pt>
                <c:pt idx="1945">
                  <c:v>43553</c:v>
                </c:pt>
                <c:pt idx="1946">
                  <c:v>43557</c:v>
                </c:pt>
                <c:pt idx="1947">
                  <c:v>43566</c:v>
                </c:pt>
                <c:pt idx="1948">
                  <c:v>43567</c:v>
                </c:pt>
                <c:pt idx="1949">
                  <c:v>43573</c:v>
                </c:pt>
                <c:pt idx="1950">
                  <c:v>43574</c:v>
                </c:pt>
                <c:pt idx="1951">
                  <c:v>43586</c:v>
                </c:pt>
                <c:pt idx="1952">
                  <c:v>43587</c:v>
                </c:pt>
                <c:pt idx="1953">
                  <c:v>43589</c:v>
                </c:pt>
                <c:pt idx="1954">
                  <c:v>43594</c:v>
                </c:pt>
                <c:pt idx="1955">
                  <c:v>43595</c:v>
                </c:pt>
                <c:pt idx="1956">
                  <c:v>43596</c:v>
                </c:pt>
                <c:pt idx="1957">
                  <c:v>43599</c:v>
                </c:pt>
                <c:pt idx="1958">
                  <c:v>43600</c:v>
                </c:pt>
                <c:pt idx="1959">
                  <c:v>43601</c:v>
                </c:pt>
                <c:pt idx="1960">
                  <c:v>43602</c:v>
                </c:pt>
                <c:pt idx="1961">
                  <c:v>43606</c:v>
                </c:pt>
                <c:pt idx="1962">
                  <c:v>43607</c:v>
                </c:pt>
                <c:pt idx="1963">
                  <c:v>43608</c:v>
                </c:pt>
                <c:pt idx="1964">
                  <c:v>43609</c:v>
                </c:pt>
                <c:pt idx="1965">
                  <c:v>43610</c:v>
                </c:pt>
                <c:pt idx="1966">
                  <c:v>43613</c:v>
                </c:pt>
                <c:pt idx="1967">
                  <c:v>43614</c:v>
                </c:pt>
                <c:pt idx="1968">
                  <c:v>43615</c:v>
                </c:pt>
                <c:pt idx="1969">
                  <c:v>43617</c:v>
                </c:pt>
                <c:pt idx="1970">
                  <c:v>43620</c:v>
                </c:pt>
                <c:pt idx="1971">
                  <c:v>43623</c:v>
                </c:pt>
                <c:pt idx="1972">
                  <c:v>43630</c:v>
                </c:pt>
                <c:pt idx="1973">
                  <c:v>43631</c:v>
                </c:pt>
                <c:pt idx="1974">
                  <c:v>43634</c:v>
                </c:pt>
                <c:pt idx="1975">
                  <c:v>43636</c:v>
                </c:pt>
                <c:pt idx="1976">
                  <c:v>43638</c:v>
                </c:pt>
                <c:pt idx="1977">
                  <c:v>43641</c:v>
                </c:pt>
                <c:pt idx="1978">
                  <c:v>43642</c:v>
                </c:pt>
                <c:pt idx="1979">
                  <c:v>43645</c:v>
                </c:pt>
                <c:pt idx="1980">
                  <c:v>43648</c:v>
                </c:pt>
                <c:pt idx="1981">
                  <c:v>43657</c:v>
                </c:pt>
                <c:pt idx="1982">
                  <c:v>43658</c:v>
                </c:pt>
                <c:pt idx="1983">
                  <c:v>43659</c:v>
                </c:pt>
                <c:pt idx="1984">
                  <c:v>43662</c:v>
                </c:pt>
                <c:pt idx="1985">
                  <c:v>43666</c:v>
                </c:pt>
                <c:pt idx="1986">
                  <c:v>43669</c:v>
                </c:pt>
                <c:pt idx="1987">
                  <c:v>43671</c:v>
                </c:pt>
                <c:pt idx="1988">
                  <c:v>43673</c:v>
                </c:pt>
                <c:pt idx="1989">
                  <c:v>43676</c:v>
                </c:pt>
                <c:pt idx="1990">
                  <c:v>43677</c:v>
                </c:pt>
                <c:pt idx="1991">
                  <c:v>43684</c:v>
                </c:pt>
                <c:pt idx="1992">
                  <c:v>43686</c:v>
                </c:pt>
                <c:pt idx="1993">
                  <c:v>43687</c:v>
                </c:pt>
                <c:pt idx="1994">
                  <c:v>43690</c:v>
                </c:pt>
                <c:pt idx="1995">
                  <c:v>43691</c:v>
                </c:pt>
                <c:pt idx="1996">
                  <c:v>43692</c:v>
                </c:pt>
                <c:pt idx="1997">
                  <c:v>43693</c:v>
                </c:pt>
                <c:pt idx="1998">
                  <c:v>43694</c:v>
                </c:pt>
                <c:pt idx="1999">
                  <c:v>43697</c:v>
                </c:pt>
                <c:pt idx="2000">
                  <c:v>43698</c:v>
                </c:pt>
                <c:pt idx="2001">
                  <c:v>43699</c:v>
                </c:pt>
                <c:pt idx="2002">
                  <c:v>43700</c:v>
                </c:pt>
                <c:pt idx="2003">
                  <c:v>43701</c:v>
                </c:pt>
                <c:pt idx="2004">
                  <c:v>43704</c:v>
                </c:pt>
                <c:pt idx="2005">
                  <c:v>43705</c:v>
                </c:pt>
                <c:pt idx="2006">
                  <c:v>43706</c:v>
                </c:pt>
                <c:pt idx="2007">
                  <c:v>43707</c:v>
                </c:pt>
                <c:pt idx="2008">
                  <c:v>43708</c:v>
                </c:pt>
                <c:pt idx="2009">
                  <c:v>43711</c:v>
                </c:pt>
                <c:pt idx="2010">
                  <c:v>43712</c:v>
                </c:pt>
                <c:pt idx="2011">
                  <c:v>43713</c:v>
                </c:pt>
                <c:pt idx="2012">
                  <c:v>43714</c:v>
                </c:pt>
                <c:pt idx="2013">
                  <c:v>43718</c:v>
                </c:pt>
                <c:pt idx="2014">
                  <c:v>43719</c:v>
                </c:pt>
                <c:pt idx="2015">
                  <c:v>43720</c:v>
                </c:pt>
                <c:pt idx="2016">
                  <c:v>43721</c:v>
                </c:pt>
                <c:pt idx="2017">
                  <c:v>43722</c:v>
                </c:pt>
                <c:pt idx="2018">
                  <c:v>43725</c:v>
                </c:pt>
                <c:pt idx="2019">
                  <c:v>43726</c:v>
                </c:pt>
                <c:pt idx="2020">
                  <c:v>43727</c:v>
                </c:pt>
                <c:pt idx="2021">
                  <c:v>43728</c:v>
                </c:pt>
                <c:pt idx="2022">
                  <c:v>43729</c:v>
                </c:pt>
                <c:pt idx="2023">
                  <c:v>43732</c:v>
                </c:pt>
                <c:pt idx="2024">
                  <c:v>43735</c:v>
                </c:pt>
                <c:pt idx="2025">
                  <c:v>43736</c:v>
                </c:pt>
                <c:pt idx="2026">
                  <c:v>43739</c:v>
                </c:pt>
                <c:pt idx="2027">
                  <c:v>43740</c:v>
                </c:pt>
                <c:pt idx="2028">
                  <c:v>43741</c:v>
                </c:pt>
                <c:pt idx="2029">
                  <c:v>43742</c:v>
                </c:pt>
                <c:pt idx="2030">
                  <c:v>43743</c:v>
                </c:pt>
                <c:pt idx="2031">
                  <c:v>43746</c:v>
                </c:pt>
                <c:pt idx="2032">
                  <c:v>43747</c:v>
                </c:pt>
                <c:pt idx="2033">
                  <c:v>43748</c:v>
                </c:pt>
                <c:pt idx="2034">
                  <c:v>43750</c:v>
                </c:pt>
                <c:pt idx="2035">
                  <c:v>43753</c:v>
                </c:pt>
                <c:pt idx="2036">
                  <c:v>43755</c:v>
                </c:pt>
                <c:pt idx="2037">
                  <c:v>43756</c:v>
                </c:pt>
                <c:pt idx="2038">
                  <c:v>43761</c:v>
                </c:pt>
                <c:pt idx="2039">
                  <c:v>43762</c:v>
                </c:pt>
                <c:pt idx="2040">
                  <c:v>43763</c:v>
                </c:pt>
                <c:pt idx="2041">
                  <c:v>43764</c:v>
                </c:pt>
                <c:pt idx="2042">
                  <c:v>43768</c:v>
                </c:pt>
                <c:pt idx="2043">
                  <c:v>43769</c:v>
                </c:pt>
                <c:pt idx="2044">
                  <c:v>43771</c:v>
                </c:pt>
                <c:pt idx="2045">
                  <c:v>43774</c:v>
                </c:pt>
                <c:pt idx="2046">
                  <c:v>43775</c:v>
                </c:pt>
                <c:pt idx="2047">
                  <c:v>43776</c:v>
                </c:pt>
                <c:pt idx="2048">
                  <c:v>43777</c:v>
                </c:pt>
                <c:pt idx="2049">
                  <c:v>43778</c:v>
                </c:pt>
                <c:pt idx="2050">
                  <c:v>43781</c:v>
                </c:pt>
                <c:pt idx="2051">
                  <c:v>43782</c:v>
                </c:pt>
                <c:pt idx="2052">
                  <c:v>43783</c:v>
                </c:pt>
                <c:pt idx="2053">
                  <c:v>43784</c:v>
                </c:pt>
                <c:pt idx="2054">
                  <c:v>43785</c:v>
                </c:pt>
                <c:pt idx="2055">
                  <c:v>43788</c:v>
                </c:pt>
                <c:pt idx="2056">
                  <c:v>43789</c:v>
                </c:pt>
                <c:pt idx="2057">
                  <c:v>43790</c:v>
                </c:pt>
                <c:pt idx="2058">
                  <c:v>43791</c:v>
                </c:pt>
                <c:pt idx="2059">
                  <c:v>43795</c:v>
                </c:pt>
                <c:pt idx="2060">
                  <c:v>43796</c:v>
                </c:pt>
                <c:pt idx="2061">
                  <c:v>43797</c:v>
                </c:pt>
                <c:pt idx="2062">
                  <c:v>43798</c:v>
                </c:pt>
                <c:pt idx="2063">
                  <c:v>43799</c:v>
                </c:pt>
                <c:pt idx="2064">
                  <c:v>43802</c:v>
                </c:pt>
                <c:pt idx="2065">
                  <c:v>43803</c:v>
                </c:pt>
              </c:numCache>
              <c:extLst xmlns:c15="http://schemas.microsoft.com/office/drawing/2012/chart"/>
            </c:numRef>
          </c:cat>
          <c:val>
            <c:numRef>
              <c:f>'Bollinger Bands'!#REF!</c:f>
              <c:extLst xmlns:c15="http://schemas.microsoft.com/office/drawing/2012/chart"/>
            </c:numRef>
          </c:val>
          <c:smooth val="0"/>
          <c:extLst xmlns:c15="http://schemas.microsoft.com/office/drawing/2012/chart">
            <c:ext xmlns:c16="http://schemas.microsoft.com/office/drawing/2014/chart" uri="{C3380CC4-5D6E-409C-BE32-E72D297353CC}">
              <c16:uniqueId val="{00000004-414E-470C-8731-684AAF1666F1}"/>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535248976"/>
        <c:axId val="535241432"/>
        <c:extLst/>
      </c:stockChart>
      <c:dateAx>
        <c:axId val="5352489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1432"/>
        <c:crosses val="autoZero"/>
        <c:auto val="1"/>
        <c:lblOffset val="100"/>
        <c:baseTimeUnit val="days"/>
      </c:dateAx>
      <c:valAx>
        <c:axId val="53524143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8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r>
              <a:rPr lang="en-US" sz="2800" b="1">
                <a:solidFill>
                  <a:schemeClr val="accent1">
                    <a:lumMod val="75000"/>
                  </a:schemeClr>
                </a:solidFill>
              </a:rPr>
              <a:t>Bollinger</a:t>
            </a:r>
            <a:r>
              <a:rPr lang="en-US" sz="2800" b="1" baseline="0">
                <a:solidFill>
                  <a:schemeClr val="accent1">
                    <a:lumMod val="75000"/>
                  </a:schemeClr>
                </a:solidFill>
              </a:rPr>
              <a:t> Bands (2023)</a:t>
            </a:r>
          </a:p>
        </c:rich>
      </c:tx>
      <c:layout>
        <c:manualLayout>
          <c:xMode val="edge"/>
          <c:yMode val="edge"/>
          <c:x val="0.3767256547577712"/>
          <c:y val="1.49574713158099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endParaRPr lang="en-US"/>
        </a:p>
      </c:txPr>
    </c:title>
    <c:autoTitleDeleted val="0"/>
    <c:plotArea>
      <c:layout/>
      <c:stockChart>
        <c:ser>
          <c:idx val="0"/>
          <c:order val="0"/>
          <c:tx>
            <c:strRef>
              <c:f>'Bollinger Bands'!$B$1</c:f>
              <c:strCache>
                <c:ptCount val="1"/>
                <c:pt idx="0">
                  <c:v>adj close</c:v>
                </c:pt>
              </c:strCache>
            </c:strRef>
          </c:tx>
          <c:spPr>
            <a:ln w="19050" cap="rnd">
              <a:solidFill>
                <a:schemeClr val="accent1"/>
              </a:solidFill>
              <a:round/>
            </a:ln>
            <a:effectLst/>
          </c:spPr>
          <c:marker>
            <c:symbol val="none"/>
          </c:marker>
          <c:cat>
            <c:numRef>
              <c:f>'Bollinger Bands'!$A$1907:$A$2067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'Bollinger Bands'!$B$1907:$B$2067</c:f>
              <c:numCache>
                <c:formatCode>General</c:formatCode>
                <c:ptCount val="161"/>
                <c:pt idx="0">
                  <c:v>11.889999999999999</c:v>
                </c:pt>
                <c:pt idx="1">
                  <c:v>11.95</c:v>
                </c:pt>
                <c:pt idx="2">
                  <c:v>11.83</c:v>
                </c:pt>
                <c:pt idx="3">
                  <c:v>11.65</c:v>
                </c:pt>
                <c:pt idx="4">
                  <c:v>11.65</c:v>
                </c:pt>
                <c:pt idx="5">
                  <c:v>11.41</c:v>
                </c:pt>
                <c:pt idx="6">
                  <c:v>11.65</c:v>
                </c:pt>
                <c:pt idx="7">
                  <c:v>11</c:v>
                </c:pt>
                <c:pt idx="8">
                  <c:v>10.94</c:v>
                </c:pt>
                <c:pt idx="9">
                  <c:v>11.24</c:v>
                </c:pt>
                <c:pt idx="10">
                  <c:v>11.139999999999999</c:v>
                </c:pt>
                <c:pt idx="11">
                  <c:v>11.049999999999999</c:v>
                </c:pt>
                <c:pt idx="12">
                  <c:v>11.23</c:v>
                </c:pt>
                <c:pt idx="13">
                  <c:v>11.1</c:v>
                </c:pt>
                <c:pt idx="14">
                  <c:v>11.129999999999999</c:v>
                </c:pt>
                <c:pt idx="15">
                  <c:v>11.049999999999999</c:v>
                </c:pt>
                <c:pt idx="16">
                  <c:v>10.95</c:v>
                </c:pt>
                <c:pt idx="17">
                  <c:v>10.91</c:v>
                </c:pt>
                <c:pt idx="18">
                  <c:v>10.93</c:v>
                </c:pt>
                <c:pt idx="19">
                  <c:v>10.85</c:v>
                </c:pt>
                <c:pt idx="20">
                  <c:v>10.85</c:v>
                </c:pt>
                <c:pt idx="21">
                  <c:v>10.85</c:v>
                </c:pt>
                <c:pt idx="22">
                  <c:v>10.85</c:v>
                </c:pt>
                <c:pt idx="23">
                  <c:v>10.85</c:v>
                </c:pt>
                <c:pt idx="24">
                  <c:v>10.84</c:v>
                </c:pt>
                <c:pt idx="25">
                  <c:v>10.85</c:v>
                </c:pt>
                <c:pt idx="26">
                  <c:v>10.82</c:v>
                </c:pt>
                <c:pt idx="27">
                  <c:v>10.79</c:v>
                </c:pt>
                <c:pt idx="28">
                  <c:v>10.799999999999999</c:v>
                </c:pt>
                <c:pt idx="29">
                  <c:v>10.799999999999999</c:v>
                </c:pt>
                <c:pt idx="30">
                  <c:v>10.85</c:v>
                </c:pt>
                <c:pt idx="31">
                  <c:v>10.78</c:v>
                </c:pt>
                <c:pt idx="32">
                  <c:v>10.84</c:v>
                </c:pt>
                <c:pt idx="33">
                  <c:v>10.85</c:v>
                </c:pt>
                <c:pt idx="34">
                  <c:v>10.84</c:v>
                </c:pt>
                <c:pt idx="35">
                  <c:v>10.84</c:v>
                </c:pt>
                <c:pt idx="36">
                  <c:v>10.85</c:v>
                </c:pt>
                <c:pt idx="37">
                  <c:v>10.85</c:v>
                </c:pt>
                <c:pt idx="38">
                  <c:v>10.85</c:v>
                </c:pt>
                <c:pt idx="39">
                  <c:v>10.85</c:v>
                </c:pt>
                <c:pt idx="40">
                  <c:v>10.85</c:v>
                </c:pt>
                <c:pt idx="41">
                  <c:v>10.85</c:v>
                </c:pt>
                <c:pt idx="42">
                  <c:v>10.83</c:v>
                </c:pt>
                <c:pt idx="43">
                  <c:v>10.85</c:v>
                </c:pt>
                <c:pt idx="44">
                  <c:v>10.74</c:v>
                </c:pt>
                <c:pt idx="45">
                  <c:v>10.75</c:v>
                </c:pt>
                <c:pt idx="46">
                  <c:v>10.75</c:v>
                </c:pt>
                <c:pt idx="47">
                  <c:v>10.75</c:v>
                </c:pt>
                <c:pt idx="48">
                  <c:v>10.75</c:v>
                </c:pt>
                <c:pt idx="49">
                  <c:v>10.36</c:v>
                </c:pt>
                <c:pt idx="50">
                  <c:v>10.73</c:v>
                </c:pt>
                <c:pt idx="51">
                  <c:v>10.74</c:v>
                </c:pt>
                <c:pt idx="52">
                  <c:v>10.7</c:v>
                </c:pt>
                <c:pt idx="53">
                  <c:v>10.7</c:v>
                </c:pt>
                <c:pt idx="54">
                  <c:v>10.7</c:v>
                </c:pt>
                <c:pt idx="55">
                  <c:v>10.7</c:v>
                </c:pt>
                <c:pt idx="56">
                  <c:v>10.7</c:v>
                </c:pt>
                <c:pt idx="57">
                  <c:v>10.37</c:v>
                </c:pt>
                <c:pt idx="58">
                  <c:v>10.37</c:v>
                </c:pt>
                <c:pt idx="59">
                  <c:v>10.59</c:v>
                </c:pt>
                <c:pt idx="60">
                  <c:v>10.6</c:v>
                </c:pt>
                <c:pt idx="61">
                  <c:v>10.6</c:v>
                </c:pt>
                <c:pt idx="62">
                  <c:v>10.6</c:v>
                </c:pt>
                <c:pt idx="63">
                  <c:v>10.59</c:v>
                </c:pt>
                <c:pt idx="64">
                  <c:v>10.35</c:v>
                </c:pt>
                <c:pt idx="65">
                  <c:v>10.6</c:v>
                </c:pt>
                <c:pt idx="66">
                  <c:v>10.58</c:v>
                </c:pt>
                <c:pt idx="67">
                  <c:v>10.58</c:v>
                </c:pt>
                <c:pt idx="68">
                  <c:v>10.59</c:v>
                </c:pt>
                <c:pt idx="69">
                  <c:v>10.54</c:v>
                </c:pt>
                <c:pt idx="70">
                  <c:v>10.549999999999999</c:v>
                </c:pt>
                <c:pt idx="71">
                  <c:v>10.75</c:v>
                </c:pt>
                <c:pt idx="72">
                  <c:v>10.95</c:v>
                </c:pt>
                <c:pt idx="73">
                  <c:v>11.129999999999999</c:v>
                </c:pt>
                <c:pt idx="74">
                  <c:v>10.75</c:v>
                </c:pt>
                <c:pt idx="75">
                  <c:v>10.85</c:v>
                </c:pt>
                <c:pt idx="76">
                  <c:v>10.85</c:v>
                </c:pt>
                <c:pt idx="77">
                  <c:v>10.6</c:v>
                </c:pt>
                <c:pt idx="78">
                  <c:v>10.85</c:v>
                </c:pt>
                <c:pt idx="79">
                  <c:v>10.85</c:v>
                </c:pt>
                <c:pt idx="80">
                  <c:v>10.75</c:v>
                </c:pt>
                <c:pt idx="81">
                  <c:v>10.95</c:v>
                </c:pt>
                <c:pt idx="82">
                  <c:v>10.95</c:v>
                </c:pt>
                <c:pt idx="83">
                  <c:v>10.9</c:v>
                </c:pt>
                <c:pt idx="84">
                  <c:v>10.35</c:v>
                </c:pt>
                <c:pt idx="85">
                  <c:v>10.85</c:v>
                </c:pt>
                <c:pt idx="86">
                  <c:v>10.85</c:v>
                </c:pt>
                <c:pt idx="87">
                  <c:v>10.85</c:v>
                </c:pt>
                <c:pt idx="88">
                  <c:v>10.85</c:v>
                </c:pt>
                <c:pt idx="89">
                  <c:v>10.85</c:v>
                </c:pt>
                <c:pt idx="90">
                  <c:v>10.84</c:v>
                </c:pt>
                <c:pt idx="91">
                  <c:v>10.83</c:v>
                </c:pt>
                <c:pt idx="92">
                  <c:v>10.83</c:v>
                </c:pt>
                <c:pt idx="93">
                  <c:v>10.83</c:v>
                </c:pt>
                <c:pt idx="94">
                  <c:v>10.82</c:v>
                </c:pt>
                <c:pt idx="95">
                  <c:v>10.82</c:v>
                </c:pt>
                <c:pt idx="96">
                  <c:v>10.75</c:v>
                </c:pt>
                <c:pt idx="97">
                  <c:v>10.799999999999999</c:v>
                </c:pt>
                <c:pt idx="98">
                  <c:v>10.83</c:v>
                </c:pt>
                <c:pt idx="99">
                  <c:v>10.83</c:v>
                </c:pt>
                <c:pt idx="100">
                  <c:v>10.299999999999999</c:v>
                </c:pt>
                <c:pt idx="101">
                  <c:v>10.83</c:v>
                </c:pt>
                <c:pt idx="102">
                  <c:v>10.35</c:v>
                </c:pt>
                <c:pt idx="103">
                  <c:v>10.35</c:v>
                </c:pt>
                <c:pt idx="104">
                  <c:v>10.35</c:v>
                </c:pt>
                <c:pt idx="105">
                  <c:v>10.35</c:v>
                </c:pt>
                <c:pt idx="106">
                  <c:v>10.35</c:v>
                </c:pt>
                <c:pt idx="107">
                  <c:v>10.59</c:v>
                </c:pt>
                <c:pt idx="108">
                  <c:v>10.73</c:v>
                </c:pt>
                <c:pt idx="109">
                  <c:v>10.6</c:v>
                </c:pt>
                <c:pt idx="110">
                  <c:v>10.35</c:v>
                </c:pt>
                <c:pt idx="111">
                  <c:v>10.35</c:v>
                </c:pt>
                <c:pt idx="112">
                  <c:v>10.35</c:v>
                </c:pt>
                <c:pt idx="113">
                  <c:v>10.35</c:v>
                </c:pt>
                <c:pt idx="114">
                  <c:v>10.25</c:v>
                </c:pt>
                <c:pt idx="115">
                  <c:v>10.35</c:v>
                </c:pt>
                <c:pt idx="116">
                  <c:v>10.35</c:v>
                </c:pt>
                <c:pt idx="117">
                  <c:v>10.719999999999999</c:v>
                </c:pt>
                <c:pt idx="118">
                  <c:v>10.719999999999999</c:v>
                </c:pt>
                <c:pt idx="119">
                  <c:v>10.719999999999999</c:v>
                </c:pt>
                <c:pt idx="120">
                  <c:v>10.33</c:v>
                </c:pt>
                <c:pt idx="121">
                  <c:v>10.7</c:v>
                </c:pt>
                <c:pt idx="122">
                  <c:v>10.54</c:v>
                </c:pt>
                <c:pt idx="123">
                  <c:v>10.68</c:v>
                </c:pt>
                <c:pt idx="124">
                  <c:v>10.25</c:v>
                </c:pt>
                <c:pt idx="125">
                  <c:v>10.139999999999999</c:v>
                </c:pt>
                <c:pt idx="126">
                  <c:v>10.139999999999999</c:v>
                </c:pt>
                <c:pt idx="127">
                  <c:v>10.549999999999999</c:v>
                </c:pt>
                <c:pt idx="128">
                  <c:v>10.549999999999999</c:v>
                </c:pt>
                <c:pt idx="129">
                  <c:v>10.49</c:v>
                </c:pt>
                <c:pt idx="130">
                  <c:v>10.45</c:v>
                </c:pt>
                <c:pt idx="131">
                  <c:v>10.45</c:v>
                </c:pt>
                <c:pt idx="132">
                  <c:v>10.639999999999999</c:v>
                </c:pt>
                <c:pt idx="133">
                  <c:v>10.09</c:v>
                </c:pt>
                <c:pt idx="134">
                  <c:v>9.85</c:v>
                </c:pt>
                <c:pt idx="135">
                  <c:v>10.35</c:v>
                </c:pt>
                <c:pt idx="136">
                  <c:v>10.35</c:v>
                </c:pt>
                <c:pt idx="137">
                  <c:v>10.35</c:v>
                </c:pt>
                <c:pt idx="138">
                  <c:v>10.35</c:v>
                </c:pt>
                <c:pt idx="139">
                  <c:v>10.35</c:v>
                </c:pt>
                <c:pt idx="140">
                  <c:v>10.35</c:v>
                </c:pt>
                <c:pt idx="141">
                  <c:v>10.35</c:v>
                </c:pt>
                <c:pt idx="142">
                  <c:v>10.35</c:v>
                </c:pt>
                <c:pt idx="143">
                  <c:v>10.35</c:v>
                </c:pt>
                <c:pt idx="144">
                  <c:v>10.35</c:v>
                </c:pt>
                <c:pt idx="145">
                  <c:v>10.35</c:v>
                </c:pt>
                <c:pt idx="146">
                  <c:v>10.35</c:v>
                </c:pt>
                <c:pt idx="147">
                  <c:v>10.35</c:v>
                </c:pt>
                <c:pt idx="148">
                  <c:v>10.35</c:v>
                </c:pt>
                <c:pt idx="149">
                  <c:v>10.35</c:v>
                </c:pt>
                <c:pt idx="150">
                  <c:v>10.549999999999999</c:v>
                </c:pt>
                <c:pt idx="151">
                  <c:v>10.549999999999999</c:v>
                </c:pt>
                <c:pt idx="152">
                  <c:v>10.54</c:v>
                </c:pt>
                <c:pt idx="153">
                  <c:v>10.68</c:v>
                </c:pt>
                <c:pt idx="154">
                  <c:v>10.549999999999999</c:v>
                </c:pt>
                <c:pt idx="155">
                  <c:v>10.67</c:v>
                </c:pt>
                <c:pt idx="156">
                  <c:v>10.83</c:v>
                </c:pt>
                <c:pt idx="157">
                  <c:v>11.15</c:v>
                </c:pt>
                <c:pt idx="158">
                  <c:v>10.45</c:v>
                </c:pt>
                <c:pt idx="159">
                  <c:v>11.1</c:v>
                </c:pt>
                <c:pt idx="160">
                  <c:v>11.2</c:v>
                </c:pt>
              </c:numCache>
            </c:numRef>
          </c:val>
          <c:smooth val="0"/>
          <c:extLst>
            <c:ext xmlns:c16="http://schemas.microsoft.com/office/drawing/2014/chart" uri="{C3380CC4-5D6E-409C-BE32-E72D297353CC}">
              <c16:uniqueId val="{00000000-1CC7-4CCB-8BB4-0AAD0DF827E8}"/>
            </c:ext>
          </c:extLst>
        </c:ser>
        <c:ser>
          <c:idx val="1"/>
          <c:order val="1"/>
          <c:tx>
            <c:strRef>
              <c:f>'Bollinger Bands'!$C$1</c:f>
              <c:strCache>
                <c:ptCount val="1"/>
                <c:pt idx="0">
                  <c:v>SMA (20d)</c:v>
                </c:pt>
              </c:strCache>
            </c:strRef>
          </c:tx>
          <c:spPr>
            <a:ln w="19050" cap="rnd">
              <a:solidFill>
                <a:schemeClr val="accent2"/>
              </a:solidFill>
              <a:round/>
            </a:ln>
            <a:effectLst/>
          </c:spPr>
          <c:marker>
            <c:symbol val="none"/>
          </c:marker>
          <c:cat>
            <c:numRef>
              <c:f>'Bollinger Bands'!$A$1907:$A$2067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'Bollinger Bands'!$C$1907:$C$2067</c:f>
              <c:numCache>
                <c:formatCode>General</c:formatCode>
                <c:ptCount val="161"/>
                <c:pt idx="0">
                  <c:v>10.863</c:v>
                </c:pt>
                <c:pt idx="1">
                  <c:v>10.937999999999999</c:v>
                </c:pt>
                <c:pt idx="2">
                  <c:v>10.992999999999999</c:v>
                </c:pt>
                <c:pt idx="3">
                  <c:v>11.057999999999998</c:v>
                </c:pt>
                <c:pt idx="4">
                  <c:v>11.103499999999999</c:v>
                </c:pt>
                <c:pt idx="5">
                  <c:v>11.138999999999999</c:v>
                </c:pt>
                <c:pt idx="6">
                  <c:v>11.1915</c:v>
                </c:pt>
                <c:pt idx="7">
                  <c:v>11.2065</c:v>
                </c:pt>
                <c:pt idx="8">
                  <c:v>11.218500000000001</c:v>
                </c:pt>
                <c:pt idx="9">
                  <c:v>11.260000000000002</c:v>
                </c:pt>
                <c:pt idx="10">
                  <c:v>11.282</c:v>
                </c:pt>
                <c:pt idx="11">
                  <c:v>11.312000000000001</c:v>
                </c:pt>
                <c:pt idx="12">
                  <c:v>11.3385</c:v>
                </c:pt>
                <c:pt idx="13">
                  <c:v>11.351000000000001</c:v>
                </c:pt>
                <c:pt idx="14">
                  <c:v>11.364999999999998</c:v>
                </c:pt>
                <c:pt idx="15">
                  <c:v>11.365</c:v>
                </c:pt>
                <c:pt idx="16">
                  <c:v>11.362500000000001</c:v>
                </c:pt>
                <c:pt idx="17">
                  <c:v>11.3505</c:v>
                </c:pt>
                <c:pt idx="18">
                  <c:v>11.329499999999999</c:v>
                </c:pt>
                <c:pt idx="19">
                  <c:v>11.2775</c:v>
                </c:pt>
                <c:pt idx="20">
                  <c:v>11.225499999999998</c:v>
                </c:pt>
                <c:pt idx="21">
                  <c:v>11.170499999999999</c:v>
                </c:pt>
                <c:pt idx="22">
                  <c:v>11.121499999999999</c:v>
                </c:pt>
                <c:pt idx="23">
                  <c:v>11.081499999999998</c:v>
                </c:pt>
                <c:pt idx="24">
                  <c:v>11.040999999999999</c:v>
                </c:pt>
                <c:pt idx="25">
                  <c:v>11.012999999999998</c:v>
                </c:pt>
                <c:pt idx="26">
                  <c:v>10.971499999999997</c:v>
                </c:pt>
                <c:pt idx="27">
                  <c:v>10.960999999999997</c:v>
                </c:pt>
                <c:pt idx="28">
                  <c:v>10.953999999999997</c:v>
                </c:pt>
                <c:pt idx="29">
                  <c:v>10.931999999999999</c:v>
                </c:pt>
                <c:pt idx="30">
                  <c:v>10.917499999999999</c:v>
                </c:pt>
                <c:pt idx="31">
                  <c:v>10.903999999999998</c:v>
                </c:pt>
                <c:pt idx="32">
                  <c:v>10.884499999999999</c:v>
                </c:pt>
                <c:pt idx="33">
                  <c:v>10.871999999999998</c:v>
                </c:pt>
                <c:pt idx="34">
                  <c:v>10.857499999999998</c:v>
                </c:pt>
                <c:pt idx="35">
                  <c:v>10.847</c:v>
                </c:pt>
                <c:pt idx="36">
                  <c:v>10.842000000000001</c:v>
                </c:pt>
                <c:pt idx="37">
                  <c:v>10.838999999999999</c:v>
                </c:pt>
                <c:pt idx="38">
                  <c:v>10.834999999999997</c:v>
                </c:pt>
                <c:pt idx="39">
                  <c:v>10.834999999999997</c:v>
                </c:pt>
                <c:pt idx="40">
                  <c:v>10.834999999999997</c:v>
                </c:pt>
                <c:pt idx="41">
                  <c:v>10.834999999999997</c:v>
                </c:pt>
                <c:pt idx="42">
                  <c:v>10.834</c:v>
                </c:pt>
                <c:pt idx="43">
                  <c:v>10.833999999999998</c:v>
                </c:pt>
                <c:pt idx="44">
                  <c:v>10.828999999999999</c:v>
                </c:pt>
                <c:pt idx="45">
                  <c:v>10.824</c:v>
                </c:pt>
                <c:pt idx="46">
                  <c:v>10.820499999999999</c:v>
                </c:pt>
                <c:pt idx="47">
                  <c:v>10.818499999999998</c:v>
                </c:pt>
                <c:pt idx="48">
                  <c:v>10.815999999999999</c:v>
                </c:pt>
                <c:pt idx="49">
                  <c:v>10.794</c:v>
                </c:pt>
                <c:pt idx="50">
                  <c:v>10.787999999999998</c:v>
                </c:pt>
                <c:pt idx="51">
                  <c:v>10.786</c:v>
                </c:pt>
                <c:pt idx="52">
                  <c:v>10.778999999999998</c:v>
                </c:pt>
                <c:pt idx="53">
                  <c:v>10.7715</c:v>
                </c:pt>
                <c:pt idx="54">
                  <c:v>10.764499999999996</c:v>
                </c:pt>
                <c:pt idx="55">
                  <c:v>10.757499999999997</c:v>
                </c:pt>
                <c:pt idx="56">
                  <c:v>10.749999999999996</c:v>
                </c:pt>
                <c:pt idx="57">
                  <c:v>10.725999999999997</c:v>
                </c:pt>
                <c:pt idx="58">
                  <c:v>10.701999999999998</c:v>
                </c:pt>
                <c:pt idx="59">
                  <c:v>10.688999999999998</c:v>
                </c:pt>
                <c:pt idx="60">
                  <c:v>10.676499999999999</c:v>
                </c:pt>
                <c:pt idx="61">
                  <c:v>10.663999999999998</c:v>
                </c:pt>
                <c:pt idx="62">
                  <c:v>10.6525</c:v>
                </c:pt>
                <c:pt idx="63">
                  <c:v>10.6395</c:v>
                </c:pt>
                <c:pt idx="64">
                  <c:v>10.620000000000001</c:v>
                </c:pt>
                <c:pt idx="65">
                  <c:v>10.612500000000001</c:v>
                </c:pt>
                <c:pt idx="66">
                  <c:v>10.604000000000001</c:v>
                </c:pt>
                <c:pt idx="67">
                  <c:v>10.595500000000001</c:v>
                </c:pt>
                <c:pt idx="68">
                  <c:v>10.587500000000002</c:v>
                </c:pt>
                <c:pt idx="69">
                  <c:v>10.596500000000002</c:v>
                </c:pt>
                <c:pt idx="70">
                  <c:v>10.587500000000002</c:v>
                </c:pt>
                <c:pt idx="71">
                  <c:v>10.588000000000001</c:v>
                </c:pt>
                <c:pt idx="72">
                  <c:v>10.6005</c:v>
                </c:pt>
                <c:pt idx="73">
                  <c:v>10.621999999999998</c:v>
                </c:pt>
                <c:pt idx="74">
                  <c:v>10.624499999999999</c:v>
                </c:pt>
                <c:pt idx="75">
                  <c:v>10.631999999999998</c:v>
                </c:pt>
                <c:pt idx="76">
                  <c:v>10.639499999999998</c:v>
                </c:pt>
                <c:pt idx="77">
                  <c:v>10.651</c:v>
                </c:pt>
                <c:pt idx="78">
                  <c:v>10.674999999999997</c:v>
                </c:pt>
                <c:pt idx="79">
                  <c:v>10.687999999999999</c:v>
                </c:pt>
                <c:pt idx="80">
                  <c:v>10.695499999999999</c:v>
                </c:pt>
                <c:pt idx="81">
                  <c:v>10.712999999999997</c:v>
                </c:pt>
                <c:pt idx="82">
                  <c:v>10.730499999999996</c:v>
                </c:pt>
                <c:pt idx="83">
                  <c:v>10.745999999999999</c:v>
                </c:pt>
                <c:pt idx="84">
                  <c:v>10.745999999999999</c:v>
                </c:pt>
                <c:pt idx="85">
                  <c:v>10.758499999999996</c:v>
                </c:pt>
                <c:pt idx="86">
                  <c:v>10.771999999999997</c:v>
                </c:pt>
                <c:pt idx="87">
                  <c:v>10.785499999999995</c:v>
                </c:pt>
                <c:pt idx="88">
                  <c:v>10.798499999999995</c:v>
                </c:pt>
                <c:pt idx="89">
                  <c:v>10.813999999999997</c:v>
                </c:pt>
                <c:pt idx="90">
                  <c:v>10.828499999999998</c:v>
                </c:pt>
                <c:pt idx="91">
                  <c:v>10.8325</c:v>
                </c:pt>
                <c:pt idx="92">
                  <c:v>10.826499999999999</c:v>
                </c:pt>
                <c:pt idx="93">
                  <c:v>10.811500000000001</c:v>
                </c:pt>
                <c:pt idx="94">
                  <c:v>10.815000000000001</c:v>
                </c:pt>
                <c:pt idx="95">
                  <c:v>10.813500000000001</c:v>
                </c:pt>
                <c:pt idx="96">
                  <c:v>10.8085</c:v>
                </c:pt>
                <c:pt idx="97">
                  <c:v>10.818500000000002</c:v>
                </c:pt>
                <c:pt idx="98">
                  <c:v>10.817500000000001</c:v>
                </c:pt>
                <c:pt idx="99">
                  <c:v>10.816500000000001</c:v>
                </c:pt>
                <c:pt idx="100">
                  <c:v>10.794</c:v>
                </c:pt>
                <c:pt idx="101">
                  <c:v>10.788000000000002</c:v>
                </c:pt>
                <c:pt idx="102">
                  <c:v>10.758000000000003</c:v>
                </c:pt>
                <c:pt idx="103">
                  <c:v>10.730500000000003</c:v>
                </c:pt>
                <c:pt idx="104">
                  <c:v>10.730500000000003</c:v>
                </c:pt>
                <c:pt idx="105">
                  <c:v>10.705500000000001</c:v>
                </c:pt>
                <c:pt idx="106">
                  <c:v>10.680499999999999</c:v>
                </c:pt>
                <c:pt idx="107">
                  <c:v>10.6675</c:v>
                </c:pt>
                <c:pt idx="108">
                  <c:v>10.661499999999998</c:v>
                </c:pt>
                <c:pt idx="109">
                  <c:v>10.648999999999997</c:v>
                </c:pt>
                <c:pt idx="110">
                  <c:v>10.624499999999998</c:v>
                </c:pt>
                <c:pt idx="111">
                  <c:v>10.600499999999998</c:v>
                </c:pt>
                <c:pt idx="112">
                  <c:v>10.576499999999998</c:v>
                </c:pt>
                <c:pt idx="113">
                  <c:v>10.552499999999997</c:v>
                </c:pt>
                <c:pt idx="114">
                  <c:v>10.523999999999997</c:v>
                </c:pt>
                <c:pt idx="115">
                  <c:v>10.500499999999997</c:v>
                </c:pt>
                <c:pt idx="116">
                  <c:v>10.480499999999997</c:v>
                </c:pt>
                <c:pt idx="117">
                  <c:v>10.476499999999998</c:v>
                </c:pt>
                <c:pt idx="118">
                  <c:v>10.470999999999998</c:v>
                </c:pt>
                <c:pt idx="119">
                  <c:v>10.465499999999999</c:v>
                </c:pt>
                <c:pt idx="120">
                  <c:v>10.466999999999999</c:v>
                </c:pt>
                <c:pt idx="121">
                  <c:v>10.4605</c:v>
                </c:pt>
                <c:pt idx="122">
                  <c:v>10.469999999999997</c:v>
                </c:pt>
                <c:pt idx="123">
                  <c:v>10.486499999999999</c:v>
                </c:pt>
                <c:pt idx="124">
                  <c:v>10.481499999999999</c:v>
                </c:pt>
                <c:pt idx="125">
                  <c:v>10.470999999999998</c:v>
                </c:pt>
                <c:pt idx="126">
                  <c:v>10.4605</c:v>
                </c:pt>
                <c:pt idx="127">
                  <c:v>10.458499999999997</c:v>
                </c:pt>
                <c:pt idx="128">
                  <c:v>10.449499999999999</c:v>
                </c:pt>
                <c:pt idx="129">
                  <c:v>10.443999999999999</c:v>
                </c:pt>
                <c:pt idx="130">
                  <c:v>10.449</c:v>
                </c:pt>
                <c:pt idx="131">
                  <c:v>10.453999999999999</c:v>
                </c:pt>
                <c:pt idx="132">
                  <c:v>10.468499999999999</c:v>
                </c:pt>
                <c:pt idx="133">
                  <c:v>10.455500000000001</c:v>
                </c:pt>
                <c:pt idx="134">
                  <c:v>10.435500000000001</c:v>
                </c:pt>
                <c:pt idx="135">
                  <c:v>10.435499999999998</c:v>
                </c:pt>
                <c:pt idx="136">
                  <c:v>10.435499999999998</c:v>
                </c:pt>
                <c:pt idx="137">
                  <c:v>10.416999999999998</c:v>
                </c:pt>
                <c:pt idx="138">
                  <c:v>10.398499999999997</c:v>
                </c:pt>
                <c:pt idx="139">
                  <c:v>10.379999999999999</c:v>
                </c:pt>
                <c:pt idx="140">
                  <c:v>10.380999999999997</c:v>
                </c:pt>
                <c:pt idx="141">
                  <c:v>10.363499999999998</c:v>
                </c:pt>
                <c:pt idx="142">
                  <c:v>10.353999999999997</c:v>
                </c:pt>
                <c:pt idx="143">
                  <c:v>10.337499999999997</c:v>
                </c:pt>
                <c:pt idx="144">
                  <c:v>10.342499999999998</c:v>
                </c:pt>
                <c:pt idx="145">
                  <c:v>10.352999999999998</c:v>
                </c:pt>
                <c:pt idx="146">
                  <c:v>10.363499999999997</c:v>
                </c:pt>
                <c:pt idx="147">
                  <c:v>10.353499999999997</c:v>
                </c:pt>
                <c:pt idx="148">
                  <c:v>10.343499999999995</c:v>
                </c:pt>
                <c:pt idx="149">
                  <c:v>10.336499999999997</c:v>
                </c:pt>
                <c:pt idx="150">
                  <c:v>10.341499999999998</c:v>
                </c:pt>
                <c:pt idx="151">
                  <c:v>10.346499999999999</c:v>
                </c:pt>
                <c:pt idx="152">
                  <c:v>10.341499999999998</c:v>
                </c:pt>
                <c:pt idx="153">
                  <c:v>10.370999999999999</c:v>
                </c:pt>
                <c:pt idx="154">
                  <c:v>10.406000000000001</c:v>
                </c:pt>
                <c:pt idx="155">
                  <c:v>10.422000000000001</c:v>
                </c:pt>
                <c:pt idx="156">
                  <c:v>10.446000000000002</c:v>
                </c:pt>
                <c:pt idx="157">
                  <c:v>10.486000000000001</c:v>
                </c:pt>
                <c:pt idx="158">
                  <c:v>10.491</c:v>
                </c:pt>
                <c:pt idx="159">
                  <c:v>10.528499999999999</c:v>
                </c:pt>
                <c:pt idx="160">
                  <c:v>10.571</c:v>
                </c:pt>
              </c:numCache>
            </c:numRef>
          </c:val>
          <c:smooth val="0"/>
          <c:extLst>
            <c:ext xmlns:c16="http://schemas.microsoft.com/office/drawing/2014/chart" uri="{C3380CC4-5D6E-409C-BE32-E72D297353CC}">
              <c16:uniqueId val="{00000001-1CC7-4CCB-8BB4-0AAD0DF827E8}"/>
            </c:ext>
          </c:extLst>
        </c:ser>
        <c:ser>
          <c:idx val="2"/>
          <c:order val="2"/>
          <c:tx>
            <c:strRef>
              <c:f>'Bollinger Bands'!$E$1</c:f>
              <c:strCache>
                <c:ptCount val="1"/>
                <c:pt idx="0">
                  <c:v>Upper Band</c:v>
                </c:pt>
              </c:strCache>
            </c:strRef>
          </c:tx>
          <c:spPr>
            <a:ln w="19050" cap="rnd">
              <a:solidFill>
                <a:schemeClr val="accent6"/>
              </a:solidFill>
              <a:round/>
            </a:ln>
            <a:effectLst/>
          </c:spPr>
          <c:marker>
            <c:symbol val="none"/>
          </c:marker>
          <c:cat>
            <c:numRef>
              <c:f>'Bollinger Bands'!$A$1907:$A$2067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'Bollinger Bands'!$E$1907:$E$2067</c:f>
              <c:numCache>
                <c:formatCode>General</c:formatCode>
                <c:ptCount val="161"/>
                <c:pt idx="0">
                  <c:v>11.702930949542877</c:v>
                </c:pt>
                <c:pt idx="1">
                  <c:v>11.878842175925376</c:v>
                </c:pt>
                <c:pt idx="2">
                  <c:v>12.004713398151866</c:v>
                </c:pt>
                <c:pt idx="3">
                  <c:v>12.06313879638585</c:v>
                </c:pt>
                <c:pt idx="4">
                  <c:v>12.129117375047828</c:v>
                </c:pt>
                <c:pt idx="5">
                  <c:v>12.155403463197562</c:v>
                </c:pt>
                <c:pt idx="6">
                  <c:v>12.199553073999578</c:v>
                </c:pt>
                <c:pt idx="7">
                  <c:v>12.193561801509915</c:v>
                </c:pt>
                <c:pt idx="8">
                  <c:v>12.18628665004225</c:v>
                </c:pt>
                <c:pt idx="9">
                  <c:v>12.153912747420017</c:v>
                </c:pt>
                <c:pt idx="10">
                  <c:v>12.140664078671048</c:v>
                </c:pt>
                <c:pt idx="11">
                  <c:v>12.090475433138389</c:v>
                </c:pt>
                <c:pt idx="12">
                  <c:v>12.066271255271875</c:v>
                </c:pt>
                <c:pt idx="13">
                  <c:v>12.052908825988107</c:v>
                </c:pt>
                <c:pt idx="14">
                  <c:v>12.036907731760842</c:v>
                </c:pt>
                <c:pt idx="15">
                  <c:v>12.036907731760843</c:v>
                </c:pt>
                <c:pt idx="16">
                  <c:v>12.040168798160282</c:v>
                </c:pt>
                <c:pt idx="17">
                  <c:v>12.050913449328323</c:v>
                </c:pt>
                <c:pt idx="18">
                  <c:v>12.05350207182024</c:v>
                </c:pt>
                <c:pt idx="19">
                  <c:v>11.982138205038586</c:v>
                </c:pt>
                <c:pt idx="20">
                  <c:v>11.894244345770488</c:v>
                </c:pt>
                <c:pt idx="21">
                  <c:v>11.769114233041613</c:v>
                </c:pt>
                <c:pt idx="22">
                  <c:v>11.65281064359751</c:v>
                </c:pt>
                <c:pt idx="23">
                  <c:v>11.56603173270695</c:v>
                </c:pt>
                <c:pt idx="24">
                  <c:v>11.459611992183692</c:v>
                </c:pt>
                <c:pt idx="25">
                  <c:v>11.403082042652567</c:v>
                </c:pt>
                <c:pt idx="26">
                  <c:v>11.239027568672835</c:v>
                </c:pt>
                <c:pt idx="27">
                  <c:v>11.23948877894809</c:v>
                </c:pt>
                <c:pt idx="28">
                  <c:v>11.241151527942998</c:v>
                </c:pt>
                <c:pt idx="29">
                  <c:v>11.194495714250728</c:v>
                </c:pt>
                <c:pt idx="30">
                  <c:v>11.163985293678952</c:v>
                </c:pt>
                <c:pt idx="31">
                  <c:v>11.149552438391476</c:v>
                </c:pt>
                <c:pt idx="32">
                  <c:v>11.080303472900763</c:v>
                </c:pt>
                <c:pt idx="33">
                  <c:v>11.041304459480545</c:v>
                </c:pt>
                <c:pt idx="34">
                  <c:v>10.978805399714933</c:v>
                </c:pt>
                <c:pt idx="35">
                  <c:v>10.930210576250859</c:v>
                </c:pt>
                <c:pt idx="36">
                  <c:v>10.91058571279793</c:v>
                </c:pt>
                <c:pt idx="37">
                  <c:v>10.900286213784177</c:v>
                </c:pt>
                <c:pt idx="38">
                  <c:v>10.880387222871638</c:v>
                </c:pt>
                <c:pt idx="39">
                  <c:v>10.880387222871638</c:v>
                </c:pt>
                <c:pt idx="40">
                  <c:v>10.880387222871638</c:v>
                </c:pt>
                <c:pt idx="41">
                  <c:v>10.880387222871638</c:v>
                </c:pt>
                <c:pt idx="42">
                  <c:v>10.878899888641287</c:v>
                </c:pt>
                <c:pt idx="43">
                  <c:v>10.878899888641286</c:v>
                </c:pt>
                <c:pt idx="44">
                  <c:v>10.889630025564895</c:v>
                </c:pt>
                <c:pt idx="45">
                  <c:v>10.892818602136341</c:v>
                </c:pt>
                <c:pt idx="46">
                  <c:v>10.896519734279988</c:v>
                </c:pt>
                <c:pt idx="47">
                  <c:v>10.899561704892012</c:v>
                </c:pt>
                <c:pt idx="48">
                  <c:v>10.902116200566443</c:v>
                </c:pt>
                <c:pt idx="49">
                  <c:v>11.010831731995113</c:v>
                </c:pt>
                <c:pt idx="50">
                  <c:v>11.004942388665745</c:v>
                </c:pt>
                <c:pt idx="51">
                  <c:v>11.003935770354477</c:v>
                </c:pt>
                <c:pt idx="52">
                  <c:v>10.99853587406162</c:v>
                </c:pt>
                <c:pt idx="53">
                  <c:v>10.991070034385386</c:v>
                </c:pt>
                <c:pt idx="54">
                  <c:v>10.983814842178997</c:v>
                </c:pt>
                <c:pt idx="55">
                  <c:v>10.975662783260571</c:v>
                </c:pt>
                <c:pt idx="56">
                  <c:v>10.96522081683703</c:v>
                </c:pt>
                <c:pt idx="57">
                  <c:v>10.99226302785028</c:v>
                </c:pt>
                <c:pt idx="58">
                  <c:v>11.003436560489931</c:v>
                </c:pt>
                <c:pt idx="59">
                  <c:v>10.986180080086131</c:v>
                </c:pt>
                <c:pt idx="60">
                  <c:v>10.966484482343452</c:v>
                </c:pt>
                <c:pt idx="61">
                  <c:v>10.944385448980505</c:v>
                </c:pt>
                <c:pt idx="62">
                  <c:v>10.923415115857347</c:v>
                </c:pt>
                <c:pt idx="63">
                  <c:v>10.895818161666316</c:v>
                </c:pt>
                <c:pt idx="64">
                  <c:v>10.900927036790696</c:v>
                </c:pt>
                <c:pt idx="65">
                  <c:v>10.887081499740971</c:v>
                </c:pt>
                <c:pt idx="66">
                  <c:v>10.871462146854467</c:v>
                </c:pt>
                <c:pt idx="67">
                  <c:v>10.85453474670399</c:v>
                </c:pt>
                <c:pt idx="68">
                  <c:v>10.836648550066021</c:v>
                </c:pt>
                <c:pt idx="69">
                  <c:v>10.824208146538504</c:v>
                </c:pt>
                <c:pt idx="70">
                  <c:v>10.807488636070142</c:v>
                </c:pt>
                <c:pt idx="71">
                  <c:v>10.80941364004957</c:v>
                </c:pt>
                <c:pt idx="72">
                  <c:v>10.869012569538189</c:v>
                </c:pt>
                <c:pt idx="73">
                  <c:v>10.974624446117961</c:v>
                </c:pt>
                <c:pt idx="74">
                  <c:v>10.979998241908451</c:v>
                </c:pt>
                <c:pt idx="75">
                  <c:v>10.999673768441534</c:v>
                </c:pt>
                <c:pt idx="76">
                  <c:v>11.018365411459001</c:v>
                </c:pt>
                <c:pt idx="77">
                  <c:v>11.009881596073134</c:v>
                </c:pt>
                <c:pt idx="78">
                  <c:v>11.019412543325585</c:v>
                </c:pt>
                <c:pt idx="79">
                  <c:v>11.038177098051827</c:v>
                </c:pt>
                <c:pt idx="80">
                  <c:v>11.044239157537548</c:v>
                </c:pt>
                <c:pt idx="81">
                  <c:v>11.075662377425614</c:v>
                </c:pt>
                <c:pt idx="82">
                  <c:v>11.103298873388852</c:v>
                </c:pt>
                <c:pt idx="83">
                  <c:v>11.119919777492443</c:v>
                </c:pt>
                <c:pt idx="84">
                  <c:v>11.119919777492445</c:v>
                </c:pt>
                <c:pt idx="85">
                  <c:v>11.128758018144101</c:v>
                </c:pt>
                <c:pt idx="86">
                  <c:v>11.134855343077648</c:v>
                </c:pt>
                <c:pt idx="87">
                  <c:v>11.138740711130522</c:v>
                </c:pt>
                <c:pt idx="88">
                  <c:v>11.140977736502677</c:v>
                </c:pt>
                <c:pt idx="89">
                  <c:v>11.135707942084117</c:v>
                </c:pt>
                <c:pt idx="90">
                  <c:v>11.126578848629014</c:v>
                </c:pt>
                <c:pt idx="91">
                  <c:v>11.128396941518496</c:v>
                </c:pt>
                <c:pt idx="92">
                  <c:v>11.117448449042094</c:v>
                </c:pt>
                <c:pt idx="93">
                  <c:v>11.067099295773678</c:v>
                </c:pt>
                <c:pt idx="94">
                  <c:v>11.069047239701597</c:v>
                </c:pt>
                <c:pt idx="95">
                  <c:v>11.067056699773444</c:v>
                </c:pt>
                <c:pt idx="96">
                  <c:v>11.062922876329941</c:v>
                </c:pt>
                <c:pt idx="97">
                  <c:v>11.054404641751706</c:v>
                </c:pt>
                <c:pt idx="98">
                  <c:v>11.053031314266278</c:v>
                </c:pt>
                <c:pt idx="99">
                  <c:v>11.051640383600947</c:v>
                </c:pt>
                <c:pt idx="100">
                  <c:v>11.119170724389512</c:v>
                </c:pt>
                <c:pt idx="101">
                  <c:v>11.105779797973378</c:v>
                </c:pt>
                <c:pt idx="102">
                  <c:v>11.119253373686671</c:v>
                </c:pt>
                <c:pt idx="103">
                  <c:v>11.126402765840304</c:v>
                </c:pt>
                <c:pt idx="104">
                  <c:v>11.126402765840304</c:v>
                </c:pt>
                <c:pt idx="105">
                  <c:v>11.130163396115089</c:v>
                </c:pt>
                <c:pt idx="106">
                  <c:v>11.126525784008054</c:v>
                </c:pt>
                <c:pt idx="107">
                  <c:v>11.108130230465411</c:v>
                </c:pt>
                <c:pt idx="108">
                  <c:v>11.0952407059523</c:v>
                </c:pt>
                <c:pt idx="109">
                  <c:v>11.074624247429583</c:v>
                </c:pt>
                <c:pt idx="110">
                  <c:v>11.059631014753027</c:v>
                </c:pt>
                <c:pt idx="111">
                  <c:v>11.040567040347263</c:v>
                </c:pt>
                <c:pt idx="112">
                  <c:v>11.016239695729187</c:v>
                </c:pt>
                <c:pt idx="113">
                  <c:v>10.986637075127197</c:v>
                </c:pt>
                <c:pt idx="114">
                  <c:v>10.958989655049402</c:v>
                </c:pt>
                <c:pt idx="115">
                  <c:v>10.919473746194194</c:v>
                </c:pt>
                <c:pt idx="116">
                  <c:v>10.887954291915054</c:v>
                </c:pt>
                <c:pt idx="117">
                  <c:v>10.872746135627843</c:v>
                </c:pt>
                <c:pt idx="118">
                  <c:v>10.850151684685693</c:v>
                </c:pt>
                <c:pt idx="119">
                  <c:v>10.826414117207957</c:v>
                </c:pt>
                <c:pt idx="120">
                  <c:v>10.825390848097435</c:v>
                </c:pt>
                <c:pt idx="121">
                  <c:v>10.796325847724679</c:v>
                </c:pt>
                <c:pt idx="122">
                  <c:v>10.803526610632492</c:v>
                </c:pt>
                <c:pt idx="123">
                  <c:v>10.827221293728465</c:v>
                </c:pt>
                <c:pt idx="124">
                  <c:v>10.832855944876416</c:v>
                </c:pt>
                <c:pt idx="125">
                  <c:v>10.848989417841292</c:v>
                </c:pt>
                <c:pt idx="126">
                  <c:v>10.862269834606829</c:v>
                </c:pt>
                <c:pt idx="127">
                  <c:v>10.858063511847613</c:v>
                </c:pt>
                <c:pt idx="128">
                  <c:v>10.831938230306541</c:v>
                </c:pt>
                <c:pt idx="129">
                  <c:v>10.82074394487503</c:v>
                </c:pt>
                <c:pt idx="130">
                  <c:v>10.823267284170017</c:v>
                </c:pt>
                <c:pt idx="131">
                  <c:v>10.82550504707204</c:v>
                </c:pt>
                <c:pt idx="132">
                  <c:v>10.845237309009871</c:v>
                </c:pt>
                <c:pt idx="133">
                  <c:v>10.864277445561763</c:v>
                </c:pt>
                <c:pt idx="134">
                  <c:v>10.915478124501524</c:v>
                </c:pt>
                <c:pt idx="135">
                  <c:v>10.91547812450152</c:v>
                </c:pt>
                <c:pt idx="136">
                  <c:v>10.91547812450152</c:v>
                </c:pt>
                <c:pt idx="137">
                  <c:v>10.87990819824237</c:v>
                </c:pt>
                <c:pt idx="138">
                  <c:v>10.84059840533528</c:v>
                </c:pt>
                <c:pt idx="139">
                  <c:v>10.796989208493455</c:v>
                </c:pt>
                <c:pt idx="140">
                  <c:v>10.797600528084155</c:v>
                </c:pt>
                <c:pt idx="141">
                  <c:v>10.753591015020852</c:v>
                </c:pt>
                <c:pt idx="142">
                  <c:v>10.735596645687561</c:v>
                </c:pt>
                <c:pt idx="143">
                  <c:v>10.688605397281211</c:v>
                </c:pt>
                <c:pt idx="144">
                  <c:v>10.691319437531796</c:v>
                </c:pt>
                <c:pt idx="145">
                  <c:v>10.68922016596272</c:v>
                </c:pt>
                <c:pt idx="146">
                  <c:v>10.685262334650901</c:v>
                </c:pt>
                <c:pt idx="147">
                  <c:v>10.663678980590236</c:v>
                </c:pt>
                <c:pt idx="148">
                  <c:v>10.640301280320683</c:v>
                </c:pt>
                <c:pt idx="149">
                  <c:v>10.625655667418085</c:v>
                </c:pt>
                <c:pt idx="150">
                  <c:v>10.641584987961743</c:v>
                </c:pt>
                <c:pt idx="151">
                  <c:v>10.656807911597495</c:v>
                </c:pt>
                <c:pt idx="152">
                  <c:v>10.635525509097423</c:v>
                </c:pt>
                <c:pt idx="153">
                  <c:v>10.676345705717305</c:v>
                </c:pt>
                <c:pt idx="154">
                  <c:v>10.607136769388394</c:v>
                </c:pt>
                <c:pt idx="155">
                  <c:v>10.65166061917534</c:v>
                </c:pt>
                <c:pt idx="156">
                  <c:v>10.733569122125449</c:v>
                </c:pt>
                <c:pt idx="157">
                  <c:v>10.902624531202857</c:v>
                </c:pt>
                <c:pt idx="158">
                  <c:v>10.903354216663296</c:v>
                </c:pt>
                <c:pt idx="159">
                  <c:v>11.012866596701301</c:v>
                </c:pt>
                <c:pt idx="160">
                  <c:v>11.128849442054037</c:v>
                </c:pt>
              </c:numCache>
            </c:numRef>
          </c:val>
          <c:smooth val="0"/>
          <c:extLst>
            <c:ext xmlns:c16="http://schemas.microsoft.com/office/drawing/2014/chart" uri="{C3380CC4-5D6E-409C-BE32-E72D297353CC}">
              <c16:uniqueId val="{00000002-1CC7-4CCB-8BB4-0AAD0DF827E8}"/>
            </c:ext>
          </c:extLst>
        </c:ser>
        <c:ser>
          <c:idx val="3"/>
          <c:order val="3"/>
          <c:tx>
            <c:strRef>
              <c:f>'Bollinger Bands'!$F$1</c:f>
              <c:strCache>
                <c:ptCount val="1"/>
                <c:pt idx="0">
                  <c:v>Lower Band</c:v>
                </c:pt>
              </c:strCache>
            </c:strRef>
          </c:tx>
          <c:spPr>
            <a:ln w="19050" cap="rnd">
              <a:solidFill>
                <a:schemeClr val="accent4"/>
              </a:solidFill>
              <a:round/>
            </a:ln>
            <a:effectLst/>
          </c:spPr>
          <c:marker>
            <c:symbol val="none"/>
          </c:marker>
          <c:cat>
            <c:numRef>
              <c:f>'Bollinger Bands'!$A$1907:$A$2067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'Bollinger Bands'!$F$1907:$F$2067</c:f>
              <c:numCache>
                <c:formatCode>General</c:formatCode>
                <c:ptCount val="161"/>
                <c:pt idx="0">
                  <c:v>10.023069050457122</c:v>
                </c:pt>
                <c:pt idx="1">
                  <c:v>9.9971578240746215</c:v>
                </c:pt>
                <c:pt idx="2">
                  <c:v>9.9812866018481312</c:v>
                </c:pt>
                <c:pt idx="3">
                  <c:v>10.052861203614146</c:v>
                </c:pt>
                <c:pt idx="4">
                  <c:v>10.077882624952169</c:v>
                </c:pt>
                <c:pt idx="5">
                  <c:v>10.122596536802437</c:v>
                </c:pt>
                <c:pt idx="6">
                  <c:v>10.183446926000421</c:v>
                </c:pt>
                <c:pt idx="7">
                  <c:v>10.219438198490085</c:v>
                </c:pt>
                <c:pt idx="8">
                  <c:v>10.250713349957751</c:v>
                </c:pt>
                <c:pt idx="9">
                  <c:v>10.366087252579986</c:v>
                </c:pt>
                <c:pt idx="10">
                  <c:v>10.423335921328952</c:v>
                </c:pt>
                <c:pt idx="11">
                  <c:v>10.533524566861614</c:v>
                </c:pt>
                <c:pt idx="12">
                  <c:v>10.610728744728124</c:v>
                </c:pt>
                <c:pt idx="13">
                  <c:v>10.649091174011895</c:v>
                </c:pt>
                <c:pt idx="14">
                  <c:v>10.693092268239155</c:v>
                </c:pt>
                <c:pt idx="15">
                  <c:v>10.693092268239157</c:v>
                </c:pt>
                <c:pt idx="16">
                  <c:v>10.684831201839719</c:v>
                </c:pt>
                <c:pt idx="17">
                  <c:v>10.650086550671677</c:v>
                </c:pt>
                <c:pt idx="18">
                  <c:v>10.605497928179759</c:v>
                </c:pt>
                <c:pt idx="19">
                  <c:v>10.572861794961414</c:v>
                </c:pt>
                <c:pt idx="20">
                  <c:v>10.556755654229509</c:v>
                </c:pt>
                <c:pt idx="21">
                  <c:v>10.571885766958385</c:v>
                </c:pt>
                <c:pt idx="22">
                  <c:v>10.590189356402488</c:v>
                </c:pt>
                <c:pt idx="23">
                  <c:v>10.596968267293047</c:v>
                </c:pt>
                <c:pt idx="24">
                  <c:v>10.622388007816305</c:v>
                </c:pt>
                <c:pt idx="25">
                  <c:v>10.622917957347429</c:v>
                </c:pt>
                <c:pt idx="26">
                  <c:v>10.703972431327159</c:v>
                </c:pt>
                <c:pt idx="27">
                  <c:v>10.682511221051904</c:v>
                </c:pt>
                <c:pt idx="28">
                  <c:v>10.666848472056996</c:v>
                </c:pt>
                <c:pt idx="29">
                  <c:v>10.669504285749269</c:v>
                </c:pt>
                <c:pt idx="30">
                  <c:v>10.671014706321046</c:v>
                </c:pt>
                <c:pt idx="31">
                  <c:v>10.65844756160852</c:v>
                </c:pt>
                <c:pt idx="32">
                  <c:v>10.688696527099236</c:v>
                </c:pt>
                <c:pt idx="33">
                  <c:v>10.702695540519452</c:v>
                </c:pt>
                <c:pt idx="34">
                  <c:v>10.736194600285064</c:v>
                </c:pt>
                <c:pt idx="35">
                  <c:v>10.76378942374914</c:v>
                </c:pt>
                <c:pt idx="36">
                  <c:v>10.773414287202071</c:v>
                </c:pt>
                <c:pt idx="37">
                  <c:v>10.77771378621582</c:v>
                </c:pt>
                <c:pt idx="38">
                  <c:v>10.789612777128356</c:v>
                </c:pt>
                <c:pt idx="39">
                  <c:v>10.789612777128356</c:v>
                </c:pt>
                <c:pt idx="40">
                  <c:v>10.789612777128356</c:v>
                </c:pt>
                <c:pt idx="41">
                  <c:v>10.789612777128356</c:v>
                </c:pt>
                <c:pt idx="42">
                  <c:v>10.789100111358712</c:v>
                </c:pt>
                <c:pt idx="43">
                  <c:v>10.78910011135871</c:v>
                </c:pt>
                <c:pt idx="44">
                  <c:v>10.768369974435103</c:v>
                </c:pt>
                <c:pt idx="45">
                  <c:v>10.755181397863659</c:v>
                </c:pt>
                <c:pt idx="46">
                  <c:v>10.744480265720011</c:v>
                </c:pt>
                <c:pt idx="47">
                  <c:v>10.737438295107985</c:v>
                </c:pt>
                <c:pt idx="48">
                  <c:v>10.729883799433555</c:v>
                </c:pt>
                <c:pt idx="49">
                  <c:v>10.577168268004888</c:v>
                </c:pt>
                <c:pt idx="50">
                  <c:v>10.571057611334252</c:v>
                </c:pt>
                <c:pt idx="51">
                  <c:v>10.568064229645522</c:v>
                </c:pt>
                <c:pt idx="52">
                  <c:v>10.559464125938376</c:v>
                </c:pt>
                <c:pt idx="53">
                  <c:v>10.551929965614613</c:v>
                </c:pt>
                <c:pt idx="54">
                  <c:v>10.545185157820995</c:v>
                </c:pt>
                <c:pt idx="55">
                  <c:v>10.539337216739423</c:v>
                </c:pt>
                <c:pt idx="56">
                  <c:v>10.534779183162962</c:v>
                </c:pt>
                <c:pt idx="57">
                  <c:v>10.459736972149715</c:v>
                </c:pt>
                <c:pt idx="58">
                  <c:v>10.400563439510066</c:v>
                </c:pt>
                <c:pt idx="59">
                  <c:v>10.391819919913866</c:v>
                </c:pt>
                <c:pt idx="60">
                  <c:v>10.386515517656546</c:v>
                </c:pt>
                <c:pt idx="61">
                  <c:v>10.383614551019491</c:v>
                </c:pt>
                <c:pt idx="62">
                  <c:v>10.381584884142653</c:v>
                </c:pt>
                <c:pt idx="63">
                  <c:v>10.383181838333684</c:v>
                </c:pt>
                <c:pt idx="64">
                  <c:v>10.339072963209306</c:v>
                </c:pt>
                <c:pt idx="65">
                  <c:v>10.337918500259031</c:v>
                </c:pt>
                <c:pt idx="66">
                  <c:v>10.336537853145535</c:v>
                </c:pt>
                <c:pt idx="67">
                  <c:v>10.336465253296012</c:v>
                </c:pt>
                <c:pt idx="68">
                  <c:v>10.338351449933983</c:v>
                </c:pt>
                <c:pt idx="69">
                  <c:v>10.3687918534615</c:v>
                </c:pt>
                <c:pt idx="70">
                  <c:v>10.367511363929863</c:v>
                </c:pt>
                <c:pt idx="71">
                  <c:v>10.366586359950432</c:v>
                </c:pt>
                <c:pt idx="72">
                  <c:v>10.331987430461812</c:v>
                </c:pt>
                <c:pt idx="73">
                  <c:v>10.269375553882035</c:v>
                </c:pt>
                <c:pt idx="74">
                  <c:v>10.269001758091548</c:v>
                </c:pt>
                <c:pt idx="75">
                  <c:v>10.264326231558462</c:v>
                </c:pt>
                <c:pt idx="76">
                  <c:v>10.260634588540995</c:v>
                </c:pt>
                <c:pt idx="77">
                  <c:v>10.292118403926866</c:v>
                </c:pt>
                <c:pt idx="78">
                  <c:v>10.33058745667441</c:v>
                </c:pt>
                <c:pt idx="79">
                  <c:v>10.33782290194817</c:v>
                </c:pt>
                <c:pt idx="80">
                  <c:v>10.34676084246245</c:v>
                </c:pt>
                <c:pt idx="81">
                  <c:v>10.350337622574381</c:v>
                </c:pt>
                <c:pt idx="82">
                  <c:v>10.35770112661114</c:v>
                </c:pt>
                <c:pt idx="83">
                  <c:v>10.372080222507554</c:v>
                </c:pt>
                <c:pt idx="84">
                  <c:v>10.372080222507552</c:v>
                </c:pt>
                <c:pt idx="85">
                  <c:v>10.388241981855892</c:v>
                </c:pt>
                <c:pt idx="86">
                  <c:v>10.409144656922345</c:v>
                </c:pt>
                <c:pt idx="87">
                  <c:v>10.432259288869469</c:v>
                </c:pt>
                <c:pt idx="88">
                  <c:v>10.456022263497314</c:v>
                </c:pt>
                <c:pt idx="89">
                  <c:v>10.492292057915876</c:v>
                </c:pt>
                <c:pt idx="90">
                  <c:v>10.530421151370982</c:v>
                </c:pt>
                <c:pt idx="91">
                  <c:v>10.536603058481504</c:v>
                </c:pt>
                <c:pt idx="92">
                  <c:v>10.535551550957905</c:v>
                </c:pt>
                <c:pt idx="93">
                  <c:v>10.555900704226323</c:v>
                </c:pt>
                <c:pt idx="94">
                  <c:v>10.560952760298406</c:v>
                </c:pt>
                <c:pt idx="95">
                  <c:v>10.559943300226559</c:v>
                </c:pt>
                <c:pt idx="96">
                  <c:v>10.55407712367006</c:v>
                </c:pt>
                <c:pt idx="97">
                  <c:v>10.582595358248298</c:v>
                </c:pt>
                <c:pt idx="98">
                  <c:v>10.581968685733724</c:v>
                </c:pt>
                <c:pt idx="99">
                  <c:v>10.581359616399055</c:v>
                </c:pt>
                <c:pt idx="100">
                  <c:v>10.468829275610489</c:v>
                </c:pt>
                <c:pt idx="101">
                  <c:v>10.470220202026626</c:v>
                </c:pt>
                <c:pt idx="102">
                  <c:v>10.396746626313334</c:v>
                </c:pt>
                <c:pt idx="103">
                  <c:v>10.334597234159702</c:v>
                </c:pt>
                <c:pt idx="104">
                  <c:v>10.334597234159702</c:v>
                </c:pt>
                <c:pt idx="105">
                  <c:v>10.280836603884913</c:v>
                </c:pt>
                <c:pt idx="106">
                  <c:v>10.234474215991943</c:v>
                </c:pt>
                <c:pt idx="107">
                  <c:v>10.22686976953459</c:v>
                </c:pt>
                <c:pt idx="108">
                  <c:v>10.227759294047697</c:v>
                </c:pt>
                <c:pt idx="109">
                  <c:v>10.223375752570412</c:v>
                </c:pt>
                <c:pt idx="110">
                  <c:v>10.189368985246968</c:v>
                </c:pt>
                <c:pt idx="111">
                  <c:v>10.160432959652734</c:v>
                </c:pt>
                <c:pt idx="112">
                  <c:v>10.136760304270808</c:v>
                </c:pt>
                <c:pt idx="113">
                  <c:v>10.118362924872796</c:v>
                </c:pt>
                <c:pt idx="114">
                  <c:v>10.089010344950593</c:v>
                </c:pt>
                <c:pt idx="115">
                  <c:v>10.0815262538058</c:v>
                </c:pt>
                <c:pt idx="116">
                  <c:v>10.07304570808494</c:v>
                </c:pt>
                <c:pt idx="117">
                  <c:v>10.080253864372153</c:v>
                </c:pt>
                <c:pt idx="118">
                  <c:v>10.091848315314303</c:v>
                </c:pt>
                <c:pt idx="119">
                  <c:v>10.104585882792041</c:v>
                </c:pt>
                <c:pt idx="120">
                  <c:v>10.108609151902563</c:v>
                </c:pt>
                <c:pt idx="121">
                  <c:v>10.12467415227532</c:v>
                </c:pt>
                <c:pt idx="122">
                  <c:v>10.136473389367502</c:v>
                </c:pt>
                <c:pt idx="123">
                  <c:v>10.145778706271534</c:v>
                </c:pt>
                <c:pt idx="124">
                  <c:v>10.130144055123582</c:v>
                </c:pt>
                <c:pt idx="125">
                  <c:v>10.093010582158705</c:v>
                </c:pt>
                <c:pt idx="126">
                  <c:v>10.05873016539317</c:v>
                </c:pt>
                <c:pt idx="127">
                  <c:v>10.058936488152382</c:v>
                </c:pt>
                <c:pt idx="128">
                  <c:v>10.067061769693456</c:v>
                </c:pt>
                <c:pt idx="129">
                  <c:v>10.067256055124968</c:v>
                </c:pt>
                <c:pt idx="130">
                  <c:v>10.074732715829983</c:v>
                </c:pt>
                <c:pt idx="131">
                  <c:v>10.082494952927957</c:v>
                </c:pt>
                <c:pt idx="132">
                  <c:v>10.091762690990127</c:v>
                </c:pt>
                <c:pt idx="133">
                  <c:v>10.046722554438238</c:v>
                </c:pt>
                <c:pt idx="134">
                  <c:v>9.9555218754984782</c:v>
                </c:pt>
                <c:pt idx="135">
                  <c:v>9.9555218754984747</c:v>
                </c:pt>
                <c:pt idx="136">
                  <c:v>9.9555218754984747</c:v>
                </c:pt>
                <c:pt idx="137">
                  <c:v>9.9540918017576256</c:v>
                </c:pt>
                <c:pt idx="138">
                  <c:v>9.9564015946647135</c:v>
                </c:pt>
                <c:pt idx="139">
                  <c:v>9.9630107915065427</c:v>
                </c:pt>
                <c:pt idx="140">
                  <c:v>9.9643994719158382</c:v>
                </c:pt>
                <c:pt idx="141">
                  <c:v>9.9734089849791445</c:v>
                </c:pt>
                <c:pt idx="142">
                  <c:v>9.9724033543124335</c:v>
                </c:pt>
                <c:pt idx="143">
                  <c:v>9.9863946027187822</c:v>
                </c:pt>
                <c:pt idx="144">
                  <c:v>9.9936805624681995</c:v>
                </c:pt>
                <c:pt idx="145">
                  <c:v>10.016779834037276</c:v>
                </c:pt>
                <c:pt idx="146">
                  <c:v>10.041737665349093</c:v>
                </c:pt>
                <c:pt idx="147">
                  <c:v>10.043321019409758</c:v>
                </c:pt>
                <c:pt idx="148">
                  <c:v>10.046698719679307</c:v>
                </c:pt>
                <c:pt idx="149">
                  <c:v>10.047344332581909</c:v>
                </c:pt>
                <c:pt idx="150">
                  <c:v>10.041415012038254</c:v>
                </c:pt>
                <c:pt idx="151">
                  <c:v>10.036192088402503</c:v>
                </c:pt>
                <c:pt idx="152">
                  <c:v>10.047474490902573</c:v>
                </c:pt>
                <c:pt idx="153">
                  <c:v>10.065654294282693</c:v>
                </c:pt>
                <c:pt idx="154">
                  <c:v>10.204863230611608</c:v>
                </c:pt>
                <c:pt idx="155">
                  <c:v>10.192339380824661</c:v>
                </c:pt>
                <c:pt idx="156">
                  <c:v>10.158430877874554</c:v>
                </c:pt>
                <c:pt idx="157">
                  <c:v>10.069375468797144</c:v>
                </c:pt>
                <c:pt idx="158">
                  <c:v>10.078645783336704</c:v>
                </c:pt>
                <c:pt idx="159">
                  <c:v>10.044133403298698</c:v>
                </c:pt>
                <c:pt idx="160">
                  <c:v>10.013150557945963</c:v>
                </c:pt>
              </c:numCache>
            </c:numRef>
          </c:val>
          <c:smooth val="0"/>
          <c:extLst>
            <c:ext xmlns:c16="http://schemas.microsoft.com/office/drawing/2014/chart" uri="{C3380CC4-5D6E-409C-BE32-E72D297353CC}">
              <c16:uniqueId val="{00000003-1CC7-4CCB-8BB4-0AAD0DF827E8}"/>
            </c:ext>
          </c:extLst>
        </c:ser>
        <c:ser>
          <c:idx val="4"/>
          <c:order val="4"/>
          <c:tx>
            <c:strRef>
              <c:f>'Bollinger Bands'!#REF!</c:f>
              <c:strCache>
                <c:ptCount val="1"/>
                <c:pt idx="0">
                  <c:v>#REF!</c:v>
                </c:pt>
              </c:strCache>
              <c:extLst xmlns:c15="http://schemas.microsoft.com/office/drawing/2012/chart"/>
            </c:strRef>
          </c:tx>
          <c:spPr>
            <a:ln w="28575" cap="rnd">
              <a:solidFill>
                <a:schemeClr val="accent5"/>
              </a:solidFill>
              <a:round/>
            </a:ln>
            <a:effectLst/>
          </c:spPr>
          <c:marker>
            <c:symbol val="none"/>
          </c:marker>
          <c:cat>
            <c:numRef>
              <c:f>'Bollinger Bands'!$A$1907:$A$2067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'Bollinger Bands'!#REF!</c:f>
              <c:extLst xmlns:c15="http://schemas.microsoft.com/office/drawing/2012/chart"/>
            </c:numRef>
          </c:val>
          <c:smooth val="0"/>
          <c:extLst xmlns:c15="http://schemas.microsoft.com/office/drawing/2012/chart">
            <c:ext xmlns:c16="http://schemas.microsoft.com/office/drawing/2014/chart" uri="{C3380CC4-5D6E-409C-BE32-E72D297353CC}">
              <c16:uniqueId val="{00000004-1CC7-4CCB-8BB4-0AAD0DF827E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535248976"/>
        <c:axId val="535241432"/>
        <c:extLst/>
      </c:stockChart>
      <c:dateAx>
        <c:axId val="5352489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1432"/>
        <c:crosses val="autoZero"/>
        <c:auto val="1"/>
        <c:lblOffset val="100"/>
        <c:baseTimeUnit val="days"/>
      </c:dateAx>
      <c:valAx>
        <c:axId val="53524143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8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r>
              <a:rPr lang="en-US" sz="3200" b="1" i="0" u="none" strike="noStrike" baseline="0">
                <a:solidFill>
                  <a:schemeClr val="accent1">
                    <a:lumMod val="75000"/>
                  </a:schemeClr>
                </a:solidFill>
                <a:effectLst/>
              </a:rPr>
              <a:t>Moving average convergence divergence</a:t>
            </a:r>
            <a:endParaRPr lang="en-US" sz="32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2.5879297407506649E-2"/>
          <c:y val="9.9109537187065E-2"/>
          <c:w val="0.96325538329242189"/>
          <c:h val="0.74857362927672455"/>
        </c:manualLayout>
      </c:layout>
      <c:barChart>
        <c:barDir val="col"/>
        <c:grouping val="clustered"/>
        <c:varyColors val="0"/>
        <c:ser>
          <c:idx val="6"/>
          <c:order val="2"/>
          <c:tx>
            <c:strRef>
              <c:f>MACD!$H$4</c:f>
              <c:strCache>
                <c:ptCount val="1"/>
                <c:pt idx="0">
                  <c:v>Histogram</c:v>
                </c:pt>
              </c:strCache>
            </c:strRef>
          </c:tx>
          <c:spPr>
            <a:solidFill>
              <a:schemeClr val="bg2">
                <a:lumMod val="75000"/>
              </a:schemeClr>
            </a:solidFill>
            <a:ln>
              <a:noFill/>
            </a:ln>
            <a:effectLst/>
          </c:spPr>
          <c:invertIfNegative val="0"/>
          <c:cat>
            <c:numRef>
              <c:f>MACD!$A$5:$A$2710</c:f>
              <c:numCache>
                <c:formatCode>m/d/yyyy</c:formatCode>
                <c:ptCount val="2706"/>
                <c:pt idx="0">
                  <c:v>40519</c:v>
                </c:pt>
                <c:pt idx="1">
                  <c:v>40520</c:v>
                </c:pt>
                <c:pt idx="2">
                  <c:v>40521</c:v>
                </c:pt>
                <c:pt idx="3">
                  <c:v>40522</c:v>
                </c:pt>
                <c:pt idx="4">
                  <c:v>40526</c:v>
                </c:pt>
                <c:pt idx="5">
                  <c:v>40527</c:v>
                </c:pt>
                <c:pt idx="6">
                  <c:v>40528</c:v>
                </c:pt>
                <c:pt idx="7">
                  <c:v>40529</c:v>
                </c:pt>
                <c:pt idx="8">
                  <c:v>40530</c:v>
                </c:pt>
                <c:pt idx="9">
                  <c:v>40533</c:v>
                </c:pt>
                <c:pt idx="10">
                  <c:v>40534</c:v>
                </c:pt>
                <c:pt idx="11">
                  <c:v>40535</c:v>
                </c:pt>
                <c:pt idx="12">
                  <c:v>40536</c:v>
                </c:pt>
                <c:pt idx="13">
                  <c:v>40537</c:v>
                </c:pt>
                <c:pt idx="14">
                  <c:v>40540</c:v>
                </c:pt>
                <c:pt idx="15">
                  <c:v>40541</c:v>
                </c:pt>
                <c:pt idx="16">
                  <c:v>40542</c:v>
                </c:pt>
                <c:pt idx="17">
                  <c:v>40544</c:v>
                </c:pt>
                <c:pt idx="18">
                  <c:v>40547</c:v>
                </c:pt>
                <c:pt idx="19">
                  <c:v>40548</c:v>
                </c:pt>
                <c:pt idx="20">
                  <c:v>40549</c:v>
                </c:pt>
                <c:pt idx="21">
                  <c:v>40550</c:v>
                </c:pt>
                <c:pt idx="22">
                  <c:v>40551</c:v>
                </c:pt>
                <c:pt idx="23">
                  <c:v>40554</c:v>
                </c:pt>
                <c:pt idx="24">
                  <c:v>40557</c:v>
                </c:pt>
                <c:pt idx="25">
                  <c:v>40558</c:v>
                </c:pt>
                <c:pt idx="26">
                  <c:v>40561</c:v>
                </c:pt>
                <c:pt idx="27">
                  <c:v>40563</c:v>
                </c:pt>
                <c:pt idx="28">
                  <c:v>40564</c:v>
                </c:pt>
                <c:pt idx="29">
                  <c:v>40565</c:v>
                </c:pt>
                <c:pt idx="30">
                  <c:v>40568</c:v>
                </c:pt>
                <c:pt idx="31">
                  <c:v>40569</c:v>
                </c:pt>
                <c:pt idx="32">
                  <c:v>40570</c:v>
                </c:pt>
                <c:pt idx="33">
                  <c:v>40571</c:v>
                </c:pt>
                <c:pt idx="34">
                  <c:v>40572</c:v>
                </c:pt>
                <c:pt idx="35">
                  <c:v>40575</c:v>
                </c:pt>
                <c:pt idx="36">
                  <c:v>40576</c:v>
                </c:pt>
                <c:pt idx="37">
                  <c:v>40577</c:v>
                </c:pt>
                <c:pt idx="38">
                  <c:v>40578</c:v>
                </c:pt>
                <c:pt idx="39">
                  <c:v>40579</c:v>
                </c:pt>
                <c:pt idx="40">
                  <c:v>40582</c:v>
                </c:pt>
                <c:pt idx="41">
                  <c:v>40583</c:v>
                </c:pt>
                <c:pt idx="42">
                  <c:v>40584</c:v>
                </c:pt>
                <c:pt idx="43">
                  <c:v>40585</c:v>
                </c:pt>
                <c:pt idx="44">
                  <c:v>40586</c:v>
                </c:pt>
                <c:pt idx="45">
                  <c:v>40589</c:v>
                </c:pt>
                <c:pt idx="46">
                  <c:v>40590</c:v>
                </c:pt>
                <c:pt idx="47">
                  <c:v>40591</c:v>
                </c:pt>
                <c:pt idx="48">
                  <c:v>40592</c:v>
                </c:pt>
                <c:pt idx="49">
                  <c:v>40593</c:v>
                </c:pt>
                <c:pt idx="50">
                  <c:v>40596</c:v>
                </c:pt>
                <c:pt idx="51">
                  <c:v>40597</c:v>
                </c:pt>
                <c:pt idx="52">
                  <c:v>40598</c:v>
                </c:pt>
                <c:pt idx="53">
                  <c:v>40599</c:v>
                </c:pt>
                <c:pt idx="54">
                  <c:v>40600</c:v>
                </c:pt>
                <c:pt idx="55">
                  <c:v>40603</c:v>
                </c:pt>
                <c:pt idx="56">
                  <c:v>40604</c:v>
                </c:pt>
                <c:pt idx="57">
                  <c:v>40605</c:v>
                </c:pt>
                <c:pt idx="58">
                  <c:v>40606</c:v>
                </c:pt>
                <c:pt idx="59">
                  <c:v>40607</c:v>
                </c:pt>
                <c:pt idx="60">
                  <c:v>40610</c:v>
                </c:pt>
                <c:pt idx="61">
                  <c:v>40611</c:v>
                </c:pt>
                <c:pt idx="62">
                  <c:v>40612</c:v>
                </c:pt>
                <c:pt idx="63">
                  <c:v>40613</c:v>
                </c:pt>
                <c:pt idx="64">
                  <c:v>40614</c:v>
                </c:pt>
                <c:pt idx="65">
                  <c:v>40617</c:v>
                </c:pt>
                <c:pt idx="66">
                  <c:v>40618</c:v>
                </c:pt>
                <c:pt idx="67">
                  <c:v>40619</c:v>
                </c:pt>
                <c:pt idx="68">
                  <c:v>40620</c:v>
                </c:pt>
                <c:pt idx="69">
                  <c:v>40624</c:v>
                </c:pt>
                <c:pt idx="70">
                  <c:v>40625</c:v>
                </c:pt>
                <c:pt idx="71">
                  <c:v>40626</c:v>
                </c:pt>
                <c:pt idx="72">
                  <c:v>40627</c:v>
                </c:pt>
                <c:pt idx="73">
                  <c:v>40628</c:v>
                </c:pt>
                <c:pt idx="74">
                  <c:v>40631</c:v>
                </c:pt>
                <c:pt idx="75">
                  <c:v>40632</c:v>
                </c:pt>
                <c:pt idx="76">
                  <c:v>40633</c:v>
                </c:pt>
                <c:pt idx="77">
                  <c:v>40634</c:v>
                </c:pt>
                <c:pt idx="78">
                  <c:v>40635</c:v>
                </c:pt>
                <c:pt idx="79">
                  <c:v>40638</c:v>
                </c:pt>
                <c:pt idx="80">
                  <c:v>40639</c:v>
                </c:pt>
                <c:pt idx="81">
                  <c:v>40640</c:v>
                </c:pt>
                <c:pt idx="82">
                  <c:v>40642</c:v>
                </c:pt>
                <c:pt idx="83">
                  <c:v>40645</c:v>
                </c:pt>
                <c:pt idx="84">
                  <c:v>40646</c:v>
                </c:pt>
                <c:pt idx="85">
                  <c:v>40647</c:v>
                </c:pt>
                <c:pt idx="86">
                  <c:v>40648</c:v>
                </c:pt>
                <c:pt idx="87">
                  <c:v>40649</c:v>
                </c:pt>
                <c:pt idx="88">
                  <c:v>40652</c:v>
                </c:pt>
                <c:pt idx="89">
                  <c:v>40653</c:v>
                </c:pt>
                <c:pt idx="90">
                  <c:v>40654</c:v>
                </c:pt>
                <c:pt idx="91">
                  <c:v>40655</c:v>
                </c:pt>
                <c:pt idx="92">
                  <c:v>40656</c:v>
                </c:pt>
                <c:pt idx="93">
                  <c:v>40659</c:v>
                </c:pt>
                <c:pt idx="94">
                  <c:v>40660</c:v>
                </c:pt>
                <c:pt idx="95">
                  <c:v>40661</c:v>
                </c:pt>
                <c:pt idx="96">
                  <c:v>40662</c:v>
                </c:pt>
                <c:pt idx="97">
                  <c:v>40666</c:v>
                </c:pt>
                <c:pt idx="98">
                  <c:v>40667</c:v>
                </c:pt>
                <c:pt idx="99">
                  <c:v>40668</c:v>
                </c:pt>
                <c:pt idx="100">
                  <c:v>40669</c:v>
                </c:pt>
                <c:pt idx="101">
                  <c:v>40670</c:v>
                </c:pt>
                <c:pt idx="102">
                  <c:v>40673</c:v>
                </c:pt>
                <c:pt idx="103">
                  <c:v>40674</c:v>
                </c:pt>
                <c:pt idx="104">
                  <c:v>40675</c:v>
                </c:pt>
                <c:pt idx="105">
                  <c:v>40676</c:v>
                </c:pt>
                <c:pt idx="106">
                  <c:v>40677</c:v>
                </c:pt>
                <c:pt idx="107">
                  <c:v>40680</c:v>
                </c:pt>
                <c:pt idx="108">
                  <c:v>40681</c:v>
                </c:pt>
                <c:pt idx="109">
                  <c:v>40682</c:v>
                </c:pt>
                <c:pt idx="110">
                  <c:v>40683</c:v>
                </c:pt>
                <c:pt idx="111">
                  <c:v>40684</c:v>
                </c:pt>
                <c:pt idx="112">
                  <c:v>40687</c:v>
                </c:pt>
                <c:pt idx="113">
                  <c:v>40688</c:v>
                </c:pt>
                <c:pt idx="114">
                  <c:v>40689</c:v>
                </c:pt>
                <c:pt idx="115">
                  <c:v>40690</c:v>
                </c:pt>
                <c:pt idx="116">
                  <c:v>40691</c:v>
                </c:pt>
                <c:pt idx="117">
                  <c:v>40694</c:v>
                </c:pt>
                <c:pt idx="118">
                  <c:v>40695</c:v>
                </c:pt>
                <c:pt idx="119">
                  <c:v>40696</c:v>
                </c:pt>
                <c:pt idx="120">
                  <c:v>40697</c:v>
                </c:pt>
                <c:pt idx="121">
                  <c:v>40698</c:v>
                </c:pt>
                <c:pt idx="122">
                  <c:v>40701</c:v>
                </c:pt>
                <c:pt idx="123">
                  <c:v>40702</c:v>
                </c:pt>
                <c:pt idx="124">
                  <c:v>40703</c:v>
                </c:pt>
                <c:pt idx="125">
                  <c:v>40704</c:v>
                </c:pt>
                <c:pt idx="126">
                  <c:v>40705</c:v>
                </c:pt>
                <c:pt idx="127">
                  <c:v>40708</c:v>
                </c:pt>
                <c:pt idx="128">
                  <c:v>40709</c:v>
                </c:pt>
                <c:pt idx="129">
                  <c:v>40710</c:v>
                </c:pt>
                <c:pt idx="130">
                  <c:v>40711</c:v>
                </c:pt>
                <c:pt idx="131">
                  <c:v>40712</c:v>
                </c:pt>
                <c:pt idx="132">
                  <c:v>40715</c:v>
                </c:pt>
                <c:pt idx="133">
                  <c:v>40716</c:v>
                </c:pt>
                <c:pt idx="134">
                  <c:v>40717</c:v>
                </c:pt>
                <c:pt idx="135">
                  <c:v>40718</c:v>
                </c:pt>
                <c:pt idx="136">
                  <c:v>40719</c:v>
                </c:pt>
                <c:pt idx="137">
                  <c:v>40722</c:v>
                </c:pt>
                <c:pt idx="138">
                  <c:v>40723</c:v>
                </c:pt>
                <c:pt idx="139">
                  <c:v>40724</c:v>
                </c:pt>
                <c:pt idx="140">
                  <c:v>40725</c:v>
                </c:pt>
                <c:pt idx="141">
                  <c:v>40726</c:v>
                </c:pt>
                <c:pt idx="142">
                  <c:v>40729</c:v>
                </c:pt>
                <c:pt idx="143">
                  <c:v>40731</c:v>
                </c:pt>
                <c:pt idx="144">
                  <c:v>40732</c:v>
                </c:pt>
                <c:pt idx="145">
                  <c:v>40733</c:v>
                </c:pt>
                <c:pt idx="146">
                  <c:v>40736</c:v>
                </c:pt>
                <c:pt idx="147">
                  <c:v>40743</c:v>
                </c:pt>
                <c:pt idx="148">
                  <c:v>40744</c:v>
                </c:pt>
                <c:pt idx="149">
                  <c:v>40745</c:v>
                </c:pt>
                <c:pt idx="150">
                  <c:v>40746</c:v>
                </c:pt>
                <c:pt idx="151">
                  <c:v>40747</c:v>
                </c:pt>
                <c:pt idx="152">
                  <c:v>40750</c:v>
                </c:pt>
                <c:pt idx="153">
                  <c:v>40751</c:v>
                </c:pt>
                <c:pt idx="154">
                  <c:v>40752</c:v>
                </c:pt>
                <c:pt idx="155">
                  <c:v>40753</c:v>
                </c:pt>
                <c:pt idx="156">
                  <c:v>40754</c:v>
                </c:pt>
                <c:pt idx="157">
                  <c:v>40757</c:v>
                </c:pt>
                <c:pt idx="158">
                  <c:v>40758</c:v>
                </c:pt>
                <c:pt idx="159">
                  <c:v>40759</c:v>
                </c:pt>
                <c:pt idx="160">
                  <c:v>40760</c:v>
                </c:pt>
                <c:pt idx="161">
                  <c:v>40761</c:v>
                </c:pt>
                <c:pt idx="162">
                  <c:v>40764</c:v>
                </c:pt>
                <c:pt idx="163">
                  <c:v>40765</c:v>
                </c:pt>
                <c:pt idx="164">
                  <c:v>40766</c:v>
                </c:pt>
                <c:pt idx="165">
                  <c:v>40771</c:v>
                </c:pt>
                <c:pt idx="166">
                  <c:v>40772</c:v>
                </c:pt>
                <c:pt idx="167">
                  <c:v>40773</c:v>
                </c:pt>
                <c:pt idx="168">
                  <c:v>40774</c:v>
                </c:pt>
                <c:pt idx="169">
                  <c:v>40775</c:v>
                </c:pt>
                <c:pt idx="170">
                  <c:v>40778</c:v>
                </c:pt>
                <c:pt idx="171">
                  <c:v>40780</c:v>
                </c:pt>
                <c:pt idx="172">
                  <c:v>40781</c:v>
                </c:pt>
                <c:pt idx="173">
                  <c:v>40782</c:v>
                </c:pt>
                <c:pt idx="174">
                  <c:v>40786</c:v>
                </c:pt>
                <c:pt idx="175">
                  <c:v>40787</c:v>
                </c:pt>
                <c:pt idx="176">
                  <c:v>40788</c:v>
                </c:pt>
                <c:pt idx="177">
                  <c:v>40789</c:v>
                </c:pt>
                <c:pt idx="178">
                  <c:v>40792</c:v>
                </c:pt>
                <c:pt idx="179">
                  <c:v>40793</c:v>
                </c:pt>
                <c:pt idx="180">
                  <c:v>40794</c:v>
                </c:pt>
                <c:pt idx="181">
                  <c:v>40795</c:v>
                </c:pt>
                <c:pt idx="182">
                  <c:v>40796</c:v>
                </c:pt>
                <c:pt idx="183">
                  <c:v>40799</c:v>
                </c:pt>
                <c:pt idx="184">
                  <c:v>40800</c:v>
                </c:pt>
                <c:pt idx="185">
                  <c:v>40801</c:v>
                </c:pt>
                <c:pt idx="186">
                  <c:v>40802</c:v>
                </c:pt>
                <c:pt idx="187">
                  <c:v>40803</c:v>
                </c:pt>
                <c:pt idx="188">
                  <c:v>40806</c:v>
                </c:pt>
                <c:pt idx="189">
                  <c:v>40807</c:v>
                </c:pt>
                <c:pt idx="190">
                  <c:v>40813</c:v>
                </c:pt>
                <c:pt idx="191">
                  <c:v>40814</c:v>
                </c:pt>
                <c:pt idx="192">
                  <c:v>40815</c:v>
                </c:pt>
                <c:pt idx="193">
                  <c:v>40816</c:v>
                </c:pt>
                <c:pt idx="194">
                  <c:v>40817</c:v>
                </c:pt>
                <c:pt idx="195">
                  <c:v>40820</c:v>
                </c:pt>
                <c:pt idx="196">
                  <c:v>40821</c:v>
                </c:pt>
                <c:pt idx="197">
                  <c:v>40822</c:v>
                </c:pt>
                <c:pt idx="198">
                  <c:v>40823</c:v>
                </c:pt>
                <c:pt idx="199">
                  <c:v>40824</c:v>
                </c:pt>
                <c:pt idx="200">
                  <c:v>40827</c:v>
                </c:pt>
                <c:pt idx="201">
                  <c:v>40828</c:v>
                </c:pt>
                <c:pt idx="202">
                  <c:v>40831</c:v>
                </c:pt>
                <c:pt idx="203">
                  <c:v>40834</c:v>
                </c:pt>
                <c:pt idx="204">
                  <c:v>40835</c:v>
                </c:pt>
                <c:pt idx="205">
                  <c:v>40836</c:v>
                </c:pt>
                <c:pt idx="206">
                  <c:v>40837</c:v>
                </c:pt>
                <c:pt idx="207">
                  <c:v>40838</c:v>
                </c:pt>
                <c:pt idx="208">
                  <c:v>40841</c:v>
                </c:pt>
                <c:pt idx="209">
                  <c:v>40842</c:v>
                </c:pt>
                <c:pt idx="210">
                  <c:v>40843</c:v>
                </c:pt>
                <c:pt idx="211">
                  <c:v>40844</c:v>
                </c:pt>
                <c:pt idx="212">
                  <c:v>40845</c:v>
                </c:pt>
                <c:pt idx="213">
                  <c:v>40848</c:v>
                </c:pt>
                <c:pt idx="214">
                  <c:v>40849</c:v>
                </c:pt>
                <c:pt idx="215">
                  <c:v>40850</c:v>
                </c:pt>
                <c:pt idx="216">
                  <c:v>40851</c:v>
                </c:pt>
                <c:pt idx="217">
                  <c:v>40852</c:v>
                </c:pt>
                <c:pt idx="218">
                  <c:v>40856</c:v>
                </c:pt>
                <c:pt idx="219">
                  <c:v>40857</c:v>
                </c:pt>
                <c:pt idx="220">
                  <c:v>40858</c:v>
                </c:pt>
                <c:pt idx="221">
                  <c:v>40859</c:v>
                </c:pt>
                <c:pt idx="222">
                  <c:v>40863</c:v>
                </c:pt>
                <c:pt idx="223">
                  <c:v>40866</c:v>
                </c:pt>
                <c:pt idx="224">
                  <c:v>40869</c:v>
                </c:pt>
                <c:pt idx="225">
                  <c:v>40870</c:v>
                </c:pt>
                <c:pt idx="226">
                  <c:v>40873</c:v>
                </c:pt>
                <c:pt idx="227">
                  <c:v>40876</c:v>
                </c:pt>
                <c:pt idx="228">
                  <c:v>40877</c:v>
                </c:pt>
                <c:pt idx="229">
                  <c:v>40878</c:v>
                </c:pt>
                <c:pt idx="230">
                  <c:v>40880</c:v>
                </c:pt>
                <c:pt idx="231">
                  <c:v>40883</c:v>
                </c:pt>
                <c:pt idx="232">
                  <c:v>40884</c:v>
                </c:pt>
                <c:pt idx="233">
                  <c:v>40885</c:v>
                </c:pt>
                <c:pt idx="234">
                  <c:v>40886</c:v>
                </c:pt>
                <c:pt idx="235">
                  <c:v>40887</c:v>
                </c:pt>
                <c:pt idx="236">
                  <c:v>40890</c:v>
                </c:pt>
                <c:pt idx="237">
                  <c:v>40891</c:v>
                </c:pt>
                <c:pt idx="238">
                  <c:v>40892</c:v>
                </c:pt>
                <c:pt idx="239">
                  <c:v>40893</c:v>
                </c:pt>
                <c:pt idx="240">
                  <c:v>40894</c:v>
                </c:pt>
                <c:pt idx="241">
                  <c:v>40897</c:v>
                </c:pt>
                <c:pt idx="242">
                  <c:v>40898</c:v>
                </c:pt>
                <c:pt idx="243">
                  <c:v>40899</c:v>
                </c:pt>
                <c:pt idx="244">
                  <c:v>40901</c:v>
                </c:pt>
                <c:pt idx="245">
                  <c:v>40904</c:v>
                </c:pt>
                <c:pt idx="246">
                  <c:v>40905</c:v>
                </c:pt>
                <c:pt idx="247">
                  <c:v>40906</c:v>
                </c:pt>
                <c:pt idx="248">
                  <c:v>40907</c:v>
                </c:pt>
                <c:pt idx="249">
                  <c:v>40911</c:v>
                </c:pt>
                <c:pt idx="250">
                  <c:v>40912</c:v>
                </c:pt>
                <c:pt idx="251">
                  <c:v>40913</c:v>
                </c:pt>
                <c:pt idx="252">
                  <c:v>40914</c:v>
                </c:pt>
                <c:pt idx="253">
                  <c:v>40915</c:v>
                </c:pt>
                <c:pt idx="254">
                  <c:v>40918</c:v>
                </c:pt>
                <c:pt idx="255">
                  <c:v>40919</c:v>
                </c:pt>
                <c:pt idx="256">
                  <c:v>40920</c:v>
                </c:pt>
                <c:pt idx="257">
                  <c:v>40922</c:v>
                </c:pt>
                <c:pt idx="258">
                  <c:v>40925</c:v>
                </c:pt>
                <c:pt idx="259">
                  <c:v>40926</c:v>
                </c:pt>
                <c:pt idx="260">
                  <c:v>40927</c:v>
                </c:pt>
                <c:pt idx="261">
                  <c:v>40928</c:v>
                </c:pt>
                <c:pt idx="262">
                  <c:v>40932</c:v>
                </c:pt>
                <c:pt idx="263">
                  <c:v>40933</c:v>
                </c:pt>
                <c:pt idx="264">
                  <c:v>40934</c:v>
                </c:pt>
                <c:pt idx="265">
                  <c:v>40935</c:v>
                </c:pt>
                <c:pt idx="266">
                  <c:v>40936</c:v>
                </c:pt>
                <c:pt idx="267">
                  <c:v>40939</c:v>
                </c:pt>
                <c:pt idx="268">
                  <c:v>40940</c:v>
                </c:pt>
                <c:pt idx="269">
                  <c:v>40941</c:v>
                </c:pt>
                <c:pt idx="270">
                  <c:v>40942</c:v>
                </c:pt>
                <c:pt idx="271">
                  <c:v>40946</c:v>
                </c:pt>
                <c:pt idx="272">
                  <c:v>40948</c:v>
                </c:pt>
                <c:pt idx="273">
                  <c:v>40949</c:v>
                </c:pt>
                <c:pt idx="274">
                  <c:v>40950</c:v>
                </c:pt>
                <c:pt idx="275">
                  <c:v>40953</c:v>
                </c:pt>
                <c:pt idx="276">
                  <c:v>40954</c:v>
                </c:pt>
                <c:pt idx="277">
                  <c:v>40960</c:v>
                </c:pt>
                <c:pt idx="278">
                  <c:v>40961</c:v>
                </c:pt>
                <c:pt idx="279">
                  <c:v>40962</c:v>
                </c:pt>
                <c:pt idx="280">
                  <c:v>40964</c:v>
                </c:pt>
                <c:pt idx="281">
                  <c:v>40968</c:v>
                </c:pt>
                <c:pt idx="282">
                  <c:v>40969</c:v>
                </c:pt>
                <c:pt idx="283">
                  <c:v>40970</c:v>
                </c:pt>
                <c:pt idx="284">
                  <c:v>40974</c:v>
                </c:pt>
                <c:pt idx="285">
                  <c:v>40975</c:v>
                </c:pt>
                <c:pt idx="286">
                  <c:v>40976</c:v>
                </c:pt>
                <c:pt idx="287">
                  <c:v>40977</c:v>
                </c:pt>
                <c:pt idx="288">
                  <c:v>40978</c:v>
                </c:pt>
                <c:pt idx="289">
                  <c:v>40981</c:v>
                </c:pt>
                <c:pt idx="290">
                  <c:v>40982</c:v>
                </c:pt>
                <c:pt idx="291">
                  <c:v>40983</c:v>
                </c:pt>
                <c:pt idx="292">
                  <c:v>40984</c:v>
                </c:pt>
                <c:pt idx="293">
                  <c:v>40985</c:v>
                </c:pt>
                <c:pt idx="294">
                  <c:v>40988</c:v>
                </c:pt>
                <c:pt idx="295">
                  <c:v>40989</c:v>
                </c:pt>
                <c:pt idx="296">
                  <c:v>40990</c:v>
                </c:pt>
                <c:pt idx="297">
                  <c:v>40991</c:v>
                </c:pt>
                <c:pt idx="298">
                  <c:v>40992</c:v>
                </c:pt>
                <c:pt idx="299">
                  <c:v>40995</c:v>
                </c:pt>
                <c:pt idx="300">
                  <c:v>40997</c:v>
                </c:pt>
                <c:pt idx="301">
                  <c:v>40998</c:v>
                </c:pt>
                <c:pt idx="302">
                  <c:v>40999</c:v>
                </c:pt>
                <c:pt idx="303">
                  <c:v>41004</c:v>
                </c:pt>
                <c:pt idx="304">
                  <c:v>41005</c:v>
                </c:pt>
                <c:pt idx="305">
                  <c:v>41006</c:v>
                </c:pt>
                <c:pt idx="306">
                  <c:v>41011</c:v>
                </c:pt>
                <c:pt idx="307">
                  <c:v>41012</c:v>
                </c:pt>
                <c:pt idx="308">
                  <c:v>41016</c:v>
                </c:pt>
                <c:pt idx="309">
                  <c:v>41017</c:v>
                </c:pt>
                <c:pt idx="310">
                  <c:v>41018</c:v>
                </c:pt>
                <c:pt idx="311">
                  <c:v>41019</c:v>
                </c:pt>
                <c:pt idx="312">
                  <c:v>41020</c:v>
                </c:pt>
                <c:pt idx="313">
                  <c:v>41023</c:v>
                </c:pt>
                <c:pt idx="314">
                  <c:v>41025</c:v>
                </c:pt>
                <c:pt idx="315">
                  <c:v>41026</c:v>
                </c:pt>
                <c:pt idx="316">
                  <c:v>41027</c:v>
                </c:pt>
                <c:pt idx="317">
                  <c:v>41031</c:v>
                </c:pt>
                <c:pt idx="318">
                  <c:v>41032</c:v>
                </c:pt>
                <c:pt idx="319">
                  <c:v>41033</c:v>
                </c:pt>
                <c:pt idx="320">
                  <c:v>41037</c:v>
                </c:pt>
                <c:pt idx="321">
                  <c:v>41038</c:v>
                </c:pt>
                <c:pt idx="322">
                  <c:v>41041</c:v>
                </c:pt>
                <c:pt idx="323">
                  <c:v>41046</c:v>
                </c:pt>
                <c:pt idx="324">
                  <c:v>41047</c:v>
                </c:pt>
                <c:pt idx="325">
                  <c:v>41048</c:v>
                </c:pt>
                <c:pt idx="326">
                  <c:v>41051</c:v>
                </c:pt>
                <c:pt idx="327">
                  <c:v>41052</c:v>
                </c:pt>
                <c:pt idx="328">
                  <c:v>41053</c:v>
                </c:pt>
                <c:pt idx="329">
                  <c:v>41061</c:v>
                </c:pt>
                <c:pt idx="330">
                  <c:v>41062</c:v>
                </c:pt>
                <c:pt idx="331">
                  <c:v>41065</c:v>
                </c:pt>
                <c:pt idx="332">
                  <c:v>41066</c:v>
                </c:pt>
                <c:pt idx="333">
                  <c:v>41067</c:v>
                </c:pt>
                <c:pt idx="334">
                  <c:v>41068</c:v>
                </c:pt>
                <c:pt idx="335">
                  <c:v>41069</c:v>
                </c:pt>
                <c:pt idx="336">
                  <c:v>41072</c:v>
                </c:pt>
                <c:pt idx="337">
                  <c:v>41075</c:v>
                </c:pt>
                <c:pt idx="338">
                  <c:v>41076</c:v>
                </c:pt>
                <c:pt idx="339">
                  <c:v>41079</c:v>
                </c:pt>
                <c:pt idx="340">
                  <c:v>41080</c:v>
                </c:pt>
                <c:pt idx="341">
                  <c:v>41081</c:v>
                </c:pt>
                <c:pt idx="342">
                  <c:v>41082</c:v>
                </c:pt>
                <c:pt idx="343">
                  <c:v>41083</c:v>
                </c:pt>
                <c:pt idx="344">
                  <c:v>41086</c:v>
                </c:pt>
                <c:pt idx="345">
                  <c:v>41087</c:v>
                </c:pt>
                <c:pt idx="346">
                  <c:v>41088</c:v>
                </c:pt>
                <c:pt idx="347">
                  <c:v>41089</c:v>
                </c:pt>
                <c:pt idx="348">
                  <c:v>41090</c:v>
                </c:pt>
                <c:pt idx="349">
                  <c:v>41093</c:v>
                </c:pt>
                <c:pt idx="350">
                  <c:v>41097</c:v>
                </c:pt>
                <c:pt idx="351">
                  <c:v>41101</c:v>
                </c:pt>
                <c:pt idx="352">
                  <c:v>41102</c:v>
                </c:pt>
                <c:pt idx="353">
                  <c:v>41104</c:v>
                </c:pt>
                <c:pt idx="354">
                  <c:v>41107</c:v>
                </c:pt>
                <c:pt idx="355">
                  <c:v>41108</c:v>
                </c:pt>
                <c:pt idx="356">
                  <c:v>41109</c:v>
                </c:pt>
                <c:pt idx="357">
                  <c:v>41110</c:v>
                </c:pt>
                <c:pt idx="358">
                  <c:v>41111</c:v>
                </c:pt>
                <c:pt idx="359">
                  <c:v>41115</c:v>
                </c:pt>
                <c:pt idx="360">
                  <c:v>41116</c:v>
                </c:pt>
                <c:pt idx="361">
                  <c:v>41117</c:v>
                </c:pt>
                <c:pt idx="362">
                  <c:v>41123</c:v>
                </c:pt>
                <c:pt idx="363">
                  <c:v>41124</c:v>
                </c:pt>
                <c:pt idx="364">
                  <c:v>41125</c:v>
                </c:pt>
                <c:pt idx="365">
                  <c:v>41128</c:v>
                </c:pt>
                <c:pt idx="366">
                  <c:v>41129</c:v>
                </c:pt>
                <c:pt idx="367">
                  <c:v>41130</c:v>
                </c:pt>
                <c:pt idx="368">
                  <c:v>41131</c:v>
                </c:pt>
                <c:pt idx="369">
                  <c:v>41135</c:v>
                </c:pt>
                <c:pt idx="370">
                  <c:v>41136</c:v>
                </c:pt>
                <c:pt idx="371">
                  <c:v>41137</c:v>
                </c:pt>
                <c:pt idx="372">
                  <c:v>41138</c:v>
                </c:pt>
                <c:pt idx="373">
                  <c:v>41139</c:v>
                </c:pt>
                <c:pt idx="374">
                  <c:v>41143</c:v>
                </c:pt>
                <c:pt idx="375">
                  <c:v>41145</c:v>
                </c:pt>
                <c:pt idx="376">
                  <c:v>41146</c:v>
                </c:pt>
                <c:pt idx="377">
                  <c:v>41149</c:v>
                </c:pt>
                <c:pt idx="378">
                  <c:v>41150</c:v>
                </c:pt>
                <c:pt idx="379">
                  <c:v>41151</c:v>
                </c:pt>
                <c:pt idx="380">
                  <c:v>41152</c:v>
                </c:pt>
                <c:pt idx="381">
                  <c:v>41153</c:v>
                </c:pt>
                <c:pt idx="382">
                  <c:v>41156</c:v>
                </c:pt>
                <c:pt idx="383">
                  <c:v>41157</c:v>
                </c:pt>
                <c:pt idx="384">
                  <c:v>41158</c:v>
                </c:pt>
                <c:pt idx="385">
                  <c:v>41159</c:v>
                </c:pt>
                <c:pt idx="386">
                  <c:v>41166</c:v>
                </c:pt>
                <c:pt idx="387">
                  <c:v>41167</c:v>
                </c:pt>
                <c:pt idx="388">
                  <c:v>41170</c:v>
                </c:pt>
                <c:pt idx="389">
                  <c:v>41171</c:v>
                </c:pt>
                <c:pt idx="390">
                  <c:v>41172</c:v>
                </c:pt>
                <c:pt idx="391">
                  <c:v>41173</c:v>
                </c:pt>
                <c:pt idx="392">
                  <c:v>41177</c:v>
                </c:pt>
                <c:pt idx="393">
                  <c:v>41179</c:v>
                </c:pt>
                <c:pt idx="394">
                  <c:v>41180</c:v>
                </c:pt>
                <c:pt idx="395">
                  <c:v>41181</c:v>
                </c:pt>
                <c:pt idx="396">
                  <c:v>41185</c:v>
                </c:pt>
                <c:pt idx="397">
                  <c:v>41186</c:v>
                </c:pt>
                <c:pt idx="398">
                  <c:v>41188</c:v>
                </c:pt>
                <c:pt idx="399">
                  <c:v>41191</c:v>
                </c:pt>
                <c:pt idx="400">
                  <c:v>41192</c:v>
                </c:pt>
                <c:pt idx="401">
                  <c:v>41193</c:v>
                </c:pt>
                <c:pt idx="402">
                  <c:v>41194</c:v>
                </c:pt>
                <c:pt idx="403">
                  <c:v>41195</c:v>
                </c:pt>
                <c:pt idx="404">
                  <c:v>41199</c:v>
                </c:pt>
                <c:pt idx="405">
                  <c:v>41200</c:v>
                </c:pt>
                <c:pt idx="406">
                  <c:v>41201</c:v>
                </c:pt>
                <c:pt idx="407">
                  <c:v>41202</c:v>
                </c:pt>
                <c:pt idx="408">
                  <c:v>41205</c:v>
                </c:pt>
                <c:pt idx="409">
                  <c:v>41206</c:v>
                </c:pt>
                <c:pt idx="410">
                  <c:v>41207</c:v>
                </c:pt>
                <c:pt idx="411">
                  <c:v>41208</c:v>
                </c:pt>
                <c:pt idx="412">
                  <c:v>41212</c:v>
                </c:pt>
                <c:pt idx="413">
                  <c:v>41214</c:v>
                </c:pt>
                <c:pt idx="414">
                  <c:v>41215</c:v>
                </c:pt>
                <c:pt idx="415">
                  <c:v>41216</c:v>
                </c:pt>
                <c:pt idx="416">
                  <c:v>41219</c:v>
                </c:pt>
                <c:pt idx="417">
                  <c:v>41220</c:v>
                </c:pt>
                <c:pt idx="418">
                  <c:v>41221</c:v>
                </c:pt>
                <c:pt idx="419">
                  <c:v>41222</c:v>
                </c:pt>
                <c:pt idx="420">
                  <c:v>41226</c:v>
                </c:pt>
                <c:pt idx="421">
                  <c:v>41227</c:v>
                </c:pt>
                <c:pt idx="422">
                  <c:v>41228</c:v>
                </c:pt>
                <c:pt idx="423">
                  <c:v>41229</c:v>
                </c:pt>
                <c:pt idx="424">
                  <c:v>41234</c:v>
                </c:pt>
                <c:pt idx="425">
                  <c:v>41235</c:v>
                </c:pt>
                <c:pt idx="426">
                  <c:v>41236</c:v>
                </c:pt>
                <c:pt idx="427">
                  <c:v>41237</c:v>
                </c:pt>
                <c:pt idx="428">
                  <c:v>41240</c:v>
                </c:pt>
                <c:pt idx="429">
                  <c:v>41241</c:v>
                </c:pt>
                <c:pt idx="430">
                  <c:v>41242</c:v>
                </c:pt>
                <c:pt idx="431">
                  <c:v>41243</c:v>
                </c:pt>
                <c:pt idx="432">
                  <c:v>41244</c:v>
                </c:pt>
                <c:pt idx="433">
                  <c:v>41247</c:v>
                </c:pt>
                <c:pt idx="434">
                  <c:v>41248</c:v>
                </c:pt>
                <c:pt idx="435">
                  <c:v>41249</c:v>
                </c:pt>
                <c:pt idx="436">
                  <c:v>41251</c:v>
                </c:pt>
                <c:pt idx="437">
                  <c:v>41255</c:v>
                </c:pt>
                <c:pt idx="438">
                  <c:v>41256</c:v>
                </c:pt>
                <c:pt idx="439">
                  <c:v>41257</c:v>
                </c:pt>
                <c:pt idx="440">
                  <c:v>41258</c:v>
                </c:pt>
                <c:pt idx="441">
                  <c:v>41261</c:v>
                </c:pt>
                <c:pt idx="442">
                  <c:v>41262</c:v>
                </c:pt>
                <c:pt idx="443">
                  <c:v>41263</c:v>
                </c:pt>
                <c:pt idx="444">
                  <c:v>41264</c:v>
                </c:pt>
                <c:pt idx="445">
                  <c:v>41265</c:v>
                </c:pt>
                <c:pt idx="446">
                  <c:v>41268</c:v>
                </c:pt>
                <c:pt idx="447">
                  <c:v>41269</c:v>
                </c:pt>
                <c:pt idx="448">
                  <c:v>41270</c:v>
                </c:pt>
                <c:pt idx="449">
                  <c:v>41271</c:v>
                </c:pt>
                <c:pt idx="450">
                  <c:v>41272</c:v>
                </c:pt>
                <c:pt idx="451">
                  <c:v>41275</c:v>
                </c:pt>
                <c:pt idx="452">
                  <c:v>41276</c:v>
                </c:pt>
                <c:pt idx="453">
                  <c:v>41277</c:v>
                </c:pt>
                <c:pt idx="454">
                  <c:v>41278</c:v>
                </c:pt>
                <c:pt idx="455">
                  <c:v>41279</c:v>
                </c:pt>
                <c:pt idx="456">
                  <c:v>41282</c:v>
                </c:pt>
                <c:pt idx="457">
                  <c:v>41283</c:v>
                </c:pt>
                <c:pt idx="458">
                  <c:v>41284</c:v>
                </c:pt>
                <c:pt idx="459">
                  <c:v>41285</c:v>
                </c:pt>
                <c:pt idx="460">
                  <c:v>41286</c:v>
                </c:pt>
                <c:pt idx="461">
                  <c:v>41289</c:v>
                </c:pt>
                <c:pt idx="462">
                  <c:v>41290</c:v>
                </c:pt>
                <c:pt idx="463">
                  <c:v>41291</c:v>
                </c:pt>
                <c:pt idx="464">
                  <c:v>41292</c:v>
                </c:pt>
                <c:pt idx="465">
                  <c:v>41293</c:v>
                </c:pt>
                <c:pt idx="466">
                  <c:v>41296</c:v>
                </c:pt>
                <c:pt idx="467">
                  <c:v>41297</c:v>
                </c:pt>
                <c:pt idx="468">
                  <c:v>41298</c:v>
                </c:pt>
                <c:pt idx="469">
                  <c:v>41299</c:v>
                </c:pt>
                <c:pt idx="470">
                  <c:v>41300</c:v>
                </c:pt>
                <c:pt idx="471">
                  <c:v>41303</c:v>
                </c:pt>
                <c:pt idx="472">
                  <c:v>41304</c:v>
                </c:pt>
                <c:pt idx="473">
                  <c:v>41305</c:v>
                </c:pt>
                <c:pt idx="474">
                  <c:v>41306</c:v>
                </c:pt>
                <c:pt idx="475">
                  <c:v>41307</c:v>
                </c:pt>
                <c:pt idx="476">
                  <c:v>41310</c:v>
                </c:pt>
                <c:pt idx="477">
                  <c:v>41311</c:v>
                </c:pt>
                <c:pt idx="478">
                  <c:v>41312</c:v>
                </c:pt>
                <c:pt idx="479">
                  <c:v>41314</c:v>
                </c:pt>
                <c:pt idx="480">
                  <c:v>41317</c:v>
                </c:pt>
                <c:pt idx="481">
                  <c:v>41318</c:v>
                </c:pt>
                <c:pt idx="482">
                  <c:v>41319</c:v>
                </c:pt>
                <c:pt idx="483">
                  <c:v>41320</c:v>
                </c:pt>
                <c:pt idx="484">
                  <c:v>41321</c:v>
                </c:pt>
                <c:pt idx="485">
                  <c:v>41324</c:v>
                </c:pt>
                <c:pt idx="486">
                  <c:v>41325</c:v>
                </c:pt>
                <c:pt idx="487">
                  <c:v>41326</c:v>
                </c:pt>
                <c:pt idx="488">
                  <c:v>41327</c:v>
                </c:pt>
                <c:pt idx="489">
                  <c:v>41328</c:v>
                </c:pt>
                <c:pt idx="490">
                  <c:v>41331</c:v>
                </c:pt>
                <c:pt idx="491">
                  <c:v>41332</c:v>
                </c:pt>
                <c:pt idx="492">
                  <c:v>41333</c:v>
                </c:pt>
                <c:pt idx="493">
                  <c:v>41334</c:v>
                </c:pt>
                <c:pt idx="494">
                  <c:v>41335</c:v>
                </c:pt>
                <c:pt idx="495">
                  <c:v>41338</c:v>
                </c:pt>
                <c:pt idx="496">
                  <c:v>41339</c:v>
                </c:pt>
                <c:pt idx="497">
                  <c:v>41340</c:v>
                </c:pt>
                <c:pt idx="498">
                  <c:v>41341</c:v>
                </c:pt>
                <c:pt idx="499">
                  <c:v>41345</c:v>
                </c:pt>
                <c:pt idx="500">
                  <c:v>41346</c:v>
                </c:pt>
                <c:pt idx="501">
                  <c:v>41347</c:v>
                </c:pt>
                <c:pt idx="502">
                  <c:v>41348</c:v>
                </c:pt>
                <c:pt idx="503">
                  <c:v>41349</c:v>
                </c:pt>
                <c:pt idx="504">
                  <c:v>41353</c:v>
                </c:pt>
                <c:pt idx="505">
                  <c:v>41354</c:v>
                </c:pt>
                <c:pt idx="506">
                  <c:v>41355</c:v>
                </c:pt>
                <c:pt idx="507">
                  <c:v>41356</c:v>
                </c:pt>
                <c:pt idx="508">
                  <c:v>41359</c:v>
                </c:pt>
                <c:pt idx="509">
                  <c:v>41360</c:v>
                </c:pt>
                <c:pt idx="510">
                  <c:v>41361</c:v>
                </c:pt>
                <c:pt idx="511">
                  <c:v>41362</c:v>
                </c:pt>
                <c:pt idx="512">
                  <c:v>41366</c:v>
                </c:pt>
                <c:pt idx="513">
                  <c:v>41367</c:v>
                </c:pt>
                <c:pt idx="514">
                  <c:v>41368</c:v>
                </c:pt>
                <c:pt idx="515">
                  <c:v>41369</c:v>
                </c:pt>
                <c:pt idx="516">
                  <c:v>41370</c:v>
                </c:pt>
                <c:pt idx="517">
                  <c:v>41373</c:v>
                </c:pt>
                <c:pt idx="518">
                  <c:v>41374</c:v>
                </c:pt>
                <c:pt idx="519">
                  <c:v>41375</c:v>
                </c:pt>
                <c:pt idx="520">
                  <c:v>41376</c:v>
                </c:pt>
                <c:pt idx="521">
                  <c:v>41377</c:v>
                </c:pt>
                <c:pt idx="522">
                  <c:v>41380</c:v>
                </c:pt>
                <c:pt idx="523">
                  <c:v>41381</c:v>
                </c:pt>
                <c:pt idx="524">
                  <c:v>41382</c:v>
                </c:pt>
                <c:pt idx="525">
                  <c:v>41383</c:v>
                </c:pt>
                <c:pt idx="526">
                  <c:v>41384</c:v>
                </c:pt>
                <c:pt idx="527">
                  <c:v>41387</c:v>
                </c:pt>
                <c:pt idx="528">
                  <c:v>41388</c:v>
                </c:pt>
                <c:pt idx="529">
                  <c:v>41389</c:v>
                </c:pt>
                <c:pt idx="530">
                  <c:v>41390</c:v>
                </c:pt>
                <c:pt idx="531">
                  <c:v>41391</c:v>
                </c:pt>
                <c:pt idx="532">
                  <c:v>41395</c:v>
                </c:pt>
                <c:pt idx="533">
                  <c:v>41396</c:v>
                </c:pt>
                <c:pt idx="534">
                  <c:v>41397</c:v>
                </c:pt>
                <c:pt idx="535">
                  <c:v>41398</c:v>
                </c:pt>
                <c:pt idx="536">
                  <c:v>41401</c:v>
                </c:pt>
                <c:pt idx="537">
                  <c:v>41402</c:v>
                </c:pt>
                <c:pt idx="538">
                  <c:v>41403</c:v>
                </c:pt>
                <c:pt idx="539">
                  <c:v>41404</c:v>
                </c:pt>
                <c:pt idx="540">
                  <c:v>41405</c:v>
                </c:pt>
                <c:pt idx="541">
                  <c:v>41408</c:v>
                </c:pt>
                <c:pt idx="542">
                  <c:v>41409</c:v>
                </c:pt>
                <c:pt idx="543">
                  <c:v>41410</c:v>
                </c:pt>
                <c:pt idx="544">
                  <c:v>41411</c:v>
                </c:pt>
                <c:pt idx="545">
                  <c:v>41412</c:v>
                </c:pt>
                <c:pt idx="546">
                  <c:v>41415</c:v>
                </c:pt>
                <c:pt idx="547">
                  <c:v>41416</c:v>
                </c:pt>
                <c:pt idx="548">
                  <c:v>41417</c:v>
                </c:pt>
                <c:pt idx="549">
                  <c:v>41419</c:v>
                </c:pt>
                <c:pt idx="550">
                  <c:v>41423</c:v>
                </c:pt>
                <c:pt idx="551">
                  <c:v>41424</c:v>
                </c:pt>
                <c:pt idx="552">
                  <c:v>41425</c:v>
                </c:pt>
                <c:pt idx="553">
                  <c:v>41426</c:v>
                </c:pt>
                <c:pt idx="554">
                  <c:v>41429</c:v>
                </c:pt>
                <c:pt idx="555">
                  <c:v>41430</c:v>
                </c:pt>
                <c:pt idx="556">
                  <c:v>41431</c:v>
                </c:pt>
                <c:pt idx="557">
                  <c:v>41432</c:v>
                </c:pt>
                <c:pt idx="558">
                  <c:v>41433</c:v>
                </c:pt>
                <c:pt idx="559">
                  <c:v>41436</c:v>
                </c:pt>
                <c:pt idx="560">
                  <c:v>41437</c:v>
                </c:pt>
                <c:pt idx="561">
                  <c:v>41438</c:v>
                </c:pt>
                <c:pt idx="562">
                  <c:v>41439</c:v>
                </c:pt>
                <c:pt idx="563">
                  <c:v>41440</c:v>
                </c:pt>
                <c:pt idx="564">
                  <c:v>41443</c:v>
                </c:pt>
                <c:pt idx="565">
                  <c:v>41444</c:v>
                </c:pt>
                <c:pt idx="566">
                  <c:v>41445</c:v>
                </c:pt>
                <c:pt idx="567">
                  <c:v>41446</c:v>
                </c:pt>
                <c:pt idx="568">
                  <c:v>41447</c:v>
                </c:pt>
                <c:pt idx="569">
                  <c:v>41452</c:v>
                </c:pt>
                <c:pt idx="570">
                  <c:v>41453</c:v>
                </c:pt>
                <c:pt idx="571">
                  <c:v>41454</c:v>
                </c:pt>
                <c:pt idx="572">
                  <c:v>41457</c:v>
                </c:pt>
                <c:pt idx="573">
                  <c:v>41458</c:v>
                </c:pt>
                <c:pt idx="574">
                  <c:v>41459</c:v>
                </c:pt>
                <c:pt idx="575">
                  <c:v>41460</c:v>
                </c:pt>
                <c:pt idx="576">
                  <c:v>41461</c:v>
                </c:pt>
                <c:pt idx="577">
                  <c:v>41464</c:v>
                </c:pt>
                <c:pt idx="578">
                  <c:v>41465</c:v>
                </c:pt>
                <c:pt idx="579">
                  <c:v>41466</c:v>
                </c:pt>
                <c:pt idx="580">
                  <c:v>41467</c:v>
                </c:pt>
                <c:pt idx="581">
                  <c:v>41468</c:v>
                </c:pt>
                <c:pt idx="582">
                  <c:v>41471</c:v>
                </c:pt>
                <c:pt idx="583">
                  <c:v>41472</c:v>
                </c:pt>
                <c:pt idx="584">
                  <c:v>41474</c:v>
                </c:pt>
                <c:pt idx="585">
                  <c:v>41475</c:v>
                </c:pt>
                <c:pt idx="586">
                  <c:v>41478</c:v>
                </c:pt>
                <c:pt idx="587">
                  <c:v>41480</c:v>
                </c:pt>
                <c:pt idx="588">
                  <c:v>41481</c:v>
                </c:pt>
                <c:pt idx="589">
                  <c:v>41482</c:v>
                </c:pt>
                <c:pt idx="590">
                  <c:v>41485</c:v>
                </c:pt>
                <c:pt idx="591">
                  <c:v>41486</c:v>
                </c:pt>
                <c:pt idx="592">
                  <c:v>41487</c:v>
                </c:pt>
                <c:pt idx="593">
                  <c:v>41488</c:v>
                </c:pt>
                <c:pt idx="594">
                  <c:v>41489</c:v>
                </c:pt>
                <c:pt idx="595">
                  <c:v>41492</c:v>
                </c:pt>
                <c:pt idx="596">
                  <c:v>41493</c:v>
                </c:pt>
                <c:pt idx="597">
                  <c:v>41494</c:v>
                </c:pt>
                <c:pt idx="598">
                  <c:v>41495</c:v>
                </c:pt>
                <c:pt idx="599">
                  <c:v>41496</c:v>
                </c:pt>
                <c:pt idx="600">
                  <c:v>41499</c:v>
                </c:pt>
                <c:pt idx="601">
                  <c:v>41500</c:v>
                </c:pt>
                <c:pt idx="602">
                  <c:v>41501</c:v>
                </c:pt>
                <c:pt idx="603">
                  <c:v>41502</c:v>
                </c:pt>
                <c:pt idx="604">
                  <c:v>41503</c:v>
                </c:pt>
                <c:pt idx="605">
                  <c:v>41506</c:v>
                </c:pt>
                <c:pt idx="606">
                  <c:v>41507</c:v>
                </c:pt>
                <c:pt idx="607">
                  <c:v>41508</c:v>
                </c:pt>
                <c:pt idx="608">
                  <c:v>41509</c:v>
                </c:pt>
                <c:pt idx="609">
                  <c:v>41510</c:v>
                </c:pt>
                <c:pt idx="610">
                  <c:v>41513</c:v>
                </c:pt>
                <c:pt idx="611">
                  <c:v>41514</c:v>
                </c:pt>
                <c:pt idx="612">
                  <c:v>41515</c:v>
                </c:pt>
                <c:pt idx="613">
                  <c:v>41516</c:v>
                </c:pt>
                <c:pt idx="614">
                  <c:v>41520</c:v>
                </c:pt>
                <c:pt idx="615">
                  <c:v>41521</c:v>
                </c:pt>
                <c:pt idx="616">
                  <c:v>41522</c:v>
                </c:pt>
                <c:pt idx="617">
                  <c:v>41523</c:v>
                </c:pt>
                <c:pt idx="618">
                  <c:v>41524</c:v>
                </c:pt>
                <c:pt idx="619">
                  <c:v>41527</c:v>
                </c:pt>
                <c:pt idx="620">
                  <c:v>41528</c:v>
                </c:pt>
                <c:pt idx="621">
                  <c:v>41529</c:v>
                </c:pt>
                <c:pt idx="622">
                  <c:v>41530</c:v>
                </c:pt>
                <c:pt idx="623">
                  <c:v>41531</c:v>
                </c:pt>
                <c:pt idx="624">
                  <c:v>41534</c:v>
                </c:pt>
                <c:pt idx="625">
                  <c:v>41535</c:v>
                </c:pt>
                <c:pt idx="626">
                  <c:v>41536</c:v>
                </c:pt>
                <c:pt idx="627">
                  <c:v>41538</c:v>
                </c:pt>
                <c:pt idx="628">
                  <c:v>41541</c:v>
                </c:pt>
                <c:pt idx="629">
                  <c:v>41542</c:v>
                </c:pt>
                <c:pt idx="630">
                  <c:v>41543</c:v>
                </c:pt>
                <c:pt idx="631">
                  <c:v>41544</c:v>
                </c:pt>
                <c:pt idx="632">
                  <c:v>41545</c:v>
                </c:pt>
                <c:pt idx="633">
                  <c:v>41548</c:v>
                </c:pt>
                <c:pt idx="634">
                  <c:v>41549</c:v>
                </c:pt>
                <c:pt idx="635">
                  <c:v>41550</c:v>
                </c:pt>
                <c:pt idx="636">
                  <c:v>41551</c:v>
                </c:pt>
                <c:pt idx="637">
                  <c:v>41552</c:v>
                </c:pt>
                <c:pt idx="638">
                  <c:v>41555</c:v>
                </c:pt>
                <c:pt idx="639">
                  <c:v>41556</c:v>
                </c:pt>
                <c:pt idx="640">
                  <c:v>41557</c:v>
                </c:pt>
                <c:pt idx="641">
                  <c:v>41558</c:v>
                </c:pt>
                <c:pt idx="642">
                  <c:v>41559</c:v>
                </c:pt>
                <c:pt idx="643">
                  <c:v>41562</c:v>
                </c:pt>
                <c:pt idx="644">
                  <c:v>41563</c:v>
                </c:pt>
                <c:pt idx="645">
                  <c:v>41564</c:v>
                </c:pt>
                <c:pt idx="646">
                  <c:v>41565</c:v>
                </c:pt>
                <c:pt idx="647">
                  <c:v>41566</c:v>
                </c:pt>
                <c:pt idx="648">
                  <c:v>41569</c:v>
                </c:pt>
                <c:pt idx="649">
                  <c:v>41570</c:v>
                </c:pt>
                <c:pt idx="650">
                  <c:v>41571</c:v>
                </c:pt>
                <c:pt idx="651">
                  <c:v>41572</c:v>
                </c:pt>
                <c:pt idx="652">
                  <c:v>41573</c:v>
                </c:pt>
                <c:pt idx="653">
                  <c:v>41576</c:v>
                </c:pt>
                <c:pt idx="654">
                  <c:v>41577</c:v>
                </c:pt>
                <c:pt idx="655">
                  <c:v>41578</c:v>
                </c:pt>
                <c:pt idx="656">
                  <c:v>41579</c:v>
                </c:pt>
                <c:pt idx="657">
                  <c:v>41580</c:v>
                </c:pt>
                <c:pt idx="658">
                  <c:v>41583</c:v>
                </c:pt>
                <c:pt idx="659">
                  <c:v>41584</c:v>
                </c:pt>
                <c:pt idx="660">
                  <c:v>41585</c:v>
                </c:pt>
                <c:pt idx="661">
                  <c:v>41586</c:v>
                </c:pt>
                <c:pt idx="662">
                  <c:v>41587</c:v>
                </c:pt>
                <c:pt idx="663">
                  <c:v>41590</c:v>
                </c:pt>
                <c:pt idx="664">
                  <c:v>41591</c:v>
                </c:pt>
                <c:pt idx="665">
                  <c:v>41592</c:v>
                </c:pt>
                <c:pt idx="666">
                  <c:v>41593</c:v>
                </c:pt>
                <c:pt idx="667">
                  <c:v>41594</c:v>
                </c:pt>
                <c:pt idx="668">
                  <c:v>41597</c:v>
                </c:pt>
                <c:pt idx="669">
                  <c:v>41598</c:v>
                </c:pt>
                <c:pt idx="670">
                  <c:v>41599</c:v>
                </c:pt>
                <c:pt idx="671">
                  <c:v>41600</c:v>
                </c:pt>
                <c:pt idx="672">
                  <c:v>41601</c:v>
                </c:pt>
                <c:pt idx="673">
                  <c:v>41604</c:v>
                </c:pt>
                <c:pt idx="674">
                  <c:v>41605</c:v>
                </c:pt>
                <c:pt idx="675">
                  <c:v>41606</c:v>
                </c:pt>
                <c:pt idx="676">
                  <c:v>41607</c:v>
                </c:pt>
                <c:pt idx="677">
                  <c:v>41611</c:v>
                </c:pt>
                <c:pt idx="678">
                  <c:v>41612</c:v>
                </c:pt>
                <c:pt idx="679">
                  <c:v>41613</c:v>
                </c:pt>
                <c:pt idx="680">
                  <c:v>41614</c:v>
                </c:pt>
                <c:pt idx="681">
                  <c:v>41615</c:v>
                </c:pt>
                <c:pt idx="682">
                  <c:v>41618</c:v>
                </c:pt>
                <c:pt idx="683">
                  <c:v>41619</c:v>
                </c:pt>
                <c:pt idx="684">
                  <c:v>41620</c:v>
                </c:pt>
                <c:pt idx="685">
                  <c:v>41621</c:v>
                </c:pt>
                <c:pt idx="686">
                  <c:v>41622</c:v>
                </c:pt>
                <c:pt idx="687">
                  <c:v>41625</c:v>
                </c:pt>
                <c:pt idx="688">
                  <c:v>41626</c:v>
                </c:pt>
                <c:pt idx="689">
                  <c:v>41627</c:v>
                </c:pt>
                <c:pt idx="690">
                  <c:v>41628</c:v>
                </c:pt>
                <c:pt idx="691">
                  <c:v>41629</c:v>
                </c:pt>
                <c:pt idx="692">
                  <c:v>41632</c:v>
                </c:pt>
                <c:pt idx="693">
                  <c:v>41633</c:v>
                </c:pt>
                <c:pt idx="694">
                  <c:v>41634</c:v>
                </c:pt>
                <c:pt idx="695">
                  <c:v>41635</c:v>
                </c:pt>
                <c:pt idx="696">
                  <c:v>41636</c:v>
                </c:pt>
                <c:pt idx="697">
                  <c:v>41640</c:v>
                </c:pt>
                <c:pt idx="698">
                  <c:v>41641</c:v>
                </c:pt>
                <c:pt idx="699">
                  <c:v>41642</c:v>
                </c:pt>
                <c:pt idx="700">
                  <c:v>41643</c:v>
                </c:pt>
                <c:pt idx="701">
                  <c:v>41646</c:v>
                </c:pt>
                <c:pt idx="702">
                  <c:v>41647</c:v>
                </c:pt>
                <c:pt idx="703">
                  <c:v>41648</c:v>
                </c:pt>
                <c:pt idx="704">
                  <c:v>41649</c:v>
                </c:pt>
                <c:pt idx="705">
                  <c:v>41650</c:v>
                </c:pt>
                <c:pt idx="706">
                  <c:v>41653</c:v>
                </c:pt>
                <c:pt idx="707">
                  <c:v>41654</c:v>
                </c:pt>
                <c:pt idx="708">
                  <c:v>41655</c:v>
                </c:pt>
                <c:pt idx="709">
                  <c:v>41656</c:v>
                </c:pt>
                <c:pt idx="710">
                  <c:v>41657</c:v>
                </c:pt>
                <c:pt idx="711">
                  <c:v>41660</c:v>
                </c:pt>
                <c:pt idx="712">
                  <c:v>41661</c:v>
                </c:pt>
                <c:pt idx="713">
                  <c:v>41662</c:v>
                </c:pt>
                <c:pt idx="714">
                  <c:v>41663</c:v>
                </c:pt>
                <c:pt idx="715">
                  <c:v>41664</c:v>
                </c:pt>
                <c:pt idx="716">
                  <c:v>41667</c:v>
                </c:pt>
                <c:pt idx="717">
                  <c:v>41668</c:v>
                </c:pt>
                <c:pt idx="718">
                  <c:v>41669</c:v>
                </c:pt>
                <c:pt idx="719">
                  <c:v>41670</c:v>
                </c:pt>
                <c:pt idx="720">
                  <c:v>41671</c:v>
                </c:pt>
                <c:pt idx="721">
                  <c:v>41674</c:v>
                </c:pt>
                <c:pt idx="722">
                  <c:v>41675</c:v>
                </c:pt>
                <c:pt idx="723">
                  <c:v>41676</c:v>
                </c:pt>
                <c:pt idx="724">
                  <c:v>41677</c:v>
                </c:pt>
                <c:pt idx="725">
                  <c:v>41678</c:v>
                </c:pt>
                <c:pt idx="726">
                  <c:v>41681</c:v>
                </c:pt>
                <c:pt idx="727">
                  <c:v>41682</c:v>
                </c:pt>
                <c:pt idx="728">
                  <c:v>41683</c:v>
                </c:pt>
                <c:pt idx="729">
                  <c:v>41684</c:v>
                </c:pt>
                <c:pt idx="730">
                  <c:v>41685</c:v>
                </c:pt>
                <c:pt idx="731">
                  <c:v>41688</c:v>
                </c:pt>
                <c:pt idx="732">
                  <c:v>41689</c:v>
                </c:pt>
                <c:pt idx="733">
                  <c:v>41690</c:v>
                </c:pt>
                <c:pt idx="734">
                  <c:v>41691</c:v>
                </c:pt>
                <c:pt idx="735">
                  <c:v>41692</c:v>
                </c:pt>
                <c:pt idx="736">
                  <c:v>41695</c:v>
                </c:pt>
                <c:pt idx="737">
                  <c:v>41696</c:v>
                </c:pt>
                <c:pt idx="738">
                  <c:v>41697</c:v>
                </c:pt>
                <c:pt idx="739">
                  <c:v>41698</c:v>
                </c:pt>
                <c:pt idx="740">
                  <c:v>41699</c:v>
                </c:pt>
                <c:pt idx="741">
                  <c:v>41702</c:v>
                </c:pt>
                <c:pt idx="742">
                  <c:v>41703</c:v>
                </c:pt>
                <c:pt idx="743">
                  <c:v>41704</c:v>
                </c:pt>
                <c:pt idx="744">
                  <c:v>41705</c:v>
                </c:pt>
                <c:pt idx="745">
                  <c:v>41706</c:v>
                </c:pt>
                <c:pt idx="746">
                  <c:v>41709</c:v>
                </c:pt>
                <c:pt idx="747">
                  <c:v>41710</c:v>
                </c:pt>
                <c:pt idx="748">
                  <c:v>41711</c:v>
                </c:pt>
                <c:pt idx="749">
                  <c:v>41712</c:v>
                </c:pt>
                <c:pt idx="750">
                  <c:v>41713</c:v>
                </c:pt>
                <c:pt idx="751">
                  <c:v>41716</c:v>
                </c:pt>
                <c:pt idx="752">
                  <c:v>41718</c:v>
                </c:pt>
                <c:pt idx="753">
                  <c:v>41719</c:v>
                </c:pt>
                <c:pt idx="754">
                  <c:v>41720</c:v>
                </c:pt>
                <c:pt idx="755">
                  <c:v>41723</c:v>
                </c:pt>
                <c:pt idx="756">
                  <c:v>41724</c:v>
                </c:pt>
                <c:pt idx="757">
                  <c:v>41725</c:v>
                </c:pt>
                <c:pt idx="758">
                  <c:v>41726</c:v>
                </c:pt>
                <c:pt idx="759">
                  <c:v>41727</c:v>
                </c:pt>
                <c:pt idx="760">
                  <c:v>41730</c:v>
                </c:pt>
                <c:pt idx="761">
                  <c:v>41731</c:v>
                </c:pt>
                <c:pt idx="762">
                  <c:v>41732</c:v>
                </c:pt>
                <c:pt idx="763">
                  <c:v>41733</c:v>
                </c:pt>
                <c:pt idx="764">
                  <c:v>41734</c:v>
                </c:pt>
                <c:pt idx="765">
                  <c:v>41738</c:v>
                </c:pt>
                <c:pt idx="766">
                  <c:v>41739</c:v>
                </c:pt>
                <c:pt idx="767">
                  <c:v>41740</c:v>
                </c:pt>
                <c:pt idx="768">
                  <c:v>41741</c:v>
                </c:pt>
                <c:pt idx="769">
                  <c:v>41744</c:v>
                </c:pt>
                <c:pt idx="770">
                  <c:v>41745</c:v>
                </c:pt>
                <c:pt idx="771">
                  <c:v>41746</c:v>
                </c:pt>
                <c:pt idx="772">
                  <c:v>41747</c:v>
                </c:pt>
                <c:pt idx="773">
                  <c:v>41748</c:v>
                </c:pt>
                <c:pt idx="774">
                  <c:v>41751</c:v>
                </c:pt>
                <c:pt idx="775">
                  <c:v>41752</c:v>
                </c:pt>
                <c:pt idx="776">
                  <c:v>41753</c:v>
                </c:pt>
                <c:pt idx="777">
                  <c:v>41754</c:v>
                </c:pt>
                <c:pt idx="778">
                  <c:v>41755</c:v>
                </c:pt>
                <c:pt idx="779">
                  <c:v>41758</c:v>
                </c:pt>
                <c:pt idx="780">
                  <c:v>41760</c:v>
                </c:pt>
                <c:pt idx="781">
                  <c:v>41761</c:v>
                </c:pt>
                <c:pt idx="782">
                  <c:v>41762</c:v>
                </c:pt>
                <c:pt idx="783">
                  <c:v>41765</c:v>
                </c:pt>
                <c:pt idx="784">
                  <c:v>41766</c:v>
                </c:pt>
                <c:pt idx="785">
                  <c:v>41767</c:v>
                </c:pt>
                <c:pt idx="786">
                  <c:v>41768</c:v>
                </c:pt>
                <c:pt idx="787">
                  <c:v>41769</c:v>
                </c:pt>
                <c:pt idx="788">
                  <c:v>41772</c:v>
                </c:pt>
                <c:pt idx="789">
                  <c:v>41773</c:v>
                </c:pt>
                <c:pt idx="790">
                  <c:v>41774</c:v>
                </c:pt>
                <c:pt idx="791">
                  <c:v>41775</c:v>
                </c:pt>
                <c:pt idx="792">
                  <c:v>41776</c:v>
                </c:pt>
                <c:pt idx="793">
                  <c:v>41779</c:v>
                </c:pt>
                <c:pt idx="794">
                  <c:v>41780</c:v>
                </c:pt>
                <c:pt idx="795">
                  <c:v>41781</c:v>
                </c:pt>
                <c:pt idx="796">
                  <c:v>41782</c:v>
                </c:pt>
                <c:pt idx="797">
                  <c:v>41783</c:v>
                </c:pt>
                <c:pt idx="798">
                  <c:v>41786</c:v>
                </c:pt>
                <c:pt idx="799">
                  <c:v>41787</c:v>
                </c:pt>
                <c:pt idx="800">
                  <c:v>41788</c:v>
                </c:pt>
                <c:pt idx="801">
                  <c:v>41789</c:v>
                </c:pt>
                <c:pt idx="802">
                  <c:v>41790</c:v>
                </c:pt>
                <c:pt idx="803">
                  <c:v>41793</c:v>
                </c:pt>
                <c:pt idx="804">
                  <c:v>41794</c:v>
                </c:pt>
                <c:pt idx="805">
                  <c:v>41795</c:v>
                </c:pt>
                <c:pt idx="806">
                  <c:v>41796</c:v>
                </c:pt>
                <c:pt idx="807">
                  <c:v>41797</c:v>
                </c:pt>
                <c:pt idx="808">
                  <c:v>41800</c:v>
                </c:pt>
                <c:pt idx="809">
                  <c:v>41801</c:v>
                </c:pt>
                <c:pt idx="810">
                  <c:v>41802</c:v>
                </c:pt>
                <c:pt idx="811">
                  <c:v>41803</c:v>
                </c:pt>
                <c:pt idx="812">
                  <c:v>41807</c:v>
                </c:pt>
                <c:pt idx="813">
                  <c:v>41808</c:v>
                </c:pt>
                <c:pt idx="814">
                  <c:v>41809</c:v>
                </c:pt>
                <c:pt idx="815">
                  <c:v>41810</c:v>
                </c:pt>
                <c:pt idx="816">
                  <c:v>41811</c:v>
                </c:pt>
                <c:pt idx="817">
                  <c:v>41814</c:v>
                </c:pt>
                <c:pt idx="818">
                  <c:v>41815</c:v>
                </c:pt>
                <c:pt idx="819">
                  <c:v>41816</c:v>
                </c:pt>
                <c:pt idx="820">
                  <c:v>41817</c:v>
                </c:pt>
                <c:pt idx="821">
                  <c:v>41818</c:v>
                </c:pt>
                <c:pt idx="822">
                  <c:v>41821</c:v>
                </c:pt>
                <c:pt idx="823">
                  <c:v>41822</c:v>
                </c:pt>
                <c:pt idx="824">
                  <c:v>41823</c:v>
                </c:pt>
                <c:pt idx="825">
                  <c:v>41824</c:v>
                </c:pt>
                <c:pt idx="826">
                  <c:v>41825</c:v>
                </c:pt>
                <c:pt idx="827">
                  <c:v>41828</c:v>
                </c:pt>
                <c:pt idx="828">
                  <c:v>41830</c:v>
                </c:pt>
                <c:pt idx="829">
                  <c:v>41831</c:v>
                </c:pt>
                <c:pt idx="830">
                  <c:v>41832</c:v>
                </c:pt>
                <c:pt idx="831">
                  <c:v>41835</c:v>
                </c:pt>
                <c:pt idx="832">
                  <c:v>41836</c:v>
                </c:pt>
                <c:pt idx="833">
                  <c:v>41837</c:v>
                </c:pt>
                <c:pt idx="834">
                  <c:v>41838</c:v>
                </c:pt>
                <c:pt idx="835">
                  <c:v>41839</c:v>
                </c:pt>
                <c:pt idx="836">
                  <c:v>41842</c:v>
                </c:pt>
                <c:pt idx="837">
                  <c:v>41843</c:v>
                </c:pt>
                <c:pt idx="838">
                  <c:v>41845</c:v>
                </c:pt>
                <c:pt idx="839">
                  <c:v>41846</c:v>
                </c:pt>
                <c:pt idx="840">
                  <c:v>41849</c:v>
                </c:pt>
                <c:pt idx="841">
                  <c:v>41850</c:v>
                </c:pt>
                <c:pt idx="842">
                  <c:v>41851</c:v>
                </c:pt>
                <c:pt idx="843">
                  <c:v>41852</c:v>
                </c:pt>
                <c:pt idx="844">
                  <c:v>41853</c:v>
                </c:pt>
                <c:pt idx="845">
                  <c:v>41856</c:v>
                </c:pt>
                <c:pt idx="846">
                  <c:v>41857</c:v>
                </c:pt>
                <c:pt idx="847">
                  <c:v>41858</c:v>
                </c:pt>
                <c:pt idx="848">
                  <c:v>41859</c:v>
                </c:pt>
                <c:pt idx="849">
                  <c:v>41860</c:v>
                </c:pt>
                <c:pt idx="850">
                  <c:v>41864</c:v>
                </c:pt>
                <c:pt idx="851">
                  <c:v>41865</c:v>
                </c:pt>
                <c:pt idx="852">
                  <c:v>41866</c:v>
                </c:pt>
                <c:pt idx="853">
                  <c:v>41867</c:v>
                </c:pt>
                <c:pt idx="854">
                  <c:v>41870</c:v>
                </c:pt>
                <c:pt idx="855">
                  <c:v>41873</c:v>
                </c:pt>
                <c:pt idx="856">
                  <c:v>41874</c:v>
                </c:pt>
                <c:pt idx="857">
                  <c:v>41877</c:v>
                </c:pt>
                <c:pt idx="858">
                  <c:v>41878</c:v>
                </c:pt>
                <c:pt idx="859">
                  <c:v>41879</c:v>
                </c:pt>
                <c:pt idx="860">
                  <c:v>41880</c:v>
                </c:pt>
                <c:pt idx="861">
                  <c:v>41881</c:v>
                </c:pt>
                <c:pt idx="862">
                  <c:v>41884</c:v>
                </c:pt>
                <c:pt idx="863">
                  <c:v>41885</c:v>
                </c:pt>
                <c:pt idx="864">
                  <c:v>41886</c:v>
                </c:pt>
                <c:pt idx="865">
                  <c:v>41887</c:v>
                </c:pt>
                <c:pt idx="866">
                  <c:v>41888</c:v>
                </c:pt>
                <c:pt idx="867">
                  <c:v>41891</c:v>
                </c:pt>
                <c:pt idx="868">
                  <c:v>41893</c:v>
                </c:pt>
                <c:pt idx="869">
                  <c:v>41894</c:v>
                </c:pt>
                <c:pt idx="870">
                  <c:v>41895</c:v>
                </c:pt>
                <c:pt idx="871">
                  <c:v>41898</c:v>
                </c:pt>
                <c:pt idx="872">
                  <c:v>41899</c:v>
                </c:pt>
                <c:pt idx="873">
                  <c:v>41900</c:v>
                </c:pt>
                <c:pt idx="874">
                  <c:v>41901</c:v>
                </c:pt>
                <c:pt idx="875">
                  <c:v>41902</c:v>
                </c:pt>
                <c:pt idx="876">
                  <c:v>41905</c:v>
                </c:pt>
                <c:pt idx="877">
                  <c:v>41906</c:v>
                </c:pt>
                <c:pt idx="878">
                  <c:v>41907</c:v>
                </c:pt>
                <c:pt idx="879">
                  <c:v>41908</c:v>
                </c:pt>
                <c:pt idx="880">
                  <c:v>41909</c:v>
                </c:pt>
                <c:pt idx="881">
                  <c:v>41912</c:v>
                </c:pt>
                <c:pt idx="882">
                  <c:v>41913</c:v>
                </c:pt>
                <c:pt idx="883">
                  <c:v>41914</c:v>
                </c:pt>
                <c:pt idx="884">
                  <c:v>41915</c:v>
                </c:pt>
                <c:pt idx="885">
                  <c:v>41916</c:v>
                </c:pt>
                <c:pt idx="886">
                  <c:v>41919</c:v>
                </c:pt>
                <c:pt idx="887">
                  <c:v>41920</c:v>
                </c:pt>
                <c:pt idx="888">
                  <c:v>41921</c:v>
                </c:pt>
                <c:pt idx="889">
                  <c:v>41922</c:v>
                </c:pt>
                <c:pt idx="890">
                  <c:v>41923</c:v>
                </c:pt>
                <c:pt idx="891">
                  <c:v>41927</c:v>
                </c:pt>
                <c:pt idx="892">
                  <c:v>41928</c:v>
                </c:pt>
                <c:pt idx="893">
                  <c:v>41929</c:v>
                </c:pt>
                <c:pt idx="894">
                  <c:v>41930</c:v>
                </c:pt>
                <c:pt idx="895">
                  <c:v>41933</c:v>
                </c:pt>
                <c:pt idx="896">
                  <c:v>41934</c:v>
                </c:pt>
                <c:pt idx="897">
                  <c:v>41935</c:v>
                </c:pt>
                <c:pt idx="898">
                  <c:v>41936</c:v>
                </c:pt>
                <c:pt idx="899">
                  <c:v>41937</c:v>
                </c:pt>
                <c:pt idx="900">
                  <c:v>41940</c:v>
                </c:pt>
                <c:pt idx="901">
                  <c:v>41941</c:v>
                </c:pt>
                <c:pt idx="902">
                  <c:v>41942</c:v>
                </c:pt>
                <c:pt idx="903">
                  <c:v>41943</c:v>
                </c:pt>
                <c:pt idx="904">
                  <c:v>41944</c:v>
                </c:pt>
                <c:pt idx="905">
                  <c:v>41947</c:v>
                </c:pt>
                <c:pt idx="906">
                  <c:v>41948</c:v>
                </c:pt>
                <c:pt idx="907">
                  <c:v>41949</c:v>
                </c:pt>
                <c:pt idx="908">
                  <c:v>41950</c:v>
                </c:pt>
                <c:pt idx="909">
                  <c:v>41951</c:v>
                </c:pt>
                <c:pt idx="910">
                  <c:v>41954</c:v>
                </c:pt>
                <c:pt idx="911">
                  <c:v>41955</c:v>
                </c:pt>
                <c:pt idx="912">
                  <c:v>41956</c:v>
                </c:pt>
                <c:pt idx="913">
                  <c:v>41957</c:v>
                </c:pt>
                <c:pt idx="914">
                  <c:v>41958</c:v>
                </c:pt>
                <c:pt idx="915">
                  <c:v>41961</c:v>
                </c:pt>
                <c:pt idx="916">
                  <c:v>41963</c:v>
                </c:pt>
                <c:pt idx="917">
                  <c:v>41964</c:v>
                </c:pt>
                <c:pt idx="918">
                  <c:v>41965</c:v>
                </c:pt>
                <c:pt idx="919">
                  <c:v>41968</c:v>
                </c:pt>
                <c:pt idx="920">
                  <c:v>41969</c:v>
                </c:pt>
                <c:pt idx="921">
                  <c:v>41970</c:v>
                </c:pt>
                <c:pt idx="922">
                  <c:v>41971</c:v>
                </c:pt>
                <c:pt idx="923">
                  <c:v>41972</c:v>
                </c:pt>
                <c:pt idx="924">
                  <c:v>41975</c:v>
                </c:pt>
                <c:pt idx="925">
                  <c:v>41976</c:v>
                </c:pt>
                <c:pt idx="926">
                  <c:v>41977</c:v>
                </c:pt>
                <c:pt idx="927">
                  <c:v>41978</c:v>
                </c:pt>
                <c:pt idx="928">
                  <c:v>41979</c:v>
                </c:pt>
                <c:pt idx="929">
                  <c:v>41982</c:v>
                </c:pt>
                <c:pt idx="930">
                  <c:v>41983</c:v>
                </c:pt>
                <c:pt idx="931">
                  <c:v>41984</c:v>
                </c:pt>
                <c:pt idx="932">
                  <c:v>41985</c:v>
                </c:pt>
                <c:pt idx="933">
                  <c:v>41986</c:v>
                </c:pt>
                <c:pt idx="934">
                  <c:v>41989</c:v>
                </c:pt>
                <c:pt idx="935">
                  <c:v>41990</c:v>
                </c:pt>
                <c:pt idx="936">
                  <c:v>41991</c:v>
                </c:pt>
                <c:pt idx="937">
                  <c:v>41992</c:v>
                </c:pt>
                <c:pt idx="938">
                  <c:v>41993</c:v>
                </c:pt>
                <c:pt idx="939">
                  <c:v>41996</c:v>
                </c:pt>
                <c:pt idx="940">
                  <c:v>41997</c:v>
                </c:pt>
                <c:pt idx="941">
                  <c:v>41998</c:v>
                </c:pt>
                <c:pt idx="942">
                  <c:v>41999</c:v>
                </c:pt>
                <c:pt idx="943">
                  <c:v>42000</c:v>
                </c:pt>
                <c:pt idx="944">
                  <c:v>42003</c:v>
                </c:pt>
                <c:pt idx="945">
                  <c:v>42005</c:v>
                </c:pt>
                <c:pt idx="946">
                  <c:v>42006</c:v>
                </c:pt>
                <c:pt idx="947">
                  <c:v>42007</c:v>
                </c:pt>
                <c:pt idx="948">
                  <c:v>42010</c:v>
                </c:pt>
                <c:pt idx="949">
                  <c:v>42011</c:v>
                </c:pt>
                <c:pt idx="950">
                  <c:v>42012</c:v>
                </c:pt>
                <c:pt idx="951">
                  <c:v>42013</c:v>
                </c:pt>
                <c:pt idx="952">
                  <c:v>42014</c:v>
                </c:pt>
                <c:pt idx="953">
                  <c:v>42018</c:v>
                </c:pt>
                <c:pt idx="954">
                  <c:v>42019</c:v>
                </c:pt>
                <c:pt idx="955">
                  <c:v>42020</c:v>
                </c:pt>
                <c:pt idx="956">
                  <c:v>42021</c:v>
                </c:pt>
                <c:pt idx="957">
                  <c:v>42024</c:v>
                </c:pt>
                <c:pt idx="958">
                  <c:v>42025</c:v>
                </c:pt>
                <c:pt idx="959">
                  <c:v>42026</c:v>
                </c:pt>
                <c:pt idx="960">
                  <c:v>42027</c:v>
                </c:pt>
                <c:pt idx="961">
                  <c:v>42028</c:v>
                </c:pt>
                <c:pt idx="962">
                  <c:v>42031</c:v>
                </c:pt>
                <c:pt idx="963">
                  <c:v>42032</c:v>
                </c:pt>
                <c:pt idx="964">
                  <c:v>42033</c:v>
                </c:pt>
                <c:pt idx="965">
                  <c:v>42034</c:v>
                </c:pt>
                <c:pt idx="966">
                  <c:v>42035</c:v>
                </c:pt>
                <c:pt idx="967">
                  <c:v>42038</c:v>
                </c:pt>
                <c:pt idx="968">
                  <c:v>42039</c:v>
                </c:pt>
                <c:pt idx="969">
                  <c:v>42040</c:v>
                </c:pt>
                <c:pt idx="970">
                  <c:v>42041</c:v>
                </c:pt>
                <c:pt idx="971">
                  <c:v>42042</c:v>
                </c:pt>
                <c:pt idx="972">
                  <c:v>42045</c:v>
                </c:pt>
                <c:pt idx="973">
                  <c:v>42046</c:v>
                </c:pt>
                <c:pt idx="974">
                  <c:v>42047</c:v>
                </c:pt>
                <c:pt idx="975">
                  <c:v>42048</c:v>
                </c:pt>
                <c:pt idx="976">
                  <c:v>42049</c:v>
                </c:pt>
                <c:pt idx="977">
                  <c:v>42052</c:v>
                </c:pt>
                <c:pt idx="978">
                  <c:v>42053</c:v>
                </c:pt>
                <c:pt idx="979">
                  <c:v>42054</c:v>
                </c:pt>
                <c:pt idx="980">
                  <c:v>42055</c:v>
                </c:pt>
                <c:pt idx="981">
                  <c:v>42056</c:v>
                </c:pt>
                <c:pt idx="982">
                  <c:v>42059</c:v>
                </c:pt>
                <c:pt idx="983">
                  <c:v>42060</c:v>
                </c:pt>
                <c:pt idx="984">
                  <c:v>42061</c:v>
                </c:pt>
                <c:pt idx="985">
                  <c:v>42062</c:v>
                </c:pt>
                <c:pt idx="986">
                  <c:v>42063</c:v>
                </c:pt>
                <c:pt idx="987">
                  <c:v>42066</c:v>
                </c:pt>
                <c:pt idx="988">
                  <c:v>42067</c:v>
                </c:pt>
                <c:pt idx="989">
                  <c:v>42068</c:v>
                </c:pt>
                <c:pt idx="990">
                  <c:v>42069</c:v>
                </c:pt>
                <c:pt idx="991">
                  <c:v>42070</c:v>
                </c:pt>
                <c:pt idx="992">
                  <c:v>42073</c:v>
                </c:pt>
                <c:pt idx="993">
                  <c:v>42074</c:v>
                </c:pt>
                <c:pt idx="994">
                  <c:v>42075</c:v>
                </c:pt>
                <c:pt idx="995">
                  <c:v>42076</c:v>
                </c:pt>
                <c:pt idx="996">
                  <c:v>42077</c:v>
                </c:pt>
                <c:pt idx="997">
                  <c:v>42080</c:v>
                </c:pt>
                <c:pt idx="998">
                  <c:v>42081</c:v>
                </c:pt>
                <c:pt idx="999">
                  <c:v>42083</c:v>
                </c:pt>
                <c:pt idx="1000">
                  <c:v>42084</c:v>
                </c:pt>
                <c:pt idx="1001">
                  <c:v>42087</c:v>
                </c:pt>
                <c:pt idx="1002">
                  <c:v>42088</c:v>
                </c:pt>
                <c:pt idx="1003">
                  <c:v>42089</c:v>
                </c:pt>
                <c:pt idx="1004">
                  <c:v>42090</c:v>
                </c:pt>
                <c:pt idx="1005">
                  <c:v>42091</c:v>
                </c:pt>
                <c:pt idx="1006">
                  <c:v>42094</c:v>
                </c:pt>
                <c:pt idx="1007">
                  <c:v>42095</c:v>
                </c:pt>
                <c:pt idx="1008">
                  <c:v>42096</c:v>
                </c:pt>
                <c:pt idx="1009">
                  <c:v>42097</c:v>
                </c:pt>
                <c:pt idx="1010">
                  <c:v>42098</c:v>
                </c:pt>
                <c:pt idx="1011">
                  <c:v>42101</c:v>
                </c:pt>
                <c:pt idx="1012">
                  <c:v>42103</c:v>
                </c:pt>
                <c:pt idx="1013">
                  <c:v>42104</c:v>
                </c:pt>
                <c:pt idx="1014">
                  <c:v>42105</c:v>
                </c:pt>
                <c:pt idx="1015">
                  <c:v>42108</c:v>
                </c:pt>
                <c:pt idx="1016">
                  <c:v>42109</c:v>
                </c:pt>
                <c:pt idx="1017">
                  <c:v>42110</c:v>
                </c:pt>
                <c:pt idx="1018">
                  <c:v>42111</c:v>
                </c:pt>
                <c:pt idx="1019">
                  <c:v>42112</c:v>
                </c:pt>
                <c:pt idx="1020">
                  <c:v>42115</c:v>
                </c:pt>
                <c:pt idx="1021">
                  <c:v>42116</c:v>
                </c:pt>
                <c:pt idx="1022">
                  <c:v>42117</c:v>
                </c:pt>
                <c:pt idx="1023">
                  <c:v>42118</c:v>
                </c:pt>
                <c:pt idx="1024">
                  <c:v>42119</c:v>
                </c:pt>
                <c:pt idx="1025">
                  <c:v>42122</c:v>
                </c:pt>
                <c:pt idx="1026">
                  <c:v>42123</c:v>
                </c:pt>
                <c:pt idx="1027">
                  <c:v>42125</c:v>
                </c:pt>
                <c:pt idx="1028">
                  <c:v>42126</c:v>
                </c:pt>
                <c:pt idx="1029">
                  <c:v>42129</c:v>
                </c:pt>
                <c:pt idx="1030">
                  <c:v>42130</c:v>
                </c:pt>
                <c:pt idx="1031">
                  <c:v>42131</c:v>
                </c:pt>
                <c:pt idx="1032">
                  <c:v>42132</c:v>
                </c:pt>
                <c:pt idx="1033">
                  <c:v>42133</c:v>
                </c:pt>
                <c:pt idx="1034">
                  <c:v>42136</c:v>
                </c:pt>
                <c:pt idx="1035">
                  <c:v>42137</c:v>
                </c:pt>
                <c:pt idx="1036">
                  <c:v>42138</c:v>
                </c:pt>
                <c:pt idx="1037">
                  <c:v>42139</c:v>
                </c:pt>
                <c:pt idx="1038">
                  <c:v>42140</c:v>
                </c:pt>
                <c:pt idx="1039">
                  <c:v>42143</c:v>
                </c:pt>
                <c:pt idx="1040">
                  <c:v>42144</c:v>
                </c:pt>
                <c:pt idx="1041">
                  <c:v>42145</c:v>
                </c:pt>
                <c:pt idx="1042">
                  <c:v>42146</c:v>
                </c:pt>
                <c:pt idx="1043">
                  <c:v>42147</c:v>
                </c:pt>
                <c:pt idx="1044">
                  <c:v>42150</c:v>
                </c:pt>
                <c:pt idx="1045">
                  <c:v>42151</c:v>
                </c:pt>
                <c:pt idx="1046">
                  <c:v>42152</c:v>
                </c:pt>
                <c:pt idx="1047">
                  <c:v>42153</c:v>
                </c:pt>
                <c:pt idx="1048">
                  <c:v>42154</c:v>
                </c:pt>
                <c:pt idx="1049">
                  <c:v>42157</c:v>
                </c:pt>
                <c:pt idx="1050">
                  <c:v>42161</c:v>
                </c:pt>
                <c:pt idx="1051">
                  <c:v>42164</c:v>
                </c:pt>
                <c:pt idx="1052">
                  <c:v>42165</c:v>
                </c:pt>
                <c:pt idx="1053">
                  <c:v>42166</c:v>
                </c:pt>
                <c:pt idx="1054">
                  <c:v>42167</c:v>
                </c:pt>
                <c:pt idx="1055">
                  <c:v>42168</c:v>
                </c:pt>
                <c:pt idx="1056">
                  <c:v>42171</c:v>
                </c:pt>
                <c:pt idx="1057">
                  <c:v>42172</c:v>
                </c:pt>
                <c:pt idx="1058">
                  <c:v>42173</c:v>
                </c:pt>
                <c:pt idx="1059">
                  <c:v>42174</c:v>
                </c:pt>
                <c:pt idx="1060">
                  <c:v>42175</c:v>
                </c:pt>
                <c:pt idx="1061">
                  <c:v>42178</c:v>
                </c:pt>
                <c:pt idx="1062">
                  <c:v>42179</c:v>
                </c:pt>
                <c:pt idx="1063">
                  <c:v>42180</c:v>
                </c:pt>
                <c:pt idx="1064">
                  <c:v>42181</c:v>
                </c:pt>
                <c:pt idx="1065">
                  <c:v>42182</c:v>
                </c:pt>
                <c:pt idx="1066">
                  <c:v>42185</c:v>
                </c:pt>
                <c:pt idx="1067">
                  <c:v>42186</c:v>
                </c:pt>
                <c:pt idx="1068">
                  <c:v>42187</c:v>
                </c:pt>
                <c:pt idx="1069">
                  <c:v>42188</c:v>
                </c:pt>
                <c:pt idx="1070">
                  <c:v>42189</c:v>
                </c:pt>
                <c:pt idx="1071">
                  <c:v>42192</c:v>
                </c:pt>
                <c:pt idx="1072">
                  <c:v>42193</c:v>
                </c:pt>
                <c:pt idx="1073">
                  <c:v>42194</c:v>
                </c:pt>
                <c:pt idx="1074">
                  <c:v>42195</c:v>
                </c:pt>
                <c:pt idx="1075">
                  <c:v>42196</c:v>
                </c:pt>
                <c:pt idx="1076">
                  <c:v>42199</c:v>
                </c:pt>
                <c:pt idx="1077">
                  <c:v>42200</c:v>
                </c:pt>
                <c:pt idx="1078">
                  <c:v>42201</c:v>
                </c:pt>
                <c:pt idx="1079">
                  <c:v>42202</c:v>
                </c:pt>
                <c:pt idx="1080">
                  <c:v>42203</c:v>
                </c:pt>
                <c:pt idx="1081">
                  <c:v>42206</c:v>
                </c:pt>
                <c:pt idx="1082">
                  <c:v>42207</c:v>
                </c:pt>
                <c:pt idx="1083">
                  <c:v>42208</c:v>
                </c:pt>
                <c:pt idx="1084">
                  <c:v>42210</c:v>
                </c:pt>
                <c:pt idx="1085">
                  <c:v>42213</c:v>
                </c:pt>
                <c:pt idx="1086">
                  <c:v>42214</c:v>
                </c:pt>
                <c:pt idx="1087">
                  <c:v>42215</c:v>
                </c:pt>
                <c:pt idx="1088">
                  <c:v>42216</c:v>
                </c:pt>
                <c:pt idx="1089">
                  <c:v>42217</c:v>
                </c:pt>
                <c:pt idx="1090">
                  <c:v>42220</c:v>
                </c:pt>
                <c:pt idx="1091">
                  <c:v>42221</c:v>
                </c:pt>
                <c:pt idx="1092">
                  <c:v>42222</c:v>
                </c:pt>
                <c:pt idx="1093">
                  <c:v>42223</c:v>
                </c:pt>
                <c:pt idx="1094">
                  <c:v>42224</c:v>
                </c:pt>
                <c:pt idx="1095">
                  <c:v>42229</c:v>
                </c:pt>
                <c:pt idx="1096">
                  <c:v>42230</c:v>
                </c:pt>
                <c:pt idx="1097">
                  <c:v>42231</c:v>
                </c:pt>
                <c:pt idx="1098">
                  <c:v>42234</c:v>
                </c:pt>
                <c:pt idx="1099">
                  <c:v>42235</c:v>
                </c:pt>
                <c:pt idx="1100">
                  <c:v>42236</c:v>
                </c:pt>
                <c:pt idx="1101">
                  <c:v>42237</c:v>
                </c:pt>
                <c:pt idx="1102">
                  <c:v>42238</c:v>
                </c:pt>
                <c:pt idx="1103">
                  <c:v>42241</c:v>
                </c:pt>
                <c:pt idx="1104">
                  <c:v>42242</c:v>
                </c:pt>
                <c:pt idx="1105">
                  <c:v>42243</c:v>
                </c:pt>
                <c:pt idx="1106">
                  <c:v>42244</c:v>
                </c:pt>
                <c:pt idx="1107">
                  <c:v>42245</c:v>
                </c:pt>
                <c:pt idx="1108">
                  <c:v>42248</c:v>
                </c:pt>
                <c:pt idx="1109">
                  <c:v>42249</c:v>
                </c:pt>
                <c:pt idx="1110">
                  <c:v>42250</c:v>
                </c:pt>
                <c:pt idx="1111">
                  <c:v>42251</c:v>
                </c:pt>
                <c:pt idx="1112">
                  <c:v>42252</c:v>
                </c:pt>
                <c:pt idx="1113">
                  <c:v>42255</c:v>
                </c:pt>
                <c:pt idx="1114">
                  <c:v>42256</c:v>
                </c:pt>
                <c:pt idx="1115">
                  <c:v>42257</c:v>
                </c:pt>
                <c:pt idx="1116">
                  <c:v>42258</c:v>
                </c:pt>
                <c:pt idx="1117">
                  <c:v>42259</c:v>
                </c:pt>
                <c:pt idx="1118">
                  <c:v>42262</c:v>
                </c:pt>
                <c:pt idx="1119">
                  <c:v>42263</c:v>
                </c:pt>
                <c:pt idx="1120">
                  <c:v>42264</c:v>
                </c:pt>
                <c:pt idx="1121">
                  <c:v>42265</c:v>
                </c:pt>
                <c:pt idx="1122">
                  <c:v>42266</c:v>
                </c:pt>
                <c:pt idx="1123">
                  <c:v>42269</c:v>
                </c:pt>
                <c:pt idx="1124">
                  <c:v>42270</c:v>
                </c:pt>
                <c:pt idx="1125">
                  <c:v>42271</c:v>
                </c:pt>
                <c:pt idx="1126">
                  <c:v>42272</c:v>
                </c:pt>
                <c:pt idx="1127">
                  <c:v>42273</c:v>
                </c:pt>
                <c:pt idx="1128">
                  <c:v>42276</c:v>
                </c:pt>
                <c:pt idx="1129">
                  <c:v>42277</c:v>
                </c:pt>
                <c:pt idx="1130">
                  <c:v>42278</c:v>
                </c:pt>
                <c:pt idx="1131">
                  <c:v>42279</c:v>
                </c:pt>
                <c:pt idx="1132">
                  <c:v>42280</c:v>
                </c:pt>
                <c:pt idx="1133">
                  <c:v>42283</c:v>
                </c:pt>
                <c:pt idx="1134">
                  <c:v>42284</c:v>
                </c:pt>
                <c:pt idx="1135">
                  <c:v>42285</c:v>
                </c:pt>
                <c:pt idx="1136">
                  <c:v>42286</c:v>
                </c:pt>
                <c:pt idx="1137">
                  <c:v>42287</c:v>
                </c:pt>
                <c:pt idx="1138">
                  <c:v>42290</c:v>
                </c:pt>
                <c:pt idx="1139">
                  <c:v>42292</c:v>
                </c:pt>
                <c:pt idx="1140">
                  <c:v>42293</c:v>
                </c:pt>
                <c:pt idx="1141">
                  <c:v>42294</c:v>
                </c:pt>
                <c:pt idx="1142">
                  <c:v>42297</c:v>
                </c:pt>
                <c:pt idx="1143">
                  <c:v>42298</c:v>
                </c:pt>
                <c:pt idx="1144">
                  <c:v>42299</c:v>
                </c:pt>
                <c:pt idx="1145">
                  <c:v>42300</c:v>
                </c:pt>
                <c:pt idx="1146">
                  <c:v>42301</c:v>
                </c:pt>
                <c:pt idx="1147">
                  <c:v>42304</c:v>
                </c:pt>
                <c:pt idx="1148">
                  <c:v>42305</c:v>
                </c:pt>
                <c:pt idx="1149">
                  <c:v>42306</c:v>
                </c:pt>
                <c:pt idx="1150">
                  <c:v>42307</c:v>
                </c:pt>
                <c:pt idx="1151">
                  <c:v>42308</c:v>
                </c:pt>
                <c:pt idx="1152">
                  <c:v>42311</c:v>
                </c:pt>
                <c:pt idx="1153">
                  <c:v>42312</c:v>
                </c:pt>
                <c:pt idx="1154">
                  <c:v>42313</c:v>
                </c:pt>
                <c:pt idx="1155">
                  <c:v>42314</c:v>
                </c:pt>
                <c:pt idx="1156">
                  <c:v>42315</c:v>
                </c:pt>
                <c:pt idx="1157">
                  <c:v>42318</c:v>
                </c:pt>
                <c:pt idx="1158">
                  <c:v>42319</c:v>
                </c:pt>
                <c:pt idx="1159">
                  <c:v>42320</c:v>
                </c:pt>
                <c:pt idx="1160">
                  <c:v>42321</c:v>
                </c:pt>
                <c:pt idx="1161">
                  <c:v>42322</c:v>
                </c:pt>
                <c:pt idx="1162">
                  <c:v>42326</c:v>
                </c:pt>
                <c:pt idx="1163">
                  <c:v>42327</c:v>
                </c:pt>
                <c:pt idx="1164">
                  <c:v>42328</c:v>
                </c:pt>
                <c:pt idx="1165">
                  <c:v>42329</c:v>
                </c:pt>
                <c:pt idx="1166">
                  <c:v>42332</c:v>
                </c:pt>
                <c:pt idx="1167">
                  <c:v>42333</c:v>
                </c:pt>
                <c:pt idx="1168">
                  <c:v>42334</c:v>
                </c:pt>
                <c:pt idx="1169">
                  <c:v>42335</c:v>
                </c:pt>
                <c:pt idx="1170">
                  <c:v>42336</c:v>
                </c:pt>
                <c:pt idx="1171">
                  <c:v>42339</c:v>
                </c:pt>
                <c:pt idx="1172">
                  <c:v>42340</c:v>
                </c:pt>
                <c:pt idx="1173">
                  <c:v>42341</c:v>
                </c:pt>
                <c:pt idx="1174">
                  <c:v>42342</c:v>
                </c:pt>
                <c:pt idx="1175">
                  <c:v>42343</c:v>
                </c:pt>
                <c:pt idx="1176">
                  <c:v>42346</c:v>
                </c:pt>
                <c:pt idx="1177">
                  <c:v>42347</c:v>
                </c:pt>
                <c:pt idx="1178">
                  <c:v>42348</c:v>
                </c:pt>
                <c:pt idx="1179">
                  <c:v>42349</c:v>
                </c:pt>
                <c:pt idx="1180">
                  <c:v>42350</c:v>
                </c:pt>
                <c:pt idx="1181">
                  <c:v>42353</c:v>
                </c:pt>
                <c:pt idx="1182">
                  <c:v>42354</c:v>
                </c:pt>
                <c:pt idx="1183">
                  <c:v>42355</c:v>
                </c:pt>
                <c:pt idx="1184">
                  <c:v>42356</c:v>
                </c:pt>
                <c:pt idx="1185">
                  <c:v>42357</c:v>
                </c:pt>
                <c:pt idx="1186">
                  <c:v>42360</c:v>
                </c:pt>
                <c:pt idx="1187">
                  <c:v>42361</c:v>
                </c:pt>
                <c:pt idx="1188">
                  <c:v>42362</c:v>
                </c:pt>
                <c:pt idx="1189">
                  <c:v>42363</c:v>
                </c:pt>
                <c:pt idx="1190">
                  <c:v>42364</c:v>
                </c:pt>
                <c:pt idx="1191">
                  <c:v>42367</c:v>
                </c:pt>
                <c:pt idx="1192">
                  <c:v>42368</c:v>
                </c:pt>
                <c:pt idx="1193">
                  <c:v>42370</c:v>
                </c:pt>
                <c:pt idx="1194">
                  <c:v>42371</c:v>
                </c:pt>
                <c:pt idx="1195">
                  <c:v>42374</c:v>
                </c:pt>
                <c:pt idx="1196">
                  <c:v>42375</c:v>
                </c:pt>
                <c:pt idx="1197">
                  <c:v>42376</c:v>
                </c:pt>
                <c:pt idx="1198">
                  <c:v>42377</c:v>
                </c:pt>
                <c:pt idx="1199">
                  <c:v>42378</c:v>
                </c:pt>
                <c:pt idx="1200">
                  <c:v>42381</c:v>
                </c:pt>
                <c:pt idx="1201">
                  <c:v>42383</c:v>
                </c:pt>
                <c:pt idx="1202">
                  <c:v>42384</c:v>
                </c:pt>
                <c:pt idx="1203">
                  <c:v>42385</c:v>
                </c:pt>
                <c:pt idx="1204">
                  <c:v>42388</c:v>
                </c:pt>
                <c:pt idx="1205">
                  <c:v>42389</c:v>
                </c:pt>
                <c:pt idx="1206">
                  <c:v>42390</c:v>
                </c:pt>
                <c:pt idx="1207">
                  <c:v>42391</c:v>
                </c:pt>
                <c:pt idx="1208">
                  <c:v>42392</c:v>
                </c:pt>
                <c:pt idx="1209">
                  <c:v>42395</c:v>
                </c:pt>
                <c:pt idx="1210">
                  <c:v>42396</c:v>
                </c:pt>
                <c:pt idx="1211">
                  <c:v>42397</c:v>
                </c:pt>
                <c:pt idx="1212">
                  <c:v>42398</c:v>
                </c:pt>
                <c:pt idx="1213">
                  <c:v>42399</c:v>
                </c:pt>
                <c:pt idx="1214">
                  <c:v>42402</c:v>
                </c:pt>
                <c:pt idx="1215">
                  <c:v>42403</c:v>
                </c:pt>
                <c:pt idx="1216">
                  <c:v>42404</c:v>
                </c:pt>
                <c:pt idx="1217">
                  <c:v>42405</c:v>
                </c:pt>
                <c:pt idx="1218">
                  <c:v>42406</c:v>
                </c:pt>
                <c:pt idx="1219">
                  <c:v>42409</c:v>
                </c:pt>
                <c:pt idx="1220">
                  <c:v>42410</c:v>
                </c:pt>
                <c:pt idx="1221">
                  <c:v>42411</c:v>
                </c:pt>
                <c:pt idx="1222">
                  <c:v>42412</c:v>
                </c:pt>
                <c:pt idx="1223">
                  <c:v>42413</c:v>
                </c:pt>
                <c:pt idx="1224">
                  <c:v>42416</c:v>
                </c:pt>
                <c:pt idx="1225">
                  <c:v>42417</c:v>
                </c:pt>
                <c:pt idx="1226">
                  <c:v>42418</c:v>
                </c:pt>
                <c:pt idx="1227">
                  <c:v>42419</c:v>
                </c:pt>
                <c:pt idx="1228">
                  <c:v>42420</c:v>
                </c:pt>
                <c:pt idx="1229">
                  <c:v>42423</c:v>
                </c:pt>
                <c:pt idx="1230">
                  <c:v>42424</c:v>
                </c:pt>
                <c:pt idx="1231">
                  <c:v>42425</c:v>
                </c:pt>
                <c:pt idx="1232">
                  <c:v>42426</c:v>
                </c:pt>
                <c:pt idx="1233">
                  <c:v>42427</c:v>
                </c:pt>
                <c:pt idx="1234">
                  <c:v>42430</c:v>
                </c:pt>
                <c:pt idx="1235">
                  <c:v>42431</c:v>
                </c:pt>
                <c:pt idx="1236">
                  <c:v>42432</c:v>
                </c:pt>
                <c:pt idx="1237">
                  <c:v>42433</c:v>
                </c:pt>
                <c:pt idx="1238">
                  <c:v>42434</c:v>
                </c:pt>
                <c:pt idx="1239">
                  <c:v>42437</c:v>
                </c:pt>
                <c:pt idx="1240">
                  <c:v>42438</c:v>
                </c:pt>
                <c:pt idx="1241">
                  <c:v>42439</c:v>
                </c:pt>
                <c:pt idx="1242">
                  <c:v>42440</c:v>
                </c:pt>
                <c:pt idx="1243">
                  <c:v>42441</c:v>
                </c:pt>
                <c:pt idx="1244">
                  <c:v>42444</c:v>
                </c:pt>
                <c:pt idx="1245">
                  <c:v>42445</c:v>
                </c:pt>
                <c:pt idx="1246">
                  <c:v>42446</c:v>
                </c:pt>
                <c:pt idx="1247">
                  <c:v>42447</c:v>
                </c:pt>
                <c:pt idx="1248">
                  <c:v>42451</c:v>
                </c:pt>
                <c:pt idx="1249">
                  <c:v>42452</c:v>
                </c:pt>
                <c:pt idx="1250">
                  <c:v>42453</c:v>
                </c:pt>
                <c:pt idx="1251">
                  <c:v>42454</c:v>
                </c:pt>
                <c:pt idx="1252">
                  <c:v>42455</c:v>
                </c:pt>
                <c:pt idx="1253">
                  <c:v>42458</c:v>
                </c:pt>
                <c:pt idx="1254">
                  <c:v>42459</c:v>
                </c:pt>
                <c:pt idx="1255">
                  <c:v>42460</c:v>
                </c:pt>
                <c:pt idx="1256">
                  <c:v>42461</c:v>
                </c:pt>
                <c:pt idx="1257">
                  <c:v>42462</c:v>
                </c:pt>
                <c:pt idx="1258">
                  <c:v>42465</c:v>
                </c:pt>
                <c:pt idx="1259">
                  <c:v>42466</c:v>
                </c:pt>
                <c:pt idx="1260">
                  <c:v>42467</c:v>
                </c:pt>
                <c:pt idx="1261">
                  <c:v>42472</c:v>
                </c:pt>
                <c:pt idx="1262">
                  <c:v>42473</c:v>
                </c:pt>
                <c:pt idx="1263">
                  <c:v>42474</c:v>
                </c:pt>
                <c:pt idx="1264">
                  <c:v>42475</c:v>
                </c:pt>
                <c:pt idx="1265">
                  <c:v>42476</c:v>
                </c:pt>
                <c:pt idx="1266">
                  <c:v>42479</c:v>
                </c:pt>
                <c:pt idx="1267">
                  <c:v>42480</c:v>
                </c:pt>
                <c:pt idx="1268">
                  <c:v>42481</c:v>
                </c:pt>
                <c:pt idx="1269">
                  <c:v>42482</c:v>
                </c:pt>
                <c:pt idx="1270">
                  <c:v>42483</c:v>
                </c:pt>
                <c:pt idx="1271">
                  <c:v>42486</c:v>
                </c:pt>
                <c:pt idx="1272">
                  <c:v>42487</c:v>
                </c:pt>
                <c:pt idx="1273">
                  <c:v>42488</c:v>
                </c:pt>
                <c:pt idx="1274">
                  <c:v>42489</c:v>
                </c:pt>
                <c:pt idx="1275">
                  <c:v>42493</c:v>
                </c:pt>
                <c:pt idx="1276">
                  <c:v>42494</c:v>
                </c:pt>
                <c:pt idx="1277">
                  <c:v>42495</c:v>
                </c:pt>
                <c:pt idx="1278">
                  <c:v>42496</c:v>
                </c:pt>
                <c:pt idx="1279">
                  <c:v>42497</c:v>
                </c:pt>
                <c:pt idx="1280">
                  <c:v>42500</c:v>
                </c:pt>
                <c:pt idx="1281">
                  <c:v>42501</c:v>
                </c:pt>
                <c:pt idx="1282">
                  <c:v>42502</c:v>
                </c:pt>
                <c:pt idx="1283">
                  <c:v>42503</c:v>
                </c:pt>
                <c:pt idx="1284">
                  <c:v>42504</c:v>
                </c:pt>
                <c:pt idx="1285">
                  <c:v>42507</c:v>
                </c:pt>
                <c:pt idx="1286">
                  <c:v>42508</c:v>
                </c:pt>
                <c:pt idx="1287">
                  <c:v>42509</c:v>
                </c:pt>
                <c:pt idx="1288">
                  <c:v>42510</c:v>
                </c:pt>
                <c:pt idx="1289">
                  <c:v>42511</c:v>
                </c:pt>
                <c:pt idx="1290">
                  <c:v>42515</c:v>
                </c:pt>
                <c:pt idx="1291">
                  <c:v>42516</c:v>
                </c:pt>
                <c:pt idx="1292">
                  <c:v>42517</c:v>
                </c:pt>
                <c:pt idx="1293">
                  <c:v>42518</c:v>
                </c:pt>
                <c:pt idx="1294">
                  <c:v>42521</c:v>
                </c:pt>
                <c:pt idx="1295">
                  <c:v>42522</c:v>
                </c:pt>
                <c:pt idx="1296">
                  <c:v>42523</c:v>
                </c:pt>
                <c:pt idx="1297">
                  <c:v>42524</c:v>
                </c:pt>
                <c:pt idx="1298">
                  <c:v>42525</c:v>
                </c:pt>
                <c:pt idx="1299">
                  <c:v>42528</c:v>
                </c:pt>
                <c:pt idx="1300">
                  <c:v>42529</c:v>
                </c:pt>
                <c:pt idx="1301">
                  <c:v>42530</c:v>
                </c:pt>
                <c:pt idx="1302">
                  <c:v>42531</c:v>
                </c:pt>
                <c:pt idx="1303">
                  <c:v>42532</c:v>
                </c:pt>
                <c:pt idx="1304">
                  <c:v>42535</c:v>
                </c:pt>
                <c:pt idx="1305">
                  <c:v>42536</c:v>
                </c:pt>
                <c:pt idx="1306">
                  <c:v>42537</c:v>
                </c:pt>
                <c:pt idx="1307">
                  <c:v>42538</c:v>
                </c:pt>
                <c:pt idx="1308">
                  <c:v>42539</c:v>
                </c:pt>
                <c:pt idx="1309">
                  <c:v>42542</c:v>
                </c:pt>
                <c:pt idx="1310">
                  <c:v>42543</c:v>
                </c:pt>
                <c:pt idx="1311">
                  <c:v>42544</c:v>
                </c:pt>
                <c:pt idx="1312">
                  <c:v>42545</c:v>
                </c:pt>
                <c:pt idx="1313">
                  <c:v>42546</c:v>
                </c:pt>
                <c:pt idx="1314">
                  <c:v>42549</c:v>
                </c:pt>
                <c:pt idx="1315">
                  <c:v>42550</c:v>
                </c:pt>
                <c:pt idx="1316">
                  <c:v>42551</c:v>
                </c:pt>
                <c:pt idx="1317">
                  <c:v>42552</c:v>
                </c:pt>
                <c:pt idx="1318">
                  <c:v>42553</c:v>
                </c:pt>
                <c:pt idx="1319">
                  <c:v>42556</c:v>
                </c:pt>
                <c:pt idx="1320">
                  <c:v>42557</c:v>
                </c:pt>
                <c:pt idx="1321">
                  <c:v>42558</c:v>
                </c:pt>
                <c:pt idx="1322">
                  <c:v>42559</c:v>
                </c:pt>
                <c:pt idx="1323">
                  <c:v>42560</c:v>
                </c:pt>
                <c:pt idx="1324">
                  <c:v>42563</c:v>
                </c:pt>
                <c:pt idx="1325">
                  <c:v>42564</c:v>
                </c:pt>
                <c:pt idx="1326">
                  <c:v>42565</c:v>
                </c:pt>
                <c:pt idx="1327">
                  <c:v>42566</c:v>
                </c:pt>
                <c:pt idx="1328">
                  <c:v>42567</c:v>
                </c:pt>
                <c:pt idx="1329">
                  <c:v>42570</c:v>
                </c:pt>
                <c:pt idx="1330">
                  <c:v>42571</c:v>
                </c:pt>
                <c:pt idx="1331">
                  <c:v>42572</c:v>
                </c:pt>
                <c:pt idx="1332">
                  <c:v>42573</c:v>
                </c:pt>
                <c:pt idx="1333">
                  <c:v>42574</c:v>
                </c:pt>
                <c:pt idx="1334">
                  <c:v>42577</c:v>
                </c:pt>
                <c:pt idx="1335">
                  <c:v>42578</c:v>
                </c:pt>
                <c:pt idx="1336">
                  <c:v>42579</c:v>
                </c:pt>
                <c:pt idx="1337">
                  <c:v>42580</c:v>
                </c:pt>
                <c:pt idx="1338">
                  <c:v>42584</c:v>
                </c:pt>
                <c:pt idx="1339">
                  <c:v>42585</c:v>
                </c:pt>
                <c:pt idx="1340">
                  <c:v>42586</c:v>
                </c:pt>
                <c:pt idx="1341">
                  <c:v>42587</c:v>
                </c:pt>
                <c:pt idx="1342">
                  <c:v>42588</c:v>
                </c:pt>
                <c:pt idx="1343">
                  <c:v>42591</c:v>
                </c:pt>
                <c:pt idx="1344">
                  <c:v>42592</c:v>
                </c:pt>
                <c:pt idx="1345">
                  <c:v>42593</c:v>
                </c:pt>
                <c:pt idx="1346">
                  <c:v>42595</c:v>
                </c:pt>
                <c:pt idx="1347">
                  <c:v>42598</c:v>
                </c:pt>
                <c:pt idx="1348">
                  <c:v>42599</c:v>
                </c:pt>
                <c:pt idx="1349">
                  <c:v>42600</c:v>
                </c:pt>
                <c:pt idx="1350">
                  <c:v>42602</c:v>
                </c:pt>
                <c:pt idx="1351">
                  <c:v>42605</c:v>
                </c:pt>
                <c:pt idx="1352">
                  <c:v>42606</c:v>
                </c:pt>
                <c:pt idx="1353">
                  <c:v>42607</c:v>
                </c:pt>
                <c:pt idx="1354">
                  <c:v>42608</c:v>
                </c:pt>
                <c:pt idx="1355">
                  <c:v>42609</c:v>
                </c:pt>
                <c:pt idx="1356">
                  <c:v>42612</c:v>
                </c:pt>
                <c:pt idx="1357">
                  <c:v>42613</c:v>
                </c:pt>
                <c:pt idx="1358">
                  <c:v>42614</c:v>
                </c:pt>
                <c:pt idx="1359">
                  <c:v>42615</c:v>
                </c:pt>
                <c:pt idx="1360">
                  <c:v>42616</c:v>
                </c:pt>
                <c:pt idx="1361">
                  <c:v>42619</c:v>
                </c:pt>
                <c:pt idx="1362">
                  <c:v>42620</c:v>
                </c:pt>
                <c:pt idx="1363">
                  <c:v>42621</c:v>
                </c:pt>
                <c:pt idx="1364">
                  <c:v>42622</c:v>
                </c:pt>
                <c:pt idx="1365">
                  <c:v>42623</c:v>
                </c:pt>
                <c:pt idx="1366">
                  <c:v>42626</c:v>
                </c:pt>
                <c:pt idx="1367">
                  <c:v>42627</c:v>
                </c:pt>
                <c:pt idx="1368">
                  <c:v>42628</c:v>
                </c:pt>
                <c:pt idx="1369">
                  <c:v>42629</c:v>
                </c:pt>
                <c:pt idx="1370">
                  <c:v>42630</c:v>
                </c:pt>
                <c:pt idx="1371">
                  <c:v>42633</c:v>
                </c:pt>
                <c:pt idx="1372">
                  <c:v>42634</c:v>
                </c:pt>
                <c:pt idx="1373">
                  <c:v>42635</c:v>
                </c:pt>
                <c:pt idx="1374">
                  <c:v>42636</c:v>
                </c:pt>
                <c:pt idx="1375">
                  <c:v>42637</c:v>
                </c:pt>
                <c:pt idx="1376">
                  <c:v>42640</c:v>
                </c:pt>
                <c:pt idx="1377">
                  <c:v>42641</c:v>
                </c:pt>
                <c:pt idx="1378">
                  <c:v>42642</c:v>
                </c:pt>
                <c:pt idx="1379">
                  <c:v>42643</c:v>
                </c:pt>
                <c:pt idx="1380">
                  <c:v>42644</c:v>
                </c:pt>
                <c:pt idx="1381">
                  <c:v>42647</c:v>
                </c:pt>
                <c:pt idx="1382">
                  <c:v>42648</c:v>
                </c:pt>
                <c:pt idx="1383">
                  <c:v>42649</c:v>
                </c:pt>
                <c:pt idx="1384">
                  <c:v>42650</c:v>
                </c:pt>
                <c:pt idx="1385">
                  <c:v>42651</c:v>
                </c:pt>
                <c:pt idx="1386">
                  <c:v>42654</c:v>
                </c:pt>
                <c:pt idx="1387">
                  <c:v>42655</c:v>
                </c:pt>
                <c:pt idx="1388">
                  <c:v>42656</c:v>
                </c:pt>
                <c:pt idx="1389">
                  <c:v>42658</c:v>
                </c:pt>
                <c:pt idx="1390">
                  <c:v>42661</c:v>
                </c:pt>
                <c:pt idx="1391">
                  <c:v>42662</c:v>
                </c:pt>
                <c:pt idx="1392">
                  <c:v>42663</c:v>
                </c:pt>
                <c:pt idx="1393">
                  <c:v>42664</c:v>
                </c:pt>
                <c:pt idx="1394">
                  <c:v>42665</c:v>
                </c:pt>
                <c:pt idx="1395">
                  <c:v>42668</c:v>
                </c:pt>
                <c:pt idx="1396">
                  <c:v>42669</c:v>
                </c:pt>
                <c:pt idx="1397">
                  <c:v>42670</c:v>
                </c:pt>
                <c:pt idx="1398">
                  <c:v>42672</c:v>
                </c:pt>
                <c:pt idx="1399">
                  <c:v>42675</c:v>
                </c:pt>
                <c:pt idx="1400">
                  <c:v>42676</c:v>
                </c:pt>
                <c:pt idx="1401">
                  <c:v>42677</c:v>
                </c:pt>
                <c:pt idx="1402">
                  <c:v>42678</c:v>
                </c:pt>
                <c:pt idx="1403">
                  <c:v>42679</c:v>
                </c:pt>
                <c:pt idx="1404">
                  <c:v>42682</c:v>
                </c:pt>
                <c:pt idx="1405">
                  <c:v>42683</c:v>
                </c:pt>
                <c:pt idx="1406">
                  <c:v>42684</c:v>
                </c:pt>
                <c:pt idx="1407">
                  <c:v>42685</c:v>
                </c:pt>
                <c:pt idx="1408">
                  <c:v>42686</c:v>
                </c:pt>
                <c:pt idx="1409">
                  <c:v>42689</c:v>
                </c:pt>
                <c:pt idx="1410">
                  <c:v>42690</c:v>
                </c:pt>
                <c:pt idx="1411">
                  <c:v>42691</c:v>
                </c:pt>
                <c:pt idx="1412">
                  <c:v>42692</c:v>
                </c:pt>
                <c:pt idx="1413">
                  <c:v>42693</c:v>
                </c:pt>
                <c:pt idx="1414">
                  <c:v>42696</c:v>
                </c:pt>
                <c:pt idx="1415">
                  <c:v>42697</c:v>
                </c:pt>
                <c:pt idx="1416">
                  <c:v>42698</c:v>
                </c:pt>
                <c:pt idx="1417">
                  <c:v>42699</c:v>
                </c:pt>
                <c:pt idx="1418">
                  <c:v>42700</c:v>
                </c:pt>
                <c:pt idx="1419">
                  <c:v>42703</c:v>
                </c:pt>
                <c:pt idx="1420">
                  <c:v>42704</c:v>
                </c:pt>
                <c:pt idx="1421">
                  <c:v>42705</c:v>
                </c:pt>
                <c:pt idx="1422">
                  <c:v>42706</c:v>
                </c:pt>
                <c:pt idx="1423">
                  <c:v>42707</c:v>
                </c:pt>
                <c:pt idx="1424">
                  <c:v>42710</c:v>
                </c:pt>
                <c:pt idx="1425">
                  <c:v>42711</c:v>
                </c:pt>
                <c:pt idx="1426">
                  <c:v>42712</c:v>
                </c:pt>
                <c:pt idx="1427">
                  <c:v>42713</c:v>
                </c:pt>
                <c:pt idx="1428">
                  <c:v>42714</c:v>
                </c:pt>
                <c:pt idx="1429">
                  <c:v>42717</c:v>
                </c:pt>
                <c:pt idx="1430">
                  <c:v>42718</c:v>
                </c:pt>
                <c:pt idx="1431">
                  <c:v>42719</c:v>
                </c:pt>
                <c:pt idx="1432">
                  <c:v>42720</c:v>
                </c:pt>
                <c:pt idx="1433">
                  <c:v>42721</c:v>
                </c:pt>
                <c:pt idx="1434">
                  <c:v>42724</c:v>
                </c:pt>
                <c:pt idx="1435">
                  <c:v>42725</c:v>
                </c:pt>
                <c:pt idx="1436">
                  <c:v>42726</c:v>
                </c:pt>
                <c:pt idx="1437">
                  <c:v>42727</c:v>
                </c:pt>
                <c:pt idx="1438">
                  <c:v>42728</c:v>
                </c:pt>
                <c:pt idx="1439">
                  <c:v>42731</c:v>
                </c:pt>
                <c:pt idx="1440">
                  <c:v>42732</c:v>
                </c:pt>
                <c:pt idx="1441">
                  <c:v>42733</c:v>
                </c:pt>
                <c:pt idx="1442">
                  <c:v>42734</c:v>
                </c:pt>
                <c:pt idx="1443">
                  <c:v>42738</c:v>
                </c:pt>
                <c:pt idx="1444">
                  <c:v>42739</c:v>
                </c:pt>
                <c:pt idx="1445">
                  <c:v>42740</c:v>
                </c:pt>
                <c:pt idx="1446">
                  <c:v>42741</c:v>
                </c:pt>
                <c:pt idx="1447">
                  <c:v>42742</c:v>
                </c:pt>
                <c:pt idx="1448">
                  <c:v>42745</c:v>
                </c:pt>
                <c:pt idx="1449">
                  <c:v>42746</c:v>
                </c:pt>
                <c:pt idx="1450">
                  <c:v>42747</c:v>
                </c:pt>
                <c:pt idx="1451">
                  <c:v>42749</c:v>
                </c:pt>
                <c:pt idx="1452">
                  <c:v>42752</c:v>
                </c:pt>
                <c:pt idx="1453">
                  <c:v>42753</c:v>
                </c:pt>
                <c:pt idx="1454">
                  <c:v>42754</c:v>
                </c:pt>
                <c:pt idx="1455">
                  <c:v>42755</c:v>
                </c:pt>
                <c:pt idx="1456">
                  <c:v>42756</c:v>
                </c:pt>
                <c:pt idx="1457">
                  <c:v>42759</c:v>
                </c:pt>
                <c:pt idx="1458">
                  <c:v>42760</c:v>
                </c:pt>
                <c:pt idx="1459">
                  <c:v>42761</c:v>
                </c:pt>
                <c:pt idx="1460">
                  <c:v>42762</c:v>
                </c:pt>
                <c:pt idx="1461">
                  <c:v>42763</c:v>
                </c:pt>
                <c:pt idx="1462">
                  <c:v>42766</c:v>
                </c:pt>
                <c:pt idx="1463">
                  <c:v>42767</c:v>
                </c:pt>
                <c:pt idx="1464">
                  <c:v>42768</c:v>
                </c:pt>
                <c:pt idx="1465">
                  <c:v>42769</c:v>
                </c:pt>
                <c:pt idx="1466">
                  <c:v>42770</c:v>
                </c:pt>
                <c:pt idx="1467">
                  <c:v>42773</c:v>
                </c:pt>
                <c:pt idx="1468">
                  <c:v>42774</c:v>
                </c:pt>
                <c:pt idx="1469">
                  <c:v>42775</c:v>
                </c:pt>
                <c:pt idx="1470">
                  <c:v>42776</c:v>
                </c:pt>
                <c:pt idx="1471">
                  <c:v>42777</c:v>
                </c:pt>
                <c:pt idx="1472">
                  <c:v>42780</c:v>
                </c:pt>
                <c:pt idx="1473">
                  <c:v>42781</c:v>
                </c:pt>
                <c:pt idx="1474">
                  <c:v>42782</c:v>
                </c:pt>
                <c:pt idx="1475">
                  <c:v>42783</c:v>
                </c:pt>
                <c:pt idx="1476">
                  <c:v>42784</c:v>
                </c:pt>
                <c:pt idx="1477">
                  <c:v>42787</c:v>
                </c:pt>
                <c:pt idx="1478">
                  <c:v>42788</c:v>
                </c:pt>
                <c:pt idx="1479">
                  <c:v>42789</c:v>
                </c:pt>
                <c:pt idx="1480">
                  <c:v>42790</c:v>
                </c:pt>
                <c:pt idx="1481">
                  <c:v>42791</c:v>
                </c:pt>
                <c:pt idx="1482">
                  <c:v>42794</c:v>
                </c:pt>
                <c:pt idx="1483">
                  <c:v>42795</c:v>
                </c:pt>
                <c:pt idx="1484">
                  <c:v>42796</c:v>
                </c:pt>
                <c:pt idx="1485">
                  <c:v>42797</c:v>
                </c:pt>
                <c:pt idx="1486">
                  <c:v>42798</c:v>
                </c:pt>
                <c:pt idx="1487">
                  <c:v>42801</c:v>
                </c:pt>
                <c:pt idx="1488">
                  <c:v>42802</c:v>
                </c:pt>
                <c:pt idx="1489">
                  <c:v>42803</c:v>
                </c:pt>
                <c:pt idx="1490">
                  <c:v>42804</c:v>
                </c:pt>
                <c:pt idx="1491">
                  <c:v>42805</c:v>
                </c:pt>
                <c:pt idx="1492">
                  <c:v>42808</c:v>
                </c:pt>
                <c:pt idx="1493">
                  <c:v>42809</c:v>
                </c:pt>
                <c:pt idx="1494">
                  <c:v>42810</c:v>
                </c:pt>
                <c:pt idx="1495">
                  <c:v>42811</c:v>
                </c:pt>
                <c:pt idx="1496">
                  <c:v>42812</c:v>
                </c:pt>
                <c:pt idx="1497">
                  <c:v>42815</c:v>
                </c:pt>
                <c:pt idx="1498">
                  <c:v>42816</c:v>
                </c:pt>
                <c:pt idx="1499">
                  <c:v>42817</c:v>
                </c:pt>
                <c:pt idx="1500">
                  <c:v>42818</c:v>
                </c:pt>
                <c:pt idx="1501">
                  <c:v>42819</c:v>
                </c:pt>
                <c:pt idx="1502">
                  <c:v>42822</c:v>
                </c:pt>
                <c:pt idx="1503">
                  <c:v>42823</c:v>
                </c:pt>
                <c:pt idx="1504">
                  <c:v>42824</c:v>
                </c:pt>
                <c:pt idx="1505">
                  <c:v>42825</c:v>
                </c:pt>
                <c:pt idx="1506">
                  <c:v>42826</c:v>
                </c:pt>
                <c:pt idx="1507">
                  <c:v>42829</c:v>
                </c:pt>
                <c:pt idx="1508">
                  <c:v>42830</c:v>
                </c:pt>
                <c:pt idx="1509">
                  <c:v>42831</c:v>
                </c:pt>
                <c:pt idx="1510">
                  <c:v>42832</c:v>
                </c:pt>
                <c:pt idx="1511">
                  <c:v>42837</c:v>
                </c:pt>
                <c:pt idx="1512">
                  <c:v>42838</c:v>
                </c:pt>
                <c:pt idx="1513">
                  <c:v>42840</c:v>
                </c:pt>
                <c:pt idx="1514">
                  <c:v>42844</c:v>
                </c:pt>
                <c:pt idx="1515">
                  <c:v>42845</c:v>
                </c:pt>
                <c:pt idx="1516">
                  <c:v>42846</c:v>
                </c:pt>
                <c:pt idx="1517">
                  <c:v>42847</c:v>
                </c:pt>
                <c:pt idx="1518">
                  <c:v>42850</c:v>
                </c:pt>
                <c:pt idx="1519">
                  <c:v>42851</c:v>
                </c:pt>
                <c:pt idx="1520">
                  <c:v>42852</c:v>
                </c:pt>
                <c:pt idx="1521">
                  <c:v>42853</c:v>
                </c:pt>
                <c:pt idx="1522">
                  <c:v>42854</c:v>
                </c:pt>
                <c:pt idx="1523">
                  <c:v>42857</c:v>
                </c:pt>
                <c:pt idx="1524">
                  <c:v>42858</c:v>
                </c:pt>
                <c:pt idx="1525">
                  <c:v>42859</c:v>
                </c:pt>
                <c:pt idx="1526">
                  <c:v>42860</c:v>
                </c:pt>
                <c:pt idx="1527">
                  <c:v>42861</c:v>
                </c:pt>
                <c:pt idx="1528">
                  <c:v>42864</c:v>
                </c:pt>
                <c:pt idx="1529">
                  <c:v>42865</c:v>
                </c:pt>
                <c:pt idx="1530">
                  <c:v>42871</c:v>
                </c:pt>
                <c:pt idx="1531">
                  <c:v>42872</c:v>
                </c:pt>
                <c:pt idx="1532">
                  <c:v>42873</c:v>
                </c:pt>
                <c:pt idx="1533">
                  <c:v>42874</c:v>
                </c:pt>
                <c:pt idx="1534">
                  <c:v>42875</c:v>
                </c:pt>
                <c:pt idx="1535">
                  <c:v>42878</c:v>
                </c:pt>
                <c:pt idx="1536">
                  <c:v>42879</c:v>
                </c:pt>
                <c:pt idx="1537">
                  <c:v>42880</c:v>
                </c:pt>
                <c:pt idx="1538">
                  <c:v>42881</c:v>
                </c:pt>
                <c:pt idx="1539">
                  <c:v>42882</c:v>
                </c:pt>
                <c:pt idx="1540">
                  <c:v>42885</c:v>
                </c:pt>
                <c:pt idx="1541">
                  <c:v>42886</c:v>
                </c:pt>
                <c:pt idx="1542">
                  <c:v>42887</c:v>
                </c:pt>
                <c:pt idx="1543">
                  <c:v>42888</c:v>
                </c:pt>
                <c:pt idx="1544">
                  <c:v>42889</c:v>
                </c:pt>
                <c:pt idx="1545">
                  <c:v>42892</c:v>
                </c:pt>
                <c:pt idx="1546">
                  <c:v>42893</c:v>
                </c:pt>
                <c:pt idx="1547">
                  <c:v>42894</c:v>
                </c:pt>
                <c:pt idx="1548">
                  <c:v>42895</c:v>
                </c:pt>
                <c:pt idx="1549">
                  <c:v>42896</c:v>
                </c:pt>
                <c:pt idx="1550">
                  <c:v>42899</c:v>
                </c:pt>
                <c:pt idx="1551">
                  <c:v>42900</c:v>
                </c:pt>
                <c:pt idx="1552">
                  <c:v>42901</c:v>
                </c:pt>
                <c:pt idx="1553">
                  <c:v>42902</c:v>
                </c:pt>
                <c:pt idx="1554">
                  <c:v>42903</c:v>
                </c:pt>
                <c:pt idx="1555">
                  <c:v>42906</c:v>
                </c:pt>
                <c:pt idx="1556">
                  <c:v>42907</c:v>
                </c:pt>
                <c:pt idx="1557">
                  <c:v>42908</c:v>
                </c:pt>
                <c:pt idx="1558">
                  <c:v>42909</c:v>
                </c:pt>
                <c:pt idx="1559">
                  <c:v>42910</c:v>
                </c:pt>
                <c:pt idx="1560">
                  <c:v>42913</c:v>
                </c:pt>
                <c:pt idx="1561">
                  <c:v>42914</c:v>
                </c:pt>
                <c:pt idx="1562">
                  <c:v>42915</c:v>
                </c:pt>
                <c:pt idx="1563">
                  <c:v>42916</c:v>
                </c:pt>
                <c:pt idx="1564">
                  <c:v>42917</c:v>
                </c:pt>
                <c:pt idx="1565">
                  <c:v>42920</c:v>
                </c:pt>
                <c:pt idx="1566">
                  <c:v>42921</c:v>
                </c:pt>
                <c:pt idx="1567">
                  <c:v>42922</c:v>
                </c:pt>
                <c:pt idx="1568">
                  <c:v>42923</c:v>
                </c:pt>
                <c:pt idx="1569">
                  <c:v>42924</c:v>
                </c:pt>
                <c:pt idx="1570">
                  <c:v>42927</c:v>
                </c:pt>
                <c:pt idx="1571">
                  <c:v>42928</c:v>
                </c:pt>
                <c:pt idx="1572">
                  <c:v>42929</c:v>
                </c:pt>
                <c:pt idx="1573">
                  <c:v>42930</c:v>
                </c:pt>
                <c:pt idx="1574">
                  <c:v>42931</c:v>
                </c:pt>
                <c:pt idx="1575">
                  <c:v>42934</c:v>
                </c:pt>
                <c:pt idx="1576">
                  <c:v>42937</c:v>
                </c:pt>
                <c:pt idx="1577">
                  <c:v>42938</c:v>
                </c:pt>
                <c:pt idx="1578">
                  <c:v>42941</c:v>
                </c:pt>
                <c:pt idx="1579">
                  <c:v>42942</c:v>
                </c:pt>
                <c:pt idx="1580">
                  <c:v>42943</c:v>
                </c:pt>
                <c:pt idx="1581">
                  <c:v>42944</c:v>
                </c:pt>
                <c:pt idx="1582">
                  <c:v>42945</c:v>
                </c:pt>
                <c:pt idx="1583">
                  <c:v>42948</c:v>
                </c:pt>
                <c:pt idx="1584">
                  <c:v>42949</c:v>
                </c:pt>
                <c:pt idx="1585">
                  <c:v>42950</c:v>
                </c:pt>
                <c:pt idx="1586">
                  <c:v>42951</c:v>
                </c:pt>
                <c:pt idx="1587">
                  <c:v>42952</c:v>
                </c:pt>
                <c:pt idx="1588">
                  <c:v>42955</c:v>
                </c:pt>
                <c:pt idx="1589">
                  <c:v>42957</c:v>
                </c:pt>
                <c:pt idx="1590">
                  <c:v>42958</c:v>
                </c:pt>
                <c:pt idx="1591">
                  <c:v>42962</c:v>
                </c:pt>
                <c:pt idx="1592">
                  <c:v>42963</c:v>
                </c:pt>
                <c:pt idx="1593">
                  <c:v>42964</c:v>
                </c:pt>
                <c:pt idx="1594">
                  <c:v>42965</c:v>
                </c:pt>
                <c:pt idx="1595">
                  <c:v>42966</c:v>
                </c:pt>
                <c:pt idx="1596">
                  <c:v>42969</c:v>
                </c:pt>
                <c:pt idx="1597">
                  <c:v>42970</c:v>
                </c:pt>
                <c:pt idx="1598">
                  <c:v>42971</c:v>
                </c:pt>
                <c:pt idx="1599">
                  <c:v>42972</c:v>
                </c:pt>
                <c:pt idx="1600">
                  <c:v>42973</c:v>
                </c:pt>
                <c:pt idx="1601">
                  <c:v>42976</c:v>
                </c:pt>
                <c:pt idx="1602">
                  <c:v>42977</c:v>
                </c:pt>
                <c:pt idx="1603">
                  <c:v>42978</c:v>
                </c:pt>
                <c:pt idx="1604">
                  <c:v>42979</c:v>
                </c:pt>
                <c:pt idx="1605">
                  <c:v>42980</c:v>
                </c:pt>
                <c:pt idx="1606">
                  <c:v>42983</c:v>
                </c:pt>
                <c:pt idx="1607">
                  <c:v>42984</c:v>
                </c:pt>
                <c:pt idx="1608">
                  <c:v>42985</c:v>
                </c:pt>
                <c:pt idx="1609">
                  <c:v>42986</c:v>
                </c:pt>
                <c:pt idx="1610">
                  <c:v>42987</c:v>
                </c:pt>
                <c:pt idx="1611">
                  <c:v>42990</c:v>
                </c:pt>
                <c:pt idx="1612">
                  <c:v>42991</c:v>
                </c:pt>
                <c:pt idx="1613">
                  <c:v>42992</c:v>
                </c:pt>
                <c:pt idx="1614">
                  <c:v>42993</c:v>
                </c:pt>
                <c:pt idx="1615">
                  <c:v>42994</c:v>
                </c:pt>
                <c:pt idx="1616">
                  <c:v>42997</c:v>
                </c:pt>
                <c:pt idx="1617">
                  <c:v>42998</c:v>
                </c:pt>
                <c:pt idx="1618">
                  <c:v>42999</c:v>
                </c:pt>
                <c:pt idx="1619">
                  <c:v>43000</c:v>
                </c:pt>
                <c:pt idx="1620">
                  <c:v>43001</c:v>
                </c:pt>
                <c:pt idx="1621">
                  <c:v>43004</c:v>
                </c:pt>
                <c:pt idx="1622">
                  <c:v>43005</c:v>
                </c:pt>
                <c:pt idx="1623">
                  <c:v>43006</c:v>
                </c:pt>
                <c:pt idx="1624">
                  <c:v>43007</c:v>
                </c:pt>
                <c:pt idx="1625">
                  <c:v>43008</c:v>
                </c:pt>
                <c:pt idx="1626">
                  <c:v>43011</c:v>
                </c:pt>
                <c:pt idx="1627">
                  <c:v>43012</c:v>
                </c:pt>
                <c:pt idx="1628">
                  <c:v>43013</c:v>
                </c:pt>
                <c:pt idx="1629">
                  <c:v>43014</c:v>
                </c:pt>
                <c:pt idx="1630">
                  <c:v>43015</c:v>
                </c:pt>
                <c:pt idx="1631">
                  <c:v>43018</c:v>
                </c:pt>
                <c:pt idx="1632">
                  <c:v>43019</c:v>
                </c:pt>
                <c:pt idx="1633">
                  <c:v>43020</c:v>
                </c:pt>
                <c:pt idx="1634">
                  <c:v>43021</c:v>
                </c:pt>
                <c:pt idx="1635">
                  <c:v>43026</c:v>
                </c:pt>
                <c:pt idx="1636">
                  <c:v>43027</c:v>
                </c:pt>
                <c:pt idx="1637">
                  <c:v>43028</c:v>
                </c:pt>
                <c:pt idx="1638">
                  <c:v>43029</c:v>
                </c:pt>
                <c:pt idx="1639">
                  <c:v>43032</c:v>
                </c:pt>
                <c:pt idx="1640">
                  <c:v>43033</c:v>
                </c:pt>
                <c:pt idx="1641">
                  <c:v>43034</c:v>
                </c:pt>
                <c:pt idx="1642">
                  <c:v>43035</c:v>
                </c:pt>
                <c:pt idx="1643">
                  <c:v>43036</c:v>
                </c:pt>
                <c:pt idx="1644">
                  <c:v>43039</c:v>
                </c:pt>
                <c:pt idx="1645">
                  <c:v>43040</c:v>
                </c:pt>
                <c:pt idx="1646">
                  <c:v>43041</c:v>
                </c:pt>
                <c:pt idx="1647">
                  <c:v>43042</c:v>
                </c:pt>
                <c:pt idx="1648">
                  <c:v>43043</c:v>
                </c:pt>
                <c:pt idx="1649">
                  <c:v>43046</c:v>
                </c:pt>
                <c:pt idx="1650">
                  <c:v>43047</c:v>
                </c:pt>
                <c:pt idx="1651">
                  <c:v>43048</c:v>
                </c:pt>
                <c:pt idx="1652">
                  <c:v>43049</c:v>
                </c:pt>
                <c:pt idx="1653">
                  <c:v>43050</c:v>
                </c:pt>
                <c:pt idx="1654">
                  <c:v>43053</c:v>
                </c:pt>
                <c:pt idx="1655">
                  <c:v>43054</c:v>
                </c:pt>
                <c:pt idx="1656">
                  <c:v>43055</c:v>
                </c:pt>
                <c:pt idx="1657">
                  <c:v>43056</c:v>
                </c:pt>
                <c:pt idx="1658">
                  <c:v>43057</c:v>
                </c:pt>
                <c:pt idx="1659">
                  <c:v>43060</c:v>
                </c:pt>
                <c:pt idx="1660">
                  <c:v>43061</c:v>
                </c:pt>
                <c:pt idx="1661">
                  <c:v>43062</c:v>
                </c:pt>
                <c:pt idx="1662">
                  <c:v>43063</c:v>
                </c:pt>
                <c:pt idx="1663">
                  <c:v>43064</c:v>
                </c:pt>
                <c:pt idx="1664">
                  <c:v>43067</c:v>
                </c:pt>
                <c:pt idx="1665">
                  <c:v>43068</c:v>
                </c:pt>
                <c:pt idx="1666">
                  <c:v>43069</c:v>
                </c:pt>
                <c:pt idx="1667">
                  <c:v>43070</c:v>
                </c:pt>
                <c:pt idx="1668">
                  <c:v>43071</c:v>
                </c:pt>
                <c:pt idx="1669">
                  <c:v>43074</c:v>
                </c:pt>
                <c:pt idx="1670">
                  <c:v>43075</c:v>
                </c:pt>
                <c:pt idx="1671">
                  <c:v>43076</c:v>
                </c:pt>
                <c:pt idx="1672">
                  <c:v>43077</c:v>
                </c:pt>
                <c:pt idx="1673">
                  <c:v>43078</c:v>
                </c:pt>
                <c:pt idx="1674">
                  <c:v>43081</c:v>
                </c:pt>
                <c:pt idx="1675">
                  <c:v>43082</c:v>
                </c:pt>
                <c:pt idx="1676">
                  <c:v>43083</c:v>
                </c:pt>
                <c:pt idx="1677">
                  <c:v>43084</c:v>
                </c:pt>
                <c:pt idx="1678">
                  <c:v>43088</c:v>
                </c:pt>
                <c:pt idx="1679">
                  <c:v>43089</c:v>
                </c:pt>
                <c:pt idx="1680">
                  <c:v>43090</c:v>
                </c:pt>
                <c:pt idx="1681">
                  <c:v>43091</c:v>
                </c:pt>
                <c:pt idx="1682">
                  <c:v>43092</c:v>
                </c:pt>
                <c:pt idx="1683">
                  <c:v>43095</c:v>
                </c:pt>
                <c:pt idx="1684">
                  <c:v>43096</c:v>
                </c:pt>
                <c:pt idx="1685">
                  <c:v>43097</c:v>
                </c:pt>
                <c:pt idx="1686">
                  <c:v>43098</c:v>
                </c:pt>
                <c:pt idx="1687">
                  <c:v>43099</c:v>
                </c:pt>
                <c:pt idx="1688">
                  <c:v>43102</c:v>
                </c:pt>
                <c:pt idx="1689">
                  <c:v>43103</c:v>
                </c:pt>
                <c:pt idx="1690">
                  <c:v>43104</c:v>
                </c:pt>
                <c:pt idx="1691">
                  <c:v>43105</c:v>
                </c:pt>
                <c:pt idx="1692">
                  <c:v>43106</c:v>
                </c:pt>
                <c:pt idx="1693">
                  <c:v>43109</c:v>
                </c:pt>
                <c:pt idx="1694">
                  <c:v>43110</c:v>
                </c:pt>
                <c:pt idx="1695">
                  <c:v>43111</c:v>
                </c:pt>
                <c:pt idx="1696">
                  <c:v>43112</c:v>
                </c:pt>
                <c:pt idx="1697">
                  <c:v>43113</c:v>
                </c:pt>
                <c:pt idx="1698">
                  <c:v>43116</c:v>
                </c:pt>
                <c:pt idx="1699">
                  <c:v>43117</c:v>
                </c:pt>
                <c:pt idx="1700">
                  <c:v>43118</c:v>
                </c:pt>
                <c:pt idx="1701">
                  <c:v>43119</c:v>
                </c:pt>
                <c:pt idx="1702">
                  <c:v>43120</c:v>
                </c:pt>
                <c:pt idx="1703">
                  <c:v>43121</c:v>
                </c:pt>
                <c:pt idx="1704">
                  <c:v>43123</c:v>
                </c:pt>
                <c:pt idx="1705">
                  <c:v>43124</c:v>
                </c:pt>
                <c:pt idx="1706">
                  <c:v>43125</c:v>
                </c:pt>
                <c:pt idx="1707">
                  <c:v>43126</c:v>
                </c:pt>
                <c:pt idx="1708">
                  <c:v>43127</c:v>
                </c:pt>
                <c:pt idx="1709">
                  <c:v>43130</c:v>
                </c:pt>
                <c:pt idx="1710">
                  <c:v>43131</c:v>
                </c:pt>
                <c:pt idx="1711">
                  <c:v>43132</c:v>
                </c:pt>
                <c:pt idx="1712">
                  <c:v>43133</c:v>
                </c:pt>
                <c:pt idx="1713">
                  <c:v>43134</c:v>
                </c:pt>
                <c:pt idx="1714">
                  <c:v>43137</c:v>
                </c:pt>
                <c:pt idx="1715">
                  <c:v>43138</c:v>
                </c:pt>
                <c:pt idx="1716">
                  <c:v>43139</c:v>
                </c:pt>
                <c:pt idx="1717">
                  <c:v>43140</c:v>
                </c:pt>
                <c:pt idx="1718">
                  <c:v>43141</c:v>
                </c:pt>
                <c:pt idx="1719">
                  <c:v>43144</c:v>
                </c:pt>
                <c:pt idx="1720">
                  <c:v>43145</c:v>
                </c:pt>
                <c:pt idx="1721">
                  <c:v>43146</c:v>
                </c:pt>
                <c:pt idx="1722">
                  <c:v>43147</c:v>
                </c:pt>
                <c:pt idx="1723">
                  <c:v>43148</c:v>
                </c:pt>
                <c:pt idx="1724">
                  <c:v>43151</c:v>
                </c:pt>
                <c:pt idx="1725">
                  <c:v>43152</c:v>
                </c:pt>
                <c:pt idx="1726">
                  <c:v>43153</c:v>
                </c:pt>
                <c:pt idx="1727">
                  <c:v>43154</c:v>
                </c:pt>
                <c:pt idx="1728">
                  <c:v>43155</c:v>
                </c:pt>
                <c:pt idx="1729">
                  <c:v>43158</c:v>
                </c:pt>
                <c:pt idx="1730">
                  <c:v>43159</c:v>
                </c:pt>
                <c:pt idx="1731">
                  <c:v>43160</c:v>
                </c:pt>
                <c:pt idx="1732">
                  <c:v>43161</c:v>
                </c:pt>
                <c:pt idx="1733">
                  <c:v>43162</c:v>
                </c:pt>
                <c:pt idx="1734">
                  <c:v>43165</c:v>
                </c:pt>
                <c:pt idx="1735">
                  <c:v>43166</c:v>
                </c:pt>
                <c:pt idx="1736">
                  <c:v>43167</c:v>
                </c:pt>
                <c:pt idx="1737">
                  <c:v>43168</c:v>
                </c:pt>
                <c:pt idx="1738">
                  <c:v>43169</c:v>
                </c:pt>
                <c:pt idx="1739">
                  <c:v>43172</c:v>
                </c:pt>
                <c:pt idx="1740">
                  <c:v>43173</c:v>
                </c:pt>
                <c:pt idx="1741">
                  <c:v>43174</c:v>
                </c:pt>
                <c:pt idx="1742">
                  <c:v>43175</c:v>
                </c:pt>
                <c:pt idx="1743">
                  <c:v>43176</c:v>
                </c:pt>
                <c:pt idx="1744">
                  <c:v>43179</c:v>
                </c:pt>
                <c:pt idx="1745">
                  <c:v>43180</c:v>
                </c:pt>
                <c:pt idx="1746">
                  <c:v>43181</c:v>
                </c:pt>
                <c:pt idx="1747">
                  <c:v>43182</c:v>
                </c:pt>
                <c:pt idx="1748">
                  <c:v>43183</c:v>
                </c:pt>
                <c:pt idx="1749">
                  <c:v>43186</c:v>
                </c:pt>
                <c:pt idx="1750">
                  <c:v>43187</c:v>
                </c:pt>
                <c:pt idx="1751">
                  <c:v>43188</c:v>
                </c:pt>
                <c:pt idx="1752">
                  <c:v>43189</c:v>
                </c:pt>
                <c:pt idx="1753">
                  <c:v>43190</c:v>
                </c:pt>
                <c:pt idx="1754">
                  <c:v>43193</c:v>
                </c:pt>
                <c:pt idx="1755">
                  <c:v>43194</c:v>
                </c:pt>
                <c:pt idx="1756">
                  <c:v>43195</c:v>
                </c:pt>
                <c:pt idx="1757">
                  <c:v>43197</c:v>
                </c:pt>
                <c:pt idx="1758">
                  <c:v>43200</c:v>
                </c:pt>
                <c:pt idx="1759">
                  <c:v>43201</c:v>
                </c:pt>
                <c:pt idx="1760">
                  <c:v>43202</c:v>
                </c:pt>
                <c:pt idx="1761">
                  <c:v>43203</c:v>
                </c:pt>
                <c:pt idx="1762">
                  <c:v>43204</c:v>
                </c:pt>
                <c:pt idx="1763">
                  <c:v>43207</c:v>
                </c:pt>
                <c:pt idx="1764">
                  <c:v>43208</c:v>
                </c:pt>
                <c:pt idx="1765">
                  <c:v>43209</c:v>
                </c:pt>
                <c:pt idx="1766">
                  <c:v>43210</c:v>
                </c:pt>
                <c:pt idx="1767">
                  <c:v>43211</c:v>
                </c:pt>
                <c:pt idx="1768">
                  <c:v>43214</c:v>
                </c:pt>
                <c:pt idx="1769">
                  <c:v>43215</c:v>
                </c:pt>
                <c:pt idx="1770">
                  <c:v>43216</c:v>
                </c:pt>
                <c:pt idx="1771">
                  <c:v>43217</c:v>
                </c:pt>
                <c:pt idx="1772">
                  <c:v>43218</c:v>
                </c:pt>
                <c:pt idx="1773">
                  <c:v>43223</c:v>
                </c:pt>
                <c:pt idx="1774">
                  <c:v>43224</c:v>
                </c:pt>
                <c:pt idx="1775">
                  <c:v>43225</c:v>
                </c:pt>
                <c:pt idx="1776">
                  <c:v>43228</c:v>
                </c:pt>
                <c:pt idx="1777">
                  <c:v>43229</c:v>
                </c:pt>
                <c:pt idx="1778">
                  <c:v>43230</c:v>
                </c:pt>
                <c:pt idx="1779">
                  <c:v>43231</c:v>
                </c:pt>
                <c:pt idx="1780">
                  <c:v>43232</c:v>
                </c:pt>
                <c:pt idx="1781">
                  <c:v>43235</c:v>
                </c:pt>
                <c:pt idx="1782">
                  <c:v>43236</c:v>
                </c:pt>
                <c:pt idx="1783">
                  <c:v>43237</c:v>
                </c:pt>
                <c:pt idx="1784">
                  <c:v>43238</c:v>
                </c:pt>
                <c:pt idx="1785">
                  <c:v>43239</c:v>
                </c:pt>
                <c:pt idx="1786">
                  <c:v>43242</c:v>
                </c:pt>
                <c:pt idx="1787">
                  <c:v>43243</c:v>
                </c:pt>
                <c:pt idx="1788">
                  <c:v>43244</c:v>
                </c:pt>
                <c:pt idx="1789">
                  <c:v>43245</c:v>
                </c:pt>
                <c:pt idx="1790">
                  <c:v>43246</c:v>
                </c:pt>
                <c:pt idx="1791">
                  <c:v>43249</c:v>
                </c:pt>
                <c:pt idx="1792">
                  <c:v>43250</c:v>
                </c:pt>
                <c:pt idx="1793">
                  <c:v>43251</c:v>
                </c:pt>
                <c:pt idx="1794">
                  <c:v>43252</c:v>
                </c:pt>
                <c:pt idx="1795">
                  <c:v>43253</c:v>
                </c:pt>
                <c:pt idx="1796">
                  <c:v>43256</c:v>
                </c:pt>
                <c:pt idx="1797">
                  <c:v>43257</c:v>
                </c:pt>
                <c:pt idx="1798">
                  <c:v>43258</c:v>
                </c:pt>
                <c:pt idx="1799">
                  <c:v>43259</c:v>
                </c:pt>
                <c:pt idx="1800">
                  <c:v>43260</c:v>
                </c:pt>
                <c:pt idx="1801">
                  <c:v>43263</c:v>
                </c:pt>
                <c:pt idx="1802">
                  <c:v>43264</c:v>
                </c:pt>
                <c:pt idx="1803">
                  <c:v>43265</c:v>
                </c:pt>
                <c:pt idx="1804">
                  <c:v>43266</c:v>
                </c:pt>
                <c:pt idx="1805">
                  <c:v>43267</c:v>
                </c:pt>
                <c:pt idx="1806">
                  <c:v>43270</c:v>
                </c:pt>
                <c:pt idx="1807">
                  <c:v>43271</c:v>
                </c:pt>
                <c:pt idx="1808">
                  <c:v>43272</c:v>
                </c:pt>
                <c:pt idx="1809">
                  <c:v>43273</c:v>
                </c:pt>
                <c:pt idx="1810">
                  <c:v>43274</c:v>
                </c:pt>
                <c:pt idx="1811">
                  <c:v>43277</c:v>
                </c:pt>
                <c:pt idx="1812">
                  <c:v>43278</c:v>
                </c:pt>
                <c:pt idx="1813">
                  <c:v>43279</c:v>
                </c:pt>
                <c:pt idx="1814">
                  <c:v>43280</c:v>
                </c:pt>
                <c:pt idx="1815">
                  <c:v>43281</c:v>
                </c:pt>
                <c:pt idx="1816">
                  <c:v>43284</c:v>
                </c:pt>
                <c:pt idx="1817">
                  <c:v>43285</c:v>
                </c:pt>
                <c:pt idx="1818">
                  <c:v>43286</c:v>
                </c:pt>
                <c:pt idx="1819">
                  <c:v>43287</c:v>
                </c:pt>
                <c:pt idx="1820">
                  <c:v>43288</c:v>
                </c:pt>
                <c:pt idx="1821">
                  <c:v>43291</c:v>
                </c:pt>
                <c:pt idx="1822">
                  <c:v>43292</c:v>
                </c:pt>
                <c:pt idx="1823">
                  <c:v>43293</c:v>
                </c:pt>
                <c:pt idx="1824">
                  <c:v>43294</c:v>
                </c:pt>
                <c:pt idx="1825">
                  <c:v>43295</c:v>
                </c:pt>
                <c:pt idx="1826">
                  <c:v>43298</c:v>
                </c:pt>
                <c:pt idx="1827">
                  <c:v>43299</c:v>
                </c:pt>
                <c:pt idx="1828">
                  <c:v>43300</c:v>
                </c:pt>
                <c:pt idx="1829">
                  <c:v>43301</c:v>
                </c:pt>
                <c:pt idx="1830">
                  <c:v>43302</c:v>
                </c:pt>
                <c:pt idx="1831">
                  <c:v>43306</c:v>
                </c:pt>
                <c:pt idx="1832">
                  <c:v>43307</c:v>
                </c:pt>
                <c:pt idx="1833">
                  <c:v>43308</c:v>
                </c:pt>
                <c:pt idx="1834">
                  <c:v>43309</c:v>
                </c:pt>
                <c:pt idx="1835">
                  <c:v>43312</c:v>
                </c:pt>
                <c:pt idx="1836">
                  <c:v>43313</c:v>
                </c:pt>
                <c:pt idx="1837">
                  <c:v>43314</c:v>
                </c:pt>
                <c:pt idx="1838">
                  <c:v>43315</c:v>
                </c:pt>
                <c:pt idx="1839">
                  <c:v>43316</c:v>
                </c:pt>
                <c:pt idx="1840">
                  <c:v>43319</c:v>
                </c:pt>
                <c:pt idx="1841">
                  <c:v>43320</c:v>
                </c:pt>
                <c:pt idx="1842">
                  <c:v>43321</c:v>
                </c:pt>
                <c:pt idx="1843">
                  <c:v>43322</c:v>
                </c:pt>
                <c:pt idx="1844">
                  <c:v>43323</c:v>
                </c:pt>
                <c:pt idx="1845">
                  <c:v>43326</c:v>
                </c:pt>
                <c:pt idx="1846">
                  <c:v>43327</c:v>
                </c:pt>
                <c:pt idx="1847">
                  <c:v>43328</c:v>
                </c:pt>
                <c:pt idx="1848">
                  <c:v>43329</c:v>
                </c:pt>
                <c:pt idx="1849">
                  <c:v>43330</c:v>
                </c:pt>
                <c:pt idx="1850">
                  <c:v>43333</c:v>
                </c:pt>
                <c:pt idx="1851">
                  <c:v>43334</c:v>
                </c:pt>
                <c:pt idx="1852">
                  <c:v>43335</c:v>
                </c:pt>
                <c:pt idx="1853">
                  <c:v>43336</c:v>
                </c:pt>
                <c:pt idx="1854">
                  <c:v>43337</c:v>
                </c:pt>
                <c:pt idx="1855">
                  <c:v>43340</c:v>
                </c:pt>
                <c:pt idx="1856">
                  <c:v>43341</c:v>
                </c:pt>
                <c:pt idx="1857">
                  <c:v>43342</c:v>
                </c:pt>
                <c:pt idx="1858">
                  <c:v>43343</c:v>
                </c:pt>
                <c:pt idx="1859">
                  <c:v>43344</c:v>
                </c:pt>
                <c:pt idx="1860">
                  <c:v>43347</c:v>
                </c:pt>
                <c:pt idx="1861">
                  <c:v>43348</c:v>
                </c:pt>
                <c:pt idx="1862">
                  <c:v>43349</c:v>
                </c:pt>
                <c:pt idx="1863">
                  <c:v>43350</c:v>
                </c:pt>
                <c:pt idx="1864">
                  <c:v>43351</c:v>
                </c:pt>
                <c:pt idx="1865">
                  <c:v>43354</c:v>
                </c:pt>
                <c:pt idx="1866">
                  <c:v>43355</c:v>
                </c:pt>
                <c:pt idx="1867">
                  <c:v>43356</c:v>
                </c:pt>
                <c:pt idx="1868">
                  <c:v>43357</c:v>
                </c:pt>
                <c:pt idx="1869">
                  <c:v>43358</c:v>
                </c:pt>
                <c:pt idx="1870">
                  <c:v>43361</c:v>
                </c:pt>
                <c:pt idx="1871">
                  <c:v>43362</c:v>
                </c:pt>
                <c:pt idx="1872">
                  <c:v>43363</c:v>
                </c:pt>
                <c:pt idx="1873">
                  <c:v>43364</c:v>
                </c:pt>
                <c:pt idx="1874">
                  <c:v>43365</c:v>
                </c:pt>
                <c:pt idx="1875">
                  <c:v>43368</c:v>
                </c:pt>
                <c:pt idx="1876">
                  <c:v>43369</c:v>
                </c:pt>
                <c:pt idx="1877">
                  <c:v>43370</c:v>
                </c:pt>
                <c:pt idx="1878">
                  <c:v>43371</c:v>
                </c:pt>
                <c:pt idx="1879">
                  <c:v>43372</c:v>
                </c:pt>
                <c:pt idx="1880">
                  <c:v>43375</c:v>
                </c:pt>
                <c:pt idx="1881">
                  <c:v>43376</c:v>
                </c:pt>
                <c:pt idx="1882">
                  <c:v>43377</c:v>
                </c:pt>
                <c:pt idx="1883">
                  <c:v>43378</c:v>
                </c:pt>
                <c:pt idx="1884">
                  <c:v>43379</c:v>
                </c:pt>
                <c:pt idx="1885">
                  <c:v>43382</c:v>
                </c:pt>
                <c:pt idx="1886">
                  <c:v>43383</c:v>
                </c:pt>
                <c:pt idx="1887">
                  <c:v>43384</c:v>
                </c:pt>
                <c:pt idx="1888">
                  <c:v>43385</c:v>
                </c:pt>
                <c:pt idx="1889">
                  <c:v>43386</c:v>
                </c:pt>
                <c:pt idx="1890">
                  <c:v>43389</c:v>
                </c:pt>
                <c:pt idx="1891">
                  <c:v>43390</c:v>
                </c:pt>
                <c:pt idx="1892">
                  <c:v>43391</c:v>
                </c:pt>
                <c:pt idx="1893">
                  <c:v>43392</c:v>
                </c:pt>
                <c:pt idx="1894">
                  <c:v>43393</c:v>
                </c:pt>
                <c:pt idx="1895">
                  <c:v>43396</c:v>
                </c:pt>
                <c:pt idx="1896">
                  <c:v>43397</c:v>
                </c:pt>
                <c:pt idx="1897">
                  <c:v>43398</c:v>
                </c:pt>
                <c:pt idx="1898">
                  <c:v>43399</c:v>
                </c:pt>
                <c:pt idx="1899">
                  <c:v>43400</c:v>
                </c:pt>
                <c:pt idx="1900">
                  <c:v>43403</c:v>
                </c:pt>
                <c:pt idx="1901">
                  <c:v>43404</c:v>
                </c:pt>
                <c:pt idx="1902">
                  <c:v>43405</c:v>
                </c:pt>
                <c:pt idx="1903">
                  <c:v>43406</c:v>
                </c:pt>
                <c:pt idx="1904">
                  <c:v>43407</c:v>
                </c:pt>
                <c:pt idx="1905">
                  <c:v>43410</c:v>
                </c:pt>
                <c:pt idx="1906">
                  <c:v>43411</c:v>
                </c:pt>
                <c:pt idx="1907">
                  <c:v>43412</c:v>
                </c:pt>
                <c:pt idx="1908">
                  <c:v>43413</c:v>
                </c:pt>
                <c:pt idx="1909">
                  <c:v>43414</c:v>
                </c:pt>
                <c:pt idx="1910">
                  <c:v>43417</c:v>
                </c:pt>
                <c:pt idx="1911">
                  <c:v>43418</c:v>
                </c:pt>
                <c:pt idx="1912">
                  <c:v>43419</c:v>
                </c:pt>
                <c:pt idx="1913">
                  <c:v>43420</c:v>
                </c:pt>
                <c:pt idx="1914">
                  <c:v>43421</c:v>
                </c:pt>
                <c:pt idx="1915">
                  <c:v>43424</c:v>
                </c:pt>
                <c:pt idx="1916">
                  <c:v>43425</c:v>
                </c:pt>
                <c:pt idx="1917">
                  <c:v>43426</c:v>
                </c:pt>
                <c:pt idx="1918">
                  <c:v>43427</c:v>
                </c:pt>
                <c:pt idx="1919">
                  <c:v>43428</c:v>
                </c:pt>
                <c:pt idx="1920">
                  <c:v>43431</c:v>
                </c:pt>
                <c:pt idx="1921">
                  <c:v>43432</c:v>
                </c:pt>
                <c:pt idx="1922">
                  <c:v>43433</c:v>
                </c:pt>
                <c:pt idx="1923">
                  <c:v>43434</c:v>
                </c:pt>
                <c:pt idx="1924">
                  <c:v>43435</c:v>
                </c:pt>
                <c:pt idx="1925">
                  <c:v>43438</c:v>
                </c:pt>
                <c:pt idx="1926">
                  <c:v>43439</c:v>
                </c:pt>
                <c:pt idx="1927">
                  <c:v>43440</c:v>
                </c:pt>
                <c:pt idx="1928">
                  <c:v>43441</c:v>
                </c:pt>
                <c:pt idx="1929">
                  <c:v>43442</c:v>
                </c:pt>
                <c:pt idx="1930">
                  <c:v>43445</c:v>
                </c:pt>
                <c:pt idx="1931">
                  <c:v>43446</c:v>
                </c:pt>
                <c:pt idx="1932">
                  <c:v>43447</c:v>
                </c:pt>
                <c:pt idx="1933">
                  <c:v>43448</c:v>
                </c:pt>
                <c:pt idx="1934">
                  <c:v>43449</c:v>
                </c:pt>
                <c:pt idx="1935">
                  <c:v>43452</c:v>
                </c:pt>
                <c:pt idx="1936">
                  <c:v>43453</c:v>
                </c:pt>
                <c:pt idx="1937">
                  <c:v>43454</c:v>
                </c:pt>
                <c:pt idx="1938">
                  <c:v>43455</c:v>
                </c:pt>
                <c:pt idx="1939">
                  <c:v>43459</c:v>
                </c:pt>
                <c:pt idx="1940">
                  <c:v>43460</c:v>
                </c:pt>
                <c:pt idx="1941">
                  <c:v>43461</c:v>
                </c:pt>
                <c:pt idx="1942">
                  <c:v>43462</c:v>
                </c:pt>
                <c:pt idx="1943">
                  <c:v>43463</c:v>
                </c:pt>
                <c:pt idx="1944">
                  <c:v>43466</c:v>
                </c:pt>
                <c:pt idx="1945">
                  <c:v>43467</c:v>
                </c:pt>
                <c:pt idx="1946">
                  <c:v>43468</c:v>
                </c:pt>
                <c:pt idx="1947">
                  <c:v>43469</c:v>
                </c:pt>
                <c:pt idx="1948">
                  <c:v>43470</c:v>
                </c:pt>
                <c:pt idx="1949">
                  <c:v>43473</c:v>
                </c:pt>
                <c:pt idx="1950">
                  <c:v>43474</c:v>
                </c:pt>
                <c:pt idx="1951">
                  <c:v>43475</c:v>
                </c:pt>
                <c:pt idx="1952">
                  <c:v>43476</c:v>
                </c:pt>
                <c:pt idx="1953">
                  <c:v>43477</c:v>
                </c:pt>
                <c:pt idx="1954">
                  <c:v>43480</c:v>
                </c:pt>
                <c:pt idx="1955">
                  <c:v>43481</c:v>
                </c:pt>
                <c:pt idx="1956">
                  <c:v>43482</c:v>
                </c:pt>
                <c:pt idx="1957">
                  <c:v>43483</c:v>
                </c:pt>
                <c:pt idx="1958">
                  <c:v>43484</c:v>
                </c:pt>
                <c:pt idx="1959">
                  <c:v>43487</c:v>
                </c:pt>
                <c:pt idx="1960">
                  <c:v>43488</c:v>
                </c:pt>
                <c:pt idx="1961">
                  <c:v>43489</c:v>
                </c:pt>
                <c:pt idx="1962">
                  <c:v>43490</c:v>
                </c:pt>
                <c:pt idx="1963">
                  <c:v>43491</c:v>
                </c:pt>
                <c:pt idx="1964">
                  <c:v>43494</c:v>
                </c:pt>
                <c:pt idx="1965">
                  <c:v>43495</c:v>
                </c:pt>
                <c:pt idx="1966">
                  <c:v>43496</c:v>
                </c:pt>
                <c:pt idx="1967">
                  <c:v>43497</c:v>
                </c:pt>
                <c:pt idx="1968">
                  <c:v>43498</c:v>
                </c:pt>
                <c:pt idx="1969">
                  <c:v>43501</c:v>
                </c:pt>
                <c:pt idx="1970">
                  <c:v>43502</c:v>
                </c:pt>
                <c:pt idx="1971">
                  <c:v>43503</c:v>
                </c:pt>
                <c:pt idx="1972">
                  <c:v>43504</c:v>
                </c:pt>
                <c:pt idx="1973">
                  <c:v>43505</c:v>
                </c:pt>
                <c:pt idx="1974">
                  <c:v>43508</c:v>
                </c:pt>
                <c:pt idx="1975">
                  <c:v>43509</c:v>
                </c:pt>
                <c:pt idx="1976">
                  <c:v>43510</c:v>
                </c:pt>
                <c:pt idx="1977">
                  <c:v>43511</c:v>
                </c:pt>
                <c:pt idx="1978">
                  <c:v>43512</c:v>
                </c:pt>
                <c:pt idx="1979">
                  <c:v>43515</c:v>
                </c:pt>
                <c:pt idx="1980">
                  <c:v>43516</c:v>
                </c:pt>
                <c:pt idx="1981">
                  <c:v>43517</c:v>
                </c:pt>
                <c:pt idx="1982">
                  <c:v>43518</c:v>
                </c:pt>
                <c:pt idx="1983">
                  <c:v>43519</c:v>
                </c:pt>
                <c:pt idx="1984">
                  <c:v>43522</c:v>
                </c:pt>
                <c:pt idx="1985">
                  <c:v>43523</c:v>
                </c:pt>
                <c:pt idx="1986">
                  <c:v>43524</c:v>
                </c:pt>
                <c:pt idx="1987">
                  <c:v>43525</c:v>
                </c:pt>
                <c:pt idx="1988">
                  <c:v>43526</c:v>
                </c:pt>
                <c:pt idx="1989">
                  <c:v>43529</c:v>
                </c:pt>
                <c:pt idx="1990">
                  <c:v>43530</c:v>
                </c:pt>
                <c:pt idx="1991">
                  <c:v>43531</c:v>
                </c:pt>
                <c:pt idx="1992">
                  <c:v>43532</c:v>
                </c:pt>
                <c:pt idx="1993">
                  <c:v>43533</c:v>
                </c:pt>
                <c:pt idx="1994">
                  <c:v>43536</c:v>
                </c:pt>
                <c:pt idx="1995">
                  <c:v>43537</c:v>
                </c:pt>
                <c:pt idx="1996">
                  <c:v>43538</c:v>
                </c:pt>
                <c:pt idx="1997">
                  <c:v>43539</c:v>
                </c:pt>
                <c:pt idx="1998">
                  <c:v>43540</c:v>
                </c:pt>
                <c:pt idx="1999">
                  <c:v>43544</c:v>
                </c:pt>
                <c:pt idx="2000">
                  <c:v>43545</c:v>
                </c:pt>
                <c:pt idx="2001">
                  <c:v>43546</c:v>
                </c:pt>
                <c:pt idx="2002">
                  <c:v>43547</c:v>
                </c:pt>
                <c:pt idx="2003">
                  <c:v>43550</c:v>
                </c:pt>
                <c:pt idx="2004">
                  <c:v>43551</c:v>
                </c:pt>
                <c:pt idx="2005">
                  <c:v>43552</c:v>
                </c:pt>
                <c:pt idx="2006">
                  <c:v>43553</c:v>
                </c:pt>
                <c:pt idx="2007">
                  <c:v>43554</c:v>
                </c:pt>
                <c:pt idx="2008">
                  <c:v>43557</c:v>
                </c:pt>
                <c:pt idx="2009">
                  <c:v>43558</c:v>
                </c:pt>
                <c:pt idx="2010">
                  <c:v>43559</c:v>
                </c:pt>
                <c:pt idx="2011">
                  <c:v>43560</c:v>
                </c:pt>
                <c:pt idx="2012">
                  <c:v>43561</c:v>
                </c:pt>
                <c:pt idx="2013">
                  <c:v>43564</c:v>
                </c:pt>
                <c:pt idx="2014">
                  <c:v>43565</c:v>
                </c:pt>
                <c:pt idx="2015">
                  <c:v>43566</c:v>
                </c:pt>
                <c:pt idx="2016">
                  <c:v>43567</c:v>
                </c:pt>
                <c:pt idx="2017">
                  <c:v>43568</c:v>
                </c:pt>
                <c:pt idx="2018">
                  <c:v>43571</c:v>
                </c:pt>
                <c:pt idx="2019">
                  <c:v>43572</c:v>
                </c:pt>
                <c:pt idx="2020">
                  <c:v>43573</c:v>
                </c:pt>
                <c:pt idx="2021">
                  <c:v>43574</c:v>
                </c:pt>
                <c:pt idx="2022">
                  <c:v>43578</c:v>
                </c:pt>
                <c:pt idx="2023">
                  <c:v>43579</c:v>
                </c:pt>
                <c:pt idx="2024">
                  <c:v>43580</c:v>
                </c:pt>
                <c:pt idx="2025">
                  <c:v>43581</c:v>
                </c:pt>
                <c:pt idx="2026">
                  <c:v>43582</c:v>
                </c:pt>
                <c:pt idx="2027">
                  <c:v>43586</c:v>
                </c:pt>
                <c:pt idx="2028">
                  <c:v>43587</c:v>
                </c:pt>
                <c:pt idx="2029">
                  <c:v>43588</c:v>
                </c:pt>
                <c:pt idx="2030">
                  <c:v>43589</c:v>
                </c:pt>
                <c:pt idx="2031">
                  <c:v>43592</c:v>
                </c:pt>
                <c:pt idx="2032">
                  <c:v>43593</c:v>
                </c:pt>
                <c:pt idx="2033">
                  <c:v>43594</c:v>
                </c:pt>
                <c:pt idx="2034">
                  <c:v>43595</c:v>
                </c:pt>
                <c:pt idx="2035">
                  <c:v>43596</c:v>
                </c:pt>
                <c:pt idx="2036">
                  <c:v>43599</c:v>
                </c:pt>
                <c:pt idx="2037">
                  <c:v>43600</c:v>
                </c:pt>
                <c:pt idx="2038">
                  <c:v>43601</c:v>
                </c:pt>
                <c:pt idx="2039">
                  <c:v>43602</c:v>
                </c:pt>
                <c:pt idx="2040">
                  <c:v>43603</c:v>
                </c:pt>
                <c:pt idx="2041">
                  <c:v>43606</c:v>
                </c:pt>
                <c:pt idx="2042">
                  <c:v>43607</c:v>
                </c:pt>
                <c:pt idx="2043">
                  <c:v>43608</c:v>
                </c:pt>
                <c:pt idx="2044">
                  <c:v>43609</c:v>
                </c:pt>
                <c:pt idx="2045">
                  <c:v>43610</c:v>
                </c:pt>
                <c:pt idx="2046">
                  <c:v>43613</c:v>
                </c:pt>
                <c:pt idx="2047">
                  <c:v>43614</c:v>
                </c:pt>
                <c:pt idx="2048">
                  <c:v>43615</c:v>
                </c:pt>
                <c:pt idx="2049">
                  <c:v>43616</c:v>
                </c:pt>
                <c:pt idx="2050">
                  <c:v>43617</c:v>
                </c:pt>
                <c:pt idx="2051">
                  <c:v>43620</c:v>
                </c:pt>
                <c:pt idx="2052">
                  <c:v>43621</c:v>
                </c:pt>
                <c:pt idx="2053">
                  <c:v>43622</c:v>
                </c:pt>
                <c:pt idx="2054">
                  <c:v>43623</c:v>
                </c:pt>
                <c:pt idx="2055">
                  <c:v>43624</c:v>
                </c:pt>
                <c:pt idx="2056">
                  <c:v>43627</c:v>
                </c:pt>
                <c:pt idx="2057">
                  <c:v>43628</c:v>
                </c:pt>
                <c:pt idx="2058">
                  <c:v>43629</c:v>
                </c:pt>
                <c:pt idx="2059">
                  <c:v>43630</c:v>
                </c:pt>
                <c:pt idx="2060">
                  <c:v>43631</c:v>
                </c:pt>
                <c:pt idx="2061">
                  <c:v>43634</c:v>
                </c:pt>
                <c:pt idx="2062">
                  <c:v>43635</c:v>
                </c:pt>
                <c:pt idx="2063">
                  <c:v>43636</c:v>
                </c:pt>
                <c:pt idx="2064">
                  <c:v>43637</c:v>
                </c:pt>
                <c:pt idx="2065">
                  <c:v>43638</c:v>
                </c:pt>
                <c:pt idx="2066">
                  <c:v>43641</c:v>
                </c:pt>
                <c:pt idx="2067">
                  <c:v>43642</c:v>
                </c:pt>
                <c:pt idx="2068">
                  <c:v>43645</c:v>
                </c:pt>
                <c:pt idx="2069">
                  <c:v>43648</c:v>
                </c:pt>
                <c:pt idx="2070">
                  <c:v>43649</c:v>
                </c:pt>
                <c:pt idx="2071">
                  <c:v>43650</c:v>
                </c:pt>
                <c:pt idx="2072">
                  <c:v>43651</c:v>
                </c:pt>
                <c:pt idx="2073">
                  <c:v>43652</c:v>
                </c:pt>
                <c:pt idx="2074">
                  <c:v>43655</c:v>
                </c:pt>
                <c:pt idx="2075">
                  <c:v>43656</c:v>
                </c:pt>
                <c:pt idx="2076">
                  <c:v>43657</c:v>
                </c:pt>
                <c:pt idx="2077">
                  <c:v>43658</c:v>
                </c:pt>
                <c:pt idx="2078">
                  <c:v>43659</c:v>
                </c:pt>
                <c:pt idx="2079">
                  <c:v>43662</c:v>
                </c:pt>
                <c:pt idx="2080">
                  <c:v>43663</c:v>
                </c:pt>
                <c:pt idx="2081">
                  <c:v>43665</c:v>
                </c:pt>
                <c:pt idx="2082">
                  <c:v>43666</c:v>
                </c:pt>
                <c:pt idx="2083">
                  <c:v>43669</c:v>
                </c:pt>
                <c:pt idx="2084">
                  <c:v>43671</c:v>
                </c:pt>
                <c:pt idx="2085">
                  <c:v>43672</c:v>
                </c:pt>
                <c:pt idx="2086">
                  <c:v>43673</c:v>
                </c:pt>
                <c:pt idx="2087">
                  <c:v>43676</c:v>
                </c:pt>
                <c:pt idx="2088">
                  <c:v>43677</c:v>
                </c:pt>
                <c:pt idx="2089">
                  <c:v>43678</c:v>
                </c:pt>
                <c:pt idx="2090">
                  <c:v>43679</c:v>
                </c:pt>
                <c:pt idx="2091">
                  <c:v>43680</c:v>
                </c:pt>
                <c:pt idx="2092">
                  <c:v>43683</c:v>
                </c:pt>
                <c:pt idx="2093">
                  <c:v>43684</c:v>
                </c:pt>
                <c:pt idx="2094">
                  <c:v>43685</c:v>
                </c:pt>
                <c:pt idx="2095">
                  <c:v>43686</c:v>
                </c:pt>
                <c:pt idx="2096">
                  <c:v>43687</c:v>
                </c:pt>
                <c:pt idx="2097">
                  <c:v>43691</c:v>
                </c:pt>
                <c:pt idx="2098">
                  <c:v>43692</c:v>
                </c:pt>
                <c:pt idx="2099">
                  <c:v>43693</c:v>
                </c:pt>
                <c:pt idx="2100">
                  <c:v>43694</c:v>
                </c:pt>
                <c:pt idx="2101">
                  <c:v>43698</c:v>
                </c:pt>
                <c:pt idx="2102">
                  <c:v>43699</c:v>
                </c:pt>
                <c:pt idx="2103">
                  <c:v>43700</c:v>
                </c:pt>
                <c:pt idx="2104">
                  <c:v>43701</c:v>
                </c:pt>
                <c:pt idx="2105">
                  <c:v>43704</c:v>
                </c:pt>
                <c:pt idx="2106">
                  <c:v>43705</c:v>
                </c:pt>
                <c:pt idx="2107">
                  <c:v>43706</c:v>
                </c:pt>
                <c:pt idx="2108">
                  <c:v>43707</c:v>
                </c:pt>
                <c:pt idx="2109">
                  <c:v>43708</c:v>
                </c:pt>
                <c:pt idx="2110">
                  <c:v>43711</c:v>
                </c:pt>
                <c:pt idx="2111">
                  <c:v>43712</c:v>
                </c:pt>
                <c:pt idx="2112">
                  <c:v>43713</c:v>
                </c:pt>
                <c:pt idx="2113">
                  <c:v>43714</c:v>
                </c:pt>
                <c:pt idx="2114">
                  <c:v>43715</c:v>
                </c:pt>
                <c:pt idx="2115">
                  <c:v>43718</c:v>
                </c:pt>
                <c:pt idx="2116">
                  <c:v>43719</c:v>
                </c:pt>
                <c:pt idx="2117">
                  <c:v>43720</c:v>
                </c:pt>
                <c:pt idx="2118">
                  <c:v>43721</c:v>
                </c:pt>
                <c:pt idx="2119">
                  <c:v>43722</c:v>
                </c:pt>
                <c:pt idx="2120">
                  <c:v>43725</c:v>
                </c:pt>
                <c:pt idx="2121">
                  <c:v>43726</c:v>
                </c:pt>
                <c:pt idx="2122">
                  <c:v>43727</c:v>
                </c:pt>
                <c:pt idx="2123">
                  <c:v>43728</c:v>
                </c:pt>
                <c:pt idx="2124">
                  <c:v>43729</c:v>
                </c:pt>
                <c:pt idx="2125">
                  <c:v>43732</c:v>
                </c:pt>
                <c:pt idx="2126">
                  <c:v>43733</c:v>
                </c:pt>
                <c:pt idx="2127">
                  <c:v>43735</c:v>
                </c:pt>
                <c:pt idx="2128">
                  <c:v>43736</c:v>
                </c:pt>
                <c:pt idx="2129">
                  <c:v>43739</c:v>
                </c:pt>
                <c:pt idx="2130">
                  <c:v>43740</c:v>
                </c:pt>
                <c:pt idx="2131">
                  <c:v>43741</c:v>
                </c:pt>
                <c:pt idx="2132">
                  <c:v>43742</c:v>
                </c:pt>
                <c:pt idx="2133">
                  <c:v>43743</c:v>
                </c:pt>
                <c:pt idx="2134">
                  <c:v>43747</c:v>
                </c:pt>
                <c:pt idx="2135">
                  <c:v>43748</c:v>
                </c:pt>
                <c:pt idx="2136">
                  <c:v>43749</c:v>
                </c:pt>
                <c:pt idx="2137">
                  <c:v>43750</c:v>
                </c:pt>
                <c:pt idx="2138">
                  <c:v>43753</c:v>
                </c:pt>
                <c:pt idx="2139">
                  <c:v>43754</c:v>
                </c:pt>
                <c:pt idx="2140">
                  <c:v>43756</c:v>
                </c:pt>
                <c:pt idx="2141">
                  <c:v>43757</c:v>
                </c:pt>
                <c:pt idx="2142">
                  <c:v>43760</c:v>
                </c:pt>
                <c:pt idx="2143">
                  <c:v>43761</c:v>
                </c:pt>
                <c:pt idx="2144">
                  <c:v>43762</c:v>
                </c:pt>
                <c:pt idx="2145">
                  <c:v>43763</c:v>
                </c:pt>
                <c:pt idx="2146">
                  <c:v>43764</c:v>
                </c:pt>
                <c:pt idx="2147">
                  <c:v>43767</c:v>
                </c:pt>
                <c:pt idx="2148">
                  <c:v>43769</c:v>
                </c:pt>
                <c:pt idx="2149">
                  <c:v>43770</c:v>
                </c:pt>
                <c:pt idx="2150">
                  <c:v>43771</c:v>
                </c:pt>
                <c:pt idx="2151">
                  <c:v>43774</c:v>
                </c:pt>
                <c:pt idx="2152">
                  <c:v>43775</c:v>
                </c:pt>
                <c:pt idx="2153">
                  <c:v>43776</c:v>
                </c:pt>
                <c:pt idx="2154">
                  <c:v>43777</c:v>
                </c:pt>
                <c:pt idx="2155">
                  <c:v>43778</c:v>
                </c:pt>
                <c:pt idx="2156">
                  <c:v>43781</c:v>
                </c:pt>
                <c:pt idx="2157">
                  <c:v>43782</c:v>
                </c:pt>
                <c:pt idx="2158">
                  <c:v>43783</c:v>
                </c:pt>
                <c:pt idx="2159">
                  <c:v>43784</c:v>
                </c:pt>
                <c:pt idx="2160">
                  <c:v>43785</c:v>
                </c:pt>
                <c:pt idx="2161">
                  <c:v>43789</c:v>
                </c:pt>
                <c:pt idx="2162">
                  <c:v>43790</c:v>
                </c:pt>
                <c:pt idx="2163">
                  <c:v>43791</c:v>
                </c:pt>
                <c:pt idx="2164">
                  <c:v>43792</c:v>
                </c:pt>
                <c:pt idx="2165">
                  <c:v>43795</c:v>
                </c:pt>
                <c:pt idx="2166">
                  <c:v>43796</c:v>
                </c:pt>
                <c:pt idx="2167">
                  <c:v>43797</c:v>
                </c:pt>
                <c:pt idx="2168">
                  <c:v>43798</c:v>
                </c:pt>
                <c:pt idx="2169">
                  <c:v>43799</c:v>
                </c:pt>
                <c:pt idx="2170">
                  <c:v>43802</c:v>
                </c:pt>
                <c:pt idx="2171">
                  <c:v>43803</c:v>
                </c:pt>
              </c:numCache>
            </c:numRef>
          </c:cat>
          <c:val>
            <c:numRef>
              <c:f>MACD!$H$5:$H$2710</c:f>
              <c:numCache>
                <c:formatCode>General</c:formatCode>
                <c:ptCount val="2706"/>
                <c:pt idx="12">
                  <c:v>0</c:v>
                </c:pt>
                <c:pt idx="13">
                  <c:v>1.6486950549454704E-4</c:v>
                </c:pt>
                <c:pt idx="14">
                  <c:v>3.063553876678486E-3</c:v>
                </c:pt>
                <c:pt idx="15">
                  <c:v>8.3247630637590664E-3</c:v>
                </c:pt>
                <c:pt idx="16">
                  <c:v>-9.9337582622281324E-3</c:v>
                </c:pt>
                <c:pt idx="17">
                  <c:v>-6.0648871354365141E-3</c:v>
                </c:pt>
                <c:pt idx="18">
                  <c:v>9.2052052586082712E-3</c:v>
                </c:pt>
                <c:pt idx="19">
                  <c:v>2.1906183393716083E-2</c:v>
                </c:pt>
                <c:pt idx="20">
                  <c:v>3.7357523796245871E-2</c:v>
                </c:pt>
                <c:pt idx="21">
                  <c:v>3.8837237782316215E-2</c:v>
                </c:pt>
                <c:pt idx="22">
                  <c:v>3.8260219628223999E-2</c:v>
                </c:pt>
                <c:pt idx="23">
                  <c:v>3.6316351630035895E-2</c:v>
                </c:pt>
                <c:pt idx="24">
                  <c:v>1.5916480117729316E-2</c:v>
                </c:pt>
                <c:pt idx="25">
                  <c:v>1.8615432060188591E-2</c:v>
                </c:pt>
                <c:pt idx="26">
                  <c:v>1.5705179496177758E-2</c:v>
                </c:pt>
                <c:pt idx="27">
                  <c:v>6.8437292908422112E-3</c:v>
                </c:pt>
                <c:pt idx="28">
                  <c:v>3.6101008109500204E-3</c:v>
                </c:pt>
                <c:pt idx="29">
                  <c:v>2.5057709106385273E-4</c:v>
                </c:pt>
                <c:pt idx="30">
                  <c:v>-2.3801049473748809E-3</c:v>
                </c:pt>
                <c:pt idx="31">
                  <c:v>-1.6572545979543239E-2</c:v>
                </c:pt>
                <c:pt idx="32">
                  <c:v>-2.5167961268872455E-2</c:v>
                </c:pt>
                <c:pt idx="33">
                  <c:v>-2.6538615370710707E-2</c:v>
                </c:pt>
                <c:pt idx="34">
                  <c:v>-1.3615655503979987E-2</c:v>
                </c:pt>
                <c:pt idx="35">
                  <c:v>1.3251538317367376E-3</c:v>
                </c:pt>
                <c:pt idx="36">
                  <c:v>-2.4122543609937444E-3</c:v>
                </c:pt>
                <c:pt idx="37">
                  <c:v>-8.1687099524618903E-3</c:v>
                </c:pt>
                <c:pt idx="38">
                  <c:v>-1.169530711174023E-2</c:v>
                </c:pt>
                <c:pt idx="39">
                  <c:v>-1.2329793816455638E-2</c:v>
                </c:pt>
                <c:pt idx="40">
                  <c:v>-4.0375026214442486E-3</c:v>
                </c:pt>
                <c:pt idx="41">
                  <c:v>7.5714594257512632E-3</c:v>
                </c:pt>
                <c:pt idx="42">
                  <c:v>1.555805326409971E-2</c:v>
                </c:pt>
                <c:pt idx="43">
                  <c:v>1.9539463865249788E-2</c:v>
                </c:pt>
                <c:pt idx="44">
                  <c:v>2.5866698759839976E-2</c:v>
                </c:pt>
                <c:pt idx="45">
                  <c:v>2.8184852955008957E-2</c:v>
                </c:pt>
                <c:pt idx="46">
                  <c:v>2.4591873168641344E-2</c:v>
                </c:pt>
                <c:pt idx="47">
                  <c:v>2.1869776201950172E-2</c:v>
                </c:pt>
                <c:pt idx="48">
                  <c:v>2.3629420477823071E-2</c:v>
                </c:pt>
                <c:pt idx="49">
                  <c:v>2.7445186025413321E-2</c:v>
                </c:pt>
                <c:pt idx="50">
                  <c:v>2.0151674767540123E-2</c:v>
                </c:pt>
                <c:pt idx="51">
                  <c:v>1.7037201957151124E-2</c:v>
                </c:pt>
                <c:pt idx="52">
                  <c:v>1.796643291920462E-2</c:v>
                </c:pt>
                <c:pt idx="53">
                  <c:v>1.6888432320427943E-2</c:v>
                </c:pt>
                <c:pt idx="54">
                  <c:v>1.3279816204828016E-2</c:v>
                </c:pt>
                <c:pt idx="55">
                  <c:v>1.5904464612973637E-2</c:v>
                </c:pt>
                <c:pt idx="56">
                  <c:v>1.5905610315320354E-2</c:v>
                </c:pt>
                <c:pt idx="57">
                  <c:v>1.4214193496028052E-2</c:v>
                </c:pt>
                <c:pt idx="58">
                  <c:v>8.9476285977205944E-3</c:v>
                </c:pt>
                <c:pt idx="59">
                  <c:v>1.3186258248573085E-2</c:v>
                </c:pt>
                <c:pt idx="60">
                  <c:v>1.4235078718555075E-2</c:v>
                </c:pt>
                <c:pt idx="61">
                  <c:v>1.3824014527604747E-2</c:v>
                </c:pt>
                <c:pt idx="62">
                  <c:v>1.1841365375378582E-2</c:v>
                </c:pt>
                <c:pt idx="63">
                  <c:v>1.1499706278709859E-2</c:v>
                </c:pt>
                <c:pt idx="64">
                  <c:v>1.2828845362552216E-2</c:v>
                </c:pt>
                <c:pt idx="65">
                  <c:v>1.1920800944572096E-2</c:v>
                </c:pt>
                <c:pt idx="66">
                  <c:v>8.9786026322799528E-3</c:v>
                </c:pt>
                <c:pt idx="67">
                  <c:v>-9.2008570931945699E-3</c:v>
                </c:pt>
                <c:pt idx="68">
                  <c:v>-9.2026123122785908E-3</c:v>
                </c:pt>
                <c:pt idx="69">
                  <c:v>-7.2893734281459233E-3</c:v>
                </c:pt>
                <c:pt idx="70">
                  <c:v>-9.3660205048114176E-3</c:v>
                </c:pt>
                <c:pt idx="71">
                  <c:v>-8.7217474720697463E-3</c:v>
                </c:pt>
                <c:pt idx="72">
                  <c:v>-1.6610855825993712E-2</c:v>
                </c:pt>
                <c:pt idx="73">
                  <c:v>-2.3064769621408895E-2</c:v>
                </c:pt>
                <c:pt idx="74">
                  <c:v>-2.3757998497908411E-2</c:v>
                </c:pt>
                <c:pt idx="75">
                  <c:v>-2.7123409022352468E-2</c:v>
                </c:pt>
                <c:pt idx="76">
                  <c:v>-2.8752467912629268E-2</c:v>
                </c:pt>
                <c:pt idx="77">
                  <c:v>-2.5941136184662261E-2</c:v>
                </c:pt>
                <c:pt idx="78">
                  <c:v>-2.3608635029646094E-2</c:v>
                </c:pt>
                <c:pt idx="79">
                  <c:v>-2.1646693003499737E-2</c:v>
                </c:pt>
                <c:pt idx="80">
                  <c:v>-1.9972320199058119E-2</c:v>
                </c:pt>
                <c:pt idx="81">
                  <c:v>-2.7482085250067873E-2</c:v>
                </c:pt>
                <c:pt idx="82">
                  <c:v>-1.9884445519773995E-2</c:v>
                </c:pt>
                <c:pt idx="83">
                  <c:v>-1.4593286948626466E-2</c:v>
                </c:pt>
                <c:pt idx="84">
                  <c:v>-1.3556246436059793E-2</c:v>
                </c:pt>
                <c:pt idx="85">
                  <c:v>-1.9073205204005017E-2</c:v>
                </c:pt>
                <c:pt idx="86">
                  <c:v>-2.1377356359991141E-2</c:v>
                </c:pt>
                <c:pt idx="87">
                  <c:v>-2.2128936730671428E-2</c:v>
                </c:pt>
                <c:pt idx="88">
                  <c:v>-2.1814396076944777E-2</c:v>
                </c:pt>
                <c:pt idx="89">
                  <c:v>-1.5675651650504267E-2</c:v>
                </c:pt>
                <c:pt idx="90">
                  <c:v>-6.7695407343835098E-3</c:v>
                </c:pt>
                <c:pt idx="91">
                  <c:v>-1.0271085937274479E-3</c:v>
                </c:pt>
                <c:pt idx="92">
                  <c:v>-1.3207431930339214E-4</c:v>
                </c:pt>
                <c:pt idx="93">
                  <c:v>2.1272267658290628E-4</c:v>
                </c:pt>
                <c:pt idx="94">
                  <c:v>1.9175961100686284E-4</c:v>
                </c:pt>
                <c:pt idx="95">
                  <c:v>-6.998583704211081E-4</c:v>
                </c:pt>
                <c:pt idx="96">
                  <c:v>-8.4957604335906163E-3</c:v>
                </c:pt>
                <c:pt idx="97">
                  <c:v>-1.3847956779365893E-2</c:v>
                </c:pt>
                <c:pt idx="98">
                  <c:v>-1.6716457444031892E-2</c:v>
                </c:pt>
                <c:pt idx="99">
                  <c:v>-1.8474878815899272E-2</c:v>
                </c:pt>
                <c:pt idx="100">
                  <c:v>-2.3884040202482561E-2</c:v>
                </c:pt>
                <c:pt idx="101">
                  <c:v>-2.7439692272200916E-2</c:v>
                </c:pt>
                <c:pt idx="102">
                  <c:v>-2.8306712397056288E-2</c:v>
                </c:pt>
                <c:pt idx="103">
                  <c:v>-2.73703864716663E-2</c:v>
                </c:pt>
                <c:pt idx="104">
                  <c:v>-2.5283243886557259E-2</c:v>
                </c:pt>
                <c:pt idx="105">
                  <c:v>-1.9320213305711435E-2</c:v>
                </c:pt>
                <c:pt idx="106">
                  <c:v>-9.8854391466361782E-3</c:v>
                </c:pt>
                <c:pt idx="107">
                  <c:v>-4.4689440666822837E-3</c:v>
                </c:pt>
                <c:pt idx="108">
                  <c:v>-5.6966735963459893E-3</c:v>
                </c:pt>
                <c:pt idx="109">
                  <c:v>-5.9324929592383946E-3</c:v>
                </c:pt>
                <c:pt idx="110">
                  <c:v>-8.0767083834956815E-3</c:v>
                </c:pt>
                <c:pt idx="111">
                  <c:v>-1.5782978353515512E-2</c:v>
                </c:pt>
                <c:pt idx="112">
                  <c:v>-1.9545921984240003E-2</c:v>
                </c:pt>
                <c:pt idx="113">
                  <c:v>-1.7384783537202263E-2</c:v>
                </c:pt>
                <c:pt idx="114">
                  <c:v>-1.4749452802646494E-2</c:v>
                </c:pt>
                <c:pt idx="115">
                  <c:v>-2.1515826150526156E-2</c:v>
                </c:pt>
                <c:pt idx="116">
                  <c:v>-2.4882305345823488E-2</c:v>
                </c:pt>
                <c:pt idx="117">
                  <c:v>-2.58771047342779E-2</c:v>
                </c:pt>
                <c:pt idx="118">
                  <c:v>-2.4627673483704135E-2</c:v>
                </c:pt>
                <c:pt idx="119">
                  <c:v>-2.3890119054596717E-2</c:v>
                </c:pt>
                <c:pt idx="120">
                  <c:v>-2.1543205265154089E-2</c:v>
                </c:pt>
                <c:pt idx="121">
                  <c:v>-1.8251341648787556E-2</c:v>
                </c:pt>
                <c:pt idx="122">
                  <c:v>-1.4489144684315253E-2</c:v>
                </c:pt>
                <c:pt idx="123">
                  <c:v>-1.0588320213976377E-2</c:v>
                </c:pt>
                <c:pt idx="124">
                  <c:v>-1.9573803707336787E-2</c:v>
                </c:pt>
                <c:pt idx="125">
                  <c:v>-1.0615513549439223E-2</c:v>
                </c:pt>
                <c:pt idx="126">
                  <c:v>-3.5378903509739462E-3</c:v>
                </c:pt>
                <c:pt idx="127">
                  <c:v>2.001824185200729E-3</c:v>
                </c:pt>
                <c:pt idx="128">
                  <c:v>1.8061138113834863E-3</c:v>
                </c:pt>
                <c:pt idx="129">
                  <c:v>5.0293721172869621E-3</c:v>
                </c:pt>
                <c:pt idx="130">
                  <c:v>7.6820946420122632E-3</c:v>
                </c:pt>
                <c:pt idx="131">
                  <c:v>7.2644459969785913E-3</c:v>
                </c:pt>
                <c:pt idx="132">
                  <c:v>7.4708470144411454E-3</c:v>
                </c:pt>
                <c:pt idx="133">
                  <c:v>4.8458262885573145E-3</c:v>
                </c:pt>
                <c:pt idx="134">
                  <c:v>3.7520767594878823E-3</c:v>
                </c:pt>
                <c:pt idx="135">
                  <c:v>6.8738393754001759E-3</c:v>
                </c:pt>
                <c:pt idx="136">
                  <c:v>2.8900321495308468E-3</c:v>
                </c:pt>
                <c:pt idx="137">
                  <c:v>-2.1930210083333374E-3</c:v>
                </c:pt>
                <c:pt idx="138">
                  <c:v>-5.1509543756341897E-3</c:v>
                </c:pt>
                <c:pt idx="139">
                  <c:v>-5.9653609348182673E-3</c:v>
                </c:pt>
                <c:pt idx="140">
                  <c:v>-4.7307092326594469E-3</c:v>
                </c:pt>
                <c:pt idx="141">
                  <c:v>6.7075984227430718E-3</c:v>
                </c:pt>
                <c:pt idx="142">
                  <c:v>1.4409265271222549E-2</c:v>
                </c:pt>
                <c:pt idx="143">
                  <c:v>9.7302271738549939E-3</c:v>
                </c:pt>
                <c:pt idx="144">
                  <c:v>1.0236553407966587E-2</c:v>
                </c:pt>
                <c:pt idx="145">
                  <c:v>7.5751390735732949E-3</c:v>
                </c:pt>
                <c:pt idx="146">
                  <c:v>1.2628406952622906E-2</c:v>
                </c:pt>
                <c:pt idx="147">
                  <c:v>9.4797408345370648E-3</c:v>
                </c:pt>
                <c:pt idx="148">
                  <c:v>7.6826421066495953E-3</c:v>
                </c:pt>
                <c:pt idx="149">
                  <c:v>1.0014535113913328E-2</c:v>
                </c:pt>
                <c:pt idx="150">
                  <c:v>1.4819277752481388E-2</c:v>
                </c:pt>
                <c:pt idx="151">
                  <c:v>5.5550514598854545E-3</c:v>
                </c:pt>
                <c:pt idx="152">
                  <c:v>1.216793418967442E-2</c:v>
                </c:pt>
                <c:pt idx="153">
                  <c:v>9.9033200021122619E-3</c:v>
                </c:pt>
                <c:pt idx="154">
                  <c:v>8.5176898856480637E-3</c:v>
                </c:pt>
                <c:pt idx="155">
                  <c:v>7.7397393418433408E-3</c:v>
                </c:pt>
                <c:pt idx="156">
                  <c:v>9.6896281952439656E-4</c:v>
                </c:pt>
                <c:pt idx="157">
                  <c:v>-2.8531416144556357E-3</c:v>
                </c:pt>
                <c:pt idx="158">
                  <c:v>-4.6122623693494874E-3</c:v>
                </c:pt>
                <c:pt idx="159">
                  <c:v>7.9141727935668621E-4</c:v>
                </c:pt>
                <c:pt idx="160">
                  <c:v>-6.8286151593175276E-3</c:v>
                </c:pt>
                <c:pt idx="161">
                  <c:v>-1.1407215398550177E-2</c:v>
                </c:pt>
                <c:pt idx="162">
                  <c:v>-6.7681551704860954E-3</c:v>
                </c:pt>
                <c:pt idx="163">
                  <c:v>8.6010219334833049E-3</c:v>
                </c:pt>
                <c:pt idx="164">
                  <c:v>1.3324793195384085E-2</c:v>
                </c:pt>
                <c:pt idx="165">
                  <c:v>1.2970822042578455E-2</c:v>
                </c:pt>
                <c:pt idx="166">
                  <c:v>1.5796252609407688E-2</c:v>
                </c:pt>
                <c:pt idx="167">
                  <c:v>1.7257045535744218E-2</c:v>
                </c:pt>
                <c:pt idx="168">
                  <c:v>1.1345123938411444E-2</c:v>
                </c:pt>
                <c:pt idx="169">
                  <c:v>1.3204242572387039E-2</c:v>
                </c:pt>
                <c:pt idx="170">
                  <c:v>1.3456524471950344E-2</c:v>
                </c:pt>
                <c:pt idx="171">
                  <c:v>4.9169433973218074E-4</c:v>
                </c:pt>
                <c:pt idx="172">
                  <c:v>-7.3805390438476254E-3</c:v>
                </c:pt>
                <c:pt idx="173">
                  <c:v>-1.1620741772401563E-2</c:v>
                </c:pt>
                <c:pt idx="174">
                  <c:v>-1.4606362559749973E-2</c:v>
                </c:pt>
                <c:pt idx="175">
                  <c:v>-1.5337735640499575E-2</c:v>
                </c:pt>
                <c:pt idx="176">
                  <c:v>-1.5214525160790707E-2</c:v>
                </c:pt>
                <c:pt idx="177">
                  <c:v>-1.4525123021738306E-2</c:v>
                </c:pt>
                <c:pt idx="178">
                  <c:v>-1.284183544656714E-2</c:v>
                </c:pt>
                <c:pt idx="179">
                  <c:v>-1.0587716232186933E-2</c:v>
                </c:pt>
                <c:pt idx="180">
                  <c:v>-8.7037510815665131E-3</c:v>
                </c:pt>
                <c:pt idx="181">
                  <c:v>-9.690356930673355E-3</c:v>
                </c:pt>
                <c:pt idx="182">
                  <c:v>-2.2022335856242067E-2</c:v>
                </c:pt>
                <c:pt idx="183">
                  <c:v>-2.6782583270112723E-2</c:v>
                </c:pt>
                <c:pt idx="184">
                  <c:v>-2.4538783806199213E-2</c:v>
                </c:pt>
                <c:pt idx="185">
                  <c:v>-2.1126956763817609E-2</c:v>
                </c:pt>
                <c:pt idx="186">
                  <c:v>-1.7103717371839897E-2</c:v>
                </c:pt>
                <c:pt idx="187">
                  <c:v>-1.2860271944913473E-2</c:v>
                </c:pt>
                <c:pt idx="188">
                  <c:v>-9.8400695537598226E-4</c:v>
                </c:pt>
                <c:pt idx="189">
                  <c:v>2.3239434111898272E-3</c:v>
                </c:pt>
                <c:pt idx="190">
                  <c:v>5.1620214255863744E-3</c:v>
                </c:pt>
                <c:pt idx="191">
                  <c:v>4.9893565953527258E-3</c:v>
                </c:pt>
                <c:pt idx="192">
                  <c:v>2.2709053822867059E-3</c:v>
                </c:pt>
                <c:pt idx="193">
                  <c:v>1.2744680554306054E-3</c:v>
                </c:pt>
                <c:pt idx="194">
                  <c:v>7.7447672483843544E-4</c:v>
                </c:pt>
                <c:pt idx="195">
                  <c:v>-7.0680389949093758E-3</c:v>
                </c:pt>
                <c:pt idx="196">
                  <c:v>-5.0646457157672159E-3</c:v>
                </c:pt>
                <c:pt idx="197">
                  <c:v>-5.8848345116638279E-3</c:v>
                </c:pt>
                <c:pt idx="198">
                  <c:v>-5.2370429629075704E-3</c:v>
                </c:pt>
                <c:pt idx="199">
                  <c:v>-4.8248676887287234E-4</c:v>
                </c:pt>
                <c:pt idx="200">
                  <c:v>6.631046432490878E-3</c:v>
                </c:pt>
                <c:pt idx="201">
                  <c:v>1.1664660775751373E-2</c:v>
                </c:pt>
                <c:pt idx="202">
                  <c:v>6.7852478440537378E-3</c:v>
                </c:pt>
                <c:pt idx="203">
                  <c:v>1.2508021913664333E-2</c:v>
                </c:pt>
                <c:pt idx="204">
                  <c:v>1.6301496661181275E-2</c:v>
                </c:pt>
                <c:pt idx="205">
                  <c:v>1.8649837594618177E-2</c:v>
                </c:pt>
                <c:pt idx="206">
                  <c:v>1.9926989696130215E-2</c:v>
                </c:pt>
                <c:pt idx="207">
                  <c:v>2.0420634551265193E-2</c:v>
                </c:pt>
                <c:pt idx="208">
                  <c:v>2.035107575501964E-2</c:v>
                </c:pt>
                <c:pt idx="209">
                  <c:v>1.8606108518007716E-2</c:v>
                </c:pt>
                <c:pt idx="210">
                  <c:v>2.097031200718763E-2</c:v>
                </c:pt>
                <c:pt idx="211">
                  <c:v>2.2570197972891261E-2</c:v>
                </c:pt>
                <c:pt idx="212">
                  <c:v>1.7158857856930505E-2</c:v>
                </c:pt>
                <c:pt idx="213">
                  <c:v>2.0349775173259047E-2</c:v>
                </c:pt>
                <c:pt idx="214">
                  <c:v>2.1737522420891296E-2</c:v>
                </c:pt>
                <c:pt idx="215">
                  <c:v>2.1869492433440711E-2</c:v>
                </c:pt>
                <c:pt idx="216">
                  <c:v>2.1154744896782325E-2</c:v>
                </c:pt>
                <c:pt idx="217">
                  <c:v>1.9896060018815616E-2</c:v>
                </c:pt>
                <c:pt idx="218">
                  <c:v>1.7674919289527052E-2</c:v>
                </c:pt>
                <c:pt idx="219">
                  <c:v>1.4919727528038183E-2</c:v>
                </c:pt>
                <c:pt idx="220">
                  <c:v>6.1740566115798326E-3</c:v>
                </c:pt>
                <c:pt idx="221">
                  <c:v>4.9469484057331811E-3</c:v>
                </c:pt>
                <c:pt idx="222">
                  <c:v>5.9659142091783614E-3</c:v>
                </c:pt>
                <c:pt idx="223">
                  <c:v>6.421514816346988E-3</c:v>
                </c:pt>
                <c:pt idx="224">
                  <c:v>6.4844413817358795E-3</c:v>
                </c:pt>
                <c:pt idx="225">
                  <c:v>6.2822583499630609E-3</c:v>
                </c:pt>
                <c:pt idx="226">
                  <c:v>-3.6906029270925653E-3</c:v>
                </c:pt>
                <c:pt idx="227">
                  <c:v>-9.7330559380819429E-3</c:v>
                </c:pt>
                <c:pt idx="228">
                  <c:v>-1.2325543957688373E-2</c:v>
                </c:pt>
                <c:pt idx="229">
                  <c:v>-4.2599883270462192E-3</c:v>
                </c:pt>
                <c:pt idx="230">
                  <c:v>-2.0110373647220584E-3</c:v>
                </c:pt>
                <c:pt idx="231">
                  <c:v>-3.5494062495804724E-3</c:v>
                </c:pt>
                <c:pt idx="232">
                  <c:v>-3.5580424977654582E-3</c:v>
                </c:pt>
                <c:pt idx="233">
                  <c:v>-3.2313695339895969E-3</c:v>
                </c:pt>
                <c:pt idx="234">
                  <c:v>-1.422927986254631E-4</c:v>
                </c:pt>
                <c:pt idx="235">
                  <c:v>1.9786463369799029E-3</c:v>
                </c:pt>
                <c:pt idx="236">
                  <c:v>6.5764968586685575E-3</c:v>
                </c:pt>
                <c:pt idx="237">
                  <c:v>1.2495663616271982E-2</c:v>
                </c:pt>
                <c:pt idx="238">
                  <c:v>9.3264557799666581E-3</c:v>
                </c:pt>
                <c:pt idx="239">
                  <c:v>1.0149585447501375E-2</c:v>
                </c:pt>
                <c:pt idx="240">
                  <c:v>1.2794751800748152E-2</c:v>
                </c:pt>
                <c:pt idx="241">
                  <c:v>1.4512253307689234E-2</c:v>
                </c:pt>
                <c:pt idx="242">
                  <c:v>2.1286233508081318E-2</c:v>
                </c:pt>
                <c:pt idx="243">
                  <c:v>3.0872498539765373E-2</c:v>
                </c:pt>
                <c:pt idx="244">
                  <c:v>3.4650231120730894E-2</c:v>
                </c:pt>
                <c:pt idx="245">
                  <c:v>3.5771862345685648E-2</c:v>
                </c:pt>
                <c:pt idx="246">
                  <c:v>3.444223611155809E-2</c:v>
                </c:pt>
                <c:pt idx="247">
                  <c:v>3.15569861640497E-2</c:v>
                </c:pt>
                <c:pt idx="248">
                  <c:v>2.7766818181614306E-2</c:v>
                </c:pt>
                <c:pt idx="249">
                  <c:v>1.0096715165226033E-2</c:v>
                </c:pt>
                <c:pt idx="250">
                  <c:v>1.0756544313244021E-2</c:v>
                </c:pt>
                <c:pt idx="251">
                  <c:v>1.0792444412827965E-2</c:v>
                </c:pt>
                <c:pt idx="252">
                  <c:v>9.7693018739073573E-3</c:v>
                </c:pt>
                <c:pt idx="253">
                  <c:v>8.107369306168094E-3</c:v>
                </c:pt>
                <c:pt idx="254">
                  <c:v>5.4680356568194144E-3</c:v>
                </c:pt>
                <c:pt idx="255">
                  <c:v>2.9718691711431156E-3</c:v>
                </c:pt>
                <c:pt idx="256">
                  <c:v>-1.8744421512568721E-3</c:v>
                </c:pt>
                <c:pt idx="257">
                  <c:v>-4.1192792803656231E-3</c:v>
                </c:pt>
                <c:pt idx="258">
                  <c:v>-1.6757378335555309E-2</c:v>
                </c:pt>
                <c:pt idx="259">
                  <c:v>-2.6337289355816529E-2</c:v>
                </c:pt>
                <c:pt idx="260">
                  <c:v>-2.9606024430822983E-2</c:v>
                </c:pt>
                <c:pt idx="261">
                  <c:v>-2.8016981812474064E-2</c:v>
                </c:pt>
                <c:pt idx="262">
                  <c:v>-3.0416973762742598E-2</c:v>
                </c:pt>
                <c:pt idx="263">
                  <c:v>-3.195503593420556E-2</c:v>
                </c:pt>
                <c:pt idx="264">
                  <c:v>-3.1523543610864908E-2</c:v>
                </c:pt>
                <c:pt idx="265">
                  <c:v>-2.0842009647290778E-2</c:v>
                </c:pt>
                <c:pt idx="266">
                  <c:v>-1.2491862288542958E-2</c:v>
                </c:pt>
                <c:pt idx="267">
                  <c:v>-6.6498633200257045E-3</c:v>
                </c:pt>
                <c:pt idx="268">
                  <c:v>-5.8739052286342448E-3</c:v>
                </c:pt>
                <c:pt idx="269">
                  <c:v>-5.1284068789539802E-3</c:v>
                </c:pt>
                <c:pt idx="270">
                  <c:v>-4.4289001824760693E-3</c:v>
                </c:pt>
                <c:pt idx="271">
                  <c:v>-4.4243631039322558E-3</c:v>
                </c:pt>
                <c:pt idx="272">
                  <c:v>-4.8502618643022329E-3</c:v>
                </c:pt>
                <c:pt idx="273">
                  <c:v>-4.2367599916404795E-3</c:v>
                </c:pt>
                <c:pt idx="274">
                  <c:v>-3.6279031068613479E-3</c:v>
                </c:pt>
                <c:pt idx="275">
                  <c:v>1.5500938280136873E-4</c:v>
                </c:pt>
                <c:pt idx="276">
                  <c:v>9.5945886190575841E-3</c:v>
                </c:pt>
                <c:pt idx="277">
                  <c:v>2.2764844341766626E-3</c:v>
                </c:pt>
                <c:pt idx="278">
                  <c:v>-3.1158587230442065E-3</c:v>
                </c:pt>
                <c:pt idx="279">
                  <c:v>-5.7325724422456759E-3</c:v>
                </c:pt>
                <c:pt idx="280">
                  <c:v>-7.0903190026392338E-3</c:v>
                </c:pt>
                <c:pt idx="281">
                  <c:v>-5.6487104099105061E-3</c:v>
                </c:pt>
                <c:pt idx="282">
                  <c:v>-4.4174402386994412E-3</c:v>
                </c:pt>
                <c:pt idx="283">
                  <c:v>1.1081556496324941E-3</c:v>
                </c:pt>
                <c:pt idx="284">
                  <c:v>-8.2107814785748068E-3</c:v>
                </c:pt>
                <c:pt idx="285">
                  <c:v>-1.3631416107788764E-2</c:v>
                </c:pt>
                <c:pt idx="286">
                  <c:v>-9.8854803409632649E-3</c:v>
                </c:pt>
                <c:pt idx="287">
                  <c:v>-7.5502665160365225E-3</c:v>
                </c:pt>
                <c:pt idx="288">
                  <c:v>-5.568798942877963E-3</c:v>
                </c:pt>
                <c:pt idx="289">
                  <c:v>-5.9013840487127933E-5</c:v>
                </c:pt>
                <c:pt idx="290">
                  <c:v>3.5650610058049759E-3</c:v>
                </c:pt>
                <c:pt idx="291">
                  <c:v>-6.9931649067398668E-3</c:v>
                </c:pt>
                <c:pt idx="292">
                  <c:v>-4.2145134094685385E-3</c:v>
                </c:pt>
                <c:pt idx="293">
                  <c:v>-1.7253633038238209E-4</c:v>
                </c:pt>
                <c:pt idx="294">
                  <c:v>1.2654187258586864E-3</c:v>
                </c:pt>
                <c:pt idx="295">
                  <c:v>1.6216037362001209E-3</c:v>
                </c:pt>
                <c:pt idx="296">
                  <c:v>1.9123558956489484E-3</c:v>
                </c:pt>
                <c:pt idx="297">
                  <c:v>2.1430875391907703E-3</c:v>
                </c:pt>
                <c:pt idx="298">
                  <c:v>2.9597559229717352E-3</c:v>
                </c:pt>
                <c:pt idx="299">
                  <c:v>2.8196767941365275E-3</c:v>
                </c:pt>
                <c:pt idx="300">
                  <c:v>3.3556751972359852E-3</c:v>
                </c:pt>
                <c:pt idx="301">
                  <c:v>6.2052173939407141E-3</c:v>
                </c:pt>
                <c:pt idx="302">
                  <c:v>1.4201481756700276E-2</c:v>
                </c:pt>
                <c:pt idx="303">
                  <c:v>9.6604980081366875E-3</c:v>
                </c:pt>
                <c:pt idx="304">
                  <c:v>6.3590829907080966E-3</c:v>
                </c:pt>
                <c:pt idx="305">
                  <c:v>1.2314278339945701E-2</c:v>
                </c:pt>
                <c:pt idx="306">
                  <c:v>7.1579477744819599E-3</c:v>
                </c:pt>
                <c:pt idx="307">
                  <c:v>1.1859019957677651E-2</c:v>
                </c:pt>
                <c:pt idx="308">
                  <c:v>5.8925457663996528E-3</c:v>
                </c:pt>
                <c:pt idx="309">
                  <c:v>1.010765455361683E-2</c:v>
                </c:pt>
                <c:pt idx="310">
                  <c:v>1.0288350369874601E-2</c:v>
                </c:pt>
                <c:pt idx="311">
                  <c:v>1.1086988887962754E-2</c:v>
                </c:pt>
                <c:pt idx="312">
                  <c:v>1.0932960176564047E-2</c:v>
                </c:pt>
                <c:pt idx="313">
                  <c:v>1.4001253137050595E-2</c:v>
                </c:pt>
                <c:pt idx="314">
                  <c:v>1.3803604555337232E-2</c:v>
                </c:pt>
                <c:pt idx="315">
                  <c:v>8.9615286964307532E-3</c:v>
                </c:pt>
                <c:pt idx="316">
                  <c:v>5.2470542328669628E-3</c:v>
                </c:pt>
                <c:pt idx="317">
                  <c:v>2.4214941433464143E-3</c:v>
                </c:pt>
                <c:pt idx="318">
                  <c:v>2.9512403877283294E-4</c:v>
                </c:pt>
                <c:pt idx="319">
                  <c:v>-1.0882741663541147E-2</c:v>
                </c:pt>
                <c:pt idx="320">
                  <c:v>-4.7996727795473655E-3</c:v>
                </c:pt>
                <c:pt idx="321">
                  <c:v>2.3033120848009112E-3</c:v>
                </c:pt>
                <c:pt idx="322">
                  <c:v>1.864917472106941E-2</c:v>
                </c:pt>
                <c:pt idx="323">
                  <c:v>2.2058873102781623E-2</c:v>
                </c:pt>
                <c:pt idx="324">
                  <c:v>2.8589909747797362E-2</c:v>
                </c:pt>
                <c:pt idx="325">
                  <c:v>3.1586330756811574E-2</c:v>
                </c:pt>
                <c:pt idx="326">
                  <c:v>3.7890409566275068E-2</c:v>
                </c:pt>
                <c:pt idx="327">
                  <c:v>3.9489586144537708E-2</c:v>
                </c:pt>
                <c:pt idx="328">
                  <c:v>3.7950015838998596E-2</c:v>
                </c:pt>
                <c:pt idx="329">
                  <c:v>3.4423247357250109E-2</c:v>
                </c:pt>
                <c:pt idx="330">
                  <c:v>2.9104882384048736E-2</c:v>
                </c:pt>
                <c:pt idx="331">
                  <c:v>2.3499905294797688E-2</c:v>
                </c:pt>
                <c:pt idx="332">
                  <c:v>1.7946255249828055E-2</c:v>
                </c:pt>
                <c:pt idx="333">
                  <c:v>1.2666725888898153E-2</c:v>
                </c:pt>
                <c:pt idx="334">
                  <c:v>7.7995106510439088E-3</c:v>
                </c:pt>
                <c:pt idx="335">
                  <c:v>-2.9785151812806998E-3</c:v>
                </c:pt>
                <c:pt idx="336">
                  <c:v>-3.5061480523021354E-3</c:v>
                </c:pt>
                <c:pt idx="337">
                  <c:v>-5.1975295702728075E-3</c:v>
                </c:pt>
                <c:pt idx="338">
                  <c:v>-1.2648874430122664E-2</c:v>
                </c:pt>
                <c:pt idx="339">
                  <c:v>-2.078145482462343E-2</c:v>
                </c:pt>
                <c:pt idx="340">
                  <c:v>-2.5692138722261657E-2</c:v>
                </c:pt>
                <c:pt idx="341">
                  <c:v>-3.786433438391737E-2</c:v>
                </c:pt>
                <c:pt idx="342">
                  <c:v>-4.4336933541149315E-2</c:v>
                </c:pt>
                <c:pt idx="343">
                  <c:v>-3.7826428570938209E-2</c:v>
                </c:pt>
                <c:pt idx="344">
                  <c:v>-4.1273451450535605E-2</c:v>
                </c:pt>
                <c:pt idx="345">
                  <c:v>-3.2197555443461992E-2</c:v>
                </c:pt>
                <c:pt idx="346">
                  <c:v>-3.1591068235182061E-2</c:v>
                </c:pt>
                <c:pt idx="347">
                  <c:v>-2.0304800214541147E-2</c:v>
                </c:pt>
                <c:pt idx="348">
                  <c:v>-1.4309698009151339E-2</c:v>
                </c:pt>
                <c:pt idx="349">
                  <c:v>-1.44922323404384E-2</c:v>
                </c:pt>
                <c:pt idx="350">
                  <c:v>-1.4061888852741518E-2</c:v>
                </c:pt>
                <c:pt idx="351">
                  <c:v>-1.6436077743158257E-2</c:v>
                </c:pt>
                <c:pt idx="352">
                  <c:v>-1.4029915445046018E-2</c:v>
                </c:pt>
                <c:pt idx="353">
                  <c:v>-1.1892226196469268E-2</c:v>
                </c:pt>
                <c:pt idx="354">
                  <c:v>-1.2566871398608841E-2</c:v>
                </c:pt>
                <c:pt idx="355">
                  <c:v>-1.2399711823777387E-2</c:v>
                </c:pt>
                <c:pt idx="356">
                  <c:v>-2.5122563639773676E-2</c:v>
                </c:pt>
                <c:pt idx="357">
                  <c:v>-4.1464341829340209E-2</c:v>
                </c:pt>
                <c:pt idx="358">
                  <c:v>-3.1665662496776187E-2</c:v>
                </c:pt>
                <c:pt idx="359">
                  <c:v>-1.9202133506401455E-2</c:v>
                </c:pt>
                <c:pt idx="360">
                  <c:v>-1.0119944620279871E-2</c:v>
                </c:pt>
                <c:pt idx="361">
                  <c:v>-3.611697433357805E-3</c:v>
                </c:pt>
                <c:pt idx="362">
                  <c:v>-3.3099124590115631E-4</c:v>
                </c:pt>
                <c:pt idx="363">
                  <c:v>1.0429357388102439E-4</c:v>
                </c:pt>
                <c:pt idx="364">
                  <c:v>6.3802007780603895E-4</c:v>
                </c:pt>
                <c:pt idx="365">
                  <c:v>1.2058148174713366E-3</c:v>
                </c:pt>
                <c:pt idx="366">
                  <c:v>3.6840620228975017E-3</c:v>
                </c:pt>
                <c:pt idx="367">
                  <c:v>5.318087002989632E-3</c:v>
                </c:pt>
                <c:pt idx="368">
                  <c:v>6.3248664085754983E-3</c:v>
                </c:pt>
                <c:pt idx="369">
                  <c:v>8.1510524892843203E-3</c:v>
                </c:pt>
                <c:pt idx="370">
                  <c:v>1.2306456981254536E-2</c:v>
                </c:pt>
                <c:pt idx="371">
                  <c:v>1.7699998790899403E-2</c:v>
                </c:pt>
                <c:pt idx="372">
                  <c:v>2.3568073489755786E-2</c:v>
                </c:pt>
                <c:pt idx="373">
                  <c:v>2.6191585676068142E-2</c:v>
                </c:pt>
                <c:pt idx="374">
                  <c:v>3.745627153655684E-2</c:v>
                </c:pt>
                <c:pt idx="375">
                  <c:v>4.2020363759584983E-2</c:v>
                </c:pt>
                <c:pt idx="376">
                  <c:v>3.8829183963569061E-2</c:v>
                </c:pt>
                <c:pt idx="377">
                  <c:v>4.7452545200127018E-2</c:v>
                </c:pt>
                <c:pt idx="378">
                  <c:v>5.6614016770565039E-2</c:v>
                </c:pt>
                <c:pt idx="379">
                  <c:v>6.5536077860937736E-2</c:v>
                </c:pt>
                <c:pt idx="380">
                  <c:v>6.0920330327362923E-2</c:v>
                </c:pt>
                <c:pt idx="381">
                  <c:v>5.4247512027255446E-2</c:v>
                </c:pt>
                <c:pt idx="382">
                  <c:v>5.0975525159631038E-2</c:v>
                </c:pt>
                <c:pt idx="383">
                  <c:v>4.7351756426514707E-2</c:v>
                </c:pt>
                <c:pt idx="384">
                  <c:v>4.1668357720442029E-2</c:v>
                </c:pt>
                <c:pt idx="385">
                  <c:v>3.4880820423174308E-2</c:v>
                </c:pt>
                <c:pt idx="386">
                  <c:v>1.4863189283997436E-2</c:v>
                </c:pt>
                <c:pt idx="387">
                  <c:v>6.6545209480025902E-3</c:v>
                </c:pt>
                <c:pt idx="388">
                  <c:v>-8.7237787950722456E-5</c:v>
                </c:pt>
                <c:pt idx="389">
                  <c:v>-4.2820292290641215E-3</c:v>
                </c:pt>
                <c:pt idx="390">
                  <c:v>-7.9261282820522749E-3</c:v>
                </c:pt>
                <c:pt idx="391">
                  <c:v>-6.54202641703161E-3</c:v>
                </c:pt>
                <c:pt idx="392">
                  <c:v>-5.8739723597979743E-3</c:v>
                </c:pt>
                <c:pt idx="393">
                  <c:v>-6.3200147133313234E-3</c:v>
                </c:pt>
                <c:pt idx="394">
                  <c:v>-7.4349036757537235E-3</c:v>
                </c:pt>
                <c:pt idx="395">
                  <c:v>-2.1701079021107711E-2</c:v>
                </c:pt>
                <c:pt idx="396">
                  <c:v>-1.1520966989212844E-2</c:v>
                </c:pt>
                <c:pt idx="397">
                  <c:v>-5.5688884244721459E-3</c:v>
                </c:pt>
                <c:pt idx="398">
                  <c:v>-1.537831311047537E-2</c:v>
                </c:pt>
                <c:pt idx="399">
                  <c:v>-2.1829603933010533E-2</c:v>
                </c:pt>
                <c:pt idx="400">
                  <c:v>-2.2586868803656263E-2</c:v>
                </c:pt>
                <c:pt idx="401">
                  <c:v>-2.6057708814845287E-2</c:v>
                </c:pt>
                <c:pt idx="402">
                  <c:v>-2.7815309303840172E-2</c:v>
                </c:pt>
                <c:pt idx="403">
                  <c:v>-2.1942637664865164E-2</c:v>
                </c:pt>
                <c:pt idx="404">
                  <c:v>-3.0693897776505802E-2</c:v>
                </c:pt>
                <c:pt idx="405">
                  <c:v>-3.5388686758290017E-2</c:v>
                </c:pt>
                <c:pt idx="406">
                  <c:v>-3.0807699269577091E-2</c:v>
                </c:pt>
                <c:pt idx="407">
                  <c:v>-3.3326438243136934E-2</c:v>
                </c:pt>
                <c:pt idx="408">
                  <c:v>-2.7338366140758789E-2</c:v>
                </c:pt>
                <c:pt idx="409">
                  <c:v>-1.6214376171809777E-2</c:v>
                </c:pt>
                <c:pt idx="410">
                  <c:v>-5.5679182495203539E-3</c:v>
                </c:pt>
                <c:pt idx="411">
                  <c:v>1.0527242012952978E-3</c:v>
                </c:pt>
                <c:pt idx="412">
                  <c:v>4.7922119118520012E-3</c:v>
                </c:pt>
                <c:pt idx="413">
                  <c:v>-3.0885025121866611E-3</c:v>
                </c:pt>
                <c:pt idx="414">
                  <c:v>-1.1514946975339183E-2</c:v>
                </c:pt>
                <c:pt idx="415">
                  <c:v>-7.0384795700825994E-3</c:v>
                </c:pt>
                <c:pt idx="416">
                  <c:v>-1.0125962026312912E-3</c:v>
                </c:pt>
                <c:pt idx="417">
                  <c:v>-7.0783766204468579E-4</c:v>
                </c:pt>
                <c:pt idx="418">
                  <c:v>-8.3496135746927852E-4</c:v>
                </c:pt>
                <c:pt idx="419">
                  <c:v>-1.2270596382157745E-3</c:v>
                </c:pt>
                <c:pt idx="420">
                  <c:v>-2.4044284779588185E-3</c:v>
                </c:pt>
                <c:pt idx="421">
                  <c:v>-2.7341314667691449E-3</c:v>
                </c:pt>
                <c:pt idx="422">
                  <c:v>5.4555164968758674E-5</c:v>
                </c:pt>
                <c:pt idx="423">
                  <c:v>1.4749258893183362E-3</c:v>
                </c:pt>
                <c:pt idx="424">
                  <c:v>1.3154316420328563E-3</c:v>
                </c:pt>
                <c:pt idx="425">
                  <c:v>1.442090940876023E-3</c:v>
                </c:pt>
                <c:pt idx="426">
                  <c:v>4.6031438858300244E-4</c:v>
                </c:pt>
                <c:pt idx="427">
                  <c:v>-1.1740202956041501E-3</c:v>
                </c:pt>
                <c:pt idx="428">
                  <c:v>-1.2163602651661595E-3</c:v>
                </c:pt>
                <c:pt idx="429">
                  <c:v>-1.5272387201723664E-3</c:v>
                </c:pt>
                <c:pt idx="430">
                  <c:v>1.8509034742240846E-3</c:v>
                </c:pt>
                <c:pt idx="431">
                  <c:v>1.4428174877630498E-2</c:v>
                </c:pt>
                <c:pt idx="432">
                  <c:v>2.256003967397878E-2</c:v>
                </c:pt>
                <c:pt idx="433">
                  <c:v>1.3344220449453284E-2</c:v>
                </c:pt>
                <c:pt idx="434">
                  <c:v>1.2793258694175969E-2</c:v>
                </c:pt>
                <c:pt idx="435">
                  <c:v>1.7722800335485053E-2</c:v>
                </c:pt>
                <c:pt idx="436">
                  <c:v>1.9433038499531846E-2</c:v>
                </c:pt>
                <c:pt idx="437">
                  <c:v>3.1780554784057835E-2</c:v>
                </c:pt>
                <c:pt idx="438">
                  <c:v>3.7367266517816675E-2</c:v>
                </c:pt>
                <c:pt idx="439">
                  <c:v>3.8318962593774791E-2</c:v>
                </c:pt>
                <c:pt idx="440">
                  <c:v>2.341113463367181E-2</c:v>
                </c:pt>
                <c:pt idx="441">
                  <c:v>1.1974444036827389E-2</c:v>
                </c:pt>
                <c:pt idx="442">
                  <c:v>1.2883019913050603E-2</c:v>
                </c:pt>
                <c:pt idx="443">
                  <c:v>1.1925986598451274E-2</c:v>
                </c:pt>
                <c:pt idx="444">
                  <c:v>1.3012236235442509E-2</c:v>
                </c:pt>
                <c:pt idx="445">
                  <c:v>1.2108693958184299E-2</c:v>
                </c:pt>
                <c:pt idx="446">
                  <c:v>1.6366827193589409E-2</c:v>
                </c:pt>
                <c:pt idx="447">
                  <c:v>3.0040649584354373E-2</c:v>
                </c:pt>
                <c:pt idx="448">
                  <c:v>4.1878075166587425E-2</c:v>
                </c:pt>
                <c:pt idx="449">
                  <c:v>4.611079694246753E-2</c:v>
                </c:pt>
                <c:pt idx="450">
                  <c:v>3.9464565452305561E-2</c:v>
                </c:pt>
                <c:pt idx="451">
                  <c:v>4.7949913773202346E-2</c:v>
                </c:pt>
                <c:pt idx="452">
                  <c:v>4.947696532714857E-2</c:v>
                </c:pt>
                <c:pt idx="453">
                  <c:v>4.6422877685325631E-2</c:v>
                </c:pt>
                <c:pt idx="454">
                  <c:v>4.3727810181342364E-2</c:v>
                </c:pt>
                <c:pt idx="455">
                  <c:v>4.4503520506598671E-2</c:v>
                </c:pt>
                <c:pt idx="456">
                  <c:v>4.7341675108640568E-2</c:v>
                </c:pt>
                <c:pt idx="457">
                  <c:v>4.4841942777110122E-2</c:v>
                </c:pt>
                <c:pt idx="458">
                  <c:v>3.8998099205234782E-2</c:v>
                </c:pt>
                <c:pt idx="459">
                  <c:v>2.4851489008298144E-2</c:v>
                </c:pt>
                <c:pt idx="460">
                  <c:v>3.1713595563662544E-2</c:v>
                </c:pt>
                <c:pt idx="461">
                  <c:v>5.0169852082763311E-2</c:v>
                </c:pt>
                <c:pt idx="462">
                  <c:v>5.764454264664598E-2</c:v>
                </c:pt>
                <c:pt idx="463">
                  <c:v>5.7037460425528042E-2</c:v>
                </c:pt>
                <c:pt idx="464">
                  <c:v>6.7870222664004054E-2</c:v>
                </c:pt>
                <c:pt idx="465">
                  <c:v>6.7330127130536488E-2</c:v>
                </c:pt>
                <c:pt idx="466">
                  <c:v>7.1643609880451486E-2</c:v>
                </c:pt>
                <c:pt idx="467">
                  <c:v>7.3539075773709051E-2</c:v>
                </c:pt>
                <c:pt idx="468">
                  <c:v>6.5335613813259141E-2</c:v>
                </c:pt>
                <c:pt idx="469">
                  <c:v>5.6141019225728506E-2</c:v>
                </c:pt>
                <c:pt idx="470">
                  <c:v>3.8984224332211936E-2</c:v>
                </c:pt>
                <c:pt idx="471">
                  <c:v>2.2053253877234169E-2</c:v>
                </c:pt>
                <c:pt idx="472">
                  <c:v>6.070410777933466E-3</c:v>
                </c:pt>
                <c:pt idx="473">
                  <c:v>-7.241647436377896E-3</c:v>
                </c:pt>
                <c:pt idx="474">
                  <c:v>-1.8819897301624866E-2</c:v>
                </c:pt>
                <c:pt idx="475">
                  <c:v>-2.8679779014368856E-2</c:v>
                </c:pt>
                <c:pt idx="476">
                  <c:v>-3.9456785121388505E-2</c:v>
                </c:pt>
                <c:pt idx="477">
                  <c:v>-4.8268838039409956E-2</c:v>
                </c:pt>
                <c:pt idx="478">
                  <c:v>-5.4653643739048186E-2</c:v>
                </c:pt>
                <c:pt idx="479">
                  <c:v>-7.4427529919239732E-2</c:v>
                </c:pt>
                <c:pt idx="480">
                  <c:v>-7.527774630763745E-2</c:v>
                </c:pt>
                <c:pt idx="481">
                  <c:v>-7.5479784768121561E-2</c:v>
                </c:pt>
                <c:pt idx="482">
                  <c:v>-9.1743245424420194E-2</c:v>
                </c:pt>
                <c:pt idx="483">
                  <c:v>-9.9873236590948045E-2</c:v>
                </c:pt>
                <c:pt idx="484">
                  <c:v>-8.9440949299625844E-2</c:v>
                </c:pt>
                <c:pt idx="485">
                  <c:v>-8.0406795168784545E-2</c:v>
                </c:pt>
                <c:pt idx="486">
                  <c:v>-7.2542384131559223E-2</c:v>
                </c:pt>
                <c:pt idx="487">
                  <c:v>-6.5660959495231708E-2</c:v>
                </c:pt>
                <c:pt idx="488">
                  <c:v>-7.2409423103099391E-2</c:v>
                </c:pt>
                <c:pt idx="489">
                  <c:v>-6.8085920528603877E-2</c:v>
                </c:pt>
                <c:pt idx="490">
                  <c:v>-5.6834998286769717E-2</c:v>
                </c:pt>
                <c:pt idx="491">
                  <c:v>-5.444974373967193E-2</c:v>
                </c:pt>
                <c:pt idx="492">
                  <c:v>-6.4076771284589551E-2</c:v>
                </c:pt>
                <c:pt idx="493">
                  <c:v>-6.7881565319293818E-2</c:v>
                </c:pt>
                <c:pt idx="494">
                  <c:v>-5.551044645502004E-2</c:v>
                </c:pt>
                <c:pt idx="495">
                  <c:v>-4.621537561475117E-2</c:v>
                </c:pt>
                <c:pt idx="496">
                  <c:v>-3.8596087319339188E-2</c:v>
                </c:pt>
                <c:pt idx="497">
                  <c:v>-5.025876232318166E-2</c:v>
                </c:pt>
                <c:pt idx="498">
                  <c:v>-4.270317496389979E-2</c:v>
                </c:pt>
                <c:pt idx="499">
                  <c:v>-3.1604327862927342E-2</c:v>
                </c:pt>
                <c:pt idx="500">
                  <c:v>-2.7716626221976265E-2</c:v>
                </c:pt>
                <c:pt idx="501">
                  <c:v>-3.6846599447417042E-2</c:v>
                </c:pt>
                <c:pt idx="502">
                  <c:v>-5.3672334746282732E-2</c:v>
                </c:pt>
                <c:pt idx="503">
                  <c:v>-6.1605823591884143E-2</c:v>
                </c:pt>
                <c:pt idx="504">
                  <c:v>-6.9787429061964792E-2</c:v>
                </c:pt>
                <c:pt idx="505">
                  <c:v>-6.4767855129189228E-2</c:v>
                </c:pt>
                <c:pt idx="506">
                  <c:v>-7.1356327415094761E-2</c:v>
                </c:pt>
                <c:pt idx="507">
                  <c:v>-6.8164479686142671E-2</c:v>
                </c:pt>
                <c:pt idx="508">
                  <c:v>-6.4564962113220742E-2</c:v>
                </c:pt>
                <c:pt idx="509">
                  <c:v>-5.8833103444451335E-2</c:v>
                </c:pt>
                <c:pt idx="510">
                  <c:v>-6.279751524047314E-2</c:v>
                </c:pt>
                <c:pt idx="511">
                  <c:v>-6.1042563783085035E-2</c:v>
                </c:pt>
                <c:pt idx="512">
                  <c:v>-2.7470771678601402E-2</c:v>
                </c:pt>
                <c:pt idx="513">
                  <c:v>-4.2089820712265524E-3</c:v>
                </c:pt>
                <c:pt idx="514">
                  <c:v>4.971532802076517E-3</c:v>
                </c:pt>
                <c:pt idx="515">
                  <c:v>9.8948294165403239E-3</c:v>
                </c:pt>
                <c:pt idx="516">
                  <c:v>1.377744024263336E-2</c:v>
                </c:pt>
                <c:pt idx="517">
                  <c:v>3.2777693427096272E-2</c:v>
                </c:pt>
                <c:pt idx="518">
                  <c:v>4.3673797747618287E-2</c:v>
                </c:pt>
                <c:pt idx="519">
                  <c:v>4.8805049303991432E-2</c:v>
                </c:pt>
                <c:pt idx="520">
                  <c:v>4.225001541549292E-2</c:v>
                </c:pt>
                <c:pt idx="521">
                  <c:v>3.1105567783877255E-2</c:v>
                </c:pt>
                <c:pt idx="522">
                  <c:v>2.907401892463804E-2</c:v>
                </c:pt>
                <c:pt idx="523">
                  <c:v>2.1326598716926992E-2</c:v>
                </c:pt>
                <c:pt idx="524">
                  <c:v>1.5429370847586291E-2</c:v>
                </c:pt>
                <c:pt idx="525">
                  <c:v>2.4406433496078045E-2</c:v>
                </c:pt>
                <c:pt idx="526">
                  <c:v>3.2687197706486135E-2</c:v>
                </c:pt>
                <c:pt idx="527">
                  <c:v>3.3642457229681476E-2</c:v>
                </c:pt>
                <c:pt idx="528">
                  <c:v>3.9446368874487332E-2</c:v>
                </c:pt>
                <c:pt idx="529">
                  <c:v>4.1541793990628455E-2</c:v>
                </c:pt>
                <c:pt idx="530">
                  <c:v>3.4699334575319124E-2</c:v>
                </c:pt>
                <c:pt idx="531">
                  <c:v>4.1675864088302352E-2</c:v>
                </c:pt>
                <c:pt idx="532">
                  <c:v>4.9913083450448051E-2</c:v>
                </c:pt>
                <c:pt idx="533">
                  <c:v>3.5388413464043519E-2</c:v>
                </c:pt>
                <c:pt idx="534">
                  <c:v>3.912539988565901E-2</c:v>
                </c:pt>
                <c:pt idx="535">
                  <c:v>4.134092406293767E-2</c:v>
                </c:pt>
                <c:pt idx="536">
                  <c:v>4.0476018710247891E-2</c:v>
                </c:pt>
                <c:pt idx="537">
                  <c:v>2.6741554822756378E-2</c:v>
                </c:pt>
                <c:pt idx="538">
                  <c:v>1.6383068386268698E-2</c:v>
                </c:pt>
                <c:pt idx="539">
                  <c:v>4.8061775139403989E-3</c:v>
                </c:pt>
                <c:pt idx="540">
                  <c:v>-1.0169007685515929E-2</c:v>
                </c:pt>
                <c:pt idx="541">
                  <c:v>-2.2038667485775189E-2</c:v>
                </c:pt>
                <c:pt idx="542">
                  <c:v>-3.5141067933908129E-2</c:v>
                </c:pt>
                <c:pt idx="543">
                  <c:v>-4.1890206582554497E-2</c:v>
                </c:pt>
                <c:pt idx="544">
                  <c:v>-4.4194091361356685E-2</c:v>
                </c:pt>
                <c:pt idx="545">
                  <c:v>-4.3478104596634572E-2</c:v>
                </c:pt>
                <c:pt idx="546">
                  <c:v>-4.1437061182401695E-2</c:v>
                </c:pt>
                <c:pt idx="547">
                  <c:v>-3.7293698598272002E-2</c:v>
                </c:pt>
                <c:pt idx="548">
                  <c:v>-3.2590923742022923E-2</c:v>
                </c:pt>
                <c:pt idx="549">
                  <c:v>-2.7702485200298575E-2</c:v>
                </c:pt>
                <c:pt idx="550">
                  <c:v>-2.2884346183605922E-2</c:v>
                </c:pt>
                <c:pt idx="551">
                  <c:v>-1.830495985209827E-2</c:v>
                </c:pt>
                <c:pt idx="552">
                  <c:v>-1.4068463435487941E-2</c:v>
                </c:pt>
                <c:pt idx="553">
                  <c:v>-1.023236259759893E-2</c:v>
                </c:pt>
                <c:pt idx="554">
                  <c:v>-4.2093983438361987E-4</c:v>
                </c:pt>
                <c:pt idx="555">
                  <c:v>2.6116645923070177E-2</c:v>
                </c:pt>
                <c:pt idx="556">
                  <c:v>5.4162171638042274E-2</c:v>
                </c:pt>
                <c:pt idx="557">
                  <c:v>6.9476888078246202E-2</c:v>
                </c:pt>
                <c:pt idx="558">
                  <c:v>6.9424409031178982E-2</c:v>
                </c:pt>
                <c:pt idx="559">
                  <c:v>6.591056399506573E-2</c:v>
                </c:pt>
                <c:pt idx="560">
                  <c:v>7.3046085328403842E-2</c:v>
                </c:pt>
                <c:pt idx="561">
                  <c:v>8.6403952451527918E-2</c:v>
                </c:pt>
                <c:pt idx="562">
                  <c:v>9.8363482035671121E-2</c:v>
                </c:pt>
                <c:pt idx="563">
                  <c:v>9.8390575309805856E-2</c:v>
                </c:pt>
                <c:pt idx="564">
                  <c:v>9.2583612861651399E-2</c:v>
                </c:pt>
                <c:pt idx="565">
                  <c:v>6.5264858198853581E-2</c:v>
                </c:pt>
                <c:pt idx="566">
                  <c:v>5.8219123296837205E-2</c:v>
                </c:pt>
                <c:pt idx="567">
                  <c:v>4.9506186398186186E-2</c:v>
                </c:pt>
                <c:pt idx="568">
                  <c:v>3.7513208691430155E-2</c:v>
                </c:pt>
                <c:pt idx="569">
                  <c:v>2.7170402218025302E-2</c:v>
                </c:pt>
                <c:pt idx="570">
                  <c:v>1.4494349353547376E-2</c:v>
                </c:pt>
                <c:pt idx="571">
                  <c:v>7.3499187967935864E-3</c:v>
                </c:pt>
                <c:pt idx="572">
                  <c:v>4.0476162149777895E-3</c:v>
                </c:pt>
                <c:pt idx="573">
                  <c:v>6.5326811903277382E-3</c:v>
                </c:pt>
                <c:pt idx="574">
                  <c:v>2.5338960010067912E-2</c:v>
                </c:pt>
                <c:pt idx="575">
                  <c:v>4.1307606824345866E-2</c:v>
                </c:pt>
                <c:pt idx="576">
                  <c:v>5.6511766249281503E-2</c:v>
                </c:pt>
                <c:pt idx="577">
                  <c:v>7.4829019920999107E-2</c:v>
                </c:pt>
                <c:pt idx="578">
                  <c:v>7.3556495592859317E-2</c:v>
                </c:pt>
                <c:pt idx="579">
                  <c:v>6.8764934990571347E-2</c:v>
                </c:pt>
                <c:pt idx="580">
                  <c:v>6.760454498332491E-2</c:v>
                </c:pt>
                <c:pt idx="581">
                  <c:v>5.3296905333283129E-2</c:v>
                </c:pt>
                <c:pt idx="582">
                  <c:v>3.8962695782335022E-2</c:v>
                </c:pt>
                <c:pt idx="583">
                  <c:v>3.2930872505324171E-2</c:v>
                </c:pt>
                <c:pt idx="584">
                  <c:v>2.1503724186523798E-2</c:v>
                </c:pt>
                <c:pt idx="585">
                  <c:v>1.3594200050939254E-2</c:v>
                </c:pt>
                <c:pt idx="586">
                  <c:v>7.6385226927332406E-3</c:v>
                </c:pt>
                <c:pt idx="587">
                  <c:v>6.4198771000406607E-4</c:v>
                </c:pt>
                <c:pt idx="588">
                  <c:v>-2.8222080990334408E-3</c:v>
                </c:pt>
                <c:pt idx="589">
                  <c:v>-1.4112376928425097E-2</c:v>
                </c:pt>
                <c:pt idx="590">
                  <c:v>-2.3354159612220704E-2</c:v>
                </c:pt>
                <c:pt idx="591">
                  <c:v>-3.0786637493360358E-2</c:v>
                </c:pt>
                <c:pt idx="592">
                  <c:v>-3.6636405441144881E-2</c:v>
                </c:pt>
                <c:pt idx="593">
                  <c:v>-4.1114087847874459E-2</c:v>
                </c:pt>
                <c:pt idx="594">
                  <c:v>-4.4412496348901209E-2</c:v>
                </c:pt>
                <c:pt idx="595">
                  <c:v>-4.6705955842027636E-2</c:v>
                </c:pt>
                <c:pt idx="596">
                  <c:v>-4.8150442062784737E-2</c:v>
                </c:pt>
                <c:pt idx="597">
                  <c:v>-4.8884264000861655E-2</c:v>
                </c:pt>
                <c:pt idx="598">
                  <c:v>-4.9029093648681771E-2</c:v>
                </c:pt>
                <c:pt idx="599">
                  <c:v>-4.8691198544197151E-2</c:v>
                </c:pt>
                <c:pt idx="600">
                  <c:v>-3.5162772913167328E-2</c:v>
                </c:pt>
                <c:pt idx="601">
                  <c:v>-3.3099293763273918E-2</c:v>
                </c:pt>
                <c:pt idx="602">
                  <c:v>-3.1920531252388251E-2</c:v>
                </c:pt>
                <c:pt idx="603">
                  <c:v>-3.5773522182679318E-2</c:v>
                </c:pt>
                <c:pt idx="604">
                  <c:v>-3.3579664148791155E-2</c:v>
                </c:pt>
                <c:pt idx="605">
                  <c:v>-7.216125943504681E-4</c:v>
                </c:pt>
                <c:pt idx="606">
                  <c:v>5.1157230335748483E-2</c:v>
                </c:pt>
                <c:pt idx="607">
                  <c:v>7.3307885748725626E-2</c:v>
                </c:pt>
                <c:pt idx="608">
                  <c:v>7.8590310848528522E-2</c:v>
                </c:pt>
                <c:pt idx="609">
                  <c:v>7.2774521462978581E-2</c:v>
                </c:pt>
                <c:pt idx="610">
                  <c:v>9.2079928947912115E-2</c:v>
                </c:pt>
                <c:pt idx="611">
                  <c:v>9.4107551486456276E-2</c:v>
                </c:pt>
                <c:pt idx="612">
                  <c:v>0.10410908755309445</c:v>
                </c:pt>
                <c:pt idx="613">
                  <c:v>9.9231620186885749E-2</c:v>
                </c:pt>
                <c:pt idx="614">
                  <c:v>8.8181621255871312E-2</c:v>
                </c:pt>
                <c:pt idx="615">
                  <c:v>8.0638746904868053E-2</c:v>
                </c:pt>
                <c:pt idx="616">
                  <c:v>6.7843843349618904E-2</c:v>
                </c:pt>
                <c:pt idx="617">
                  <c:v>5.286866810339852E-2</c:v>
                </c:pt>
                <c:pt idx="618">
                  <c:v>4.3556916151675285E-2</c:v>
                </c:pt>
                <c:pt idx="619">
                  <c:v>3.1803624690646737E-2</c:v>
                </c:pt>
                <c:pt idx="620">
                  <c:v>1.90307065925715E-2</c:v>
                </c:pt>
                <c:pt idx="621">
                  <c:v>6.2154899057173529E-3</c:v>
                </c:pt>
                <c:pt idx="622">
                  <c:v>-1.2394923538134317E-2</c:v>
                </c:pt>
                <c:pt idx="623">
                  <c:v>-3.050808627545426E-2</c:v>
                </c:pt>
                <c:pt idx="624">
                  <c:v>-4.6051628599098171E-2</c:v>
                </c:pt>
                <c:pt idx="625">
                  <c:v>-5.5891594374196329E-2</c:v>
                </c:pt>
                <c:pt idx="626">
                  <c:v>-6.5352295713321518E-2</c:v>
                </c:pt>
                <c:pt idx="627">
                  <c:v>-7.1400037124780824E-2</c:v>
                </c:pt>
                <c:pt idx="628">
                  <c:v>-8.123528120702489E-2</c:v>
                </c:pt>
                <c:pt idx="629">
                  <c:v>-9.2800435110403368E-2</c:v>
                </c:pt>
                <c:pt idx="630">
                  <c:v>-0.10148297582959326</c:v>
                </c:pt>
                <c:pt idx="631">
                  <c:v>-0.11409270592368681</c:v>
                </c:pt>
                <c:pt idx="632">
                  <c:v>-0.11935212647229598</c:v>
                </c:pt>
                <c:pt idx="633">
                  <c:v>-0.13096802294515381</c:v>
                </c:pt>
                <c:pt idx="634">
                  <c:v>-0.13358444235173814</c:v>
                </c:pt>
                <c:pt idx="635">
                  <c:v>-0.13969745923652102</c:v>
                </c:pt>
                <c:pt idx="636">
                  <c:v>-0.11862087495281363</c:v>
                </c:pt>
                <c:pt idx="637">
                  <c:v>-0.1035606352422245</c:v>
                </c:pt>
                <c:pt idx="638">
                  <c:v>-0.1024451845631088</c:v>
                </c:pt>
                <c:pt idx="639">
                  <c:v>-9.0789390749072843E-2</c:v>
                </c:pt>
                <c:pt idx="640">
                  <c:v>-8.0543512644787332E-2</c:v>
                </c:pt>
                <c:pt idx="641">
                  <c:v>-6.9615491527438955E-2</c:v>
                </c:pt>
                <c:pt idx="642">
                  <c:v>-5.3539570098624985E-2</c:v>
                </c:pt>
                <c:pt idx="643">
                  <c:v>-5.1544302263501159E-2</c:v>
                </c:pt>
                <c:pt idx="644">
                  <c:v>-3.2205758698383144E-2</c:v>
                </c:pt>
                <c:pt idx="645">
                  <c:v>-3.4164424209674568E-2</c:v>
                </c:pt>
                <c:pt idx="646">
                  <c:v>-3.5341178574828179E-2</c:v>
                </c:pt>
                <c:pt idx="647">
                  <c:v>-3.5250045111589814E-2</c:v>
                </c:pt>
                <c:pt idx="648">
                  <c:v>-1.7647658304142957E-2</c:v>
                </c:pt>
                <c:pt idx="649">
                  <c:v>-1.2219494855795446E-2</c:v>
                </c:pt>
                <c:pt idx="650">
                  <c:v>-1.4097685941995064E-2</c:v>
                </c:pt>
                <c:pt idx="651">
                  <c:v>-8.3123374837305239E-3</c:v>
                </c:pt>
                <c:pt idx="652">
                  <c:v>-4.9941137362812388E-3</c:v>
                </c:pt>
                <c:pt idx="653">
                  <c:v>-1.1712518671601307E-2</c:v>
                </c:pt>
                <c:pt idx="654">
                  <c:v>-8.4155555284471106E-3</c:v>
                </c:pt>
                <c:pt idx="655">
                  <c:v>-5.9730381919589626E-3</c:v>
                </c:pt>
                <c:pt idx="656">
                  <c:v>-1.0581187625426508E-2</c:v>
                </c:pt>
                <c:pt idx="657">
                  <c:v>-1.7474168313698635E-2</c:v>
                </c:pt>
                <c:pt idx="658">
                  <c:v>-5.5886636054307964E-3</c:v>
                </c:pt>
                <c:pt idx="659">
                  <c:v>1.5666250574355944E-2</c:v>
                </c:pt>
                <c:pt idx="660">
                  <c:v>3.150435799448173E-2</c:v>
                </c:pt>
                <c:pt idx="661">
                  <c:v>3.6654060864777918E-2</c:v>
                </c:pt>
                <c:pt idx="662">
                  <c:v>4.1108413115567066E-2</c:v>
                </c:pt>
                <c:pt idx="663">
                  <c:v>4.4812644048825991E-2</c:v>
                </c:pt>
                <c:pt idx="664">
                  <c:v>4.5202068892431307E-2</c:v>
                </c:pt>
                <c:pt idx="665">
                  <c:v>5.6820697950631625E-2</c:v>
                </c:pt>
                <c:pt idx="666">
                  <c:v>6.1396935246819606E-2</c:v>
                </c:pt>
                <c:pt idx="667">
                  <c:v>5.7960445692693568E-2</c:v>
                </c:pt>
                <c:pt idx="668">
                  <c:v>5.5267846167047205E-2</c:v>
                </c:pt>
                <c:pt idx="669">
                  <c:v>4.154505797460141E-2</c:v>
                </c:pt>
                <c:pt idx="670">
                  <c:v>4.0009790093602601E-2</c:v>
                </c:pt>
                <c:pt idx="671">
                  <c:v>4.9375113472783103E-2</c:v>
                </c:pt>
                <c:pt idx="672">
                  <c:v>5.2259207260634696E-2</c:v>
                </c:pt>
                <c:pt idx="673">
                  <c:v>4.4389757202152672E-2</c:v>
                </c:pt>
                <c:pt idx="674">
                  <c:v>4.2822380863066473E-2</c:v>
                </c:pt>
                <c:pt idx="675">
                  <c:v>3.8829347974170439E-2</c:v>
                </c:pt>
                <c:pt idx="676">
                  <c:v>3.3421637806739804E-2</c:v>
                </c:pt>
                <c:pt idx="677">
                  <c:v>2.9241108110392322E-2</c:v>
                </c:pt>
                <c:pt idx="678">
                  <c:v>4.7745521660651352E-2</c:v>
                </c:pt>
                <c:pt idx="679">
                  <c:v>5.5884855723000615E-2</c:v>
                </c:pt>
                <c:pt idx="680">
                  <c:v>5.0542546816839617E-2</c:v>
                </c:pt>
                <c:pt idx="681">
                  <c:v>3.6837025687058184E-2</c:v>
                </c:pt>
                <c:pt idx="682">
                  <c:v>2.2294639105942454E-2</c:v>
                </c:pt>
                <c:pt idx="683">
                  <c:v>9.1876821163115463E-3</c:v>
                </c:pt>
                <c:pt idx="684">
                  <c:v>1.0428476604471937E-2</c:v>
                </c:pt>
                <c:pt idx="685">
                  <c:v>7.8584773635622107E-3</c:v>
                </c:pt>
                <c:pt idx="686">
                  <c:v>4.2713003277409789E-3</c:v>
                </c:pt>
                <c:pt idx="687">
                  <c:v>2.1232532863452169E-4</c:v>
                </c:pt>
                <c:pt idx="688">
                  <c:v>-3.9412941431905824E-3</c:v>
                </c:pt>
                <c:pt idx="689">
                  <c:v>-7.9375630024285104E-3</c:v>
                </c:pt>
                <c:pt idx="690">
                  <c:v>-5.8566421283428316E-3</c:v>
                </c:pt>
                <c:pt idx="691">
                  <c:v>-8.3448778383994615E-3</c:v>
                </c:pt>
                <c:pt idx="692">
                  <c:v>-8.4599656725920791E-3</c:v>
                </c:pt>
                <c:pt idx="693">
                  <c:v>-5.7707199441148493E-3</c:v>
                </c:pt>
                <c:pt idx="694">
                  <c:v>1.9688835781134784E-2</c:v>
                </c:pt>
                <c:pt idx="695">
                  <c:v>3.3266373340223782E-2</c:v>
                </c:pt>
                <c:pt idx="696">
                  <c:v>4.4976913087793891E-2</c:v>
                </c:pt>
                <c:pt idx="697">
                  <c:v>3.9463271752573748E-2</c:v>
                </c:pt>
                <c:pt idx="698">
                  <c:v>6.9331521589077683E-2</c:v>
                </c:pt>
                <c:pt idx="699">
                  <c:v>7.1287310240467111E-2</c:v>
                </c:pt>
                <c:pt idx="700">
                  <c:v>5.470317891772053E-2</c:v>
                </c:pt>
                <c:pt idx="701">
                  <c:v>7.2553707333137374E-2</c:v>
                </c:pt>
                <c:pt idx="702">
                  <c:v>6.8250470202272873E-2</c:v>
                </c:pt>
                <c:pt idx="703">
                  <c:v>4.4250318580197012E-2</c:v>
                </c:pt>
                <c:pt idx="704">
                  <c:v>2.1708120191452629E-2</c:v>
                </c:pt>
                <c:pt idx="705">
                  <c:v>1.8456216954019333E-2</c:v>
                </c:pt>
                <c:pt idx="706">
                  <c:v>2.3688309047514344E-2</c:v>
                </c:pt>
                <c:pt idx="707">
                  <c:v>2.5012760106984666E-2</c:v>
                </c:pt>
                <c:pt idx="708">
                  <c:v>4.4866872292021021E-2</c:v>
                </c:pt>
                <c:pt idx="709">
                  <c:v>3.758625989814729E-2</c:v>
                </c:pt>
                <c:pt idx="710">
                  <c:v>2.1112931338195084E-2</c:v>
                </c:pt>
                <c:pt idx="711">
                  <c:v>1.6250400345571292E-2</c:v>
                </c:pt>
                <c:pt idx="712">
                  <c:v>1.6609972027268882E-3</c:v>
                </c:pt>
                <c:pt idx="713">
                  <c:v>-1.0669321003955123E-2</c:v>
                </c:pt>
                <c:pt idx="714">
                  <c:v>-2.0928373317104232E-2</c:v>
                </c:pt>
                <c:pt idx="715">
                  <c:v>-2.9957577163866711E-2</c:v>
                </c:pt>
                <c:pt idx="716">
                  <c:v>-2.2331944974949836E-2</c:v>
                </c:pt>
                <c:pt idx="717">
                  <c:v>-1.9230466691724235E-2</c:v>
                </c:pt>
                <c:pt idx="718">
                  <c:v>-2.5505683716051331E-2</c:v>
                </c:pt>
                <c:pt idx="719">
                  <c:v>-3.0941517500747029E-2</c:v>
                </c:pt>
                <c:pt idx="720">
                  <c:v>-2.5908125698578366E-2</c:v>
                </c:pt>
                <c:pt idx="721">
                  <c:v>-1.7652768178958222E-2</c:v>
                </c:pt>
                <c:pt idx="722">
                  <c:v>-2.3738013209684161E-2</c:v>
                </c:pt>
                <c:pt idx="723">
                  <c:v>-4.3656317640462128E-2</c:v>
                </c:pt>
                <c:pt idx="724">
                  <c:v>-5.4589079855920153E-2</c:v>
                </c:pt>
                <c:pt idx="725">
                  <c:v>-4.8294830167274261E-2</c:v>
                </c:pt>
                <c:pt idx="726">
                  <c:v>-3.4521399766461847E-2</c:v>
                </c:pt>
                <c:pt idx="727">
                  <c:v>-1.343844409292555E-2</c:v>
                </c:pt>
                <c:pt idx="728">
                  <c:v>1.6348034252965937E-3</c:v>
                </c:pt>
                <c:pt idx="729">
                  <c:v>8.9458940687389132E-3</c:v>
                </c:pt>
                <c:pt idx="730">
                  <c:v>3.2816624676620942E-3</c:v>
                </c:pt>
                <c:pt idx="731">
                  <c:v>1.4649856437502051E-2</c:v>
                </c:pt>
                <c:pt idx="732">
                  <c:v>2.8506771483187809E-2</c:v>
                </c:pt>
                <c:pt idx="733">
                  <c:v>3.6780686690327358E-2</c:v>
                </c:pt>
                <c:pt idx="734">
                  <c:v>6.0230495422599506E-2</c:v>
                </c:pt>
                <c:pt idx="735">
                  <c:v>7.2771529800544854E-2</c:v>
                </c:pt>
                <c:pt idx="736">
                  <c:v>7.7630221035024261E-2</c:v>
                </c:pt>
                <c:pt idx="737">
                  <c:v>4.4583182832305224E-2</c:v>
                </c:pt>
                <c:pt idx="738">
                  <c:v>1.3202671152678924E-5</c:v>
                </c:pt>
                <c:pt idx="739">
                  <c:v>-3.4242043708015868E-2</c:v>
                </c:pt>
                <c:pt idx="740">
                  <c:v>-5.6979305258801183E-2</c:v>
                </c:pt>
                <c:pt idx="741">
                  <c:v>-5.8369252407066807E-2</c:v>
                </c:pt>
                <c:pt idx="742">
                  <c:v>-5.8866668155568014E-2</c:v>
                </c:pt>
                <c:pt idx="743">
                  <c:v>-6.2491007031580392E-2</c:v>
                </c:pt>
                <c:pt idx="744">
                  <c:v>-7.9299276733202473E-2</c:v>
                </c:pt>
                <c:pt idx="745">
                  <c:v>-8.8073079841808621E-2</c:v>
                </c:pt>
                <c:pt idx="746">
                  <c:v>-9.113961051295924E-2</c:v>
                </c:pt>
                <c:pt idx="747">
                  <c:v>-9.3451222419828534E-2</c:v>
                </c:pt>
                <c:pt idx="748">
                  <c:v>-9.4972902054168362E-2</c:v>
                </c:pt>
                <c:pt idx="749">
                  <c:v>-0.10083904493944104</c:v>
                </c:pt>
                <c:pt idx="750">
                  <c:v>-5.518579740309934E-2</c:v>
                </c:pt>
                <c:pt idx="751">
                  <c:v>-2.9692155540662291E-2</c:v>
                </c:pt>
                <c:pt idx="752">
                  <c:v>-3.8647424965445779E-2</c:v>
                </c:pt>
                <c:pt idx="753">
                  <c:v>-4.3256576243775199E-2</c:v>
                </c:pt>
                <c:pt idx="754">
                  <c:v>-6.0794563286874395E-2</c:v>
                </c:pt>
                <c:pt idx="755">
                  <c:v>-5.0298916736443211E-2</c:v>
                </c:pt>
                <c:pt idx="756">
                  <c:v>-4.8097103597803191E-2</c:v>
                </c:pt>
                <c:pt idx="757">
                  <c:v>-4.7950057992098498E-2</c:v>
                </c:pt>
                <c:pt idx="758">
                  <c:v>-5.2209148646406411E-2</c:v>
                </c:pt>
                <c:pt idx="759">
                  <c:v>-5.2530808399477061E-2</c:v>
                </c:pt>
                <c:pt idx="760">
                  <c:v>-4.8955942667387085E-2</c:v>
                </c:pt>
                <c:pt idx="761">
                  <c:v>-3.979392248520381E-2</c:v>
                </c:pt>
                <c:pt idx="762">
                  <c:v>-4.0915868206725436E-2</c:v>
                </c:pt>
                <c:pt idx="763">
                  <c:v>-3.3039036772724198E-2</c:v>
                </c:pt>
                <c:pt idx="764">
                  <c:v>-2.2998201309478505E-2</c:v>
                </c:pt>
                <c:pt idx="765">
                  <c:v>-3.0605607499189891E-2</c:v>
                </c:pt>
                <c:pt idx="766">
                  <c:v>-1.8206837403140108E-2</c:v>
                </c:pt>
                <c:pt idx="767">
                  <c:v>-9.7415852012590065E-3</c:v>
                </c:pt>
                <c:pt idx="768">
                  <c:v>-3.5292345724833724E-3</c:v>
                </c:pt>
                <c:pt idx="769">
                  <c:v>-4.8066887425639443E-3</c:v>
                </c:pt>
                <c:pt idx="770">
                  <c:v>-1.7863454763274236E-3</c:v>
                </c:pt>
                <c:pt idx="771">
                  <c:v>6.0375294784493355E-4</c:v>
                </c:pt>
                <c:pt idx="772">
                  <c:v>5.6737947019702278E-3</c:v>
                </c:pt>
                <c:pt idx="773">
                  <c:v>7.691694548850915E-3</c:v>
                </c:pt>
                <c:pt idx="774">
                  <c:v>7.021766932738531E-3</c:v>
                </c:pt>
                <c:pt idx="775">
                  <c:v>5.3110088775617653E-3</c:v>
                </c:pt>
                <c:pt idx="776">
                  <c:v>1.7369276642520068E-3</c:v>
                </c:pt>
                <c:pt idx="777">
                  <c:v>-9.1939037732536449E-4</c:v>
                </c:pt>
                <c:pt idx="778">
                  <c:v>-1.5797714718151432E-3</c:v>
                </c:pt>
                <c:pt idx="779">
                  <c:v>4.1786126481758099E-3</c:v>
                </c:pt>
                <c:pt idx="780">
                  <c:v>2.8178020820096711E-3</c:v>
                </c:pt>
                <c:pt idx="781">
                  <c:v>1.4973441834226567E-3</c:v>
                </c:pt>
                <c:pt idx="782">
                  <c:v>-3.7432007867514716E-4</c:v>
                </c:pt>
                <c:pt idx="783">
                  <c:v>3.2603635394922933E-3</c:v>
                </c:pt>
                <c:pt idx="784">
                  <c:v>9.5475902077136673E-3</c:v>
                </c:pt>
                <c:pt idx="785">
                  <c:v>1.1415987659941867E-2</c:v>
                </c:pt>
                <c:pt idx="786">
                  <c:v>4.1731963550041294E-2</c:v>
                </c:pt>
                <c:pt idx="787">
                  <c:v>5.0665657333524385E-2</c:v>
                </c:pt>
                <c:pt idx="788">
                  <c:v>5.3841433235075023E-2</c:v>
                </c:pt>
                <c:pt idx="789">
                  <c:v>2.9423093330446428E-2</c:v>
                </c:pt>
                <c:pt idx="790">
                  <c:v>3.4160688591202491E-2</c:v>
                </c:pt>
                <c:pt idx="791">
                  <c:v>5.3186458762889383E-2</c:v>
                </c:pt>
                <c:pt idx="792">
                  <c:v>8.4659382945209111E-2</c:v>
                </c:pt>
                <c:pt idx="793">
                  <c:v>0.10688301453329882</c:v>
                </c:pt>
                <c:pt idx="794">
                  <c:v>0.12063509048539627</c:v>
                </c:pt>
                <c:pt idx="795">
                  <c:v>0.10504469154288298</c:v>
                </c:pt>
                <c:pt idx="796">
                  <c:v>0.1156217146915865</c:v>
                </c:pt>
                <c:pt idx="797">
                  <c:v>0.10549218570554167</c:v>
                </c:pt>
                <c:pt idx="798">
                  <c:v>0.10175581486750088</c:v>
                </c:pt>
                <c:pt idx="799">
                  <c:v>0.11419672948418802</c:v>
                </c:pt>
                <c:pt idx="800">
                  <c:v>0.15008256828530875</c:v>
                </c:pt>
                <c:pt idx="801">
                  <c:v>0.15643474605557006</c:v>
                </c:pt>
                <c:pt idx="802">
                  <c:v>0.15242180908135472</c:v>
                </c:pt>
                <c:pt idx="803">
                  <c:v>0.13853573847346573</c:v>
                </c:pt>
                <c:pt idx="804">
                  <c:v>0.1175334424564235</c:v>
                </c:pt>
                <c:pt idx="805">
                  <c:v>9.4120440751130796E-2</c:v>
                </c:pt>
                <c:pt idx="806">
                  <c:v>6.8242929828787768E-2</c:v>
                </c:pt>
                <c:pt idx="807">
                  <c:v>4.1965191924334899E-2</c:v>
                </c:pt>
                <c:pt idx="808">
                  <c:v>2.114799378994936E-2</c:v>
                </c:pt>
                <c:pt idx="809">
                  <c:v>-5.4532647146442459E-3</c:v>
                </c:pt>
                <c:pt idx="810">
                  <c:v>-2.7322867838675879E-2</c:v>
                </c:pt>
                <c:pt idx="811">
                  <c:v>-4.3762753040441638E-2</c:v>
                </c:pt>
                <c:pt idx="812">
                  <c:v>-5.4570056621130902E-2</c:v>
                </c:pt>
                <c:pt idx="813">
                  <c:v>-6.2437111095640319E-2</c:v>
                </c:pt>
                <c:pt idx="814">
                  <c:v>-7.4957921262030436E-2</c:v>
                </c:pt>
                <c:pt idx="815">
                  <c:v>-0.10115455814194746</c:v>
                </c:pt>
                <c:pt idx="816">
                  <c:v>-0.12230967242834184</c:v>
                </c:pt>
                <c:pt idx="817">
                  <c:v>-0.13383557526588696</c:v>
                </c:pt>
                <c:pt idx="818">
                  <c:v>-0.13905115716239258</c:v>
                </c:pt>
                <c:pt idx="819">
                  <c:v>-0.14484174089634855</c:v>
                </c:pt>
                <c:pt idx="820">
                  <c:v>-0.13696052177460866</c:v>
                </c:pt>
                <c:pt idx="821">
                  <c:v>-0.10390206275302422</c:v>
                </c:pt>
                <c:pt idx="822">
                  <c:v>-7.3006163375781641E-2</c:v>
                </c:pt>
                <c:pt idx="823">
                  <c:v>-5.7678617513207048E-2</c:v>
                </c:pt>
                <c:pt idx="824">
                  <c:v>-3.3646348873419052E-2</c:v>
                </c:pt>
                <c:pt idx="825">
                  <c:v>-1.1647379329267654E-2</c:v>
                </c:pt>
                <c:pt idx="826">
                  <c:v>-2.2563568046771454E-3</c:v>
                </c:pt>
                <c:pt idx="827">
                  <c:v>-6.6623005895233289E-4</c:v>
                </c:pt>
                <c:pt idx="828">
                  <c:v>-3.4479740959697802E-3</c:v>
                </c:pt>
                <c:pt idx="829">
                  <c:v>-6.2873267453285309E-3</c:v>
                </c:pt>
                <c:pt idx="830">
                  <c:v>-2.5007088256704807E-2</c:v>
                </c:pt>
                <c:pt idx="831">
                  <c:v>-1.757550144306011E-2</c:v>
                </c:pt>
                <c:pt idx="832">
                  <c:v>-1.4422702212368521E-2</c:v>
                </c:pt>
                <c:pt idx="833">
                  <c:v>-8.9841063757934714E-3</c:v>
                </c:pt>
                <c:pt idx="834">
                  <c:v>-8.7546675128465368E-3</c:v>
                </c:pt>
                <c:pt idx="835">
                  <c:v>6.747344506945252E-3</c:v>
                </c:pt>
                <c:pt idx="836">
                  <c:v>4.6473811163067147E-2</c:v>
                </c:pt>
                <c:pt idx="837">
                  <c:v>8.7903986654959715E-2</c:v>
                </c:pt>
                <c:pt idx="838">
                  <c:v>0.10510305141537543</c:v>
                </c:pt>
                <c:pt idx="839">
                  <c:v>0.10781253238378291</c:v>
                </c:pt>
                <c:pt idx="840">
                  <c:v>9.7156107351409948E-2</c:v>
                </c:pt>
                <c:pt idx="841">
                  <c:v>9.309907371783227E-2</c:v>
                </c:pt>
                <c:pt idx="842">
                  <c:v>8.3624055941815767E-2</c:v>
                </c:pt>
                <c:pt idx="843">
                  <c:v>6.9743687870775339E-2</c:v>
                </c:pt>
                <c:pt idx="844">
                  <c:v>5.2989097042605959E-2</c:v>
                </c:pt>
                <c:pt idx="845">
                  <c:v>4.2828326557697083E-2</c:v>
                </c:pt>
                <c:pt idx="846">
                  <c:v>3.2138635327482235E-2</c:v>
                </c:pt>
                <c:pt idx="847">
                  <c:v>4.9744654952633971E-2</c:v>
                </c:pt>
                <c:pt idx="848">
                  <c:v>5.5454835560167504E-2</c:v>
                </c:pt>
                <c:pt idx="849">
                  <c:v>8.2038410333730105E-2</c:v>
                </c:pt>
                <c:pt idx="850">
                  <c:v>0.12223288510507452</c:v>
                </c:pt>
                <c:pt idx="851">
                  <c:v>0.10219642189529776</c:v>
                </c:pt>
                <c:pt idx="852">
                  <c:v>7.942313511973198E-2</c:v>
                </c:pt>
                <c:pt idx="853">
                  <c:v>4.4377788862220324E-2</c:v>
                </c:pt>
                <c:pt idx="854">
                  <c:v>1.6041179748469525E-2</c:v>
                </c:pt>
                <c:pt idx="855">
                  <c:v>-6.6611790346174926E-3</c:v>
                </c:pt>
                <c:pt idx="856">
                  <c:v>-2.6564520785832602E-2</c:v>
                </c:pt>
                <c:pt idx="857">
                  <c:v>-4.1720840582354313E-2</c:v>
                </c:pt>
                <c:pt idx="858">
                  <c:v>-5.7505167043740868E-2</c:v>
                </c:pt>
                <c:pt idx="859">
                  <c:v>-7.5331932448186034E-2</c:v>
                </c:pt>
                <c:pt idx="860">
                  <c:v>-9.9155452882240147E-2</c:v>
                </c:pt>
                <c:pt idx="861">
                  <c:v>-0.10936477166812919</c:v>
                </c:pt>
                <c:pt idx="862">
                  <c:v>-0.13838127457628924</c:v>
                </c:pt>
                <c:pt idx="863">
                  <c:v>-0.17498130995047889</c:v>
                </c:pt>
                <c:pt idx="864">
                  <c:v>-0.18536872872597066</c:v>
                </c:pt>
                <c:pt idx="865">
                  <c:v>-0.18594752726971392</c:v>
                </c:pt>
                <c:pt idx="866">
                  <c:v>-0.15238375100488155</c:v>
                </c:pt>
                <c:pt idx="867">
                  <c:v>-0.11779646250011933</c:v>
                </c:pt>
                <c:pt idx="868">
                  <c:v>-0.10069427289536108</c:v>
                </c:pt>
                <c:pt idx="869">
                  <c:v>-0.10873844199900645</c:v>
                </c:pt>
                <c:pt idx="870">
                  <c:v>-0.12117219591573405</c:v>
                </c:pt>
                <c:pt idx="871">
                  <c:v>-0.11694204383482056</c:v>
                </c:pt>
                <c:pt idx="872">
                  <c:v>-0.10406083595861909</c:v>
                </c:pt>
                <c:pt idx="873">
                  <c:v>-9.8298097398130446E-2</c:v>
                </c:pt>
                <c:pt idx="874">
                  <c:v>-8.9440518577960579E-2</c:v>
                </c:pt>
                <c:pt idx="875">
                  <c:v>-8.9123473903207046E-2</c:v>
                </c:pt>
                <c:pt idx="876">
                  <c:v>-8.4436251073958496E-2</c:v>
                </c:pt>
                <c:pt idx="877">
                  <c:v>-8.152377876086396E-2</c:v>
                </c:pt>
                <c:pt idx="878">
                  <c:v>-7.6508956096136727E-2</c:v>
                </c:pt>
                <c:pt idx="879">
                  <c:v>-7.281618384127081E-2</c:v>
                </c:pt>
                <c:pt idx="880">
                  <c:v>-6.5512308723951806E-2</c:v>
                </c:pt>
                <c:pt idx="881">
                  <c:v>-5.7434581226498388E-2</c:v>
                </c:pt>
                <c:pt idx="882">
                  <c:v>-4.6593166556396892E-2</c:v>
                </c:pt>
                <c:pt idx="883">
                  <c:v>-4.7251473626447271E-2</c:v>
                </c:pt>
                <c:pt idx="884">
                  <c:v>-4.4809863784733533E-2</c:v>
                </c:pt>
                <c:pt idx="885">
                  <c:v>-4.5556578749109733E-2</c:v>
                </c:pt>
                <c:pt idx="886">
                  <c:v>-3.5386361742774375E-2</c:v>
                </c:pt>
                <c:pt idx="887">
                  <c:v>-2.5789527513922689E-2</c:v>
                </c:pt>
                <c:pt idx="888">
                  <c:v>-1.5703863307479693E-2</c:v>
                </c:pt>
                <c:pt idx="889">
                  <c:v>-7.7033938198501906E-3</c:v>
                </c:pt>
                <c:pt idx="890">
                  <c:v>-3.3278479606034805E-3</c:v>
                </c:pt>
                <c:pt idx="891">
                  <c:v>4.6219472005343265E-4</c:v>
                </c:pt>
                <c:pt idx="892">
                  <c:v>4.9703554348207724E-3</c:v>
                </c:pt>
                <c:pt idx="893">
                  <c:v>4.5754557639919868E-3</c:v>
                </c:pt>
                <c:pt idx="894">
                  <c:v>-2.1098842983511834E-3</c:v>
                </c:pt>
                <c:pt idx="895">
                  <c:v>8.0474044978769421E-3</c:v>
                </c:pt>
                <c:pt idx="896">
                  <c:v>4.6248160608368893E-2</c:v>
                </c:pt>
                <c:pt idx="897">
                  <c:v>5.98449862787655E-2</c:v>
                </c:pt>
                <c:pt idx="898">
                  <c:v>5.1312691536441107E-2</c:v>
                </c:pt>
                <c:pt idx="899">
                  <c:v>4.5107358818421039E-2</c:v>
                </c:pt>
                <c:pt idx="900">
                  <c:v>4.3790999666772079E-2</c:v>
                </c:pt>
                <c:pt idx="901">
                  <c:v>3.2740679164521724E-2</c:v>
                </c:pt>
                <c:pt idx="902">
                  <c:v>3.5221677199171519E-2</c:v>
                </c:pt>
                <c:pt idx="903">
                  <c:v>3.6461121353294018E-2</c:v>
                </c:pt>
                <c:pt idx="904">
                  <c:v>3.3576494437574905E-2</c:v>
                </c:pt>
                <c:pt idx="905">
                  <c:v>2.8158391072832578E-2</c:v>
                </c:pt>
                <c:pt idx="906">
                  <c:v>1.1751515179719535E-2</c:v>
                </c:pt>
                <c:pt idx="907">
                  <c:v>1.3559272152135482E-3</c:v>
                </c:pt>
                <c:pt idx="908">
                  <c:v>-3.4380716357799712E-3</c:v>
                </c:pt>
                <c:pt idx="909">
                  <c:v>4.5187325612524309E-3</c:v>
                </c:pt>
                <c:pt idx="910">
                  <c:v>7.3294280163657133E-3</c:v>
                </c:pt>
                <c:pt idx="911">
                  <c:v>2.8889545228635849E-3</c:v>
                </c:pt>
                <c:pt idx="912">
                  <c:v>-1.4398692015172576E-3</c:v>
                </c:pt>
                <c:pt idx="913">
                  <c:v>-1.2517322053247321E-2</c:v>
                </c:pt>
                <c:pt idx="914">
                  <c:v>-2.5359125710358144E-2</c:v>
                </c:pt>
                <c:pt idx="915">
                  <c:v>-3.3497507928848785E-2</c:v>
                </c:pt>
                <c:pt idx="916">
                  <c:v>-3.3061741037314296E-2</c:v>
                </c:pt>
                <c:pt idx="917">
                  <c:v>-3.483617166706604E-2</c:v>
                </c:pt>
                <c:pt idx="918">
                  <c:v>-1.3525921388100881E-2</c:v>
                </c:pt>
                <c:pt idx="919">
                  <c:v>2.1395799434192342E-3</c:v>
                </c:pt>
                <c:pt idx="920">
                  <c:v>1.2802874205718295E-2</c:v>
                </c:pt>
                <c:pt idx="921">
                  <c:v>2.0379522980216835E-2</c:v>
                </c:pt>
                <c:pt idx="922">
                  <c:v>3.2620274716613024E-2</c:v>
                </c:pt>
                <c:pt idx="923">
                  <c:v>3.6886392776869614E-2</c:v>
                </c:pt>
                <c:pt idx="924">
                  <c:v>3.5817305337071975E-2</c:v>
                </c:pt>
                <c:pt idx="925">
                  <c:v>2.8152792696054363E-2</c:v>
                </c:pt>
                <c:pt idx="926">
                  <c:v>1.9843737278967877E-2</c:v>
                </c:pt>
                <c:pt idx="927">
                  <c:v>2.3663346649487549E-2</c:v>
                </c:pt>
                <c:pt idx="928">
                  <c:v>7.391304252387515E-3</c:v>
                </c:pt>
                <c:pt idx="929">
                  <c:v>-2.2237367289103804E-3</c:v>
                </c:pt>
                <c:pt idx="930">
                  <c:v>-7.1405836063637984E-3</c:v>
                </c:pt>
                <c:pt idx="931">
                  <c:v>-8.1839799090367427E-3</c:v>
                </c:pt>
                <c:pt idx="932">
                  <c:v>-1.4388136876385987E-2</c:v>
                </c:pt>
                <c:pt idx="933">
                  <c:v>-1.3273674705179345E-2</c:v>
                </c:pt>
                <c:pt idx="934">
                  <c:v>-1.3959100521079459E-2</c:v>
                </c:pt>
                <c:pt idx="935">
                  <c:v>2.8101552960735354E-4</c:v>
                </c:pt>
                <c:pt idx="936">
                  <c:v>1.0443176286763556E-2</c:v>
                </c:pt>
                <c:pt idx="937">
                  <c:v>4.6933507600031843E-3</c:v>
                </c:pt>
                <c:pt idx="938">
                  <c:v>8.3601452946931998E-3</c:v>
                </c:pt>
                <c:pt idx="939">
                  <c:v>4.9800142860305097E-3</c:v>
                </c:pt>
                <c:pt idx="940">
                  <c:v>3.7029701234876367E-3</c:v>
                </c:pt>
                <c:pt idx="941">
                  <c:v>3.1723771665466971E-3</c:v>
                </c:pt>
                <c:pt idx="942">
                  <c:v>7.6138667857141296E-3</c:v>
                </c:pt>
                <c:pt idx="943">
                  <c:v>3.0320305377916898E-2</c:v>
                </c:pt>
                <c:pt idx="944">
                  <c:v>5.0571691198185359E-2</c:v>
                </c:pt>
                <c:pt idx="945">
                  <c:v>4.7665656387208946E-2</c:v>
                </c:pt>
                <c:pt idx="946">
                  <c:v>5.1920944441611341E-2</c:v>
                </c:pt>
                <c:pt idx="947">
                  <c:v>4.8861978103614423E-2</c:v>
                </c:pt>
                <c:pt idx="948">
                  <c:v>4.5068733140649762E-2</c:v>
                </c:pt>
                <c:pt idx="949">
                  <c:v>3.5147286257295213E-2</c:v>
                </c:pt>
                <c:pt idx="950">
                  <c:v>3.0735603956580149E-2</c:v>
                </c:pt>
                <c:pt idx="951">
                  <c:v>2.3565659629341963E-2</c:v>
                </c:pt>
                <c:pt idx="952">
                  <c:v>1.8162550710970823E-2</c:v>
                </c:pt>
                <c:pt idx="953">
                  <c:v>1.4110423527268157E-2</c:v>
                </c:pt>
                <c:pt idx="954">
                  <c:v>1.1086847300500711E-2</c:v>
                </c:pt>
                <c:pt idx="955">
                  <c:v>-7.5746979622397931E-4</c:v>
                </c:pt>
                <c:pt idx="956">
                  <c:v>-9.2626635825714329E-3</c:v>
                </c:pt>
                <c:pt idx="957">
                  <c:v>-1.5848932946461322E-2</c:v>
                </c:pt>
                <c:pt idx="958">
                  <c:v>-2.2137102397398536E-2</c:v>
                </c:pt>
                <c:pt idx="959">
                  <c:v>7.3260293750346955E-3</c:v>
                </c:pt>
                <c:pt idx="960">
                  <c:v>2.5900903851284261E-2</c:v>
                </c:pt>
                <c:pt idx="961">
                  <c:v>7.8013363291849977E-3</c:v>
                </c:pt>
                <c:pt idx="962">
                  <c:v>1.5402877127400932E-2</c:v>
                </c:pt>
                <c:pt idx="963">
                  <c:v>2.5403095283264388E-2</c:v>
                </c:pt>
                <c:pt idx="964">
                  <c:v>3.3803879526771878E-2</c:v>
                </c:pt>
                <c:pt idx="965">
                  <c:v>6.6939634169649584E-2</c:v>
                </c:pt>
                <c:pt idx="966">
                  <c:v>8.063048240279598E-2</c:v>
                </c:pt>
                <c:pt idx="967">
                  <c:v>8.1166398143255825E-2</c:v>
                </c:pt>
                <c:pt idx="968">
                  <c:v>7.0625728577494634E-2</c:v>
                </c:pt>
                <c:pt idx="969">
                  <c:v>6.1142108113223265E-2</c:v>
                </c:pt>
                <c:pt idx="970">
                  <c:v>5.0755593183049341E-2</c:v>
                </c:pt>
                <c:pt idx="971">
                  <c:v>4.1493942747943449E-2</c:v>
                </c:pt>
                <c:pt idx="972">
                  <c:v>3.8442380356632597E-2</c:v>
                </c:pt>
                <c:pt idx="973">
                  <c:v>2.4670842233751503E-2</c:v>
                </c:pt>
                <c:pt idx="974">
                  <c:v>2.268089105711503E-2</c:v>
                </c:pt>
                <c:pt idx="975">
                  <c:v>1.3474080138250244E-2</c:v>
                </c:pt>
                <c:pt idx="976">
                  <c:v>3.9781341393265168E-3</c:v>
                </c:pt>
                <c:pt idx="977">
                  <c:v>-7.7913688821715232E-3</c:v>
                </c:pt>
                <c:pt idx="978">
                  <c:v>-1.9750301488111743E-2</c:v>
                </c:pt>
                <c:pt idx="979">
                  <c:v>-3.5666019420049183E-2</c:v>
                </c:pt>
                <c:pt idx="980">
                  <c:v>-4.1688549139388867E-2</c:v>
                </c:pt>
                <c:pt idx="981">
                  <c:v>-4.1704147435007194E-2</c:v>
                </c:pt>
                <c:pt idx="982">
                  <c:v>-4.039259899437983E-2</c:v>
                </c:pt>
                <c:pt idx="983">
                  <c:v>-3.8222909386426612E-2</c:v>
                </c:pt>
                <c:pt idx="984">
                  <c:v>-4.1939398581824452E-2</c:v>
                </c:pt>
                <c:pt idx="985">
                  <c:v>-4.2703295108911611E-2</c:v>
                </c:pt>
                <c:pt idx="986">
                  <c:v>-4.2751871117518665E-2</c:v>
                </c:pt>
                <c:pt idx="987">
                  <c:v>-5.5695856127658865E-2</c:v>
                </c:pt>
                <c:pt idx="988">
                  <c:v>-5.9386854046490571E-2</c:v>
                </c:pt>
                <c:pt idx="989">
                  <c:v>-4.7315893339961862E-2</c:v>
                </c:pt>
                <c:pt idx="990">
                  <c:v>-5.3944875946281876E-2</c:v>
                </c:pt>
                <c:pt idx="991">
                  <c:v>-5.5312980639062682E-2</c:v>
                </c:pt>
                <c:pt idx="992">
                  <c:v>-5.9569133213931411E-2</c:v>
                </c:pt>
                <c:pt idx="993">
                  <c:v>-6.0832507615168105E-2</c:v>
                </c:pt>
                <c:pt idx="994">
                  <c:v>-7.2171953101024394E-2</c:v>
                </c:pt>
                <c:pt idx="995">
                  <c:v>-7.5081570731343278E-2</c:v>
                </c:pt>
                <c:pt idx="996">
                  <c:v>-6.9156140160482438E-2</c:v>
                </c:pt>
                <c:pt idx="997">
                  <c:v>-6.4196246370570004E-2</c:v>
                </c:pt>
                <c:pt idx="998">
                  <c:v>-5.6761628581184387E-2</c:v>
                </c:pt>
                <c:pt idx="999">
                  <c:v>-5.5696757189317575E-2</c:v>
                </c:pt>
                <c:pt idx="1000">
                  <c:v>-4.9636713260155507E-2</c:v>
                </c:pt>
                <c:pt idx="1001">
                  <c:v>-3.4858305330198736E-2</c:v>
                </c:pt>
                <c:pt idx="1002">
                  <c:v>-6.9165554838210852E-3</c:v>
                </c:pt>
                <c:pt idx="1003">
                  <c:v>-6.6012534602578055E-3</c:v>
                </c:pt>
                <c:pt idx="1004">
                  <c:v>-1.3589140993593707E-3</c:v>
                </c:pt>
                <c:pt idx="1005">
                  <c:v>-2.8615522765746415E-3</c:v>
                </c:pt>
                <c:pt idx="1006">
                  <c:v>4.1187771120071437E-4</c:v>
                </c:pt>
                <c:pt idx="1007">
                  <c:v>1.1660174734938827E-2</c:v>
                </c:pt>
                <c:pt idx="1008">
                  <c:v>1.264150196498004E-2</c:v>
                </c:pt>
                <c:pt idx="1009">
                  <c:v>3.2014089583692756E-2</c:v>
                </c:pt>
                <c:pt idx="1010">
                  <c:v>2.8695639526851197E-2</c:v>
                </c:pt>
                <c:pt idx="1011">
                  <c:v>2.6494034438844433E-2</c:v>
                </c:pt>
                <c:pt idx="1012">
                  <c:v>2.0573825372733417E-2</c:v>
                </c:pt>
                <c:pt idx="1013">
                  <c:v>9.3565526336114035E-3</c:v>
                </c:pt>
                <c:pt idx="1014">
                  <c:v>5.9973996885924807E-2</c:v>
                </c:pt>
                <c:pt idx="1015">
                  <c:v>9.0063713324268629E-2</c:v>
                </c:pt>
                <c:pt idx="1016">
                  <c:v>9.20290481582305E-2</c:v>
                </c:pt>
                <c:pt idx="1017">
                  <c:v>0.11495640672230044</c:v>
                </c:pt>
                <c:pt idx="1018">
                  <c:v>0.12222549450340014</c:v>
                </c:pt>
                <c:pt idx="1019">
                  <c:v>0.12088998318750432</c:v>
                </c:pt>
                <c:pt idx="1020">
                  <c:v>9.4726230657162708E-2</c:v>
                </c:pt>
                <c:pt idx="1021">
                  <c:v>8.4058210050702381E-2</c:v>
                </c:pt>
                <c:pt idx="1022">
                  <c:v>4.8989769508302687E-2</c:v>
                </c:pt>
                <c:pt idx="1023">
                  <c:v>1.7431567441732632E-2</c:v>
                </c:pt>
                <c:pt idx="1024">
                  <c:v>8.844011459595208E-3</c:v>
                </c:pt>
                <c:pt idx="1025">
                  <c:v>1.116473703090537E-3</c:v>
                </c:pt>
                <c:pt idx="1026">
                  <c:v>-6.3208379731478637E-3</c:v>
                </c:pt>
                <c:pt idx="1027">
                  <c:v>-1.1267240139169493E-2</c:v>
                </c:pt>
                <c:pt idx="1028">
                  <c:v>-2.0765925897684959E-2</c:v>
                </c:pt>
                <c:pt idx="1029">
                  <c:v>-4.734208346205572E-2</c:v>
                </c:pt>
                <c:pt idx="1030">
                  <c:v>-5.704183509569153E-2</c:v>
                </c:pt>
                <c:pt idx="1031">
                  <c:v>-6.0581262257856434E-2</c:v>
                </c:pt>
                <c:pt idx="1032">
                  <c:v>-4.0719646387265933E-2</c:v>
                </c:pt>
                <c:pt idx="1033">
                  <c:v>-3.2572738923638628E-2</c:v>
                </c:pt>
                <c:pt idx="1034">
                  <c:v>-1.9375599750254824E-2</c:v>
                </c:pt>
                <c:pt idx="1035">
                  <c:v>-1.6407821384566913E-2</c:v>
                </c:pt>
                <c:pt idx="1036">
                  <c:v>-2.4503913620552212E-2</c:v>
                </c:pt>
                <c:pt idx="1037">
                  <c:v>-1.2258105966962377E-2</c:v>
                </c:pt>
                <c:pt idx="1038">
                  <c:v>5.8616970743486582E-3</c:v>
                </c:pt>
                <c:pt idx="1039">
                  <c:v>2.4524791420225504E-3</c:v>
                </c:pt>
                <c:pt idx="1040">
                  <c:v>1.3114641801764058E-2</c:v>
                </c:pt>
                <c:pt idx="1041">
                  <c:v>2.5071698018361514E-2</c:v>
                </c:pt>
                <c:pt idx="1042">
                  <c:v>2.8873554426780593E-2</c:v>
                </c:pt>
                <c:pt idx="1043">
                  <c:v>2.6626194634868983E-2</c:v>
                </c:pt>
                <c:pt idx="1044">
                  <c:v>1.6770437706667397E-2</c:v>
                </c:pt>
                <c:pt idx="1045">
                  <c:v>1.4083657083781169E-2</c:v>
                </c:pt>
                <c:pt idx="1046">
                  <c:v>1.155610646183098E-2</c:v>
                </c:pt>
                <c:pt idx="1047">
                  <c:v>1.1152120865187205E-2</c:v>
                </c:pt>
                <c:pt idx="1048">
                  <c:v>4.4079788122416766E-3</c:v>
                </c:pt>
                <c:pt idx="1049">
                  <c:v>-2.5570459391192554E-4</c:v>
                </c:pt>
                <c:pt idx="1050">
                  <c:v>-3.3685856968579259E-3</c:v>
                </c:pt>
                <c:pt idx="1051">
                  <c:v>-1.4937087473813716E-2</c:v>
                </c:pt>
                <c:pt idx="1052">
                  <c:v>-1.5239660241936539E-2</c:v>
                </c:pt>
                <c:pt idx="1053">
                  <c:v>-1.1570436808129322E-2</c:v>
                </c:pt>
                <c:pt idx="1054">
                  <c:v>-1.8349713477643997E-2</c:v>
                </c:pt>
                <c:pt idx="1055">
                  <c:v>-8.317089597722014E-3</c:v>
                </c:pt>
                <c:pt idx="1056">
                  <c:v>-2.9979490333927094E-4</c:v>
                </c:pt>
                <c:pt idx="1057">
                  <c:v>2.200365260277992E-3</c:v>
                </c:pt>
                <c:pt idx="1058">
                  <c:v>3.0011107233610355E-3</c:v>
                </c:pt>
                <c:pt idx="1059">
                  <c:v>3.9605665005159026E-3</c:v>
                </c:pt>
                <c:pt idx="1060">
                  <c:v>-7.1961871349537371E-3</c:v>
                </c:pt>
                <c:pt idx="1061">
                  <c:v>-1.5198934902118212E-2</c:v>
                </c:pt>
                <c:pt idx="1062">
                  <c:v>-2.0772633382185293E-2</c:v>
                </c:pt>
                <c:pt idx="1063">
                  <c:v>-3.2806221529441189E-2</c:v>
                </c:pt>
                <c:pt idx="1064">
                  <c:v>-5.5930861353206976E-2</c:v>
                </c:pt>
                <c:pt idx="1065">
                  <c:v>-5.4068858065221159E-2</c:v>
                </c:pt>
                <c:pt idx="1066">
                  <c:v>-3.6385415836813852E-2</c:v>
                </c:pt>
                <c:pt idx="1067">
                  <c:v>-2.6149563393315742E-2</c:v>
                </c:pt>
                <c:pt idx="1068">
                  <c:v>-8.283516024573237E-3</c:v>
                </c:pt>
                <c:pt idx="1069">
                  <c:v>2.0065998158938295E-3</c:v>
                </c:pt>
                <c:pt idx="1070">
                  <c:v>1.2238898714935637E-3</c:v>
                </c:pt>
                <c:pt idx="1071">
                  <c:v>5.1552504221506756E-4</c:v>
                </c:pt>
                <c:pt idx="1072">
                  <c:v>1.1687242120650768E-3</c:v>
                </c:pt>
                <c:pt idx="1073">
                  <c:v>2.007666215873477E-3</c:v>
                </c:pt>
                <c:pt idx="1074">
                  <c:v>2.9176571060326034E-3</c:v>
                </c:pt>
                <c:pt idx="1075">
                  <c:v>6.2067969022253783E-4</c:v>
                </c:pt>
                <c:pt idx="1076">
                  <c:v>-3.5901499456168565E-3</c:v>
                </c:pt>
                <c:pt idx="1077">
                  <c:v>-5.5919556798337128E-3</c:v>
                </c:pt>
                <c:pt idx="1078">
                  <c:v>-1.1844340763305795E-2</c:v>
                </c:pt>
                <c:pt idx="1079">
                  <c:v>-8.9254241419455815E-3</c:v>
                </c:pt>
                <c:pt idx="1080">
                  <c:v>-1.2494654437807243E-2</c:v>
                </c:pt>
                <c:pt idx="1081">
                  <c:v>-7.1612177859165238E-3</c:v>
                </c:pt>
                <c:pt idx="1082">
                  <c:v>-2.8509678625078666E-3</c:v>
                </c:pt>
                <c:pt idx="1083">
                  <c:v>6.0140023517268881E-4</c:v>
                </c:pt>
                <c:pt idx="1084">
                  <c:v>3.3363268104566191E-3</c:v>
                </c:pt>
                <c:pt idx="1085">
                  <c:v>5.4729702739362979E-3</c:v>
                </c:pt>
                <c:pt idx="1086">
                  <c:v>3.9122930937248585E-3</c:v>
                </c:pt>
                <c:pt idx="1087">
                  <c:v>3.2837165851090783E-3</c:v>
                </c:pt>
                <c:pt idx="1088">
                  <c:v>6.4693221347652402E-3</c:v>
                </c:pt>
                <c:pt idx="1089">
                  <c:v>8.6931948824422317E-3</c:v>
                </c:pt>
                <c:pt idx="1090">
                  <c:v>1.0178751297687319E-2</c:v>
                </c:pt>
                <c:pt idx="1091">
                  <c:v>5.3412975988894051E-3</c:v>
                </c:pt>
                <c:pt idx="1092">
                  <c:v>6.9772795000619045E-3</c:v>
                </c:pt>
                <c:pt idx="1093">
                  <c:v>6.8501198980773711E-3</c:v>
                </c:pt>
                <c:pt idx="1094">
                  <c:v>6.8799604856907004E-3</c:v>
                </c:pt>
                <c:pt idx="1095">
                  <c:v>9.5531390946278077E-3</c:v>
                </c:pt>
                <c:pt idx="1096">
                  <c:v>1.1183442192123097E-2</c:v>
                </c:pt>
                <c:pt idx="1097">
                  <c:v>1.0768741341774489E-2</c:v>
                </c:pt>
                <c:pt idx="1098">
                  <c:v>1.0339025090762427E-2</c:v>
                </c:pt>
                <c:pt idx="1099">
                  <c:v>8.6197158751083469E-3</c:v>
                </c:pt>
                <c:pt idx="1100">
                  <c:v>7.4332479188231396E-3</c:v>
                </c:pt>
                <c:pt idx="1101">
                  <c:v>2.7878182925356737E-3</c:v>
                </c:pt>
                <c:pt idx="1102">
                  <c:v>-6.1724800207366842E-4</c:v>
                </c:pt>
                <c:pt idx="1103">
                  <c:v>-1.7853374703062294E-3</c:v>
                </c:pt>
                <c:pt idx="1104">
                  <c:v>-8.5162586845999241E-3</c:v>
                </c:pt>
                <c:pt idx="1105">
                  <c:v>-8.8086652147856201E-3</c:v>
                </c:pt>
                <c:pt idx="1106">
                  <c:v>-1.1396148813320642E-2</c:v>
                </c:pt>
                <c:pt idx="1107">
                  <c:v>-2.1680956812368202E-2</c:v>
                </c:pt>
                <c:pt idx="1108">
                  <c:v>-4.0110696910638177E-2</c:v>
                </c:pt>
                <c:pt idx="1109">
                  <c:v>-5.0520043678003113E-2</c:v>
                </c:pt>
                <c:pt idx="1110">
                  <c:v>-5.3947611468780826E-2</c:v>
                </c:pt>
                <c:pt idx="1111">
                  <c:v>-6.1634205590805208E-2</c:v>
                </c:pt>
                <c:pt idx="1112">
                  <c:v>-7.4058140448631155E-2</c:v>
                </c:pt>
                <c:pt idx="1113">
                  <c:v>-7.7177523569487344E-2</c:v>
                </c:pt>
                <c:pt idx="1114">
                  <c:v>-7.4093730401408375E-2</c:v>
                </c:pt>
                <c:pt idx="1115">
                  <c:v>-4.7246566510718097E-2</c:v>
                </c:pt>
                <c:pt idx="1116">
                  <c:v>-3.4782641529077785E-2</c:v>
                </c:pt>
                <c:pt idx="1117">
                  <c:v>-2.5568568712886763E-2</c:v>
                </c:pt>
                <c:pt idx="1118">
                  <c:v>-2.0099476274481581E-2</c:v>
                </c:pt>
                <c:pt idx="1119">
                  <c:v>-1.4031595876464797E-2</c:v>
                </c:pt>
                <c:pt idx="1120">
                  <c:v>-2.066079000546997E-2</c:v>
                </c:pt>
                <c:pt idx="1121">
                  <c:v>-2.5342777941662342E-2</c:v>
                </c:pt>
                <c:pt idx="1122">
                  <c:v>-2.8504628854651715E-2</c:v>
                </c:pt>
                <c:pt idx="1123">
                  <c:v>-4.1366244292650789E-2</c:v>
                </c:pt>
                <c:pt idx="1124">
                  <c:v>-5.8348182446719049E-2</c:v>
                </c:pt>
                <c:pt idx="1125">
                  <c:v>-5.3279090014141717E-2</c:v>
                </c:pt>
                <c:pt idx="1126">
                  <c:v>-3.2488015098898815E-2</c:v>
                </c:pt>
                <c:pt idx="1127">
                  <c:v>-1.3611924698146483E-2</c:v>
                </c:pt>
                <c:pt idx="1128">
                  <c:v>-3.907752809651277E-3</c:v>
                </c:pt>
                <c:pt idx="1129">
                  <c:v>1.4236184246602779E-2</c:v>
                </c:pt>
                <c:pt idx="1130">
                  <c:v>2.6534892774099095E-2</c:v>
                </c:pt>
                <c:pt idx="1131">
                  <c:v>3.510273046625173E-2</c:v>
                </c:pt>
                <c:pt idx="1132">
                  <c:v>3.8246487472237745E-2</c:v>
                </c:pt>
                <c:pt idx="1133">
                  <c:v>3.7081607251198578E-2</c:v>
                </c:pt>
                <c:pt idx="1134">
                  <c:v>3.2532666947680339E-2</c:v>
                </c:pt>
                <c:pt idx="1135">
                  <c:v>2.7284140144679309E-2</c:v>
                </c:pt>
                <c:pt idx="1136">
                  <c:v>2.4359899043291139E-2</c:v>
                </c:pt>
                <c:pt idx="1137">
                  <c:v>1.9801469759013368E-2</c:v>
                </c:pt>
                <c:pt idx="1138">
                  <c:v>2.3357285774381037E-2</c:v>
                </c:pt>
                <c:pt idx="1139">
                  <c:v>2.9896642671545348E-2</c:v>
                </c:pt>
                <c:pt idx="1140">
                  <c:v>3.4091078220819859E-2</c:v>
                </c:pt>
                <c:pt idx="1141">
                  <c:v>3.6520014137296414E-2</c:v>
                </c:pt>
                <c:pt idx="1142">
                  <c:v>4.0833580579704681E-2</c:v>
                </c:pt>
                <c:pt idx="1143">
                  <c:v>3.9636264455441717E-2</c:v>
                </c:pt>
                <c:pt idx="1144">
                  <c:v>-0.26394914495828953</c:v>
                </c:pt>
                <c:pt idx="1145">
                  <c:v>-0.44726014527035746</c:v>
                </c:pt>
                <c:pt idx="1146">
                  <c:v>-0.53410981964576931</c:v>
                </c:pt>
                <c:pt idx="1147">
                  <c:v>-0.56214718225650018</c:v>
                </c:pt>
                <c:pt idx="1148">
                  <c:v>-0.54656085048518943</c:v>
                </c:pt>
                <c:pt idx="1149">
                  <c:v>-0.50686310908875221</c:v>
                </c:pt>
                <c:pt idx="1150">
                  <c:v>-0.44516969610854096</c:v>
                </c:pt>
                <c:pt idx="1151">
                  <c:v>-0.37557454272982471</c:v>
                </c:pt>
                <c:pt idx="1152">
                  <c:v>-0.30369425839831399</c:v>
                </c:pt>
                <c:pt idx="1153">
                  <c:v>-0.24038667761149357</c:v>
                </c:pt>
                <c:pt idx="1154">
                  <c:v>-0.18006003383692826</c:v>
                </c:pt>
                <c:pt idx="1155">
                  <c:v>-0.12619483873971493</c:v>
                </c:pt>
                <c:pt idx="1156">
                  <c:v>-7.118027393809645E-2</c:v>
                </c:pt>
                <c:pt idx="1157">
                  <c:v>-2.5736601769663414E-2</c:v>
                </c:pt>
                <c:pt idx="1158">
                  <c:v>1.5262668051186035E-2</c:v>
                </c:pt>
                <c:pt idx="1159">
                  <c:v>5.0716982952528245E-2</c:v>
                </c:pt>
                <c:pt idx="1160">
                  <c:v>8.0774810659037133E-2</c:v>
                </c:pt>
                <c:pt idx="1161">
                  <c:v>0.10573836402751224</c:v>
                </c:pt>
                <c:pt idx="1162">
                  <c:v>0.12792258100572229</c:v>
                </c:pt>
                <c:pt idx="1163">
                  <c:v>0.1450446421166125</c:v>
                </c:pt>
                <c:pt idx="1164">
                  <c:v>0.1584395624346866</c:v>
                </c:pt>
                <c:pt idx="1165">
                  <c:v>0.16143095134227226</c:v>
                </c:pt>
                <c:pt idx="1166">
                  <c:v>0.1611936751259937</c:v>
                </c:pt>
                <c:pt idx="1167">
                  <c:v>0.16498801936129892</c:v>
                </c:pt>
                <c:pt idx="1168">
                  <c:v>0.17335463001449047</c:v>
                </c:pt>
                <c:pt idx="1169">
                  <c:v>0.17870785671146794</c:v>
                </c:pt>
                <c:pt idx="1170">
                  <c:v>0.18087086559258325</c:v>
                </c:pt>
                <c:pt idx="1171">
                  <c:v>0.17860775256248351</c:v>
                </c:pt>
                <c:pt idx="1172">
                  <c:v>0.17520431834076267</c:v>
                </c:pt>
                <c:pt idx="1173">
                  <c:v>0.166403008670298</c:v>
                </c:pt>
                <c:pt idx="1174">
                  <c:v>0.16068134212426544</c:v>
                </c:pt>
                <c:pt idx="1175">
                  <c:v>0.15301761089892829</c:v>
                </c:pt>
                <c:pt idx="1176">
                  <c:v>0.14610986666814385</c:v>
                </c:pt>
                <c:pt idx="1177">
                  <c:v>0.13524083742752091</c:v>
                </c:pt>
                <c:pt idx="1178">
                  <c:v>0.13108939795888275</c:v>
                </c:pt>
                <c:pt idx="1179">
                  <c:v>0.12215969193160547</c:v>
                </c:pt>
                <c:pt idx="1180">
                  <c:v>0.11488083899275969</c:v>
                </c:pt>
                <c:pt idx="1181">
                  <c:v>0.10685086208797873</c:v>
                </c:pt>
                <c:pt idx="1182">
                  <c:v>9.4045395415066457E-2</c:v>
                </c:pt>
                <c:pt idx="1183">
                  <c:v>8.1866528656062365E-2</c:v>
                </c:pt>
                <c:pt idx="1184">
                  <c:v>8.076460097041549E-2</c:v>
                </c:pt>
                <c:pt idx="1185">
                  <c:v>7.9513550855307702E-2</c:v>
                </c:pt>
                <c:pt idx="1186">
                  <c:v>7.742414507980383E-2</c:v>
                </c:pt>
                <c:pt idx="1187">
                  <c:v>7.5387069590505673E-2</c:v>
                </c:pt>
                <c:pt idx="1188">
                  <c:v>7.0127239825175103E-2</c:v>
                </c:pt>
                <c:pt idx="1189">
                  <c:v>7.4466642489246504E-2</c:v>
                </c:pt>
                <c:pt idx="1190">
                  <c:v>6.786194783844024E-2</c:v>
                </c:pt>
                <c:pt idx="1191">
                  <c:v>8.6525912096180158E-2</c:v>
                </c:pt>
                <c:pt idx="1192">
                  <c:v>8.6129274430118363E-2</c:v>
                </c:pt>
                <c:pt idx="1193">
                  <c:v>7.479779150574406E-2</c:v>
                </c:pt>
                <c:pt idx="1194">
                  <c:v>6.9764010668947135E-2</c:v>
                </c:pt>
                <c:pt idx="1195">
                  <c:v>5.665959138602078E-2</c:v>
                </c:pt>
                <c:pt idx="1196">
                  <c:v>3.8991467497781651E-2</c:v>
                </c:pt>
                <c:pt idx="1197">
                  <c:v>2.7564081366976412E-2</c:v>
                </c:pt>
                <c:pt idx="1198">
                  <c:v>3.7240250745481707E-2</c:v>
                </c:pt>
                <c:pt idx="1199">
                  <c:v>3.2817392781770011E-2</c:v>
                </c:pt>
                <c:pt idx="1200">
                  <c:v>4.3951863157572768E-2</c:v>
                </c:pt>
                <c:pt idx="1201">
                  <c:v>4.9552425202751438E-2</c:v>
                </c:pt>
                <c:pt idx="1202">
                  <c:v>5.0627575255845103E-2</c:v>
                </c:pt>
                <c:pt idx="1203">
                  <c:v>5.8920456809434502E-2</c:v>
                </c:pt>
                <c:pt idx="1204">
                  <c:v>7.2516966862495133E-2</c:v>
                </c:pt>
                <c:pt idx="1205">
                  <c:v>7.0071301492540469E-2</c:v>
                </c:pt>
                <c:pt idx="1206">
                  <c:v>7.6656431620043528E-2</c:v>
                </c:pt>
                <c:pt idx="1207">
                  <c:v>7.5660426268323269E-2</c:v>
                </c:pt>
                <c:pt idx="1208">
                  <c:v>7.1681323013573023E-2</c:v>
                </c:pt>
                <c:pt idx="1209">
                  <c:v>6.1385326760330303E-2</c:v>
                </c:pt>
                <c:pt idx="1210">
                  <c:v>5.5803506800181368E-2</c:v>
                </c:pt>
                <c:pt idx="1211">
                  <c:v>4.7606510107502185E-2</c:v>
                </c:pt>
                <c:pt idx="1212">
                  <c:v>3.9988010911584944E-2</c:v>
                </c:pt>
                <c:pt idx="1213">
                  <c:v>2.9194589219261019E-2</c:v>
                </c:pt>
                <c:pt idx="1214">
                  <c:v>3.0954947013973323E-2</c:v>
                </c:pt>
                <c:pt idx="1215">
                  <c:v>2.194076357048326E-2</c:v>
                </c:pt>
                <c:pt idx="1216">
                  <c:v>2.1240098071664548E-2</c:v>
                </c:pt>
                <c:pt idx="1217">
                  <c:v>1.7467540589695796E-2</c:v>
                </c:pt>
                <c:pt idx="1218">
                  <c:v>1.3825396423686874E-2</c:v>
                </c:pt>
                <c:pt idx="1219">
                  <c:v>5.9398921577520983E-3</c:v>
                </c:pt>
                <c:pt idx="1220">
                  <c:v>4.0750540556703102E-3</c:v>
                </c:pt>
                <c:pt idx="1221">
                  <c:v>1.9542928978624627E-2</c:v>
                </c:pt>
                <c:pt idx="1222">
                  <c:v>5.3472937359134304E-2</c:v>
                </c:pt>
                <c:pt idx="1223">
                  <c:v>7.4219426348206802E-2</c:v>
                </c:pt>
                <c:pt idx="1224">
                  <c:v>8.2229248482654088E-2</c:v>
                </c:pt>
                <c:pt idx="1225">
                  <c:v>7.2648827023058415E-2</c:v>
                </c:pt>
                <c:pt idx="1226">
                  <c:v>6.1233668177261336E-2</c:v>
                </c:pt>
                <c:pt idx="1227">
                  <c:v>5.2943813195201056E-2</c:v>
                </c:pt>
                <c:pt idx="1228">
                  <c:v>4.1176198074454468E-2</c:v>
                </c:pt>
                <c:pt idx="1229">
                  <c:v>2.9634688466620485E-2</c:v>
                </c:pt>
                <c:pt idx="1230">
                  <c:v>2.1314473072647055E-2</c:v>
                </c:pt>
                <c:pt idx="1231">
                  <c:v>9.0051505803820375E-3</c:v>
                </c:pt>
                <c:pt idx="1232">
                  <c:v>-5.2266351356991536E-3</c:v>
                </c:pt>
                <c:pt idx="1233">
                  <c:v>-8.4273518392180835E-3</c:v>
                </c:pt>
                <c:pt idx="1234">
                  <c:v>-1.5993327010143082E-2</c:v>
                </c:pt>
                <c:pt idx="1235">
                  <c:v>-2.3345737098037278E-2</c:v>
                </c:pt>
                <c:pt idx="1236">
                  <c:v>-2.6304236352095639E-2</c:v>
                </c:pt>
                <c:pt idx="1237">
                  <c:v>-3.2039974986017822E-2</c:v>
                </c:pt>
                <c:pt idx="1238">
                  <c:v>-3.7896248203008631E-2</c:v>
                </c:pt>
                <c:pt idx="1239">
                  <c:v>-5.8814594826290811E-2</c:v>
                </c:pt>
                <c:pt idx="1240">
                  <c:v>-6.760249318742631E-2</c:v>
                </c:pt>
                <c:pt idx="1241">
                  <c:v>-7.8375099544321647E-2</c:v>
                </c:pt>
                <c:pt idx="1242">
                  <c:v>-9.5456385428939777E-2</c:v>
                </c:pt>
                <c:pt idx="1243">
                  <c:v>-0.12314763315749311</c:v>
                </c:pt>
                <c:pt idx="1244">
                  <c:v>-0.16357714096577433</c:v>
                </c:pt>
                <c:pt idx="1245">
                  <c:v>-0.19688520820969024</c:v>
                </c:pt>
                <c:pt idx="1246">
                  <c:v>-0.22296082172109158</c:v>
                </c:pt>
                <c:pt idx="1247">
                  <c:v>-0.24204281040681358</c:v>
                </c:pt>
                <c:pt idx="1248">
                  <c:v>-0.24243391682003074</c:v>
                </c:pt>
                <c:pt idx="1249">
                  <c:v>-0.22599612540620845</c:v>
                </c:pt>
                <c:pt idx="1250">
                  <c:v>-0.18774796805132826</c:v>
                </c:pt>
                <c:pt idx="1251">
                  <c:v>-0.14235654685736593</c:v>
                </c:pt>
                <c:pt idx="1252">
                  <c:v>-0.1072319653492243</c:v>
                </c:pt>
                <c:pt idx="1253">
                  <c:v>-7.6301712581021586E-2</c:v>
                </c:pt>
                <c:pt idx="1254">
                  <c:v>-4.1739511425775699E-2</c:v>
                </c:pt>
                <c:pt idx="1255">
                  <c:v>-1.4851291854678927E-2</c:v>
                </c:pt>
                <c:pt idx="1256">
                  <c:v>3.3026120310696849E-3</c:v>
                </c:pt>
                <c:pt idx="1257">
                  <c:v>3.4928578266862353E-3</c:v>
                </c:pt>
                <c:pt idx="1258">
                  <c:v>-7.6940181188515089E-3</c:v>
                </c:pt>
                <c:pt idx="1259">
                  <c:v>-5.3692855538639561E-4</c:v>
                </c:pt>
                <c:pt idx="1260">
                  <c:v>-6.4579892591031807E-3</c:v>
                </c:pt>
                <c:pt idx="1261">
                  <c:v>5.9017189390552227E-3</c:v>
                </c:pt>
                <c:pt idx="1262">
                  <c:v>4.2280984586203774E-3</c:v>
                </c:pt>
                <c:pt idx="1263">
                  <c:v>1.4875105025245083E-2</c:v>
                </c:pt>
                <c:pt idx="1264">
                  <c:v>2.4426893985576958E-2</c:v>
                </c:pt>
                <c:pt idx="1265">
                  <c:v>3.2114315869614329E-2</c:v>
                </c:pt>
                <c:pt idx="1266">
                  <c:v>3.1128594630510098E-2</c:v>
                </c:pt>
                <c:pt idx="1267">
                  <c:v>3.6802189409933628E-2</c:v>
                </c:pt>
                <c:pt idx="1268">
                  <c:v>4.3764469224308211E-2</c:v>
                </c:pt>
                <c:pt idx="1269">
                  <c:v>4.9179605394752079E-2</c:v>
                </c:pt>
                <c:pt idx="1270">
                  <c:v>5.1320669404072095E-2</c:v>
                </c:pt>
                <c:pt idx="1271">
                  <c:v>4.4135741253279459E-2</c:v>
                </c:pt>
                <c:pt idx="1272">
                  <c:v>2.7481772489784728E-2</c:v>
                </c:pt>
                <c:pt idx="1273">
                  <c:v>2.0979565349392604E-2</c:v>
                </c:pt>
                <c:pt idx="1274">
                  <c:v>4.5403361913783913E-3</c:v>
                </c:pt>
                <c:pt idx="1275">
                  <c:v>-3.2857071699338714E-3</c:v>
                </c:pt>
                <c:pt idx="1276">
                  <c:v>-5.264221867280594E-3</c:v>
                </c:pt>
                <c:pt idx="1277">
                  <c:v>-1.623418528233822E-2</c:v>
                </c:pt>
                <c:pt idx="1278">
                  <c:v>-2.1424459917605165E-2</c:v>
                </c:pt>
                <c:pt idx="1279">
                  <c:v>-2.3933597188551814E-2</c:v>
                </c:pt>
                <c:pt idx="1280">
                  <c:v>-3.4170713031478339E-2</c:v>
                </c:pt>
                <c:pt idx="1281">
                  <c:v>-2.3748317099059002E-2</c:v>
                </c:pt>
                <c:pt idx="1282">
                  <c:v>-2.5055220969403991E-2</c:v>
                </c:pt>
                <c:pt idx="1283">
                  <c:v>-2.6621380806303052E-2</c:v>
                </c:pt>
                <c:pt idx="1284">
                  <c:v>-1.6056811376961799E-2</c:v>
                </c:pt>
                <c:pt idx="1285">
                  <c:v>-8.7844729805358623E-4</c:v>
                </c:pt>
                <c:pt idx="1286">
                  <c:v>4.5605354339695037E-4</c:v>
                </c:pt>
                <c:pt idx="1287">
                  <c:v>8.9676121687133348E-3</c:v>
                </c:pt>
                <c:pt idx="1288">
                  <c:v>1.773097875213886E-2</c:v>
                </c:pt>
                <c:pt idx="1289">
                  <c:v>2.1055556293747002E-2</c:v>
                </c:pt>
                <c:pt idx="1290">
                  <c:v>3.0969200726748913E-2</c:v>
                </c:pt>
                <c:pt idx="1291">
                  <c:v>3.8086079425363628E-2</c:v>
                </c:pt>
                <c:pt idx="1292">
                  <c:v>4.2996323708217488E-2</c:v>
                </c:pt>
                <c:pt idx="1293">
                  <c:v>4.6173814819329362E-2</c:v>
                </c:pt>
                <c:pt idx="1294">
                  <c:v>6.0798720010621921E-2</c:v>
                </c:pt>
                <c:pt idx="1295">
                  <c:v>8.2439659823076994E-2</c:v>
                </c:pt>
                <c:pt idx="1296">
                  <c:v>0.10661587737175965</c:v>
                </c:pt>
                <c:pt idx="1297">
                  <c:v>0.11879544747565363</c:v>
                </c:pt>
                <c:pt idx="1298">
                  <c:v>0.11420623491953866</c:v>
                </c:pt>
                <c:pt idx="1299">
                  <c:v>0.10732344850747524</c:v>
                </c:pt>
                <c:pt idx="1300">
                  <c:v>9.1431030903571686E-2</c:v>
                </c:pt>
                <c:pt idx="1301">
                  <c:v>7.6848305974526049E-2</c:v>
                </c:pt>
                <c:pt idx="1302">
                  <c:v>7.3905960314445698E-2</c:v>
                </c:pt>
                <c:pt idx="1303">
                  <c:v>6.1677787974100853E-2</c:v>
                </c:pt>
                <c:pt idx="1304">
                  <c:v>5.2382812555130637E-2</c:v>
                </c:pt>
                <c:pt idx="1305">
                  <c:v>4.466032422644603E-2</c:v>
                </c:pt>
                <c:pt idx="1306">
                  <c:v>4.2706931215715088E-2</c:v>
                </c:pt>
                <c:pt idx="1307">
                  <c:v>4.5050485196944809E-2</c:v>
                </c:pt>
                <c:pt idx="1308">
                  <c:v>4.093894167172122E-2</c:v>
                </c:pt>
                <c:pt idx="1309">
                  <c:v>2.9026033345224918E-2</c:v>
                </c:pt>
                <c:pt idx="1310">
                  <c:v>2.5517806537201176E-2</c:v>
                </c:pt>
                <c:pt idx="1311">
                  <c:v>2.2967576736174708E-2</c:v>
                </c:pt>
                <c:pt idx="1312">
                  <c:v>2.3023228890220026E-2</c:v>
                </c:pt>
                <c:pt idx="1313">
                  <c:v>2.2115692708633457E-2</c:v>
                </c:pt>
                <c:pt idx="1314">
                  <c:v>2.5078242338839735E-2</c:v>
                </c:pt>
                <c:pt idx="1315">
                  <c:v>2.5806553681112666E-2</c:v>
                </c:pt>
                <c:pt idx="1316">
                  <c:v>2.503110490685069E-2</c:v>
                </c:pt>
                <c:pt idx="1317">
                  <c:v>4.0911179879317243E-3</c:v>
                </c:pt>
                <c:pt idx="1318">
                  <c:v>5.3637671405791648E-3</c:v>
                </c:pt>
                <c:pt idx="1319">
                  <c:v>7.1684091815119259E-3</c:v>
                </c:pt>
                <c:pt idx="1320">
                  <c:v>-8.0763436289436989E-3</c:v>
                </c:pt>
                <c:pt idx="1321">
                  <c:v>-9.6393623554303989E-3</c:v>
                </c:pt>
                <c:pt idx="1322">
                  <c:v>-9.4911899443270789E-3</c:v>
                </c:pt>
                <c:pt idx="1323">
                  <c:v>-8.2483818312066911E-3</c:v>
                </c:pt>
                <c:pt idx="1324">
                  <c:v>-8.9185177463754466E-3</c:v>
                </c:pt>
                <c:pt idx="1325">
                  <c:v>-1.714596274123352E-2</c:v>
                </c:pt>
                <c:pt idx="1326">
                  <c:v>-2.1382802993089402E-2</c:v>
                </c:pt>
                <c:pt idx="1327">
                  <c:v>-1.5157967854517222E-2</c:v>
                </c:pt>
                <c:pt idx="1328">
                  <c:v>-1.0278446674014268E-2</c:v>
                </c:pt>
                <c:pt idx="1329">
                  <c:v>-7.1135572179575092E-3</c:v>
                </c:pt>
                <c:pt idx="1330">
                  <c:v>-1.0297256333922204E-2</c:v>
                </c:pt>
                <c:pt idx="1331">
                  <c:v>-1.9540385589995636E-3</c:v>
                </c:pt>
                <c:pt idx="1332">
                  <c:v>1.1983241084616122E-2</c:v>
                </c:pt>
                <c:pt idx="1333">
                  <c:v>2.0411995481640584E-2</c:v>
                </c:pt>
                <c:pt idx="1334">
                  <c:v>3.6410326976040033E-2</c:v>
                </c:pt>
                <c:pt idx="1335">
                  <c:v>5.7594481266001162E-2</c:v>
                </c:pt>
                <c:pt idx="1336">
                  <c:v>7.2551638520431505E-2</c:v>
                </c:pt>
                <c:pt idx="1337">
                  <c:v>8.6506139398801862E-2</c:v>
                </c:pt>
                <c:pt idx="1338">
                  <c:v>9.5742986098031974E-2</c:v>
                </c:pt>
                <c:pt idx="1339">
                  <c:v>0.11605071463459697</c:v>
                </c:pt>
                <c:pt idx="1340">
                  <c:v>0.12033448359897084</c:v>
                </c:pt>
                <c:pt idx="1341">
                  <c:v>0.10953652453542484</c:v>
                </c:pt>
                <c:pt idx="1342">
                  <c:v>0.10871399130639406</c:v>
                </c:pt>
                <c:pt idx="1343">
                  <c:v>0.1229729914147881</c:v>
                </c:pt>
                <c:pt idx="1344">
                  <c:v>0.13491408221834555</c:v>
                </c:pt>
                <c:pt idx="1345">
                  <c:v>0.13362537073744774</c:v>
                </c:pt>
                <c:pt idx="1346">
                  <c:v>0.11287434120080031</c:v>
                </c:pt>
                <c:pt idx="1347">
                  <c:v>9.3422082394868933E-2</c:v>
                </c:pt>
                <c:pt idx="1348">
                  <c:v>7.5573428443951152E-2</c:v>
                </c:pt>
                <c:pt idx="1349">
                  <c:v>6.1397977297343198E-2</c:v>
                </c:pt>
                <c:pt idx="1350">
                  <c:v>5.1409549044530156E-2</c:v>
                </c:pt>
                <c:pt idx="1351">
                  <c:v>3.5503451957876409E-2</c:v>
                </c:pt>
                <c:pt idx="1352">
                  <c:v>3.3220540535049026E-2</c:v>
                </c:pt>
                <c:pt idx="1353">
                  <c:v>2.2317999035470382E-2</c:v>
                </c:pt>
                <c:pt idx="1354">
                  <c:v>1.0945933514807993E-2</c:v>
                </c:pt>
                <c:pt idx="1355">
                  <c:v>4.3059694385205738E-3</c:v>
                </c:pt>
                <c:pt idx="1356">
                  <c:v>-7.9764660271283705E-3</c:v>
                </c:pt>
                <c:pt idx="1357">
                  <c:v>-3.0872643316828319E-2</c:v>
                </c:pt>
                <c:pt idx="1358">
                  <c:v>-3.4944440667423415E-2</c:v>
                </c:pt>
                <c:pt idx="1359">
                  <c:v>-3.8993505412390772E-2</c:v>
                </c:pt>
                <c:pt idx="1360">
                  <c:v>-4.3382639739521611E-2</c:v>
                </c:pt>
                <c:pt idx="1361">
                  <c:v>-5.0874957070304205E-2</c:v>
                </c:pt>
                <c:pt idx="1362">
                  <c:v>-5.9846026361010718E-2</c:v>
                </c:pt>
                <c:pt idx="1363">
                  <c:v>-6.6615336950493431E-2</c:v>
                </c:pt>
                <c:pt idx="1364">
                  <c:v>-8.175186680707297E-2</c:v>
                </c:pt>
                <c:pt idx="1365">
                  <c:v>-8.9726779756085784E-2</c:v>
                </c:pt>
                <c:pt idx="1366">
                  <c:v>-9.3863121813928974E-2</c:v>
                </c:pt>
                <c:pt idx="1367">
                  <c:v>-9.2606781078879041E-2</c:v>
                </c:pt>
                <c:pt idx="1368">
                  <c:v>-8.9088827444310098E-2</c:v>
                </c:pt>
                <c:pt idx="1369">
                  <c:v>-9.309049634227004E-2</c:v>
                </c:pt>
                <c:pt idx="1370">
                  <c:v>-9.1210800541916714E-2</c:v>
                </c:pt>
                <c:pt idx="1371">
                  <c:v>-8.9994735723969072E-2</c:v>
                </c:pt>
                <c:pt idx="1372">
                  <c:v>-9.2910530254617887E-2</c:v>
                </c:pt>
                <c:pt idx="1373">
                  <c:v>-8.2097536058891821E-2</c:v>
                </c:pt>
                <c:pt idx="1374">
                  <c:v>-7.1933944654927917E-2</c:v>
                </c:pt>
                <c:pt idx="1375">
                  <c:v>-5.8701202940318928E-2</c:v>
                </c:pt>
                <c:pt idx="1376">
                  <c:v>-4.7269864951328379E-2</c:v>
                </c:pt>
                <c:pt idx="1377">
                  <c:v>-3.8093464262865979E-2</c:v>
                </c:pt>
                <c:pt idx="1378">
                  <c:v>-4.4164662602936486E-2</c:v>
                </c:pt>
                <c:pt idx="1379">
                  <c:v>-5.820031550067889E-2</c:v>
                </c:pt>
                <c:pt idx="1380">
                  <c:v>-7.1324475457385489E-2</c:v>
                </c:pt>
                <c:pt idx="1381">
                  <c:v>-4.7862280633897816E-2</c:v>
                </c:pt>
                <c:pt idx="1382">
                  <c:v>-3.1142512657705675E-2</c:v>
                </c:pt>
                <c:pt idx="1383">
                  <c:v>-1.946226047236483E-2</c:v>
                </c:pt>
                <c:pt idx="1384">
                  <c:v>-1.3435644011088814E-2</c:v>
                </c:pt>
                <c:pt idx="1385">
                  <c:v>-1.2539310737290463E-2</c:v>
                </c:pt>
                <c:pt idx="1386">
                  <c:v>-2.3866121562376497E-2</c:v>
                </c:pt>
                <c:pt idx="1387">
                  <c:v>-1.4142991275813754E-2</c:v>
                </c:pt>
                <c:pt idx="1388">
                  <c:v>-5.6472514019800385E-3</c:v>
                </c:pt>
                <c:pt idx="1389">
                  <c:v>1.016810287134573E-3</c:v>
                </c:pt>
                <c:pt idx="1390">
                  <c:v>1.3865181087667676E-2</c:v>
                </c:pt>
                <c:pt idx="1391">
                  <c:v>2.6109119038709952E-2</c:v>
                </c:pt>
                <c:pt idx="1392">
                  <c:v>3.0900114426816939E-2</c:v>
                </c:pt>
                <c:pt idx="1393">
                  <c:v>3.4511991629803597E-2</c:v>
                </c:pt>
                <c:pt idx="1394">
                  <c:v>3.3284041886789087E-2</c:v>
                </c:pt>
                <c:pt idx="1395">
                  <c:v>2.0027254967234023E-2</c:v>
                </c:pt>
                <c:pt idx="1396">
                  <c:v>9.388190563857722E-3</c:v>
                </c:pt>
                <c:pt idx="1397">
                  <c:v>3.4800036190178298E-3</c:v>
                </c:pt>
                <c:pt idx="1398">
                  <c:v>-4.2650262531781732E-4</c:v>
                </c:pt>
                <c:pt idx="1399">
                  <c:v>-7.3497530750511438E-3</c:v>
                </c:pt>
                <c:pt idx="1400">
                  <c:v>-1.1337118581199498E-2</c:v>
                </c:pt>
                <c:pt idx="1401">
                  <c:v>-8.7634580150437805E-3</c:v>
                </c:pt>
                <c:pt idx="1402">
                  <c:v>-6.631656425410198E-3</c:v>
                </c:pt>
                <c:pt idx="1403">
                  <c:v>-5.5125895939935037E-3</c:v>
                </c:pt>
                <c:pt idx="1404">
                  <c:v>-8.2786888471459742E-3</c:v>
                </c:pt>
                <c:pt idx="1405">
                  <c:v>-5.6652470931678935E-3</c:v>
                </c:pt>
                <c:pt idx="1406">
                  <c:v>-3.6093427076097674E-3</c:v>
                </c:pt>
                <c:pt idx="1407">
                  <c:v>5.5814267525211222E-4</c:v>
                </c:pt>
                <c:pt idx="1408">
                  <c:v>3.2901952664326807E-3</c:v>
                </c:pt>
                <c:pt idx="1409">
                  <c:v>7.5301485047579303E-3</c:v>
                </c:pt>
                <c:pt idx="1410">
                  <c:v>1.3774615152590342E-2</c:v>
                </c:pt>
                <c:pt idx="1411">
                  <c:v>1.7103712716388105E-2</c:v>
                </c:pt>
                <c:pt idx="1412">
                  <c:v>1.8385759467278981E-2</c:v>
                </c:pt>
                <c:pt idx="1413">
                  <c:v>1.8270154237637323E-2</c:v>
                </c:pt>
                <c:pt idx="1414">
                  <c:v>1.7238121514658103E-2</c:v>
                </c:pt>
                <c:pt idx="1415">
                  <c:v>1.5642251235676519E-2</c:v>
                </c:pt>
                <c:pt idx="1416">
                  <c:v>2.5897233633718111E-2</c:v>
                </c:pt>
                <c:pt idx="1417">
                  <c:v>3.0276485459456305E-2</c:v>
                </c:pt>
                <c:pt idx="1418">
                  <c:v>3.1296068284970543E-2</c:v>
                </c:pt>
                <c:pt idx="1419">
                  <c:v>3.0073989675221027E-2</c:v>
                </c:pt>
                <c:pt idx="1420">
                  <c:v>2.1032599549563283E-2</c:v>
                </c:pt>
                <c:pt idx="1421">
                  <c:v>1.3856890285511639E-2</c:v>
                </c:pt>
                <c:pt idx="1422">
                  <c:v>6.9128763047224678E-3</c:v>
                </c:pt>
                <c:pt idx="1423">
                  <c:v>6.2101532840611734E-3</c:v>
                </c:pt>
                <c:pt idx="1424">
                  <c:v>-3.9632716873712406E-3</c:v>
                </c:pt>
                <c:pt idx="1425">
                  <c:v>-1.3845922425865562E-2</c:v>
                </c:pt>
                <c:pt idx="1426">
                  <c:v>-1.1498513770209398E-2</c:v>
                </c:pt>
                <c:pt idx="1427">
                  <c:v>-9.8307433301545108E-3</c:v>
                </c:pt>
                <c:pt idx="1428">
                  <c:v>-2.0816020389786666E-2</c:v>
                </c:pt>
                <c:pt idx="1429">
                  <c:v>-1.5526811609303318E-2</c:v>
                </c:pt>
                <c:pt idx="1430">
                  <c:v>-1.2979058880808893E-2</c:v>
                </c:pt>
                <c:pt idx="1431">
                  <c:v>-9.0658988981869477E-3</c:v>
                </c:pt>
                <c:pt idx="1432">
                  <c:v>-1.0867048927494474E-2</c:v>
                </c:pt>
                <c:pt idx="1433">
                  <c:v>-2.0008509959123632E-2</c:v>
                </c:pt>
                <c:pt idx="1434">
                  <c:v>-2.6250150307816262E-2</c:v>
                </c:pt>
                <c:pt idx="1435">
                  <c:v>-1.5568864231433967E-2</c:v>
                </c:pt>
                <c:pt idx="1436">
                  <c:v>-1.1970093558590352E-2</c:v>
                </c:pt>
                <c:pt idx="1437">
                  <c:v>-4.6861865953156971E-3</c:v>
                </c:pt>
                <c:pt idx="1438">
                  <c:v>-5.483389703748974E-4</c:v>
                </c:pt>
                <c:pt idx="1439">
                  <c:v>-1.0127041494692632E-2</c:v>
                </c:pt>
                <c:pt idx="1440">
                  <c:v>-7.3970148092910096E-3</c:v>
                </c:pt>
                <c:pt idx="1441">
                  <c:v>-1.3004734382837497E-2</c:v>
                </c:pt>
                <c:pt idx="1442">
                  <c:v>-1.6535866453789655E-2</c:v>
                </c:pt>
                <c:pt idx="1443">
                  <c:v>-1.9821423325379929E-2</c:v>
                </c:pt>
                <c:pt idx="1444">
                  <c:v>-2.1464789941269286E-2</c:v>
                </c:pt>
                <c:pt idx="1445">
                  <c:v>-3.3461898039797391E-2</c:v>
                </c:pt>
                <c:pt idx="1446">
                  <c:v>-3.2772987728706418E-2</c:v>
                </c:pt>
                <c:pt idx="1447">
                  <c:v>-3.0427268289790282E-2</c:v>
                </c:pt>
                <c:pt idx="1448">
                  <c:v>-2.7087875182806732E-2</c:v>
                </c:pt>
                <c:pt idx="1449">
                  <c:v>-1.9391169783533772E-2</c:v>
                </c:pt>
                <c:pt idx="1450">
                  <c:v>-1.3765322915655659E-2</c:v>
                </c:pt>
                <c:pt idx="1451">
                  <c:v>-1.4823159902362694E-2</c:v>
                </c:pt>
                <c:pt idx="1452">
                  <c:v>-7.8634207224833677E-3</c:v>
                </c:pt>
                <c:pt idx="1453">
                  <c:v>-2.5669280720857918E-3</c:v>
                </c:pt>
                <c:pt idx="1454">
                  <c:v>7.7670444170428732E-4</c:v>
                </c:pt>
                <c:pt idx="1455">
                  <c:v>5.9155324103323248E-3</c:v>
                </c:pt>
                <c:pt idx="1456">
                  <c:v>8.7187363197171602E-3</c:v>
                </c:pt>
                <c:pt idx="1457">
                  <c:v>1.8205581071121878E-2</c:v>
                </c:pt>
                <c:pt idx="1458">
                  <c:v>1.7323740279775249E-2</c:v>
                </c:pt>
                <c:pt idx="1459">
                  <c:v>1.5012719488410486E-2</c:v>
                </c:pt>
                <c:pt idx="1460">
                  <c:v>1.1882602899913629E-2</c:v>
                </c:pt>
                <c:pt idx="1461">
                  <c:v>9.0069815276220683E-3</c:v>
                </c:pt>
                <c:pt idx="1462">
                  <c:v>8.9780320238772929E-3</c:v>
                </c:pt>
                <c:pt idx="1463">
                  <c:v>3.6919201025899448E-3</c:v>
                </c:pt>
                <c:pt idx="1464">
                  <c:v>4.2993170658735605E-3</c:v>
                </c:pt>
                <c:pt idx="1465">
                  <c:v>9.1418841466786582E-4</c:v>
                </c:pt>
                <c:pt idx="1466">
                  <c:v>-9.8746125965536169E-4</c:v>
                </c:pt>
                <c:pt idx="1467">
                  <c:v>-1.8532321817344224E-3</c:v>
                </c:pt>
                <c:pt idx="1468">
                  <c:v>-2.0164733159316051E-3</c:v>
                </c:pt>
                <c:pt idx="1469">
                  <c:v>-3.0029889892596168E-3</c:v>
                </c:pt>
                <c:pt idx="1470">
                  <c:v>-2.5342154658878485E-3</c:v>
                </c:pt>
                <c:pt idx="1471">
                  <c:v>-3.7233745102698418E-3</c:v>
                </c:pt>
                <c:pt idx="1472">
                  <c:v>-3.9733763240967432E-3</c:v>
                </c:pt>
                <c:pt idx="1473">
                  <c:v>-7.4485359238033871E-3</c:v>
                </c:pt>
                <c:pt idx="1474">
                  <c:v>-7.0128428539946511E-3</c:v>
                </c:pt>
                <c:pt idx="1475">
                  <c:v>-1.0511114947403075E-2</c:v>
                </c:pt>
                <c:pt idx="1476">
                  <c:v>-1.5659190182341999E-2</c:v>
                </c:pt>
                <c:pt idx="1477">
                  <c:v>-1.5798768440284612E-2</c:v>
                </c:pt>
                <c:pt idx="1478">
                  <c:v>-8.2507750098760602E-3</c:v>
                </c:pt>
                <c:pt idx="1479">
                  <c:v>1.8765013142179737E-3</c:v>
                </c:pt>
                <c:pt idx="1480">
                  <c:v>7.3615734884164979E-3</c:v>
                </c:pt>
                <c:pt idx="1481">
                  <c:v>1.217955732353336E-2</c:v>
                </c:pt>
                <c:pt idx="1482">
                  <c:v>1.2467752835728596E-2</c:v>
                </c:pt>
                <c:pt idx="1483">
                  <c:v>1.4970631697290092E-2</c:v>
                </c:pt>
                <c:pt idx="1484">
                  <c:v>1.807674317568992E-2</c:v>
                </c:pt>
                <c:pt idx="1485">
                  <c:v>1.753014039294621E-2</c:v>
                </c:pt>
                <c:pt idx="1486">
                  <c:v>1.5944241936602495E-2</c:v>
                </c:pt>
                <c:pt idx="1487">
                  <c:v>1.4387380680560828E-2</c:v>
                </c:pt>
                <c:pt idx="1488">
                  <c:v>1.2896979171739393E-2</c:v>
                </c:pt>
                <c:pt idx="1489">
                  <c:v>1.5976490346694051E-2</c:v>
                </c:pt>
                <c:pt idx="1490">
                  <c:v>1.7277564261039595E-2</c:v>
                </c:pt>
                <c:pt idx="1491">
                  <c:v>1.735222754893679E-2</c:v>
                </c:pt>
                <c:pt idx="1492">
                  <c:v>1.661111351543379E-2</c:v>
                </c:pt>
                <c:pt idx="1493">
                  <c:v>1.5356496601380451E-2</c:v>
                </c:pt>
                <c:pt idx="1494">
                  <c:v>1.3807999053580263E-2</c:v>
                </c:pt>
                <c:pt idx="1495">
                  <c:v>1.2122544021640676E-2</c:v>
                </c:pt>
                <c:pt idx="1496">
                  <c:v>-2.3902018776078325E-3</c:v>
                </c:pt>
                <c:pt idx="1497">
                  <c:v>-1.1479915978666159E-2</c:v>
                </c:pt>
                <c:pt idx="1498">
                  <c:v>-5.7787843277121304E-3</c:v>
                </c:pt>
                <c:pt idx="1499">
                  <c:v>-1.8785532981387854E-3</c:v>
                </c:pt>
                <c:pt idx="1500">
                  <c:v>6.9055151961140205E-4</c:v>
                </c:pt>
                <c:pt idx="1501">
                  <c:v>8.6871759904806178E-3</c:v>
                </c:pt>
                <c:pt idx="1502">
                  <c:v>2.0335690609517065E-2</c:v>
                </c:pt>
                <c:pt idx="1503">
                  <c:v>1.5105035322637184E-2</c:v>
                </c:pt>
                <c:pt idx="1504">
                  <c:v>7.1113743740090392E-3</c:v>
                </c:pt>
                <c:pt idx="1505">
                  <c:v>4.7975359044207279E-3</c:v>
                </c:pt>
                <c:pt idx="1506">
                  <c:v>-8.5807157980082038E-4</c:v>
                </c:pt>
                <c:pt idx="1507">
                  <c:v>-6.4207347821025329E-3</c:v>
                </c:pt>
                <c:pt idx="1508">
                  <c:v>-9.7113345184009162E-3</c:v>
                </c:pt>
                <c:pt idx="1509">
                  <c:v>-1.0099170349573789E-2</c:v>
                </c:pt>
                <c:pt idx="1510">
                  <c:v>-9.2505818871031799E-3</c:v>
                </c:pt>
                <c:pt idx="1511">
                  <c:v>-8.9233364790313879E-3</c:v>
                </c:pt>
                <c:pt idx="1512">
                  <c:v>-8.2835098559817973E-3</c:v>
                </c:pt>
                <c:pt idx="1513">
                  <c:v>-1.0660794781021722E-2</c:v>
                </c:pt>
                <c:pt idx="1514">
                  <c:v>-1.1604135948304652E-2</c:v>
                </c:pt>
                <c:pt idx="1515">
                  <c:v>-1.1568832336975527E-2</c:v>
                </c:pt>
                <c:pt idx="1516">
                  <c:v>-6.4121149913949314E-3</c:v>
                </c:pt>
                <c:pt idx="1517">
                  <c:v>-2.7425330412738057E-3</c:v>
                </c:pt>
                <c:pt idx="1518">
                  <c:v>-4.6722361679456953E-3</c:v>
                </c:pt>
                <c:pt idx="1519">
                  <c:v>-1.0760514139575121E-3</c:v>
                </c:pt>
                <c:pt idx="1520">
                  <c:v>-3.1239235493960658E-3</c:v>
                </c:pt>
                <c:pt idx="1521">
                  <c:v>-4.7915290538423326E-3</c:v>
                </c:pt>
                <c:pt idx="1522">
                  <c:v>-5.4847111729620299E-3</c:v>
                </c:pt>
                <c:pt idx="1523">
                  <c:v>-5.5152829891459351E-3</c:v>
                </c:pt>
                <c:pt idx="1524">
                  <c:v>-1.2737001931228883E-3</c:v>
                </c:pt>
                <c:pt idx="1525">
                  <c:v>-1.5810836645730533E-3</c:v>
                </c:pt>
                <c:pt idx="1526">
                  <c:v>8.0535482607351147E-3</c:v>
                </c:pt>
                <c:pt idx="1527">
                  <c:v>3.1793976285762852E-2</c:v>
                </c:pt>
                <c:pt idx="1528">
                  <c:v>4.9753998884394683E-2</c:v>
                </c:pt>
                <c:pt idx="1529">
                  <c:v>6.945062055700503E-2</c:v>
                </c:pt>
                <c:pt idx="1530">
                  <c:v>7.8228881110697576E-2</c:v>
                </c:pt>
                <c:pt idx="1531">
                  <c:v>5.7736542936603366E-2</c:v>
                </c:pt>
                <c:pt idx="1532">
                  <c:v>3.4362995997045606E-2</c:v>
                </c:pt>
                <c:pt idx="1533">
                  <c:v>3.2030899753675693E-2</c:v>
                </c:pt>
                <c:pt idx="1534">
                  <c:v>2.5135456482134014E-2</c:v>
                </c:pt>
                <c:pt idx="1535">
                  <c:v>1.6928208887922486E-2</c:v>
                </c:pt>
                <c:pt idx="1536">
                  <c:v>5.0686515553788059E-3</c:v>
                </c:pt>
                <c:pt idx="1537">
                  <c:v>-1.4747348901261725E-3</c:v>
                </c:pt>
                <c:pt idx="1538">
                  <c:v>-7.5239455851890263E-3</c:v>
                </c:pt>
                <c:pt idx="1539">
                  <c:v>-6.5405639519818953E-3</c:v>
                </c:pt>
                <c:pt idx="1540">
                  <c:v>-1.0745499842228154E-2</c:v>
                </c:pt>
                <c:pt idx="1541">
                  <c:v>-1.2237453909357834E-2</c:v>
                </c:pt>
                <c:pt idx="1542">
                  <c:v>-2.0872974328762617E-2</c:v>
                </c:pt>
                <c:pt idx="1543">
                  <c:v>-1.8827886186159978E-2</c:v>
                </c:pt>
                <c:pt idx="1544">
                  <c:v>-2.0331710561525572E-2</c:v>
                </c:pt>
                <c:pt idx="1545">
                  <c:v>-2.5241528254993879E-2</c:v>
                </c:pt>
                <c:pt idx="1546">
                  <c:v>-2.6885325083513628E-2</c:v>
                </c:pt>
                <c:pt idx="1547">
                  <c:v>-2.0564548153889931E-2</c:v>
                </c:pt>
                <c:pt idx="1548">
                  <c:v>-1.5881724308053666E-2</c:v>
                </c:pt>
                <c:pt idx="1549">
                  <c:v>-1.1796936410803385E-2</c:v>
                </c:pt>
                <c:pt idx="1550">
                  <c:v>-1.3391037712206989E-2</c:v>
                </c:pt>
                <c:pt idx="1551">
                  <c:v>-1.3988164068183491E-2</c:v>
                </c:pt>
                <c:pt idx="1552">
                  <c:v>-1.2615392868423309E-2</c:v>
                </c:pt>
                <c:pt idx="1553">
                  <c:v>-1.1319416520738847E-2</c:v>
                </c:pt>
                <c:pt idx="1554">
                  <c:v>-8.833422073102587E-3</c:v>
                </c:pt>
                <c:pt idx="1555">
                  <c:v>-8.2613555134193328E-3</c:v>
                </c:pt>
                <c:pt idx="1556">
                  <c:v>-8.9110830514518291E-3</c:v>
                </c:pt>
                <c:pt idx="1557">
                  <c:v>-9.0020786073079506E-3</c:v>
                </c:pt>
                <c:pt idx="1558">
                  <c:v>-1.1916250616101109E-2</c:v>
                </c:pt>
                <c:pt idx="1559">
                  <c:v>-1.3244192435395943E-2</c:v>
                </c:pt>
                <c:pt idx="1560">
                  <c:v>-1.3474394005226799E-2</c:v>
                </c:pt>
                <c:pt idx="1561">
                  <c:v>-1.2970509274923119E-2</c:v>
                </c:pt>
                <c:pt idx="1562">
                  <c:v>-1.2000495700870552E-2</c:v>
                </c:pt>
                <c:pt idx="1563">
                  <c:v>-1.9079292887835539E-2</c:v>
                </c:pt>
                <c:pt idx="1564">
                  <c:v>-1.421202798649842E-2</c:v>
                </c:pt>
                <c:pt idx="1565">
                  <c:v>-1.2245051586285411E-2</c:v>
                </c:pt>
                <c:pt idx="1566">
                  <c:v>-9.6254419387824947E-3</c:v>
                </c:pt>
                <c:pt idx="1567">
                  <c:v>-9.2646599628908866E-3</c:v>
                </c:pt>
                <c:pt idx="1568">
                  <c:v>-5.2110521539919137E-3</c:v>
                </c:pt>
                <c:pt idx="1569">
                  <c:v>-2.8550545515632214E-3</c:v>
                </c:pt>
                <c:pt idx="1570">
                  <c:v>-1.0451367085498771E-3</c:v>
                </c:pt>
                <c:pt idx="1571">
                  <c:v>3.3059621419218727E-4</c:v>
                </c:pt>
                <c:pt idx="1572">
                  <c:v>1.3618569752925011E-3</c:v>
                </c:pt>
                <c:pt idx="1573">
                  <c:v>2.1205412254387615E-3</c:v>
                </c:pt>
                <c:pt idx="1574">
                  <c:v>7.7842331357014724E-3</c:v>
                </c:pt>
                <c:pt idx="1575">
                  <c:v>1.1128621297551117E-2</c:v>
                </c:pt>
                <c:pt idx="1576">
                  <c:v>1.4734688939637867E-2</c:v>
                </c:pt>
                <c:pt idx="1577">
                  <c:v>1.8293914635857302E-2</c:v>
                </c:pt>
                <c:pt idx="1578">
                  <c:v>1.1366071212253567E-2</c:v>
                </c:pt>
                <c:pt idx="1579">
                  <c:v>1.0930807051936798E-2</c:v>
                </c:pt>
                <c:pt idx="1580">
                  <c:v>1.3960389110177359E-2</c:v>
                </c:pt>
                <c:pt idx="1581">
                  <c:v>1.5799435122371697E-2</c:v>
                </c:pt>
                <c:pt idx="1582">
                  <c:v>1.5479903310876876E-2</c:v>
                </c:pt>
                <c:pt idx="1583">
                  <c:v>1.4418851536845596E-2</c:v>
                </c:pt>
                <c:pt idx="1584">
                  <c:v>9.0719538545130842E-3</c:v>
                </c:pt>
                <c:pt idx="1585">
                  <c:v>6.245850700976989E-4</c:v>
                </c:pt>
                <c:pt idx="1586">
                  <c:v>4.7200693819343734E-3</c:v>
                </c:pt>
                <c:pt idx="1587">
                  <c:v>5.6517389852527578E-3</c:v>
                </c:pt>
                <c:pt idx="1588">
                  <c:v>5.8038805339889928E-3</c:v>
                </c:pt>
                <c:pt idx="1589">
                  <c:v>5.4432076719840884E-3</c:v>
                </c:pt>
                <c:pt idx="1590">
                  <c:v>4.7649420854746008E-3</c:v>
                </c:pt>
                <c:pt idx="1591">
                  <c:v>3.9099412406097753E-3</c:v>
                </c:pt>
                <c:pt idx="1592">
                  <c:v>-5.3420313157476473E-3</c:v>
                </c:pt>
                <c:pt idx="1593">
                  <c:v>-2.7876562971035357E-3</c:v>
                </c:pt>
                <c:pt idx="1594">
                  <c:v>-3.7695780572435389E-3</c:v>
                </c:pt>
                <c:pt idx="1595">
                  <c:v>-1.8105471218316169E-3</c:v>
                </c:pt>
                <c:pt idx="1596">
                  <c:v>-1.2863948088475755E-3</c:v>
                </c:pt>
                <c:pt idx="1597">
                  <c:v>-2.3333231689316274E-3</c:v>
                </c:pt>
                <c:pt idx="1598">
                  <c:v>-1.7562424714973116E-3</c:v>
                </c:pt>
                <c:pt idx="1599">
                  <c:v>-1.4574774959782259E-3</c:v>
                </c:pt>
                <c:pt idx="1600">
                  <c:v>2.1053313441473799E-2</c:v>
                </c:pt>
                <c:pt idx="1601">
                  <c:v>6.6034484854871012E-2</c:v>
                </c:pt>
                <c:pt idx="1602">
                  <c:v>9.6584699540967683E-2</c:v>
                </c:pt>
                <c:pt idx="1603">
                  <c:v>0.109869273524973</c:v>
                </c:pt>
                <c:pt idx="1604">
                  <c:v>0.11197611678317676</c:v>
                </c:pt>
                <c:pt idx="1605">
                  <c:v>0.1034730390692527</c:v>
                </c:pt>
                <c:pt idx="1606">
                  <c:v>8.9750658759517987E-2</c:v>
                </c:pt>
                <c:pt idx="1607">
                  <c:v>7.4509350834378152E-2</c:v>
                </c:pt>
                <c:pt idx="1608">
                  <c:v>5.443764123713829E-2</c:v>
                </c:pt>
                <c:pt idx="1609">
                  <c:v>4.0526473568607585E-2</c:v>
                </c:pt>
                <c:pt idx="1610">
                  <c:v>2.408585875502306E-2</c:v>
                </c:pt>
                <c:pt idx="1611">
                  <c:v>1.0662004188645158E-2</c:v>
                </c:pt>
                <c:pt idx="1612">
                  <c:v>-5.3212215215060199E-3</c:v>
                </c:pt>
                <c:pt idx="1613">
                  <c:v>-9.9478627245649376E-3</c:v>
                </c:pt>
                <c:pt idx="1614">
                  <c:v>-1.417898932110323E-2</c:v>
                </c:pt>
                <c:pt idx="1615">
                  <c:v>1.2826090649037669E-3</c:v>
                </c:pt>
                <c:pt idx="1616">
                  <c:v>1.3697474852019303E-2</c:v>
                </c:pt>
                <c:pt idx="1617">
                  <c:v>1.073235449731394E-2</c:v>
                </c:pt>
                <c:pt idx="1618">
                  <c:v>2.0075385159186721E-3</c:v>
                </c:pt>
                <c:pt idx="1619">
                  <c:v>-3.5250665668145609E-3</c:v>
                </c:pt>
                <c:pt idx="1620">
                  <c:v>-1.0593224801781209E-2</c:v>
                </c:pt>
                <c:pt idx="1621">
                  <c:v>-8.0146927189179151E-3</c:v>
                </c:pt>
                <c:pt idx="1622">
                  <c:v>-9.6884629881173745E-3</c:v>
                </c:pt>
                <c:pt idx="1623">
                  <c:v>-1.7868528479464962E-3</c:v>
                </c:pt>
                <c:pt idx="1624">
                  <c:v>-2.3034707359588236E-3</c:v>
                </c:pt>
                <c:pt idx="1625">
                  <c:v>-4.2729528606818279E-3</c:v>
                </c:pt>
                <c:pt idx="1626">
                  <c:v>-3.2131881768198423E-3</c:v>
                </c:pt>
                <c:pt idx="1627">
                  <c:v>-4.1242862796361246E-3</c:v>
                </c:pt>
                <c:pt idx="1628">
                  <c:v>-2.3872687729881714E-3</c:v>
                </c:pt>
                <c:pt idx="1629">
                  <c:v>9.4205832892435559E-4</c:v>
                </c:pt>
                <c:pt idx="1630">
                  <c:v>4.4689185431638079E-3</c:v>
                </c:pt>
                <c:pt idx="1631">
                  <c:v>4.7339128999236424E-3</c:v>
                </c:pt>
                <c:pt idx="1632">
                  <c:v>-3.4871671448235553E-3</c:v>
                </c:pt>
                <c:pt idx="1633">
                  <c:v>-4.4939972638257386E-3</c:v>
                </c:pt>
                <c:pt idx="1634">
                  <c:v>-1.6238454780550471E-2</c:v>
                </c:pt>
                <c:pt idx="1635">
                  <c:v>-2.5188540895462047E-2</c:v>
                </c:pt>
                <c:pt idx="1636">
                  <c:v>-3.5068381268407001E-2</c:v>
                </c:pt>
                <c:pt idx="1637">
                  <c:v>-4.3685598662710184E-2</c:v>
                </c:pt>
                <c:pt idx="1638">
                  <c:v>-5.2899147493195409E-2</c:v>
                </c:pt>
                <c:pt idx="1639">
                  <c:v>-6.7035286608012917E-2</c:v>
                </c:pt>
                <c:pt idx="1640">
                  <c:v>-6.6152649919289069E-2</c:v>
                </c:pt>
                <c:pt idx="1641">
                  <c:v>-6.3357615473018061E-2</c:v>
                </c:pt>
                <c:pt idx="1642">
                  <c:v>-4.6560719925028471E-2</c:v>
                </c:pt>
                <c:pt idx="1643">
                  <c:v>-3.5096153750533474E-2</c:v>
                </c:pt>
                <c:pt idx="1644">
                  <c:v>-3.0066718427536929E-2</c:v>
                </c:pt>
                <c:pt idx="1645">
                  <c:v>-2.6096700343078705E-2</c:v>
                </c:pt>
                <c:pt idx="1646">
                  <c:v>-2.2941546559198528E-2</c:v>
                </c:pt>
                <c:pt idx="1647">
                  <c:v>-2.0412239946558469E-2</c:v>
                </c:pt>
                <c:pt idx="1648">
                  <c:v>-1.8363077503739667E-2</c:v>
                </c:pt>
                <c:pt idx="1649">
                  <c:v>-1.6682068642031124E-2</c:v>
                </c:pt>
                <c:pt idx="1650">
                  <c:v>-1.5283402506612094E-2</c:v>
                </c:pt>
                <c:pt idx="1651">
                  <c:v>-1.6661547672646923E-2</c:v>
                </c:pt>
                <c:pt idx="1652">
                  <c:v>-1.9051438353758318E-2</c:v>
                </c:pt>
                <c:pt idx="1653">
                  <c:v>-2.0000937376798679E-2</c:v>
                </c:pt>
                <c:pt idx="1654">
                  <c:v>-2.058977094592563E-2</c:v>
                </c:pt>
                <c:pt idx="1655">
                  <c:v>-2.407766283448512E-2</c:v>
                </c:pt>
                <c:pt idx="1656">
                  <c:v>-2.5332915150305911E-2</c:v>
                </c:pt>
                <c:pt idx="1657">
                  <c:v>-1.4179907887024629E-2</c:v>
                </c:pt>
                <c:pt idx="1658">
                  <c:v>-6.5911357247017723E-3</c:v>
                </c:pt>
                <c:pt idx="1659">
                  <c:v>2.215740305033749E-3</c:v>
                </c:pt>
                <c:pt idx="1660">
                  <c:v>6.8653063015851126E-3</c:v>
                </c:pt>
                <c:pt idx="1661">
                  <c:v>6.0774991202896152E-3</c:v>
                </c:pt>
                <c:pt idx="1662">
                  <c:v>4.4379610943907771E-3</c:v>
                </c:pt>
                <c:pt idx="1663">
                  <c:v>-2.7870624732303159E-3</c:v>
                </c:pt>
                <c:pt idx="1664">
                  <c:v>-4.8550755807927615E-3</c:v>
                </c:pt>
                <c:pt idx="1665">
                  <c:v>-2.1467578555381173E-2</c:v>
                </c:pt>
                <c:pt idx="1666">
                  <c:v>-3.1037326107291374E-2</c:v>
                </c:pt>
                <c:pt idx="1667">
                  <c:v>-3.6886698443212754E-2</c:v>
                </c:pt>
                <c:pt idx="1668">
                  <c:v>-4.4491619997315865E-2</c:v>
                </c:pt>
                <c:pt idx="1669">
                  <c:v>-5.2730790920829912E-2</c:v>
                </c:pt>
                <c:pt idx="1670">
                  <c:v>-6.2125896187173374E-2</c:v>
                </c:pt>
                <c:pt idx="1671">
                  <c:v>-6.7168976155031881E-2</c:v>
                </c:pt>
                <c:pt idx="1672">
                  <c:v>-6.5225113551820493E-2</c:v>
                </c:pt>
                <c:pt idx="1673">
                  <c:v>-6.4583512017145683E-2</c:v>
                </c:pt>
                <c:pt idx="1674">
                  <c:v>-6.0182107564173609E-2</c:v>
                </c:pt>
                <c:pt idx="1675">
                  <c:v>-5.3498011963769326E-2</c:v>
                </c:pt>
                <c:pt idx="1676">
                  <c:v>-3.9194206665305459E-2</c:v>
                </c:pt>
                <c:pt idx="1677">
                  <c:v>-2.8388870526303817E-2</c:v>
                </c:pt>
                <c:pt idx="1678">
                  <c:v>-1.8999858063431518E-2</c:v>
                </c:pt>
                <c:pt idx="1679">
                  <c:v>-1.6058896318294991E-2</c:v>
                </c:pt>
                <c:pt idx="1680">
                  <c:v>-2.114988854056582E-2</c:v>
                </c:pt>
                <c:pt idx="1681">
                  <c:v>-1.4379796777108517E-2</c:v>
                </c:pt>
                <c:pt idx="1682">
                  <c:v>-1.3219093543547694E-2</c:v>
                </c:pt>
                <c:pt idx="1683">
                  <c:v>-1.0516390892499505E-2</c:v>
                </c:pt>
                <c:pt idx="1684">
                  <c:v>-6.9523893323064079E-3</c:v>
                </c:pt>
                <c:pt idx="1685">
                  <c:v>9.7916283971504203E-3</c:v>
                </c:pt>
                <c:pt idx="1686">
                  <c:v>1.9927901840623902E-2</c:v>
                </c:pt>
                <c:pt idx="1687">
                  <c:v>2.5973734649569313E-2</c:v>
                </c:pt>
                <c:pt idx="1688">
                  <c:v>4.059412256818512E-2</c:v>
                </c:pt>
                <c:pt idx="1689">
                  <c:v>3.6776405968457271E-2</c:v>
                </c:pt>
                <c:pt idx="1690">
                  <c:v>3.3573232763761895E-2</c:v>
                </c:pt>
                <c:pt idx="1691">
                  <c:v>3.404931262547653E-2</c:v>
                </c:pt>
                <c:pt idx="1692">
                  <c:v>3.3556701752830098E-2</c:v>
                </c:pt>
                <c:pt idx="1693">
                  <c:v>3.1125800112987975E-2</c:v>
                </c:pt>
                <c:pt idx="1694">
                  <c:v>2.8806033564218084E-2</c:v>
                </c:pt>
                <c:pt idx="1695">
                  <c:v>2.7252740433961725E-2</c:v>
                </c:pt>
                <c:pt idx="1696">
                  <c:v>2.9405064983111878E-2</c:v>
                </c:pt>
                <c:pt idx="1697">
                  <c:v>3.62908095914342E-2</c:v>
                </c:pt>
                <c:pt idx="1698">
                  <c:v>3.2947405391234363E-2</c:v>
                </c:pt>
                <c:pt idx="1699">
                  <c:v>2.643407116447416E-2</c:v>
                </c:pt>
                <c:pt idx="1700">
                  <c:v>2.7788182351078737E-2</c:v>
                </c:pt>
                <c:pt idx="1701">
                  <c:v>2.1831199041470059E-2</c:v>
                </c:pt>
                <c:pt idx="1702">
                  <c:v>1.6624470314943039E-2</c:v>
                </c:pt>
                <c:pt idx="1703">
                  <c:v>-6.4408103459596064E-3</c:v>
                </c:pt>
                <c:pt idx="1704">
                  <c:v>1.5413870068808726E-2</c:v>
                </c:pt>
                <c:pt idx="1705">
                  <c:v>2.4224274315822962E-2</c:v>
                </c:pt>
                <c:pt idx="1706">
                  <c:v>2.0451444004661739E-2</c:v>
                </c:pt>
                <c:pt idx="1707">
                  <c:v>1.9747801491152326E-2</c:v>
                </c:pt>
                <c:pt idx="1708">
                  <c:v>1.5219036176176129E-2</c:v>
                </c:pt>
                <c:pt idx="1709">
                  <c:v>1.3587100120924751E-2</c:v>
                </c:pt>
                <c:pt idx="1710">
                  <c:v>8.0806723628488314E-3</c:v>
                </c:pt>
                <c:pt idx="1711">
                  <c:v>6.144019956176739E-3</c:v>
                </c:pt>
                <c:pt idx="1712">
                  <c:v>3.9894046558804162E-3</c:v>
                </c:pt>
                <c:pt idx="1713">
                  <c:v>-1.2305097851929465E-4</c:v>
                </c:pt>
                <c:pt idx="1714">
                  <c:v>-2.706529914737933E-3</c:v>
                </c:pt>
                <c:pt idx="1715">
                  <c:v>-5.4674512837154157E-3</c:v>
                </c:pt>
                <c:pt idx="1716">
                  <c:v>-9.4702312546116971E-3</c:v>
                </c:pt>
                <c:pt idx="1717">
                  <c:v>-1.1477135287193659E-2</c:v>
                </c:pt>
                <c:pt idx="1718">
                  <c:v>-3.7767981194417165E-3</c:v>
                </c:pt>
                <c:pt idx="1719">
                  <c:v>1.363002699911799E-3</c:v>
                </c:pt>
                <c:pt idx="1720">
                  <c:v>3.9821260456569547E-3</c:v>
                </c:pt>
                <c:pt idx="1721">
                  <c:v>4.8670685881054623E-3</c:v>
                </c:pt>
                <c:pt idx="1722">
                  <c:v>7.1605817366280191E-3</c:v>
                </c:pt>
                <c:pt idx="1723">
                  <c:v>6.3744740034142079E-3</c:v>
                </c:pt>
                <c:pt idx="1724">
                  <c:v>4.3069688481642641E-3</c:v>
                </c:pt>
                <c:pt idx="1725">
                  <c:v>-3.9594116205405195E-4</c:v>
                </c:pt>
                <c:pt idx="1726">
                  <c:v>-5.2480933525983296E-3</c:v>
                </c:pt>
                <c:pt idx="1727">
                  <c:v>-3.0419542046757793E-2</c:v>
                </c:pt>
                <c:pt idx="1728">
                  <c:v>-2.295090894218808E-2</c:v>
                </c:pt>
                <c:pt idx="1729">
                  <c:v>-1.9488163444483394E-2</c:v>
                </c:pt>
                <c:pt idx="1730">
                  <c:v>-2.7011992224661927E-2</c:v>
                </c:pt>
                <c:pt idx="1731">
                  <c:v>-3.0808556806859531E-2</c:v>
                </c:pt>
                <c:pt idx="1732">
                  <c:v>-3.4552334342473637E-2</c:v>
                </c:pt>
                <c:pt idx="1733">
                  <c:v>-2.8401857437669001E-2</c:v>
                </c:pt>
                <c:pt idx="1734">
                  <c:v>-2.7123979112433728E-2</c:v>
                </c:pt>
                <c:pt idx="1735">
                  <c:v>-2.445484905254347E-2</c:v>
                </c:pt>
                <c:pt idx="1736">
                  <c:v>-2.4188793454660476E-2</c:v>
                </c:pt>
                <c:pt idx="1737">
                  <c:v>-1.6445028276866724E-2</c:v>
                </c:pt>
                <c:pt idx="1738">
                  <c:v>-1.0087336389800722E-2</c:v>
                </c:pt>
                <c:pt idx="1739">
                  <c:v>-8.10480574729186E-3</c:v>
                </c:pt>
                <c:pt idx="1740">
                  <c:v>-6.4118282750893207E-3</c:v>
                </c:pt>
                <c:pt idx="1741">
                  <c:v>-4.3336561552635294E-3</c:v>
                </c:pt>
                <c:pt idx="1742">
                  <c:v>3.6526816800182133E-3</c:v>
                </c:pt>
                <c:pt idx="1743">
                  <c:v>4.7259600891125797E-3</c:v>
                </c:pt>
                <c:pt idx="1744">
                  <c:v>2.003509296920794E-3</c:v>
                </c:pt>
                <c:pt idx="1745">
                  <c:v>8.533712631599577E-4</c:v>
                </c:pt>
                <c:pt idx="1746">
                  <c:v>-1.8063763187228937E-3</c:v>
                </c:pt>
                <c:pt idx="1747">
                  <c:v>-2.7232222852012627E-3</c:v>
                </c:pt>
                <c:pt idx="1748">
                  <c:v>7.3978848814798548E-5</c:v>
                </c:pt>
                <c:pt idx="1749">
                  <c:v>-6.8091120344113132E-4</c:v>
                </c:pt>
                <c:pt idx="1750">
                  <c:v>-1.7227428387375232E-3</c:v>
                </c:pt>
                <c:pt idx="1751">
                  <c:v>-6.0900144399329142E-3</c:v>
                </c:pt>
                <c:pt idx="1752">
                  <c:v>4.7216851630146883E-4</c:v>
                </c:pt>
                <c:pt idx="1753">
                  <c:v>5.9350691780706566E-3</c:v>
                </c:pt>
                <c:pt idx="1754">
                  <c:v>8.4955361682604869E-3</c:v>
                </c:pt>
                <c:pt idx="1755">
                  <c:v>5.8738719889821489E-3</c:v>
                </c:pt>
                <c:pt idx="1756">
                  <c:v>7.7745626351731489E-3</c:v>
                </c:pt>
                <c:pt idx="1757">
                  <c:v>7.9432591519559975E-3</c:v>
                </c:pt>
                <c:pt idx="1758">
                  <c:v>7.6314763022864995E-3</c:v>
                </c:pt>
                <c:pt idx="1759">
                  <c:v>6.3754948783753679E-3</c:v>
                </c:pt>
                <c:pt idx="1760">
                  <c:v>5.8521896024931047E-3</c:v>
                </c:pt>
                <c:pt idx="1761">
                  <c:v>5.806261379834407E-3</c:v>
                </c:pt>
                <c:pt idx="1762">
                  <c:v>6.0523434463373438E-3</c:v>
                </c:pt>
                <c:pt idx="1763">
                  <c:v>6.4580049705233317E-3</c:v>
                </c:pt>
                <c:pt idx="1764">
                  <c:v>3.0906179586433907E-3</c:v>
                </c:pt>
                <c:pt idx="1765">
                  <c:v>5.1800443215403863E-3</c:v>
                </c:pt>
                <c:pt idx="1766">
                  <c:v>6.7643832235169885E-3</c:v>
                </c:pt>
                <c:pt idx="1767">
                  <c:v>8.9540736366983814E-4</c:v>
                </c:pt>
                <c:pt idx="1768">
                  <c:v>3.4062843787297029E-3</c:v>
                </c:pt>
                <c:pt idx="1769">
                  <c:v>4.6831300408287715E-3</c:v>
                </c:pt>
                <c:pt idx="1770">
                  <c:v>4.4655143654274837E-3</c:v>
                </c:pt>
                <c:pt idx="1771">
                  <c:v>4.5843698284942086E-3</c:v>
                </c:pt>
                <c:pt idx="1772">
                  <c:v>3.6204040330970327E-3</c:v>
                </c:pt>
                <c:pt idx="1773">
                  <c:v>3.9325467048858878E-3</c:v>
                </c:pt>
                <c:pt idx="1774">
                  <c:v>1.827741246853018E-3</c:v>
                </c:pt>
                <c:pt idx="1775">
                  <c:v>-2.3435087505594976E-3</c:v>
                </c:pt>
                <c:pt idx="1776">
                  <c:v>-6.3268430314286778E-3</c:v>
                </c:pt>
                <c:pt idx="1777">
                  <c:v>-4.2176913284638212E-3</c:v>
                </c:pt>
                <c:pt idx="1778">
                  <c:v>-9.1288466819063052E-4</c:v>
                </c:pt>
                <c:pt idx="1779">
                  <c:v>1.0637394698755354E-3</c:v>
                </c:pt>
                <c:pt idx="1780">
                  <c:v>2.738762933866698E-3</c:v>
                </c:pt>
                <c:pt idx="1781">
                  <c:v>3.4930490491735661E-3</c:v>
                </c:pt>
                <c:pt idx="1782">
                  <c:v>1.6997848705686894E-3</c:v>
                </c:pt>
                <c:pt idx="1783">
                  <c:v>-6.0979184739503103E-3</c:v>
                </c:pt>
                <c:pt idx="1784">
                  <c:v>-1.024779903996885E-2</c:v>
                </c:pt>
                <c:pt idx="1785">
                  <c:v>-1.2500537110408674E-2</c:v>
                </c:pt>
                <c:pt idx="1786">
                  <c:v>-1.2773958413770631E-2</c:v>
                </c:pt>
                <c:pt idx="1787">
                  <c:v>-1.43150813894031E-2</c:v>
                </c:pt>
                <c:pt idx="1788">
                  <c:v>-1.2710318745988422E-2</c:v>
                </c:pt>
                <c:pt idx="1789">
                  <c:v>-7.2501259286848196E-3</c:v>
                </c:pt>
                <c:pt idx="1790">
                  <c:v>-6.0111815036744953E-3</c:v>
                </c:pt>
                <c:pt idx="1791">
                  <c:v>-1.3891449985369925E-2</c:v>
                </c:pt>
                <c:pt idx="1792">
                  <c:v>-1.7513159159668112E-2</c:v>
                </c:pt>
                <c:pt idx="1793">
                  <c:v>-1.8222805822266513E-2</c:v>
                </c:pt>
                <c:pt idx="1794">
                  <c:v>-2.341690103310945E-2</c:v>
                </c:pt>
                <c:pt idx="1795">
                  <c:v>-1.9616523024588078E-2</c:v>
                </c:pt>
                <c:pt idx="1796">
                  <c:v>-2.0518004467616827E-2</c:v>
                </c:pt>
                <c:pt idx="1797">
                  <c:v>-2.3024509501839902E-2</c:v>
                </c:pt>
                <c:pt idx="1798">
                  <c:v>-2.3171602781959177E-2</c:v>
                </c:pt>
                <c:pt idx="1799">
                  <c:v>-2.0490544910951147E-2</c:v>
                </c:pt>
                <c:pt idx="1800">
                  <c:v>-2.1232791318569255E-2</c:v>
                </c:pt>
                <c:pt idx="1801">
                  <c:v>-1.957801149591773E-2</c:v>
                </c:pt>
                <c:pt idx="1802">
                  <c:v>-1.644947388618162E-2</c:v>
                </c:pt>
                <c:pt idx="1803">
                  <c:v>-1.3151753398501886E-2</c:v>
                </c:pt>
                <c:pt idx="1804">
                  <c:v>-9.2452983172040815E-3</c:v>
                </c:pt>
                <c:pt idx="1805">
                  <c:v>-7.6909590430256913E-3</c:v>
                </c:pt>
                <c:pt idx="1806">
                  <c:v>-9.6061300567698016E-3</c:v>
                </c:pt>
                <c:pt idx="1807">
                  <c:v>-2.0789134014863875E-3</c:v>
                </c:pt>
                <c:pt idx="1808">
                  <c:v>1.4454159360728636E-3</c:v>
                </c:pt>
                <c:pt idx="1809">
                  <c:v>4.8180101947581655E-3</c:v>
                </c:pt>
                <c:pt idx="1810">
                  <c:v>4.7148878769427138E-3</c:v>
                </c:pt>
                <c:pt idx="1811">
                  <c:v>6.8890081841929962E-3</c:v>
                </c:pt>
                <c:pt idx="1812">
                  <c:v>1.1019431558893428E-2</c:v>
                </c:pt>
                <c:pt idx="1813">
                  <c:v>1.2316119891428057E-2</c:v>
                </c:pt>
                <c:pt idx="1814">
                  <c:v>1.3649666908397806E-2</c:v>
                </c:pt>
                <c:pt idx="1815">
                  <c:v>1.4270781641943786E-2</c:v>
                </c:pt>
                <c:pt idx="1816">
                  <c:v>1.4380143486907526E-2</c:v>
                </c:pt>
                <c:pt idx="1817">
                  <c:v>9.0101736030069601E-3</c:v>
                </c:pt>
                <c:pt idx="1818">
                  <c:v>1.3226262454366672E-2</c:v>
                </c:pt>
                <c:pt idx="1819">
                  <c:v>1.6224730429527434E-2</c:v>
                </c:pt>
                <c:pt idx="1820">
                  <c:v>1.8908280089528245E-2</c:v>
                </c:pt>
                <c:pt idx="1821">
                  <c:v>2.8257985470934763E-2</c:v>
                </c:pt>
                <c:pt idx="1822">
                  <c:v>6.2413735780385102E-2</c:v>
                </c:pt>
                <c:pt idx="1823">
                  <c:v>8.9927725816626308E-2</c:v>
                </c:pt>
                <c:pt idx="1824">
                  <c:v>0.10078866473305126</c:v>
                </c:pt>
                <c:pt idx="1825">
                  <c:v>0.10164025269786939</c:v>
                </c:pt>
                <c:pt idx="1826">
                  <c:v>0.10038564771559627</c:v>
                </c:pt>
                <c:pt idx="1827">
                  <c:v>8.9331383083986762E-2</c:v>
                </c:pt>
                <c:pt idx="1828">
                  <c:v>7.6928247296632044E-2</c:v>
                </c:pt>
                <c:pt idx="1829">
                  <c:v>6.2854413801164355E-2</c:v>
                </c:pt>
                <c:pt idx="1830">
                  <c:v>4.7019950630924748E-2</c:v>
                </c:pt>
                <c:pt idx="1831">
                  <c:v>2.3729796855498336E-2</c:v>
                </c:pt>
                <c:pt idx="1832">
                  <c:v>7.0863265028591887E-3</c:v>
                </c:pt>
                <c:pt idx="1833">
                  <c:v>-1.029149598012781E-2</c:v>
                </c:pt>
                <c:pt idx="1834">
                  <c:v>-2.2118006137893886E-2</c:v>
                </c:pt>
                <c:pt idx="1835">
                  <c:v>-1.8912545107365245E-2</c:v>
                </c:pt>
                <c:pt idx="1836">
                  <c:v>-2.2962383842468945E-2</c:v>
                </c:pt>
                <c:pt idx="1837">
                  <c:v>-2.4948546254914106E-2</c:v>
                </c:pt>
                <c:pt idx="1838">
                  <c:v>-2.5477343844427972E-2</c:v>
                </c:pt>
                <c:pt idx="1839">
                  <c:v>-3.5244402979094466E-2</c:v>
                </c:pt>
                <c:pt idx="1840">
                  <c:v>-2.4048442394186055E-2</c:v>
                </c:pt>
                <c:pt idx="1841">
                  <c:v>-1.8668123227011287E-2</c:v>
                </c:pt>
                <c:pt idx="1842">
                  <c:v>-1.2077042687743948E-2</c:v>
                </c:pt>
                <c:pt idx="1843">
                  <c:v>-1.3346446218245451E-2</c:v>
                </c:pt>
                <c:pt idx="1844">
                  <c:v>-1.0534941339826989E-2</c:v>
                </c:pt>
                <c:pt idx="1845">
                  <c:v>-5.9019653021776114E-3</c:v>
                </c:pt>
                <c:pt idx="1846">
                  <c:v>-5.4577354709907204E-3</c:v>
                </c:pt>
                <c:pt idx="1847">
                  <c:v>-8.3133522567892283E-3</c:v>
                </c:pt>
                <c:pt idx="1848">
                  <c:v>-9.8946964791046185E-3</c:v>
                </c:pt>
                <c:pt idx="1849">
                  <c:v>-1.1849870255284806E-2</c:v>
                </c:pt>
                <c:pt idx="1850">
                  <c:v>-1.4558223872851061E-2</c:v>
                </c:pt>
                <c:pt idx="1851">
                  <c:v>-1.6296085965014181E-2</c:v>
                </c:pt>
                <c:pt idx="1852">
                  <c:v>-1.6018572972748658E-2</c:v>
                </c:pt>
                <c:pt idx="1853">
                  <c:v>-1.9566856677359457E-2</c:v>
                </c:pt>
                <c:pt idx="1854">
                  <c:v>-1.6355005143710591E-2</c:v>
                </c:pt>
                <c:pt idx="1855">
                  <c:v>-1.3475254706726071E-2</c:v>
                </c:pt>
                <c:pt idx="1856">
                  <c:v>-2.0522078415369911E-2</c:v>
                </c:pt>
                <c:pt idx="1857">
                  <c:v>-3.0248916016491031E-2</c:v>
                </c:pt>
                <c:pt idx="1858">
                  <c:v>-3.4717811748243302E-2</c:v>
                </c:pt>
                <c:pt idx="1859">
                  <c:v>-3.2363892181829279E-2</c:v>
                </c:pt>
                <c:pt idx="1860">
                  <c:v>-3.5345662201462826E-2</c:v>
                </c:pt>
                <c:pt idx="1861">
                  <c:v>-3.1877513392703241E-2</c:v>
                </c:pt>
                <c:pt idx="1862">
                  <c:v>-2.1237941023822829E-2</c:v>
                </c:pt>
                <c:pt idx="1863">
                  <c:v>-1.9353731209527519E-2</c:v>
                </c:pt>
                <c:pt idx="1864">
                  <c:v>-1.666054559286978E-2</c:v>
                </c:pt>
                <c:pt idx="1865">
                  <c:v>-1.3556243769571361E-2</c:v>
                </c:pt>
                <c:pt idx="1866">
                  <c:v>-1.6719630326989893E-2</c:v>
                </c:pt>
                <c:pt idx="1867">
                  <c:v>-1.405247344884801E-2</c:v>
                </c:pt>
                <c:pt idx="1868">
                  <c:v>-1.1002728698786102E-2</c:v>
                </c:pt>
                <c:pt idx="1869">
                  <c:v>-1.4241331809182564E-2</c:v>
                </c:pt>
                <c:pt idx="1870">
                  <c:v>-1.4863877573280282E-2</c:v>
                </c:pt>
                <c:pt idx="1871">
                  <c:v>-1.3769500476741886E-2</c:v>
                </c:pt>
                <c:pt idx="1872">
                  <c:v>2.4645274199093931E-3</c:v>
                </c:pt>
                <c:pt idx="1873">
                  <c:v>1.2091123371768528E-2</c:v>
                </c:pt>
                <c:pt idx="1874">
                  <c:v>1.5109570226281371E-2</c:v>
                </c:pt>
                <c:pt idx="1875">
                  <c:v>1.3765465617375322E-2</c:v>
                </c:pt>
                <c:pt idx="1876">
                  <c:v>1.0341184447034538E-2</c:v>
                </c:pt>
                <c:pt idx="1877">
                  <c:v>5.7519244747720466E-3</c:v>
                </c:pt>
                <c:pt idx="1878">
                  <c:v>1.9246926433820477E-3</c:v>
                </c:pt>
                <c:pt idx="1879">
                  <c:v>3.247835314847361E-3</c:v>
                </c:pt>
                <c:pt idx="1880">
                  <c:v>3.9147002913827722E-3</c:v>
                </c:pt>
                <c:pt idx="1881">
                  <c:v>-2.9152289252872832E-3</c:v>
                </c:pt>
                <c:pt idx="1882">
                  <c:v>-1.3364633693988132E-3</c:v>
                </c:pt>
                <c:pt idx="1883">
                  <c:v>-2.7664457372914009E-4</c:v>
                </c:pt>
                <c:pt idx="1884">
                  <c:v>4.0226435895991675E-4</c:v>
                </c:pt>
                <c:pt idx="1885">
                  <c:v>2.0852920198315972E-3</c:v>
                </c:pt>
                <c:pt idx="1886">
                  <c:v>1.114288959823323E-3</c:v>
                </c:pt>
                <c:pt idx="1887">
                  <c:v>1.0713783190331866E-3</c:v>
                </c:pt>
                <c:pt idx="1888">
                  <c:v>9.7530183491846556E-4</c:v>
                </c:pt>
                <c:pt idx="1889">
                  <c:v>1.488387784783024E-3</c:v>
                </c:pt>
                <c:pt idx="1890">
                  <c:v>2.3577742202696428E-3</c:v>
                </c:pt>
                <c:pt idx="1891">
                  <c:v>8.4380361929599357E-4</c:v>
                </c:pt>
                <c:pt idx="1892">
                  <c:v>-1.8302123790701896E-4</c:v>
                </c:pt>
                <c:pt idx="1893">
                  <c:v>-7.8897414918314285E-3</c:v>
                </c:pt>
                <c:pt idx="1894">
                  <c:v>-1.3016611108738654E-2</c:v>
                </c:pt>
                <c:pt idx="1895">
                  <c:v>-2.1467667577365346E-3</c:v>
                </c:pt>
                <c:pt idx="1896">
                  <c:v>4.8571545459073218E-3</c:v>
                </c:pt>
                <c:pt idx="1897">
                  <c:v>9.0537688482820594E-3</c:v>
                </c:pt>
                <c:pt idx="1898">
                  <c:v>1.2524939589063006E-2</c:v>
                </c:pt>
                <c:pt idx="1899">
                  <c:v>1.341643756009428E-2</c:v>
                </c:pt>
                <c:pt idx="1900">
                  <c:v>1.5163533604716423E-2</c:v>
                </c:pt>
                <c:pt idx="1901">
                  <c:v>1.6051987519463198E-2</c:v>
                </c:pt>
                <c:pt idx="1902">
                  <c:v>1.695903774557378E-2</c:v>
                </c:pt>
                <c:pt idx="1903">
                  <c:v>1.7156609673352155E-2</c:v>
                </c:pt>
                <c:pt idx="1904">
                  <c:v>1.6859540776983872E-2</c:v>
                </c:pt>
                <c:pt idx="1905">
                  <c:v>1.4949198553280897E-2</c:v>
                </c:pt>
                <c:pt idx="1906">
                  <c:v>8.2433191742615347E-3</c:v>
                </c:pt>
                <c:pt idx="1907">
                  <c:v>3.9447368607192432E-3</c:v>
                </c:pt>
                <c:pt idx="1908">
                  <c:v>4.5764639543481173E-3</c:v>
                </c:pt>
                <c:pt idx="1909">
                  <c:v>5.0847322699583003E-3</c:v>
                </c:pt>
                <c:pt idx="1910">
                  <c:v>5.4786814203074616E-3</c:v>
                </c:pt>
                <c:pt idx="1911">
                  <c:v>1.2890142573003388E-3</c:v>
                </c:pt>
                <c:pt idx="1912">
                  <c:v>1.6870146608544134E-4</c:v>
                </c:pt>
                <c:pt idx="1913">
                  <c:v>-1.5145541600881454E-3</c:v>
                </c:pt>
                <c:pt idx="1914">
                  <c:v>-9.0596651335726752E-4</c:v>
                </c:pt>
                <c:pt idx="1915">
                  <c:v>-1.5672660979396819E-4</c:v>
                </c:pt>
                <c:pt idx="1916">
                  <c:v>6.4410413972113001E-4</c:v>
                </c:pt>
                <c:pt idx="1917">
                  <c:v>1.4359265348225653E-3</c:v>
                </c:pt>
                <c:pt idx="1918">
                  <c:v>2.1792079343950221E-3</c:v>
                </c:pt>
                <c:pt idx="1919">
                  <c:v>2.8498286173352927E-3</c:v>
                </c:pt>
                <c:pt idx="1920">
                  <c:v>2.1547818026286664E-3</c:v>
                </c:pt>
                <c:pt idx="1921">
                  <c:v>1.9065226754049966E-3</c:v>
                </c:pt>
                <c:pt idx="1922">
                  <c:v>6.6929581822623013E-4</c:v>
                </c:pt>
                <c:pt idx="1923">
                  <c:v>-6.8925272416790959E-3</c:v>
                </c:pt>
                <c:pt idx="1924">
                  <c:v>-1.165919093306779E-2</c:v>
                </c:pt>
                <c:pt idx="1925">
                  <c:v>-6.7139483551687737E-3</c:v>
                </c:pt>
                <c:pt idx="1926">
                  <c:v>-5.4615426626957592E-3</c:v>
                </c:pt>
                <c:pt idx="1927">
                  <c:v>-1.4760137833058976E-3</c:v>
                </c:pt>
                <c:pt idx="1928">
                  <c:v>-4.3943027419895281E-4</c:v>
                </c:pt>
                <c:pt idx="1929">
                  <c:v>-6.7897716418942322E-4</c:v>
                </c:pt>
                <c:pt idx="1930">
                  <c:v>2.767926142040876E-3</c:v>
                </c:pt>
                <c:pt idx="1931">
                  <c:v>5.1669486711596463E-3</c:v>
                </c:pt>
                <c:pt idx="1932">
                  <c:v>2.2917699714094381E-3</c:v>
                </c:pt>
                <c:pt idx="1933">
                  <c:v>7.009951861800881E-4</c:v>
                </c:pt>
                <c:pt idx="1934">
                  <c:v>1.0213182991131164E-6</c:v>
                </c:pt>
                <c:pt idx="1935">
                  <c:v>3.0995964913357668E-3</c:v>
                </c:pt>
                <c:pt idx="1936">
                  <c:v>5.238006594013217E-3</c:v>
                </c:pt>
                <c:pt idx="1937">
                  <c:v>6.650646464182966E-3</c:v>
                </c:pt>
                <c:pt idx="1938">
                  <c:v>7.5192870962708241E-3</c:v>
                </c:pt>
                <c:pt idx="1939">
                  <c:v>5.424419483499511E-3</c:v>
                </c:pt>
                <c:pt idx="1940">
                  <c:v>-1.6505901833138992E-3</c:v>
                </c:pt>
                <c:pt idx="1941">
                  <c:v>6.442975405225107E-4</c:v>
                </c:pt>
                <c:pt idx="1942">
                  <c:v>-4.052077503138754E-3</c:v>
                </c:pt>
                <c:pt idx="1943">
                  <c:v>-3.3249900935125379E-3</c:v>
                </c:pt>
                <c:pt idx="1944">
                  <c:v>-6.2376950459355485E-3</c:v>
                </c:pt>
                <c:pt idx="1945">
                  <c:v>-1.6412596469414023E-2</c:v>
                </c:pt>
                <c:pt idx="1946">
                  <c:v>-2.4873846947001843E-2</c:v>
                </c:pt>
                <c:pt idx="1947">
                  <c:v>-3.4333548588797003E-2</c:v>
                </c:pt>
                <c:pt idx="1948">
                  <c:v>-4.131674730221864E-2</c:v>
                </c:pt>
                <c:pt idx="1949">
                  <c:v>-3.605578549911656E-2</c:v>
                </c:pt>
                <c:pt idx="1950">
                  <c:v>-4.1160525814512974E-2</c:v>
                </c:pt>
                <c:pt idx="1951">
                  <c:v>-3.519733060757245E-2</c:v>
                </c:pt>
                <c:pt idx="1952">
                  <c:v>-3.5260807300939848E-2</c:v>
                </c:pt>
                <c:pt idx="1953">
                  <c:v>-1.8578310731053371E-2</c:v>
                </c:pt>
                <c:pt idx="1954">
                  <c:v>-6.1857757944155656E-3</c:v>
                </c:pt>
                <c:pt idx="1955">
                  <c:v>1.603433027211415E-3</c:v>
                </c:pt>
                <c:pt idx="1956">
                  <c:v>4.1663340006207611E-3</c:v>
                </c:pt>
                <c:pt idx="1957">
                  <c:v>1.0966454670453749E-2</c:v>
                </c:pt>
                <c:pt idx="1958">
                  <c:v>1.2401117451804375E-2</c:v>
                </c:pt>
                <c:pt idx="1959">
                  <c:v>1.3544458779927021E-2</c:v>
                </c:pt>
                <c:pt idx="1960">
                  <c:v>1.7617614988786265E-2</c:v>
                </c:pt>
                <c:pt idx="1961">
                  <c:v>1.5621709379442211E-2</c:v>
                </c:pt>
                <c:pt idx="1962">
                  <c:v>1.1135317538718353E-2</c:v>
                </c:pt>
                <c:pt idx="1963">
                  <c:v>1.4876223548028394E-2</c:v>
                </c:pt>
                <c:pt idx="1964">
                  <c:v>2.0400665075979568E-2</c:v>
                </c:pt>
                <c:pt idx="1965">
                  <c:v>2.3532293660404213E-2</c:v>
                </c:pt>
                <c:pt idx="1966">
                  <c:v>2.750376860485941E-2</c:v>
                </c:pt>
                <c:pt idx="1967">
                  <c:v>3.0468839283621416E-2</c:v>
                </c:pt>
                <c:pt idx="1968">
                  <c:v>3.2584332287121667E-2</c:v>
                </c:pt>
                <c:pt idx="1969">
                  <c:v>3.9747715972907396E-2</c:v>
                </c:pt>
                <c:pt idx="1970">
                  <c:v>4.6459597323232425E-2</c:v>
                </c:pt>
                <c:pt idx="1971">
                  <c:v>4.8610775810312541E-2</c:v>
                </c:pt>
                <c:pt idx="1972">
                  <c:v>4.126747889957412E-2</c:v>
                </c:pt>
                <c:pt idx="1973">
                  <c:v>4.0362581876176376E-2</c:v>
                </c:pt>
                <c:pt idx="1974">
                  <c:v>3.7090083839870232E-2</c:v>
                </c:pt>
                <c:pt idx="1975">
                  <c:v>3.5607032398162639E-2</c:v>
                </c:pt>
                <c:pt idx="1976">
                  <c:v>3.1415449702361264E-2</c:v>
                </c:pt>
                <c:pt idx="1977">
                  <c:v>3.717585600669486E-2</c:v>
                </c:pt>
                <c:pt idx="1978">
                  <c:v>4.1182082419991807E-2</c:v>
                </c:pt>
                <c:pt idx="1979">
                  <c:v>4.1230969908525622E-2</c:v>
                </c:pt>
                <c:pt idx="1980">
                  <c:v>4.1888192183559186E-2</c:v>
                </c:pt>
                <c:pt idx="1981">
                  <c:v>3.960910189355446E-2</c:v>
                </c:pt>
                <c:pt idx="1982">
                  <c:v>2.974454666503161E-2</c:v>
                </c:pt>
                <c:pt idx="1983">
                  <c:v>3.0236666989386526E-2</c:v>
                </c:pt>
                <c:pt idx="1984">
                  <c:v>1.0310098280389993E-2</c:v>
                </c:pt>
                <c:pt idx="1985">
                  <c:v>1.3011405826375291E-2</c:v>
                </c:pt>
                <c:pt idx="1986">
                  <c:v>1.3219382594212098E-2</c:v>
                </c:pt>
                <c:pt idx="1987">
                  <c:v>1.1172355043077717E-2</c:v>
                </c:pt>
                <c:pt idx="1988">
                  <c:v>1.1618766300858091E-2</c:v>
                </c:pt>
                <c:pt idx="1989">
                  <c:v>9.1151743658978573E-3</c:v>
                </c:pt>
                <c:pt idx="1990">
                  <c:v>1.8292789220008862E-2</c:v>
                </c:pt>
                <c:pt idx="1991">
                  <c:v>2.7957550363004721E-2</c:v>
                </c:pt>
                <c:pt idx="1992">
                  <c:v>2.6505534477835352E-2</c:v>
                </c:pt>
                <c:pt idx="1993">
                  <c:v>2.2520643576676325E-2</c:v>
                </c:pt>
                <c:pt idx="1994">
                  <c:v>1.3887109176221768E-2</c:v>
                </c:pt>
                <c:pt idx="1995">
                  <c:v>7.1988764778854186E-3</c:v>
                </c:pt>
                <c:pt idx="1996">
                  <c:v>3.3421530400913058E-3</c:v>
                </c:pt>
                <c:pt idx="1997">
                  <c:v>-4.9369492737983411E-3</c:v>
                </c:pt>
                <c:pt idx="1998">
                  <c:v>-1.1105957549067347E-2</c:v>
                </c:pt>
                <c:pt idx="1999">
                  <c:v>-1.5606918727213814E-2</c:v>
                </c:pt>
                <c:pt idx="2000">
                  <c:v>-2.0713834044552071E-2</c:v>
                </c:pt>
                <c:pt idx="2001">
                  <c:v>-2.2703577867559763E-2</c:v>
                </c:pt>
                <c:pt idx="2002">
                  <c:v>-2.9614260809733256E-2</c:v>
                </c:pt>
                <c:pt idx="2003">
                  <c:v>-3.346714835117541E-2</c:v>
                </c:pt>
                <c:pt idx="2004">
                  <c:v>-4.7282204826323712E-2</c:v>
                </c:pt>
                <c:pt idx="2005">
                  <c:v>-4.5483146964311577E-2</c:v>
                </c:pt>
                <c:pt idx="2006">
                  <c:v>-4.6604701197313705E-2</c:v>
                </c:pt>
                <c:pt idx="2007">
                  <c:v>-4.1738966468768145E-2</c:v>
                </c:pt>
                <c:pt idx="2008">
                  <c:v>-3.3243964828202237E-2</c:v>
                </c:pt>
                <c:pt idx="2009">
                  <c:v>-2.7931301048855321E-2</c:v>
                </c:pt>
                <c:pt idx="2010">
                  <c:v>-2.9319718988842065E-2</c:v>
                </c:pt>
                <c:pt idx="2011">
                  <c:v>-2.6494492175877009E-2</c:v>
                </c:pt>
                <c:pt idx="2012">
                  <c:v>-2.4931026896268488E-2</c:v>
                </c:pt>
                <c:pt idx="2013">
                  <c:v>-2.4831786757436906E-2</c:v>
                </c:pt>
                <c:pt idx="2014">
                  <c:v>-2.6891367624424671E-2</c:v>
                </c:pt>
                <c:pt idx="2015">
                  <c:v>-3.7836118105871813E-2</c:v>
                </c:pt>
                <c:pt idx="2016">
                  <c:v>-3.4569873054264802E-2</c:v>
                </c:pt>
                <c:pt idx="2017">
                  <c:v>-3.0728289820235285E-2</c:v>
                </c:pt>
                <c:pt idx="2018">
                  <c:v>-2.6651564947691539E-2</c:v>
                </c:pt>
                <c:pt idx="2019">
                  <c:v>-2.3215227477650334E-2</c:v>
                </c:pt>
                <c:pt idx="2020">
                  <c:v>-2.4787966797990772E-2</c:v>
                </c:pt>
                <c:pt idx="2021">
                  <c:v>-1.2117282762481002E-2</c:v>
                </c:pt>
                <c:pt idx="2022">
                  <c:v>1.2690530900847166E-3</c:v>
                </c:pt>
                <c:pt idx="2023">
                  <c:v>1.3791969446882553E-2</c:v>
                </c:pt>
                <c:pt idx="2024">
                  <c:v>1.4229993485972432E-2</c:v>
                </c:pt>
                <c:pt idx="2025">
                  <c:v>2.1693616027855363E-2</c:v>
                </c:pt>
                <c:pt idx="2026">
                  <c:v>2.8059250255390827E-2</c:v>
                </c:pt>
                <c:pt idx="2027">
                  <c:v>3.0151400845751231E-2</c:v>
                </c:pt>
                <c:pt idx="2028">
                  <c:v>2.5532447267490658E-2</c:v>
                </c:pt>
                <c:pt idx="2029">
                  <c:v>2.0688106638718964E-2</c:v>
                </c:pt>
                <c:pt idx="2030">
                  <c:v>1.5901456548890247E-2</c:v>
                </c:pt>
                <c:pt idx="2031">
                  <c:v>1.1358665396654689E-2</c:v>
                </c:pt>
                <c:pt idx="2032">
                  <c:v>8.4547398341769421E-3</c:v>
                </c:pt>
                <c:pt idx="2033">
                  <c:v>1.3115545372803752E-2</c:v>
                </c:pt>
                <c:pt idx="2034">
                  <c:v>1.4618305695892498E-2</c:v>
                </c:pt>
                <c:pt idx="2035">
                  <c:v>1.2097630938463312E-2</c:v>
                </c:pt>
                <c:pt idx="2036">
                  <c:v>8.4139207514420562E-3</c:v>
                </c:pt>
                <c:pt idx="2037">
                  <c:v>6.7223283475753917E-3</c:v>
                </c:pt>
                <c:pt idx="2038">
                  <c:v>2.5215214381600973E-3</c:v>
                </c:pt>
                <c:pt idx="2039">
                  <c:v>-5.0010733203995072E-4</c:v>
                </c:pt>
                <c:pt idx="2040">
                  <c:v>-5.8229856944621572E-3</c:v>
                </c:pt>
                <c:pt idx="2041">
                  <c:v>-9.1212052474175728E-3</c:v>
                </c:pt>
                <c:pt idx="2042">
                  <c:v>-8.3939755947326222E-3</c:v>
                </c:pt>
                <c:pt idx="2043">
                  <c:v>8.9399958328181713E-3</c:v>
                </c:pt>
                <c:pt idx="2044">
                  <c:v>4.8045398004738921E-2</c:v>
                </c:pt>
                <c:pt idx="2045">
                  <c:v>7.3891155914342005E-2</c:v>
                </c:pt>
                <c:pt idx="2046">
                  <c:v>8.733630174218196E-2</c:v>
                </c:pt>
                <c:pt idx="2047">
                  <c:v>7.927960342071641E-2</c:v>
                </c:pt>
                <c:pt idx="2048">
                  <c:v>6.2343903617615687E-2</c:v>
                </c:pt>
                <c:pt idx="2049">
                  <c:v>4.7554066780028159E-2</c:v>
                </c:pt>
                <c:pt idx="2050">
                  <c:v>4.8205338934524361E-2</c:v>
                </c:pt>
                <c:pt idx="2051">
                  <c:v>3.8647578214480005E-2</c:v>
                </c:pt>
                <c:pt idx="2052">
                  <c:v>3.4553220554543934E-2</c:v>
                </c:pt>
                <c:pt idx="2053">
                  <c:v>2.764730341695032E-2</c:v>
                </c:pt>
                <c:pt idx="2054">
                  <c:v>2.3092664360532311E-2</c:v>
                </c:pt>
                <c:pt idx="2055">
                  <c:v>1.9565577312030291E-2</c:v>
                </c:pt>
                <c:pt idx="2056">
                  <c:v>1.4264638919518596E-2</c:v>
                </c:pt>
                <c:pt idx="2057">
                  <c:v>1.2558598396466641E-2</c:v>
                </c:pt>
                <c:pt idx="2058">
                  <c:v>7.4254120677393065E-3</c:v>
                </c:pt>
                <c:pt idx="2059">
                  <c:v>-4.1124953615055138E-3</c:v>
                </c:pt>
                <c:pt idx="2060">
                  <c:v>-6.9517554307664264E-3</c:v>
                </c:pt>
                <c:pt idx="2061">
                  <c:v>-5.412577441685773E-3</c:v>
                </c:pt>
                <c:pt idx="2062">
                  <c:v>-3.0905294647322334E-3</c:v>
                </c:pt>
                <c:pt idx="2063">
                  <c:v>-3.5837034088135045E-3</c:v>
                </c:pt>
                <c:pt idx="2064">
                  <c:v>-4.5448912692121202E-3</c:v>
                </c:pt>
                <c:pt idx="2065">
                  <c:v>-5.1041591092447769E-3</c:v>
                </c:pt>
                <c:pt idx="2066">
                  <c:v>-1.1130402821916352E-2</c:v>
                </c:pt>
                <c:pt idx="2067">
                  <c:v>-1.2607468171770719E-2</c:v>
                </c:pt>
                <c:pt idx="2068">
                  <c:v>-7.9068610547210483E-3</c:v>
                </c:pt>
                <c:pt idx="2069">
                  <c:v>-3.9993299993746345E-3</c:v>
                </c:pt>
                <c:pt idx="2070">
                  <c:v>-7.821490464533426E-3</c:v>
                </c:pt>
                <c:pt idx="2071">
                  <c:v>-1.1203228045887414E-2</c:v>
                </c:pt>
                <c:pt idx="2072">
                  <c:v>-1.7952814016283958E-2</c:v>
                </c:pt>
                <c:pt idx="2073">
                  <c:v>-1.5575022224166485E-2</c:v>
                </c:pt>
                <c:pt idx="2074">
                  <c:v>-2.0951972115508144E-2</c:v>
                </c:pt>
                <c:pt idx="2075">
                  <c:v>-2.4518560926491434E-2</c:v>
                </c:pt>
                <c:pt idx="2076">
                  <c:v>-2.0949388995120388E-2</c:v>
                </c:pt>
                <c:pt idx="2077">
                  <c:v>-1.8763097601539824E-2</c:v>
                </c:pt>
                <c:pt idx="2078">
                  <c:v>-2.6481907812192951E-2</c:v>
                </c:pt>
                <c:pt idx="2079">
                  <c:v>-2.4660836117362098E-2</c:v>
                </c:pt>
                <c:pt idx="2080">
                  <c:v>-3.2846555255906795E-2</c:v>
                </c:pt>
                <c:pt idx="2081">
                  <c:v>-3.2799849478771792E-2</c:v>
                </c:pt>
                <c:pt idx="2082">
                  <c:v>-3.1320427801645859E-2</c:v>
                </c:pt>
                <c:pt idx="2083">
                  <c:v>-2.830359860134038E-2</c:v>
                </c:pt>
                <c:pt idx="2084">
                  <c:v>-2.3126821835089226E-2</c:v>
                </c:pt>
                <c:pt idx="2085">
                  <c:v>-1.9995919773624082E-2</c:v>
                </c:pt>
                <c:pt idx="2086">
                  <c:v>-1.8274321817631958E-2</c:v>
                </c:pt>
                <c:pt idx="2087">
                  <c:v>-1.8132188079310621E-2</c:v>
                </c:pt>
                <c:pt idx="2088">
                  <c:v>-1.4477979244312968E-2</c:v>
                </c:pt>
                <c:pt idx="2089">
                  <c:v>-1.2596137066167343E-2</c:v>
                </c:pt>
                <c:pt idx="2090">
                  <c:v>-1.0623344335534836E-2</c:v>
                </c:pt>
                <c:pt idx="2091">
                  <c:v>-1.5709956926757793E-2</c:v>
                </c:pt>
                <c:pt idx="2092">
                  <c:v>-1.9852089920635932E-2</c:v>
                </c:pt>
                <c:pt idx="2093">
                  <c:v>-2.6986895338728369E-2</c:v>
                </c:pt>
                <c:pt idx="2094">
                  <c:v>-3.0478713605152245E-2</c:v>
                </c:pt>
                <c:pt idx="2095">
                  <c:v>-3.4627063039489009E-2</c:v>
                </c:pt>
                <c:pt idx="2096">
                  <c:v>-2.8669223975484458E-2</c:v>
                </c:pt>
                <c:pt idx="2097">
                  <c:v>-1.7839705239699039E-2</c:v>
                </c:pt>
                <c:pt idx="2098">
                  <c:v>-1.0196597690885781E-2</c:v>
                </c:pt>
                <c:pt idx="2099">
                  <c:v>-4.9316120312688956E-3</c:v>
                </c:pt>
                <c:pt idx="2100">
                  <c:v>-1.4250230477931419E-3</c:v>
                </c:pt>
                <c:pt idx="2101">
                  <c:v>-5.6038329997767922E-3</c:v>
                </c:pt>
                <c:pt idx="2102">
                  <c:v>-1.6209270486607693E-3</c:v>
                </c:pt>
                <c:pt idx="2103">
                  <c:v>2.8651181703704537E-4</c:v>
                </c:pt>
                <c:pt idx="2104">
                  <c:v>7.8487944815486786E-4</c:v>
                </c:pt>
                <c:pt idx="2105">
                  <c:v>9.9654342918379206E-3</c:v>
                </c:pt>
                <c:pt idx="2106">
                  <c:v>2.3513895008097738E-2</c:v>
                </c:pt>
                <c:pt idx="2107">
                  <c:v>3.3973752644631705E-2</c:v>
                </c:pt>
                <c:pt idx="2108">
                  <c:v>3.8682901973873515E-2</c:v>
                </c:pt>
                <c:pt idx="2109">
                  <c:v>3.9437199064177655E-2</c:v>
                </c:pt>
                <c:pt idx="2110">
                  <c:v>3.1809688336900621E-2</c:v>
                </c:pt>
                <c:pt idx="2111">
                  <c:v>2.4958385789860892E-2</c:v>
                </c:pt>
                <c:pt idx="2112">
                  <c:v>3.1050165203959534E-2</c:v>
                </c:pt>
                <c:pt idx="2113">
                  <c:v>3.9195527798826027E-2</c:v>
                </c:pt>
                <c:pt idx="2114">
                  <c:v>4.174755405031029E-2</c:v>
                </c:pt>
                <c:pt idx="2115">
                  <c:v>4.1826317614284222E-2</c:v>
                </c:pt>
                <c:pt idx="2116">
                  <c:v>3.6409192780418639E-2</c:v>
                </c:pt>
                <c:pt idx="2117">
                  <c:v>2.9632490198064326E-2</c:v>
                </c:pt>
                <c:pt idx="2118">
                  <c:v>2.4834630558040943E-2</c:v>
                </c:pt>
                <c:pt idx="2119">
                  <c:v>1.7637370810470038E-2</c:v>
                </c:pt>
                <c:pt idx="2120">
                  <c:v>1.3087714121487459E-2</c:v>
                </c:pt>
                <c:pt idx="2121">
                  <c:v>1.1053765138555327E-2</c:v>
                </c:pt>
                <c:pt idx="2122">
                  <c:v>6.2098444359816596E-3</c:v>
                </c:pt>
                <c:pt idx="2123">
                  <c:v>-5.3004938440715521E-3</c:v>
                </c:pt>
                <c:pt idx="2124">
                  <c:v>-1.339657354756274E-2</c:v>
                </c:pt>
                <c:pt idx="2125">
                  <c:v>-1.8898110513699787E-2</c:v>
                </c:pt>
                <c:pt idx="2126">
                  <c:v>-1.7322445311259718E-2</c:v>
                </c:pt>
                <c:pt idx="2127">
                  <c:v>-1.5154036281940203E-2</c:v>
                </c:pt>
                <c:pt idx="2128">
                  <c:v>-1.4608023554484512E-2</c:v>
                </c:pt>
                <c:pt idx="2129">
                  <c:v>-1.7004801839055242E-2</c:v>
                </c:pt>
                <c:pt idx="2130">
                  <c:v>-2.1746333128052395E-2</c:v>
                </c:pt>
                <c:pt idx="2131">
                  <c:v>-2.4486519893645822E-2</c:v>
                </c:pt>
                <c:pt idx="2132">
                  <c:v>-2.5771803296552695E-2</c:v>
                </c:pt>
                <c:pt idx="2133">
                  <c:v>-1.6418235270807532E-2</c:v>
                </c:pt>
                <c:pt idx="2134">
                  <c:v>-1.3572663779209279E-2</c:v>
                </c:pt>
                <c:pt idx="2135">
                  <c:v>-1.8157378947896055E-2</c:v>
                </c:pt>
                <c:pt idx="2136">
                  <c:v>-1.5012265731772625E-2</c:v>
                </c:pt>
                <c:pt idx="2137">
                  <c:v>-1.4145482481827912E-2</c:v>
                </c:pt>
                <c:pt idx="2138">
                  <c:v>-1.7933408786754521E-2</c:v>
                </c:pt>
                <c:pt idx="2139">
                  <c:v>-1.9956780562594367E-2</c:v>
                </c:pt>
                <c:pt idx="2140">
                  <c:v>-2.0720563214731903E-2</c:v>
                </c:pt>
                <c:pt idx="2141">
                  <c:v>-2.7005850254885895E-2</c:v>
                </c:pt>
                <c:pt idx="2142">
                  <c:v>-1.7850074446368949E-2</c:v>
                </c:pt>
                <c:pt idx="2143">
                  <c:v>-1.7272420859180716E-2</c:v>
                </c:pt>
                <c:pt idx="2144">
                  <c:v>-1.6352355656394597E-2</c:v>
                </c:pt>
                <c:pt idx="2145">
                  <c:v>-1.5227688680724421E-2</c:v>
                </c:pt>
                <c:pt idx="2146">
                  <c:v>-1.3998224146529101E-2</c:v>
                </c:pt>
                <c:pt idx="2147">
                  <c:v>-1.6574931431685005E-2</c:v>
                </c:pt>
                <c:pt idx="2148">
                  <c:v>-2.0114246042950177E-2</c:v>
                </c:pt>
                <c:pt idx="2149">
                  <c:v>-2.4682046085607982E-2</c:v>
                </c:pt>
                <c:pt idx="2150">
                  <c:v>-2.6418667676153532E-2</c:v>
                </c:pt>
                <c:pt idx="2151">
                  <c:v>-2.6222020745460033E-2</c:v>
                </c:pt>
                <c:pt idx="2152">
                  <c:v>-2.85975998989818E-2</c:v>
                </c:pt>
                <c:pt idx="2153">
                  <c:v>-2.0260308236952258E-2</c:v>
                </c:pt>
                <c:pt idx="2154">
                  <c:v>-2.0245016194470646E-2</c:v>
                </c:pt>
                <c:pt idx="2155">
                  <c:v>-1.3290811367119144E-2</c:v>
                </c:pt>
                <c:pt idx="2156">
                  <c:v>-1.5070323893560791E-2</c:v>
                </c:pt>
                <c:pt idx="2157">
                  <c:v>-1.5851882114285065E-2</c:v>
                </c:pt>
                <c:pt idx="2158">
                  <c:v>-8.8897327011308452E-3</c:v>
                </c:pt>
                <c:pt idx="2159">
                  <c:v>-4.4019902571214992E-3</c:v>
                </c:pt>
                <c:pt idx="2160">
                  <c:v>-8.7355520457927799E-3</c:v>
                </c:pt>
                <c:pt idx="2161">
                  <c:v>-1.0731383813945415E-2</c:v>
                </c:pt>
                <c:pt idx="2162">
                  <c:v>-1.496590887317352E-2</c:v>
                </c:pt>
                <c:pt idx="2163">
                  <c:v>-5.0117585505654941E-3</c:v>
                </c:pt>
                <c:pt idx="2164">
                  <c:v>-3.8548589847560849E-3</c:v>
                </c:pt>
                <c:pt idx="2165">
                  <c:v>-7.6714376418382316E-3</c:v>
                </c:pt>
                <c:pt idx="2166">
                  <c:v>-3.5451600015780557E-3</c:v>
                </c:pt>
                <c:pt idx="2167">
                  <c:v>-6.7559269681786785E-3</c:v>
                </c:pt>
                <c:pt idx="2168">
                  <c:v>-8.0309519191061052E-3</c:v>
                </c:pt>
                <c:pt idx="2169">
                  <c:v>-8.0008148652603653E-3</c:v>
                </c:pt>
                <c:pt idx="2170">
                  <c:v>-7.1300075421872056E-3</c:v>
                </c:pt>
                <c:pt idx="2171">
                  <c:v>6.4036110666337853E-3</c:v>
                </c:pt>
              </c:numCache>
            </c:numRef>
          </c:val>
          <c:extLst>
            <c:ext xmlns:c16="http://schemas.microsoft.com/office/drawing/2014/chart" uri="{C3380CC4-5D6E-409C-BE32-E72D297353CC}">
              <c16:uniqueId val="{00000006-A79F-45AE-A1A4-79F2687ADDC4}"/>
            </c:ext>
          </c:extLst>
        </c:ser>
        <c:dLbls>
          <c:showLegendKey val="0"/>
          <c:showVal val="0"/>
          <c:showCatName val="0"/>
          <c:showSerName val="0"/>
          <c:showPercent val="0"/>
          <c:showBubbleSize val="0"/>
        </c:dLbls>
        <c:gapWidth val="219"/>
        <c:axId val="696375024"/>
        <c:axId val="696379944"/>
      </c:barChart>
      <c:lineChart>
        <c:grouping val="standard"/>
        <c:varyColors val="0"/>
        <c:ser>
          <c:idx val="4"/>
          <c:order val="0"/>
          <c:tx>
            <c:strRef>
              <c:f>MACD!$F$4</c:f>
              <c:strCache>
                <c:ptCount val="1"/>
                <c:pt idx="0">
                  <c:v>MACD line</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MACD!$A$5:$A$2695</c:f>
              <c:numCache>
                <c:formatCode>m/d/yyyy</c:formatCode>
                <c:ptCount val="2691"/>
                <c:pt idx="0">
                  <c:v>40519</c:v>
                </c:pt>
                <c:pt idx="1">
                  <c:v>40520</c:v>
                </c:pt>
                <c:pt idx="2">
                  <c:v>40521</c:v>
                </c:pt>
                <c:pt idx="3">
                  <c:v>40522</c:v>
                </c:pt>
                <c:pt idx="4">
                  <c:v>40526</c:v>
                </c:pt>
                <c:pt idx="5">
                  <c:v>40527</c:v>
                </c:pt>
                <c:pt idx="6">
                  <c:v>40528</c:v>
                </c:pt>
                <c:pt idx="7">
                  <c:v>40529</c:v>
                </c:pt>
                <c:pt idx="8">
                  <c:v>40530</c:v>
                </c:pt>
                <c:pt idx="9">
                  <c:v>40533</c:v>
                </c:pt>
                <c:pt idx="10">
                  <c:v>40534</c:v>
                </c:pt>
                <c:pt idx="11">
                  <c:v>40535</c:v>
                </c:pt>
                <c:pt idx="12">
                  <c:v>40536</c:v>
                </c:pt>
                <c:pt idx="13">
                  <c:v>40537</c:v>
                </c:pt>
                <c:pt idx="14">
                  <c:v>40540</c:v>
                </c:pt>
                <c:pt idx="15">
                  <c:v>40541</c:v>
                </c:pt>
                <c:pt idx="16">
                  <c:v>40542</c:v>
                </c:pt>
                <c:pt idx="17">
                  <c:v>40544</c:v>
                </c:pt>
                <c:pt idx="18">
                  <c:v>40547</c:v>
                </c:pt>
                <c:pt idx="19">
                  <c:v>40548</c:v>
                </c:pt>
                <c:pt idx="20">
                  <c:v>40549</c:v>
                </c:pt>
                <c:pt idx="21">
                  <c:v>40550</c:v>
                </c:pt>
                <c:pt idx="22">
                  <c:v>40551</c:v>
                </c:pt>
                <c:pt idx="23">
                  <c:v>40554</c:v>
                </c:pt>
                <c:pt idx="24">
                  <c:v>40557</c:v>
                </c:pt>
                <c:pt idx="25">
                  <c:v>40558</c:v>
                </c:pt>
                <c:pt idx="26">
                  <c:v>40561</c:v>
                </c:pt>
                <c:pt idx="27">
                  <c:v>40563</c:v>
                </c:pt>
                <c:pt idx="28">
                  <c:v>40564</c:v>
                </c:pt>
                <c:pt idx="29">
                  <c:v>40565</c:v>
                </c:pt>
                <c:pt idx="30">
                  <c:v>40568</c:v>
                </c:pt>
                <c:pt idx="31">
                  <c:v>40569</c:v>
                </c:pt>
                <c:pt idx="32">
                  <c:v>40570</c:v>
                </c:pt>
                <c:pt idx="33">
                  <c:v>40571</c:v>
                </c:pt>
                <c:pt idx="34">
                  <c:v>40572</c:v>
                </c:pt>
                <c:pt idx="35">
                  <c:v>40575</c:v>
                </c:pt>
                <c:pt idx="36">
                  <c:v>40576</c:v>
                </c:pt>
                <c:pt idx="37">
                  <c:v>40577</c:v>
                </c:pt>
                <c:pt idx="38">
                  <c:v>40578</c:v>
                </c:pt>
                <c:pt idx="39">
                  <c:v>40579</c:v>
                </c:pt>
                <c:pt idx="40">
                  <c:v>40582</c:v>
                </c:pt>
                <c:pt idx="41">
                  <c:v>40583</c:v>
                </c:pt>
                <c:pt idx="42">
                  <c:v>40584</c:v>
                </c:pt>
                <c:pt idx="43">
                  <c:v>40585</c:v>
                </c:pt>
                <c:pt idx="44">
                  <c:v>40586</c:v>
                </c:pt>
                <c:pt idx="45">
                  <c:v>40589</c:v>
                </c:pt>
                <c:pt idx="46">
                  <c:v>40590</c:v>
                </c:pt>
                <c:pt idx="47">
                  <c:v>40591</c:v>
                </c:pt>
                <c:pt idx="48">
                  <c:v>40592</c:v>
                </c:pt>
                <c:pt idx="49">
                  <c:v>40593</c:v>
                </c:pt>
                <c:pt idx="50">
                  <c:v>40596</c:v>
                </c:pt>
                <c:pt idx="51">
                  <c:v>40597</c:v>
                </c:pt>
                <c:pt idx="52">
                  <c:v>40598</c:v>
                </c:pt>
                <c:pt idx="53">
                  <c:v>40599</c:v>
                </c:pt>
                <c:pt idx="54">
                  <c:v>40600</c:v>
                </c:pt>
                <c:pt idx="55">
                  <c:v>40603</c:v>
                </c:pt>
                <c:pt idx="56">
                  <c:v>40604</c:v>
                </c:pt>
                <c:pt idx="57">
                  <c:v>40605</c:v>
                </c:pt>
                <c:pt idx="58">
                  <c:v>40606</c:v>
                </c:pt>
                <c:pt idx="59">
                  <c:v>40607</c:v>
                </c:pt>
                <c:pt idx="60">
                  <c:v>40610</c:v>
                </c:pt>
                <c:pt idx="61">
                  <c:v>40611</c:v>
                </c:pt>
                <c:pt idx="62">
                  <c:v>40612</c:v>
                </c:pt>
                <c:pt idx="63">
                  <c:v>40613</c:v>
                </c:pt>
                <c:pt idx="64">
                  <c:v>40614</c:v>
                </c:pt>
                <c:pt idx="65">
                  <c:v>40617</c:v>
                </c:pt>
                <c:pt idx="66">
                  <c:v>40618</c:v>
                </c:pt>
                <c:pt idx="67">
                  <c:v>40619</c:v>
                </c:pt>
                <c:pt idx="68">
                  <c:v>40620</c:v>
                </c:pt>
                <c:pt idx="69">
                  <c:v>40624</c:v>
                </c:pt>
                <c:pt idx="70">
                  <c:v>40625</c:v>
                </c:pt>
                <c:pt idx="71">
                  <c:v>40626</c:v>
                </c:pt>
                <c:pt idx="72">
                  <c:v>40627</c:v>
                </c:pt>
                <c:pt idx="73">
                  <c:v>40628</c:v>
                </c:pt>
                <c:pt idx="74">
                  <c:v>40631</c:v>
                </c:pt>
                <c:pt idx="75">
                  <c:v>40632</c:v>
                </c:pt>
                <c:pt idx="76">
                  <c:v>40633</c:v>
                </c:pt>
                <c:pt idx="77">
                  <c:v>40634</c:v>
                </c:pt>
                <c:pt idx="78">
                  <c:v>40635</c:v>
                </c:pt>
                <c:pt idx="79">
                  <c:v>40638</c:v>
                </c:pt>
                <c:pt idx="80">
                  <c:v>40639</c:v>
                </c:pt>
                <c:pt idx="81">
                  <c:v>40640</c:v>
                </c:pt>
                <c:pt idx="82">
                  <c:v>40642</c:v>
                </c:pt>
                <c:pt idx="83">
                  <c:v>40645</c:v>
                </c:pt>
                <c:pt idx="84">
                  <c:v>40646</c:v>
                </c:pt>
                <c:pt idx="85">
                  <c:v>40647</c:v>
                </c:pt>
                <c:pt idx="86">
                  <c:v>40648</c:v>
                </c:pt>
                <c:pt idx="87">
                  <c:v>40649</c:v>
                </c:pt>
                <c:pt idx="88">
                  <c:v>40652</c:v>
                </c:pt>
                <c:pt idx="89">
                  <c:v>40653</c:v>
                </c:pt>
                <c:pt idx="90">
                  <c:v>40654</c:v>
                </c:pt>
                <c:pt idx="91">
                  <c:v>40655</c:v>
                </c:pt>
                <c:pt idx="92">
                  <c:v>40656</c:v>
                </c:pt>
                <c:pt idx="93">
                  <c:v>40659</c:v>
                </c:pt>
                <c:pt idx="94">
                  <c:v>40660</c:v>
                </c:pt>
                <c:pt idx="95">
                  <c:v>40661</c:v>
                </c:pt>
                <c:pt idx="96">
                  <c:v>40662</c:v>
                </c:pt>
                <c:pt idx="97">
                  <c:v>40666</c:v>
                </c:pt>
                <c:pt idx="98">
                  <c:v>40667</c:v>
                </c:pt>
                <c:pt idx="99">
                  <c:v>40668</c:v>
                </c:pt>
                <c:pt idx="100">
                  <c:v>40669</c:v>
                </c:pt>
                <c:pt idx="101">
                  <c:v>40670</c:v>
                </c:pt>
                <c:pt idx="102">
                  <c:v>40673</c:v>
                </c:pt>
                <c:pt idx="103">
                  <c:v>40674</c:v>
                </c:pt>
                <c:pt idx="104">
                  <c:v>40675</c:v>
                </c:pt>
                <c:pt idx="105">
                  <c:v>40676</c:v>
                </c:pt>
                <c:pt idx="106">
                  <c:v>40677</c:v>
                </c:pt>
                <c:pt idx="107">
                  <c:v>40680</c:v>
                </c:pt>
                <c:pt idx="108">
                  <c:v>40681</c:v>
                </c:pt>
                <c:pt idx="109">
                  <c:v>40682</c:v>
                </c:pt>
                <c:pt idx="110">
                  <c:v>40683</c:v>
                </c:pt>
                <c:pt idx="111">
                  <c:v>40684</c:v>
                </c:pt>
                <c:pt idx="112">
                  <c:v>40687</c:v>
                </c:pt>
                <c:pt idx="113">
                  <c:v>40688</c:v>
                </c:pt>
                <c:pt idx="114">
                  <c:v>40689</c:v>
                </c:pt>
                <c:pt idx="115">
                  <c:v>40690</c:v>
                </c:pt>
                <c:pt idx="116">
                  <c:v>40691</c:v>
                </c:pt>
                <c:pt idx="117">
                  <c:v>40694</c:v>
                </c:pt>
                <c:pt idx="118">
                  <c:v>40695</c:v>
                </c:pt>
                <c:pt idx="119">
                  <c:v>40696</c:v>
                </c:pt>
                <c:pt idx="120">
                  <c:v>40697</c:v>
                </c:pt>
                <c:pt idx="121">
                  <c:v>40698</c:v>
                </c:pt>
                <c:pt idx="122">
                  <c:v>40701</c:v>
                </c:pt>
                <c:pt idx="123">
                  <c:v>40702</c:v>
                </c:pt>
                <c:pt idx="124">
                  <c:v>40703</c:v>
                </c:pt>
                <c:pt idx="125">
                  <c:v>40704</c:v>
                </c:pt>
                <c:pt idx="126">
                  <c:v>40705</c:v>
                </c:pt>
                <c:pt idx="127">
                  <c:v>40708</c:v>
                </c:pt>
                <c:pt idx="128">
                  <c:v>40709</c:v>
                </c:pt>
                <c:pt idx="129">
                  <c:v>40710</c:v>
                </c:pt>
                <c:pt idx="130">
                  <c:v>40711</c:v>
                </c:pt>
                <c:pt idx="131">
                  <c:v>40712</c:v>
                </c:pt>
                <c:pt idx="132">
                  <c:v>40715</c:v>
                </c:pt>
                <c:pt idx="133">
                  <c:v>40716</c:v>
                </c:pt>
                <c:pt idx="134">
                  <c:v>40717</c:v>
                </c:pt>
                <c:pt idx="135">
                  <c:v>40718</c:v>
                </c:pt>
                <c:pt idx="136">
                  <c:v>40719</c:v>
                </c:pt>
                <c:pt idx="137">
                  <c:v>40722</c:v>
                </c:pt>
                <c:pt idx="138">
                  <c:v>40723</c:v>
                </c:pt>
                <c:pt idx="139">
                  <c:v>40724</c:v>
                </c:pt>
                <c:pt idx="140">
                  <c:v>40725</c:v>
                </c:pt>
                <c:pt idx="141">
                  <c:v>40726</c:v>
                </c:pt>
                <c:pt idx="142">
                  <c:v>40729</c:v>
                </c:pt>
                <c:pt idx="143">
                  <c:v>40731</c:v>
                </c:pt>
                <c:pt idx="144">
                  <c:v>40732</c:v>
                </c:pt>
                <c:pt idx="145">
                  <c:v>40733</c:v>
                </c:pt>
                <c:pt idx="146">
                  <c:v>40736</c:v>
                </c:pt>
                <c:pt idx="147">
                  <c:v>40743</c:v>
                </c:pt>
                <c:pt idx="148">
                  <c:v>40744</c:v>
                </c:pt>
                <c:pt idx="149">
                  <c:v>40745</c:v>
                </c:pt>
                <c:pt idx="150">
                  <c:v>40746</c:v>
                </c:pt>
                <c:pt idx="151">
                  <c:v>40747</c:v>
                </c:pt>
                <c:pt idx="152">
                  <c:v>40750</c:v>
                </c:pt>
                <c:pt idx="153">
                  <c:v>40751</c:v>
                </c:pt>
                <c:pt idx="154">
                  <c:v>40752</c:v>
                </c:pt>
                <c:pt idx="155">
                  <c:v>40753</c:v>
                </c:pt>
                <c:pt idx="156">
                  <c:v>40754</c:v>
                </c:pt>
                <c:pt idx="157">
                  <c:v>40757</c:v>
                </c:pt>
                <c:pt idx="158">
                  <c:v>40758</c:v>
                </c:pt>
                <c:pt idx="159">
                  <c:v>40759</c:v>
                </c:pt>
                <c:pt idx="160">
                  <c:v>40760</c:v>
                </c:pt>
                <c:pt idx="161">
                  <c:v>40761</c:v>
                </c:pt>
                <c:pt idx="162">
                  <c:v>40764</c:v>
                </c:pt>
                <c:pt idx="163">
                  <c:v>40765</c:v>
                </c:pt>
                <c:pt idx="164">
                  <c:v>40766</c:v>
                </c:pt>
                <c:pt idx="165">
                  <c:v>40771</c:v>
                </c:pt>
                <c:pt idx="166">
                  <c:v>40772</c:v>
                </c:pt>
                <c:pt idx="167">
                  <c:v>40773</c:v>
                </c:pt>
                <c:pt idx="168">
                  <c:v>40774</c:v>
                </c:pt>
                <c:pt idx="169">
                  <c:v>40775</c:v>
                </c:pt>
                <c:pt idx="170">
                  <c:v>40778</c:v>
                </c:pt>
                <c:pt idx="171">
                  <c:v>40780</c:v>
                </c:pt>
                <c:pt idx="172">
                  <c:v>40781</c:v>
                </c:pt>
                <c:pt idx="173">
                  <c:v>40782</c:v>
                </c:pt>
                <c:pt idx="174">
                  <c:v>40786</c:v>
                </c:pt>
                <c:pt idx="175">
                  <c:v>40787</c:v>
                </c:pt>
                <c:pt idx="176">
                  <c:v>40788</c:v>
                </c:pt>
                <c:pt idx="177">
                  <c:v>40789</c:v>
                </c:pt>
                <c:pt idx="178">
                  <c:v>40792</c:v>
                </c:pt>
                <c:pt idx="179">
                  <c:v>40793</c:v>
                </c:pt>
                <c:pt idx="180">
                  <c:v>40794</c:v>
                </c:pt>
                <c:pt idx="181">
                  <c:v>40795</c:v>
                </c:pt>
                <c:pt idx="182">
                  <c:v>40796</c:v>
                </c:pt>
                <c:pt idx="183">
                  <c:v>40799</c:v>
                </c:pt>
                <c:pt idx="184">
                  <c:v>40800</c:v>
                </c:pt>
                <c:pt idx="185">
                  <c:v>40801</c:v>
                </c:pt>
                <c:pt idx="186">
                  <c:v>40802</c:v>
                </c:pt>
                <c:pt idx="187">
                  <c:v>40803</c:v>
                </c:pt>
                <c:pt idx="188">
                  <c:v>40806</c:v>
                </c:pt>
                <c:pt idx="189">
                  <c:v>40807</c:v>
                </c:pt>
                <c:pt idx="190">
                  <c:v>40813</c:v>
                </c:pt>
                <c:pt idx="191">
                  <c:v>40814</c:v>
                </c:pt>
                <c:pt idx="192">
                  <c:v>40815</c:v>
                </c:pt>
                <c:pt idx="193">
                  <c:v>40816</c:v>
                </c:pt>
                <c:pt idx="194">
                  <c:v>40817</c:v>
                </c:pt>
                <c:pt idx="195">
                  <c:v>40820</c:v>
                </c:pt>
                <c:pt idx="196">
                  <c:v>40821</c:v>
                </c:pt>
                <c:pt idx="197">
                  <c:v>40822</c:v>
                </c:pt>
                <c:pt idx="198">
                  <c:v>40823</c:v>
                </c:pt>
                <c:pt idx="199">
                  <c:v>40824</c:v>
                </c:pt>
                <c:pt idx="200">
                  <c:v>40827</c:v>
                </c:pt>
                <c:pt idx="201">
                  <c:v>40828</c:v>
                </c:pt>
                <c:pt idx="202">
                  <c:v>40831</c:v>
                </c:pt>
                <c:pt idx="203">
                  <c:v>40834</c:v>
                </c:pt>
                <c:pt idx="204">
                  <c:v>40835</c:v>
                </c:pt>
                <c:pt idx="205">
                  <c:v>40836</c:v>
                </c:pt>
                <c:pt idx="206">
                  <c:v>40837</c:v>
                </c:pt>
                <c:pt idx="207">
                  <c:v>40838</c:v>
                </c:pt>
                <c:pt idx="208">
                  <c:v>40841</c:v>
                </c:pt>
                <c:pt idx="209">
                  <c:v>40842</c:v>
                </c:pt>
                <c:pt idx="210">
                  <c:v>40843</c:v>
                </c:pt>
                <c:pt idx="211">
                  <c:v>40844</c:v>
                </c:pt>
                <c:pt idx="212">
                  <c:v>40845</c:v>
                </c:pt>
                <c:pt idx="213">
                  <c:v>40848</c:v>
                </c:pt>
                <c:pt idx="214">
                  <c:v>40849</c:v>
                </c:pt>
                <c:pt idx="215">
                  <c:v>40850</c:v>
                </c:pt>
                <c:pt idx="216">
                  <c:v>40851</c:v>
                </c:pt>
                <c:pt idx="217">
                  <c:v>40852</c:v>
                </c:pt>
                <c:pt idx="218">
                  <c:v>40856</c:v>
                </c:pt>
                <c:pt idx="219">
                  <c:v>40857</c:v>
                </c:pt>
                <c:pt idx="220">
                  <c:v>40858</c:v>
                </c:pt>
                <c:pt idx="221">
                  <c:v>40859</c:v>
                </c:pt>
                <c:pt idx="222">
                  <c:v>40863</c:v>
                </c:pt>
                <c:pt idx="223">
                  <c:v>40866</c:v>
                </c:pt>
                <c:pt idx="224">
                  <c:v>40869</c:v>
                </c:pt>
                <c:pt idx="225">
                  <c:v>40870</c:v>
                </c:pt>
                <c:pt idx="226">
                  <c:v>40873</c:v>
                </c:pt>
                <c:pt idx="227">
                  <c:v>40876</c:v>
                </c:pt>
                <c:pt idx="228">
                  <c:v>40877</c:v>
                </c:pt>
                <c:pt idx="229">
                  <c:v>40878</c:v>
                </c:pt>
                <c:pt idx="230">
                  <c:v>40880</c:v>
                </c:pt>
                <c:pt idx="231">
                  <c:v>40883</c:v>
                </c:pt>
                <c:pt idx="232">
                  <c:v>40884</c:v>
                </c:pt>
                <c:pt idx="233">
                  <c:v>40885</c:v>
                </c:pt>
                <c:pt idx="234">
                  <c:v>40886</c:v>
                </c:pt>
                <c:pt idx="235">
                  <c:v>40887</c:v>
                </c:pt>
                <c:pt idx="236">
                  <c:v>40890</c:v>
                </c:pt>
                <c:pt idx="237">
                  <c:v>40891</c:v>
                </c:pt>
                <c:pt idx="238">
                  <c:v>40892</c:v>
                </c:pt>
                <c:pt idx="239">
                  <c:v>40893</c:v>
                </c:pt>
                <c:pt idx="240">
                  <c:v>40894</c:v>
                </c:pt>
                <c:pt idx="241">
                  <c:v>40897</c:v>
                </c:pt>
                <c:pt idx="242">
                  <c:v>40898</c:v>
                </c:pt>
                <c:pt idx="243">
                  <c:v>40899</c:v>
                </c:pt>
                <c:pt idx="244">
                  <c:v>40901</c:v>
                </c:pt>
                <c:pt idx="245">
                  <c:v>40904</c:v>
                </c:pt>
                <c:pt idx="246">
                  <c:v>40905</c:v>
                </c:pt>
                <c:pt idx="247">
                  <c:v>40906</c:v>
                </c:pt>
                <c:pt idx="248">
                  <c:v>40907</c:v>
                </c:pt>
                <c:pt idx="249">
                  <c:v>40911</c:v>
                </c:pt>
                <c:pt idx="250">
                  <c:v>40912</c:v>
                </c:pt>
                <c:pt idx="251">
                  <c:v>40913</c:v>
                </c:pt>
                <c:pt idx="252">
                  <c:v>40914</c:v>
                </c:pt>
                <c:pt idx="253">
                  <c:v>40915</c:v>
                </c:pt>
                <c:pt idx="254">
                  <c:v>40918</c:v>
                </c:pt>
                <c:pt idx="255">
                  <c:v>40919</c:v>
                </c:pt>
                <c:pt idx="256">
                  <c:v>40920</c:v>
                </c:pt>
                <c:pt idx="257">
                  <c:v>40922</c:v>
                </c:pt>
                <c:pt idx="258">
                  <c:v>40925</c:v>
                </c:pt>
                <c:pt idx="259">
                  <c:v>40926</c:v>
                </c:pt>
                <c:pt idx="260">
                  <c:v>40927</c:v>
                </c:pt>
                <c:pt idx="261">
                  <c:v>40928</c:v>
                </c:pt>
                <c:pt idx="262">
                  <c:v>40932</c:v>
                </c:pt>
                <c:pt idx="263">
                  <c:v>40933</c:v>
                </c:pt>
                <c:pt idx="264">
                  <c:v>40934</c:v>
                </c:pt>
                <c:pt idx="265">
                  <c:v>40935</c:v>
                </c:pt>
                <c:pt idx="266">
                  <c:v>40936</c:v>
                </c:pt>
                <c:pt idx="267">
                  <c:v>40939</c:v>
                </c:pt>
                <c:pt idx="268">
                  <c:v>40940</c:v>
                </c:pt>
                <c:pt idx="269">
                  <c:v>40941</c:v>
                </c:pt>
                <c:pt idx="270">
                  <c:v>40942</c:v>
                </c:pt>
                <c:pt idx="271">
                  <c:v>40946</c:v>
                </c:pt>
                <c:pt idx="272">
                  <c:v>40948</c:v>
                </c:pt>
                <c:pt idx="273">
                  <c:v>40949</c:v>
                </c:pt>
                <c:pt idx="274">
                  <c:v>40950</c:v>
                </c:pt>
                <c:pt idx="275">
                  <c:v>40953</c:v>
                </c:pt>
                <c:pt idx="276">
                  <c:v>40954</c:v>
                </c:pt>
                <c:pt idx="277">
                  <c:v>40960</c:v>
                </c:pt>
                <c:pt idx="278">
                  <c:v>40961</c:v>
                </c:pt>
                <c:pt idx="279">
                  <c:v>40962</c:v>
                </c:pt>
                <c:pt idx="280">
                  <c:v>40964</c:v>
                </c:pt>
                <c:pt idx="281">
                  <c:v>40968</c:v>
                </c:pt>
                <c:pt idx="282">
                  <c:v>40969</c:v>
                </c:pt>
                <c:pt idx="283">
                  <c:v>40970</c:v>
                </c:pt>
                <c:pt idx="284">
                  <c:v>40974</c:v>
                </c:pt>
                <c:pt idx="285">
                  <c:v>40975</c:v>
                </c:pt>
                <c:pt idx="286">
                  <c:v>40976</c:v>
                </c:pt>
                <c:pt idx="287">
                  <c:v>40977</c:v>
                </c:pt>
                <c:pt idx="288">
                  <c:v>40978</c:v>
                </c:pt>
                <c:pt idx="289">
                  <c:v>40981</c:v>
                </c:pt>
                <c:pt idx="290">
                  <c:v>40982</c:v>
                </c:pt>
                <c:pt idx="291">
                  <c:v>40983</c:v>
                </c:pt>
                <c:pt idx="292">
                  <c:v>40984</c:v>
                </c:pt>
                <c:pt idx="293">
                  <c:v>40985</c:v>
                </c:pt>
                <c:pt idx="294">
                  <c:v>40988</c:v>
                </c:pt>
                <c:pt idx="295">
                  <c:v>40989</c:v>
                </c:pt>
                <c:pt idx="296">
                  <c:v>40990</c:v>
                </c:pt>
                <c:pt idx="297">
                  <c:v>40991</c:v>
                </c:pt>
                <c:pt idx="298">
                  <c:v>40992</c:v>
                </c:pt>
                <c:pt idx="299">
                  <c:v>40995</c:v>
                </c:pt>
                <c:pt idx="300">
                  <c:v>40997</c:v>
                </c:pt>
                <c:pt idx="301">
                  <c:v>40998</c:v>
                </c:pt>
                <c:pt idx="302">
                  <c:v>40999</c:v>
                </c:pt>
                <c:pt idx="303">
                  <c:v>41004</c:v>
                </c:pt>
                <c:pt idx="304">
                  <c:v>41005</c:v>
                </c:pt>
                <c:pt idx="305">
                  <c:v>41006</c:v>
                </c:pt>
                <c:pt idx="306">
                  <c:v>41011</c:v>
                </c:pt>
                <c:pt idx="307">
                  <c:v>41012</c:v>
                </c:pt>
                <c:pt idx="308">
                  <c:v>41016</c:v>
                </c:pt>
                <c:pt idx="309">
                  <c:v>41017</c:v>
                </c:pt>
                <c:pt idx="310">
                  <c:v>41018</c:v>
                </c:pt>
                <c:pt idx="311">
                  <c:v>41019</c:v>
                </c:pt>
                <c:pt idx="312">
                  <c:v>41020</c:v>
                </c:pt>
                <c:pt idx="313">
                  <c:v>41023</c:v>
                </c:pt>
                <c:pt idx="314">
                  <c:v>41025</c:v>
                </c:pt>
                <c:pt idx="315">
                  <c:v>41026</c:v>
                </c:pt>
                <c:pt idx="316">
                  <c:v>41027</c:v>
                </c:pt>
                <c:pt idx="317">
                  <c:v>41031</c:v>
                </c:pt>
                <c:pt idx="318">
                  <c:v>41032</c:v>
                </c:pt>
                <c:pt idx="319">
                  <c:v>41033</c:v>
                </c:pt>
                <c:pt idx="320">
                  <c:v>41037</c:v>
                </c:pt>
                <c:pt idx="321">
                  <c:v>41038</c:v>
                </c:pt>
                <c:pt idx="322">
                  <c:v>41041</c:v>
                </c:pt>
                <c:pt idx="323">
                  <c:v>41046</c:v>
                </c:pt>
                <c:pt idx="324">
                  <c:v>41047</c:v>
                </c:pt>
                <c:pt idx="325">
                  <c:v>41048</c:v>
                </c:pt>
                <c:pt idx="326">
                  <c:v>41051</c:v>
                </c:pt>
                <c:pt idx="327">
                  <c:v>41052</c:v>
                </c:pt>
                <c:pt idx="328">
                  <c:v>41053</c:v>
                </c:pt>
                <c:pt idx="329">
                  <c:v>41061</c:v>
                </c:pt>
                <c:pt idx="330">
                  <c:v>41062</c:v>
                </c:pt>
                <c:pt idx="331">
                  <c:v>41065</c:v>
                </c:pt>
                <c:pt idx="332">
                  <c:v>41066</c:v>
                </c:pt>
                <c:pt idx="333">
                  <c:v>41067</c:v>
                </c:pt>
                <c:pt idx="334">
                  <c:v>41068</c:v>
                </c:pt>
                <c:pt idx="335">
                  <c:v>41069</c:v>
                </c:pt>
                <c:pt idx="336">
                  <c:v>41072</c:v>
                </c:pt>
                <c:pt idx="337">
                  <c:v>41075</c:v>
                </c:pt>
                <c:pt idx="338">
                  <c:v>41076</c:v>
                </c:pt>
                <c:pt idx="339">
                  <c:v>41079</c:v>
                </c:pt>
                <c:pt idx="340">
                  <c:v>41080</c:v>
                </c:pt>
                <c:pt idx="341">
                  <c:v>41081</c:v>
                </c:pt>
                <c:pt idx="342">
                  <c:v>41082</c:v>
                </c:pt>
                <c:pt idx="343">
                  <c:v>41083</c:v>
                </c:pt>
                <c:pt idx="344">
                  <c:v>41086</c:v>
                </c:pt>
                <c:pt idx="345">
                  <c:v>41087</c:v>
                </c:pt>
                <c:pt idx="346">
                  <c:v>41088</c:v>
                </c:pt>
                <c:pt idx="347">
                  <c:v>41089</c:v>
                </c:pt>
                <c:pt idx="348">
                  <c:v>41090</c:v>
                </c:pt>
                <c:pt idx="349">
                  <c:v>41093</c:v>
                </c:pt>
                <c:pt idx="350">
                  <c:v>41097</c:v>
                </c:pt>
                <c:pt idx="351">
                  <c:v>41101</c:v>
                </c:pt>
                <c:pt idx="352">
                  <c:v>41102</c:v>
                </c:pt>
                <c:pt idx="353">
                  <c:v>41104</c:v>
                </c:pt>
                <c:pt idx="354">
                  <c:v>41107</c:v>
                </c:pt>
                <c:pt idx="355">
                  <c:v>41108</c:v>
                </c:pt>
                <c:pt idx="356">
                  <c:v>41109</c:v>
                </c:pt>
                <c:pt idx="357">
                  <c:v>41110</c:v>
                </c:pt>
                <c:pt idx="358">
                  <c:v>41111</c:v>
                </c:pt>
                <c:pt idx="359">
                  <c:v>41115</c:v>
                </c:pt>
                <c:pt idx="360">
                  <c:v>41116</c:v>
                </c:pt>
                <c:pt idx="361">
                  <c:v>41117</c:v>
                </c:pt>
                <c:pt idx="362">
                  <c:v>41123</c:v>
                </c:pt>
                <c:pt idx="363">
                  <c:v>41124</c:v>
                </c:pt>
                <c:pt idx="364">
                  <c:v>41125</c:v>
                </c:pt>
                <c:pt idx="365">
                  <c:v>41128</c:v>
                </c:pt>
                <c:pt idx="366">
                  <c:v>41129</c:v>
                </c:pt>
                <c:pt idx="367">
                  <c:v>41130</c:v>
                </c:pt>
                <c:pt idx="368">
                  <c:v>41131</c:v>
                </c:pt>
                <c:pt idx="369">
                  <c:v>41135</c:v>
                </c:pt>
                <c:pt idx="370">
                  <c:v>41136</c:v>
                </c:pt>
                <c:pt idx="371">
                  <c:v>41137</c:v>
                </c:pt>
                <c:pt idx="372">
                  <c:v>41138</c:v>
                </c:pt>
                <c:pt idx="373">
                  <c:v>41139</c:v>
                </c:pt>
                <c:pt idx="374">
                  <c:v>41143</c:v>
                </c:pt>
                <c:pt idx="375">
                  <c:v>41145</c:v>
                </c:pt>
                <c:pt idx="376">
                  <c:v>41146</c:v>
                </c:pt>
                <c:pt idx="377">
                  <c:v>41149</c:v>
                </c:pt>
                <c:pt idx="378">
                  <c:v>41150</c:v>
                </c:pt>
                <c:pt idx="379">
                  <c:v>41151</c:v>
                </c:pt>
                <c:pt idx="380">
                  <c:v>41152</c:v>
                </c:pt>
                <c:pt idx="381">
                  <c:v>41153</c:v>
                </c:pt>
                <c:pt idx="382">
                  <c:v>41156</c:v>
                </c:pt>
                <c:pt idx="383">
                  <c:v>41157</c:v>
                </c:pt>
                <c:pt idx="384">
                  <c:v>41158</c:v>
                </c:pt>
                <c:pt idx="385">
                  <c:v>41159</c:v>
                </c:pt>
                <c:pt idx="386">
                  <c:v>41166</c:v>
                </c:pt>
                <c:pt idx="387">
                  <c:v>41167</c:v>
                </c:pt>
                <c:pt idx="388">
                  <c:v>41170</c:v>
                </c:pt>
                <c:pt idx="389">
                  <c:v>41171</c:v>
                </c:pt>
                <c:pt idx="390">
                  <c:v>41172</c:v>
                </c:pt>
                <c:pt idx="391">
                  <c:v>41173</c:v>
                </c:pt>
                <c:pt idx="392">
                  <c:v>41177</c:v>
                </c:pt>
                <c:pt idx="393">
                  <c:v>41179</c:v>
                </c:pt>
                <c:pt idx="394">
                  <c:v>41180</c:v>
                </c:pt>
                <c:pt idx="395">
                  <c:v>41181</c:v>
                </c:pt>
                <c:pt idx="396">
                  <c:v>41185</c:v>
                </c:pt>
                <c:pt idx="397">
                  <c:v>41186</c:v>
                </c:pt>
                <c:pt idx="398">
                  <c:v>41188</c:v>
                </c:pt>
                <c:pt idx="399">
                  <c:v>41191</c:v>
                </c:pt>
                <c:pt idx="400">
                  <c:v>41192</c:v>
                </c:pt>
                <c:pt idx="401">
                  <c:v>41193</c:v>
                </c:pt>
                <c:pt idx="402">
                  <c:v>41194</c:v>
                </c:pt>
                <c:pt idx="403">
                  <c:v>41195</c:v>
                </c:pt>
                <c:pt idx="404">
                  <c:v>41199</c:v>
                </c:pt>
                <c:pt idx="405">
                  <c:v>41200</c:v>
                </c:pt>
                <c:pt idx="406">
                  <c:v>41201</c:v>
                </c:pt>
                <c:pt idx="407">
                  <c:v>41202</c:v>
                </c:pt>
                <c:pt idx="408">
                  <c:v>41205</c:v>
                </c:pt>
                <c:pt idx="409">
                  <c:v>41206</c:v>
                </c:pt>
                <c:pt idx="410">
                  <c:v>41207</c:v>
                </c:pt>
                <c:pt idx="411">
                  <c:v>41208</c:v>
                </c:pt>
                <c:pt idx="412">
                  <c:v>41212</c:v>
                </c:pt>
                <c:pt idx="413">
                  <c:v>41214</c:v>
                </c:pt>
                <c:pt idx="414">
                  <c:v>41215</c:v>
                </c:pt>
                <c:pt idx="415">
                  <c:v>41216</c:v>
                </c:pt>
                <c:pt idx="416">
                  <c:v>41219</c:v>
                </c:pt>
                <c:pt idx="417">
                  <c:v>41220</c:v>
                </c:pt>
                <c:pt idx="418">
                  <c:v>41221</c:v>
                </c:pt>
                <c:pt idx="419">
                  <c:v>41222</c:v>
                </c:pt>
                <c:pt idx="420">
                  <c:v>41226</c:v>
                </c:pt>
                <c:pt idx="421">
                  <c:v>41227</c:v>
                </c:pt>
                <c:pt idx="422">
                  <c:v>41228</c:v>
                </c:pt>
                <c:pt idx="423">
                  <c:v>41229</c:v>
                </c:pt>
                <c:pt idx="424">
                  <c:v>41234</c:v>
                </c:pt>
                <c:pt idx="425">
                  <c:v>41235</c:v>
                </c:pt>
                <c:pt idx="426">
                  <c:v>41236</c:v>
                </c:pt>
                <c:pt idx="427">
                  <c:v>41237</c:v>
                </c:pt>
                <c:pt idx="428">
                  <c:v>41240</c:v>
                </c:pt>
                <c:pt idx="429">
                  <c:v>41241</c:v>
                </c:pt>
                <c:pt idx="430">
                  <c:v>41242</c:v>
                </c:pt>
                <c:pt idx="431">
                  <c:v>41243</c:v>
                </c:pt>
                <c:pt idx="432">
                  <c:v>41244</c:v>
                </c:pt>
                <c:pt idx="433">
                  <c:v>41247</c:v>
                </c:pt>
                <c:pt idx="434">
                  <c:v>41248</c:v>
                </c:pt>
                <c:pt idx="435">
                  <c:v>41249</c:v>
                </c:pt>
                <c:pt idx="436">
                  <c:v>41251</c:v>
                </c:pt>
                <c:pt idx="437">
                  <c:v>41255</c:v>
                </c:pt>
                <c:pt idx="438">
                  <c:v>41256</c:v>
                </c:pt>
                <c:pt idx="439">
                  <c:v>41257</c:v>
                </c:pt>
                <c:pt idx="440">
                  <c:v>41258</c:v>
                </c:pt>
                <c:pt idx="441">
                  <c:v>41261</c:v>
                </c:pt>
                <c:pt idx="442">
                  <c:v>41262</c:v>
                </c:pt>
                <c:pt idx="443">
                  <c:v>41263</c:v>
                </c:pt>
                <c:pt idx="444">
                  <c:v>41264</c:v>
                </c:pt>
                <c:pt idx="445">
                  <c:v>41265</c:v>
                </c:pt>
                <c:pt idx="446">
                  <c:v>41268</c:v>
                </c:pt>
                <c:pt idx="447">
                  <c:v>41269</c:v>
                </c:pt>
                <c:pt idx="448">
                  <c:v>41270</c:v>
                </c:pt>
                <c:pt idx="449">
                  <c:v>41271</c:v>
                </c:pt>
                <c:pt idx="450">
                  <c:v>41272</c:v>
                </c:pt>
                <c:pt idx="451">
                  <c:v>41275</c:v>
                </c:pt>
                <c:pt idx="452">
                  <c:v>41276</c:v>
                </c:pt>
                <c:pt idx="453">
                  <c:v>41277</c:v>
                </c:pt>
                <c:pt idx="454">
                  <c:v>41278</c:v>
                </c:pt>
                <c:pt idx="455">
                  <c:v>41279</c:v>
                </c:pt>
                <c:pt idx="456">
                  <c:v>41282</c:v>
                </c:pt>
                <c:pt idx="457">
                  <c:v>41283</c:v>
                </c:pt>
                <c:pt idx="458">
                  <c:v>41284</c:v>
                </c:pt>
                <c:pt idx="459">
                  <c:v>41285</c:v>
                </c:pt>
                <c:pt idx="460">
                  <c:v>41286</c:v>
                </c:pt>
                <c:pt idx="461">
                  <c:v>41289</c:v>
                </c:pt>
                <c:pt idx="462">
                  <c:v>41290</c:v>
                </c:pt>
                <c:pt idx="463">
                  <c:v>41291</c:v>
                </c:pt>
                <c:pt idx="464">
                  <c:v>41292</c:v>
                </c:pt>
                <c:pt idx="465">
                  <c:v>41293</c:v>
                </c:pt>
                <c:pt idx="466">
                  <c:v>41296</c:v>
                </c:pt>
                <c:pt idx="467">
                  <c:v>41297</c:v>
                </c:pt>
                <c:pt idx="468">
                  <c:v>41298</c:v>
                </c:pt>
                <c:pt idx="469">
                  <c:v>41299</c:v>
                </c:pt>
                <c:pt idx="470">
                  <c:v>41300</c:v>
                </c:pt>
                <c:pt idx="471">
                  <c:v>41303</c:v>
                </c:pt>
                <c:pt idx="472">
                  <c:v>41304</c:v>
                </c:pt>
                <c:pt idx="473">
                  <c:v>41305</c:v>
                </c:pt>
                <c:pt idx="474">
                  <c:v>41306</c:v>
                </c:pt>
                <c:pt idx="475">
                  <c:v>41307</c:v>
                </c:pt>
                <c:pt idx="476">
                  <c:v>41310</c:v>
                </c:pt>
                <c:pt idx="477">
                  <c:v>41311</c:v>
                </c:pt>
                <c:pt idx="478">
                  <c:v>41312</c:v>
                </c:pt>
                <c:pt idx="479">
                  <c:v>41314</c:v>
                </c:pt>
                <c:pt idx="480">
                  <c:v>41317</c:v>
                </c:pt>
                <c:pt idx="481">
                  <c:v>41318</c:v>
                </c:pt>
                <c:pt idx="482">
                  <c:v>41319</c:v>
                </c:pt>
                <c:pt idx="483">
                  <c:v>41320</c:v>
                </c:pt>
                <c:pt idx="484">
                  <c:v>41321</c:v>
                </c:pt>
                <c:pt idx="485">
                  <c:v>41324</c:v>
                </c:pt>
                <c:pt idx="486">
                  <c:v>41325</c:v>
                </c:pt>
                <c:pt idx="487">
                  <c:v>41326</c:v>
                </c:pt>
                <c:pt idx="488">
                  <c:v>41327</c:v>
                </c:pt>
                <c:pt idx="489">
                  <c:v>41328</c:v>
                </c:pt>
                <c:pt idx="490">
                  <c:v>41331</c:v>
                </c:pt>
                <c:pt idx="491">
                  <c:v>41332</c:v>
                </c:pt>
                <c:pt idx="492">
                  <c:v>41333</c:v>
                </c:pt>
                <c:pt idx="493">
                  <c:v>41334</c:v>
                </c:pt>
                <c:pt idx="494">
                  <c:v>41335</c:v>
                </c:pt>
                <c:pt idx="495">
                  <c:v>41338</c:v>
                </c:pt>
                <c:pt idx="496">
                  <c:v>41339</c:v>
                </c:pt>
                <c:pt idx="497">
                  <c:v>41340</c:v>
                </c:pt>
                <c:pt idx="498">
                  <c:v>41341</c:v>
                </c:pt>
                <c:pt idx="499">
                  <c:v>41345</c:v>
                </c:pt>
                <c:pt idx="500">
                  <c:v>41346</c:v>
                </c:pt>
                <c:pt idx="501">
                  <c:v>41347</c:v>
                </c:pt>
                <c:pt idx="502">
                  <c:v>41348</c:v>
                </c:pt>
                <c:pt idx="503">
                  <c:v>41349</c:v>
                </c:pt>
                <c:pt idx="504">
                  <c:v>41353</c:v>
                </c:pt>
                <c:pt idx="505">
                  <c:v>41354</c:v>
                </c:pt>
                <c:pt idx="506">
                  <c:v>41355</c:v>
                </c:pt>
                <c:pt idx="507">
                  <c:v>41356</c:v>
                </c:pt>
                <c:pt idx="508">
                  <c:v>41359</c:v>
                </c:pt>
                <c:pt idx="509">
                  <c:v>41360</c:v>
                </c:pt>
                <c:pt idx="510">
                  <c:v>41361</c:v>
                </c:pt>
                <c:pt idx="511">
                  <c:v>41362</c:v>
                </c:pt>
                <c:pt idx="512">
                  <c:v>41366</c:v>
                </c:pt>
                <c:pt idx="513">
                  <c:v>41367</c:v>
                </c:pt>
                <c:pt idx="514">
                  <c:v>41368</c:v>
                </c:pt>
                <c:pt idx="515">
                  <c:v>41369</c:v>
                </c:pt>
                <c:pt idx="516">
                  <c:v>41370</c:v>
                </c:pt>
                <c:pt idx="517">
                  <c:v>41373</c:v>
                </c:pt>
                <c:pt idx="518">
                  <c:v>41374</c:v>
                </c:pt>
                <c:pt idx="519">
                  <c:v>41375</c:v>
                </c:pt>
                <c:pt idx="520">
                  <c:v>41376</c:v>
                </c:pt>
                <c:pt idx="521">
                  <c:v>41377</c:v>
                </c:pt>
                <c:pt idx="522">
                  <c:v>41380</c:v>
                </c:pt>
                <c:pt idx="523">
                  <c:v>41381</c:v>
                </c:pt>
                <c:pt idx="524">
                  <c:v>41382</c:v>
                </c:pt>
                <c:pt idx="525">
                  <c:v>41383</c:v>
                </c:pt>
                <c:pt idx="526">
                  <c:v>41384</c:v>
                </c:pt>
                <c:pt idx="527">
                  <c:v>41387</c:v>
                </c:pt>
                <c:pt idx="528">
                  <c:v>41388</c:v>
                </c:pt>
                <c:pt idx="529">
                  <c:v>41389</c:v>
                </c:pt>
                <c:pt idx="530">
                  <c:v>41390</c:v>
                </c:pt>
                <c:pt idx="531">
                  <c:v>41391</c:v>
                </c:pt>
                <c:pt idx="532">
                  <c:v>41395</c:v>
                </c:pt>
                <c:pt idx="533">
                  <c:v>41396</c:v>
                </c:pt>
                <c:pt idx="534">
                  <c:v>41397</c:v>
                </c:pt>
                <c:pt idx="535">
                  <c:v>41398</c:v>
                </c:pt>
                <c:pt idx="536">
                  <c:v>41401</c:v>
                </c:pt>
                <c:pt idx="537">
                  <c:v>41402</c:v>
                </c:pt>
                <c:pt idx="538">
                  <c:v>41403</c:v>
                </c:pt>
                <c:pt idx="539">
                  <c:v>41404</c:v>
                </c:pt>
                <c:pt idx="540">
                  <c:v>41405</c:v>
                </c:pt>
                <c:pt idx="541">
                  <c:v>41408</c:v>
                </c:pt>
                <c:pt idx="542">
                  <c:v>41409</c:v>
                </c:pt>
                <c:pt idx="543">
                  <c:v>41410</c:v>
                </c:pt>
                <c:pt idx="544">
                  <c:v>41411</c:v>
                </c:pt>
                <c:pt idx="545">
                  <c:v>41412</c:v>
                </c:pt>
                <c:pt idx="546">
                  <c:v>41415</c:v>
                </c:pt>
                <c:pt idx="547">
                  <c:v>41416</c:v>
                </c:pt>
                <c:pt idx="548">
                  <c:v>41417</c:v>
                </c:pt>
                <c:pt idx="549">
                  <c:v>41419</c:v>
                </c:pt>
                <c:pt idx="550">
                  <c:v>41423</c:v>
                </c:pt>
                <c:pt idx="551">
                  <c:v>41424</c:v>
                </c:pt>
                <c:pt idx="552">
                  <c:v>41425</c:v>
                </c:pt>
                <c:pt idx="553">
                  <c:v>41426</c:v>
                </c:pt>
                <c:pt idx="554">
                  <c:v>41429</c:v>
                </c:pt>
                <c:pt idx="555">
                  <c:v>41430</c:v>
                </c:pt>
                <c:pt idx="556">
                  <c:v>41431</c:v>
                </c:pt>
                <c:pt idx="557">
                  <c:v>41432</c:v>
                </c:pt>
                <c:pt idx="558">
                  <c:v>41433</c:v>
                </c:pt>
                <c:pt idx="559">
                  <c:v>41436</c:v>
                </c:pt>
                <c:pt idx="560">
                  <c:v>41437</c:v>
                </c:pt>
                <c:pt idx="561">
                  <c:v>41438</c:v>
                </c:pt>
                <c:pt idx="562">
                  <c:v>41439</c:v>
                </c:pt>
                <c:pt idx="563">
                  <c:v>41440</c:v>
                </c:pt>
                <c:pt idx="564">
                  <c:v>41443</c:v>
                </c:pt>
                <c:pt idx="565">
                  <c:v>41444</c:v>
                </c:pt>
                <c:pt idx="566">
                  <c:v>41445</c:v>
                </c:pt>
                <c:pt idx="567">
                  <c:v>41446</c:v>
                </c:pt>
                <c:pt idx="568">
                  <c:v>41447</c:v>
                </c:pt>
                <c:pt idx="569">
                  <c:v>41452</c:v>
                </c:pt>
                <c:pt idx="570">
                  <c:v>41453</c:v>
                </c:pt>
                <c:pt idx="571">
                  <c:v>41454</c:v>
                </c:pt>
                <c:pt idx="572">
                  <c:v>41457</c:v>
                </c:pt>
                <c:pt idx="573">
                  <c:v>41458</c:v>
                </c:pt>
                <c:pt idx="574">
                  <c:v>41459</c:v>
                </c:pt>
                <c:pt idx="575">
                  <c:v>41460</c:v>
                </c:pt>
                <c:pt idx="576">
                  <c:v>41461</c:v>
                </c:pt>
                <c:pt idx="577">
                  <c:v>41464</c:v>
                </c:pt>
                <c:pt idx="578">
                  <c:v>41465</c:v>
                </c:pt>
                <c:pt idx="579">
                  <c:v>41466</c:v>
                </c:pt>
                <c:pt idx="580">
                  <c:v>41467</c:v>
                </c:pt>
                <c:pt idx="581">
                  <c:v>41468</c:v>
                </c:pt>
                <c:pt idx="582">
                  <c:v>41471</c:v>
                </c:pt>
                <c:pt idx="583">
                  <c:v>41472</c:v>
                </c:pt>
                <c:pt idx="584">
                  <c:v>41474</c:v>
                </c:pt>
                <c:pt idx="585">
                  <c:v>41475</c:v>
                </c:pt>
                <c:pt idx="586">
                  <c:v>41478</c:v>
                </c:pt>
                <c:pt idx="587">
                  <c:v>41480</c:v>
                </c:pt>
                <c:pt idx="588">
                  <c:v>41481</c:v>
                </c:pt>
                <c:pt idx="589">
                  <c:v>41482</c:v>
                </c:pt>
                <c:pt idx="590">
                  <c:v>41485</c:v>
                </c:pt>
                <c:pt idx="591">
                  <c:v>41486</c:v>
                </c:pt>
                <c:pt idx="592">
                  <c:v>41487</c:v>
                </c:pt>
                <c:pt idx="593">
                  <c:v>41488</c:v>
                </c:pt>
                <c:pt idx="594">
                  <c:v>41489</c:v>
                </c:pt>
                <c:pt idx="595">
                  <c:v>41492</c:v>
                </c:pt>
                <c:pt idx="596">
                  <c:v>41493</c:v>
                </c:pt>
                <c:pt idx="597">
                  <c:v>41494</c:v>
                </c:pt>
                <c:pt idx="598">
                  <c:v>41495</c:v>
                </c:pt>
                <c:pt idx="599">
                  <c:v>41496</c:v>
                </c:pt>
                <c:pt idx="600">
                  <c:v>41499</c:v>
                </c:pt>
                <c:pt idx="601">
                  <c:v>41500</c:v>
                </c:pt>
                <c:pt idx="602">
                  <c:v>41501</c:v>
                </c:pt>
                <c:pt idx="603">
                  <c:v>41502</c:v>
                </c:pt>
                <c:pt idx="604">
                  <c:v>41503</c:v>
                </c:pt>
                <c:pt idx="605">
                  <c:v>41506</c:v>
                </c:pt>
                <c:pt idx="606">
                  <c:v>41507</c:v>
                </c:pt>
                <c:pt idx="607">
                  <c:v>41508</c:v>
                </c:pt>
                <c:pt idx="608">
                  <c:v>41509</c:v>
                </c:pt>
                <c:pt idx="609">
                  <c:v>41510</c:v>
                </c:pt>
                <c:pt idx="610">
                  <c:v>41513</c:v>
                </c:pt>
                <c:pt idx="611">
                  <c:v>41514</c:v>
                </c:pt>
                <c:pt idx="612">
                  <c:v>41515</c:v>
                </c:pt>
                <c:pt idx="613">
                  <c:v>41516</c:v>
                </c:pt>
                <c:pt idx="614">
                  <c:v>41520</c:v>
                </c:pt>
                <c:pt idx="615">
                  <c:v>41521</c:v>
                </c:pt>
                <c:pt idx="616">
                  <c:v>41522</c:v>
                </c:pt>
                <c:pt idx="617">
                  <c:v>41523</c:v>
                </c:pt>
                <c:pt idx="618">
                  <c:v>41524</c:v>
                </c:pt>
                <c:pt idx="619">
                  <c:v>41527</c:v>
                </c:pt>
                <c:pt idx="620">
                  <c:v>41528</c:v>
                </c:pt>
                <c:pt idx="621">
                  <c:v>41529</c:v>
                </c:pt>
                <c:pt idx="622">
                  <c:v>41530</c:v>
                </c:pt>
                <c:pt idx="623">
                  <c:v>41531</c:v>
                </c:pt>
                <c:pt idx="624">
                  <c:v>41534</c:v>
                </c:pt>
                <c:pt idx="625">
                  <c:v>41535</c:v>
                </c:pt>
                <c:pt idx="626">
                  <c:v>41536</c:v>
                </c:pt>
                <c:pt idx="627">
                  <c:v>41538</c:v>
                </c:pt>
                <c:pt idx="628">
                  <c:v>41541</c:v>
                </c:pt>
                <c:pt idx="629">
                  <c:v>41542</c:v>
                </c:pt>
                <c:pt idx="630">
                  <c:v>41543</c:v>
                </c:pt>
                <c:pt idx="631">
                  <c:v>41544</c:v>
                </c:pt>
                <c:pt idx="632">
                  <c:v>41545</c:v>
                </c:pt>
                <c:pt idx="633">
                  <c:v>41548</c:v>
                </c:pt>
                <c:pt idx="634">
                  <c:v>41549</c:v>
                </c:pt>
                <c:pt idx="635">
                  <c:v>41550</c:v>
                </c:pt>
                <c:pt idx="636">
                  <c:v>41551</c:v>
                </c:pt>
                <c:pt idx="637">
                  <c:v>41552</c:v>
                </c:pt>
                <c:pt idx="638">
                  <c:v>41555</c:v>
                </c:pt>
                <c:pt idx="639">
                  <c:v>41556</c:v>
                </c:pt>
                <c:pt idx="640">
                  <c:v>41557</c:v>
                </c:pt>
                <c:pt idx="641">
                  <c:v>41558</c:v>
                </c:pt>
                <c:pt idx="642">
                  <c:v>41559</c:v>
                </c:pt>
                <c:pt idx="643">
                  <c:v>41562</c:v>
                </c:pt>
                <c:pt idx="644">
                  <c:v>41563</c:v>
                </c:pt>
                <c:pt idx="645">
                  <c:v>41564</c:v>
                </c:pt>
                <c:pt idx="646">
                  <c:v>41565</c:v>
                </c:pt>
                <c:pt idx="647">
                  <c:v>41566</c:v>
                </c:pt>
                <c:pt idx="648">
                  <c:v>41569</c:v>
                </c:pt>
                <c:pt idx="649">
                  <c:v>41570</c:v>
                </c:pt>
                <c:pt idx="650">
                  <c:v>41571</c:v>
                </c:pt>
                <c:pt idx="651">
                  <c:v>41572</c:v>
                </c:pt>
                <c:pt idx="652">
                  <c:v>41573</c:v>
                </c:pt>
                <c:pt idx="653">
                  <c:v>41576</c:v>
                </c:pt>
                <c:pt idx="654">
                  <c:v>41577</c:v>
                </c:pt>
                <c:pt idx="655">
                  <c:v>41578</c:v>
                </c:pt>
                <c:pt idx="656">
                  <c:v>41579</c:v>
                </c:pt>
                <c:pt idx="657">
                  <c:v>41580</c:v>
                </c:pt>
                <c:pt idx="658">
                  <c:v>41583</c:v>
                </c:pt>
                <c:pt idx="659">
                  <c:v>41584</c:v>
                </c:pt>
                <c:pt idx="660">
                  <c:v>41585</c:v>
                </c:pt>
                <c:pt idx="661">
                  <c:v>41586</c:v>
                </c:pt>
                <c:pt idx="662">
                  <c:v>41587</c:v>
                </c:pt>
                <c:pt idx="663">
                  <c:v>41590</c:v>
                </c:pt>
                <c:pt idx="664">
                  <c:v>41591</c:v>
                </c:pt>
                <c:pt idx="665">
                  <c:v>41592</c:v>
                </c:pt>
                <c:pt idx="666">
                  <c:v>41593</c:v>
                </c:pt>
                <c:pt idx="667">
                  <c:v>41594</c:v>
                </c:pt>
                <c:pt idx="668">
                  <c:v>41597</c:v>
                </c:pt>
                <c:pt idx="669">
                  <c:v>41598</c:v>
                </c:pt>
                <c:pt idx="670">
                  <c:v>41599</c:v>
                </c:pt>
                <c:pt idx="671">
                  <c:v>41600</c:v>
                </c:pt>
                <c:pt idx="672">
                  <c:v>41601</c:v>
                </c:pt>
                <c:pt idx="673">
                  <c:v>41604</c:v>
                </c:pt>
                <c:pt idx="674">
                  <c:v>41605</c:v>
                </c:pt>
                <c:pt idx="675">
                  <c:v>41606</c:v>
                </c:pt>
                <c:pt idx="676">
                  <c:v>41607</c:v>
                </c:pt>
                <c:pt idx="677">
                  <c:v>41611</c:v>
                </c:pt>
                <c:pt idx="678">
                  <c:v>41612</c:v>
                </c:pt>
                <c:pt idx="679">
                  <c:v>41613</c:v>
                </c:pt>
                <c:pt idx="680">
                  <c:v>41614</c:v>
                </c:pt>
                <c:pt idx="681">
                  <c:v>41615</c:v>
                </c:pt>
                <c:pt idx="682">
                  <c:v>41618</c:v>
                </c:pt>
                <c:pt idx="683">
                  <c:v>41619</c:v>
                </c:pt>
                <c:pt idx="684">
                  <c:v>41620</c:v>
                </c:pt>
                <c:pt idx="685">
                  <c:v>41621</c:v>
                </c:pt>
                <c:pt idx="686">
                  <c:v>41622</c:v>
                </c:pt>
                <c:pt idx="687">
                  <c:v>41625</c:v>
                </c:pt>
                <c:pt idx="688">
                  <c:v>41626</c:v>
                </c:pt>
                <c:pt idx="689">
                  <c:v>41627</c:v>
                </c:pt>
                <c:pt idx="690">
                  <c:v>41628</c:v>
                </c:pt>
                <c:pt idx="691">
                  <c:v>41629</c:v>
                </c:pt>
                <c:pt idx="692">
                  <c:v>41632</c:v>
                </c:pt>
                <c:pt idx="693">
                  <c:v>41633</c:v>
                </c:pt>
                <c:pt idx="694">
                  <c:v>41634</c:v>
                </c:pt>
                <c:pt idx="695">
                  <c:v>41635</c:v>
                </c:pt>
                <c:pt idx="696">
                  <c:v>41636</c:v>
                </c:pt>
                <c:pt idx="697">
                  <c:v>41640</c:v>
                </c:pt>
                <c:pt idx="698">
                  <c:v>41641</c:v>
                </c:pt>
                <c:pt idx="699">
                  <c:v>41642</c:v>
                </c:pt>
                <c:pt idx="700">
                  <c:v>41643</c:v>
                </c:pt>
                <c:pt idx="701">
                  <c:v>41646</c:v>
                </c:pt>
                <c:pt idx="702">
                  <c:v>41647</c:v>
                </c:pt>
                <c:pt idx="703">
                  <c:v>41648</c:v>
                </c:pt>
                <c:pt idx="704">
                  <c:v>41649</c:v>
                </c:pt>
                <c:pt idx="705">
                  <c:v>41650</c:v>
                </c:pt>
                <c:pt idx="706">
                  <c:v>41653</c:v>
                </c:pt>
                <c:pt idx="707">
                  <c:v>41654</c:v>
                </c:pt>
                <c:pt idx="708">
                  <c:v>41655</c:v>
                </c:pt>
                <c:pt idx="709">
                  <c:v>41656</c:v>
                </c:pt>
                <c:pt idx="710">
                  <c:v>41657</c:v>
                </c:pt>
                <c:pt idx="711">
                  <c:v>41660</c:v>
                </c:pt>
                <c:pt idx="712">
                  <c:v>41661</c:v>
                </c:pt>
                <c:pt idx="713">
                  <c:v>41662</c:v>
                </c:pt>
                <c:pt idx="714">
                  <c:v>41663</c:v>
                </c:pt>
                <c:pt idx="715">
                  <c:v>41664</c:v>
                </c:pt>
                <c:pt idx="716">
                  <c:v>41667</c:v>
                </c:pt>
                <c:pt idx="717">
                  <c:v>41668</c:v>
                </c:pt>
                <c:pt idx="718">
                  <c:v>41669</c:v>
                </c:pt>
                <c:pt idx="719">
                  <c:v>41670</c:v>
                </c:pt>
                <c:pt idx="720">
                  <c:v>41671</c:v>
                </c:pt>
                <c:pt idx="721">
                  <c:v>41674</c:v>
                </c:pt>
                <c:pt idx="722">
                  <c:v>41675</c:v>
                </c:pt>
                <c:pt idx="723">
                  <c:v>41676</c:v>
                </c:pt>
                <c:pt idx="724">
                  <c:v>41677</c:v>
                </c:pt>
                <c:pt idx="725">
                  <c:v>41678</c:v>
                </c:pt>
                <c:pt idx="726">
                  <c:v>41681</c:v>
                </c:pt>
                <c:pt idx="727">
                  <c:v>41682</c:v>
                </c:pt>
                <c:pt idx="728">
                  <c:v>41683</c:v>
                </c:pt>
                <c:pt idx="729">
                  <c:v>41684</c:v>
                </c:pt>
                <c:pt idx="730">
                  <c:v>41685</c:v>
                </c:pt>
                <c:pt idx="731">
                  <c:v>41688</c:v>
                </c:pt>
                <c:pt idx="732">
                  <c:v>41689</c:v>
                </c:pt>
                <c:pt idx="733">
                  <c:v>41690</c:v>
                </c:pt>
                <c:pt idx="734">
                  <c:v>41691</c:v>
                </c:pt>
                <c:pt idx="735">
                  <c:v>41692</c:v>
                </c:pt>
                <c:pt idx="736">
                  <c:v>41695</c:v>
                </c:pt>
                <c:pt idx="737">
                  <c:v>41696</c:v>
                </c:pt>
                <c:pt idx="738">
                  <c:v>41697</c:v>
                </c:pt>
                <c:pt idx="739">
                  <c:v>41698</c:v>
                </c:pt>
                <c:pt idx="740">
                  <c:v>41699</c:v>
                </c:pt>
                <c:pt idx="741">
                  <c:v>41702</c:v>
                </c:pt>
                <c:pt idx="742">
                  <c:v>41703</c:v>
                </c:pt>
                <c:pt idx="743">
                  <c:v>41704</c:v>
                </c:pt>
                <c:pt idx="744">
                  <c:v>41705</c:v>
                </c:pt>
                <c:pt idx="745">
                  <c:v>41706</c:v>
                </c:pt>
                <c:pt idx="746">
                  <c:v>41709</c:v>
                </c:pt>
                <c:pt idx="747">
                  <c:v>41710</c:v>
                </c:pt>
                <c:pt idx="748">
                  <c:v>41711</c:v>
                </c:pt>
                <c:pt idx="749">
                  <c:v>41712</c:v>
                </c:pt>
                <c:pt idx="750">
                  <c:v>41713</c:v>
                </c:pt>
                <c:pt idx="751">
                  <c:v>41716</c:v>
                </c:pt>
                <c:pt idx="752">
                  <c:v>41718</c:v>
                </c:pt>
                <c:pt idx="753">
                  <c:v>41719</c:v>
                </c:pt>
                <c:pt idx="754">
                  <c:v>41720</c:v>
                </c:pt>
                <c:pt idx="755">
                  <c:v>41723</c:v>
                </c:pt>
                <c:pt idx="756">
                  <c:v>41724</c:v>
                </c:pt>
                <c:pt idx="757">
                  <c:v>41725</c:v>
                </c:pt>
                <c:pt idx="758">
                  <c:v>41726</c:v>
                </c:pt>
                <c:pt idx="759">
                  <c:v>41727</c:v>
                </c:pt>
                <c:pt idx="760">
                  <c:v>41730</c:v>
                </c:pt>
                <c:pt idx="761">
                  <c:v>41731</c:v>
                </c:pt>
                <c:pt idx="762">
                  <c:v>41732</c:v>
                </c:pt>
                <c:pt idx="763">
                  <c:v>41733</c:v>
                </c:pt>
                <c:pt idx="764">
                  <c:v>41734</c:v>
                </c:pt>
                <c:pt idx="765">
                  <c:v>41738</c:v>
                </c:pt>
                <c:pt idx="766">
                  <c:v>41739</c:v>
                </c:pt>
                <c:pt idx="767">
                  <c:v>41740</c:v>
                </c:pt>
                <c:pt idx="768">
                  <c:v>41741</c:v>
                </c:pt>
                <c:pt idx="769">
                  <c:v>41744</c:v>
                </c:pt>
                <c:pt idx="770">
                  <c:v>41745</c:v>
                </c:pt>
                <c:pt idx="771">
                  <c:v>41746</c:v>
                </c:pt>
                <c:pt idx="772">
                  <c:v>41747</c:v>
                </c:pt>
                <c:pt idx="773">
                  <c:v>41748</c:v>
                </c:pt>
                <c:pt idx="774">
                  <c:v>41751</c:v>
                </c:pt>
                <c:pt idx="775">
                  <c:v>41752</c:v>
                </c:pt>
                <c:pt idx="776">
                  <c:v>41753</c:v>
                </c:pt>
                <c:pt idx="777">
                  <c:v>41754</c:v>
                </c:pt>
                <c:pt idx="778">
                  <c:v>41755</c:v>
                </c:pt>
                <c:pt idx="779">
                  <c:v>41758</c:v>
                </c:pt>
                <c:pt idx="780">
                  <c:v>41760</c:v>
                </c:pt>
                <c:pt idx="781">
                  <c:v>41761</c:v>
                </c:pt>
                <c:pt idx="782">
                  <c:v>41762</c:v>
                </c:pt>
                <c:pt idx="783">
                  <c:v>41765</c:v>
                </c:pt>
                <c:pt idx="784">
                  <c:v>41766</c:v>
                </c:pt>
                <c:pt idx="785">
                  <c:v>41767</c:v>
                </c:pt>
                <c:pt idx="786">
                  <c:v>41768</c:v>
                </c:pt>
                <c:pt idx="787">
                  <c:v>41769</c:v>
                </c:pt>
                <c:pt idx="788">
                  <c:v>41772</c:v>
                </c:pt>
                <c:pt idx="789">
                  <c:v>41773</c:v>
                </c:pt>
                <c:pt idx="790">
                  <c:v>41774</c:v>
                </c:pt>
                <c:pt idx="791">
                  <c:v>41775</c:v>
                </c:pt>
                <c:pt idx="792">
                  <c:v>41776</c:v>
                </c:pt>
                <c:pt idx="793">
                  <c:v>41779</c:v>
                </c:pt>
                <c:pt idx="794">
                  <c:v>41780</c:v>
                </c:pt>
                <c:pt idx="795">
                  <c:v>41781</c:v>
                </c:pt>
                <c:pt idx="796">
                  <c:v>41782</c:v>
                </c:pt>
                <c:pt idx="797">
                  <c:v>41783</c:v>
                </c:pt>
                <c:pt idx="798">
                  <c:v>41786</c:v>
                </c:pt>
                <c:pt idx="799">
                  <c:v>41787</c:v>
                </c:pt>
                <c:pt idx="800">
                  <c:v>41788</c:v>
                </c:pt>
                <c:pt idx="801">
                  <c:v>41789</c:v>
                </c:pt>
                <c:pt idx="802">
                  <c:v>41790</c:v>
                </c:pt>
                <c:pt idx="803">
                  <c:v>41793</c:v>
                </c:pt>
                <c:pt idx="804">
                  <c:v>41794</c:v>
                </c:pt>
                <c:pt idx="805">
                  <c:v>41795</c:v>
                </c:pt>
                <c:pt idx="806">
                  <c:v>41796</c:v>
                </c:pt>
                <c:pt idx="807">
                  <c:v>41797</c:v>
                </c:pt>
                <c:pt idx="808">
                  <c:v>41800</c:v>
                </c:pt>
                <c:pt idx="809">
                  <c:v>41801</c:v>
                </c:pt>
                <c:pt idx="810">
                  <c:v>41802</c:v>
                </c:pt>
                <c:pt idx="811">
                  <c:v>41803</c:v>
                </c:pt>
                <c:pt idx="812">
                  <c:v>41807</c:v>
                </c:pt>
                <c:pt idx="813">
                  <c:v>41808</c:v>
                </c:pt>
                <c:pt idx="814">
                  <c:v>41809</c:v>
                </c:pt>
                <c:pt idx="815">
                  <c:v>41810</c:v>
                </c:pt>
                <c:pt idx="816">
                  <c:v>41811</c:v>
                </c:pt>
                <c:pt idx="817">
                  <c:v>41814</c:v>
                </c:pt>
                <c:pt idx="818">
                  <c:v>41815</c:v>
                </c:pt>
                <c:pt idx="819">
                  <c:v>41816</c:v>
                </c:pt>
                <c:pt idx="820">
                  <c:v>41817</c:v>
                </c:pt>
                <c:pt idx="821">
                  <c:v>41818</c:v>
                </c:pt>
                <c:pt idx="822">
                  <c:v>41821</c:v>
                </c:pt>
                <c:pt idx="823">
                  <c:v>41822</c:v>
                </c:pt>
                <c:pt idx="824">
                  <c:v>41823</c:v>
                </c:pt>
                <c:pt idx="825">
                  <c:v>41824</c:v>
                </c:pt>
                <c:pt idx="826">
                  <c:v>41825</c:v>
                </c:pt>
                <c:pt idx="827">
                  <c:v>41828</c:v>
                </c:pt>
                <c:pt idx="828">
                  <c:v>41830</c:v>
                </c:pt>
                <c:pt idx="829">
                  <c:v>41831</c:v>
                </c:pt>
                <c:pt idx="830">
                  <c:v>41832</c:v>
                </c:pt>
                <c:pt idx="831">
                  <c:v>41835</c:v>
                </c:pt>
                <c:pt idx="832">
                  <c:v>41836</c:v>
                </c:pt>
                <c:pt idx="833">
                  <c:v>41837</c:v>
                </c:pt>
                <c:pt idx="834">
                  <c:v>41838</c:v>
                </c:pt>
                <c:pt idx="835">
                  <c:v>41839</c:v>
                </c:pt>
                <c:pt idx="836">
                  <c:v>41842</c:v>
                </c:pt>
                <c:pt idx="837">
                  <c:v>41843</c:v>
                </c:pt>
                <c:pt idx="838">
                  <c:v>41845</c:v>
                </c:pt>
                <c:pt idx="839">
                  <c:v>41846</c:v>
                </c:pt>
                <c:pt idx="840">
                  <c:v>41849</c:v>
                </c:pt>
                <c:pt idx="841">
                  <c:v>41850</c:v>
                </c:pt>
                <c:pt idx="842">
                  <c:v>41851</c:v>
                </c:pt>
                <c:pt idx="843">
                  <c:v>41852</c:v>
                </c:pt>
                <c:pt idx="844">
                  <c:v>41853</c:v>
                </c:pt>
                <c:pt idx="845">
                  <c:v>41856</c:v>
                </c:pt>
                <c:pt idx="846">
                  <c:v>41857</c:v>
                </c:pt>
                <c:pt idx="847">
                  <c:v>41858</c:v>
                </c:pt>
                <c:pt idx="848">
                  <c:v>41859</c:v>
                </c:pt>
                <c:pt idx="849">
                  <c:v>41860</c:v>
                </c:pt>
                <c:pt idx="850">
                  <c:v>41864</c:v>
                </c:pt>
                <c:pt idx="851">
                  <c:v>41865</c:v>
                </c:pt>
                <c:pt idx="852">
                  <c:v>41866</c:v>
                </c:pt>
                <c:pt idx="853">
                  <c:v>41867</c:v>
                </c:pt>
                <c:pt idx="854">
                  <c:v>41870</c:v>
                </c:pt>
                <c:pt idx="855">
                  <c:v>41873</c:v>
                </c:pt>
                <c:pt idx="856">
                  <c:v>41874</c:v>
                </c:pt>
                <c:pt idx="857">
                  <c:v>41877</c:v>
                </c:pt>
                <c:pt idx="858">
                  <c:v>41878</c:v>
                </c:pt>
                <c:pt idx="859">
                  <c:v>41879</c:v>
                </c:pt>
                <c:pt idx="860">
                  <c:v>41880</c:v>
                </c:pt>
                <c:pt idx="861">
                  <c:v>41881</c:v>
                </c:pt>
                <c:pt idx="862">
                  <c:v>41884</c:v>
                </c:pt>
                <c:pt idx="863">
                  <c:v>41885</c:v>
                </c:pt>
                <c:pt idx="864">
                  <c:v>41886</c:v>
                </c:pt>
                <c:pt idx="865">
                  <c:v>41887</c:v>
                </c:pt>
                <c:pt idx="866">
                  <c:v>41888</c:v>
                </c:pt>
                <c:pt idx="867">
                  <c:v>41891</c:v>
                </c:pt>
                <c:pt idx="868">
                  <c:v>41893</c:v>
                </c:pt>
                <c:pt idx="869">
                  <c:v>41894</c:v>
                </c:pt>
                <c:pt idx="870">
                  <c:v>41895</c:v>
                </c:pt>
                <c:pt idx="871">
                  <c:v>41898</c:v>
                </c:pt>
                <c:pt idx="872">
                  <c:v>41899</c:v>
                </c:pt>
                <c:pt idx="873">
                  <c:v>41900</c:v>
                </c:pt>
                <c:pt idx="874">
                  <c:v>41901</c:v>
                </c:pt>
                <c:pt idx="875">
                  <c:v>41902</c:v>
                </c:pt>
                <c:pt idx="876">
                  <c:v>41905</c:v>
                </c:pt>
                <c:pt idx="877">
                  <c:v>41906</c:v>
                </c:pt>
                <c:pt idx="878">
                  <c:v>41907</c:v>
                </c:pt>
                <c:pt idx="879">
                  <c:v>41908</c:v>
                </c:pt>
                <c:pt idx="880">
                  <c:v>41909</c:v>
                </c:pt>
                <c:pt idx="881">
                  <c:v>41912</c:v>
                </c:pt>
                <c:pt idx="882">
                  <c:v>41913</c:v>
                </c:pt>
                <c:pt idx="883">
                  <c:v>41914</c:v>
                </c:pt>
                <c:pt idx="884">
                  <c:v>41915</c:v>
                </c:pt>
                <c:pt idx="885">
                  <c:v>41916</c:v>
                </c:pt>
                <c:pt idx="886">
                  <c:v>41919</c:v>
                </c:pt>
                <c:pt idx="887">
                  <c:v>41920</c:v>
                </c:pt>
                <c:pt idx="888">
                  <c:v>41921</c:v>
                </c:pt>
                <c:pt idx="889">
                  <c:v>41922</c:v>
                </c:pt>
                <c:pt idx="890">
                  <c:v>41923</c:v>
                </c:pt>
                <c:pt idx="891">
                  <c:v>41927</c:v>
                </c:pt>
                <c:pt idx="892">
                  <c:v>41928</c:v>
                </c:pt>
                <c:pt idx="893">
                  <c:v>41929</c:v>
                </c:pt>
                <c:pt idx="894">
                  <c:v>41930</c:v>
                </c:pt>
                <c:pt idx="895">
                  <c:v>41933</c:v>
                </c:pt>
                <c:pt idx="896">
                  <c:v>41934</c:v>
                </c:pt>
                <c:pt idx="897">
                  <c:v>41935</c:v>
                </c:pt>
                <c:pt idx="898">
                  <c:v>41936</c:v>
                </c:pt>
                <c:pt idx="899">
                  <c:v>41937</c:v>
                </c:pt>
                <c:pt idx="900">
                  <c:v>41940</c:v>
                </c:pt>
                <c:pt idx="901">
                  <c:v>41941</c:v>
                </c:pt>
                <c:pt idx="902">
                  <c:v>41942</c:v>
                </c:pt>
                <c:pt idx="903">
                  <c:v>41943</c:v>
                </c:pt>
                <c:pt idx="904">
                  <c:v>41944</c:v>
                </c:pt>
                <c:pt idx="905">
                  <c:v>41947</c:v>
                </c:pt>
                <c:pt idx="906">
                  <c:v>41948</c:v>
                </c:pt>
                <c:pt idx="907">
                  <c:v>41949</c:v>
                </c:pt>
                <c:pt idx="908">
                  <c:v>41950</c:v>
                </c:pt>
                <c:pt idx="909">
                  <c:v>41951</c:v>
                </c:pt>
                <c:pt idx="910">
                  <c:v>41954</c:v>
                </c:pt>
                <c:pt idx="911">
                  <c:v>41955</c:v>
                </c:pt>
                <c:pt idx="912">
                  <c:v>41956</c:v>
                </c:pt>
                <c:pt idx="913">
                  <c:v>41957</c:v>
                </c:pt>
                <c:pt idx="914">
                  <c:v>41958</c:v>
                </c:pt>
                <c:pt idx="915">
                  <c:v>41961</c:v>
                </c:pt>
                <c:pt idx="916">
                  <c:v>41963</c:v>
                </c:pt>
                <c:pt idx="917">
                  <c:v>41964</c:v>
                </c:pt>
                <c:pt idx="918">
                  <c:v>41965</c:v>
                </c:pt>
                <c:pt idx="919">
                  <c:v>41968</c:v>
                </c:pt>
                <c:pt idx="920">
                  <c:v>41969</c:v>
                </c:pt>
                <c:pt idx="921">
                  <c:v>41970</c:v>
                </c:pt>
                <c:pt idx="922">
                  <c:v>41971</c:v>
                </c:pt>
                <c:pt idx="923">
                  <c:v>41972</c:v>
                </c:pt>
                <c:pt idx="924">
                  <c:v>41975</c:v>
                </c:pt>
                <c:pt idx="925">
                  <c:v>41976</c:v>
                </c:pt>
                <c:pt idx="926">
                  <c:v>41977</c:v>
                </c:pt>
                <c:pt idx="927">
                  <c:v>41978</c:v>
                </c:pt>
                <c:pt idx="928">
                  <c:v>41979</c:v>
                </c:pt>
                <c:pt idx="929">
                  <c:v>41982</c:v>
                </c:pt>
                <c:pt idx="930">
                  <c:v>41983</c:v>
                </c:pt>
                <c:pt idx="931">
                  <c:v>41984</c:v>
                </c:pt>
                <c:pt idx="932">
                  <c:v>41985</c:v>
                </c:pt>
                <c:pt idx="933">
                  <c:v>41986</c:v>
                </c:pt>
                <c:pt idx="934">
                  <c:v>41989</c:v>
                </c:pt>
                <c:pt idx="935">
                  <c:v>41990</c:v>
                </c:pt>
                <c:pt idx="936">
                  <c:v>41991</c:v>
                </c:pt>
                <c:pt idx="937">
                  <c:v>41992</c:v>
                </c:pt>
                <c:pt idx="938">
                  <c:v>41993</c:v>
                </c:pt>
                <c:pt idx="939">
                  <c:v>41996</c:v>
                </c:pt>
                <c:pt idx="940">
                  <c:v>41997</c:v>
                </c:pt>
                <c:pt idx="941">
                  <c:v>41998</c:v>
                </c:pt>
                <c:pt idx="942">
                  <c:v>41999</c:v>
                </c:pt>
                <c:pt idx="943">
                  <c:v>42000</c:v>
                </c:pt>
                <c:pt idx="944">
                  <c:v>42003</c:v>
                </c:pt>
                <c:pt idx="945">
                  <c:v>42005</c:v>
                </c:pt>
                <c:pt idx="946">
                  <c:v>42006</c:v>
                </c:pt>
                <c:pt idx="947">
                  <c:v>42007</c:v>
                </c:pt>
                <c:pt idx="948">
                  <c:v>42010</c:v>
                </c:pt>
                <c:pt idx="949">
                  <c:v>42011</c:v>
                </c:pt>
                <c:pt idx="950">
                  <c:v>42012</c:v>
                </c:pt>
                <c:pt idx="951">
                  <c:v>42013</c:v>
                </c:pt>
                <c:pt idx="952">
                  <c:v>42014</c:v>
                </c:pt>
                <c:pt idx="953">
                  <c:v>42018</c:v>
                </c:pt>
                <c:pt idx="954">
                  <c:v>42019</c:v>
                </c:pt>
                <c:pt idx="955">
                  <c:v>42020</c:v>
                </c:pt>
                <c:pt idx="956">
                  <c:v>42021</c:v>
                </c:pt>
                <c:pt idx="957">
                  <c:v>42024</c:v>
                </c:pt>
                <c:pt idx="958">
                  <c:v>42025</c:v>
                </c:pt>
                <c:pt idx="959">
                  <c:v>42026</c:v>
                </c:pt>
                <c:pt idx="960">
                  <c:v>42027</c:v>
                </c:pt>
                <c:pt idx="961">
                  <c:v>42028</c:v>
                </c:pt>
                <c:pt idx="962">
                  <c:v>42031</c:v>
                </c:pt>
                <c:pt idx="963">
                  <c:v>42032</c:v>
                </c:pt>
                <c:pt idx="964">
                  <c:v>42033</c:v>
                </c:pt>
                <c:pt idx="965">
                  <c:v>42034</c:v>
                </c:pt>
                <c:pt idx="966">
                  <c:v>42035</c:v>
                </c:pt>
                <c:pt idx="967">
                  <c:v>42038</c:v>
                </c:pt>
                <c:pt idx="968">
                  <c:v>42039</c:v>
                </c:pt>
                <c:pt idx="969">
                  <c:v>42040</c:v>
                </c:pt>
                <c:pt idx="970">
                  <c:v>42041</c:v>
                </c:pt>
                <c:pt idx="971">
                  <c:v>42042</c:v>
                </c:pt>
                <c:pt idx="972">
                  <c:v>42045</c:v>
                </c:pt>
                <c:pt idx="973">
                  <c:v>42046</c:v>
                </c:pt>
                <c:pt idx="974">
                  <c:v>42047</c:v>
                </c:pt>
                <c:pt idx="975">
                  <c:v>42048</c:v>
                </c:pt>
                <c:pt idx="976">
                  <c:v>42049</c:v>
                </c:pt>
                <c:pt idx="977">
                  <c:v>42052</c:v>
                </c:pt>
                <c:pt idx="978">
                  <c:v>42053</c:v>
                </c:pt>
                <c:pt idx="979">
                  <c:v>42054</c:v>
                </c:pt>
                <c:pt idx="980">
                  <c:v>42055</c:v>
                </c:pt>
                <c:pt idx="981">
                  <c:v>42056</c:v>
                </c:pt>
                <c:pt idx="982">
                  <c:v>42059</c:v>
                </c:pt>
                <c:pt idx="983">
                  <c:v>42060</c:v>
                </c:pt>
                <c:pt idx="984">
                  <c:v>42061</c:v>
                </c:pt>
                <c:pt idx="985">
                  <c:v>42062</c:v>
                </c:pt>
                <c:pt idx="986">
                  <c:v>42063</c:v>
                </c:pt>
                <c:pt idx="987">
                  <c:v>42066</c:v>
                </c:pt>
                <c:pt idx="988">
                  <c:v>42067</c:v>
                </c:pt>
                <c:pt idx="989">
                  <c:v>42068</c:v>
                </c:pt>
                <c:pt idx="990">
                  <c:v>42069</c:v>
                </c:pt>
                <c:pt idx="991">
                  <c:v>42070</c:v>
                </c:pt>
                <c:pt idx="992">
                  <c:v>42073</c:v>
                </c:pt>
                <c:pt idx="993">
                  <c:v>42074</c:v>
                </c:pt>
                <c:pt idx="994">
                  <c:v>42075</c:v>
                </c:pt>
                <c:pt idx="995">
                  <c:v>42076</c:v>
                </c:pt>
                <c:pt idx="996">
                  <c:v>42077</c:v>
                </c:pt>
                <c:pt idx="997">
                  <c:v>42080</c:v>
                </c:pt>
                <c:pt idx="998">
                  <c:v>42081</c:v>
                </c:pt>
                <c:pt idx="999">
                  <c:v>42083</c:v>
                </c:pt>
                <c:pt idx="1000">
                  <c:v>42084</c:v>
                </c:pt>
                <c:pt idx="1001">
                  <c:v>42087</c:v>
                </c:pt>
                <c:pt idx="1002">
                  <c:v>42088</c:v>
                </c:pt>
                <c:pt idx="1003">
                  <c:v>42089</c:v>
                </c:pt>
                <c:pt idx="1004">
                  <c:v>42090</c:v>
                </c:pt>
                <c:pt idx="1005">
                  <c:v>42091</c:v>
                </c:pt>
                <c:pt idx="1006">
                  <c:v>42094</c:v>
                </c:pt>
                <c:pt idx="1007">
                  <c:v>42095</c:v>
                </c:pt>
                <c:pt idx="1008">
                  <c:v>42096</c:v>
                </c:pt>
                <c:pt idx="1009">
                  <c:v>42097</c:v>
                </c:pt>
                <c:pt idx="1010">
                  <c:v>42098</c:v>
                </c:pt>
                <c:pt idx="1011">
                  <c:v>42101</c:v>
                </c:pt>
                <c:pt idx="1012">
                  <c:v>42103</c:v>
                </c:pt>
                <c:pt idx="1013">
                  <c:v>42104</c:v>
                </c:pt>
                <c:pt idx="1014">
                  <c:v>42105</c:v>
                </c:pt>
                <c:pt idx="1015">
                  <c:v>42108</c:v>
                </c:pt>
                <c:pt idx="1016">
                  <c:v>42109</c:v>
                </c:pt>
                <c:pt idx="1017">
                  <c:v>42110</c:v>
                </c:pt>
                <c:pt idx="1018">
                  <c:v>42111</c:v>
                </c:pt>
                <c:pt idx="1019">
                  <c:v>42112</c:v>
                </c:pt>
                <c:pt idx="1020">
                  <c:v>42115</c:v>
                </c:pt>
                <c:pt idx="1021">
                  <c:v>42116</c:v>
                </c:pt>
                <c:pt idx="1022">
                  <c:v>42117</c:v>
                </c:pt>
                <c:pt idx="1023">
                  <c:v>42118</c:v>
                </c:pt>
                <c:pt idx="1024">
                  <c:v>42119</c:v>
                </c:pt>
                <c:pt idx="1025">
                  <c:v>42122</c:v>
                </c:pt>
                <c:pt idx="1026">
                  <c:v>42123</c:v>
                </c:pt>
                <c:pt idx="1027">
                  <c:v>42125</c:v>
                </c:pt>
                <c:pt idx="1028">
                  <c:v>42126</c:v>
                </c:pt>
                <c:pt idx="1029">
                  <c:v>42129</c:v>
                </c:pt>
                <c:pt idx="1030">
                  <c:v>42130</c:v>
                </c:pt>
                <c:pt idx="1031">
                  <c:v>42131</c:v>
                </c:pt>
                <c:pt idx="1032">
                  <c:v>42132</c:v>
                </c:pt>
                <c:pt idx="1033">
                  <c:v>42133</c:v>
                </c:pt>
                <c:pt idx="1034">
                  <c:v>42136</c:v>
                </c:pt>
                <c:pt idx="1035">
                  <c:v>42137</c:v>
                </c:pt>
                <c:pt idx="1036">
                  <c:v>42138</c:v>
                </c:pt>
                <c:pt idx="1037">
                  <c:v>42139</c:v>
                </c:pt>
                <c:pt idx="1038">
                  <c:v>42140</c:v>
                </c:pt>
                <c:pt idx="1039">
                  <c:v>42143</c:v>
                </c:pt>
                <c:pt idx="1040">
                  <c:v>42144</c:v>
                </c:pt>
                <c:pt idx="1041">
                  <c:v>42145</c:v>
                </c:pt>
                <c:pt idx="1042">
                  <c:v>42146</c:v>
                </c:pt>
                <c:pt idx="1043">
                  <c:v>42147</c:v>
                </c:pt>
                <c:pt idx="1044">
                  <c:v>42150</c:v>
                </c:pt>
                <c:pt idx="1045">
                  <c:v>42151</c:v>
                </c:pt>
                <c:pt idx="1046">
                  <c:v>42152</c:v>
                </c:pt>
                <c:pt idx="1047">
                  <c:v>42153</c:v>
                </c:pt>
                <c:pt idx="1048">
                  <c:v>42154</c:v>
                </c:pt>
                <c:pt idx="1049">
                  <c:v>42157</c:v>
                </c:pt>
                <c:pt idx="1050">
                  <c:v>42161</c:v>
                </c:pt>
                <c:pt idx="1051">
                  <c:v>42164</c:v>
                </c:pt>
                <c:pt idx="1052">
                  <c:v>42165</c:v>
                </c:pt>
                <c:pt idx="1053">
                  <c:v>42166</c:v>
                </c:pt>
                <c:pt idx="1054">
                  <c:v>42167</c:v>
                </c:pt>
                <c:pt idx="1055">
                  <c:v>42168</c:v>
                </c:pt>
                <c:pt idx="1056">
                  <c:v>42171</c:v>
                </c:pt>
                <c:pt idx="1057">
                  <c:v>42172</c:v>
                </c:pt>
                <c:pt idx="1058">
                  <c:v>42173</c:v>
                </c:pt>
                <c:pt idx="1059">
                  <c:v>42174</c:v>
                </c:pt>
                <c:pt idx="1060">
                  <c:v>42175</c:v>
                </c:pt>
                <c:pt idx="1061">
                  <c:v>42178</c:v>
                </c:pt>
                <c:pt idx="1062">
                  <c:v>42179</c:v>
                </c:pt>
                <c:pt idx="1063">
                  <c:v>42180</c:v>
                </c:pt>
                <c:pt idx="1064">
                  <c:v>42181</c:v>
                </c:pt>
                <c:pt idx="1065">
                  <c:v>42182</c:v>
                </c:pt>
                <c:pt idx="1066">
                  <c:v>42185</c:v>
                </c:pt>
                <c:pt idx="1067">
                  <c:v>42186</c:v>
                </c:pt>
                <c:pt idx="1068">
                  <c:v>42187</c:v>
                </c:pt>
                <c:pt idx="1069">
                  <c:v>42188</c:v>
                </c:pt>
                <c:pt idx="1070">
                  <c:v>42189</c:v>
                </c:pt>
                <c:pt idx="1071">
                  <c:v>42192</c:v>
                </c:pt>
                <c:pt idx="1072">
                  <c:v>42193</c:v>
                </c:pt>
                <c:pt idx="1073">
                  <c:v>42194</c:v>
                </c:pt>
                <c:pt idx="1074">
                  <c:v>42195</c:v>
                </c:pt>
                <c:pt idx="1075">
                  <c:v>42196</c:v>
                </c:pt>
                <c:pt idx="1076">
                  <c:v>42199</c:v>
                </c:pt>
                <c:pt idx="1077">
                  <c:v>42200</c:v>
                </c:pt>
                <c:pt idx="1078">
                  <c:v>42201</c:v>
                </c:pt>
                <c:pt idx="1079">
                  <c:v>42202</c:v>
                </c:pt>
                <c:pt idx="1080">
                  <c:v>42203</c:v>
                </c:pt>
                <c:pt idx="1081">
                  <c:v>42206</c:v>
                </c:pt>
                <c:pt idx="1082">
                  <c:v>42207</c:v>
                </c:pt>
                <c:pt idx="1083">
                  <c:v>42208</c:v>
                </c:pt>
                <c:pt idx="1084">
                  <c:v>42210</c:v>
                </c:pt>
                <c:pt idx="1085">
                  <c:v>42213</c:v>
                </c:pt>
                <c:pt idx="1086">
                  <c:v>42214</c:v>
                </c:pt>
                <c:pt idx="1087">
                  <c:v>42215</c:v>
                </c:pt>
                <c:pt idx="1088">
                  <c:v>42216</c:v>
                </c:pt>
                <c:pt idx="1089">
                  <c:v>42217</c:v>
                </c:pt>
                <c:pt idx="1090">
                  <c:v>42220</c:v>
                </c:pt>
                <c:pt idx="1091">
                  <c:v>42221</c:v>
                </c:pt>
                <c:pt idx="1092">
                  <c:v>42222</c:v>
                </c:pt>
                <c:pt idx="1093">
                  <c:v>42223</c:v>
                </c:pt>
                <c:pt idx="1094">
                  <c:v>42224</c:v>
                </c:pt>
                <c:pt idx="1095">
                  <c:v>42229</c:v>
                </c:pt>
                <c:pt idx="1096">
                  <c:v>42230</c:v>
                </c:pt>
                <c:pt idx="1097">
                  <c:v>42231</c:v>
                </c:pt>
                <c:pt idx="1098">
                  <c:v>42234</c:v>
                </c:pt>
                <c:pt idx="1099">
                  <c:v>42235</c:v>
                </c:pt>
                <c:pt idx="1100">
                  <c:v>42236</c:v>
                </c:pt>
                <c:pt idx="1101">
                  <c:v>42237</c:v>
                </c:pt>
                <c:pt idx="1102">
                  <c:v>42238</c:v>
                </c:pt>
                <c:pt idx="1103">
                  <c:v>42241</c:v>
                </c:pt>
                <c:pt idx="1104">
                  <c:v>42242</c:v>
                </c:pt>
                <c:pt idx="1105">
                  <c:v>42243</c:v>
                </c:pt>
                <c:pt idx="1106">
                  <c:v>42244</c:v>
                </c:pt>
                <c:pt idx="1107">
                  <c:v>42245</c:v>
                </c:pt>
                <c:pt idx="1108">
                  <c:v>42248</c:v>
                </c:pt>
                <c:pt idx="1109">
                  <c:v>42249</c:v>
                </c:pt>
                <c:pt idx="1110">
                  <c:v>42250</c:v>
                </c:pt>
                <c:pt idx="1111">
                  <c:v>42251</c:v>
                </c:pt>
                <c:pt idx="1112">
                  <c:v>42252</c:v>
                </c:pt>
                <c:pt idx="1113">
                  <c:v>42255</c:v>
                </c:pt>
                <c:pt idx="1114">
                  <c:v>42256</c:v>
                </c:pt>
                <c:pt idx="1115">
                  <c:v>42257</c:v>
                </c:pt>
                <c:pt idx="1116">
                  <c:v>42258</c:v>
                </c:pt>
                <c:pt idx="1117">
                  <c:v>42259</c:v>
                </c:pt>
                <c:pt idx="1118">
                  <c:v>42262</c:v>
                </c:pt>
                <c:pt idx="1119">
                  <c:v>42263</c:v>
                </c:pt>
                <c:pt idx="1120">
                  <c:v>42264</c:v>
                </c:pt>
                <c:pt idx="1121">
                  <c:v>42265</c:v>
                </c:pt>
                <c:pt idx="1122">
                  <c:v>42266</c:v>
                </c:pt>
                <c:pt idx="1123">
                  <c:v>42269</c:v>
                </c:pt>
                <c:pt idx="1124">
                  <c:v>42270</c:v>
                </c:pt>
                <c:pt idx="1125">
                  <c:v>42271</c:v>
                </c:pt>
                <c:pt idx="1126">
                  <c:v>42272</c:v>
                </c:pt>
                <c:pt idx="1127">
                  <c:v>42273</c:v>
                </c:pt>
                <c:pt idx="1128">
                  <c:v>42276</c:v>
                </c:pt>
                <c:pt idx="1129">
                  <c:v>42277</c:v>
                </c:pt>
                <c:pt idx="1130">
                  <c:v>42278</c:v>
                </c:pt>
                <c:pt idx="1131">
                  <c:v>42279</c:v>
                </c:pt>
                <c:pt idx="1132">
                  <c:v>42280</c:v>
                </c:pt>
                <c:pt idx="1133">
                  <c:v>42283</c:v>
                </c:pt>
                <c:pt idx="1134">
                  <c:v>42284</c:v>
                </c:pt>
                <c:pt idx="1135">
                  <c:v>42285</c:v>
                </c:pt>
                <c:pt idx="1136">
                  <c:v>42286</c:v>
                </c:pt>
                <c:pt idx="1137">
                  <c:v>42287</c:v>
                </c:pt>
                <c:pt idx="1138">
                  <c:v>42290</c:v>
                </c:pt>
                <c:pt idx="1139">
                  <c:v>42292</c:v>
                </c:pt>
                <c:pt idx="1140">
                  <c:v>42293</c:v>
                </c:pt>
                <c:pt idx="1141">
                  <c:v>42294</c:v>
                </c:pt>
                <c:pt idx="1142">
                  <c:v>42297</c:v>
                </c:pt>
                <c:pt idx="1143">
                  <c:v>42298</c:v>
                </c:pt>
                <c:pt idx="1144">
                  <c:v>42299</c:v>
                </c:pt>
                <c:pt idx="1145">
                  <c:v>42300</c:v>
                </c:pt>
                <c:pt idx="1146">
                  <c:v>42301</c:v>
                </c:pt>
                <c:pt idx="1147">
                  <c:v>42304</c:v>
                </c:pt>
                <c:pt idx="1148">
                  <c:v>42305</c:v>
                </c:pt>
                <c:pt idx="1149">
                  <c:v>42306</c:v>
                </c:pt>
                <c:pt idx="1150">
                  <c:v>42307</c:v>
                </c:pt>
                <c:pt idx="1151">
                  <c:v>42308</c:v>
                </c:pt>
                <c:pt idx="1152">
                  <c:v>42311</c:v>
                </c:pt>
                <c:pt idx="1153">
                  <c:v>42312</c:v>
                </c:pt>
                <c:pt idx="1154">
                  <c:v>42313</c:v>
                </c:pt>
                <c:pt idx="1155">
                  <c:v>42314</c:v>
                </c:pt>
                <c:pt idx="1156">
                  <c:v>42315</c:v>
                </c:pt>
                <c:pt idx="1157">
                  <c:v>42318</c:v>
                </c:pt>
                <c:pt idx="1158">
                  <c:v>42319</c:v>
                </c:pt>
                <c:pt idx="1159">
                  <c:v>42320</c:v>
                </c:pt>
                <c:pt idx="1160">
                  <c:v>42321</c:v>
                </c:pt>
                <c:pt idx="1161">
                  <c:v>42322</c:v>
                </c:pt>
                <c:pt idx="1162">
                  <c:v>42326</c:v>
                </c:pt>
                <c:pt idx="1163">
                  <c:v>42327</c:v>
                </c:pt>
                <c:pt idx="1164">
                  <c:v>42328</c:v>
                </c:pt>
                <c:pt idx="1165">
                  <c:v>42329</c:v>
                </c:pt>
                <c:pt idx="1166">
                  <c:v>42332</c:v>
                </c:pt>
                <c:pt idx="1167">
                  <c:v>42333</c:v>
                </c:pt>
                <c:pt idx="1168">
                  <c:v>42334</c:v>
                </c:pt>
                <c:pt idx="1169">
                  <c:v>42335</c:v>
                </c:pt>
                <c:pt idx="1170">
                  <c:v>42336</c:v>
                </c:pt>
                <c:pt idx="1171">
                  <c:v>42339</c:v>
                </c:pt>
                <c:pt idx="1172">
                  <c:v>42340</c:v>
                </c:pt>
                <c:pt idx="1173">
                  <c:v>42341</c:v>
                </c:pt>
                <c:pt idx="1174">
                  <c:v>42342</c:v>
                </c:pt>
                <c:pt idx="1175">
                  <c:v>42343</c:v>
                </c:pt>
                <c:pt idx="1176">
                  <c:v>42346</c:v>
                </c:pt>
                <c:pt idx="1177">
                  <c:v>42347</c:v>
                </c:pt>
                <c:pt idx="1178">
                  <c:v>42348</c:v>
                </c:pt>
                <c:pt idx="1179">
                  <c:v>42349</c:v>
                </c:pt>
                <c:pt idx="1180">
                  <c:v>42350</c:v>
                </c:pt>
                <c:pt idx="1181">
                  <c:v>42353</c:v>
                </c:pt>
                <c:pt idx="1182">
                  <c:v>42354</c:v>
                </c:pt>
                <c:pt idx="1183">
                  <c:v>42355</c:v>
                </c:pt>
                <c:pt idx="1184">
                  <c:v>42356</c:v>
                </c:pt>
                <c:pt idx="1185">
                  <c:v>42357</c:v>
                </c:pt>
                <c:pt idx="1186">
                  <c:v>42360</c:v>
                </c:pt>
                <c:pt idx="1187">
                  <c:v>42361</c:v>
                </c:pt>
                <c:pt idx="1188">
                  <c:v>42362</c:v>
                </c:pt>
                <c:pt idx="1189">
                  <c:v>42363</c:v>
                </c:pt>
                <c:pt idx="1190">
                  <c:v>42364</c:v>
                </c:pt>
                <c:pt idx="1191">
                  <c:v>42367</c:v>
                </c:pt>
                <c:pt idx="1192">
                  <c:v>42368</c:v>
                </c:pt>
                <c:pt idx="1193">
                  <c:v>42370</c:v>
                </c:pt>
                <c:pt idx="1194">
                  <c:v>42371</c:v>
                </c:pt>
                <c:pt idx="1195">
                  <c:v>42374</c:v>
                </c:pt>
                <c:pt idx="1196">
                  <c:v>42375</c:v>
                </c:pt>
                <c:pt idx="1197">
                  <c:v>42376</c:v>
                </c:pt>
                <c:pt idx="1198">
                  <c:v>42377</c:v>
                </c:pt>
                <c:pt idx="1199">
                  <c:v>42378</c:v>
                </c:pt>
                <c:pt idx="1200">
                  <c:v>42381</c:v>
                </c:pt>
                <c:pt idx="1201">
                  <c:v>42383</c:v>
                </c:pt>
                <c:pt idx="1202">
                  <c:v>42384</c:v>
                </c:pt>
                <c:pt idx="1203">
                  <c:v>42385</c:v>
                </c:pt>
                <c:pt idx="1204">
                  <c:v>42388</c:v>
                </c:pt>
                <c:pt idx="1205">
                  <c:v>42389</c:v>
                </c:pt>
                <c:pt idx="1206">
                  <c:v>42390</c:v>
                </c:pt>
                <c:pt idx="1207">
                  <c:v>42391</c:v>
                </c:pt>
                <c:pt idx="1208">
                  <c:v>42392</c:v>
                </c:pt>
                <c:pt idx="1209">
                  <c:v>42395</c:v>
                </c:pt>
                <c:pt idx="1210">
                  <c:v>42396</c:v>
                </c:pt>
                <c:pt idx="1211">
                  <c:v>42397</c:v>
                </c:pt>
                <c:pt idx="1212">
                  <c:v>42398</c:v>
                </c:pt>
                <c:pt idx="1213">
                  <c:v>42399</c:v>
                </c:pt>
                <c:pt idx="1214">
                  <c:v>42402</c:v>
                </c:pt>
                <c:pt idx="1215">
                  <c:v>42403</c:v>
                </c:pt>
                <c:pt idx="1216">
                  <c:v>42404</c:v>
                </c:pt>
                <c:pt idx="1217">
                  <c:v>42405</c:v>
                </c:pt>
                <c:pt idx="1218">
                  <c:v>42406</c:v>
                </c:pt>
                <c:pt idx="1219">
                  <c:v>42409</c:v>
                </c:pt>
                <c:pt idx="1220">
                  <c:v>42410</c:v>
                </c:pt>
                <c:pt idx="1221">
                  <c:v>42411</c:v>
                </c:pt>
                <c:pt idx="1222">
                  <c:v>42412</c:v>
                </c:pt>
                <c:pt idx="1223">
                  <c:v>42413</c:v>
                </c:pt>
                <c:pt idx="1224">
                  <c:v>42416</c:v>
                </c:pt>
                <c:pt idx="1225">
                  <c:v>42417</c:v>
                </c:pt>
                <c:pt idx="1226">
                  <c:v>42418</c:v>
                </c:pt>
                <c:pt idx="1227">
                  <c:v>42419</c:v>
                </c:pt>
                <c:pt idx="1228">
                  <c:v>42420</c:v>
                </c:pt>
                <c:pt idx="1229">
                  <c:v>42423</c:v>
                </c:pt>
                <c:pt idx="1230">
                  <c:v>42424</c:v>
                </c:pt>
                <c:pt idx="1231">
                  <c:v>42425</c:v>
                </c:pt>
                <c:pt idx="1232">
                  <c:v>42426</c:v>
                </c:pt>
                <c:pt idx="1233">
                  <c:v>42427</c:v>
                </c:pt>
                <c:pt idx="1234">
                  <c:v>42430</c:v>
                </c:pt>
                <c:pt idx="1235">
                  <c:v>42431</c:v>
                </c:pt>
                <c:pt idx="1236">
                  <c:v>42432</c:v>
                </c:pt>
                <c:pt idx="1237">
                  <c:v>42433</c:v>
                </c:pt>
                <c:pt idx="1238">
                  <c:v>42434</c:v>
                </c:pt>
                <c:pt idx="1239">
                  <c:v>42437</c:v>
                </c:pt>
                <c:pt idx="1240">
                  <c:v>42438</c:v>
                </c:pt>
                <c:pt idx="1241">
                  <c:v>42439</c:v>
                </c:pt>
                <c:pt idx="1242">
                  <c:v>42440</c:v>
                </c:pt>
                <c:pt idx="1243">
                  <c:v>42441</c:v>
                </c:pt>
                <c:pt idx="1244">
                  <c:v>42444</c:v>
                </c:pt>
                <c:pt idx="1245">
                  <c:v>42445</c:v>
                </c:pt>
                <c:pt idx="1246">
                  <c:v>42446</c:v>
                </c:pt>
                <c:pt idx="1247">
                  <c:v>42447</c:v>
                </c:pt>
                <c:pt idx="1248">
                  <c:v>42451</c:v>
                </c:pt>
                <c:pt idx="1249">
                  <c:v>42452</c:v>
                </c:pt>
                <c:pt idx="1250">
                  <c:v>42453</c:v>
                </c:pt>
                <c:pt idx="1251">
                  <c:v>42454</c:v>
                </c:pt>
                <c:pt idx="1252">
                  <c:v>42455</c:v>
                </c:pt>
                <c:pt idx="1253">
                  <c:v>42458</c:v>
                </c:pt>
                <c:pt idx="1254">
                  <c:v>42459</c:v>
                </c:pt>
                <c:pt idx="1255">
                  <c:v>42460</c:v>
                </c:pt>
                <c:pt idx="1256">
                  <c:v>42461</c:v>
                </c:pt>
                <c:pt idx="1257">
                  <c:v>42462</c:v>
                </c:pt>
                <c:pt idx="1258">
                  <c:v>42465</c:v>
                </c:pt>
                <c:pt idx="1259">
                  <c:v>42466</c:v>
                </c:pt>
                <c:pt idx="1260">
                  <c:v>42467</c:v>
                </c:pt>
                <c:pt idx="1261">
                  <c:v>42472</c:v>
                </c:pt>
                <c:pt idx="1262">
                  <c:v>42473</c:v>
                </c:pt>
                <c:pt idx="1263">
                  <c:v>42474</c:v>
                </c:pt>
                <c:pt idx="1264">
                  <c:v>42475</c:v>
                </c:pt>
                <c:pt idx="1265">
                  <c:v>42476</c:v>
                </c:pt>
                <c:pt idx="1266">
                  <c:v>42479</c:v>
                </c:pt>
                <c:pt idx="1267">
                  <c:v>42480</c:v>
                </c:pt>
                <c:pt idx="1268">
                  <c:v>42481</c:v>
                </c:pt>
                <c:pt idx="1269">
                  <c:v>42482</c:v>
                </c:pt>
                <c:pt idx="1270">
                  <c:v>42483</c:v>
                </c:pt>
                <c:pt idx="1271">
                  <c:v>42486</c:v>
                </c:pt>
                <c:pt idx="1272">
                  <c:v>42487</c:v>
                </c:pt>
                <c:pt idx="1273">
                  <c:v>42488</c:v>
                </c:pt>
                <c:pt idx="1274">
                  <c:v>42489</c:v>
                </c:pt>
                <c:pt idx="1275">
                  <c:v>42493</c:v>
                </c:pt>
                <c:pt idx="1276">
                  <c:v>42494</c:v>
                </c:pt>
                <c:pt idx="1277">
                  <c:v>42495</c:v>
                </c:pt>
                <c:pt idx="1278">
                  <c:v>42496</c:v>
                </c:pt>
                <c:pt idx="1279">
                  <c:v>42497</c:v>
                </c:pt>
                <c:pt idx="1280">
                  <c:v>42500</c:v>
                </c:pt>
                <c:pt idx="1281">
                  <c:v>42501</c:v>
                </c:pt>
                <c:pt idx="1282">
                  <c:v>42502</c:v>
                </c:pt>
                <c:pt idx="1283">
                  <c:v>42503</c:v>
                </c:pt>
                <c:pt idx="1284">
                  <c:v>42504</c:v>
                </c:pt>
                <c:pt idx="1285">
                  <c:v>42507</c:v>
                </c:pt>
                <c:pt idx="1286">
                  <c:v>42508</c:v>
                </c:pt>
                <c:pt idx="1287">
                  <c:v>42509</c:v>
                </c:pt>
                <c:pt idx="1288">
                  <c:v>42510</c:v>
                </c:pt>
                <c:pt idx="1289">
                  <c:v>42511</c:v>
                </c:pt>
                <c:pt idx="1290">
                  <c:v>42515</c:v>
                </c:pt>
                <c:pt idx="1291">
                  <c:v>42516</c:v>
                </c:pt>
                <c:pt idx="1292">
                  <c:v>42517</c:v>
                </c:pt>
                <c:pt idx="1293">
                  <c:v>42518</c:v>
                </c:pt>
                <c:pt idx="1294">
                  <c:v>42521</c:v>
                </c:pt>
                <c:pt idx="1295">
                  <c:v>42522</c:v>
                </c:pt>
                <c:pt idx="1296">
                  <c:v>42523</c:v>
                </c:pt>
                <c:pt idx="1297">
                  <c:v>42524</c:v>
                </c:pt>
                <c:pt idx="1298">
                  <c:v>42525</c:v>
                </c:pt>
                <c:pt idx="1299">
                  <c:v>42528</c:v>
                </c:pt>
                <c:pt idx="1300">
                  <c:v>42529</c:v>
                </c:pt>
                <c:pt idx="1301">
                  <c:v>42530</c:v>
                </c:pt>
                <c:pt idx="1302">
                  <c:v>42531</c:v>
                </c:pt>
                <c:pt idx="1303">
                  <c:v>42532</c:v>
                </c:pt>
                <c:pt idx="1304">
                  <c:v>42535</c:v>
                </c:pt>
                <c:pt idx="1305">
                  <c:v>42536</c:v>
                </c:pt>
                <c:pt idx="1306">
                  <c:v>42537</c:v>
                </c:pt>
                <c:pt idx="1307">
                  <c:v>42538</c:v>
                </c:pt>
                <c:pt idx="1308">
                  <c:v>42539</c:v>
                </c:pt>
                <c:pt idx="1309">
                  <c:v>42542</c:v>
                </c:pt>
                <c:pt idx="1310">
                  <c:v>42543</c:v>
                </c:pt>
                <c:pt idx="1311">
                  <c:v>42544</c:v>
                </c:pt>
                <c:pt idx="1312">
                  <c:v>42545</c:v>
                </c:pt>
                <c:pt idx="1313">
                  <c:v>42546</c:v>
                </c:pt>
                <c:pt idx="1314">
                  <c:v>42549</c:v>
                </c:pt>
                <c:pt idx="1315">
                  <c:v>42550</c:v>
                </c:pt>
                <c:pt idx="1316">
                  <c:v>42551</c:v>
                </c:pt>
                <c:pt idx="1317">
                  <c:v>42552</c:v>
                </c:pt>
                <c:pt idx="1318">
                  <c:v>42553</c:v>
                </c:pt>
                <c:pt idx="1319">
                  <c:v>42556</c:v>
                </c:pt>
                <c:pt idx="1320">
                  <c:v>42557</c:v>
                </c:pt>
                <c:pt idx="1321">
                  <c:v>42558</c:v>
                </c:pt>
                <c:pt idx="1322">
                  <c:v>42559</c:v>
                </c:pt>
                <c:pt idx="1323">
                  <c:v>42560</c:v>
                </c:pt>
                <c:pt idx="1324">
                  <c:v>42563</c:v>
                </c:pt>
                <c:pt idx="1325">
                  <c:v>42564</c:v>
                </c:pt>
                <c:pt idx="1326">
                  <c:v>42565</c:v>
                </c:pt>
                <c:pt idx="1327">
                  <c:v>42566</c:v>
                </c:pt>
                <c:pt idx="1328">
                  <c:v>42567</c:v>
                </c:pt>
                <c:pt idx="1329">
                  <c:v>42570</c:v>
                </c:pt>
                <c:pt idx="1330">
                  <c:v>42571</c:v>
                </c:pt>
                <c:pt idx="1331">
                  <c:v>42572</c:v>
                </c:pt>
                <c:pt idx="1332">
                  <c:v>42573</c:v>
                </c:pt>
                <c:pt idx="1333">
                  <c:v>42574</c:v>
                </c:pt>
                <c:pt idx="1334">
                  <c:v>42577</c:v>
                </c:pt>
                <c:pt idx="1335">
                  <c:v>42578</c:v>
                </c:pt>
                <c:pt idx="1336">
                  <c:v>42579</c:v>
                </c:pt>
                <c:pt idx="1337">
                  <c:v>42580</c:v>
                </c:pt>
                <c:pt idx="1338">
                  <c:v>42584</c:v>
                </c:pt>
                <c:pt idx="1339">
                  <c:v>42585</c:v>
                </c:pt>
                <c:pt idx="1340">
                  <c:v>42586</c:v>
                </c:pt>
                <c:pt idx="1341">
                  <c:v>42587</c:v>
                </c:pt>
                <c:pt idx="1342">
                  <c:v>42588</c:v>
                </c:pt>
                <c:pt idx="1343">
                  <c:v>42591</c:v>
                </c:pt>
                <c:pt idx="1344">
                  <c:v>42592</c:v>
                </c:pt>
                <c:pt idx="1345">
                  <c:v>42593</c:v>
                </c:pt>
                <c:pt idx="1346">
                  <c:v>42595</c:v>
                </c:pt>
                <c:pt idx="1347">
                  <c:v>42598</c:v>
                </c:pt>
                <c:pt idx="1348">
                  <c:v>42599</c:v>
                </c:pt>
                <c:pt idx="1349">
                  <c:v>42600</c:v>
                </c:pt>
                <c:pt idx="1350">
                  <c:v>42602</c:v>
                </c:pt>
                <c:pt idx="1351">
                  <c:v>42605</c:v>
                </c:pt>
                <c:pt idx="1352">
                  <c:v>42606</c:v>
                </c:pt>
                <c:pt idx="1353">
                  <c:v>42607</c:v>
                </c:pt>
                <c:pt idx="1354">
                  <c:v>42608</c:v>
                </c:pt>
                <c:pt idx="1355">
                  <c:v>42609</c:v>
                </c:pt>
                <c:pt idx="1356">
                  <c:v>42612</c:v>
                </c:pt>
                <c:pt idx="1357">
                  <c:v>42613</c:v>
                </c:pt>
                <c:pt idx="1358">
                  <c:v>42614</c:v>
                </c:pt>
                <c:pt idx="1359">
                  <c:v>42615</c:v>
                </c:pt>
                <c:pt idx="1360">
                  <c:v>42616</c:v>
                </c:pt>
                <c:pt idx="1361">
                  <c:v>42619</c:v>
                </c:pt>
                <c:pt idx="1362">
                  <c:v>42620</c:v>
                </c:pt>
                <c:pt idx="1363">
                  <c:v>42621</c:v>
                </c:pt>
                <c:pt idx="1364">
                  <c:v>42622</c:v>
                </c:pt>
                <c:pt idx="1365">
                  <c:v>42623</c:v>
                </c:pt>
                <c:pt idx="1366">
                  <c:v>42626</c:v>
                </c:pt>
                <c:pt idx="1367">
                  <c:v>42627</c:v>
                </c:pt>
                <c:pt idx="1368">
                  <c:v>42628</c:v>
                </c:pt>
                <c:pt idx="1369">
                  <c:v>42629</c:v>
                </c:pt>
                <c:pt idx="1370">
                  <c:v>42630</c:v>
                </c:pt>
                <c:pt idx="1371">
                  <c:v>42633</c:v>
                </c:pt>
                <c:pt idx="1372">
                  <c:v>42634</c:v>
                </c:pt>
                <c:pt idx="1373">
                  <c:v>42635</c:v>
                </c:pt>
                <c:pt idx="1374">
                  <c:v>42636</c:v>
                </c:pt>
                <c:pt idx="1375">
                  <c:v>42637</c:v>
                </c:pt>
                <c:pt idx="1376">
                  <c:v>42640</c:v>
                </c:pt>
                <c:pt idx="1377">
                  <c:v>42641</c:v>
                </c:pt>
                <c:pt idx="1378">
                  <c:v>42642</c:v>
                </c:pt>
                <c:pt idx="1379">
                  <c:v>42643</c:v>
                </c:pt>
                <c:pt idx="1380">
                  <c:v>42644</c:v>
                </c:pt>
                <c:pt idx="1381">
                  <c:v>42647</c:v>
                </c:pt>
                <c:pt idx="1382">
                  <c:v>42648</c:v>
                </c:pt>
                <c:pt idx="1383">
                  <c:v>42649</c:v>
                </c:pt>
                <c:pt idx="1384">
                  <c:v>42650</c:v>
                </c:pt>
                <c:pt idx="1385">
                  <c:v>42651</c:v>
                </c:pt>
                <c:pt idx="1386">
                  <c:v>42654</c:v>
                </c:pt>
                <c:pt idx="1387">
                  <c:v>42655</c:v>
                </c:pt>
                <c:pt idx="1388">
                  <c:v>42656</c:v>
                </c:pt>
                <c:pt idx="1389">
                  <c:v>42658</c:v>
                </c:pt>
                <c:pt idx="1390">
                  <c:v>42661</c:v>
                </c:pt>
                <c:pt idx="1391">
                  <c:v>42662</c:v>
                </c:pt>
                <c:pt idx="1392">
                  <c:v>42663</c:v>
                </c:pt>
                <c:pt idx="1393">
                  <c:v>42664</c:v>
                </c:pt>
                <c:pt idx="1394">
                  <c:v>42665</c:v>
                </c:pt>
                <c:pt idx="1395">
                  <c:v>42668</c:v>
                </c:pt>
                <c:pt idx="1396">
                  <c:v>42669</c:v>
                </c:pt>
                <c:pt idx="1397">
                  <c:v>42670</c:v>
                </c:pt>
                <c:pt idx="1398">
                  <c:v>42672</c:v>
                </c:pt>
                <c:pt idx="1399">
                  <c:v>42675</c:v>
                </c:pt>
                <c:pt idx="1400">
                  <c:v>42676</c:v>
                </c:pt>
                <c:pt idx="1401">
                  <c:v>42677</c:v>
                </c:pt>
                <c:pt idx="1402">
                  <c:v>42678</c:v>
                </c:pt>
                <c:pt idx="1403">
                  <c:v>42679</c:v>
                </c:pt>
                <c:pt idx="1404">
                  <c:v>42682</c:v>
                </c:pt>
                <c:pt idx="1405">
                  <c:v>42683</c:v>
                </c:pt>
                <c:pt idx="1406">
                  <c:v>42684</c:v>
                </c:pt>
                <c:pt idx="1407">
                  <c:v>42685</c:v>
                </c:pt>
                <c:pt idx="1408">
                  <c:v>42686</c:v>
                </c:pt>
                <c:pt idx="1409">
                  <c:v>42689</c:v>
                </c:pt>
                <c:pt idx="1410">
                  <c:v>42690</c:v>
                </c:pt>
                <c:pt idx="1411">
                  <c:v>42691</c:v>
                </c:pt>
                <c:pt idx="1412">
                  <c:v>42692</c:v>
                </c:pt>
                <c:pt idx="1413">
                  <c:v>42693</c:v>
                </c:pt>
                <c:pt idx="1414">
                  <c:v>42696</c:v>
                </c:pt>
                <c:pt idx="1415">
                  <c:v>42697</c:v>
                </c:pt>
                <c:pt idx="1416">
                  <c:v>42698</c:v>
                </c:pt>
                <c:pt idx="1417">
                  <c:v>42699</c:v>
                </c:pt>
                <c:pt idx="1418">
                  <c:v>42700</c:v>
                </c:pt>
                <c:pt idx="1419">
                  <c:v>42703</c:v>
                </c:pt>
                <c:pt idx="1420">
                  <c:v>42704</c:v>
                </c:pt>
                <c:pt idx="1421">
                  <c:v>42705</c:v>
                </c:pt>
                <c:pt idx="1422">
                  <c:v>42706</c:v>
                </c:pt>
                <c:pt idx="1423">
                  <c:v>42707</c:v>
                </c:pt>
                <c:pt idx="1424">
                  <c:v>42710</c:v>
                </c:pt>
                <c:pt idx="1425">
                  <c:v>42711</c:v>
                </c:pt>
                <c:pt idx="1426">
                  <c:v>42712</c:v>
                </c:pt>
                <c:pt idx="1427">
                  <c:v>42713</c:v>
                </c:pt>
                <c:pt idx="1428">
                  <c:v>42714</c:v>
                </c:pt>
                <c:pt idx="1429">
                  <c:v>42717</c:v>
                </c:pt>
                <c:pt idx="1430">
                  <c:v>42718</c:v>
                </c:pt>
                <c:pt idx="1431">
                  <c:v>42719</c:v>
                </c:pt>
                <c:pt idx="1432">
                  <c:v>42720</c:v>
                </c:pt>
                <c:pt idx="1433">
                  <c:v>42721</c:v>
                </c:pt>
                <c:pt idx="1434">
                  <c:v>42724</c:v>
                </c:pt>
                <c:pt idx="1435">
                  <c:v>42725</c:v>
                </c:pt>
                <c:pt idx="1436">
                  <c:v>42726</c:v>
                </c:pt>
                <c:pt idx="1437">
                  <c:v>42727</c:v>
                </c:pt>
                <c:pt idx="1438">
                  <c:v>42728</c:v>
                </c:pt>
                <c:pt idx="1439">
                  <c:v>42731</c:v>
                </c:pt>
                <c:pt idx="1440">
                  <c:v>42732</c:v>
                </c:pt>
                <c:pt idx="1441">
                  <c:v>42733</c:v>
                </c:pt>
                <c:pt idx="1442">
                  <c:v>42734</c:v>
                </c:pt>
                <c:pt idx="1443">
                  <c:v>42738</c:v>
                </c:pt>
                <c:pt idx="1444">
                  <c:v>42739</c:v>
                </c:pt>
                <c:pt idx="1445">
                  <c:v>42740</c:v>
                </c:pt>
                <c:pt idx="1446">
                  <c:v>42741</c:v>
                </c:pt>
                <c:pt idx="1447">
                  <c:v>42742</c:v>
                </c:pt>
                <c:pt idx="1448">
                  <c:v>42745</c:v>
                </c:pt>
                <c:pt idx="1449">
                  <c:v>42746</c:v>
                </c:pt>
                <c:pt idx="1450">
                  <c:v>42747</c:v>
                </c:pt>
                <c:pt idx="1451">
                  <c:v>42749</c:v>
                </c:pt>
                <c:pt idx="1452">
                  <c:v>42752</c:v>
                </c:pt>
                <c:pt idx="1453">
                  <c:v>42753</c:v>
                </c:pt>
                <c:pt idx="1454">
                  <c:v>42754</c:v>
                </c:pt>
                <c:pt idx="1455">
                  <c:v>42755</c:v>
                </c:pt>
                <c:pt idx="1456">
                  <c:v>42756</c:v>
                </c:pt>
                <c:pt idx="1457">
                  <c:v>42759</c:v>
                </c:pt>
                <c:pt idx="1458">
                  <c:v>42760</c:v>
                </c:pt>
                <c:pt idx="1459">
                  <c:v>42761</c:v>
                </c:pt>
                <c:pt idx="1460">
                  <c:v>42762</c:v>
                </c:pt>
                <c:pt idx="1461">
                  <c:v>42763</c:v>
                </c:pt>
                <c:pt idx="1462">
                  <c:v>42766</c:v>
                </c:pt>
                <c:pt idx="1463">
                  <c:v>42767</c:v>
                </c:pt>
                <c:pt idx="1464">
                  <c:v>42768</c:v>
                </c:pt>
                <c:pt idx="1465">
                  <c:v>42769</c:v>
                </c:pt>
                <c:pt idx="1466">
                  <c:v>42770</c:v>
                </c:pt>
                <c:pt idx="1467">
                  <c:v>42773</c:v>
                </c:pt>
                <c:pt idx="1468">
                  <c:v>42774</c:v>
                </c:pt>
                <c:pt idx="1469">
                  <c:v>42775</c:v>
                </c:pt>
                <c:pt idx="1470">
                  <c:v>42776</c:v>
                </c:pt>
                <c:pt idx="1471">
                  <c:v>42777</c:v>
                </c:pt>
                <c:pt idx="1472">
                  <c:v>42780</c:v>
                </c:pt>
                <c:pt idx="1473">
                  <c:v>42781</c:v>
                </c:pt>
                <c:pt idx="1474">
                  <c:v>42782</c:v>
                </c:pt>
                <c:pt idx="1475">
                  <c:v>42783</c:v>
                </c:pt>
                <c:pt idx="1476">
                  <c:v>42784</c:v>
                </c:pt>
                <c:pt idx="1477">
                  <c:v>42787</c:v>
                </c:pt>
                <c:pt idx="1478">
                  <c:v>42788</c:v>
                </c:pt>
                <c:pt idx="1479">
                  <c:v>42789</c:v>
                </c:pt>
                <c:pt idx="1480">
                  <c:v>42790</c:v>
                </c:pt>
                <c:pt idx="1481">
                  <c:v>42791</c:v>
                </c:pt>
                <c:pt idx="1482">
                  <c:v>42794</c:v>
                </c:pt>
                <c:pt idx="1483">
                  <c:v>42795</c:v>
                </c:pt>
                <c:pt idx="1484">
                  <c:v>42796</c:v>
                </c:pt>
                <c:pt idx="1485">
                  <c:v>42797</c:v>
                </c:pt>
                <c:pt idx="1486">
                  <c:v>42798</c:v>
                </c:pt>
                <c:pt idx="1487">
                  <c:v>42801</c:v>
                </c:pt>
                <c:pt idx="1488">
                  <c:v>42802</c:v>
                </c:pt>
                <c:pt idx="1489">
                  <c:v>42803</c:v>
                </c:pt>
                <c:pt idx="1490">
                  <c:v>42804</c:v>
                </c:pt>
                <c:pt idx="1491">
                  <c:v>42805</c:v>
                </c:pt>
                <c:pt idx="1492">
                  <c:v>42808</c:v>
                </c:pt>
                <c:pt idx="1493">
                  <c:v>42809</c:v>
                </c:pt>
                <c:pt idx="1494">
                  <c:v>42810</c:v>
                </c:pt>
                <c:pt idx="1495">
                  <c:v>42811</c:v>
                </c:pt>
                <c:pt idx="1496">
                  <c:v>42812</c:v>
                </c:pt>
                <c:pt idx="1497">
                  <c:v>42815</c:v>
                </c:pt>
                <c:pt idx="1498">
                  <c:v>42816</c:v>
                </c:pt>
                <c:pt idx="1499">
                  <c:v>42817</c:v>
                </c:pt>
                <c:pt idx="1500">
                  <c:v>42818</c:v>
                </c:pt>
                <c:pt idx="1501">
                  <c:v>42819</c:v>
                </c:pt>
                <c:pt idx="1502">
                  <c:v>42822</c:v>
                </c:pt>
                <c:pt idx="1503">
                  <c:v>42823</c:v>
                </c:pt>
                <c:pt idx="1504">
                  <c:v>42824</c:v>
                </c:pt>
                <c:pt idx="1505">
                  <c:v>42825</c:v>
                </c:pt>
                <c:pt idx="1506">
                  <c:v>42826</c:v>
                </c:pt>
                <c:pt idx="1507">
                  <c:v>42829</c:v>
                </c:pt>
                <c:pt idx="1508">
                  <c:v>42830</c:v>
                </c:pt>
                <c:pt idx="1509">
                  <c:v>42831</c:v>
                </c:pt>
                <c:pt idx="1510">
                  <c:v>42832</c:v>
                </c:pt>
                <c:pt idx="1511">
                  <c:v>42837</c:v>
                </c:pt>
                <c:pt idx="1512">
                  <c:v>42838</c:v>
                </c:pt>
                <c:pt idx="1513">
                  <c:v>42840</c:v>
                </c:pt>
                <c:pt idx="1514">
                  <c:v>42844</c:v>
                </c:pt>
                <c:pt idx="1515">
                  <c:v>42845</c:v>
                </c:pt>
                <c:pt idx="1516">
                  <c:v>42846</c:v>
                </c:pt>
                <c:pt idx="1517">
                  <c:v>42847</c:v>
                </c:pt>
                <c:pt idx="1518">
                  <c:v>42850</c:v>
                </c:pt>
                <c:pt idx="1519">
                  <c:v>42851</c:v>
                </c:pt>
                <c:pt idx="1520">
                  <c:v>42852</c:v>
                </c:pt>
                <c:pt idx="1521">
                  <c:v>42853</c:v>
                </c:pt>
                <c:pt idx="1522">
                  <c:v>42854</c:v>
                </c:pt>
                <c:pt idx="1523">
                  <c:v>42857</c:v>
                </c:pt>
                <c:pt idx="1524">
                  <c:v>42858</c:v>
                </c:pt>
                <c:pt idx="1525">
                  <c:v>42859</c:v>
                </c:pt>
                <c:pt idx="1526">
                  <c:v>42860</c:v>
                </c:pt>
                <c:pt idx="1527">
                  <c:v>42861</c:v>
                </c:pt>
                <c:pt idx="1528">
                  <c:v>42864</c:v>
                </c:pt>
                <c:pt idx="1529">
                  <c:v>42865</c:v>
                </c:pt>
                <c:pt idx="1530">
                  <c:v>42871</c:v>
                </c:pt>
                <c:pt idx="1531">
                  <c:v>42872</c:v>
                </c:pt>
                <c:pt idx="1532">
                  <c:v>42873</c:v>
                </c:pt>
                <c:pt idx="1533">
                  <c:v>42874</c:v>
                </c:pt>
                <c:pt idx="1534">
                  <c:v>42875</c:v>
                </c:pt>
                <c:pt idx="1535">
                  <c:v>42878</c:v>
                </c:pt>
                <c:pt idx="1536">
                  <c:v>42879</c:v>
                </c:pt>
                <c:pt idx="1537">
                  <c:v>42880</c:v>
                </c:pt>
                <c:pt idx="1538">
                  <c:v>42881</c:v>
                </c:pt>
                <c:pt idx="1539">
                  <c:v>42882</c:v>
                </c:pt>
                <c:pt idx="1540">
                  <c:v>42885</c:v>
                </c:pt>
                <c:pt idx="1541">
                  <c:v>42886</c:v>
                </c:pt>
                <c:pt idx="1542">
                  <c:v>42887</c:v>
                </c:pt>
                <c:pt idx="1543">
                  <c:v>42888</c:v>
                </c:pt>
                <c:pt idx="1544">
                  <c:v>42889</c:v>
                </c:pt>
                <c:pt idx="1545">
                  <c:v>42892</c:v>
                </c:pt>
                <c:pt idx="1546">
                  <c:v>42893</c:v>
                </c:pt>
                <c:pt idx="1547">
                  <c:v>42894</c:v>
                </c:pt>
                <c:pt idx="1548">
                  <c:v>42895</c:v>
                </c:pt>
                <c:pt idx="1549">
                  <c:v>42896</c:v>
                </c:pt>
                <c:pt idx="1550">
                  <c:v>42899</c:v>
                </c:pt>
                <c:pt idx="1551">
                  <c:v>42900</c:v>
                </c:pt>
                <c:pt idx="1552">
                  <c:v>42901</c:v>
                </c:pt>
                <c:pt idx="1553">
                  <c:v>42902</c:v>
                </c:pt>
                <c:pt idx="1554">
                  <c:v>42903</c:v>
                </c:pt>
                <c:pt idx="1555">
                  <c:v>42906</c:v>
                </c:pt>
                <c:pt idx="1556">
                  <c:v>42907</c:v>
                </c:pt>
                <c:pt idx="1557">
                  <c:v>42908</c:v>
                </c:pt>
                <c:pt idx="1558">
                  <c:v>42909</c:v>
                </c:pt>
                <c:pt idx="1559">
                  <c:v>42910</c:v>
                </c:pt>
                <c:pt idx="1560">
                  <c:v>42913</c:v>
                </c:pt>
                <c:pt idx="1561">
                  <c:v>42914</c:v>
                </c:pt>
                <c:pt idx="1562">
                  <c:v>42915</c:v>
                </c:pt>
                <c:pt idx="1563">
                  <c:v>42916</c:v>
                </c:pt>
                <c:pt idx="1564">
                  <c:v>42917</c:v>
                </c:pt>
                <c:pt idx="1565">
                  <c:v>42920</c:v>
                </c:pt>
                <c:pt idx="1566">
                  <c:v>42921</c:v>
                </c:pt>
                <c:pt idx="1567">
                  <c:v>42922</c:v>
                </c:pt>
                <c:pt idx="1568">
                  <c:v>42923</c:v>
                </c:pt>
                <c:pt idx="1569">
                  <c:v>42924</c:v>
                </c:pt>
                <c:pt idx="1570">
                  <c:v>42927</c:v>
                </c:pt>
                <c:pt idx="1571">
                  <c:v>42928</c:v>
                </c:pt>
                <c:pt idx="1572">
                  <c:v>42929</c:v>
                </c:pt>
                <c:pt idx="1573">
                  <c:v>42930</c:v>
                </c:pt>
                <c:pt idx="1574">
                  <c:v>42931</c:v>
                </c:pt>
                <c:pt idx="1575">
                  <c:v>42934</c:v>
                </c:pt>
                <c:pt idx="1576">
                  <c:v>42937</c:v>
                </c:pt>
                <c:pt idx="1577">
                  <c:v>42938</c:v>
                </c:pt>
                <c:pt idx="1578">
                  <c:v>42941</c:v>
                </c:pt>
                <c:pt idx="1579">
                  <c:v>42942</c:v>
                </c:pt>
                <c:pt idx="1580">
                  <c:v>42943</c:v>
                </c:pt>
                <c:pt idx="1581">
                  <c:v>42944</c:v>
                </c:pt>
                <c:pt idx="1582">
                  <c:v>42945</c:v>
                </c:pt>
                <c:pt idx="1583">
                  <c:v>42948</c:v>
                </c:pt>
                <c:pt idx="1584">
                  <c:v>42949</c:v>
                </c:pt>
                <c:pt idx="1585">
                  <c:v>42950</c:v>
                </c:pt>
                <c:pt idx="1586">
                  <c:v>42951</c:v>
                </c:pt>
                <c:pt idx="1587">
                  <c:v>42952</c:v>
                </c:pt>
                <c:pt idx="1588">
                  <c:v>42955</c:v>
                </c:pt>
                <c:pt idx="1589">
                  <c:v>42957</c:v>
                </c:pt>
                <c:pt idx="1590">
                  <c:v>42958</c:v>
                </c:pt>
                <c:pt idx="1591">
                  <c:v>42962</c:v>
                </c:pt>
                <c:pt idx="1592">
                  <c:v>42963</c:v>
                </c:pt>
                <c:pt idx="1593">
                  <c:v>42964</c:v>
                </c:pt>
                <c:pt idx="1594">
                  <c:v>42965</c:v>
                </c:pt>
                <c:pt idx="1595">
                  <c:v>42966</c:v>
                </c:pt>
                <c:pt idx="1596">
                  <c:v>42969</c:v>
                </c:pt>
                <c:pt idx="1597">
                  <c:v>42970</c:v>
                </c:pt>
                <c:pt idx="1598">
                  <c:v>42971</c:v>
                </c:pt>
                <c:pt idx="1599">
                  <c:v>42972</c:v>
                </c:pt>
                <c:pt idx="1600">
                  <c:v>42973</c:v>
                </c:pt>
                <c:pt idx="1601">
                  <c:v>42976</c:v>
                </c:pt>
                <c:pt idx="1602">
                  <c:v>42977</c:v>
                </c:pt>
                <c:pt idx="1603">
                  <c:v>42978</c:v>
                </c:pt>
                <c:pt idx="1604">
                  <c:v>42979</c:v>
                </c:pt>
                <c:pt idx="1605">
                  <c:v>42980</c:v>
                </c:pt>
                <c:pt idx="1606">
                  <c:v>42983</c:v>
                </c:pt>
                <c:pt idx="1607">
                  <c:v>42984</c:v>
                </c:pt>
                <c:pt idx="1608">
                  <c:v>42985</c:v>
                </c:pt>
                <c:pt idx="1609">
                  <c:v>42986</c:v>
                </c:pt>
                <c:pt idx="1610">
                  <c:v>42987</c:v>
                </c:pt>
                <c:pt idx="1611">
                  <c:v>42990</c:v>
                </c:pt>
                <c:pt idx="1612">
                  <c:v>42991</c:v>
                </c:pt>
                <c:pt idx="1613">
                  <c:v>42992</c:v>
                </c:pt>
                <c:pt idx="1614">
                  <c:v>42993</c:v>
                </c:pt>
                <c:pt idx="1615">
                  <c:v>42994</c:v>
                </c:pt>
                <c:pt idx="1616">
                  <c:v>42997</c:v>
                </c:pt>
                <c:pt idx="1617">
                  <c:v>42998</c:v>
                </c:pt>
                <c:pt idx="1618">
                  <c:v>42999</c:v>
                </c:pt>
                <c:pt idx="1619">
                  <c:v>43000</c:v>
                </c:pt>
                <c:pt idx="1620">
                  <c:v>43001</c:v>
                </c:pt>
                <c:pt idx="1621">
                  <c:v>43004</c:v>
                </c:pt>
                <c:pt idx="1622">
                  <c:v>43005</c:v>
                </c:pt>
                <c:pt idx="1623">
                  <c:v>43006</c:v>
                </c:pt>
                <c:pt idx="1624">
                  <c:v>43007</c:v>
                </c:pt>
                <c:pt idx="1625">
                  <c:v>43008</c:v>
                </c:pt>
                <c:pt idx="1626">
                  <c:v>43011</c:v>
                </c:pt>
                <c:pt idx="1627">
                  <c:v>43012</c:v>
                </c:pt>
                <c:pt idx="1628">
                  <c:v>43013</c:v>
                </c:pt>
                <c:pt idx="1629">
                  <c:v>43014</c:v>
                </c:pt>
                <c:pt idx="1630">
                  <c:v>43015</c:v>
                </c:pt>
                <c:pt idx="1631">
                  <c:v>43018</c:v>
                </c:pt>
                <c:pt idx="1632">
                  <c:v>43019</c:v>
                </c:pt>
                <c:pt idx="1633">
                  <c:v>43020</c:v>
                </c:pt>
                <c:pt idx="1634">
                  <c:v>43021</c:v>
                </c:pt>
                <c:pt idx="1635">
                  <c:v>43026</c:v>
                </c:pt>
                <c:pt idx="1636">
                  <c:v>43027</c:v>
                </c:pt>
                <c:pt idx="1637">
                  <c:v>43028</c:v>
                </c:pt>
                <c:pt idx="1638">
                  <c:v>43029</c:v>
                </c:pt>
                <c:pt idx="1639">
                  <c:v>43032</c:v>
                </c:pt>
                <c:pt idx="1640">
                  <c:v>43033</c:v>
                </c:pt>
                <c:pt idx="1641">
                  <c:v>43034</c:v>
                </c:pt>
                <c:pt idx="1642">
                  <c:v>43035</c:v>
                </c:pt>
                <c:pt idx="1643">
                  <c:v>43036</c:v>
                </c:pt>
                <c:pt idx="1644">
                  <c:v>43039</c:v>
                </c:pt>
                <c:pt idx="1645">
                  <c:v>43040</c:v>
                </c:pt>
                <c:pt idx="1646">
                  <c:v>43041</c:v>
                </c:pt>
                <c:pt idx="1647">
                  <c:v>43042</c:v>
                </c:pt>
                <c:pt idx="1648">
                  <c:v>43043</c:v>
                </c:pt>
                <c:pt idx="1649">
                  <c:v>43046</c:v>
                </c:pt>
                <c:pt idx="1650">
                  <c:v>43047</c:v>
                </c:pt>
                <c:pt idx="1651">
                  <c:v>43048</c:v>
                </c:pt>
                <c:pt idx="1652">
                  <c:v>43049</c:v>
                </c:pt>
                <c:pt idx="1653">
                  <c:v>43050</c:v>
                </c:pt>
                <c:pt idx="1654">
                  <c:v>43053</c:v>
                </c:pt>
                <c:pt idx="1655">
                  <c:v>43054</c:v>
                </c:pt>
                <c:pt idx="1656">
                  <c:v>43055</c:v>
                </c:pt>
                <c:pt idx="1657">
                  <c:v>43056</c:v>
                </c:pt>
                <c:pt idx="1658">
                  <c:v>43057</c:v>
                </c:pt>
                <c:pt idx="1659">
                  <c:v>43060</c:v>
                </c:pt>
                <c:pt idx="1660">
                  <c:v>43061</c:v>
                </c:pt>
                <c:pt idx="1661">
                  <c:v>43062</c:v>
                </c:pt>
                <c:pt idx="1662">
                  <c:v>43063</c:v>
                </c:pt>
                <c:pt idx="1663">
                  <c:v>43064</c:v>
                </c:pt>
                <c:pt idx="1664">
                  <c:v>43067</c:v>
                </c:pt>
                <c:pt idx="1665">
                  <c:v>43068</c:v>
                </c:pt>
                <c:pt idx="1666">
                  <c:v>43069</c:v>
                </c:pt>
                <c:pt idx="1667">
                  <c:v>43070</c:v>
                </c:pt>
                <c:pt idx="1668">
                  <c:v>43071</c:v>
                </c:pt>
                <c:pt idx="1669">
                  <c:v>43074</c:v>
                </c:pt>
                <c:pt idx="1670">
                  <c:v>43075</c:v>
                </c:pt>
                <c:pt idx="1671">
                  <c:v>43076</c:v>
                </c:pt>
                <c:pt idx="1672">
                  <c:v>43077</c:v>
                </c:pt>
                <c:pt idx="1673">
                  <c:v>43078</c:v>
                </c:pt>
                <c:pt idx="1674">
                  <c:v>43081</c:v>
                </c:pt>
                <c:pt idx="1675">
                  <c:v>43082</c:v>
                </c:pt>
                <c:pt idx="1676">
                  <c:v>43083</c:v>
                </c:pt>
                <c:pt idx="1677">
                  <c:v>43084</c:v>
                </c:pt>
                <c:pt idx="1678">
                  <c:v>43088</c:v>
                </c:pt>
                <c:pt idx="1679">
                  <c:v>43089</c:v>
                </c:pt>
                <c:pt idx="1680">
                  <c:v>43090</c:v>
                </c:pt>
                <c:pt idx="1681">
                  <c:v>43091</c:v>
                </c:pt>
                <c:pt idx="1682">
                  <c:v>43092</c:v>
                </c:pt>
                <c:pt idx="1683">
                  <c:v>43095</c:v>
                </c:pt>
                <c:pt idx="1684">
                  <c:v>43096</c:v>
                </c:pt>
                <c:pt idx="1685">
                  <c:v>43097</c:v>
                </c:pt>
                <c:pt idx="1686">
                  <c:v>43098</c:v>
                </c:pt>
                <c:pt idx="1687">
                  <c:v>43099</c:v>
                </c:pt>
                <c:pt idx="1688">
                  <c:v>43102</c:v>
                </c:pt>
                <c:pt idx="1689">
                  <c:v>43103</c:v>
                </c:pt>
                <c:pt idx="1690">
                  <c:v>43104</c:v>
                </c:pt>
                <c:pt idx="1691">
                  <c:v>43105</c:v>
                </c:pt>
                <c:pt idx="1692">
                  <c:v>43106</c:v>
                </c:pt>
                <c:pt idx="1693">
                  <c:v>43109</c:v>
                </c:pt>
                <c:pt idx="1694">
                  <c:v>43110</c:v>
                </c:pt>
                <c:pt idx="1695">
                  <c:v>43111</c:v>
                </c:pt>
                <c:pt idx="1696">
                  <c:v>43112</c:v>
                </c:pt>
                <c:pt idx="1697">
                  <c:v>43113</c:v>
                </c:pt>
                <c:pt idx="1698">
                  <c:v>43116</c:v>
                </c:pt>
                <c:pt idx="1699">
                  <c:v>43117</c:v>
                </c:pt>
                <c:pt idx="1700">
                  <c:v>43118</c:v>
                </c:pt>
                <c:pt idx="1701">
                  <c:v>43119</c:v>
                </c:pt>
                <c:pt idx="1702">
                  <c:v>43120</c:v>
                </c:pt>
                <c:pt idx="1703">
                  <c:v>43121</c:v>
                </c:pt>
                <c:pt idx="1704">
                  <c:v>43123</c:v>
                </c:pt>
                <c:pt idx="1705">
                  <c:v>43124</c:v>
                </c:pt>
                <c:pt idx="1706">
                  <c:v>43125</c:v>
                </c:pt>
                <c:pt idx="1707">
                  <c:v>43126</c:v>
                </c:pt>
                <c:pt idx="1708">
                  <c:v>43127</c:v>
                </c:pt>
                <c:pt idx="1709">
                  <c:v>43130</c:v>
                </c:pt>
                <c:pt idx="1710">
                  <c:v>43131</c:v>
                </c:pt>
                <c:pt idx="1711">
                  <c:v>43132</c:v>
                </c:pt>
                <c:pt idx="1712">
                  <c:v>43133</c:v>
                </c:pt>
                <c:pt idx="1713">
                  <c:v>43134</c:v>
                </c:pt>
                <c:pt idx="1714">
                  <c:v>43137</c:v>
                </c:pt>
                <c:pt idx="1715">
                  <c:v>43138</c:v>
                </c:pt>
                <c:pt idx="1716">
                  <c:v>43139</c:v>
                </c:pt>
                <c:pt idx="1717">
                  <c:v>43140</c:v>
                </c:pt>
                <c:pt idx="1718">
                  <c:v>43141</c:v>
                </c:pt>
                <c:pt idx="1719">
                  <c:v>43144</c:v>
                </c:pt>
                <c:pt idx="1720">
                  <c:v>43145</c:v>
                </c:pt>
                <c:pt idx="1721">
                  <c:v>43146</c:v>
                </c:pt>
                <c:pt idx="1722">
                  <c:v>43147</c:v>
                </c:pt>
                <c:pt idx="1723">
                  <c:v>43148</c:v>
                </c:pt>
                <c:pt idx="1724">
                  <c:v>43151</c:v>
                </c:pt>
                <c:pt idx="1725">
                  <c:v>43152</c:v>
                </c:pt>
                <c:pt idx="1726">
                  <c:v>43153</c:v>
                </c:pt>
                <c:pt idx="1727">
                  <c:v>43154</c:v>
                </c:pt>
                <c:pt idx="1728">
                  <c:v>43155</c:v>
                </c:pt>
                <c:pt idx="1729">
                  <c:v>43158</c:v>
                </c:pt>
                <c:pt idx="1730">
                  <c:v>43159</c:v>
                </c:pt>
                <c:pt idx="1731">
                  <c:v>43160</c:v>
                </c:pt>
                <c:pt idx="1732">
                  <c:v>43161</c:v>
                </c:pt>
                <c:pt idx="1733">
                  <c:v>43162</c:v>
                </c:pt>
                <c:pt idx="1734">
                  <c:v>43165</c:v>
                </c:pt>
                <c:pt idx="1735">
                  <c:v>43166</c:v>
                </c:pt>
                <c:pt idx="1736">
                  <c:v>43167</c:v>
                </c:pt>
                <c:pt idx="1737">
                  <c:v>43168</c:v>
                </c:pt>
                <c:pt idx="1738">
                  <c:v>43169</c:v>
                </c:pt>
                <c:pt idx="1739">
                  <c:v>43172</c:v>
                </c:pt>
                <c:pt idx="1740">
                  <c:v>43173</c:v>
                </c:pt>
                <c:pt idx="1741">
                  <c:v>43174</c:v>
                </c:pt>
                <c:pt idx="1742">
                  <c:v>43175</c:v>
                </c:pt>
                <c:pt idx="1743">
                  <c:v>43176</c:v>
                </c:pt>
                <c:pt idx="1744">
                  <c:v>43179</c:v>
                </c:pt>
                <c:pt idx="1745">
                  <c:v>43180</c:v>
                </c:pt>
                <c:pt idx="1746">
                  <c:v>43181</c:v>
                </c:pt>
                <c:pt idx="1747">
                  <c:v>43182</c:v>
                </c:pt>
                <c:pt idx="1748">
                  <c:v>43183</c:v>
                </c:pt>
                <c:pt idx="1749">
                  <c:v>43186</c:v>
                </c:pt>
                <c:pt idx="1750">
                  <c:v>43187</c:v>
                </c:pt>
                <c:pt idx="1751">
                  <c:v>43188</c:v>
                </c:pt>
                <c:pt idx="1752">
                  <c:v>43189</c:v>
                </c:pt>
                <c:pt idx="1753">
                  <c:v>43190</c:v>
                </c:pt>
                <c:pt idx="1754">
                  <c:v>43193</c:v>
                </c:pt>
                <c:pt idx="1755">
                  <c:v>43194</c:v>
                </c:pt>
                <c:pt idx="1756">
                  <c:v>43195</c:v>
                </c:pt>
                <c:pt idx="1757">
                  <c:v>43197</c:v>
                </c:pt>
                <c:pt idx="1758">
                  <c:v>43200</c:v>
                </c:pt>
                <c:pt idx="1759">
                  <c:v>43201</c:v>
                </c:pt>
                <c:pt idx="1760">
                  <c:v>43202</c:v>
                </c:pt>
                <c:pt idx="1761">
                  <c:v>43203</c:v>
                </c:pt>
                <c:pt idx="1762">
                  <c:v>43204</c:v>
                </c:pt>
                <c:pt idx="1763">
                  <c:v>43207</c:v>
                </c:pt>
                <c:pt idx="1764">
                  <c:v>43208</c:v>
                </c:pt>
                <c:pt idx="1765">
                  <c:v>43209</c:v>
                </c:pt>
                <c:pt idx="1766">
                  <c:v>43210</c:v>
                </c:pt>
                <c:pt idx="1767">
                  <c:v>43211</c:v>
                </c:pt>
                <c:pt idx="1768">
                  <c:v>43214</c:v>
                </c:pt>
                <c:pt idx="1769">
                  <c:v>43215</c:v>
                </c:pt>
                <c:pt idx="1770">
                  <c:v>43216</c:v>
                </c:pt>
                <c:pt idx="1771">
                  <c:v>43217</c:v>
                </c:pt>
                <c:pt idx="1772">
                  <c:v>43218</c:v>
                </c:pt>
                <c:pt idx="1773">
                  <c:v>43223</c:v>
                </c:pt>
                <c:pt idx="1774">
                  <c:v>43224</c:v>
                </c:pt>
                <c:pt idx="1775">
                  <c:v>43225</c:v>
                </c:pt>
                <c:pt idx="1776">
                  <c:v>43228</c:v>
                </c:pt>
                <c:pt idx="1777">
                  <c:v>43229</c:v>
                </c:pt>
                <c:pt idx="1778">
                  <c:v>43230</c:v>
                </c:pt>
                <c:pt idx="1779">
                  <c:v>43231</c:v>
                </c:pt>
                <c:pt idx="1780">
                  <c:v>43232</c:v>
                </c:pt>
                <c:pt idx="1781">
                  <c:v>43235</c:v>
                </c:pt>
                <c:pt idx="1782">
                  <c:v>43236</c:v>
                </c:pt>
                <c:pt idx="1783">
                  <c:v>43237</c:v>
                </c:pt>
                <c:pt idx="1784">
                  <c:v>43238</c:v>
                </c:pt>
                <c:pt idx="1785">
                  <c:v>43239</c:v>
                </c:pt>
                <c:pt idx="1786">
                  <c:v>43242</c:v>
                </c:pt>
                <c:pt idx="1787">
                  <c:v>43243</c:v>
                </c:pt>
                <c:pt idx="1788">
                  <c:v>43244</c:v>
                </c:pt>
                <c:pt idx="1789">
                  <c:v>43245</c:v>
                </c:pt>
                <c:pt idx="1790">
                  <c:v>43246</c:v>
                </c:pt>
                <c:pt idx="1791">
                  <c:v>43249</c:v>
                </c:pt>
                <c:pt idx="1792">
                  <c:v>43250</c:v>
                </c:pt>
                <c:pt idx="1793">
                  <c:v>43251</c:v>
                </c:pt>
                <c:pt idx="1794">
                  <c:v>43252</c:v>
                </c:pt>
                <c:pt idx="1795">
                  <c:v>43253</c:v>
                </c:pt>
                <c:pt idx="1796">
                  <c:v>43256</c:v>
                </c:pt>
                <c:pt idx="1797">
                  <c:v>43257</c:v>
                </c:pt>
                <c:pt idx="1798">
                  <c:v>43258</c:v>
                </c:pt>
                <c:pt idx="1799">
                  <c:v>43259</c:v>
                </c:pt>
                <c:pt idx="1800">
                  <c:v>43260</c:v>
                </c:pt>
                <c:pt idx="1801">
                  <c:v>43263</c:v>
                </c:pt>
                <c:pt idx="1802">
                  <c:v>43264</c:v>
                </c:pt>
                <c:pt idx="1803">
                  <c:v>43265</c:v>
                </c:pt>
                <c:pt idx="1804">
                  <c:v>43266</c:v>
                </c:pt>
                <c:pt idx="1805">
                  <c:v>43267</c:v>
                </c:pt>
                <c:pt idx="1806">
                  <c:v>43270</c:v>
                </c:pt>
                <c:pt idx="1807">
                  <c:v>43271</c:v>
                </c:pt>
                <c:pt idx="1808">
                  <c:v>43272</c:v>
                </c:pt>
                <c:pt idx="1809">
                  <c:v>43273</c:v>
                </c:pt>
                <c:pt idx="1810">
                  <c:v>43274</c:v>
                </c:pt>
                <c:pt idx="1811">
                  <c:v>43277</c:v>
                </c:pt>
                <c:pt idx="1812">
                  <c:v>43278</c:v>
                </c:pt>
                <c:pt idx="1813">
                  <c:v>43279</c:v>
                </c:pt>
                <c:pt idx="1814">
                  <c:v>43280</c:v>
                </c:pt>
                <c:pt idx="1815">
                  <c:v>43281</c:v>
                </c:pt>
                <c:pt idx="1816">
                  <c:v>43284</c:v>
                </c:pt>
                <c:pt idx="1817">
                  <c:v>43285</c:v>
                </c:pt>
                <c:pt idx="1818">
                  <c:v>43286</c:v>
                </c:pt>
                <c:pt idx="1819">
                  <c:v>43287</c:v>
                </c:pt>
                <c:pt idx="1820">
                  <c:v>43288</c:v>
                </c:pt>
                <c:pt idx="1821">
                  <c:v>43291</c:v>
                </c:pt>
                <c:pt idx="1822">
                  <c:v>43292</c:v>
                </c:pt>
                <c:pt idx="1823">
                  <c:v>43293</c:v>
                </c:pt>
                <c:pt idx="1824">
                  <c:v>43294</c:v>
                </c:pt>
                <c:pt idx="1825">
                  <c:v>43295</c:v>
                </c:pt>
                <c:pt idx="1826">
                  <c:v>43298</c:v>
                </c:pt>
                <c:pt idx="1827">
                  <c:v>43299</c:v>
                </c:pt>
                <c:pt idx="1828">
                  <c:v>43300</c:v>
                </c:pt>
                <c:pt idx="1829">
                  <c:v>43301</c:v>
                </c:pt>
                <c:pt idx="1830">
                  <c:v>43302</c:v>
                </c:pt>
                <c:pt idx="1831">
                  <c:v>43306</c:v>
                </c:pt>
                <c:pt idx="1832">
                  <c:v>43307</c:v>
                </c:pt>
                <c:pt idx="1833">
                  <c:v>43308</c:v>
                </c:pt>
                <c:pt idx="1834">
                  <c:v>43309</c:v>
                </c:pt>
                <c:pt idx="1835">
                  <c:v>43312</c:v>
                </c:pt>
                <c:pt idx="1836">
                  <c:v>43313</c:v>
                </c:pt>
                <c:pt idx="1837">
                  <c:v>43314</c:v>
                </c:pt>
                <c:pt idx="1838">
                  <c:v>43315</c:v>
                </c:pt>
                <c:pt idx="1839">
                  <c:v>43316</c:v>
                </c:pt>
                <c:pt idx="1840">
                  <c:v>43319</c:v>
                </c:pt>
                <c:pt idx="1841">
                  <c:v>43320</c:v>
                </c:pt>
                <c:pt idx="1842">
                  <c:v>43321</c:v>
                </c:pt>
                <c:pt idx="1843">
                  <c:v>43322</c:v>
                </c:pt>
                <c:pt idx="1844">
                  <c:v>43323</c:v>
                </c:pt>
                <c:pt idx="1845">
                  <c:v>43326</c:v>
                </c:pt>
                <c:pt idx="1846">
                  <c:v>43327</c:v>
                </c:pt>
                <c:pt idx="1847">
                  <c:v>43328</c:v>
                </c:pt>
                <c:pt idx="1848">
                  <c:v>43329</c:v>
                </c:pt>
                <c:pt idx="1849">
                  <c:v>43330</c:v>
                </c:pt>
                <c:pt idx="1850">
                  <c:v>43333</c:v>
                </c:pt>
                <c:pt idx="1851">
                  <c:v>43334</c:v>
                </c:pt>
                <c:pt idx="1852">
                  <c:v>43335</c:v>
                </c:pt>
                <c:pt idx="1853">
                  <c:v>43336</c:v>
                </c:pt>
                <c:pt idx="1854">
                  <c:v>43337</c:v>
                </c:pt>
                <c:pt idx="1855">
                  <c:v>43340</c:v>
                </c:pt>
                <c:pt idx="1856">
                  <c:v>43341</c:v>
                </c:pt>
                <c:pt idx="1857">
                  <c:v>43342</c:v>
                </c:pt>
                <c:pt idx="1858">
                  <c:v>43343</c:v>
                </c:pt>
                <c:pt idx="1859">
                  <c:v>43344</c:v>
                </c:pt>
                <c:pt idx="1860">
                  <c:v>43347</c:v>
                </c:pt>
                <c:pt idx="1861">
                  <c:v>43348</c:v>
                </c:pt>
                <c:pt idx="1862">
                  <c:v>43349</c:v>
                </c:pt>
                <c:pt idx="1863">
                  <c:v>43350</c:v>
                </c:pt>
                <c:pt idx="1864">
                  <c:v>43351</c:v>
                </c:pt>
                <c:pt idx="1865">
                  <c:v>43354</c:v>
                </c:pt>
                <c:pt idx="1866">
                  <c:v>43355</c:v>
                </c:pt>
                <c:pt idx="1867">
                  <c:v>43356</c:v>
                </c:pt>
                <c:pt idx="1868">
                  <c:v>43357</c:v>
                </c:pt>
                <c:pt idx="1869">
                  <c:v>43358</c:v>
                </c:pt>
                <c:pt idx="1870">
                  <c:v>43361</c:v>
                </c:pt>
                <c:pt idx="1871">
                  <c:v>43362</c:v>
                </c:pt>
                <c:pt idx="1872">
                  <c:v>43363</c:v>
                </c:pt>
                <c:pt idx="1873">
                  <c:v>43364</c:v>
                </c:pt>
                <c:pt idx="1874">
                  <c:v>43365</c:v>
                </c:pt>
                <c:pt idx="1875">
                  <c:v>43368</c:v>
                </c:pt>
                <c:pt idx="1876">
                  <c:v>43369</c:v>
                </c:pt>
                <c:pt idx="1877">
                  <c:v>43370</c:v>
                </c:pt>
                <c:pt idx="1878">
                  <c:v>43371</c:v>
                </c:pt>
                <c:pt idx="1879">
                  <c:v>43372</c:v>
                </c:pt>
                <c:pt idx="1880">
                  <c:v>43375</c:v>
                </c:pt>
                <c:pt idx="1881">
                  <c:v>43376</c:v>
                </c:pt>
                <c:pt idx="1882">
                  <c:v>43377</c:v>
                </c:pt>
                <c:pt idx="1883">
                  <c:v>43378</c:v>
                </c:pt>
                <c:pt idx="1884">
                  <c:v>43379</c:v>
                </c:pt>
                <c:pt idx="1885">
                  <c:v>43382</c:v>
                </c:pt>
                <c:pt idx="1886">
                  <c:v>43383</c:v>
                </c:pt>
                <c:pt idx="1887">
                  <c:v>43384</c:v>
                </c:pt>
                <c:pt idx="1888">
                  <c:v>43385</c:v>
                </c:pt>
                <c:pt idx="1889">
                  <c:v>43386</c:v>
                </c:pt>
                <c:pt idx="1890">
                  <c:v>43389</c:v>
                </c:pt>
                <c:pt idx="1891">
                  <c:v>43390</c:v>
                </c:pt>
                <c:pt idx="1892">
                  <c:v>43391</c:v>
                </c:pt>
                <c:pt idx="1893">
                  <c:v>43392</c:v>
                </c:pt>
                <c:pt idx="1894">
                  <c:v>43393</c:v>
                </c:pt>
                <c:pt idx="1895">
                  <c:v>43396</c:v>
                </c:pt>
                <c:pt idx="1896">
                  <c:v>43397</c:v>
                </c:pt>
                <c:pt idx="1897">
                  <c:v>43398</c:v>
                </c:pt>
                <c:pt idx="1898">
                  <c:v>43399</c:v>
                </c:pt>
                <c:pt idx="1899">
                  <c:v>43400</c:v>
                </c:pt>
                <c:pt idx="1900">
                  <c:v>43403</c:v>
                </c:pt>
                <c:pt idx="1901">
                  <c:v>43404</c:v>
                </c:pt>
                <c:pt idx="1902">
                  <c:v>43405</c:v>
                </c:pt>
                <c:pt idx="1903">
                  <c:v>43406</c:v>
                </c:pt>
                <c:pt idx="1904">
                  <c:v>43407</c:v>
                </c:pt>
                <c:pt idx="1905">
                  <c:v>43410</c:v>
                </c:pt>
                <c:pt idx="1906">
                  <c:v>43411</c:v>
                </c:pt>
                <c:pt idx="1907">
                  <c:v>43412</c:v>
                </c:pt>
                <c:pt idx="1908">
                  <c:v>43413</c:v>
                </c:pt>
                <c:pt idx="1909">
                  <c:v>43414</c:v>
                </c:pt>
                <c:pt idx="1910">
                  <c:v>43417</c:v>
                </c:pt>
                <c:pt idx="1911">
                  <c:v>43418</c:v>
                </c:pt>
                <c:pt idx="1912">
                  <c:v>43419</c:v>
                </c:pt>
                <c:pt idx="1913">
                  <c:v>43420</c:v>
                </c:pt>
                <c:pt idx="1914">
                  <c:v>43421</c:v>
                </c:pt>
                <c:pt idx="1915">
                  <c:v>43424</c:v>
                </c:pt>
                <c:pt idx="1916">
                  <c:v>43425</c:v>
                </c:pt>
                <c:pt idx="1917">
                  <c:v>43426</c:v>
                </c:pt>
                <c:pt idx="1918">
                  <c:v>43427</c:v>
                </c:pt>
                <c:pt idx="1919">
                  <c:v>43428</c:v>
                </c:pt>
                <c:pt idx="1920">
                  <c:v>43431</c:v>
                </c:pt>
                <c:pt idx="1921">
                  <c:v>43432</c:v>
                </c:pt>
                <c:pt idx="1922">
                  <c:v>43433</c:v>
                </c:pt>
                <c:pt idx="1923">
                  <c:v>43434</c:v>
                </c:pt>
                <c:pt idx="1924">
                  <c:v>43435</c:v>
                </c:pt>
                <c:pt idx="1925">
                  <c:v>43438</c:v>
                </c:pt>
                <c:pt idx="1926">
                  <c:v>43439</c:v>
                </c:pt>
                <c:pt idx="1927">
                  <c:v>43440</c:v>
                </c:pt>
                <c:pt idx="1928">
                  <c:v>43441</c:v>
                </c:pt>
                <c:pt idx="1929">
                  <c:v>43442</c:v>
                </c:pt>
                <c:pt idx="1930">
                  <c:v>43445</c:v>
                </c:pt>
                <c:pt idx="1931">
                  <c:v>43446</c:v>
                </c:pt>
                <c:pt idx="1932">
                  <c:v>43447</c:v>
                </c:pt>
                <c:pt idx="1933">
                  <c:v>43448</c:v>
                </c:pt>
                <c:pt idx="1934">
                  <c:v>43449</c:v>
                </c:pt>
                <c:pt idx="1935">
                  <c:v>43452</c:v>
                </c:pt>
                <c:pt idx="1936">
                  <c:v>43453</c:v>
                </c:pt>
                <c:pt idx="1937">
                  <c:v>43454</c:v>
                </c:pt>
                <c:pt idx="1938">
                  <c:v>43455</c:v>
                </c:pt>
                <c:pt idx="1939">
                  <c:v>43459</c:v>
                </c:pt>
                <c:pt idx="1940">
                  <c:v>43460</c:v>
                </c:pt>
                <c:pt idx="1941">
                  <c:v>43461</c:v>
                </c:pt>
                <c:pt idx="1942">
                  <c:v>43462</c:v>
                </c:pt>
                <c:pt idx="1943">
                  <c:v>43463</c:v>
                </c:pt>
                <c:pt idx="1944">
                  <c:v>43466</c:v>
                </c:pt>
                <c:pt idx="1945">
                  <c:v>43467</c:v>
                </c:pt>
                <c:pt idx="1946">
                  <c:v>43468</c:v>
                </c:pt>
                <c:pt idx="1947">
                  <c:v>43469</c:v>
                </c:pt>
                <c:pt idx="1948">
                  <c:v>43470</c:v>
                </c:pt>
                <c:pt idx="1949">
                  <c:v>43473</c:v>
                </c:pt>
                <c:pt idx="1950">
                  <c:v>43474</c:v>
                </c:pt>
                <c:pt idx="1951">
                  <c:v>43475</c:v>
                </c:pt>
                <c:pt idx="1952">
                  <c:v>43476</c:v>
                </c:pt>
                <c:pt idx="1953">
                  <c:v>43477</c:v>
                </c:pt>
                <c:pt idx="1954">
                  <c:v>43480</c:v>
                </c:pt>
                <c:pt idx="1955">
                  <c:v>43481</c:v>
                </c:pt>
                <c:pt idx="1956">
                  <c:v>43482</c:v>
                </c:pt>
                <c:pt idx="1957">
                  <c:v>43483</c:v>
                </c:pt>
                <c:pt idx="1958">
                  <c:v>43484</c:v>
                </c:pt>
                <c:pt idx="1959">
                  <c:v>43487</c:v>
                </c:pt>
                <c:pt idx="1960">
                  <c:v>43488</c:v>
                </c:pt>
                <c:pt idx="1961">
                  <c:v>43489</c:v>
                </c:pt>
                <c:pt idx="1962">
                  <c:v>43490</c:v>
                </c:pt>
                <c:pt idx="1963">
                  <c:v>43491</c:v>
                </c:pt>
                <c:pt idx="1964">
                  <c:v>43494</c:v>
                </c:pt>
                <c:pt idx="1965">
                  <c:v>43495</c:v>
                </c:pt>
                <c:pt idx="1966">
                  <c:v>43496</c:v>
                </c:pt>
                <c:pt idx="1967">
                  <c:v>43497</c:v>
                </c:pt>
                <c:pt idx="1968">
                  <c:v>43498</c:v>
                </c:pt>
                <c:pt idx="1969">
                  <c:v>43501</c:v>
                </c:pt>
                <c:pt idx="1970">
                  <c:v>43502</c:v>
                </c:pt>
                <c:pt idx="1971">
                  <c:v>43503</c:v>
                </c:pt>
                <c:pt idx="1972">
                  <c:v>43504</c:v>
                </c:pt>
                <c:pt idx="1973">
                  <c:v>43505</c:v>
                </c:pt>
                <c:pt idx="1974">
                  <c:v>43508</c:v>
                </c:pt>
                <c:pt idx="1975">
                  <c:v>43509</c:v>
                </c:pt>
                <c:pt idx="1976">
                  <c:v>43510</c:v>
                </c:pt>
                <c:pt idx="1977">
                  <c:v>43511</c:v>
                </c:pt>
                <c:pt idx="1978">
                  <c:v>43512</c:v>
                </c:pt>
                <c:pt idx="1979">
                  <c:v>43515</c:v>
                </c:pt>
                <c:pt idx="1980">
                  <c:v>43516</c:v>
                </c:pt>
                <c:pt idx="1981">
                  <c:v>43517</c:v>
                </c:pt>
                <c:pt idx="1982">
                  <c:v>43518</c:v>
                </c:pt>
                <c:pt idx="1983">
                  <c:v>43519</c:v>
                </c:pt>
                <c:pt idx="1984">
                  <c:v>43522</c:v>
                </c:pt>
                <c:pt idx="1985">
                  <c:v>43523</c:v>
                </c:pt>
                <c:pt idx="1986">
                  <c:v>43524</c:v>
                </c:pt>
                <c:pt idx="1987">
                  <c:v>43525</c:v>
                </c:pt>
                <c:pt idx="1988">
                  <c:v>43526</c:v>
                </c:pt>
                <c:pt idx="1989">
                  <c:v>43529</c:v>
                </c:pt>
                <c:pt idx="1990">
                  <c:v>43530</c:v>
                </c:pt>
                <c:pt idx="1991">
                  <c:v>43531</c:v>
                </c:pt>
                <c:pt idx="1992">
                  <c:v>43532</c:v>
                </c:pt>
                <c:pt idx="1993">
                  <c:v>43533</c:v>
                </c:pt>
                <c:pt idx="1994">
                  <c:v>43536</c:v>
                </c:pt>
                <c:pt idx="1995">
                  <c:v>43537</c:v>
                </c:pt>
                <c:pt idx="1996">
                  <c:v>43538</c:v>
                </c:pt>
                <c:pt idx="1997">
                  <c:v>43539</c:v>
                </c:pt>
                <c:pt idx="1998">
                  <c:v>43540</c:v>
                </c:pt>
                <c:pt idx="1999">
                  <c:v>43544</c:v>
                </c:pt>
                <c:pt idx="2000">
                  <c:v>43545</c:v>
                </c:pt>
                <c:pt idx="2001">
                  <c:v>43546</c:v>
                </c:pt>
                <c:pt idx="2002">
                  <c:v>43547</c:v>
                </c:pt>
                <c:pt idx="2003">
                  <c:v>43550</c:v>
                </c:pt>
                <c:pt idx="2004">
                  <c:v>43551</c:v>
                </c:pt>
                <c:pt idx="2005">
                  <c:v>43552</c:v>
                </c:pt>
                <c:pt idx="2006">
                  <c:v>43553</c:v>
                </c:pt>
                <c:pt idx="2007">
                  <c:v>43554</c:v>
                </c:pt>
                <c:pt idx="2008">
                  <c:v>43557</c:v>
                </c:pt>
                <c:pt idx="2009">
                  <c:v>43558</c:v>
                </c:pt>
                <c:pt idx="2010">
                  <c:v>43559</c:v>
                </c:pt>
                <c:pt idx="2011">
                  <c:v>43560</c:v>
                </c:pt>
                <c:pt idx="2012">
                  <c:v>43561</c:v>
                </c:pt>
                <c:pt idx="2013">
                  <c:v>43564</c:v>
                </c:pt>
                <c:pt idx="2014">
                  <c:v>43565</c:v>
                </c:pt>
                <c:pt idx="2015">
                  <c:v>43566</c:v>
                </c:pt>
                <c:pt idx="2016">
                  <c:v>43567</c:v>
                </c:pt>
                <c:pt idx="2017">
                  <c:v>43568</c:v>
                </c:pt>
                <c:pt idx="2018">
                  <c:v>43571</c:v>
                </c:pt>
                <c:pt idx="2019">
                  <c:v>43572</c:v>
                </c:pt>
                <c:pt idx="2020">
                  <c:v>43573</c:v>
                </c:pt>
                <c:pt idx="2021">
                  <c:v>43574</c:v>
                </c:pt>
                <c:pt idx="2022">
                  <c:v>43578</c:v>
                </c:pt>
                <c:pt idx="2023">
                  <c:v>43579</c:v>
                </c:pt>
                <c:pt idx="2024">
                  <c:v>43580</c:v>
                </c:pt>
                <c:pt idx="2025">
                  <c:v>43581</c:v>
                </c:pt>
                <c:pt idx="2026">
                  <c:v>43582</c:v>
                </c:pt>
                <c:pt idx="2027">
                  <c:v>43586</c:v>
                </c:pt>
                <c:pt idx="2028">
                  <c:v>43587</c:v>
                </c:pt>
                <c:pt idx="2029">
                  <c:v>43588</c:v>
                </c:pt>
                <c:pt idx="2030">
                  <c:v>43589</c:v>
                </c:pt>
                <c:pt idx="2031">
                  <c:v>43592</c:v>
                </c:pt>
                <c:pt idx="2032">
                  <c:v>43593</c:v>
                </c:pt>
                <c:pt idx="2033">
                  <c:v>43594</c:v>
                </c:pt>
                <c:pt idx="2034">
                  <c:v>43595</c:v>
                </c:pt>
                <c:pt idx="2035">
                  <c:v>43596</c:v>
                </c:pt>
                <c:pt idx="2036">
                  <c:v>43599</c:v>
                </c:pt>
                <c:pt idx="2037">
                  <c:v>43600</c:v>
                </c:pt>
                <c:pt idx="2038">
                  <c:v>43601</c:v>
                </c:pt>
                <c:pt idx="2039">
                  <c:v>43602</c:v>
                </c:pt>
                <c:pt idx="2040">
                  <c:v>43603</c:v>
                </c:pt>
                <c:pt idx="2041">
                  <c:v>43606</c:v>
                </c:pt>
                <c:pt idx="2042">
                  <c:v>43607</c:v>
                </c:pt>
                <c:pt idx="2043">
                  <c:v>43608</c:v>
                </c:pt>
                <c:pt idx="2044">
                  <c:v>43609</c:v>
                </c:pt>
                <c:pt idx="2045">
                  <c:v>43610</c:v>
                </c:pt>
                <c:pt idx="2046">
                  <c:v>43613</c:v>
                </c:pt>
                <c:pt idx="2047">
                  <c:v>43614</c:v>
                </c:pt>
                <c:pt idx="2048">
                  <c:v>43615</c:v>
                </c:pt>
                <c:pt idx="2049">
                  <c:v>43616</c:v>
                </c:pt>
                <c:pt idx="2050">
                  <c:v>43617</c:v>
                </c:pt>
                <c:pt idx="2051">
                  <c:v>43620</c:v>
                </c:pt>
                <c:pt idx="2052">
                  <c:v>43621</c:v>
                </c:pt>
                <c:pt idx="2053">
                  <c:v>43622</c:v>
                </c:pt>
                <c:pt idx="2054">
                  <c:v>43623</c:v>
                </c:pt>
                <c:pt idx="2055">
                  <c:v>43624</c:v>
                </c:pt>
                <c:pt idx="2056">
                  <c:v>43627</c:v>
                </c:pt>
                <c:pt idx="2057">
                  <c:v>43628</c:v>
                </c:pt>
                <c:pt idx="2058">
                  <c:v>43629</c:v>
                </c:pt>
                <c:pt idx="2059">
                  <c:v>43630</c:v>
                </c:pt>
                <c:pt idx="2060">
                  <c:v>43631</c:v>
                </c:pt>
                <c:pt idx="2061">
                  <c:v>43634</c:v>
                </c:pt>
                <c:pt idx="2062">
                  <c:v>43635</c:v>
                </c:pt>
                <c:pt idx="2063">
                  <c:v>43636</c:v>
                </c:pt>
                <c:pt idx="2064">
                  <c:v>43637</c:v>
                </c:pt>
                <c:pt idx="2065">
                  <c:v>43638</c:v>
                </c:pt>
                <c:pt idx="2066">
                  <c:v>43641</c:v>
                </c:pt>
                <c:pt idx="2067">
                  <c:v>43642</c:v>
                </c:pt>
                <c:pt idx="2068">
                  <c:v>43645</c:v>
                </c:pt>
                <c:pt idx="2069">
                  <c:v>43648</c:v>
                </c:pt>
                <c:pt idx="2070">
                  <c:v>43649</c:v>
                </c:pt>
                <c:pt idx="2071">
                  <c:v>43650</c:v>
                </c:pt>
                <c:pt idx="2072">
                  <c:v>43651</c:v>
                </c:pt>
                <c:pt idx="2073">
                  <c:v>43652</c:v>
                </c:pt>
                <c:pt idx="2074">
                  <c:v>43655</c:v>
                </c:pt>
                <c:pt idx="2075">
                  <c:v>43656</c:v>
                </c:pt>
                <c:pt idx="2076">
                  <c:v>43657</c:v>
                </c:pt>
                <c:pt idx="2077">
                  <c:v>43658</c:v>
                </c:pt>
                <c:pt idx="2078">
                  <c:v>43659</c:v>
                </c:pt>
                <c:pt idx="2079">
                  <c:v>43662</c:v>
                </c:pt>
                <c:pt idx="2080">
                  <c:v>43663</c:v>
                </c:pt>
                <c:pt idx="2081">
                  <c:v>43665</c:v>
                </c:pt>
                <c:pt idx="2082">
                  <c:v>43666</c:v>
                </c:pt>
                <c:pt idx="2083">
                  <c:v>43669</c:v>
                </c:pt>
                <c:pt idx="2084">
                  <c:v>43671</c:v>
                </c:pt>
                <c:pt idx="2085">
                  <c:v>43672</c:v>
                </c:pt>
                <c:pt idx="2086">
                  <c:v>43673</c:v>
                </c:pt>
                <c:pt idx="2087">
                  <c:v>43676</c:v>
                </c:pt>
                <c:pt idx="2088">
                  <c:v>43677</c:v>
                </c:pt>
                <c:pt idx="2089">
                  <c:v>43678</c:v>
                </c:pt>
                <c:pt idx="2090">
                  <c:v>43679</c:v>
                </c:pt>
                <c:pt idx="2091">
                  <c:v>43680</c:v>
                </c:pt>
                <c:pt idx="2092">
                  <c:v>43683</c:v>
                </c:pt>
                <c:pt idx="2093">
                  <c:v>43684</c:v>
                </c:pt>
                <c:pt idx="2094">
                  <c:v>43685</c:v>
                </c:pt>
                <c:pt idx="2095">
                  <c:v>43686</c:v>
                </c:pt>
                <c:pt idx="2096">
                  <c:v>43687</c:v>
                </c:pt>
                <c:pt idx="2097">
                  <c:v>43691</c:v>
                </c:pt>
                <c:pt idx="2098">
                  <c:v>43692</c:v>
                </c:pt>
                <c:pt idx="2099">
                  <c:v>43693</c:v>
                </c:pt>
                <c:pt idx="2100">
                  <c:v>43694</c:v>
                </c:pt>
                <c:pt idx="2101">
                  <c:v>43698</c:v>
                </c:pt>
                <c:pt idx="2102">
                  <c:v>43699</c:v>
                </c:pt>
                <c:pt idx="2103">
                  <c:v>43700</c:v>
                </c:pt>
                <c:pt idx="2104">
                  <c:v>43701</c:v>
                </c:pt>
                <c:pt idx="2105">
                  <c:v>43704</c:v>
                </c:pt>
                <c:pt idx="2106">
                  <c:v>43705</c:v>
                </c:pt>
                <c:pt idx="2107">
                  <c:v>43706</c:v>
                </c:pt>
                <c:pt idx="2108">
                  <c:v>43707</c:v>
                </c:pt>
                <c:pt idx="2109">
                  <c:v>43708</c:v>
                </c:pt>
                <c:pt idx="2110">
                  <c:v>43711</c:v>
                </c:pt>
                <c:pt idx="2111">
                  <c:v>43712</c:v>
                </c:pt>
                <c:pt idx="2112">
                  <c:v>43713</c:v>
                </c:pt>
                <c:pt idx="2113">
                  <c:v>43714</c:v>
                </c:pt>
                <c:pt idx="2114">
                  <c:v>43715</c:v>
                </c:pt>
                <c:pt idx="2115">
                  <c:v>43718</c:v>
                </c:pt>
                <c:pt idx="2116">
                  <c:v>43719</c:v>
                </c:pt>
                <c:pt idx="2117">
                  <c:v>43720</c:v>
                </c:pt>
                <c:pt idx="2118">
                  <c:v>43721</c:v>
                </c:pt>
                <c:pt idx="2119">
                  <c:v>43722</c:v>
                </c:pt>
                <c:pt idx="2120">
                  <c:v>43725</c:v>
                </c:pt>
                <c:pt idx="2121">
                  <c:v>43726</c:v>
                </c:pt>
                <c:pt idx="2122">
                  <c:v>43727</c:v>
                </c:pt>
                <c:pt idx="2123">
                  <c:v>43728</c:v>
                </c:pt>
                <c:pt idx="2124">
                  <c:v>43729</c:v>
                </c:pt>
                <c:pt idx="2125">
                  <c:v>43732</c:v>
                </c:pt>
                <c:pt idx="2126">
                  <c:v>43733</c:v>
                </c:pt>
                <c:pt idx="2127">
                  <c:v>43735</c:v>
                </c:pt>
                <c:pt idx="2128">
                  <c:v>43736</c:v>
                </c:pt>
                <c:pt idx="2129">
                  <c:v>43739</c:v>
                </c:pt>
                <c:pt idx="2130">
                  <c:v>43740</c:v>
                </c:pt>
                <c:pt idx="2131">
                  <c:v>43741</c:v>
                </c:pt>
                <c:pt idx="2132">
                  <c:v>43742</c:v>
                </c:pt>
                <c:pt idx="2133">
                  <c:v>43743</c:v>
                </c:pt>
                <c:pt idx="2134">
                  <c:v>43747</c:v>
                </c:pt>
                <c:pt idx="2135">
                  <c:v>43748</c:v>
                </c:pt>
                <c:pt idx="2136">
                  <c:v>43749</c:v>
                </c:pt>
                <c:pt idx="2137">
                  <c:v>43750</c:v>
                </c:pt>
                <c:pt idx="2138">
                  <c:v>43753</c:v>
                </c:pt>
                <c:pt idx="2139">
                  <c:v>43754</c:v>
                </c:pt>
                <c:pt idx="2140">
                  <c:v>43756</c:v>
                </c:pt>
                <c:pt idx="2141">
                  <c:v>43757</c:v>
                </c:pt>
                <c:pt idx="2142">
                  <c:v>43760</c:v>
                </c:pt>
                <c:pt idx="2143">
                  <c:v>43761</c:v>
                </c:pt>
                <c:pt idx="2144">
                  <c:v>43762</c:v>
                </c:pt>
                <c:pt idx="2145">
                  <c:v>43763</c:v>
                </c:pt>
                <c:pt idx="2146">
                  <c:v>43764</c:v>
                </c:pt>
                <c:pt idx="2147">
                  <c:v>43767</c:v>
                </c:pt>
                <c:pt idx="2148">
                  <c:v>43769</c:v>
                </c:pt>
                <c:pt idx="2149">
                  <c:v>43770</c:v>
                </c:pt>
                <c:pt idx="2150">
                  <c:v>43771</c:v>
                </c:pt>
                <c:pt idx="2151">
                  <c:v>43774</c:v>
                </c:pt>
                <c:pt idx="2152">
                  <c:v>43775</c:v>
                </c:pt>
                <c:pt idx="2153">
                  <c:v>43776</c:v>
                </c:pt>
                <c:pt idx="2154">
                  <c:v>43777</c:v>
                </c:pt>
                <c:pt idx="2155">
                  <c:v>43778</c:v>
                </c:pt>
                <c:pt idx="2156">
                  <c:v>43781</c:v>
                </c:pt>
                <c:pt idx="2157">
                  <c:v>43782</c:v>
                </c:pt>
                <c:pt idx="2158">
                  <c:v>43783</c:v>
                </c:pt>
                <c:pt idx="2159">
                  <c:v>43784</c:v>
                </c:pt>
                <c:pt idx="2160">
                  <c:v>43785</c:v>
                </c:pt>
                <c:pt idx="2161">
                  <c:v>43789</c:v>
                </c:pt>
                <c:pt idx="2162">
                  <c:v>43790</c:v>
                </c:pt>
                <c:pt idx="2163">
                  <c:v>43791</c:v>
                </c:pt>
                <c:pt idx="2164">
                  <c:v>43792</c:v>
                </c:pt>
                <c:pt idx="2165">
                  <c:v>43795</c:v>
                </c:pt>
                <c:pt idx="2166">
                  <c:v>43796</c:v>
                </c:pt>
                <c:pt idx="2167">
                  <c:v>43797</c:v>
                </c:pt>
                <c:pt idx="2168">
                  <c:v>43798</c:v>
                </c:pt>
                <c:pt idx="2169">
                  <c:v>43799</c:v>
                </c:pt>
                <c:pt idx="2170">
                  <c:v>43802</c:v>
                </c:pt>
                <c:pt idx="2171">
                  <c:v>43803</c:v>
                </c:pt>
              </c:numCache>
            </c:numRef>
          </c:cat>
          <c:val>
            <c:numRef>
              <c:f>MACD!$F$5:$F$2710</c:f>
              <c:numCache>
                <c:formatCode>General</c:formatCode>
                <c:ptCount val="2706"/>
                <c:pt idx="12">
                  <c:v>5.0544871794864221E-3</c:v>
                </c:pt>
                <c:pt idx="13">
                  <c:v>5.3842261904755162E-3</c:v>
                </c:pt>
                <c:pt idx="14">
                  <c:v>9.8146874999986977E-3</c:v>
                </c:pt>
                <c:pt idx="15">
                  <c:v>1.7850817708332301E-2</c:v>
                </c:pt>
                <c:pt idx="16">
                  <c:v>-2.8911431832119305E-3</c:v>
                </c:pt>
                <c:pt idx="17">
                  <c:v>-2.3524948350761576E-4</c:v>
                </c:pt>
                <c:pt idx="18">
                  <c:v>1.6569043786971882E-2</c:v>
                </c:pt>
                <c:pt idx="19">
                  <c:v>3.2399476692610563E-2</c:v>
                </c:pt>
                <c:pt idx="20">
                  <c:v>5.2520507569671082E-2</c:v>
                </c:pt>
                <c:pt idx="21">
                  <c:v>6.3709531001320485E-2</c:v>
                </c:pt>
                <c:pt idx="22">
                  <c:v>7.2697567754284265E-2</c:v>
                </c:pt>
                <c:pt idx="23">
                  <c:v>7.9832787663605131E-2</c:v>
                </c:pt>
                <c:pt idx="24">
                  <c:v>6.341203618073088E-2</c:v>
                </c:pt>
                <c:pt idx="25">
                  <c:v>7.0764846138237303E-2</c:v>
                </c:pt>
                <c:pt idx="26">
                  <c:v>7.1780888448270908E-2</c:v>
                </c:pt>
                <c:pt idx="27">
                  <c:v>6.4630370565645912E-2</c:v>
                </c:pt>
                <c:pt idx="28">
                  <c:v>6.2299267288491222E-2</c:v>
                </c:pt>
                <c:pt idx="29">
                  <c:v>5.9002387841371018E-2</c:v>
                </c:pt>
                <c:pt idx="30">
                  <c:v>5.5776679566088561E-2</c:v>
                </c:pt>
                <c:pt idx="31">
                  <c:v>3.7441102039034391E-2</c:v>
                </c:pt>
                <c:pt idx="32">
                  <c:v>2.2553696432487058E-2</c:v>
                </c:pt>
                <c:pt idx="33">
                  <c:v>1.4548388487971131E-2</c:v>
                </c:pt>
                <c:pt idx="34">
                  <c:v>2.4067434478706851E-2</c:v>
                </c:pt>
                <c:pt idx="35">
                  <c:v>3.9339532272357758E-2</c:v>
                </c:pt>
                <c:pt idx="36">
                  <c:v>3.4999060489378842E-2</c:v>
                </c:pt>
                <c:pt idx="37">
                  <c:v>2.7200427409795225E-2</c:v>
                </c:pt>
                <c:pt idx="38">
                  <c:v>2.0750003472581824E-2</c:v>
                </c:pt>
                <c:pt idx="39">
                  <c:v>1.7033068313752509E-2</c:v>
                </c:pt>
                <c:pt idx="40">
                  <c:v>2.4315983853402834E-2</c:v>
                </c:pt>
                <c:pt idx="41">
                  <c:v>3.7817810757036163E-2</c:v>
                </c:pt>
                <c:pt idx="42">
                  <c:v>4.9693917911409535E-2</c:v>
                </c:pt>
                <c:pt idx="43">
                  <c:v>5.8560194478872063E-2</c:v>
                </c:pt>
                <c:pt idx="44">
                  <c:v>7.1354104063422241E-2</c:v>
                </c:pt>
                <c:pt idx="45">
                  <c:v>8.0718471497343458E-2</c:v>
                </c:pt>
                <c:pt idx="46">
                  <c:v>8.3273460003136179E-2</c:v>
                </c:pt>
                <c:pt idx="47">
                  <c:v>8.6018807086932547E-2</c:v>
                </c:pt>
                <c:pt idx="48">
                  <c:v>9.3685806482261214E-2</c:v>
                </c:pt>
                <c:pt idx="49">
                  <c:v>0.1043628685362048</c:v>
                </c:pt>
                <c:pt idx="50">
                  <c:v>0.10210727597021663</c:v>
                </c:pt>
                <c:pt idx="51">
                  <c:v>0.10325210364911541</c:v>
                </c:pt>
                <c:pt idx="52">
                  <c:v>0.10867294284097007</c:v>
                </c:pt>
                <c:pt idx="53">
                  <c:v>0.11181705032230038</c:v>
                </c:pt>
                <c:pt idx="54">
                  <c:v>0.11152838825790745</c:v>
                </c:pt>
                <c:pt idx="55">
                  <c:v>0.11812915281929648</c:v>
                </c:pt>
                <c:pt idx="56">
                  <c:v>0.12210670110047328</c:v>
                </c:pt>
                <c:pt idx="57">
                  <c:v>0.12396883265518799</c:v>
                </c:pt>
                <c:pt idx="58">
                  <c:v>0.12093917490631068</c:v>
                </c:pt>
                <c:pt idx="59">
                  <c:v>0.12847436911930643</c:v>
                </c:pt>
                <c:pt idx="60">
                  <c:v>0.13308195926892719</c:v>
                </c:pt>
                <c:pt idx="61">
                  <c:v>0.13612689870987804</c:v>
                </c:pt>
                <c:pt idx="62">
                  <c:v>0.13710459090149651</c:v>
                </c:pt>
                <c:pt idx="63">
                  <c:v>0.13963785837450526</c:v>
                </c:pt>
                <c:pt idx="64">
                  <c:v>0.14417420879898568</c:v>
                </c:pt>
                <c:pt idx="65">
                  <c:v>0.14624636461714857</c:v>
                </c:pt>
                <c:pt idx="66">
                  <c:v>0.14554881696292643</c:v>
                </c:pt>
                <c:pt idx="67">
                  <c:v>0.12506914296415328</c:v>
                </c:pt>
                <c:pt idx="68">
                  <c:v>0.12276673466699961</c:v>
                </c:pt>
                <c:pt idx="69">
                  <c:v>0.12285763019409579</c:v>
                </c:pt>
                <c:pt idx="70">
                  <c:v>0.11843947799122745</c:v>
                </c:pt>
                <c:pt idx="71">
                  <c:v>0.11690331415595168</c:v>
                </c:pt>
                <c:pt idx="72">
                  <c:v>0.10486149184552929</c:v>
                </c:pt>
                <c:pt idx="73">
                  <c:v>9.2641385644761876E-2</c:v>
                </c:pt>
                <c:pt idx="74">
                  <c:v>8.600865714378525E-2</c:v>
                </c:pt>
                <c:pt idx="75">
                  <c:v>7.5862394363753083E-2</c:v>
                </c:pt>
                <c:pt idx="76">
                  <c:v>6.704521849531897E-2</c:v>
                </c:pt>
                <c:pt idx="77">
                  <c:v>6.3371266177120411E-2</c:v>
                </c:pt>
                <c:pt idx="78">
                  <c:v>5.9801608574725051E-2</c:v>
                </c:pt>
                <c:pt idx="79">
                  <c:v>5.6351877349996471E-2</c:v>
                </c:pt>
                <c:pt idx="80">
                  <c:v>5.3033170104673566E-2</c:v>
                </c:pt>
                <c:pt idx="81">
                  <c:v>3.8652883741146837E-2</c:v>
                </c:pt>
                <c:pt idx="82">
                  <c:v>4.1279412091497214E-2</c:v>
                </c:pt>
                <c:pt idx="83">
                  <c:v>4.2922248925488127E-2</c:v>
                </c:pt>
                <c:pt idx="84">
                  <c:v>4.0570227829039851E-2</c:v>
                </c:pt>
                <c:pt idx="85">
                  <c:v>3.0284967760093373E-2</c:v>
                </c:pt>
                <c:pt idx="86">
                  <c:v>2.2636477514109465E-2</c:v>
                </c:pt>
                <c:pt idx="87">
                  <c:v>1.6352662960761322E-2</c:v>
                </c:pt>
                <c:pt idx="88">
                  <c:v>1.121360459525178E-2</c:v>
                </c:pt>
                <c:pt idx="89">
                  <c:v>1.3433436109066221E-2</c:v>
                </c:pt>
                <c:pt idx="90">
                  <c:v>2.06471618415911E-2</c:v>
                </c:pt>
                <c:pt idx="91">
                  <c:v>2.6132816833815298E-2</c:v>
                </c:pt>
                <c:pt idx="92">
                  <c:v>2.6994832528413504E-2</c:v>
                </c:pt>
                <c:pt idx="93">
                  <c:v>2.7392810193445527E-2</c:v>
                </c:pt>
                <c:pt idx="94">
                  <c:v>2.7419787030621201E-2</c:v>
                </c:pt>
                <c:pt idx="95">
                  <c:v>2.6353204456587953E-2</c:v>
                </c:pt>
                <c:pt idx="96">
                  <c:v>1.6433362285020792E-2</c:v>
                </c:pt>
                <c:pt idx="97">
                  <c:v>7.6191767444040437E-3</c:v>
                </c:pt>
                <c:pt idx="98">
                  <c:v>5.7156171873007366E-4</c:v>
                </c:pt>
                <c:pt idx="99">
                  <c:v>-5.8055793571121228E-3</c:v>
                </c:pt>
                <c:pt idx="100">
                  <c:v>-1.7185750794316057E-2</c:v>
                </c:pt>
                <c:pt idx="101">
                  <c:v>-2.7601325932084642E-2</c:v>
                </c:pt>
                <c:pt idx="102">
                  <c:v>-3.5545024156204086E-2</c:v>
                </c:pt>
                <c:pt idx="103">
                  <c:v>-4.1451294848730669E-2</c:v>
                </c:pt>
                <c:pt idx="104">
                  <c:v>-4.5684963235260945E-2</c:v>
                </c:pt>
                <c:pt idx="105">
                  <c:v>-4.4551985980842979E-2</c:v>
                </c:pt>
                <c:pt idx="106">
                  <c:v>-3.7588571608426768E-2</c:v>
                </c:pt>
                <c:pt idx="107">
                  <c:v>-3.3289312545143446E-2</c:v>
                </c:pt>
                <c:pt idx="108">
                  <c:v>-3.5941210473893648E-2</c:v>
                </c:pt>
                <c:pt idx="109">
                  <c:v>-3.7660153076595648E-2</c:v>
                </c:pt>
                <c:pt idx="110">
                  <c:v>-4.1823545596726852E-2</c:v>
                </c:pt>
                <c:pt idx="111">
                  <c:v>-5.3475560155125557E-2</c:v>
                </c:pt>
                <c:pt idx="112">
                  <c:v>-6.2124984281910045E-2</c:v>
                </c:pt>
                <c:pt idx="113">
                  <c:v>-6.4310041719172872E-2</c:v>
                </c:pt>
                <c:pt idx="114">
                  <c:v>-6.5362074185278729E-2</c:v>
                </c:pt>
                <c:pt idx="115">
                  <c:v>-7.7507404070789931E-2</c:v>
                </c:pt>
                <c:pt idx="116">
                  <c:v>-8.7094459602543139E-2</c:v>
                </c:pt>
                <c:pt idx="117">
                  <c:v>-9.4558535174567027E-2</c:v>
                </c:pt>
                <c:pt idx="118">
                  <c:v>-9.9466022294919298E-2</c:v>
                </c:pt>
                <c:pt idx="119">
                  <c:v>-0.10470099762946106</c:v>
                </c:pt>
                <c:pt idx="120">
                  <c:v>-0.10773988515630695</c:v>
                </c:pt>
                <c:pt idx="121">
                  <c:v>-0.1090108569521373</c:v>
                </c:pt>
                <c:pt idx="122">
                  <c:v>-0.10887094615874382</c:v>
                </c:pt>
                <c:pt idx="123">
                  <c:v>-0.10761720174189904</c:v>
                </c:pt>
                <c:pt idx="124">
                  <c:v>-0.12149613616209365</c:v>
                </c:pt>
                <c:pt idx="125">
                  <c:v>-0.11519172439155589</c:v>
                </c:pt>
                <c:pt idx="126">
                  <c:v>-0.10899857378083411</c:v>
                </c:pt>
                <c:pt idx="127">
                  <c:v>-0.10295840319835925</c:v>
                </c:pt>
                <c:pt idx="128">
                  <c:v>-0.10270258511933061</c:v>
                </c:pt>
                <c:pt idx="129">
                  <c:v>-9.8221983784105404E-2</c:v>
                </c:pt>
                <c:pt idx="130">
                  <c:v>-9.3648737598877041E-2</c:v>
                </c:pt>
                <c:pt idx="131">
                  <c:v>-9.2250274744666072E-2</c:v>
                </c:pt>
                <c:pt idx="132">
                  <c:v>-9.0176161973593238E-2</c:v>
                </c:pt>
                <c:pt idx="133">
                  <c:v>-9.1589726127337734E-2</c:v>
                </c:pt>
                <c:pt idx="134">
                  <c:v>-9.1745456466535202E-2</c:v>
                </c:pt>
                <c:pt idx="135">
                  <c:v>-8.6905234006772858E-2</c:v>
                </c:pt>
                <c:pt idx="136">
                  <c:v>-9.0166533195259468E-2</c:v>
                </c:pt>
                <c:pt idx="137">
                  <c:v>-9.579784160520699E-2</c:v>
                </c:pt>
                <c:pt idx="138">
                  <c:v>-0.10004351356641639</c:v>
                </c:pt>
                <c:pt idx="139">
                  <c:v>-0.10234926035930503</c:v>
                </c:pt>
                <c:pt idx="140">
                  <c:v>-0.10229728596531107</c:v>
                </c:pt>
                <c:pt idx="141">
                  <c:v>-8.9182078704222789E-2</c:v>
                </c:pt>
                <c:pt idx="142">
                  <c:v>-7.7878095537937675E-2</c:v>
                </c:pt>
                <c:pt idx="143">
                  <c:v>-8.0124576841841488E-2</c:v>
                </c:pt>
                <c:pt idx="144">
                  <c:v>-7.7059112255738249E-2</c:v>
                </c:pt>
                <c:pt idx="145">
                  <c:v>-7.782674182173821E-2</c:v>
                </c:pt>
                <c:pt idx="146">
                  <c:v>-6.9616372204532873E-2</c:v>
                </c:pt>
                <c:pt idx="147">
                  <c:v>-7.0395103113984447E-2</c:v>
                </c:pt>
                <c:pt idx="148">
                  <c:v>-7.0271541315209518E-2</c:v>
                </c:pt>
                <c:pt idx="149">
                  <c:v>-6.5436014529467457E-2</c:v>
                </c:pt>
                <c:pt idx="150">
                  <c:v>-5.6926452452779053E-2</c:v>
                </c:pt>
                <c:pt idx="151">
                  <c:v>-6.4801915880403627E-2</c:v>
                </c:pt>
                <c:pt idx="152">
                  <c:v>-5.5147049603196052E-2</c:v>
                </c:pt>
                <c:pt idx="153">
                  <c:v>-5.4935833790230149E-2</c:v>
                </c:pt>
                <c:pt idx="154">
                  <c:v>-5.4192041435282334E-2</c:v>
                </c:pt>
                <c:pt idx="155">
                  <c:v>-5.3035057143626219E-2</c:v>
                </c:pt>
                <c:pt idx="156">
                  <c:v>-5.956359296106406E-2</c:v>
                </c:pt>
                <c:pt idx="157">
                  <c:v>-6.4098982798658E-2</c:v>
                </c:pt>
                <c:pt idx="158">
                  <c:v>-6.7011169145889227E-2</c:v>
                </c:pt>
                <c:pt idx="159">
                  <c:v>-6.140963517734388E-2</c:v>
                </c:pt>
                <c:pt idx="160">
                  <c:v>-7.0736821405847472E-2</c:v>
                </c:pt>
                <c:pt idx="161">
                  <c:v>-7.8167225494717663E-2</c:v>
                </c:pt>
                <c:pt idx="162">
                  <c:v>-7.5220204059275098E-2</c:v>
                </c:pt>
                <c:pt idx="163">
                  <c:v>-5.7700771471934864E-2</c:v>
                </c:pt>
                <c:pt idx="164">
                  <c:v>-4.9645801911188059E-2</c:v>
                </c:pt>
                <c:pt idx="165">
                  <c:v>-4.6757067553349074E-2</c:v>
                </c:pt>
                <c:pt idx="166">
                  <c:v>-3.9982573834167923E-2</c:v>
                </c:pt>
                <c:pt idx="167">
                  <c:v>-3.4207519523895336E-2</c:v>
                </c:pt>
                <c:pt idx="168">
                  <c:v>-3.7283160136625249E-2</c:v>
                </c:pt>
                <c:pt idx="169">
                  <c:v>-3.2122980859552897E-2</c:v>
                </c:pt>
                <c:pt idx="170">
                  <c:v>-2.8506567842002006E-2</c:v>
                </c:pt>
                <c:pt idx="171">
                  <c:v>-4.1348474389287126E-2</c:v>
                </c:pt>
                <c:pt idx="172">
                  <c:v>-5.1065842533828842E-2</c:v>
                </c:pt>
                <c:pt idx="173">
                  <c:v>-5.8211230705483175E-2</c:v>
                </c:pt>
                <c:pt idx="174">
                  <c:v>-6.484844213276908E-2</c:v>
                </c:pt>
                <c:pt idx="175">
                  <c:v>-6.9414249123643579E-2</c:v>
                </c:pt>
                <c:pt idx="176">
                  <c:v>-7.3094669934132384E-2</c:v>
                </c:pt>
                <c:pt idx="177">
                  <c:v>-7.603654855051456E-2</c:v>
                </c:pt>
                <c:pt idx="178">
                  <c:v>-7.7563719836985179E-2</c:v>
                </c:pt>
                <c:pt idx="179">
                  <c:v>-7.7956529680651698E-2</c:v>
                </c:pt>
                <c:pt idx="180">
                  <c:v>-7.8248502300422906E-2</c:v>
                </c:pt>
                <c:pt idx="181">
                  <c:v>-8.165769738219808E-2</c:v>
                </c:pt>
                <c:pt idx="182">
                  <c:v>-9.9495260271827313E-2</c:v>
                </c:pt>
                <c:pt idx="183">
                  <c:v>-0.11095115350322615</c:v>
                </c:pt>
                <c:pt idx="184">
                  <c:v>-0.11484204999086245</c:v>
                </c:pt>
                <c:pt idx="185">
                  <c:v>-0.11671196213943524</c:v>
                </c:pt>
                <c:pt idx="186">
                  <c:v>-0.11696465209041751</c:v>
                </c:pt>
                <c:pt idx="187">
                  <c:v>-0.11593627464971945</c:v>
                </c:pt>
                <c:pt idx="188">
                  <c:v>-0.10430601139902596</c:v>
                </c:pt>
                <c:pt idx="189">
                  <c:v>-0.1004170751796627</c:v>
                </c:pt>
                <c:pt idx="190">
                  <c:v>-9.6288491808869558E-2</c:v>
                </c:pt>
                <c:pt idx="191">
                  <c:v>-9.5213817490265029E-2</c:v>
                </c:pt>
                <c:pt idx="192">
                  <c:v>-9.7364542357759376E-2</c:v>
                </c:pt>
                <c:pt idx="193">
                  <c:v>-9.8042362670757832E-2</c:v>
                </c:pt>
                <c:pt idx="194">
                  <c:v>-9.8348734820140393E-2</c:v>
                </c:pt>
                <c:pt idx="195">
                  <c:v>-0.10795826028861555</c:v>
                </c:pt>
                <c:pt idx="196">
                  <c:v>-0.10722102843841519</c:v>
                </c:pt>
                <c:pt idx="197">
                  <c:v>-0.10951242586222776</c:v>
                </c:pt>
                <c:pt idx="198">
                  <c:v>-0.11017389505419839</c:v>
                </c:pt>
                <c:pt idx="199">
                  <c:v>-0.10553996055238191</c:v>
                </c:pt>
                <c:pt idx="200">
                  <c:v>-9.6768665742895443E-2</c:v>
                </c:pt>
                <c:pt idx="201">
                  <c:v>-8.8818886205697112E-2</c:v>
                </c:pt>
                <c:pt idx="202">
                  <c:v>-9.2001987176381306E-2</c:v>
                </c:pt>
                <c:pt idx="203">
                  <c:v>-8.3152207628354624E-2</c:v>
                </c:pt>
                <c:pt idx="204">
                  <c:v>-7.528335871554237E-2</c:v>
                </c:pt>
                <c:pt idx="205">
                  <c:v>-6.8272558383450921E-2</c:v>
                </c:pt>
                <c:pt idx="206">
                  <c:v>-6.2013658857906329E-2</c:v>
                </c:pt>
                <c:pt idx="207">
                  <c:v>-5.6414855364955052E-2</c:v>
                </c:pt>
                <c:pt idx="208">
                  <c:v>-5.1396645222445692E-2</c:v>
                </c:pt>
                <c:pt idx="209">
                  <c:v>-4.849008532995569E-2</c:v>
                </c:pt>
                <c:pt idx="210">
                  <c:v>-4.0883303838978868E-2</c:v>
                </c:pt>
                <c:pt idx="211">
                  <c:v>-3.3640868380052424E-2</c:v>
                </c:pt>
                <c:pt idx="212">
                  <c:v>-3.4762494031780555E-2</c:v>
                </c:pt>
                <c:pt idx="213">
                  <c:v>-2.6484132922137249E-2</c:v>
                </c:pt>
                <c:pt idx="214">
                  <c:v>-1.9662005069282174E-2</c:v>
                </c:pt>
                <c:pt idx="215">
                  <c:v>-1.4062661948372579E-2</c:v>
                </c:pt>
                <c:pt idx="216">
                  <c:v>-9.4887232608353855E-3</c:v>
                </c:pt>
                <c:pt idx="217">
                  <c:v>-5.7733931340981925E-3</c:v>
                </c:pt>
                <c:pt idx="218">
                  <c:v>-3.5758040410049929E-3</c:v>
                </c:pt>
                <c:pt idx="219">
                  <c:v>-2.6010639204843145E-3</c:v>
                </c:pt>
                <c:pt idx="220">
                  <c:v>-9.8032206840477087E-3</c:v>
                </c:pt>
                <c:pt idx="221">
                  <c:v>-9.7935917884610646E-3</c:v>
                </c:pt>
                <c:pt idx="222">
                  <c:v>-7.2831474327212931E-3</c:v>
                </c:pt>
                <c:pt idx="223">
                  <c:v>-5.2221681214659199E-3</c:v>
                </c:pt>
                <c:pt idx="224">
                  <c:v>-3.5381312106430585E-3</c:v>
                </c:pt>
                <c:pt idx="225">
                  <c:v>-2.1697496549251127E-3</c:v>
                </c:pt>
                <c:pt idx="226">
                  <c:v>-1.306526166375388E-2</c:v>
                </c:pt>
                <c:pt idx="227">
                  <c:v>-2.1540978659263743E-2</c:v>
                </c:pt>
                <c:pt idx="228">
                  <c:v>-2.7214852668292266E-2</c:v>
                </c:pt>
                <c:pt idx="229">
                  <c:v>-2.0214294119411669E-2</c:v>
                </c:pt>
                <c:pt idx="230">
                  <c:v>-1.8468102498268024E-2</c:v>
                </c:pt>
                <c:pt idx="231">
                  <c:v>-2.0893822945521556E-2</c:v>
                </c:pt>
                <c:pt idx="232">
                  <c:v>-2.1791969818147905E-2</c:v>
                </c:pt>
                <c:pt idx="233">
                  <c:v>-2.2273139237869444E-2</c:v>
                </c:pt>
                <c:pt idx="234">
                  <c:v>-1.9219635702161675E-2</c:v>
                </c:pt>
                <c:pt idx="235">
                  <c:v>-1.6604034982311333E-2</c:v>
                </c:pt>
                <c:pt idx="236">
                  <c:v>-1.036206024595554E-2</c:v>
                </c:pt>
                <c:pt idx="237">
                  <c:v>-1.31897758428412E-3</c:v>
                </c:pt>
                <c:pt idx="238">
                  <c:v>-2.1565714755977794E-3</c:v>
                </c:pt>
                <c:pt idx="239">
                  <c:v>1.2039545538122809E-3</c:v>
                </c:pt>
                <c:pt idx="240">
                  <c:v>7.0478088572460962E-3</c:v>
                </c:pt>
                <c:pt idx="241">
                  <c:v>1.2393373691109488E-2</c:v>
                </c:pt>
                <c:pt idx="242">
                  <c:v>2.4488912268521901E-2</c:v>
                </c:pt>
                <c:pt idx="243">
                  <c:v>4.1793301935147298E-2</c:v>
                </c:pt>
                <c:pt idx="244">
                  <c:v>5.4233592296295541E-2</c:v>
                </c:pt>
                <c:pt idx="245">
                  <c:v>6.429818910767171E-2</c:v>
                </c:pt>
                <c:pt idx="246">
                  <c:v>7.1579121901433673E-2</c:v>
                </c:pt>
                <c:pt idx="247">
                  <c:v>7.6583118494937708E-2</c:v>
                </c:pt>
                <c:pt idx="248">
                  <c:v>7.973465505790589E-2</c:v>
                </c:pt>
                <c:pt idx="249">
                  <c:v>6.4588730832824126E-2</c:v>
                </c:pt>
                <c:pt idx="250">
                  <c:v>6.7937696059153119E-2</c:v>
                </c:pt>
                <c:pt idx="251">
                  <c:v>7.067170726194405E-2</c:v>
                </c:pt>
                <c:pt idx="252">
                  <c:v>7.2090890191500279E-2</c:v>
                </c:pt>
                <c:pt idx="253">
                  <c:v>7.2455799950303046E-2</c:v>
                </c:pt>
                <c:pt idx="254">
                  <c:v>7.118347521515922E-2</c:v>
                </c:pt>
                <c:pt idx="255">
                  <c:v>6.94302760222687E-2</c:v>
                </c:pt>
                <c:pt idx="256">
                  <c:v>6.4115354162054494E-2</c:v>
                </c:pt>
                <c:pt idx="257">
                  <c:v>6.0840697212854344E-2</c:v>
                </c:pt>
                <c:pt idx="258">
                  <c:v>4.4013253573775835E-2</c:v>
                </c:pt>
                <c:pt idx="259">
                  <c:v>2.7849020214560483E-2</c:v>
                </c:pt>
                <c:pt idx="260">
                  <c:v>1.7178779031848279E-2</c:v>
                </c:pt>
                <c:pt idx="261">
                  <c:v>1.1763576197078685E-2</c:v>
                </c:pt>
                <c:pt idx="262">
                  <c:v>1.7593408061244986E-3</c:v>
                </c:pt>
                <c:pt idx="263">
                  <c:v>-7.7674803488898547E-3</c:v>
                </c:pt>
                <c:pt idx="264">
                  <c:v>-1.5216873928265429E-2</c:v>
                </c:pt>
                <c:pt idx="265">
                  <c:v>-9.7458423765139912E-3</c:v>
                </c:pt>
                <c:pt idx="266">
                  <c:v>-4.5186605899019128E-3</c:v>
                </c:pt>
                <c:pt idx="267">
                  <c:v>-3.391274513910858E-4</c:v>
                </c:pt>
                <c:pt idx="268">
                  <c:v>-1.0316456671581875E-3</c:v>
                </c:pt>
                <c:pt idx="269">
                  <c:v>-1.5682490372164182E-3</c:v>
                </c:pt>
                <c:pt idx="270">
                  <c:v>-1.9759673863575244E-3</c:v>
                </c:pt>
                <c:pt idx="271">
                  <c:v>-3.0775210837967748E-3</c:v>
                </c:pt>
                <c:pt idx="272">
                  <c:v>-4.7159853102423099E-3</c:v>
                </c:pt>
                <c:pt idx="273">
                  <c:v>-5.1616734354906768E-3</c:v>
                </c:pt>
                <c:pt idx="274">
                  <c:v>-5.4597923274268823E-3</c:v>
                </c:pt>
                <c:pt idx="275">
                  <c:v>-1.6381274920638234E-3</c:v>
                </c:pt>
                <c:pt idx="276">
                  <c:v>1.0200098898956789E-2</c:v>
                </c:pt>
                <c:pt idx="277">
                  <c:v>3.4511158226200322E-3</c:v>
                </c:pt>
                <c:pt idx="278">
                  <c:v>-2.7201920153618886E-3</c:v>
                </c:pt>
                <c:pt idx="279">
                  <c:v>-6.7700488451247764E-3</c:v>
                </c:pt>
                <c:pt idx="280">
                  <c:v>-9.9003751561781428E-3</c:v>
                </c:pt>
                <c:pt idx="281">
                  <c:v>-9.8709441659270425E-3</c:v>
                </c:pt>
                <c:pt idx="282">
                  <c:v>-9.7440340543908377E-3</c:v>
                </c:pt>
                <c:pt idx="283">
                  <c:v>-3.9413992536507791E-3</c:v>
                </c:pt>
                <c:pt idx="284">
                  <c:v>-1.5313031751501782E-2</c:v>
                </c:pt>
                <c:pt idx="285">
                  <c:v>-2.4141520407662931E-2</c:v>
                </c:pt>
                <c:pt idx="286">
                  <c:v>-2.2866954726078248E-2</c:v>
                </c:pt>
                <c:pt idx="287">
                  <c:v>-2.2419307530160637E-2</c:v>
                </c:pt>
                <c:pt idx="288">
                  <c:v>-2.183003969272157E-2</c:v>
                </c:pt>
                <c:pt idx="289">
                  <c:v>-1.6335008050452515E-2</c:v>
                </c:pt>
                <c:pt idx="290">
                  <c:v>-1.1819667952709167E-2</c:v>
                </c:pt>
                <c:pt idx="291">
                  <c:v>-2.4126185091938979E-2</c:v>
                </c:pt>
                <c:pt idx="292">
                  <c:v>-2.2401161947034787E-2</c:v>
                </c:pt>
                <c:pt idx="293">
                  <c:v>-1.8402318950544228E-2</c:v>
                </c:pt>
                <c:pt idx="294">
                  <c:v>-1.6648009212838488E-2</c:v>
                </c:pt>
                <c:pt idx="295">
                  <c:v>-1.5886423268447025E-2</c:v>
                </c:pt>
                <c:pt idx="296">
                  <c:v>-1.5117582135085961E-2</c:v>
                </c:pt>
                <c:pt idx="297">
                  <c:v>-1.4351078606746448E-2</c:v>
                </c:pt>
                <c:pt idx="298">
                  <c:v>-1.2794471242222549E-2</c:v>
                </c:pt>
                <c:pt idx="299">
                  <c:v>-1.2229631172523625E-2</c:v>
                </c:pt>
                <c:pt idx="300">
                  <c:v>-1.0854713970115171E-2</c:v>
                </c:pt>
                <c:pt idx="301">
                  <c:v>-6.4538674249252637E-3</c:v>
                </c:pt>
                <c:pt idx="302">
                  <c:v>5.0927673770093662E-3</c:v>
                </c:pt>
                <c:pt idx="303">
                  <c:v>2.9669081304799505E-3</c:v>
                </c:pt>
                <c:pt idx="304">
                  <c:v>1.2552638607283839E-3</c:v>
                </c:pt>
                <c:pt idx="305">
                  <c:v>1.0289028794952415E-2</c:v>
                </c:pt>
                <c:pt idx="306">
                  <c:v>6.9221851731091633E-3</c:v>
                </c:pt>
                <c:pt idx="307">
                  <c:v>1.4588012345724266E-2</c:v>
                </c:pt>
                <c:pt idx="308">
                  <c:v>1.0094674596046183E-2</c:v>
                </c:pt>
                <c:pt idx="309">
                  <c:v>1.6836697021667568E-2</c:v>
                </c:pt>
                <c:pt idx="310">
                  <c:v>1.9589480430393991E-2</c:v>
                </c:pt>
                <c:pt idx="311">
                  <c:v>2.3159866170472831E-2</c:v>
                </c:pt>
                <c:pt idx="312">
                  <c:v>2.5739077503215135E-2</c:v>
                </c:pt>
                <c:pt idx="313">
                  <c:v>3.2307683747964333E-2</c:v>
                </c:pt>
                <c:pt idx="314">
                  <c:v>3.5560936305085278E-2</c:v>
                </c:pt>
                <c:pt idx="315">
                  <c:v>3.2959242620286489E-2</c:v>
                </c:pt>
                <c:pt idx="316">
                  <c:v>3.0556531714939439E-2</c:v>
                </c:pt>
                <c:pt idx="317">
                  <c:v>2.8336345161255494E-2</c:v>
                </c:pt>
                <c:pt idx="318">
                  <c:v>2.6283756066375119E-2</c:v>
                </c:pt>
                <c:pt idx="319">
                  <c:v>1.2385204948175854E-2</c:v>
                </c:pt>
                <c:pt idx="320">
                  <c:v>1.7268355637282795E-2</c:v>
                </c:pt>
                <c:pt idx="321">
                  <c:v>2.4947168522831298E-2</c:v>
                </c:pt>
                <c:pt idx="322">
                  <c:v>4.5955324839367151E-2</c:v>
                </c:pt>
                <c:pt idx="323">
                  <c:v>5.487974149677477E-2</c:v>
                </c:pt>
                <c:pt idx="324">
                  <c:v>6.8558255578739846E-2</c:v>
                </c:pt>
                <c:pt idx="325">
                  <c:v>7.9451259276956954E-2</c:v>
                </c:pt>
                <c:pt idx="326">
                  <c:v>9.5227940477989215E-2</c:v>
                </c:pt>
                <c:pt idx="327">
                  <c:v>0.10669951359238627</c:v>
                </c:pt>
                <c:pt idx="328">
                  <c:v>0.11464744724659681</c:v>
                </c:pt>
                <c:pt idx="329">
                  <c:v>0.11972649060416085</c:v>
                </c:pt>
                <c:pt idx="330">
                  <c:v>0.12168434622697166</c:v>
                </c:pt>
                <c:pt idx="331">
                  <c:v>0.12195434546142003</c:v>
                </c:pt>
                <c:pt idx="332">
                  <c:v>0.12088725922890742</c:v>
                </c:pt>
                <c:pt idx="333">
                  <c:v>0.11877441134020206</c:v>
                </c:pt>
                <c:pt idx="334">
                  <c:v>0.11585707376510879</c:v>
                </c:pt>
                <c:pt idx="335">
                  <c:v>0.104334419137464</c:v>
                </c:pt>
                <c:pt idx="336">
                  <c:v>0.10293024925336702</c:v>
                </c:pt>
                <c:pt idx="337">
                  <c:v>9.9939485342828149E-2</c:v>
                </c:pt>
                <c:pt idx="338">
                  <c:v>8.9325921875447634E-2</c:v>
                </c:pt>
                <c:pt idx="339">
                  <c:v>7.5997977774791003E-2</c:v>
                </c:pt>
                <c:pt idx="340">
                  <c:v>6.4664259196587359E-2</c:v>
                </c:pt>
                <c:pt idx="341">
                  <c:v>4.3025979938952297E-2</c:v>
                </c:pt>
                <c:pt idx="342">
                  <c:v>2.5469147396433023E-2</c:v>
                </c:pt>
                <c:pt idx="343">
                  <c:v>2.2523045223909577E-2</c:v>
                </c:pt>
                <c:pt idx="344">
                  <c:v>8.7576594816782816E-3</c:v>
                </c:pt>
                <c:pt idx="345">
                  <c:v>9.7841666278863926E-3</c:v>
                </c:pt>
                <c:pt idx="346">
                  <c:v>2.4928867773708063E-3</c:v>
                </c:pt>
                <c:pt idx="347">
                  <c:v>8.7029547443764343E-3</c:v>
                </c:pt>
                <c:pt idx="348">
                  <c:v>1.1120632447478407E-2</c:v>
                </c:pt>
                <c:pt idx="349">
                  <c:v>7.3150400310817432E-3</c:v>
                </c:pt>
                <c:pt idx="350">
                  <c:v>4.229911305593248E-3</c:v>
                </c:pt>
                <c:pt idx="351">
                  <c:v>-2.2532970206130543E-3</c:v>
                </c:pt>
                <c:pt idx="352">
                  <c:v>-3.3546135837623225E-3</c:v>
                </c:pt>
                <c:pt idx="353">
                  <c:v>-4.1899808843028907E-3</c:v>
                </c:pt>
                <c:pt idx="354">
                  <c:v>-8.0063439360946731E-3</c:v>
                </c:pt>
                <c:pt idx="355">
                  <c:v>-1.0939112317207567E-2</c:v>
                </c:pt>
                <c:pt idx="356">
                  <c:v>-2.9942605043147275E-2</c:v>
                </c:pt>
                <c:pt idx="357">
                  <c:v>-5.6650468690048861E-2</c:v>
                </c:pt>
                <c:pt idx="358">
                  <c:v>-5.4768204981678892E-2</c:v>
                </c:pt>
                <c:pt idx="359">
                  <c:v>-4.7105209367904521E-2</c:v>
                </c:pt>
                <c:pt idx="360">
                  <c:v>-4.0553006636852906E-2</c:v>
                </c:pt>
                <c:pt idx="361">
                  <c:v>-3.4947683808270291E-2</c:v>
                </c:pt>
                <c:pt idx="362">
                  <c:v>-3.1749725432288933E-2</c:v>
                </c:pt>
                <c:pt idx="363">
                  <c:v>-3.1288367219036495E-2</c:v>
                </c:pt>
                <c:pt idx="364">
                  <c:v>-3.059513569565997E-2</c:v>
                </c:pt>
                <c:pt idx="365">
                  <c:v>-2.9725887251626837E-2</c:v>
                </c:pt>
                <c:pt idx="366">
                  <c:v>-2.6326624540476296E-2</c:v>
                </c:pt>
                <c:pt idx="367">
                  <c:v>-2.3363077809636756E-2</c:v>
                </c:pt>
                <c:pt idx="368">
                  <c:v>-2.0775081801907014E-2</c:v>
                </c:pt>
                <c:pt idx="369">
                  <c:v>-1.691113259887711E-2</c:v>
                </c:pt>
                <c:pt idx="370">
                  <c:v>-9.6791138615932582E-3</c:v>
                </c:pt>
                <c:pt idx="371">
                  <c:v>1.3942764577645761E-4</c:v>
                </c:pt>
                <c:pt idx="372">
                  <c:v>1.1899520717071788E-2</c:v>
                </c:pt>
                <c:pt idx="373">
                  <c:v>2.1070929322401177E-2</c:v>
                </c:pt>
                <c:pt idx="374">
                  <c:v>4.1699683067029092E-2</c:v>
                </c:pt>
                <c:pt idx="375">
                  <c:v>5.6768866229953474E-2</c:v>
                </c:pt>
                <c:pt idx="376">
                  <c:v>6.3284982424829828E-2</c:v>
                </c:pt>
                <c:pt idx="377">
                  <c:v>8.3771479961419537E-2</c:v>
                </c:pt>
                <c:pt idx="378">
                  <c:v>0.10708645572449882</c:v>
                </c:pt>
                <c:pt idx="379">
                  <c:v>0.13239253628010594</c:v>
                </c:pt>
                <c:pt idx="380">
                  <c:v>0.14300687132837187</c:v>
                </c:pt>
                <c:pt idx="381">
                  <c:v>0.14989593103507826</c:v>
                </c:pt>
                <c:pt idx="382">
                  <c:v>0.15936782545736161</c:v>
                </c:pt>
                <c:pt idx="383">
                  <c:v>0.16758199583087396</c:v>
                </c:pt>
                <c:pt idx="384">
                  <c:v>0.17231568655491181</c:v>
                </c:pt>
                <c:pt idx="385">
                  <c:v>0.17424835436343766</c:v>
                </c:pt>
                <c:pt idx="386">
                  <c:v>0.15794652054526015</c:v>
                </c:pt>
                <c:pt idx="387">
                  <c:v>0.15140148244626594</c:v>
                </c:pt>
                <c:pt idx="388">
                  <c:v>0.14463791426332495</c:v>
                </c:pt>
                <c:pt idx="389">
                  <c:v>0.13937261551494551</c:v>
                </c:pt>
                <c:pt idx="390">
                  <c:v>0.13374698439144428</c:v>
                </c:pt>
                <c:pt idx="391">
                  <c:v>0.13349557965220704</c:v>
                </c:pt>
                <c:pt idx="392">
                  <c:v>0.13269514061949117</c:v>
                </c:pt>
                <c:pt idx="393">
                  <c:v>0.13066909458762499</c:v>
                </c:pt>
                <c:pt idx="394">
                  <c:v>0.12769547970626416</c:v>
                </c:pt>
                <c:pt idx="395">
                  <c:v>0.10800403460563324</c:v>
                </c:pt>
                <c:pt idx="396">
                  <c:v>0.11530390489022491</c:v>
                </c:pt>
                <c:pt idx="397">
                  <c:v>0.11986376134884758</c:v>
                </c:pt>
                <c:pt idx="398">
                  <c:v>0.10620975838522551</c:v>
                </c:pt>
                <c:pt idx="399">
                  <c:v>9.4301066579437709E-2</c:v>
                </c:pt>
                <c:pt idx="400">
                  <c:v>8.7897084507877921E-2</c:v>
                </c:pt>
                <c:pt idx="401">
                  <c:v>7.7911817292977581E-2</c:v>
                </c:pt>
                <c:pt idx="402">
                  <c:v>6.920038947802265E-2</c:v>
                </c:pt>
                <c:pt idx="403">
                  <c:v>6.9587401700781371E-2</c:v>
                </c:pt>
                <c:pt idx="404">
                  <c:v>5.3162667145014275E-2</c:v>
                </c:pt>
                <c:pt idx="405">
                  <c:v>3.9620706473657563E-2</c:v>
                </c:pt>
                <c:pt idx="406">
                  <c:v>3.6499769144976213E-2</c:v>
                </c:pt>
                <c:pt idx="407">
                  <c:v>2.5649420610632134E-2</c:v>
                </c:pt>
                <c:pt idx="408">
                  <c:v>2.480290117782058E-2</c:v>
                </c:pt>
                <c:pt idx="409">
                  <c:v>3.1873297103817144E-2</c:v>
                </c:pt>
                <c:pt idx="410">
                  <c:v>4.1127775463726479E-2</c:v>
                </c:pt>
                <c:pt idx="411">
                  <c:v>4.8011598964865954E-2</c:v>
                </c:pt>
                <c:pt idx="412">
                  <c:v>5.2949139653385657E-2</c:v>
                </c:pt>
                <c:pt idx="413">
                  <c:v>4.4296299601300326E-2</c:v>
                </c:pt>
                <c:pt idx="414">
                  <c:v>3.2991118394313013E-2</c:v>
                </c:pt>
                <c:pt idx="415">
                  <c:v>3.5707965907048944E-2</c:v>
                </c:pt>
                <c:pt idx="416">
                  <c:v>4.1480700223842426E-2</c:v>
                </c:pt>
                <c:pt idx="417">
                  <c:v>4.160849934891786E-2</c:v>
                </c:pt>
                <c:pt idx="418">
                  <c:v>4.1272635314125949E-2</c:v>
                </c:pt>
                <c:pt idx="419">
                  <c:v>4.0573772123825513E-2</c:v>
                </c:pt>
                <c:pt idx="420">
                  <c:v>3.8795296164592763E-2</c:v>
                </c:pt>
                <c:pt idx="421">
                  <c:v>3.7782060309090149E-2</c:v>
                </c:pt>
                <c:pt idx="422">
                  <c:v>4.0584385732070238E-2</c:v>
                </c:pt>
                <c:pt idx="423">
                  <c:v>4.2373487928749398E-2</c:v>
                </c:pt>
                <c:pt idx="424">
                  <c:v>4.2542851591972131E-2</c:v>
                </c:pt>
                <c:pt idx="425">
                  <c:v>4.3030033626034303E-2</c:v>
                </c:pt>
                <c:pt idx="426">
                  <c:v>4.2163335670887037E-2</c:v>
                </c:pt>
                <c:pt idx="427">
                  <c:v>4.0235495912798847E-2</c:v>
                </c:pt>
                <c:pt idx="428">
                  <c:v>3.9889065876945295E-2</c:v>
                </c:pt>
                <c:pt idx="429">
                  <c:v>3.9196377741895994E-2</c:v>
                </c:pt>
                <c:pt idx="430">
                  <c:v>4.3037245804848467E-2</c:v>
                </c:pt>
                <c:pt idx="431">
                  <c:v>5.9221560927662509E-2</c:v>
                </c:pt>
                <c:pt idx="432">
                  <c:v>7.2993435642505489E-2</c:v>
                </c:pt>
                <c:pt idx="433">
                  <c:v>6.7113671530343311E-2</c:v>
                </c:pt>
                <c:pt idx="434">
                  <c:v>6.9761024448609987E-2</c:v>
                </c:pt>
                <c:pt idx="435">
                  <c:v>7.9121266173790339E-2</c:v>
                </c:pt>
                <c:pt idx="436">
                  <c:v>8.56897639627201E-2</c:v>
                </c:pt>
                <c:pt idx="437">
                  <c:v>0.10598241894326055</c:v>
                </c:pt>
                <c:pt idx="438">
                  <c:v>0.12091094730647356</c:v>
                </c:pt>
                <c:pt idx="439">
                  <c:v>0.13144238403087538</c:v>
                </c:pt>
                <c:pt idx="440">
                  <c:v>0.12238733972919036</c:v>
                </c:pt>
                <c:pt idx="441">
                  <c:v>0.11394426014155279</c:v>
                </c:pt>
                <c:pt idx="442">
                  <c:v>0.11807359099603865</c:v>
                </c:pt>
                <c:pt idx="443">
                  <c:v>0.12009805433105214</c:v>
                </c:pt>
                <c:pt idx="444">
                  <c:v>0.124437363026904</c:v>
                </c:pt>
                <c:pt idx="445">
                  <c:v>0.12656099423919187</c:v>
                </c:pt>
                <c:pt idx="446">
                  <c:v>0.13491083427299433</c:v>
                </c:pt>
                <c:pt idx="447">
                  <c:v>0.1560948190598479</c:v>
                </c:pt>
                <c:pt idx="448">
                  <c:v>0.17840176343372782</c:v>
                </c:pt>
                <c:pt idx="449">
                  <c:v>0.19416218444522482</c:v>
                </c:pt>
                <c:pt idx="450">
                  <c:v>0.19738209431813925</c:v>
                </c:pt>
                <c:pt idx="451">
                  <c:v>0.21785492108233662</c:v>
                </c:pt>
                <c:pt idx="452">
                  <c:v>0.23175121396806997</c:v>
                </c:pt>
                <c:pt idx="453">
                  <c:v>0.24030284574757843</c:v>
                </c:pt>
                <c:pt idx="454">
                  <c:v>0.24853973078893077</c:v>
                </c:pt>
                <c:pt idx="455">
                  <c:v>0.26044132124083674</c:v>
                </c:pt>
                <c:pt idx="456">
                  <c:v>0.2751148946200388</c:v>
                </c:pt>
                <c:pt idx="457">
                  <c:v>0.28382564798278587</c:v>
                </c:pt>
                <c:pt idx="458">
                  <c:v>0.28773132921221922</c:v>
                </c:pt>
                <c:pt idx="459">
                  <c:v>0.27979759126735715</c:v>
                </c:pt>
                <c:pt idx="460">
                  <c:v>0.29458809671363717</c:v>
                </c:pt>
                <c:pt idx="461">
                  <c:v>0.32558681625342878</c:v>
                </c:pt>
                <c:pt idx="462">
                  <c:v>0.34747264247897292</c:v>
                </c:pt>
                <c:pt idx="463">
                  <c:v>0.36112492536423701</c:v>
                </c:pt>
                <c:pt idx="464">
                  <c:v>0.38892524326871403</c:v>
                </c:pt>
                <c:pt idx="465">
                  <c:v>0.40521767951788057</c:v>
                </c:pt>
                <c:pt idx="466">
                  <c:v>0.42744206473790847</c:v>
                </c:pt>
                <c:pt idx="467">
                  <c:v>0.44772229957459331</c:v>
                </c:pt>
                <c:pt idx="468">
                  <c:v>0.45585274106745821</c:v>
                </c:pt>
                <c:pt idx="469">
                  <c:v>0.46069340128635972</c:v>
                </c:pt>
                <c:pt idx="470">
                  <c:v>0.4532826624758961</c:v>
                </c:pt>
                <c:pt idx="471">
                  <c:v>0.44186500549022689</c:v>
                </c:pt>
                <c:pt idx="472">
                  <c:v>0.42739976508540956</c:v>
                </c:pt>
                <c:pt idx="473">
                  <c:v>0.41227729501200372</c:v>
                </c:pt>
                <c:pt idx="474">
                  <c:v>0.39599407082135052</c:v>
                </c:pt>
                <c:pt idx="475">
                  <c:v>0.3789642443550143</c:v>
                </c:pt>
                <c:pt idx="476">
                  <c:v>0.35832304196764753</c:v>
                </c:pt>
                <c:pt idx="477">
                  <c:v>0.33744377953977356</c:v>
                </c:pt>
                <c:pt idx="478">
                  <c:v>0.3173955629053733</c:v>
                </c:pt>
                <c:pt idx="479">
                  <c:v>0.27901479424537179</c:v>
                </c:pt>
                <c:pt idx="480">
                  <c:v>0.25934514128006469</c:v>
                </c:pt>
                <c:pt idx="481">
                  <c:v>0.24027315662755022</c:v>
                </c:pt>
                <c:pt idx="482">
                  <c:v>0.20107388461514653</c:v>
                </c:pt>
                <c:pt idx="483">
                  <c:v>0.16797558430088166</c:v>
                </c:pt>
                <c:pt idx="484">
                  <c:v>0.1560476342672974</c:v>
                </c:pt>
                <c:pt idx="485">
                  <c:v>0.14498008960594255</c:v>
                </c:pt>
                <c:pt idx="486">
                  <c:v>0.13470890461027807</c:v>
                </c:pt>
                <c:pt idx="487">
                  <c:v>0.12517508937279764</c:v>
                </c:pt>
                <c:pt idx="488">
                  <c:v>0.10032426998915511</c:v>
                </c:pt>
                <c:pt idx="489">
                  <c:v>8.7626292431499664E-2</c:v>
                </c:pt>
                <c:pt idx="490">
                  <c:v>8.4668465101641388E-2</c:v>
                </c:pt>
                <c:pt idx="491">
                  <c:v>7.3441283713821193E-2</c:v>
                </c:pt>
                <c:pt idx="492">
                  <c:v>4.7795063347756184E-2</c:v>
                </c:pt>
                <c:pt idx="493">
                  <c:v>2.7019877983228469E-2</c:v>
                </c:pt>
                <c:pt idx="494">
                  <c:v>2.5513385233747243E-2</c:v>
                </c:pt>
                <c:pt idx="495">
                  <c:v>2.3254612170328315E-2</c:v>
                </c:pt>
                <c:pt idx="496">
                  <c:v>2.1224878635905498E-2</c:v>
                </c:pt>
                <c:pt idx="497">
                  <c:v>-3.0024869487323969E-3</c:v>
                </c:pt>
                <c:pt idx="498">
                  <c:v>-6.1226933304254771E-3</c:v>
                </c:pt>
                <c:pt idx="499">
                  <c:v>-2.9249281951848616E-3</c:v>
                </c:pt>
                <c:pt idx="500">
                  <c:v>-5.9663831097278575E-3</c:v>
                </c:pt>
                <c:pt idx="501">
                  <c:v>-2.4308006197022891E-2</c:v>
                </c:pt>
                <c:pt idx="502">
                  <c:v>-5.4551825182459268E-2</c:v>
                </c:pt>
                <c:pt idx="503">
                  <c:v>-7.7886769926031718E-2</c:v>
                </c:pt>
                <c:pt idx="504">
                  <c:v>-0.10351523266160356</c:v>
                </c:pt>
                <c:pt idx="505">
                  <c:v>-0.1146876225111253</c:v>
                </c:pt>
                <c:pt idx="506">
                  <c:v>-0.13911517665080453</c:v>
                </c:pt>
                <c:pt idx="507">
                  <c:v>-0.15296444884338811</c:v>
                </c:pt>
                <c:pt idx="508">
                  <c:v>-0.16550617179877136</c:v>
                </c:pt>
                <c:pt idx="509">
                  <c:v>-0.1744825889911148</c:v>
                </c:pt>
                <c:pt idx="510">
                  <c:v>-0.19414637959725489</c:v>
                </c:pt>
                <c:pt idx="511">
                  <c:v>-0.20765206908563805</c:v>
                </c:pt>
                <c:pt idx="512">
                  <c:v>-0.18094796990080475</c:v>
                </c:pt>
                <c:pt idx="513">
                  <c:v>-0.15873842581123654</c:v>
                </c:pt>
                <c:pt idx="514">
                  <c:v>-0.14831502773741434</c:v>
                </c:pt>
                <c:pt idx="515">
                  <c:v>-0.14091802376881546</c:v>
                </c:pt>
                <c:pt idx="516">
                  <c:v>-0.13359105288206408</c:v>
                </c:pt>
                <c:pt idx="517">
                  <c:v>-0.1063963763408271</c:v>
                </c:pt>
                <c:pt idx="518">
                  <c:v>-8.4581822583400523E-2</c:v>
                </c:pt>
                <c:pt idx="519">
                  <c:v>-6.724930870102952E-2</c:v>
                </c:pt>
                <c:pt idx="520">
                  <c:v>-6.324183873565481E-2</c:v>
                </c:pt>
                <c:pt idx="521">
                  <c:v>-6.6609894421301163E-2</c:v>
                </c:pt>
                <c:pt idx="522">
                  <c:v>-6.1372938549380862E-2</c:v>
                </c:pt>
                <c:pt idx="523">
                  <c:v>-6.3788709077860162E-2</c:v>
                </c:pt>
                <c:pt idx="524">
                  <c:v>-6.5828594235304294E-2</c:v>
                </c:pt>
                <c:pt idx="525">
                  <c:v>-5.0749923212793036E-2</c:v>
                </c:pt>
                <c:pt idx="526">
                  <c:v>-3.4297359575763409E-2</c:v>
                </c:pt>
                <c:pt idx="527">
                  <c:v>-2.4931485745147697E-2</c:v>
                </c:pt>
                <c:pt idx="528">
                  <c:v>-9.265981881720009E-3</c:v>
                </c:pt>
                <c:pt idx="529">
                  <c:v>3.2148917320782289E-3</c:v>
                </c:pt>
                <c:pt idx="530">
                  <c:v>5.0472659605986792E-3</c:v>
                </c:pt>
                <c:pt idx="531">
                  <c:v>2.2442761495657493E-2</c:v>
                </c:pt>
                <c:pt idx="532">
                  <c:v>4.3158251720415208E-2</c:v>
                </c:pt>
                <c:pt idx="533">
                  <c:v>3.748068510002156E-2</c:v>
                </c:pt>
                <c:pt idx="534">
                  <c:v>5.0999021493051799E-2</c:v>
                </c:pt>
                <c:pt idx="535">
                  <c:v>6.3549776686064874E-2</c:v>
                </c:pt>
                <c:pt idx="536">
                  <c:v>7.2803876010937074E-2</c:v>
                </c:pt>
                <c:pt idx="537">
                  <c:v>6.5754800829134652E-2</c:v>
                </c:pt>
                <c:pt idx="538">
                  <c:v>5.9492081489214144E-2</c:v>
                </c:pt>
                <c:pt idx="539">
                  <c:v>4.9116734995370948E-2</c:v>
                </c:pt>
                <c:pt idx="540">
                  <c:v>3.1599297874535637E-2</c:v>
                </c:pt>
                <c:pt idx="541">
                  <c:v>1.4219971202832582E-2</c:v>
                </c:pt>
                <c:pt idx="542">
                  <c:v>-7.6676962287773875E-3</c:v>
                </c:pt>
                <c:pt idx="543">
                  <c:v>-2.4889386523062385E-2</c:v>
                </c:pt>
                <c:pt idx="544">
                  <c:v>-3.8241794142203744E-2</c:v>
                </c:pt>
                <c:pt idx="545">
                  <c:v>-4.8395333526640272E-2</c:v>
                </c:pt>
                <c:pt idx="546">
                  <c:v>-5.6713555408007821E-2</c:v>
                </c:pt>
                <c:pt idx="547">
                  <c:v>-6.1893617473446128E-2</c:v>
                </c:pt>
                <c:pt idx="548">
                  <c:v>-6.5338573552702783E-2</c:v>
                </c:pt>
                <c:pt idx="549">
                  <c:v>-6.7375756311053081E-2</c:v>
                </c:pt>
                <c:pt idx="550">
                  <c:v>-6.8278703840261912E-2</c:v>
                </c:pt>
                <c:pt idx="551">
                  <c:v>-6.8275557471778825E-2</c:v>
                </c:pt>
                <c:pt idx="552">
                  <c:v>-6.7556176914040478E-2</c:v>
                </c:pt>
                <c:pt idx="553">
                  <c:v>-6.6278166725551202E-2</c:v>
                </c:pt>
                <c:pt idx="554">
                  <c:v>-5.6571978920931798E-2</c:v>
                </c:pt>
                <c:pt idx="555">
                  <c:v>-2.3505231682710459E-2</c:v>
                </c:pt>
                <c:pt idx="556">
                  <c:v>1.8080836941772205E-2</c:v>
                </c:pt>
                <c:pt idx="557">
                  <c:v>5.0764775401537676E-2</c:v>
                </c:pt>
                <c:pt idx="558">
                  <c:v>6.8068398612265213E-2</c:v>
                </c:pt>
                <c:pt idx="559">
                  <c:v>8.1032194574918393E-2</c:v>
                </c:pt>
                <c:pt idx="560">
                  <c:v>0.10642923724035747</c:v>
                </c:pt>
                <c:pt idx="561">
                  <c:v>0.14138809247636352</c:v>
                </c:pt>
                <c:pt idx="562">
                  <c:v>0.17793849256942451</c:v>
                </c:pt>
                <c:pt idx="563">
                  <c:v>0.2025632296710107</c:v>
                </c:pt>
                <c:pt idx="564">
                  <c:v>0.2199021704382691</c:v>
                </c:pt>
                <c:pt idx="565">
                  <c:v>0.20889963032518466</c:v>
                </c:pt>
                <c:pt idx="566">
                  <c:v>0.21640867624737758</c:v>
                </c:pt>
                <c:pt idx="567">
                  <c:v>0.22007228594827311</c:v>
                </c:pt>
                <c:pt idx="568">
                  <c:v>0.21745761041437461</c:v>
                </c:pt>
                <c:pt idx="569">
                  <c:v>0.21390740449547607</c:v>
                </c:pt>
                <c:pt idx="570">
                  <c:v>0.204854938969385</c:v>
                </c:pt>
                <c:pt idx="571">
                  <c:v>0.19954798811182961</c:v>
                </c:pt>
                <c:pt idx="572">
                  <c:v>0.19725758958375827</c:v>
                </c:pt>
                <c:pt idx="573">
                  <c:v>0.20137582485669014</c:v>
                </c:pt>
                <c:pt idx="574">
                  <c:v>0.22651684367894731</c:v>
                </c:pt>
                <c:pt idx="575">
                  <c:v>0.25281239219931173</c:v>
                </c:pt>
                <c:pt idx="576">
                  <c:v>0.28214449318656776</c:v>
                </c:pt>
                <c:pt idx="577">
                  <c:v>0.31916900183853514</c:v>
                </c:pt>
                <c:pt idx="578">
                  <c:v>0.33628560140861019</c:v>
                </c:pt>
                <c:pt idx="579">
                  <c:v>0.34868527455396503</c:v>
                </c:pt>
                <c:pt idx="580">
                  <c:v>0.36442602079254982</c:v>
                </c:pt>
                <c:pt idx="581">
                  <c:v>0.36344260747582879</c:v>
                </c:pt>
                <c:pt idx="582">
                  <c:v>0.35884907187046444</c:v>
                </c:pt>
                <c:pt idx="583">
                  <c:v>0.36104996671978462</c:v>
                </c:pt>
                <c:pt idx="584">
                  <c:v>0.35499874944761522</c:v>
                </c:pt>
                <c:pt idx="585">
                  <c:v>0.35048777532476549</c:v>
                </c:pt>
                <c:pt idx="586">
                  <c:v>0.34644172863974276</c:v>
                </c:pt>
                <c:pt idx="587">
                  <c:v>0.33960569058451462</c:v>
                </c:pt>
                <c:pt idx="588">
                  <c:v>0.33543594275071875</c:v>
                </c:pt>
                <c:pt idx="589">
                  <c:v>0.32061767968922084</c:v>
                </c:pt>
                <c:pt idx="590">
                  <c:v>0.30553735710237007</c:v>
                </c:pt>
                <c:pt idx="591">
                  <c:v>0.29040821984789034</c:v>
                </c:pt>
                <c:pt idx="592">
                  <c:v>0.27539935053981957</c:v>
                </c:pt>
                <c:pt idx="593">
                  <c:v>0.26064314617112139</c:v>
                </c:pt>
                <c:pt idx="594">
                  <c:v>0.24624161358286933</c:v>
                </c:pt>
                <c:pt idx="595">
                  <c:v>0.23227166512923603</c:v>
                </c:pt>
                <c:pt idx="596">
                  <c:v>0.21878956839278274</c:v>
                </c:pt>
                <c:pt idx="597">
                  <c:v>0.20583468045449038</c:v>
                </c:pt>
                <c:pt idx="598">
                  <c:v>0.19343257739449982</c:v>
                </c:pt>
                <c:pt idx="599">
                  <c:v>0.18159767286293516</c:v>
                </c:pt>
                <c:pt idx="600">
                  <c:v>0.18633540526567316</c:v>
                </c:pt>
                <c:pt idx="601">
                  <c:v>0.18012406097474809</c:v>
                </c:pt>
                <c:pt idx="602">
                  <c:v>0.17332269067253669</c:v>
                </c:pt>
                <c:pt idx="603">
                  <c:v>0.16052631919657578</c:v>
                </c:pt>
                <c:pt idx="604">
                  <c:v>0.15432526119326617</c:v>
                </c:pt>
                <c:pt idx="605">
                  <c:v>0.18700290959911925</c:v>
                </c:pt>
                <c:pt idx="606">
                  <c:v>0.25167106011315532</c:v>
                </c:pt>
                <c:pt idx="607">
                  <c:v>0.29214868696331386</c:v>
                </c:pt>
                <c:pt idx="608">
                  <c:v>0.31707868977524889</c:v>
                </c:pt>
                <c:pt idx="609">
                  <c:v>0.32945653075544357</c:v>
                </c:pt>
                <c:pt idx="610">
                  <c:v>0.37178192047735514</c:v>
                </c:pt>
                <c:pt idx="611">
                  <c:v>0.39733643088751336</c:v>
                </c:pt>
                <c:pt idx="612">
                  <c:v>0.43336523884242517</c:v>
                </c:pt>
                <c:pt idx="613">
                  <c:v>0.4532956765229379</c:v>
                </c:pt>
                <c:pt idx="614">
                  <c:v>0.46429108290589127</c:v>
                </c:pt>
                <c:pt idx="615">
                  <c:v>0.476907895281105</c:v>
                </c:pt>
                <c:pt idx="616">
                  <c:v>0.48107395256326058</c:v>
                </c:pt>
                <c:pt idx="617">
                  <c:v>0.47931594434288982</c:v>
                </c:pt>
                <c:pt idx="618">
                  <c:v>0.48089342142908542</c:v>
                </c:pt>
                <c:pt idx="619">
                  <c:v>0.47709103614071857</c:v>
                </c:pt>
                <c:pt idx="620">
                  <c:v>0.4690757946907862</c:v>
                </c:pt>
                <c:pt idx="621">
                  <c:v>0.4578144504803614</c:v>
                </c:pt>
                <c:pt idx="622">
                  <c:v>0.43610530615197618</c:v>
                </c:pt>
                <c:pt idx="623">
                  <c:v>0.41036512184579266</c:v>
                </c:pt>
                <c:pt idx="624">
                  <c:v>0.3833086723723742</c:v>
                </c:pt>
                <c:pt idx="625">
                  <c:v>0.35949580800372694</c:v>
                </c:pt>
                <c:pt idx="626">
                  <c:v>0.33369703273627138</c:v>
                </c:pt>
                <c:pt idx="627">
                  <c:v>0.30979928204361684</c:v>
                </c:pt>
                <c:pt idx="628">
                  <c:v>0.27965521765961654</c:v>
                </c:pt>
                <c:pt idx="629">
                  <c:v>0.24488995497863719</c:v>
                </c:pt>
                <c:pt idx="630">
                  <c:v>0.210836670302049</c:v>
                </c:pt>
                <c:pt idx="631">
                  <c:v>0.16970376372703377</c:v>
                </c:pt>
                <c:pt idx="632">
                  <c:v>0.13460631156035063</c:v>
                </c:pt>
                <c:pt idx="633">
                  <c:v>9.0248409351204373E-2</c:v>
                </c:pt>
                <c:pt idx="634">
                  <c:v>5.4235879356685501E-2</c:v>
                </c:pt>
                <c:pt idx="635">
                  <c:v>1.3198497662772368E-2</c:v>
                </c:pt>
                <c:pt idx="636">
                  <c:v>4.6198632082763424E-3</c:v>
                </c:pt>
                <c:pt idx="637">
                  <c:v>-6.2100558916906579E-3</c:v>
                </c:pt>
                <c:pt idx="638">
                  <c:v>-3.0705901353352161E-2</c:v>
                </c:pt>
                <c:pt idx="639">
                  <c:v>-4.1747455226584407E-2</c:v>
                </c:pt>
                <c:pt idx="640">
                  <c:v>-5.1637455283495726E-2</c:v>
                </c:pt>
                <c:pt idx="641">
                  <c:v>-5.8113307048007101E-2</c:v>
                </c:pt>
                <c:pt idx="642">
                  <c:v>-5.5422278143849368E-2</c:v>
                </c:pt>
                <c:pt idx="643">
                  <c:v>-6.631308587460083E-2</c:v>
                </c:pt>
                <c:pt idx="644">
                  <c:v>-5.5025981984078598E-2</c:v>
                </c:pt>
                <c:pt idx="645">
                  <c:v>-6.5525753547788668E-2</c:v>
                </c:pt>
                <c:pt idx="646">
                  <c:v>-7.5537802556649325E-2</c:v>
                </c:pt>
                <c:pt idx="647">
                  <c:v>-8.4259180371308418E-2</c:v>
                </c:pt>
                <c:pt idx="648">
                  <c:v>-7.1068708139897296E-2</c:v>
                </c:pt>
                <c:pt idx="649">
                  <c:v>-6.8695418405498643E-2</c:v>
                </c:pt>
                <c:pt idx="650">
                  <c:v>-7.4098030977197027E-2</c:v>
                </c:pt>
                <c:pt idx="651">
                  <c:v>-7.039076688986512E-2</c:v>
                </c:pt>
                <c:pt idx="652">
                  <c:v>-6.8321071576486148E-2</c:v>
                </c:pt>
                <c:pt idx="653">
                  <c:v>-7.796760617970655E-2</c:v>
                </c:pt>
                <c:pt idx="654">
                  <c:v>-7.6774531918664124E-2</c:v>
                </c:pt>
                <c:pt idx="655">
                  <c:v>-7.582527413016571E-2</c:v>
                </c:pt>
                <c:pt idx="656">
                  <c:v>-8.3078720469989875E-2</c:v>
                </c:pt>
                <c:pt idx="657">
                  <c:v>-9.4340243236686661E-2</c:v>
                </c:pt>
                <c:pt idx="658">
                  <c:v>-8.3851904429776525E-2</c:v>
                </c:pt>
                <c:pt idx="659">
                  <c:v>-5.8680427606400798E-2</c:v>
                </c:pt>
                <c:pt idx="660">
                  <c:v>-3.4966230687654587E-2</c:v>
                </c:pt>
                <c:pt idx="661">
                  <c:v>-2.0653012601163923E-2</c:v>
                </c:pt>
                <c:pt idx="662">
                  <c:v>-5.9215570714830079E-3</c:v>
                </c:pt>
                <c:pt idx="663">
                  <c:v>8.9858348739824123E-3</c:v>
                </c:pt>
                <c:pt idx="664">
                  <c:v>2.0675776940695556E-2</c:v>
                </c:pt>
                <c:pt idx="665">
                  <c:v>4.6499580486553782E-2</c:v>
                </c:pt>
                <c:pt idx="666">
                  <c:v>6.6425051594446671E-2</c:v>
                </c:pt>
                <c:pt idx="667">
                  <c:v>7.7478673463494019E-2</c:v>
                </c:pt>
                <c:pt idx="668">
                  <c:v>8.860303547960946E-2</c:v>
                </c:pt>
                <c:pt idx="669">
                  <c:v>8.5266511780814014E-2</c:v>
                </c:pt>
                <c:pt idx="670">
                  <c:v>9.3733691423215859E-2</c:v>
                </c:pt>
                <c:pt idx="671">
                  <c:v>0.11544279317059214</c:v>
                </c:pt>
                <c:pt idx="672">
                  <c:v>0.13139168877360241</c:v>
                </c:pt>
                <c:pt idx="673">
                  <c:v>0.13461967801565855</c:v>
                </c:pt>
                <c:pt idx="674">
                  <c:v>0.14375789689233898</c:v>
                </c:pt>
                <c:pt idx="675">
                  <c:v>0.14947220099698555</c:v>
                </c:pt>
                <c:pt idx="676">
                  <c:v>0.15241990028123986</c:v>
                </c:pt>
                <c:pt idx="677">
                  <c:v>0.15554964761249046</c:v>
                </c:pt>
                <c:pt idx="678">
                  <c:v>0.18599044157791234</c:v>
                </c:pt>
                <c:pt idx="679">
                  <c:v>0.20810098957101175</c:v>
                </c:pt>
                <c:pt idx="680">
                  <c:v>0.21539431736906067</c:v>
                </c:pt>
                <c:pt idx="681">
                  <c:v>0.21089805266104378</c:v>
                </c:pt>
                <c:pt idx="682">
                  <c:v>0.20192932585641366</c:v>
                </c:pt>
                <c:pt idx="683">
                  <c:v>0.19111928939586065</c:v>
                </c:pt>
                <c:pt idx="684">
                  <c:v>0.19496720303513904</c:v>
                </c:pt>
                <c:pt idx="685">
                  <c:v>0.19436182313511985</c:v>
                </c:pt>
                <c:pt idx="686">
                  <c:v>0.19184247118123388</c:v>
                </c:pt>
                <c:pt idx="687">
                  <c:v>0.18783657751428606</c:v>
                </c:pt>
                <c:pt idx="688">
                  <c:v>0.18269763450666332</c:v>
                </c:pt>
                <c:pt idx="689">
                  <c:v>0.17671697489681826</c:v>
                </c:pt>
                <c:pt idx="690">
                  <c:v>0.17733373523881824</c:v>
                </c:pt>
                <c:pt idx="691">
                  <c:v>0.17275928006916175</c:v>
                </c:pt>
                <c:pt idx="692">
                  <c:v>0.1705292008168211</c:v>
                </c:pt>
                <c:pt idx="693">
                  <c:v>0.17177576655926963</c:v>
                </c:pt>
                <c:pt idx="694">
                  <c:v>0.20215753122980296</c:v>
                </c:pt>
                <c:pt idx="695">
                  <c:v>0.22405166212394789</c:v>
                </c:pt>
                <c:pt idx="696">
                  <c:v>0.24700643014346646</c:v>
                </c:pt>
                <c:pt idx="697">
                  <c:v>0.25135860674638977</c:v>
                </c:pt>
                <c:pt idx="698">
                  <c:v>0.29855973698016314</c:v>
                </c:pt>
                <c:pt idx="699">
                  <c:v>0.31833735319166934</c:v>
                </c:pt>
                <c:pt idx="700">
                  <c:v>0.31542901659835287</c:v>
                </c:pt>
                <c:pt idx="701">
                  <c:v>0.35141797184705403</c:v>
                </c:pt>
                <c:pt idx="702">
                  <c:v>0.36417735226675774</c:v>
                </c:pt>
                <c:pt idx="703">
                  <c:v>0.35123978028973113</c:v>
                </c:pt>
                <c:pt idx="704">
                  <c:v>0.3341246119488499</c:v>
                </c:pt>
                <c:pt idx="705">
                  <c:v>0.33548676294992141</c:v>
                </c:pt>
                <c:pt idx="706">
                  <c:v>0.34664093230529502</c:v>
                </c:pt>
                <c:pt idx="707">
                  <c:v>0.35421857339151153</c:v>
                </c:pt>
                <c:pt idx="708">
                  <c:v>0.38528940364955311</c:v>
                </c:pt>
                <c:pt idx="709">
                  <c:v>0.38740535623021621</c:v>
                </c:pt>
                <c:pt idx="710">
                  <c:v>0.37621026050481277</c:v>
                </c:pt>
                <c:pt idx="711">
                  <c:v>0.37541032959858178</c:v>
                </c:pt>
                <c:pt idx="712">
                  <c:v>0.36123617575641909</c:v>
                </c:pt>
                <c:pt idx="713">
                  <c:v>0.34623852729874827</c:v>
                </c:pt>
                <c:pt idx="714">
                  <c:v>0.33074738165632311</c:v>
                </c:pt>
                <c:pt idx="715">
                  <c:v>0.31422878351859396</c:v>
                </c:pt>
                <c:pt idx="716">
                  <c:v>0.3162714294637734</c:v>
                </c:pt>
                <c:pt idx="717">
                  <c:v>0.31456529107406794</c:v>
                </c:pt>
                <c:pt idx="718">
                  <c:v>0.30191365312072804</c:v>
                </c:pt>
                <c:pt idx="719">
                  <c:v>0.28874243996084559</c:v>
                </c:pt>
                <c:pt idx="720">
                  <c:v>0.28729880033836963</c:v>
                </c:pt>
                <c:pt idx="721">
                  <c:v>0.29114096581325022</c:v>
                </c:pt>
                <c:pt idx="722">
                  <c:v>0.27912121748010321</c:v>
                </c:pt>
                <c:pt idx="723">
                  <c:v>0.24828883363920973</c:v>
                </c:pt>
                <c:pt idx="724">
                  <c:v>0.22370880145977168</c:v>
                </c:pt>
                <c:pt idx="725">
                  <c:v>0.21792934360659899</c:v>
                </c:pt>
                <c:pt idx="726">
                  <c:v>0.22307242406579597</c:v>
                </c:pt>
                <c:pt idx="727">
                  <c:v>0.24079576871610087</c:v>
                </c:pt>
                <c:pt idx="728">
                  <c:v>0.25627771709064717</c:v>
                </c:pt>
                <c:pt idx="729">
                  <c:v>0.26582528125127425</c:v>
                </c:pt>
                <c:pt idx="730">
                  <c:v>0.26098146526711297</c:v>
                </c:pt>
                <c:pt idx="731">
                  <c:v>0.27601212334632841</c:v>
                </c:pt>
                <c:pt idx="732">
                  <c:v>0.29699573126281109</c:v>
                </c:pt>
                <c:pt idx="733">
                  <c:v>0.31446481814253247</c:v>
                </c:pt>
                <c:pt idx="734">
                  <c:v>0.35297225073045446</c:v>
                </c:pt>
                <c:pt idx="735">
                  <c:v>0.38370616755853604</c:v>
                </c:pt>
                <c:pt idx="736">
                  <c:v>0.40797241405177154</c:v>
                </c:pt>
                <c:pt idx="737">
                  <c:v>0.38607117155712878</c:v>
                </c:pt>
                <c:pt idx="738">
                  <c:v>0.34150449206376443</c:v>
                </c:pt>
                <c:pt idx="739">
                  <c:v>0.29868873475759194</c:v>
                </c:pt>
                <c:pt idx="740">
                  <c:v>0.26170664689210632</c:v>
                </c:pt>
                <c:pt idx="741">
                  <c:v>0.24572438664207397</c:v>
                </c:pt>
                <c:pt idx="742">
                  <c:v>0.23051030385468074</c:v>
                </c:pt>
                <c:pt idx="743">
                  <c:v>0.21126321322077324</c:v>
                </c:pt>
                <c:pt idx="744">
                  <c:v>0.17463012433585057</c:v>
                </c:pt>
                <c:pt idx="745">
                  <c:v>0.14383805126679228</c:v>
                </c:pt>
                <c:pt idx="746">
                  <c:v>0.11798661796740184</c:v>
                </c:pt>
                <c:pt idx="747">
                  <c:v>9.2312200455575422E-2</c:v>
                </c:pt>
                <c:pt idx="748">
                  <c:v>6.7047295307693489E-2</c:v>
                </c:pt>
                <c:pt idx="749">
                  <c:v>3.5971391187560542E-2</c:v>
                </c:pt>
                <c:pt idx="750">
                  <c:v>6.7828189373127401E-2</c:v>
                </c:pt>
                <c:pt idx="751">
                  <c:v>8.5898792350398878E-2</c:v>
                </c:pt>
                <c:pt idx="752">
                  <c:v>6.7281666684253949E-2</c:v>
                </c:pt>
                <c:pt idx="753">
                  <c:v>5.1858371344980725E-2</c:v>
                </c:pt>
                <c:pt idx="754">
                  <c:v>1.9121743480162934E-2</c:v>
                </c:pt>
                <c:pt idx="755">
                  <c:v>1.7042660846483315E-2</c:v>
                </c:pt>
                <c:pt idx="756">
                  <c:v>7.2201980856725356E-3</c:v>
                </c:pt>
                <c:pt idx="757">
                  <c:v>-4.6202708066473974E-3</c:v>
                </c:pt>
                <c:pt idx="758">
                  <c:v>-2.1931648622556921E-2</c:v>
                </c:pt>
                <c:pt idx="759">
                  <c:v>-3.5386010475496832E-2</c:v>
                </c:pt>
                <c:pt idx="760">
                  <c:v>-4.405013041025363E-2</c:v>
                </c:pt>
                <c:pt idx="761">
                  <c:v>-4.4836590849371305E-2</c:v>
                </c:pt>
                <c:pt idx="762">
                  <c:v>-5.6187503622574297E-2</c:v>
                </c:pt>
                <c:pt idx="763">
                  <c:v>-5.6570431381754105E-2</c:v>
                </c:pt>
                <c:pt idx="764">
                  <c:v>-5.2279146245878039E-2</c:v>
                </c:pt>
                <c:pt idx="765">
                  <c:v>-6.7537954310386894E-2</c:v>
                </c:pt>
                <c:pt idx="766">
                  <c:v>-5.9690893565122138E-2</c:v>
                </c:pt>
                <c:pt idx="767">
                  <c:v>-5.3661037663555788E-2</c:v>
                </c:pt>
                <c:pt idx="768">
                  <c:v>-4.8330995677901001E-2</c:v>
                </c:pt>
                <c:pt idx="769">
                  <c:v>-5.0810122033622562E-2</c:v>
                </c:pt>
                <c:pt idx="770">
                  <c:v>-4.8236365136467896E-2</c:v>
                </c:pt>
                <c:pt idx="771">
                  <c:v>-4.5695328475334307E-2</c:v>
                </c:pt>
                <c:pt idx="772">
                  <c:v>-3.9206838045716452E-2</c:v>
                </c:pt>
                <c:pt idx="773">
                  <c:v>-3.5266014561623038E-2</c:v>
                </c:pt>
                <c:pt idx="774">
                  <c:v>-3.4180500444550788E-2</c:v>
                </c:pt>
                <c:pt idx="775">
                  <c:v>-3.4563506280337108E-2</c:v>
                </c:pt>
                <c:pt idx="776">
                  <c:v>-3.7703355577583864E-2</c:v>
                </c:pt>
                <c:pt idx="777">
                  <c:v>-4.0589521213492574E-2</c:v>
                </c:pt>
                <c:pt idx="778">
                  <c:v>-4.164484517593614E-2</c:v>
                </c:pt>
                <c:pt idx="779">
                  <c:v>-3.4841807893901233E-2</c:v>
                </c:pt>
                <c:pt idx="780">
                  <c:v>-3.5498167939564951E-2</c:v>
                </c:pt>
                <c:pt idx="781">
                  <c:v>-3.6444289792296303E-2</c:v>
                </c:pt>
                <c:pt idx="782">
                  <c:v>-3.840953407406289E-2</c:v>
                </c:pt>
                <c:pt idx="783">
                  <c:v>-3.3959759571022374E-2</c:v>
                </c:pt>
                <c:pt idx="784">
                  <c:v>-2.5285635350872582E-2</c:v>
                </c:pt>
                <c:pt idx="785">
                  <c:v>-2.0563240983658915E-2</c:v>
                </c:pt>
                <c:pt idx="786">
                  <c:v>2.0185725793950837E-2</c:v>
                </c:pt>
                <c:pt idx="787">
                  <c:v>4.1785833910815029E-2</c:v>
                </c:pt>
                <c:pt idx="788">
                  <c:v>5.8421968121134427E-2</c:v>
                </c:pt>
                <c:pt idx="789">
                  <c:v>4.1359401549117436E-2</c:v>
                </c:pt>
                <c:pt idx="790">
                  <c:v>5.463716895767412E-2</c:v>
                </c:pt>
                <c:pt idx="791">
                  <c:v>8.6959553820083357E-2</c:v>
                </c:pt>
                <c:pt idx="792">
                  <c:v>0.13959732373870537</c:v>
                </c:pt>
                <c:pt idx="793">
                  <c:v>0.18854170896011979</c:v>
                </c:pt>
                <c:pt idx="794">
                  <c:v>0.23245255753356631</c:v>
                </c:pt>
                <c:pt idx="795">
                  <c:v>0.24312333147677379</c:v>
                </c:pt>
                <c:pt idx="796">
                  <c:v>0.28260578329837394</c:v>
                </c:pt>
                <c:pt idx="797">
                  <c:v>0.29884930073871452</c:v>
                </c:pt>
                <c:pt idx="798">
                  <c:v>0.32055188361754894</c:v>
                </c:pt>
                <c:pt idx="799">
                  <c:v>0.36154198060528309</c:v>
                </c:pt>
                <c:pt idx="800">
                  <c:v>0.43494846147773103</c:v>
                </c:pt>
                <c:pt idx="801">
                  <c:v>0.48040932576188489</c:v>
                </c:pt>
                <c:pt idx="802">
                  <c:v>0.51450184105800822</c:v>
                </c:pt>
                <c:pt idx="803">
                  <c:v>0.53524970506848568</c:v>
                </c:pt>
                <c:pt idx="804">
                  <c:v>0.54363076966554935</c:v>
                </c:pt>
                <c:pt idx="805">
                  <c:v>0.54374787814803938</c:v>
                </c:pt>
                <c:pt idx="806">
                  <c:v>0.53493109968289332</c:v>
                </c:pt>
                <c:pt idx="807">
                  <c:v>0.51914465975952417</c:v>
                </c:pt>
                <c:pt idx="808">
                  <c:v>0.503614460072626</c:v>
                </c:pt>
                <c:pt idx="809">
                  <c:v>0.47564988538937136</c:v>
                </c:pt>
                <c:pt idx="810">
                  <c:v>0.44694956530567076</c:v>
                </c:pt>
                <c:pt idx="811">
                  <c:v>0.41956899184379459</c:v>
                </c:pt>
                <c:pt idx="812">
                  <c:v>0.3951191741078226</c:v>
                </c:pt>
                <c:pt idx="813">
                  <c:v>0.37164284185940311</c:v>
                </c:pt>
                <c:pt idx="814">
                  <c:v>0.34038255137750539</c:v>
                </c:pt>
                <c:pt idx="815">
                  <c:v>0.28889727496210149</c:v>
                </c:pt>
                <c:pt idx="816">
                  <c:v>0.23716474256862163</c:v>
                </c:pt>
                <c:pt idx="817">
                  <c:v>0.19217994591460474</c:v>
                </c:pt>
                <c:pt idx="818">
                  <c:v>0.15220157472750095</c:v>
                </c:pt>
                <c:pt idx="819">
                  <c:v>0.11020055576945786</c:v>
                </c:pt>
                <c:pt idx="820">
                  <c:v>8.3841644447545605E-2</c:v>
                </c:pt>
                <c:pt idx="821">
                  <c:v>9.0924587780873978E-2</c:v>
                </c:pt>
                <c:pt idx="822">
                  <c:v>0.10356894631417113</c:v>
                </c:pt>
                <c:pt idx="823">
                  <c:v>0.10447683779844397</c:v>
                </c:pt>
                <c:pt idx="824">
                  <c:v>0.12009751921987721</c:v>
                </c:pt>
                <c:pt idx="825">
                  <c:v>0.1391846439317117</c:v>
                </c:pt>
                <c:pt idx="826">
                  <c:v>0.14801157725513292</c:v>
                </c:pt>
                <c:pt idx="827">
                  <c:v>0.14943514648611966</c:v>
                </c:pt>
                <c:pt idx="828">
                  <c:v>0.14579140892510978</c:v>
                </c:pt>
                <c:pt idx="829">
                  <c:v>0.1413802245894189</c:v>
                </c:pt>
                <c:pt idx="830">
                  <c:v>0.11640869101386642</c:v>
                </c:pt>
                <c:pt idx="831">
                  <c:v>0.11944640246674609</c:v>
                </c:pt>
                <c:pt idx="832">
                  <c:v>0.11899352614434555</c:v>
                </c:pt>
                <c:pt idx="833">
                  <c:v>0.12218609538697223</c:v>
                </c:pt>
                <c:pt idx="834">
                  <c:v>0.12022686737170751</c:v>
                </c:pt>
                <c:pt idx="835">
                  <c:v>0.13741571551823561</c:v>
                </c:pt>
                <c:pt idx="836">
                  <c:v>0.1887606349651243</c:v>
                </c:pt>
                <c:pt idx="837">
                  <c:v>0.25216680712075679</c:v>
                </c:pt>
                <c:pt idx="838">
                  <c:v>0.29564163473501637</c:v>
                </c:pt>
                <c:pt idx="839">
                  <c:v>0.32530424879936959</c:v>
                </c:pt>
                <c:pt idx="840">
                  <c:v>0.33893685060484913</c:v>
                </c:pt>
                <c:pt idx="841">
                  <c:v>0.35815458540072953</c:v>
                </c:pt>
                <c:pt idx="842">
                  <c:v>0.36958558161016697</c:v>
                </c:pt>
                <c:pt idx="843">
                  <c:v>0.37314113550682038</c:v>
                </c:pt>
                <c:pt idx="844">
                  <c:v>0.36963381893930247</c:v>
                </c:pt>
                <c:pt idx="845">
                  <c:v>0.37018013009381789</c:v>
                </c:pt>
                <c:pt idx="846">
                  <c:v>0.36752509769547359</c:v>
                </c:pt>
                <c:pt idx="847">
                  <c:v>0.39756728105878381</c:v>
                </c:pt>
                <c:pt idx="848">
                  <c:v>0.41714117055635924</c:v>
                </c:pt>
                <c:pt idx="849">
                  <c:v>0.46423434791335438</c:v>
                </c:pt>
                <c:pt idx="850">
                  <c:v>0.53498704396096741</c:v>
                </c:pt>
                <c:pt idx="851">
                  <c:v>0.5404996862250151</c:v>
                </c:pt>
                <c:pt idx="852">
                  <c:v>0.53758218322938234</c:v>
                </c:pt>
                <c:pt idx="853">
                  <c:v>0.51363128418742576</c:v>
                </c:pt>
                <c:pt idx="854">
                  <c:v>0.48930497001079232</c:v>
                </c:pt>
                <c:pt idx="855">
                  <c:v>0.4649373164690509</c:v>
                </c:pt>
                <c:pt idx="856">
                  <c:v>0.43839284452137761</c:v>
                </c:pt>
                <c:pt idx="857">
                  <c:v>0.41280631457926731</c:v>
                </c:pt>
                <c:pt idx="858">
                  <c:v>0.38264569635694556</c:v>
                </c:pt>
                <c:pt idx="859">
                  <c:v>0.34598594784045389</c:v>
                </c:pt>
                <c:pt idx="860">
                  <c:v>0.29737356418583971</c:v>
                </c:pt>
                <c:pt idx="861">
                  <c:v>0.25982305248291837</c:v>
                </c:pt>
                <c:pt idx="862">
                  <c:v>0.19621123093068604</c:v>
                </c:pt>
                <c:pt idx="863">
                  <c:v>0.11586586806887667</c:v>
                </c:pt>
                <c:pt idx="864">
                  <c:v>5.9136267111892238E-2</c:v>
                </c:pt>
                <c:pt idx="865">
                  <c:v>1.207058675072048E-2</c:v>
                </c:pt>
                <c:pt idx="866">
                  <c:v>7.5384252643324601E-3</c:v>
                </c:pt>
                <c:pt idx="867">
                  <c:v>1.2676598144064855E-2</c:v>
                </c:pt>
                <c:pt idx="868">
                  <c:v>4.6052195249828287E-3</c:v>
                </c:pt>
                <c:pt idx="869">
                  <c:v>-3.0623560078414158E-2</c:v>
                </c:pt>
                <c:pt idx="870">
                  <c:v>-7.3350362974075267E-2</c:v>
                </c:pt>
                <c:pt idx="871">
                  <c:v>-9.8355721851866917E-2</c:v>
                </c:pt>
                <c:pt idx="872">
                  <c:v>-0.11148972296532023</c:v>
                </c:pt>
                <c:pt idx="873">
                  <c:v>-0.13030150875436419</c:v>
                </c:pt>
                <c:pt idx="874">
                  <c:v>-0.14380405957868447</c:v>
                </c:pt>
                <c:pt idx="875">
                  <c:v>-0.16576788337973269</c:v>
                </c:pt>
                <c:pt idx="876">
                  <c:v>-0.18218972331897376</c:v>
                </c:pt>
                <c:pt idx="877">
                  <c:v>-0.19965819569609522</c:v>
                </c:pt>
                <c:pt idx="878">
                  <c:v>-0.21377061205540215</c:v>
                </c:pt>
                <c:pt idx="879">
                  <c:v>-0.22828188576085395</c:v>
                </c:pt>
                <c:pt idx="880">
                  <c:v>-0.23735608782452289</c:v>
                </c:pt>
                <c:pt idx="881">
                  <c:v>-0.24363700563369406</c:v>
                </c:pt>
                <c:pt idx="882">
                  <c:v>-0.24444388260269179</c:v>
                </c:pt>
                <c:pt idx="883">
                  <c:v>-0.256915058079354</c:v>
                </c:pt>
                <c:pt idx="884">
                  <c:v>-0.26567591418382364</c:v>
                </c:pt>
                <c:pt idx="885">
                  <c:v>-0.27781177383547728</c:v>
                </c:pt>
                <c:pt idx="886">
                  <c:v>-0.2764881472648355</c:v>
                </c:pt>
                <c:pt idx="887">
                  <c:v>-0.2733386949144645</c:v>
                </c:pt>
                <c:pt idx="888">
                  <c:v>-0.26717899653489141</c:v>
                </c:pt>
                <c:pt idx="889">
                  <c:v>-0.26110437550222443</c:v>
                </c:pt>
                <c:pt idx="890">
                  <c:v>-0.25756079163312862</c:v>
                </c:pt>
                <c:pt idx="891">
                  <c:v>-0.25365520027245836</c:v>
                </c:pt>
                <c:pt idx="892">
                  <c:v>-0.24790445069898581</c:v>
                </c:pt>
                <c:pt idx="893">
                  <c:v>-0.24715548642881657</c:v>
                </c:pt>
                <c:pt idx="894">
                  <c:v>-0.25436829756574753</c:v>
                </c:pt>
                <c:pt idx="895">
                  <c:v>-0.24219915764505018</c:v>
                </c:pt>
                <c:pt idx="896">
                  <c:v>-0.192436361382466</c:v>
                </c:pt>
                <c:pt idx="897">
                  <c:v>-0.16387828914237801</c:v>
                </c:pt>
                <c:pt idx="898">
                  <c:v>-0.15958241100059212</c:v>
                </c:pt>
                <c:pt idx="899">
                  <c:v>-0.15451090401400691</c:v>
                </c:pt>
                <c:pt idx="900">
                  <c:v>-0.14487951324896287</c:v>
                </c:pt>
                <c:pt idx="901">
                  <c:v>-0.14774466396008279</c:v>
                </c:pt>
                <c:pt idx="902">
                  <c:v>-0.1364582466256401</c:v>
                </c:pt>
                <c:pt idx="903">
                  <c:v>-0.12610352213319409</c:v>
                </c:pt>
                <c:pt idx="904">
                  <c:v>-0.12059402543951947</c:v>
                </c:pt>
                <c:pt idx="905">
                  <c:v>-0.11897253103605365</c:v>
                </c:pt>
                <c:pt idx="906">
                  <c:v>-0.13244152813423682</c:v>
                </c:pt>
                <c:pt idx="907">
                  <c:v>-0.1424981342949394</c:v>
                </c:pt>
                <c:pt idx="908">
                  <c:v>-0.14815165105487793</c:v>
                </c:pt>
                <c:pt idx="909">
                  <c:v>-0.13906516371753241</c:v>
                </c:pt>
                <c:pt idx="910">
                  <c:v>-0.1344221112583277</c:v>
                </c:pt>
                <c:pt idx="911">
                  <c:v>-0.13814034612111392</c:v>
                </c:pt>
                <c:pt idx="912">
                  <c:v>-0.14282913714587409</c:v>
                </c:pt>
                <c:pt idx="913">
                  <c:v>-0.15703592051091597</c:v>
                </c:pt>
                <c:pt idx="914">
                  <c:v>-0.17621750559561633</c:v>
                </c:pt>
                <c:pt idx="915">
                  <c:v>-0.19273026479631916</c:v>
                </c:pt>
                <c:pt idx="916">
                  <c:v>-0.20055993316411325</c:v>
                </c:pt>
                <c:pt idx="917">
                  <c:v>-0.21104340671063149</c:v>
                </c:pt>
                <c:pt idx="918">
                  <c:v>-0.19311463677869156</c:v>
                </c:pt>
                <c:pt idx="919">
                  <c:v>-0.17691424046131665</c:v>
                </c:pt>
                <c:pt idx="920">
                  <c:v>-0.16305022764758803</c:v>
                </c:pt>
                <c:pt idx="921">
                  <c:v>-0.15037869812803528</c:v>
                </c:pt>
                <c:pt idx="922">
                  <c:v>-0.12998287771248584</c:v>
                </c:pt>
                <c:pt idx="923">
                  <c:v>-0.11649516145801186</c:v>
                </c:pt>
                <c:pt idx="924">
                  <c:v>-0.10860992256354152</c:v>
                </c:pt>
                <c:pt idx="925">
                  <c:v>-0.10923623703054552</c:v>
                </c:pt>
                <c:pt idx="926">
                  <c:v>-0.11258435812789003</c:v>
                </c:pt>
                <c:pt idx="927">
                  <c:v>-0.10284891209499847</c:v>
                </c:pt>
                <c:pt idx="928">
                  <c:v>-0.11727312842900162</c:v>
                </c:pt>
                <c:pt idx="929">
                  <c:v>-0.12744410359252711</c:v>
                </c:pt>
                <c:pt idx="930">
                  <c:v>-0.13414609637157149</c:v>
                </c:pt>
                <c:pt idx="931">
                  <c:v>-0.13723548765150362</c:v>
                </c:pt>
                <c:pt idx="932">
                  <c:v>-0.14703667883794935</c:v>
                </c:pt>
                <c:pt idx="933">
                  <c:v>-0.14924063534303755</c:v>
                </c:pt>
                <c:pt idx="934">
                  <c:v>-0.15341583628920752</c:v>
                </c:pt>
                <c:pt idx="935">
                  <c:v>-0.13910546635611887</c:v>
                </c:pt>
                <c:pt idx="936">
                  <c:v>-0.12633251152727176</c:v>
                </c:pt>
                <c:pt idx="937">
                  <c:v>-0.13090899936403133</c:v>
                </c:pt>
                <c:pt idx="938">
                  <c:v>-0.12515216850566802</c:v>
                </c:pt>
                <c:pt idx="939">
                  <c:v>-0.12728729594282306</c:v>
                </c:pt>
                <c:pt idx="940">
                  <c:v>-0.12763859757449403</c:v>
                </c:pt>
                <c:pt idx="941">
                  <c:v>-0.12737609623979829</c:v>
                </c:pt>
                <c:pt idx="942">
                  <c:v>-0.12103113992420234</c:v>
                </c:pt>
                <c:pt idx="943">
                  <c:v>-9.0744624987520339E-2</c:v>
                </c:pt>
                <c:pt idx="944">
                  <c:v>-5.7850316367705545E-2</c:v>
                </c:pt>
                <c:pt idx="945">
                  <c:v>-4.8839937081879725E-2</c:v>
                </c:pt>
                <c:pt idx="946">
                  <c:v>-3.1604412917074498E-2</c:v>
                </c:pt>
                <c:pt idx="947">
                  <c:v>-2.2447884729167811E-2</c:v>
                </c:pt>
                <c:pt idx="948">
                  <c:v>-1.4973946406970029E-2</c:v>
                </c:pt>
                <c:pt idx="949">
                  <c:v>-1.6108571726000775E-2</c:v>
                </c:pt>
                <c:pt idx="950">
                  <c:v>-1.2836353037570802E-2</c:v>
                </c:pt>
                <c:pt idx="951">
                  <c:v>-1.4114882457473499E-2</c:v>
                </c:pt>
                <c:pt idx="952">
                  <c:v>-1.4977353698101936E-2</c:v>
                </c:pt>
                <c:pt idx="953">
                  <c:v>-1.5501874999987564E-2</c:v>
                </c:pt>
                <c:pt idx="954">
                  <c:v>-1.5753739401629829E-2</c:v>
                </c:pt>
                <c:pt idx="955">
                  <c:v>-2.7787423947410517E-2</c:v>
                </c:pt>
                <c:pt idx="956">
                  <c:v>-3.860828362940083E-2</c:v>
                </c:pt>
                <c:pt idx="957">
                  <c:v>-4.9156786229906047E-2</c:v>
                </c:pt>
                <c:pt idx="958">
                  <c:v>-6.0979231280192892E-2</c:v>
                </c:pt>
                <c:pt idx="959">
                  <c:v>-2.9684592164000989E-2</c:v>
                </c:pt>
                <c:pt idx="960">
                  <c:v>-4.6344917249303563E-3</c:v>
                </c:pt>
                <c:pt idx="961">
                  <c:v>-2.0783725164733369E-2</c:v>
                </c:pt>
                <c:pt idx="962">
                  <c:v>-9.3314650846672009E-3</c:v>
                </c:pt>
                <c:pt idx="963">
                  <c:v>7.019526892012351E-3</c:v>
                </c:pt>
                <c:pt idx="964">
                  <c:v>2.3871281017212809E-2</c:v>
                </c:pt>
                <c:pt idx="965">
                  <c:v>7.3741944202502907E-2</c:v>
                </c:pt>
                <c:pt idx="966">
                  <c:v>0.10759041303634831</c:v>
                </c:pt>
                <c:pt idx="967">
                  <c:v>0.12841792831262211</c:v>
                </c:pt>
                <c:pt idx="968">
                  <c:v>0.13553369089123457</c:v>
                </c:pt>
                <c:pt idx="969">
                  <c:v>0.14133559745526902</c:v>
                </c:pt>
                <c:pt idx="970">
                  <c:v>0.14363798082085744</c:v>
                </c:pt>
                <c:pt idx="971">
                  <c:v>0.1447498160727374</c:v>
                </c:pt>
                <c:pt idx="972">
                  <c:v>0.1513088487705847</c:v>
                </c:pt>
                <c:pt idx="973">
                  <c:v>0.14370502120614148</c:v>
                </c:pt>
                <c:pt idx="974">
                  <c:v>0.14738529279378376</c:v>
                </c:pt>
                <c:pt idx="975">
                  <c:v>0.14154700190948155</c:v>
                </c:pt>
                <c:pt idx="976">
                  <c:v>0.13304558944538947</c:v>
                </c:pt>
                <c:pt idx="977">
                  <c:v>0.11932824420334853</c:v>
                </c:pt>
                <c:pt idx="978">
                  <c:v>0.10243173622538038</c:v>
                </c:pt>
                <c:pt idx="979">
                  <c:v>7.7599513438430634E-2</c:v>
                </c:pt>
                <c:pt idx="980">
                  <c:v>6.1154846434243737E-2</c:v>
                </c:pt>
                <c:pt idx="981">
                  <c:v>5.0713211279873605E-2</c:v>
                </c:pt>
                <c:pt idx="982">
                  <c:v>4.1926609971906004E-2</c:v>
                </c:pt>
                <c:pt idx="983">
                  <c:v>3.4540572233252576E-2</c:v>
                </c:pt>
                <c:pt idx="984">
                  <c:v>2.0339233392398626E-2</c:v>
                </c:pt>
                <c:pt idx="985">
                  <c:v>8.899513088083566E-3</c:v>
                </c:pt>
                <c:pt idx="986">
                  <c:v>-1.8370306999031527E-3</c:v>
                </c:pt>
                <c:pt idx="987">
                  <c:v>-2.870497974195807E-2</c:v>
                </c:pt>
                <c:pt idx="988">
                  <c:v>-4.7242691172412421E-2</c:v>
                </c:pt>
                <c:pt idx="989">
                  <c:v>-4.7000703800874177E-2</c:v>
                </c:pt>
                <c:pt idx="990">
                  <c:v>-6.7115905393764663E-2</c:v>
                </c:pt>
                <c:pt idx="991">
                  <c:v>-8.2312255246311139E-2</c:v>
                </c:pt>
                <c:pt idx="992">
                  <c:v>-0.10146069112466272</c:v>
                </c:pt>
                <c:pt idx="993">
                  <c:v>-0.11793219242969144</c:v>
                </c:pt>
                <c:pt idx="994">
                  <c:v>-0.14731462619080382</c:v>
                </c:pt>
                <c:pt idx="995">
                  <c:v>-0.16899463650395852</c:v>
                </c:pt>
                <c:pt idx="996">
                  <c:v>-0.18035824097321829</c:v>
                </c:pt>
                <c:pt idx="997">
                  <c:v>-0.19144740877594835</c:v>
                </c:pt>
                <c:pt idx="998">
                  <c:v>-0.19820319813185883</c:v>
                </c:pt>
                <c:pt idx="999">
                  <c:v>-0.2110625160373214</c:v>
                </c:pt>
                <c:pt idx="1000">
                  <c:v>-0.21741165042319821</c:v>
                </c:pt>
                <c:pt idx="1001">
                  <c:v>-0.21134781882579112</c:v>
                </c:pt>
                <c:pt idx="1002">
                  <c:v>-0.18513520785036874</c:v>
                </c:pt>
                <c:pt idx="1003">
                  <c:v>-0.1864702191918699</c:v>
                </c:pt>
                <c:pt idx="1004">
                  <c:v>-0.18156760835581132</c:v>
                </c:pt>
                <c:pt idx="1005">
                  <c:v>-0.18378563460217023</c:v>
                </c:pt>
                <c:pt idx="1006">
                  <c:v>-0.18040923518659469</c:v>
                </c:pt>
                <c:pt idx="1007">
                  <c:v>-0.16624589447912186</c:v>
                </c:pt>
                <c:pt idx="1008">
                  <c:v>-0.16210419175783564</c:v>
                </c:pt>
                <c:pt idx="1009">
                  <c:v>-0.13472808174319972</c:v>
                </c:pt>
                <c:pt idx="1010">
                  <c:v>-0.13087262191832849</c:v>
                </c:pt>
                <c:pt idx="1011">
                  <c:v>-0.12645071839662414</c:v>
                </c:pt>
                <c:pt idx="1012">
                  <c:v>-0.12722747111955179</c:v>
                </c:pt>
                <c:pt idx="1013">
                  <c:v>-0.13610560570027097</c:v>
                </c:pt>
                <c:pt idx="1014">
                  <c:v>-7.0494662226476379E-2</c:v>
                </c:pt>
                <c:pt idx="1015">
                  <c:v>-1.7889017457065393E-2</c:v>
                </c:pt>
                <c:pt idx="1016">
                  <c:v>7.0835794164540999E-3</c:v>
                </c:pt>
                <c:pt idx="1017">
                  <c:v>5.8750039661099152E-2</c:v>
                </c:pt>
                <c:pt idx="1018">
                  <c:v>9.6575501068048908E-2</c:v>
                </c:pt>
                <c:pt idx="1019">
                  <c:v>0.12546248554902917</c:v>
                </c:pt>
                <c:pt idx="1020">
                  <c:v>0.12298029068297822</c:v>
                </c:pt>
                <c:pt idx="1021">
                  <c:v>0.13332682258919348</c:v>
                </c:pt>
                <c:pt idx="1022">
                  <c:v>0.11050582442386947</c:v>
                </c:pt>
                <c:pt idx="1023">
                  <c:v>8.3305514217732579E-2</c:v>
                </c:pt>
                <c:pt idx="1024">
                  <c:v>7.6928961100493964E-2</c:v>
                </c:pt>
                <c:pt idx="1025">
                  <c:v>6.9480541769761928E-2</c:v>
                </c:pt>
                <c:pt idx="1026">
                  <c:v>6.0463020600236561E-2</c:v>
                </c:pt>
                <c:pt idx="1027">
                  <c:v>5.2699808399422565E-2</c:v>
                </c:pt>
                <c:pt idx="1028">
                  <c:v>3.8009641166485864E-2</c:v>
                </c:pt>
                <c:pt idx="1029">
                  <c:v>-4.0203726339882451E-4</c:v>
                </c:pt>
                <c:pt idx="1030">
                  <c:v>-2.4362247670957515E-2</c:v>
                </c:pt>
                <c:pt idx="1031">
                  <c:v>-4.3046990397586526E-2</c:v>
                </c:pt>
                <c:pt idx="1032">
                  <c:v>-3.336528612381251E-2</c:v>
                </c:pt>
                <c:pt idx="1033">
                  <c:v>-3.3361563391094862E-2</c:v>
                </c:pt>
                <c:pt idx="1034">
                  <c:v>-2.5008324155274764E-2</c:v>
                </c:pt>
                <c:pt idx="1035">
                  <c:v>-2.614250113572858E-2</c:v>
                </c:pt>
                <c:pt idx="1036">
                  <c:v>-4.0364571776851932E-2</c:v>
                </c:pt>
                <c:pt idx="1037">
                  <c:v>-3.118329061500269E-2</c:v>
                </c:pt>
                <c:pt idx="1038">
                  <c:v>-1.1598063305104489E-2</c:v>
                </c:pt>
                <c:pt idx="1039">
                  <c:v>-1.4394161451924958E-2</c:v>
                </c:pt>
                <c:pt idx="1040">
                  <c:v>-4.5333834174243748E-4</c:v>
                </c:pt>
                <c:pt idx="1041">
                  <c:v>1.7771642379445396E-2</c:v>
                </c:pt>
                <c:pt idx="1042">
                  <c:v>2.8791887394559623E-2</c:v>
                </c:pt>
                <c:pt idx="1043">
                  <c:v>3.3201076261365259E-2</c:v>
                </c:pt>
                <c:pt idx="1044">
                  <c:v>2.7537928759830521E-2</c:v>
                </c:pt>
                <c:pt idx="1045">
                  <c:v>2.8372062407889587E-2</c:v>
                </c:pt>
                <c:pt idx="1046">
                  <c:v>2.8733538401397141E-2</c:v>
                </c:pt>
                <c:pt idx="1047">
                  <c:v>3.1117583021050166E-2</c:v>
                </c:pt>
                <c:pt idx="1048">
                  <c:v>2.5475435671165059E-2</c:v>
                </c:pt>
                <c:pt idx="1049">
                  <c:v>2.0747826116533474E-2</c:v>
                </c:pt>
                <c:pt idx="1050">
                  <c:v>1.6792798589372993E-2</c:v>
                </c:pt>
                <c:pt idx="1051">
                  <c:v>1.4900249439637747E-3</c:v>
                </c:pt>
                <c:pt idx="1052">
                  <c:v>-2.6224628846431841E-3</c:v>
                </c:pt>
                <c:pt idx="1053">
                  <c:v>-1.8458486528682982E-3</c:v>
                </c:pt>
                <c:pt idx="1054">
                  <c:v>-1.3212553691793971E-2</c:v>
                </c:pt>
                <c:pt idx="1055">
                  <c:v>-5.2592022113024939E-3</c:v>
                </c:pt>
                <c:pt idx="1056">
                  <c:v>2.683143757245432E-3</c:v>
                </c:pt>
                <c:pt idx="1057">
                  <c:v>5.7333952359321927E-3</c:v>
                </c:pt>
                <c:pt idx="1058">
                  <c:v>7.2844183798554951E-3</c:v>
                </c:pt>
                <c:pt idx="1059">
                  <c:v>9.2340157821393376E-3</c:v>
                </c:pt>
                <c:pt idx="1060">
                  <c:v>-3.7217846370687369E-3</c:v>
                </c:pt>
                <c:pt idx="1061">
                  <c:v>-1.5524266129762765E-2</c:v>
                </c:pt>
                <c:pt idx="1062">
                  <c:v>-2.6291122955376167E-2</c:v>
                </c:pt>
                <c:pt idx="1063">
                  <c:v>-4.6526266484992362E-2</c:v>
                </c:pt>
                <c:pt idx="1064">
                  <c:v>-8.3633621647059897E-2</c:v>
                </c:pt>
                <c:pt idx="1065">
                  <c:v>-9.528883287537937E-2</c:v>
                </c:pt>
                <c:pt idx="1066">
                  <c:v>-8.6701744606175524E-2</c:v>
                </c:pt>
                <c:pt idx="1067">
                  <c:v>-8.3003283011006346E-2</c:v>
                </c:pt>
                <c:pt idx="1068">
                  <c:v>-6.7208114648407147E-2</c:v>
                </c:pt>
                <c:pt idx="1069">
                  <c:v>-5.6416348853966625E-2</c:v>
                </c:pt>
                <c:pt idx="1070">
                  <c:v>-5.6893086330493503E-2</c:v>
                </c:pt>
                <c:pt idx="1071">
                  <c:v>-5.7472569899218229E-2</c:v>
                </c:pt>
                <c:pt idx="1072">
                  <c:v>-5.6527189676351952E-2</c:v>
                </c:pt>
                <c:pt idx="1073">
                  <c:v>-5.5186331118575183E-2</c:v>
                </c:pt>
                <c:pt idx="1074">
                  <c:v>-5.3546925951907909E-2</c:v>
                </c:pt>
                <c:pt idx="1075">
                  <c:v>-5.5688733445162342E-2</c:v>
                </c:pt>
                <c:pt idx="1076">
                  <c:v>-6.0797100567405948E-2</c:v>
                </c:pt>
                <c:pt idx="1077">
                  <c:v>-6.4196895221581229E-2</c:v>
                </c:pt>
                <c:pt idx="1078">
                  <c:v>-7.3410365495879759E-2</c:v>
                </c:pt>
                <c:pt idx="1079">
                  <c:v>-7.2722804910005934E-2</c:v>
                </c:pt>
                <c:pt idx="1080">
                  <c:v>-7.9415698815319402E-2</c:v>
                </c:pt>
                <c:pt idx="1081">
                  <c:v>-7.5872566609907821E-2</c:v>
                </c:pt>
                <c:pt idx="1082">
                  <c:v>-7.2275058652126134E-2</c:v>
                </c:pt>
                <c:pt idx="1083">
                  <c:v>-6.8672340495652406E-2</c:v>
                </c:pt>
                <c:pt idx="1084">
                  <c:v>-6.5103332217754328E-2</c:v>
                </c:pt>
                <c:pt idx="1085">
                  <c:v>-6.1598446185790579E-2</c:v>
                </c:pt>
                <c:pt idx="1086">
                  <c:v>-6.21810500925708E-2</c:v>
                </c:pt>
                <c:pt idx="1087">
                  <c:v>-6.1988697454909314E-2</c:v>
                </c:pt>
                <c:pt idx="1088">
                  <c:v>-5.7185761371561838E-2</c:v>
                </c:pt>
                <c:pt idx="1089">
                  <c:v>-5.2788589903274286E-2</c:v>
                </c:pt>
                <c:pt idx="1090">
                  <c:v>-4.8758345663607372E-2</c:v>
                </c:pt>
                <c:pt idx="1091">
                  <c:v>-5.2260474962682935E-2</c:v>
                </c:pt>
                <c:pt idx="1092">
                  <c:v>-4.8880173186494957E-2</c:v>
                </c:pt>
                <c:pt idx="1093">
                  <c:v>-4.7294802813960146E-2</c:v>
                </c:pt>
                <c:pt idx="1094">
                  <c:v>-4.5544972104924142E-2</c:v>
                </c:pt>
                <c:pt idx="1095">
                  <c:v>-4.0483508722330086E-2</c:v>
                </c:pt>
                <c:pt idx="1096">
                  <c:v>-3.6057345076804026E-2</c:v>
                </c:pt>
                <c:pt idx="1097">
                  <c:v>-3.377986059170901E-2</c:v>
                </c:pt>
                <c:pt idx="1098">
                  <c:v>-3.1624820570030465E-2</c:v>
                </c:pt>
                <c:pt idx="1099">
                  <c:v>-3.1189200816907459E-2</c:v>
                </c:pt>
                <c:pt idx="1100">
                  <c:v>-3.0517356793486883E-2</c:v>
                </c:pt>
                <c:pt idx="1101">
                  <c:v>-3.4465831846640427E-2</c:v>
                </c:pt>
                <c:pt idx="1102">
                  <c:v>-3.8025210141768184E-2</c:v>
                </c:pt>
                <c:pt idx="1103">
                  <c:v>-3.9639633977577304E-2</c:v>
                </c:pt>
                <c:pt idx="1104">
                  <c:v>-4.8499619863020982E-2</c:v>
                </c:pt>
                <c:pt idx="1105">
                  <c:v>-5.0994192696903085E-2</c:v>
                </c:pt>
                <c:pt idx="1106">
                  <c:v>-5.643071349876827E-2</c:v>
                </c:pt>
                <c:pt idx="1107">
                  <c:v>-7.2135760700907881E-2</c:v>
                </c:pt>
                <c:pt idx="1108">
                  <c:v>-0.1005931750268374</c:v>
                </c:pt>
                <c:pt idx="1109">
                  <c:v>-0.12363253271370311</c:v>
                </c:pt>
                <c:pt idx="1110">
                  <c:v>-0.14054700337167603</c:v>
                </c:pt>
                <c:pt idx="1111">
                  <c:v>-0.16364214889140172</c:v>
                </c:pt>
                <c:pt idx="1112">
                  <c:v>-0.19458061886138545</c:v>
                </c:pt>
                <c:pt idx="1113">
                  <c:v>-0.21699438287461348</c:v>
                </c:pt>
                <c:pt idx="1114">
                  <c:v>-0.23243402230688659</c:v>
                </c:pt>
                <c:pt idx="1115">
                  <c:v>-0.21739850004387584</c:v>
                </c:pt>
                <c:pt idx="1116">
                  <c:v>-0.21363023544450499</c:v>
                </c:pt>
                <c:pt idx="1117">
                  <c:v>-0.21080830480653567</c:v>
                </c:pt>
                <c:pt idx="1118">
                  <c:v>-0.21036408143675089</c:v>
                </c:pt>
                <c:pt idx="1119">
                  <c:v>-0.20780410000785032</c:v>
                </c:pt>
                <c:pt idx="1120">
                  <c:v>-0.21959849163822298</c:v>
                </c:pt>
                <c:pt idx="1121">
                  <c:v>-0.23061617405983093</c:v>
                </c:pt>
                <c:pt idx="1122">
                  <c:v>-0.24090418218648324</c:v>
                </c:pt>
                <c:pt idx="1123">
                  <c:v>-0.26410735869764501</c:v>
                </c:pt>
                <c:pt idx="1124">
                  <c:v>-0.29567634246339303</c:v>
                </c:pt>
                <c:pt idx="1125">
                  <c:v>-0.30392702253435111</c:v>
                </c:pt>
                <c:pt idx="1126">
                  <c:v>-0.29125795139383293</c:v>
                </c:pt>
                <c:pt idx="1127">
                  <c:v>-0.27578484216761723</c:v>
                </c:pt>
                <c:pt idx="1128">
                  <c:v>-0.26705760848153481</c:v>
                </c:pt>
                <c:pt idx="1129">
                  <c:v>-0.24535462536363006</c:v>
                </c:pt>
                <c:pt idx="1130">
                  <c:v>-0.22642219364260896</c:v>
                </c:pt>
                <c:pt idx="1131">
                  <c:v>-0.20907867333389341</c:v>
                </c:pt>
                <c:pt idx="1132">
                  <c:v>-0.19637329445984797</c:v>
                </c:pt>
                <c:pt idx="1133">
                  <c:v>-0.18826777286808749</c:v>
                </c:pt>
                <c:pt idx="1134">
                  <c:v>-0.18468354643468565</c:v>
                </c:pt>
                <c:pt idx="1135">
                  <c:v>-0.18311103820151686</c:v>
                </c:pt>
                <c:pt idx="1136">
                  <c:v>-0.17994530454208224</c:v>
                </c:pt>
                <c:pt idx="1137">
                  <c:v>-0.17955336638660668</c:v>
                </c:pt>
                <c:pt idx="1138">
                  <c:v>-0.17015822892764376</c:v>
                </c:pt>
                <c:pt idx="1139">
                  <c:v>-0.15614471136259311</c:v>
                </c:pt>
                <c:pt idx="1140">
                  <c:v>-0.14342750625811362</c:v>
                </c:pt>
                <c:pt idx="1141">
                  <c:v>-0.13186856680731296</c:v>
                </c:pt>
                <c:pt idx="1142">
                  <c:v>-0.11734660521997853</c:v>
                </c:pt>
                <c:pt idx="1143">
                  <c:v>-0.10863485523038108</c:v>
                </c:pt>
                <c:pt idx="1144">
                  <c:v>-0.47820755088368472</c:v>
                </c:pt>
                <c:pt idx="1145">
                  <c:v>-0.77333358751334202</c:v>
                </c:pt>
                <c:pt idx="1146">
                  <c:v>-0.99371071680019618</c:v>
                </c:pt>
                <c:pt idx="1147">
                  <c:v>-1.1622848749750521</c:v>
                </c:pt>
                <c:pt idx="1148">
                  <c:v>-1.2833387558250386</c:v>
                </c:pt>
                <c:pt idx="1149">
                  <c:v>-1.3703567917007895</c:v>
                </c:pt>
                <c:pt idx="1150">
                  <c:v>-1.4199558027477135</c:v>
                </c:pt>
                <c:pt idx="1151">
                  <c:v>-1.4442542850514535</c:v>
                </c:pt>
                <c:pt idx="1152">
                  <c:v>-1.4482975653195211</c:v>
                </c:pt>
                <c:pt idx="1153">
                  <c:v>-1.445086653935574</c:v>
                </c:pt>
                <c:pt idx="1154">
                  <c:v>-1.4297750186202407</c:v>
                </c:pt>
                <c:pt idx="1155">
                  <c:v>-1.4074585332079561</c:v>
                </c:pt>
                <c:pt idx="1156">
                  <c:v>-1.3702390368908617</c:v>
                </c:pt>
                <c:pt idx="1157">
                  <c:v>-1.3312295151648446</c:v>
                </c:pt>
                <c:pt idx="1158">
                  <c:v>-1.2864145783311987</c:v>
                </c:pt>
                <c:pt idx="1159">
                  <c:v>-1.2382810176917243</c:v>
                </c:pt>
                <c:pt idx="1160">
                  <c:v>-1.1880294873204562</c:v>
                </c:pt>
                <c:pt idx="1161">
                  <c:v>-1.1366313429451029</c:v>
                </c:pt>
                <c:pt idx="1162">
                  <c:v>-1.0824664807154623</c:v>
                </c:pt>
                <c:pt idx="1163">
                  <c:v>-1.0290832590754189</c:v>
                </c:pt>
                <c:pt idx="1164">
                  <c:v>-0.97607844814867306</c:v>
                </c:pt>
                <c:pt idx="1165">
                  <c:v>-0.93272932140551923</c:v>
                </c:pt>
                <c:pt idx="1166">
                  <c:v>-0.89266817884029948</c:v>
                </c:pt>
                <c:pt idx="1167">
                  <c:v>-0.84762682976466941</c:v>
                </c:pt>
                <c:pt idx="1168">
                  <c:v>-0.79592156160785521</c:v>
                </c:pt>
                <c:pt idx="1169">
                  <c:v>-0.74589137073301082</c:v>
                </c:pt>
                <c:pt idx="1170">
                  <c:v>-0.69851064545374975</c:v>
                </c:pt>
                <c:pt idx="1171">
                  <c:v>-0.65612182034322863</c:v>
                </c:pt>
                <c:pt idx="1172">
                  <c:v>-0.61572417497975884</c:v>
                </c:pt>
                <c:pt idx="1173">
                  <c:v>-0.58292473248264898</c:v>
                </c:pt>
                <c:pt idx="1174">
                  <c:v>-0.54847606349761513</c:v>
                </c:pt>
                <c:pt idx="1175">
                  <c:v>-0.51788539199822026</c:v>
                </c:pt>
                <c:pt idx="1176">
                  <c:v>-0.48826566956196871</c:v>
                </c:pt>
                <c:pt idx="1177">
                  <c:v>-0.46532448944571136</c:v>
                </c:pt>
                <c:pt idx="1178">
                  <c:v>-0.43670357942462878</c:v>
                </c:pt>
                <c:pt idx="1179">
                  <c:v>-0.41509336246900475</c:v>
                </c:pt>
                <c:pt idx="1180">
                  <c:v>-0.39365200565966063</c:v>
                </c:pt>
                <c:pt idx="1181">
                  <c:v>-0.37496926704244693</c:v>
                </c:pt>
                <c:pt idx="1182">
                  <c:v>-0.3642633848615926</c:v>
                </c:pt>
                <c:pt idx="1183">
                  <c:v>-0.35597561945658107</c:v>
                </c:pt>
                <c:pt idx="1184">
                  <c:v>-0.33688639689962407</c:v>
                </c:pt>
                <c:pt idx="1185">
                  <c:v>-0.31825905930090492</c:v>
                </c:pt>
                <c:pt idx="1186">
                  <c:v>-0.30099242880645782</c:v>
                </c:pt>
                <c:pt idx="1187">
                  <c:v>-0.28418273689812956</c:v>
                </c:pt>
                <c:pt idx="1188">
                  <c:v>-0.27191075670716636</c:v>
                </c:pt>
                <c:pt idx="1189">
                  <c:v>-0.24895469342078336</c:v>
                </c:pt>
                <c:pt idx="1190">
                  <c:v>-0.23859390111197953</c:v>
                </c:pt>
                <c:pt idx="1191">
                  <c:v>-0.19829845883019459</c:v>
                </c:pt>
                <c:pt idx="1192">
                  <c:v>-0.17716277788872681</c:v>
                </c:pt>
                <c:pt idx="1193">
                  <c:v>-0.1697948129366651</c:v>
                </c:pt>
                <c:pt idx="1194">
                  <c:v>-0.15738759110622524</c:v>
                </c:pt>
                <c:pt idx="1195">
                  <c:v>-0.15632711254264642</c:v>
                </c:pt>
                <c:pt idx="1196">
                  <c:v>-0.16424736955644015</c:v>
                </c:pt>
                <c:pt idx="1197">
                  <c:v>-0.16878373534550128</c:v>
                </c:pt>
                <c:pt idx="1198">
                  <c:v>-0.14979750328062558</c:v>
                </c:pt>
                <c:pt idx="1199">
                  <c:v>-0.14601601304889478</c:v>
                </c:pt>
                <c:pt idx="1200">
                  <c:v>-0.12389357688369884</c:v>
                </c:pt>
                <c:pt idx="1201">
                  <c:v>-0.1059049085378323</c:v>
                </c:pt>
                <c:pt idx="1202">
                  <c:v>-9.2172864670777344E-2</c:v>
                </c:pt>
                <c:pt idx="1203">
                  <c:v>-6.9149868914829327E-2</c:v>
                </c:pt>
                <c:pt idx="1204">
                  <c:v>-3.7424117146144908E-2</c:v>
                </c:pt>
                <c:pt idx="1205">
                  <c:v>-2.2351957142964451E-2</c:v>
                </c:pt>
                <c:pt idx="1206">
                  <c:v>3.3972808895494921E-3</c:v>
                </c:pt>
                <c:pt idx="1207">
                  <c:v>2.1316382104910048E-2</c:v>
                </c:pt>
                <c:pt idx="1208">
                  <c:v>3.5257609603553064E-2</c:v>
                </c:pt>
                <c:pt idx="1209">
                  <c:v>4.0307945040392923E-2</c:v>
                </c:pt>
                <c:pt idx="1210">
                  <c:v>4.8677001780289331E-2</c:v>
                </c:pt>
                <c:pt idx="1211">
                  <c:v>5.2381632614485696E-2</c:v>
                </c:pt>
                <c:pt idx="1212">
                  <c:v>5.4760136146464689E-2</c:v>
                </c:pt>
                <c:pt idx="1213">
                  <c:v>5.1265361758956018E-2</c:v>
                </c:pt>
                <c:pt idx="1214">
                  <c:v>6.0764456307161652E-2</c:v>
                </c:pt>
                <c:pt idx="1215">
                  <c:v>5.7235463756292404E-2</c:v>
                </c:pt>
                <c:pt idx="1216">
                  <c:v>6.1844822775389829E-2</c:v>
                </c:pt>
                <c:pt idx="1217">
                  <c:v>6.2439150440845026E-2</c:v>
                </c:pt>
                <c:pt idx="1218">
                  <c:v>6.2253355380757824E-2</c:v>
                </c:pt>
                <c:pt idx="1219">
                  <c:v>5.5852824154261071E-2</c:v>
                </c:pt>
                <c:pt idx="1220">
                  <c:v>5.5006749566096858E-2</c:v>
                </c:pt>
                <c:pt idx="1221">
                  <c:v>7.5360356733707334E-2</c:v>
                </c:pt>
                <c:pt idx="1222">
                  <c:v>0.12265859945400059</c:v>
                </c:pt>
                <c:pt idx="1223">
                  <c:v>0.16195994503012479</c:v>
                </c:pt>
                <c:pt idx="1224">
                  <c:v>0.1905270792852356</c:v>
                </c:pt>
                <c:pt idx="1225">
                  <c:v>0.19910886458140453</c:v>
                </c:pt>
                <c:pt idx="1226">
                  <c:v>0.2030021227799228</c:v>
                </c:pt>
                <c:pt idx="1227">
                  <c:v>0.20794822109666278</c:v>
                </c:pt>
                <c:pt idx="1228">
                  <c:v>0.20647465549452981</c:v>
                </c:pt>
                <c:pt idx="1229">
                  <c:v>0.20234181800335094</c:v>
                </c:pt>
                <c:pt idx="1230">
                  <c:v>0.19935022087753929</c:v>
                </c:pt>
                <c:pt idx="1231">
                  <c:v>0.18929218603036979</c:v>
                </c:pt>
                <c:pt idx="1232">
                  <c:v>0.17375374153036383</c:v>
                </c:pt>
                <c:pt idx="1233">
                  <c:v>0.16844618686704038</c:v>
                </c:pt>
                <c:pt idx="1234">
                  <c:v>0.15688187994357961</c:v>
                </c:pt>
                <c:pt idx="1235">
                  <c:v>0.14369303558117608</c:v>
                </c:pt>
                <c:pt idx="1236">
                  <c:v>0.1341584772390938</c:v>
                </c:pt>
                <c:pt idx="1237">
                  <c:v>0.12041274485866715</c:v>
                </c:pt>
                <c:pt idx="1238">
                  <c:v>0.10508240959092419</c:v>
                </c:pt>
                <c:pt idx="1239">
                  <c:v>6.9460414261069303E-2</c:v>
                </c:pt>
                <c:pt idx="1240">
                  <c:v>4.3771892603077234E-2</c:v>
                </c:pt>
                <c:pt idx="1241">
                  <c:v>1.3405511360101485E-2</c:v>
                </c:pt>
                <c:pt idx="1242">
                  <c:v>-2.7539870881751582E-2</c:v>
                </c:pt>
                <c:pt idx="1243">
                  <c:v>-8.601802689967819E-2</c:v>
                </c:pt>
                <c:pt idx="1244">
                  <c:v>-0.167341819949403</c:v>
                </c:pt>
                <c:pt idx="1245">
                  <c:v>-0.24987118924574148</c:v>
                </c:pt>
                <c:pt idx="1246">
                  <c:v>-0.3316870081874157</c:v>
                </c:pt>
                <c:pt idx="1247">
                  <c:v>-0.41127969947484111</c:v>
                </c:pt>
                <c:pt idx="1248">
                  <c:v>-0.47227928509306594</c:v>
                </c:pt>
                <c:pt idx="1249">
                  <c:v>-0.51234052503079575</c:v>
                </c:pt>
                <c:pt idx="1250">
                  <c:v>-0.52102935968874764</c:v>
                </c:pt>
                <c:pt idx="1251">
                  <c:v>-0.5112270752091268</c:v>
                </c:pt>
                <c:pt idx="1252">
                  <c:v>-0.50291048503829128</c:v>
                </c:pt>
                <c:pt idx="1253">
                  <c:v>-0.49105566041534399</c:v>
                </c:pt>
                <c:pt idx="1254">
                  <c:v>-0.46692833711654202</c:v>
                </c:pt>
                <c:pt idx="1255">
                  <c:v>-0.44375294050911496</c:v>
                </c:pt>
                <c:pt idx="1256">
                  <c:v>-0.42477338361559891</c:v>
                </c:pt>
                <c:pt idx="1257">
                  <c:v>-0.42370992336331081</c:v>
                </c:pt>
                <c:pt idx="1258">
                  <c:v>-0.43682030383856141</c:v>
                </c:pt>
                <c:pt idx="1259">
                  <c:v>-0.42979744641394291</c:v>
                </c:pt>
                <c:pt idx="1260">
                  <c:v>-0.4373330044324355</c:v>
                </c:pt>
                <c:pt idx="1261">
                  <c:v>-0.42349786649951326</c:v>
                </c:pt>
                <c:pt idx="1262">
                  <c:v>-0.42411446236529304</c:v>
                </c:pt>
                <c:pt idx="1263">
                  <c:v>-0.40974867954235705</c:v>
                </c:pt>
                <c:pt idx="1264">
                  <c:v>-0.39409016708563094</c:v>
                </c:pt>
                <c:pt idx="1265">
                  <c:v>-0.37837416623418996</c:v>
                </c:pt>
                <c:pt idx="1266">
                  <c:v>-0.37157773881566669</c:v>
                </c:pt>
                <c:pt idx="1267">
                  <c:v>-0.35670359668375973</c:v>
                </c:pt>
                <c:pt idx="1268">
                  <c:v>-0.33880019956330809</c:v>
                </c:pt>
                <c:pt idx="1269">
                  <c:v>-0.32109016204417618</c:v>
                </c:pt>
                <c:pt idx="1270">
                  <c:v>-0.30611893068383811</c:v>
                </c:pt>
                <c:pt idx="1271">
                  <c:v>-0.30226992352131088</c:v>
                </c:pt>
                <c:pt idx="1272">
                  <c:v>-0.31205344916235944</c:v>
                </c:pt>
                <c:pt idx="1273">
                  <c:v>-0.31331076496540344</c:v>
                </c:pt>
                <c:pt idx="1274">
                  <c:v>-0.32861491007557309</c:v>
                </c:pt>
                <c:pt idx="1275">
                  <c:v>-0.33726238022936883</c:v>
                </c:pt>
                <c:pt idx="1276">
                  <c:v>-0.34055695039353573</c:v>
                </c:pt>
                <c:pt idx="1277">
                  <c:v>-0.35558546012917791</c:v>
                </c:pt>
                <c:pt idx="1278">
                  <c:v>-0.36613184974384616</c:v>
                </c:pt>
                <c:pt idx="1279">
                  <c:v>-0.37462438631193073</c:v>
                </c:pt>
                <c:pt idx="1280">
                  <c:v>-0.39340418041272684</c:v>
                </c:pt>
                <c:pt idx="1281">
                  <c:v>-0.38891886375507223</c:v>
                </c:pt>
                <c:pt idx="1282">
                  <c:v>-0.3964895728677682</c:v>
                </c:pt>
                <c:pt idx="1283">
                  <c:v>-0.40471107790624306</c:v>
                </c:pt>
                <c:pt idx="1284">
                  <c:v>-0.39816071132114228</c:v>
                </c:pt>
                <c:pt idx="1285">
                  <c:v>-0.38320195906674748</c:v>
                </c:pt>
                <c:pt idx="1286">
                  <c:v>-0.38175344483944773</c:v>
                </c:pt>
                <c:pt idx="1287">
                  <c:v>-0.37099998317195304</c:v>
                </c:pt>
                <c:pt idx="1288">
                  <c:v>-0.35780387190049279</c:v>
                </c:pt>
                <c:pt idx="1289">
                  <c:v>-0.34921540528544792</c:v>
                </c:pt>
                <c:pt idx="1290">
                  <c:v>-0.33155946067075881</c:v>
                </c:pt>
                <c:pt idx="1291">
                  <c:v>-0.31492106211580317</c:v>
                </c:pt>
                <c:pt idx="1292">
                  <c:v>-0.29926173690589497</c:v>
                </c:pt>
                <c:pt idx="1293">
                  <c:v>-0.28454079208995076</c:v>
                </c:pt>
                <c:pt idx="1294">
                  <c:v>-0.25471620689600272</c:v>
                </c:pt>
                <c:pt idx="1295">
                  <c:v>-0.2124653521277784</c:v>
                </c:pt>
                <c:pt idx="1296">
                  <c:v>-0.16163516523615584</c:v>
                </c:pt>
                <c:pt idx="1297">
                  <c:v>-0.11975673326334846</c:v>
                </c:pt>
                <c:pt idx="1298">
                  <c:v>-9.579438708957877E-2</c:v>
                </c:pt>
                <c:pt idx="1299">
                  <c:v>-7.5846311374773379E-2</c:v>
                </c:pt>
                <c:pt idx="1300">
                  <c:v>-6.8880971252784029E-2</c:v>
                </c:pt>
                <c:pt idx="1301">
                  <c:v>-6.4251619688198147E-2</c:v>
                </c:pt>
                <c:pt idx="1302">
                  <c:v>-4.8717475269667077E-2</c:v>
                </c:pt>
                <c:pt idx="1303">
                  <c:v>-4.5526200616486712E-2</c:v>
                </c:pt>
                <c:pt idx="1304">
                  <c:v>-4.1725472896674276E-2</c:v>
                </c:pt>
                <c:pt idx="1305">
                  <c:v>-3.8282880168747369E-2</c:v>
                </c:pt>
                <c:pt idx="1306">
                  <c:v>-2.9559540375549531E-2</c:v>
                </c:pt>
                <c:pt idx="1307">
                  <c:v>-1.5953365095083605E-2</c:v>
                </c:pt>
                <c:pt idx="1308">
                  <c:v>-9.8301732023768906E-3</c:v>
                </c:pt>
                <c:pt idx="1309">
                  <c:v>-1.4486573192566965E-2</c:v>
                </c:pt>
                <c:pt idx="1310">
                  <c:v>-1.1615348366290412E-2</c:v>
                </c:pt>
                <c:pt idx="1311">
                  <c:v>-8.4236839832732002E-3</c:v>
                </c:pt>
                <c:pt idx="1312">
                  <c:v>-2.6122246066728749E-3</c:v>
                </c:pt>
                <c:pt idx="1313">
                  <c:v>2.0091623888989218E-3</c:v>
                </c:pt>
                <c:pt idx="1314">
                  <c:v>1.1241272603815133E-2</c:v>
                </c:pt>
                <c:pt idx="1315">
                  <c:v>1.842122236636623E-2</c:v>
                </c:pt>
                <c:pt idx="1316">
                  <c:v>2.3903549818816927E-2</c:v>
                </c:pt>
                <c:pt idx="1317">
                  <c:v>3.9863423968808931E-3</c:v>
                </c:pt>
                <c:pt idx="1318">
                  <c:v>6.5999333346731248E-3</c:v>
                </c:pt>
                <c:pt idx="1319">
                  <c:v>1.0196677670983867E-2</c:v>
                </c:pt>
                <c:pt idx="1320">
                  <c:v>-7.0671610467076817E-3</c:v>
                </c:pt>
                <c:pt idx="1321">
                  <c:v>-1.1040020362051983E-2</c:v>
                </c:pt>
                <c:pt idx="1322">
                  <c:v>-1.3264645437030431E-2</c:v>
                </c:pt>
                <c:pt idx="1323">
                  <c:v>-1.4083932781711717E-2</c:v>
                </c:pt>
                <c:pt idx="1324">
                  <c:v>-1.6983698133474334E-2</c:v>
                </c:pt>
                <c:pt idx="1325">
                  <c:v>-2.9497633813640789E-2</c:v>
                </c:pt>
                <c:pt idx="1326">
                  <c:v>-3.908017481376902E-2</c:v>
                </c:pt>
                <c:pt idx="1327">
                  <c:v>-3.6644831638826147E-2</c:v>
                </c:pt>
                <c:pt idx="1328">
                  <c:v>-3.4334922126826761E-2</c:v>
                </c:pt>
                <c:pt idx="1329">
                  <c:v>-3.2948421975259379E-2</c:v>
                </c:pt>
                <c:pt idx="1330">
                  <c:v>-3.8706435174704623E-2</c:v>
                </c:pt>
                <c:pt idx="1331">
                  <c:v>-3.0851727039531873E-2</c:v>
                </c:pt>
                <c:pt idx="1332">
                  <c:v>-1.3918637124762157E-2</c:v>
                </c:pt>
                <c:pt idx="1333">
                  <c:v>-3.8688385732754682E-4</c:v>
                </c:pt>
                <c:pt idx="1334">
                  <c:v>2.4714029381081914E-2</c:v>
                </c:pt>
                <c:pt idx="1335">
                  <c:v>6.0296803987543335E-2</c:v>
                </c:pt>
                <c:pt idx="1336">
                  <c:v>9.3391870872081562E-2</c:v>
                </c:pt>
                <c:pt idx="1337">
                  <c:v>0.12897290660015237</c:v>
                </c:pt>
                <c:pt idx="1338">
                  <c:v>0.16214549982389048</c:v>
                </c:pt>
                <c:pt idx="1339">
                  <c:v>0.21146590701910473</c:v>
                </c:pt>
                <c:pt idx="1340">
                  <c:v>0.24583329688322131</c:v>
                </c:pt>
                <c:pt idx="1341">
                  <c:v>0.26241946895353152</c:v>
                </c:pt>
                <c:pt idx="1342">
                  <c:v>0.28877543355109925</c:v>
                </c:pt>
                <c:pt idx="1343">
                  <c:v>0.33377768151319032</c:v>
                </c:pt>
                <c:pt idx="1344">
                  <c:v>0.37944729287133416</c:v>
                </c:pt>
                <c:pt idx="1345">
                  <c:v>0.41156492407479828</c:v>
                </c:pt>
                <c:pt idx="1346">
                  <c:v>0.4190324798383509</c:v>
                </c:pt>
                <c:pt idx="1347">
                  <c:v>0.42293574163113679</c:v>
                </c:pt>
                <c:pt idx="1348">
                  <c:v>0.42398044479120678</c:v>
                </c:pt>
                <c:pt idx="1349">
                  <c:v>0.42515448796893462</c:v>
                </c:pt>
                <c:pt idx="1350">
                  <c:v>0.42801844697725411</c:v>
                </c:pt>
                <c:pt idx="1351">
                  <c:v>0.42098821288006949</c:v>
                </c:pt>
                <c:pt idx="1352">
                  <c:v>0.42701043659100435</c:v>
                </c:pt>
                <c:pt idx="1353">
                  <c:v>0.42168739485029327</c:v>
                </c:pt>
                <c:pt idx="1354">
                  <c:v>0.41305181270833291</c:v>
                </c:pt>
                <c:pt idx="1355">
                  <c:v>0.40748834099167563</c:v>
                </c:pt>
                <c:pt idx="1356">
                  <c:v>0.39321178901924458</c:v>
                </c:pt>
                <c:pt idx="1357">
                  <c:v>0.36259745090033757</c:v>
                </c:pt>
                <c:pt idx="1358">
                  <c:v>0.34978954338288659</c:v>
                </c:pt>
                <c:pt idx="1359">
                  <c:v>0.33599210228482157</c:v>
                </c:pt>
                <c:pt idx="1360">
                  <c:v>0.32075730802281033</c:v>
                </c:pt>
                <c:pt idx="1361">
                  <c:v>0.30054625142445168</c:v>
                </c:pt>
                <c:pt idx="1362">
                  <c:v>0.27661367554349248</c:v>
                </c:pt>
                <c:pt idx="1363">
                  <c:v>0.25319053071638642</c:v>
                </c:pt>
                <c:pt idx="1364">
                  <c:v>0.21761603415803865</c:v>
                </c:pt>
                <c:pt idx="1365">
                  <c:v>0.18720942627000436</c:v>
                </c:pt>
                <c:pt idx="1366">
                  <c:v>0.15960730375867893</c:v>
                </c:pt>
                <c:pt idx="1367">
                  <c:v>0.13771194922400909</c:v>
                </c:pt>
                <c:pt idx="1368">
                  <c:v>0.1189576959975005</c:v>
                </c:pt>
                <c:pt idx="1369">
                  <c:v>9.1683403013973042E-2</c:v>
                </c:pt>
                <c:pt idx="1370">
                  <c:v>7.0760398678847203E-2</c:v>
                </c:pt>
                <c:pt idx="1371">
                  <c:v>4.9477779565802571E-2</c:v>
                </c:pt>
                <c:pt idx="1372">
                  <c:v>2.3334352471499287E-2</c:v>
                </c:pt>
                <c:pt idx="1373">
                  <c:v>1.3622962652502402E-2</c:v>
                </c:pt>
                <c:pt idx="1374">
                  <c:v>5.803067892734326E-3</c:v>
                </c:pt>
                <c:pt idx="1375">
                  <c:v>4.3605088722635799E-3</c:v>
                </c:pt>
                <c:pt idx="1376">
                  <c:v>3.9743806234220358E-3</c:v>
                </c:pt>
                <c:pt idx="1377">
                  <c:v>3.6274152461679421E-3</c:v>
                </c:pt>
                <c:pt idx="1378">
                  <c:v>-1.3484948744636682E-2</c:v>
                </c:pt>
                <c:pt idx="1379">
                  <c:v>-4.2070680517548809E-2</c:v>
                </c:pt>
                <c:pt idx="1380">
                  <c:v>-7.3025959338601787E-2</c:v>
                </c:pt>
                <c:pt idx="1381">
                  <c:v>-6.1529334673588565E-2</c:v>
                </c:pt>
                <c:pt idx="1382">
                  <c:v>-5.2595194861822847E-2</c:v>
                </c:pt>
                <c:pt idx="1383">
                  <c:v>-4.5780507794573211E-2</c:v>
                </c:pt>
                <c:pt idx="1384">
                  <c:v>-4.31128023360694E-2</c:v>
                </c:pt>
                <c:pt idx="1385">
                  <c:v>-4.5351296746593661E-2</c:v>
                </c:pt>
                <c:pt idx="1386">
                  <c:v>-6.2644637962273819E-2</c:v>
                </c:pt>
                <c:pt idx="1387">
                  <c:v>-5.6457255494664516E-2</c:v>
                </c:pt>
                <c:pt idx="1388">
                  <c:v>-4.9373328471325806E-2</c:v>
                </c:pt>
                <c:pt idx="1389">
                  <c:v>-4.2455064210427551E-2</c:v>
                </c:pt>
                <c:pt idx="1390">
                  <c:v>-2.6140398137977527E-2</c:v>
                </c:pt>
                <c:pt idx="1391">
                  <c:v>-7.3691804272577599E-3</c:v>
                </c:pt>
                <c:pt idx="1392">
                  <c:v>5.1468435675534607E-3</c:v>
                </c:pt>
                <c:pt idx="1393">
                  <c:v>1.738671867799102E-2</c:v>
                </c:pt>
                <c:pt idx="1394">
                  <c:v>2.4479779406673785E-2</c:v>
                </c:pt>
                <c:pt idx="1395">
                  <c:v>1.6229806228927224E-2</c:v>
                </c:pt>
                <c:pt idx="1396">
                  <c:v>7.9377894665153548E-3</c:v>
                </c:pt>
                <c:pt idx="1397">
                  <c:v>2.8996034264299198E-3</c:v>
                </c:pt>
                <c:pt idx="1398">
                  <c:v>-1.1135284742351814E-3</c:v>
                </c:pt>
                <c:pt idx="1399">
                  <c:v>-9.8742171927312938E-3</c:v>
                </c:pt>
                <c:pt idx="1400">
                  <c:v>-1.6695862344179524E-2</c:v>
                </c:pt>
                <c:pt idx="1401">
                  <c:v>-1.6313066281784749E-2</c:v>
                </c:pt>
                <c:pt idx="1402">
                  <c:v>-1.5839178798503717E-2</c:v>
                </c:pt>
                <c:pt idx="1403">
                  <c:v>-1.6098259365585399E-2</c:v>
                </c:pt>
                <c:pt idx="1404">
                  <c:v>-2.0934030830524364E-2</c:v>
                </c:pt>
                <c:pt idx="1405">
                  <c:v>-1.9736900849838257E-2</c:v>
                </c:pt>
                <c:pt idx="1406">
                  <c:v>-1.8583332141182574E-2</c:v>
                </c:pt>
                <c:pt idx="1407">
                  <c:v>-1.4276311089507665E-2</c:v>
                </c:pt>
                <c:pt idx="1408">
                  <c:v>-1.0721709681718927E-2</c:v>
                </c:pt>
                <c:pt idx="1409">
                  <c:v>-4.5992193172041951E-3</c:v>
                </c:pt>
                <c:pt idx="1410">
                  <c:v>5.0889011187758015E-3</c:v>
                </c:pt>
                <c:pt idx="1411">
                  <c:v>1.269392686167059E-2</c:v>
                </c:pt>
                <c:pt idx="1412">
                  <c:v>1.8572413479381211E-2</c:v>
                </c:pt>
                <c:pt idx="1413">
                  <c:v>2.3024346809148888E-2</c:v>
                </c:pt>
                <c:pt idx="1414">
                  <c:v>2.630184446483419E-2</c:v>
                </c:pt>
                <c:pt idx="1415">
                  <c:v>2.8616536994771735E-2</c:v>
                </c:pt>
                <c:pt idx="1416">
                  <c:v>4.5345827801242855E-2</c:v>
                </c:pt>
                <c:pt idx="1417">
                  <c:v>5.7294200991845123E-2</c:v>
                </c:pt>
                <c:pt idx="1418">
                  <c:v>6.6137800888601994E-2</c:v>
                </c:pt>
                <c:pt idx="1419">
                  <c:v>7.2434219697657731E-2</c:v>
                </c:pt>
                <c:pt idx="1420">
                  <c:v>6.8650979459390804E-2</c:v>
                </c:pt>
                <c:pt idx="1421">
                  <c:v>6.4939492766717066E-2</c:v>
                </c:pt>
                <c:pt idx="1422">
                  <c:v>5.9723697862108516E-2</c:v>
                </c:pt>
                <c:pt idx="1423">
                  <c:v>6.0573513162462511E-2</c:v>
                </c:pt>
                <c:pt idx="1424">
                  <c:v>4.9409270269187289E-2</c:v>
                </c:pt>
                <c:pt idx="1425">
                  <c:v>3.6065138924226581E-2</c:v>
                </c:pt>
                <c:pt idx="1426">
                  <c:v>3.5537919137330398E-2</c:v>
                </c:pt>
                <c:pt idx="1427">
                  <c:v>3.4748003744846656E-2</c:v>
                </c:pt>
                <c:pt idx="1428">
                  <c:v>1.8558721587767835E-2</c:v>
                </c:pt>
                <c:pt idx="1429">
                  <c:v>1.9966227465925357E-2</c:v>
                </c:pt>
                <c:pt idx="1430">
                  <c:v>1.926921547421756E-2</c:v>
                </c:pt>
                <c:pt idx="1431">
                  <c:v>2.0915900732292769E-2</c:v>
                </c:pt>
                <c:pt idx="1432">
                  <c:v>1.6397988471111624E-2</c:v>
                </c:pt>
                <c:pt idx="1433">
                  <c:v>2.2543999497015577E-3</c:v>
                </c:pt>
                <c:pt idx="1434">
                  <c:v>-1.054977797594514E-2</c:v>
                </c:pt>
                <c:pt idx="1435">
                  <c:v>-3.7607079574213387E-3</c:v>
                </c:pt>
                <c:pt idx="1436">
                  <c:v>-3.1544606742253123E-3</c:v>
                </c:pt>
                <c:pt idx="1437">
                  <c:v>2.9578996402204183E-3</c:v>
                </c:pt>
                <c:pt idx="1438">
                  <c:v>6.9586625225674936E-3</c:v>
                </c:pt>
                <c:pt idx="1439">
                  <c:v>-5.1518003754233987E-3</c:v>
                </c:pt>
                <c:pt idx="1440">
                  <c:v>-4.2710273923445286E-3</c:v>
                </c:pt>
                <c:pt idx="1441">
                  <c:v>-1.3129930561600389E-2</c:v>
                </c:pt>
                <c:pt idx="1442">
                  <c:v>-2.0795029245999963E-2</c:v>
                </c:pt>
                <c:pt idx="1443">
                  <c:v>-2.9035941948935218E-2</c:v>
                </c:pt>
                <c:pt idx="1444">
                  <c:v>-3.6045506050141896E-2</c:v>
                </c:pt>
                <c:pt idx="1445">
                  <c:v>-5.6408088658619349E-2</c:v>
                </c:pt>
                <c:pt idx="1446">
                  <c:v>-6.3912425279704976E-2</c:v>
                </c:pt>
                <c:pt idx="1447">
                  <c:v>-6.9173522913236418E-2</c:v>
                </c:pt>
                <c:pt idx="1448">
                  <c:v>-7.260609860195455E-2</c:v>
                </c:pt>
                <c:pt idx="1449">
                  <c:v>-6.9757185648565034E-2</c:v>
                </c:pt>
                <c:pt idx="1450">
                  <c:v>-6.7572669509600836E-2</c:v>
                </c:pt>
                <c:pt idx="1451">
                  <c:v>-7.2336296471898542E-2</c:v>
                </c:pt>
                <c:pt idx="1452">
                  <c:v>-6.7342412472640056E-2</c:v>
                </c:pt>
                <c:pt idx="1453">
                  <c:v>-6.2687651840263925E-2</c:v>
                </c:pt>
                <c:pt idx="1454">
                  <c:v>-5.9149843216047771E-2</c:v>
                </c:pt>
                <c:pt idx="1455">
                  <c:v>-5.2532132144836652E-2</c:v>
                </c:pt>
                <c:pt idx="1456">
                  <c:v>-4.754924415552253E-2</c:v>
                </c:pt>
                <c:pt idx="1457">
                  <c:v>-3.3511004136337341E-2</c:v>
                </c:pt>
                <c:pt idx="1458">
                  <c:v>-3.0061909857740154E-2</c:v>
                </c:pt>
                <c:pt idx="1459">
                  <c:v>-2.8619750777002295E-2</c:v>
                </c:pt>
                <c:pt idx="1460">
                  <c:v>-2.8779216640520744E-2</c:v>
                </c:pt>
                <c:pt idx="1461">
                  <c:v>-2.9403092630906791E-2</c:v>
                </c:pt>
                <c:pt idx="1462">
                  <c:v>-2.7187534128682245E-2</c:v>
                </c:pt>
                <c:pt idx="1463">
                  <c:v>-3.1550666024322105E-2</c:v>
                </c:pt>
                <c:pt idx="1464">
                  <c:v>-2.9868439794570101E-2</c:v>
                </c:pt>
                <c:pt idx="1465">
                  <c:v>-3.3025021342108829E-2</c:v>
                </c:pt>
                <c:pt idx="1466">
                  <c:v>-3.51735363313459E-2</c:v>
                </c:pt>
                <c:pt idx="1467">
                  <c:v>-3.6502615298858565E-2</c:v>
                </c:pt>
                <c:pt idx="1468">
                  <c:v>-3.7169974762038649E-2</c:v>
                </c:pt>
                <c:pt idx="1469">
                  <c:v>-3.8907237682681561E-2</c:v>
                </c:pt>
                <c:pt idx="1470">
                  <c:v>-3.9072018025781752E-2</c:v>
                </c:pt>
                <c:pt idx="1471">
                  <c:v>-4.1192020697731202E-2</c:v>
                </c:pt>
                <c:pt idx="1472">
                  <c:v>-4.2435366592582291E-2</c:v>
                </c:pt>
                <c:pt idx="1473">
                  <c:v>-4.7772660173239778E-2</c:v>
                </c:pt>
                <c:pt idx="1474">
                  <c:v>-4.9090177816929703E-2</c:v>
                </c:pt>
                <c:pt idx="1475">
                  <c:v>-5.5216228647188892E-2</c:v>
                </c:pt>
                <c:pt idx="1476">
                  <c:v>-6.4279101427713314E-2</c:v>
                </c:pt>
                <c:pt idx="1477">
                  <c:v>-6.8368371795727079E-2</c:v>
                </c:pt>
                <c:pt idx="1478">
                  <c:v>-6.2883072117787542E-2</c:v>
                </c:pt>
                <c:pt idx="1479">
                  <c:v>-5.2286670465139018E-2</c:v>
                </c:pt>
                <c:pt idx="1480">
                  <c:v>-4.4961204918836373E-2</c:v>
                </c:pt>
                <c:pt idx="1481">
                  <c:v>-3.7098331752836167E-2</c:v>
                </c:pt>
                <c:pt idx="1482">
                  <c:v>-3.3693198031708782E-2</c:v>
                </c:pt>
                <c:pt idx="1483">
                  <c:v>-2.7447661245824762E-2</c:v>
                </c:pt>
                <c:pt idx="1484">
                  <c:v>-1.9822363973502455E-2</c:v>
                </c:pt>
                <c:pt idx="1485">
                  <c:v>-1.5986431658009614E-2</c:v>
                </c:pt>
                <c:pt idx="1486">
                  <c:v>-1.3586269630202708E-2</c:v>
                </c:pt>
                <c:pt idx="1487">
                  <c:v>-1.1546285716104165E-2</c:v>
                </c:pt>
                <c:pt idx="1488">
                  <c:v>-9.8124424319907533E-3</c:v>
                </c:pt>
                <c:pt idx="1489">
                  <c:v>-2.7388086703625802E-3</c:v>
                </c:pt>
                <c:pt idx="1490">
                  <c:v>2.8816563092428638E-3</c:v>
                </c:pt>
                <c:pt idx="1491">
                  <c:v>7.2943764843742542E-3</c:v>
                </c:pt>
                <c:pt idx="1492">
                  <c:v>1.0706040829729702E-2</c:v>
                </c:pt>
                <c:pt idx="1493">
                  <c:v>1.3290548066021479E-2</c:v>
                </c:pt>
                <c:pt idx="1494">
                  <c:v>1.5194050281616356E-2</c:v>
                </c:pt>
                <c:pt idx="1495">
                  <c:v>1.6539231255086939E-2</c:v>
                </c:pt>
                <c:pt idx="1496">
                  <c:v>1.4289348864364726E-3</c:v>
                </c:pt>
                <c:pt idx="1497">
                  <c:v>-1.0530758209288393E-2</c:v>
                </c:pt>
                <c:pt idx="1498">
                  <c:v>-6.2743226402623975E-3</c:v>
                </c:pt>
                <c:pt idx="1499">
                  <c:v>-2.8437299352237488E-3</c:v>
                </c:pt>
                <c:pt idx="1500">
                  <c:v>-1.0198723757071093E-4</c:v>
                </c:pt>
                <c:pt idx="1501">
                  <c:v>1.006643123091866E-2</c:v>
                </c:pt>
                <c:pt idx="1502">
                  <c:v>2.6798868502334372E-2</c:v>
                </c:pt>
                <c:pt idx="1503">
                  <c:v>2.5344472046113786E-2</c:v>
                </c:pt>
                <c:pt idx="1504">
                  <c:v>1.9128654690987901E-2</c:v>
                </c:pt>
                <c:pt idx="1505">
                  <c:v>1.8014200197504771E-2</c:v>
                </c:pt>
                <c:pt idx="1506">
                  <c:v>1.2144074818333017E-2</c:v>
                </c:pt>
                <c:pt idx="1507">
                  <c:v>4.9762279205056714E-3</c:v>
                </c:pt>
                <c:pt idx="1508">
                  <c:v>-7.4220544539294053E-4</c:v>
                </c:pt>
                <c:pt idx="1509">
                  <c:v>-3.6548338639592615E-3</c:v>
                </c:pt>
                <c:pt idx="1510">
                  <c:v>-5.1188908732644478E-3</c:v>
                </c:pt>
                <c:pt idx="1511">
                  <c:v>-7.0224795849505028E-3</c:v>
                </c:pt>
                <c:pt idx="1512">
                  <c:v>-8.4535304258963606E-3</c:v>
                </c:pt>
                <c:pt idx="1513">
                  <c:v>-1.3496014046191718E-2</c:v>
                </c:pt>
                <c:pt idx="1514">
                  <c:v>-1.734038920055081E-2</c:v>
                </c:pt>
                <c:pt idx="1515">
                  <c:v>-2.0197293673465566E-2</c:v>
                </c:pt>
                <c:pt idx="1516">
                  <c:v>-1.6643605075733703E-2</c:v>
                </c:pt>
                <c:pt idx="1517">
                  <c:v>-1.3659656385931029E-2</c:v>
                </c:pt>
                <c:pt idx="1518">
                  <c:v>-1.6757418554589343E-2</c:v>
                </c:pt>
                <c:pt idx="1519">
                  <c:v>-1.3430246654090539E-2</c:v>
                </c:pt>
                <c:pt idx="1520">
                  <c:v>-1.6259099676878108E-2</c:v>
                </c:pt>
                <c:pt idx="1521">
                  <c:v>-1.9124587444784957E-2</c:v>
                </c:pt>
                <c:pt idx="1522">
                  <c:v>-2.118894735714516E-2</c:v>
                </c:pt>
                <c:pt idx="1523">
                  <c:v>-2.2598339920615551E-2</c:v>
                </c:pt>
                <c:pt idx="1524">
                  <c:v>-1.8675182172873228E-2</c:v>
                </c:pt>
                <c:pt idx="1525">
                  <c:v>-1.9377836560466655E-2</c:v>
                </c:pt>
                <c:pt idx="1526">
                  <c:v>-7.7298175699747063E-3</c:v>
                </c:pt>
                <c:pt idx="1527">
                  <c:v>2.3959104526493746E-2</c:v>
                </c:pt>
                <c:pt idx="1528">
                  <c:v>5.435762684622425E-2</c:v>
                </c:pt>
                <c:pt idx="1529">
                  <c:v>9.1416903658085857E-2</c:v>
                </c:pt>
                <c:pt idx="1530">
                  <c:v>0.1197523844894528</c:v>
                </c:pt>
                <c:pt idx="1531">
                  <c:v>0.11369418204950943</c:v>
                </c:pt>
                <c:pt idx="1532">
                  <c:v>9.8911384109213074E-2</c:v>
                </c:pt>
                <c:pt idx="1533">
                  <c:v>0.10458701280426208</c:v>
                </c:pt>
                <c:pt idx="1534">
                  <c:v>0.1039754336532539</c:v>
                </c:pt>
                <c:pt idx="1535">
                  <c:v>0.100000238281023</c:v>
                </c:pt>
                <c:pt idx="1536">
                  <c:v>8.940784383732403E-2</c:v>
                </c:pt>
                <c:pt idx="1537">
                  <c:v>8.2495773669287509E-2</c:v>
                </c:pt>
                <c:pt idx="1538">
                  <c:v>7.4565576577927395E-2</c:v>
                </c:pt>
                <c:pt idx="1539">
                  <c:v>7.3913817223139056E-2</c:v>
                </c:pt>
                <c:pt idx="1540">
                  <c:v>6.7022506372335755E-2</c:v>
                </c:pt>
                <c:pt idx="1541">
                  <c:v>6.2471188827866619E-2</c:v>
                </c:pt>
                <c:pt idx="1542">
                  <c:v>4.8617424826271183E-2</c:v>
                </c:pt>
                <c:pt idx="1543">
                  <c:v>4.5955541422333823E-2</c:v>
                </c:pt>
                <c:pt idx="1544">
                  <c:v>3.9368789406586835E-2</c:v>
                </c:pt>
                <c:pt idx="1545">
                  <c:v>2.8148589649370059E-2</c:v>
                </c:pt>
                <c:pt idx="1546">
                  <c:v>1.9783461549971904E-2</c:v>
                </c:pt>
                <c:pt idx="1547">
                  <c:v>2.0963101441123122E-2</c:v>
                </c:pt>
                <c:pt idx="1548">
                  <c:v>2.1675494209945967E-2</c:v>
                </c:pt>
                <c:pt idx="1549">
                  <c:v>2.2811048004495404E-2</c:v>
                </c:pt>
                <c:pt idx="1550">
                  <c:v>1.7869187275040055E-2</c:v>
                </c:pt>
                <c:pt idx="1551">
                  <c:v>1.3775019902017682E-2</c:v>
                </c:pt>
                <c:pt idx="1552">
                  <c:v>1.1993942884672038E-2</c:v>
                </c:pt>
                <c:pt idx="1553">
                  <c:v>1.0460065102171789E-2</c:v>
                </c:pt>
                <c:pt idx="1554">
                  <c:v>1.0737704031532402E-2</c:v>
                </c:pt>
                <c:pt idx="1555">
                  <c:v>9.2444317128608233E-3</c:v>
                </c:pt>
                <c:pt idx="1556">
                  <c:v>6.3669334119653698E-3</c:v>
                </c:pt>
                <c:pt idx="1557">
                  <c:v>4.0254182042822606E-3</c:v>
                </c:pt>
                <c:pt idx="1558">
                  <c:v>-1.8678164585361756E-3</c:v>
                </c:pt>
                <c:pt idx="1559">
                  <c:v>-6.5068063866799974E-3</c:v>
                </c:pt>
                <c:pt idx="1560">
                  <c:v>-1.0105606457817551E-2</c:v>
                </c:pt>
                <c:pt idx="1561">
                  <c:v>-1.2844349046244652E-2</c:v>
                </c:pt>
                <c:pt idx="1562">
                  <c:v>-1.4874459397409723E-2</c:v>
                </c:pt>
                <c:pt idx="1563">
                  <c:v>-2.6723079806333594E-2</c:v>
                </c:pt>
                <c:pt idx="1564">
                  <c:v>-2.5408821901621081E-2</c:v>
                </c:pt>
                <c:pt idx="1565">
                  <c:v>-2.6503108397979425E-2</c:v>
                </c:pt>
                <c:pt idx="1566">
                  <c:v>-2.6289859235172131E-2</c:v>
                </c:pt>
                <c:pt idx="1567">
                  <c:v>-2.8245242250003244E-2</c:v>
                </c:pt>
                <c:pt idx="1568">
                  <c:v>-2.5494397479602249E-2</c:v>
                </c:pt>
                <c:pt idx="1569">
                  <c:v>-2.3852163515064362E-2</c:v>
                </c:pt>
                <c:pt idx="1570">
                  <c:v>-2.2303529849188486E-2</c:v>
                </c:pt>
                <c:pt idx="1571">
                  <c:v>-2.0845147872898373E-2</c:v>
                </c:pt>
                <c:pt idx="1572">
                  <c:v>-1.9473422867974932E-2</c:v>
                </c:pt>
                <c:pt idx="1573">
                  <c:v>-1.8184603311468983E-2</c:v>
                </c:pt>
                <c:pt idx="1574">
                  <c:v>-1.0574853117280902E-2</c:v>
                </c:pt>
                <c:pt idx="1575">
                  <c:v>-4.4483096310434789E-3</c:v>
                </c:pt>
                <c:pt idx="1576">
                  <c:v>2.8414302459527363E-3</c:v>
                </c:pt>
                <c:pt idx="1577">
                  <c:v>1.0974134601136498E-2</c:v>
                </c:pt>
                <c:pt idx="1578">
                  <c:v>6.8878089805961551E-3</c:v>
                </c:pt>
                <c:pt idx="1579">
                  <c:v>9.1852465832635843E-3</c:v>
                </c:pt>
                <c:pt idx="1580">
                  <c:v>1.5704925919048485E-2</c:v>
                </c:pt>
                <c:pt idx="1581">
                  <c:v>2.1493830711835749E-2</c:v>
                </c:pt>
                <c:pt idx="1582">
                  <c:v>2.5044274728060145E-2</c:v>
                </c:pt>
                <c:pt idx="1583">
                  <c:v>2.7587935838240263E-2</c:v>
                </c:pt>
                <c:pt idx="1584">
                  <c:v>2.4509026619536023E-2</c:v>
                </c:pt>
                <c:pt idx="1585">
                  <c:v>1.6217804102645061E-2</c:v>
                </c:pt>
                <c:pt idx="1586">
                  <c:v>2.1493305759965331E-2</c:v>
                </c:pt>
                <c:pt idx="1587">
                  <c:v>2.3837910109596905E-2</c:v>
                </c:pt>
                <c:pt idx="1588">
                  <c:v>2.5441021791830387E-2</c:v>
                </c:pt>
                <c:pt idx="1589">
                  <c:v>2.6441150847821504E-2</c:v>
                </c:pt>
                <c:pt idx="1590">
                  <c:v>2.6954120782680668E-2</c:v>
                </c:pt>
                <c:pt idx="1591">
                  <c:v>2.7076605247968288E-2</c:v>
                </c:pt>
                <c:pt idx="1592">
                  <c:v>1.6489124862673954E-2</c:v>
                </c:pt>
                <c:pt idx="1593">
                  <c:v>1.8346585807042182E-2</c:v>
                </c:pt>
                <c:pt idx="1594">
                  <c:v>1.6422269532591294E-2</c:v>
                </c:pt>
                <c:pt idx="1595">
                  <c:v>1.792866368754531E-2</c:v>
                </c:pt>
                <c:pt idx="1596">
                  <c:v>1.8131217298317459E-2</c:v>
                </c:pt>
                <c:pt idx="1597">
                  <c:v>1.6500958146000499E-2</c:v>
                </c:pt>
                <c:pt idx="1598">
                  <c:v>1.6638978225560486E-2</c:v>
                </c:pt>
                <c:pt idx="1599">
                  <c:v>1.6573373827085014E-2</c:v>
                </c:pt>
                <c:pt idx="1600">
                  <c:v>4.434749312490549E-2</c:v>
                </c:pt>
                <c:pt idx="1601">
                  <c:v>0.10583728575202045</c:v>
                </c:pt>
                <c:pt idx="1602">
                  <c:v>0.16053367532335905</c:v>
                </c:pt>
                <c:pt idx="1603">
                  <c:v>0.20128556768860761</c:v>
                </c:pt>
                <c:pt idx="1604">
                  <c:v>0.23138644014260557</c:v>
                </c:pt>
                <c:pt idx="1605">
                  <c:v>0.24875162219599467</c:v>
                </c:pt>
                <c:pt idx="1606">
                  <c:v>0.25746690657613946</c:v>
                </c:pt>
                <c:pt idx="1607">
                  <c:v>0.26085293635959417</c:v>
                </c:pt>
                <c:pt idx="1608">
                  <c:v>0.25439063707163889</c:v>
                </c:pt>
                <c:pt idx="1609">
                  <c:v>0.25061108779526009</c:v>
                </c:pt>
                <c:pt idx="1610">
                  <c:v>0.24019193767043134</c:v>
                </c:pt>
                <c:pt idx="1611">
                  <c:v>0.22943358415121473</c:v>
                </c:pt>
                <c:pt idx="1612">
                  <c:v>0.21212005306068704</c:v>
                </c:pt>
                <c:pt idx="1613">
                  <c:v>0.20500644617648689</c:v>
                </c:pt>
                <c:pt idx="1614">
                  <c:v>0.19723057224967278</c:v>
                </c:pt>
                <c:pt idx="1615">
                  <c:v>0.21301282290190571</c:v>
                </c:pt>
                <c:pt idx="1616">
                  <c:v>0.22885205740202608</c:v>
                </c:pt>
                <c:pt idx="1617">
                  <c:v>0.22857002567164919</c:v>
                </c:pt>
                <c:pt idx="1618">
                  <c:v>0.22034709431923361</c:v>
                </c:pt>
                <c:pt idx="1619">
                  <c:v>0.21393322259479675</c:v>
                </c:pt>
                <c:pt idx="1620">
                  <c:v>0.20421675815938478</c:v>
                </c:pt>
                <c:pt idx="1621">
                  <c:v>0.20479161706251858</c:v>
                </c:pt>
                <c:pt idx="1622">
                  <c:v>0.20069573104628979</c:v>
                </c:pt>
                <c:pt idx="1623">
                  <c:v>0.20815062797447403</c:v>
                </c:pt>
                <c:pt idx="1624">
                  <c:v>0.207058142402472</c:v>
                </c:pt>
                <c:pt idx="1625">
                  <c:v>0.20402042206257853</c:v>
                </c:pt>
                <c:pt idx="1626">
                  <c:v>0.20427688970223556</c:v>
                </c:pt>
                <c:pt idx="1627">
                  <c:v>0.20233472002951025</c:v>
                </c:pt>
                <c:pt idx="1628">
                  <c:v>0.20347492034291115</c:v>
                </c:pt>
                <c:pt idx="1629">
                  <c:v>0.20703976202705476</c:v>
                </c:pt>
                <c:pt idx="1630">
                  <c:v>0.21168385187708516</c:v>
                </c:pt>
                <c:pt idx="1631">
                  <c:v>0.21313232445882591</c:v>
                </c:pt>
                <c:pt idx="1632">
                  <c:v>0.20403945262787282</c:v>
                </c:pt>
                <c:pt idx="1633">
                  <c:v>0.20190912319291421</c:v>
                </c:pt>
                <c:pt idx="1634">
                  <c:v>0.18610505198105187</c:v>
                </c:pt>
                <c:pt idx="1635">
                  <c:v>0.17085783064227478</c:v>
                </c:pt>
                <c:pt idx="1636">
                  <c:v>0.15221089495222806</c:v>
                </c:pt>
                <c:pt idx="1637">
                  <c:v>0.13267227789224734</c:v>
                </c:pt>
                <c:pt idx="1638">
                  <c:v>0.11023394218846327</c:v>
                </c:pt>
                <c:pt idx="1639">
                  <c:v>7.9338981421642529E-2</c:v>
                </c:pt>
                <c:pt idx="1640">
                  <c:v>6.3683455630544117E-2</c:v>
                </c:pt>
                <c:pt idx="1641">
                  <c:v>5.0639086208560613E-2</c:v>
                </c:pt>
                <c:pt idx="1642">
                  <c:v>5.5795801775293086E-2</c:v>
                </c:pt>
                <c:pt idx="1643">
                  <c:v>5.8486329512154711E-2</c:v>
                </c:pt>
                <c:pt idx="1644">
                  <c:v>5.599908522826702E-2</c:v>
                </c:pt>
                <c:pt idx="1645">
                  <c:v>5.3444928226955568E-2</c:v>
                </c:pt>
                <c:pt idx="1646">
                  <c:v>5.0864695371036106E-2</c:v>
                </c:pt>
                <c:pt idx="1647">
                  <c:v>4.8290941997036541E-2</c:v>
                </c:pt>
                <c:pt idx="1648">
                  <c:v>4.5749335063920427E-2</c:v>
                </c:pt>
                <c:pt idx="1649">
                  <c:v>4.325982676512119E-2</c:v>
                </c:pt>
                <c:pt idx="1650">
                  <c:v>4.0837642273887198E-2</c:v>
                </c:pt>
                <c:pt idx="1651">
                  <c:v>3.5294110189690642E-2</c:v>
                </c:pt>
                <c:pt idx="1652">
                  <c:v>2.8141359920139664E-2</c:v>
                </c:pt>
                <c:pt idx="1653">
                  <c:v>2.2191626552899635E-2</c:v>
                </c:pt>
                <c:pt idx="1654">
                  <c:v>1.6455350247291278E-2</c:v>
                </c:pt>
                <c:pt idx="1655">
                  <c:v>6.9480426501105086E-3</c:v>
                </c:pt>
                <c:pt idx="1656">
                  <c:v>-6.4043845328676241E-4</c:v>
                </c:pt>
                <c:pt idx="1657">
                  <c:v>6.9675918382383628E-3</c:v>
                </c:pt>
                <c:pt idx="1658">
                  <c:v>1.2908580069385778E-2</c:v>
                </c:pt>
                <c:pt idx="1659">
                  <c:v>2.2269391175379738E-2</c:v>
                </c:pt>
                <c:pt idx="1660">
                  <c:v>2.8635283747327378E-2</c:v>
                </c:pt>
                <c:pt idx="1661">
                  <c:v>2.9366851346104283E-2</c:v>
                </c:pt>
                <c:pt idx="1662">
                  <c:v>2.883680359380314E-2</c:v>
                </c:pt>
                <c:pt idx="1663">
                  <c:v>2.0915014407874466E-2</c:v>
                </c:pt>
                <c:pt idx="1664">
                  <c:v>1.763323240511383E-2</c:v>
                </c:pt>
                <c:pt idx="1665">
                  <c:v>-4.3461652083198743E-3</c:v>
                </c:pt>
                <c:pt idx="1666">
                  <c:v>-2.1675244287052919E-2</c:v>
                </c:pt>
                <c:pt idx="1667">
                  <c:v>-3.6746291233777484E-2</c:v>
                </c:pt>
                <c:pt idx="1668">
                  <c:v>-5.5474117787209565E-2</c:v>
                </c:pt>
                <c:pt idx="1669">
                  <c:v>-7.6895986440931097E-2</c:v>
                </c:pt>
                <c:pt idx="1670">
                  <c:v>-0.1018225657540679</c:v>
                </c:pt>
                <c:pt idx="1671">
                  <c:v>-0.12365788976068437</c:v>
                </c:pt>
                <c:pt idx="1672">
                  <c:v>-0.1380203055454281</c:v>
                </c:pt>
                <c:pt idx="1673">
                  <c:v>-0.15352458201503971</c:v>
                </c:pt>
                <c:pt idx="1674">
                  <c:v>-0.16416870445311105</c:v>
                </c:pt>
                <c:pt idx="1675">
                  <c:v>-0.1708591118436491</c:v>
                </c:pt>
                <c:pt idx="1676">
                  <c:v>-0.16635385821151161</c:v>
                </c:pt>
                <c:pt idx="1677">
                  <c:v>-0.16264573970408591</c:v>
                </c:pt>
                <c:pt idx="1678">
                  <c:v>-0.15800669175707149</c:v>
                </c:pt>
                <c:pt idx="1679">
                  <c:v>-0.15908045409150873</c:v>
                </c:pt>
                <c:pt idx="1680">
                  <c:v>-0.16945891844892103</c:v>
                </c:pt>
                <c:pt idx="1681">
                  <c:v>-0.16628377587974086</c:v>
                </c:pt>
                <c:pt idx="1682">
                  <c:v>-0.16842784603206695</c:v>
                </c:pt>
                <c:pt idx="1683">
                  <c:v>-0.16835424110414365</c:v>
                </c:pt>
                <c:pt idx="1684">
                  <c:v>-0.16652833687702717</c:v>
                </c:pt>
                <c:pt idx="1685">
                  <c:v>-0.14733641204828274</c:v>
                </c:pt>
                <c:pt idx="1686">
                  <c:v>-0.13221816314465329</c:v>
                </c:pt>
                <c:pt idx="1687">
                  <c:v>-0.11967889667331555</c:v>
                </c:pt>
                <c:pt idx="1688">
                  <c:v>-9.4909978112653448E-2</c:v>
                </c:pt>
                <c:pt idx="1689">
                  <c:v>-8.9533593220266994E-2</c:v>
                </c:pt>
                <c:pt idx="1690">
                  <c:v>-8.4343458234021895E-2</c:v>
                </c:pt>
                <c:pt idx="1691">
                  <c:v>-7.5355050215938135E-2</c:v>
                </c:pt>
                <c:pt idx="1692">
                  <c:v>-6.7458485650377042E-2</c:v>
                </c:pt>
                <c:pt idx="1693">
                  <c:v>-6.2107937261972168E-2</c:v>
                </c:pt>
                <c:pt idx="1694">
                  <c:v>-5.7226195419687542E-2</c:v>
                </c:pt>
                <c:pt idx="1695">
                  <c:v>-5.1966303441453476E-2</c:v>
                </c:pt>
                <c:pt idx="1696">
                  <c:v>-4.2462712646525347E-2</c:v>
                </c:pt>
                <c:pt idx="1697">
                  <c:v>-2.6504265640344471E-2</c:v>
                </c:pt>
                <c:pt idx="1698">
                  <c:v>-2.1610818492735717E-2</c:v>
                </c:pt>
                <c:pt idx="1699">
                  <c:v>-2.1515634928377381E-2</c:v>
                </c:pt>
                <c:pt idx="1700">
                  <c:v>-1.3214478154003118E-2</c:v>
                </c:pt>
                <c:pt idx="1701">
                  <c:v>-1.3713661703244284E-2</c:v>
                </c:pt>
                <c:pt idx="1702">
                  <c:v>-1.4764272851035543E-2</c:v>
                </c:pt>
                <c:pt idx="1703">
                  <c:v>-3.9439756098428091E-2</c:v>
                </c:pt>
                <c:pt idx="1704">
                  <c:v>-1.3731608166457576E-2</c:v>
                </c:pt>
                <c:pt idx="1705">
                  <c:v>1.1348646595124023E-3</c:v>
                </c:pt>
                <c:pt idx="1706">
                  <c:v>2.4748953495166148E-3</c:v>
                </c:pt>
                <c:pt idx="1707">
                  <c:v>6.7082032087952825E-3</c:v>
                </c:pt>
                <c:pt idx="1708">
                  <c:v>5.9841969378631177E-3</c:v>
                </c:pt>
                <c:pt idx="1709">
                  <c:v>7.7490359128429276E-3</c:v>
                </c:pt>
                <c:pt idx="1710">
                  <c:v>4.2627762454792162E-3</c:v>
                </c:pt>
                <c:pt idx="1711">
                  <c:v>3.8621288278513077E-3</c:v>
                </c:pt>
                <c:pt idx="1712">
                  <c:v>2.7048646915250885E-3</c:v>
                </c:pt>
                <c:pt idx="1713">
                  <c:v>-1.4383536875044456E-3</c:v>
                </c:pt>
                <c:pt idx="1714">
                  <c:v>-4.6984651024075674E-3</c:v>
                </c:pt>
                <c:pt idx="1715">
                  <c:v>-8.8262492923139035E-3</c:v>
                </c:pt>
                <c:pt idx="1716">
                  <c:v>-1.5196587076863111E-2</c:v>
                </c:pt>
                <c:pt idx="1717">
                  <c:v>-2.0072774931243487E-2</c:v>
                </c:pt>
                <c:pt idx="1718">
                  <c:v>-1.3316637293351974E-2</c:v>
                </c:pt>
                <c:pt idx="1719">
                  <c:v>-7.8360857990205091E-3</c:v>
                </c:pt>
                <c:pt idx="1720">
                  <c:v>-4.2214309418611151E-3</c:v>
                </c:pt>
                <c:pt idx="1721">
                  <c:v>-2.1197212523862419E-3</c:v>
                </c:pt>
                <c:pt idx="1722">
                  <c:v>1.9639373302933194E-3</c:v>
                </c:pt>
                <c:pt idx="1723">
                  <c:v>2.7714480979330602E-3</c:v>
                </c:pt>
                <c:pt idx="1724">
                  <c:v>1.780685154724182E-3</c:v>
                </c:pt>
                <c:pt idx="1725">
                  <c:v>-3.0212101460076468E-3</c:v>
                </c:pt>
                <c:pt idx="1726">
                  <c:v>-9.1853856747015072E-3</c:v>
                </c:pt>
                <c:pt idx="1727">
                  <c:v>-4.1961719880550419E-2</c:v>
                </c:pt>
                <c:pt idx="1728">
                  <c:v>-4.0230814011527727E-2</c:v>
                </c:pt>
                <c:pt idx="1729">
                  <c:v>-4.164010937494389E-2</c:v>
                </c:pt>
                <c:pt idx="1730">
                  <c:v>-5.5916936211287904E-2</c:v>
                </c:pt>
                <c:pt idx="1731">
                  <c:v>-6.7415639995200394E-2</c:v>
                </c:pt>
                <c:pt idx="1732">
                  <c:v>-7.9797501116432912E-2</c:v>
                </c:pt>
                <c:pt idx="1733">
                  <c:v>-8.0747488571045523E-2</c:v>
                </c:pt>
                <c:pt idx="1734">
                  <c:v>-8.6250605023918681E-2</c:v>
                </c:pt>
                <c:pt idx="1735">
                  <c:v>-8.9695187227164297E-2</c:v>
                </c:pt>
                <c:pt idx="1736">
                  <c:v>-9.5476329992946418E-2</c:v>
                </c:pt>
                <c:pt idx="1737">
                  <c:v>-9.1843821884369348E-2</c:v>
                </c:pt>
                <c:pt idx="1738">
                  <c:v>-8.8007964094753532E-2</c:v>
                </c:pt>
                <c:pt idx="1739">
                  <c:v>-8.8051634889067643E-2</c:v>
                </c:pt>
                <c:pt idx="1740">
                  <c:v>-8.796161448563744E-2</c:v>
                </c:pt>
                <c:pt idx="1741">
                  <c:v>-8.6966856404627535E-2</c:v>
                </c:pt>
                <c:pt idx="1742">
                  <c:v>-7.8067348149341242E-2</c:v>
                </c:pt>
                <c:pt idx="1743">
                  <c:v>-7.5812579717968731E-2</c:v>
                </c:pt>
                <c:pt idx="1744">
                  <c:v>-7.8034153185930322E-2</c:v>
                </c:pt>
                <c:pt idx="1745">
                  <c:v>-7.8970948403901176E-2</c:v>
                </c:pt>
                <c:pt idx="1746">
                  <c:v>-8.2082290065464747E-2</c:v>
                </c:pt>
                <c:pt idx="1747">
                  <c:v>-8.3679941603243435E-2</c:v>
                </c:pt>
                <c:pt idx="1748">
                  <c:v>-8.0864245757023667E-2</c:v>
                </c:pt>
                <c:pt idx="1749">
                  <c:v>-8.1789363610139887E-2</c:v>
                </c:pt>
                <c:pt idx="1750">
                  <c:v>-8.326188095512066E-2</c:v>
                </c:pt>
                <c:pt idx="1751">
                  <c:v>-8.9151656166299276E-2</c:v>
                </c:pt>
                <c:pt idx="1752">
                  <c:v>-8.2471431080989532E-2</c:v>
                </c:pt>
                <c:pt idx="1753">
                  <c:v>-7.5524763124702687E-2</c:v>
                </c:pt>
                <c:pt idx="1754">
                  <c:v>-7.0840412092447735E-2</c:v>
                </c:pt>
                <c:pt idx="1755">
                  <c:v>-7.1993608274480536E-2</c:v>
                </c:pt>
                <c:pt idx="1756">
                  <c:v>-6.8149276969496242E-2</c:v>
                </c:pt>
                <c:pt idx="1757">
                  <c:v>-6.5994765664724397E-2</c:v>
                </c:pt>
                <c:pt idx="1758">
                  <c:v>-6.4398679438822271E-2</c:v>
                </c:pt>
                <c:pt idx="1759">
                  <c:v>-6.4060787143139564E-2</c:v>
                </c:pt>
                <c:pt idx="1760">
                  <c:v>-6.3121045018398547E-2</c:v>
                </c:pt>
                <c:pt idx="1761">
                  <c:v>-6.171540789609864E-2</c:v>
                </c:pt>
                <c:pt idx="1762">
                  <c:v>-5.995623996801136E-2</c:v>
                </c:pt>
                <c:pt idx="1763">
                  <c:v>-5.7936077201194536E-2</c:v>
                </c:pt>
                <c:pt idx="1764">
                  <c:v>-6.0530809723413626E-2</c:v>
                </c:pt>
                <c:pt idx="1765">
                  <c:v>-5.714637228013153E-2</c:v>
                </c:pt>
                <c:pt idx="1766">
                  <c:v>-5.3870937572275679E-2</c:v>
                </c:pt>
                <c:pt idx="1767">
                  <c:v>-5.9516061591205371E-2</c:v>
                </c:pt>
                <c:pt idx="1768">
                  <c:v>-5.6153613481463083E-2</c:v>
                </c:pt>
                <c:pt idx="1769">
                  <c:v>-5.3705985309156823E-2</c:v>
                </c:pt>
                <c:pt idx="1770">
                  <c:v>-5.2807222393201236E-2</c:v>
                </c:pt>
                <c:pt idx="1771">
                  <c:v>-5.1542274473010963E-2</c:v>
                </c:pt>
                <c:pt idx="1772">
                  <c:v>-5.1601139260133877E-2</c:v>
                </c:pt>
                <c:pt idx="1773">
                  <c:v>-5.0305859912123552E-2</c:v>
                </c:pt>
                <c:pt idx="1774">
                  <c:v>-5.195373005844317E-2</c:v>
                </c:pt>
                <c:pt idx="1775">
                  <c:v>-5.671085724349556E-2</c:v>
                </c:pt>
                <c:pt idx="1776">
                  <c:v>-6.2275902282221907E-2</c:v>
                </c:pt>
                <c:pt idx="1777">
                  <c:v>-6.1221173411373009E-2</c:v>
                </c:pt>
                <c:pt idx="1778">
                  <c:v>-5.8144587918147472E-2</c:v>
                </c:pt>
                <c:pt idx="1779">
                  <c:v>-5.5902028912612423E-2</c:v>
                </c:pt>
                <c:pt idx="1780">
                  <c:v>-5.3542314715154582E-2</c:v>
                </c:pt>
                <c:pt idx="1781">
                  <c:v>-5.1914766337554319E-2</c:v>
                </c:pt>
                <c:pt idx="1782">
                  <c:v>-5.3283084298517025E-2</c:v>
                </c:pt>
                <c:pt idx="1783">
                  <c:v>-6.2605267261523601E-2</c:v>
                </c:pt>
                <c:pt idx="1784">
                  <c:v>-6.9317097587534349E-2</c:v>
                </c:pt>
                <c:pt idx="1785">
                  <c:v>-7.4694969935576339E-2</c:v>
                </c:pt>
                <c:pt idx="1786">
                  <c:v>-7.816188084238096E-2</c:v>
                </c:pt>
                <c:pt idx="1787">
                  <c:v>-8.3281774165364197E-2</c:v>
                </c:pt>
                <c:pt idx="1788">
                  <c:v>-8.4854591208446628E-2</c:v>
                </c:pt>
                <c:pt idx="1789">
                  <c:v>-8.1206929873314238E-2</c:v>
                </c:pt>
                <c:pt idx="1790">
                  <c:v>-8.1470780824222544E-2</c:v>
                </c:pt>
                <c:pt idx="1791">
                  <c:v>-9.2823911802260461E-2</c:v>
                </c:pt>
                <c:pt idx="1792">
                  <c:v>-0.10082391076647568</c:v>
                </c:pt>
                <c:pt idx="1793">
                  <c:v>-0.10608925888464071</c:v>
                </c:pt>
                <c:pt idx="1794">
                  <c:v>-0.11713757935376101</c:v>
                </c:pt>
                <c:pt idx="1795">
                  <c:v>-0.11824133210138665</c:v>
                </c:pt>
                <c:pt idx="1796">
                  <c:v>-0.12427231466131961</c:v>
                </c:pt>
                <c:pt idx="1797">
                  <c:v>-0.13253494707100266</c:v>
                </c:pt>
                <c:pt idx="1798">
                  <c:v>-0.13847494104661173</c:v>
                </c:pt>
                <c:pt idx="1799">
                  <c:v>-0.14091651940334149</c:v>
                </c:pt>
                <c:pt idx="1800">
                  <c:v>-0.14696696364060191</c:v>
                </c:pt>
                <c:pt idx="1801">
                  <c:v>-0.15020668669192982</c:v>
                </c:pt>
                <c:pt idx="1802">
                  <c:v>-0.15119051755373913</c:v>
                </c:pt>
                <c:pt idx="1803">
                  <c:v>-0.15118073541568489</c:v>
                </c:pt>
                <c:pt idx="1804">
                  <c:v>-0.14958560491368811</c:v>
                </c:pt>
                <c:pt idx="1805">
                  <c:v>-0.14995400540026615</c:v>
                </c:pt>
                <c:pt idx="1806">
                  <c:v>-0.15427070892820272</c:v>
                </c:pt>
                <c:pt idx="1807">
                  <c:v>-0.14726322062329089</c:v>
                </c:pt>
                <c:pt idx="1808">
                  <c:v>-0.14337753730171343</c:v>
                </c:pt>
                <c:pt idx="1809">
                  <c:v>-0.13880044049433859</c:v>
                </c:pt>
                <c:pt idx="1810">
                  <c:v>-0.13772484084291836</c:v>
                </c:pt>
                <c:pt idx="1811">
                  <c:v>-0.13382846848961982</c:v>
                </c:pt>
                <c:pt idx="1812">
                  <c:v>-0.12694318722519604</c:v>
                </c:pt>
                <c:pt idx="1813">
                  <c:v>-0.12256746891980441</c:v>
                </c:pt>
                <c:pt idx="1814">
                  <c:v>-0.1178215051757352</c:v>
                </c:pt>
                <c:pt idx="1815">
                  <c:v>-0.11363269503170326</c:v>
                </c:pt>
                <c:pt idx="1816">
                  <c:v>-0.10992829731501264</c:v>
                </c:pt>
                <c:pt idx="1817">
                  <c:v>-0.11304572379816147</c:v>
                </c:pt>
                <c:pt idx="1818">
                  <c:v>-0.1055230693332101</c:v>
                </c:pt>
                <c:pt idx="1819">
                  <c:v>-9.8468418750667475E-2</c:v>
                </c:pt>
                <c:pt idx="1820">
                  <c:v>-9.1057799068284595E-2</c:v>
                </c:pt>
                <c:pt idx="1821">
                  <c:v>-7.4643597319144384E-2</c:v>
                </c:pt>
                <c:pt idx="1822">
                  <c:v>-2.4884413064597766E-2</c:v>
                </c:pt>
                <c:pt idx="1823">
                  <c:v>2.5111508425800011E-2</c:v>
                </c:pt>
                <c:pt idx="1824">
                  <c:v>6.1169613525487776E-2</c:v>
                </c:pt>
                <c:pt idx="1825">
                  <c:v>8.7431264664773245E-2</c:v>
                </c:pt>
                <c:pt idx="1826">
                  <c:v>0.11127307161139921</c:v>
                </c:pt>
                <c:pt idx="1827">
                  <c:v>0.12255165275078639</c:v>
                </c:pt>
                <c:pt idx="1828">
                  <c:v>0.12938057878758968</c:v>
                </c:pt>
                <c:pt idx="1829">
                  <c:v>0.13102034874241308</c:v>
                </c:pt>
                <c:pt idx="1830">
                  <c:v>0.12694087322990466</c:v>
                </c:pt>
                <c:pt idx="1831">
                  <c:v>0.10958316866835283</c:v>
                </c:pt>
                <c:pt idx="1832">
                  <c:v>9.4711279941428472E-2</c:v>
                </c:pt>
                <c:pt idx="1833">
                  <c:v>7.4760583463409525E-2</c:v>
                </c:pt>
                <c:pt idx="1834">
                  <c:v>5.7404571771169977E-2</c:v>
                </c:pt>
                <c:pt idx="1835">
                  <c:v>5.5881896524857311E-2</c:v>
                </c:pt>
                <c:pt idx="1836">
                  <c:v>4.6091461829136371E-2</c:v>
                </c:pt>
                <c:pt idx="1837">
                  <c:v>3.7868162852962683E-2</c:v>
                </c:pt>
                <c:pt idx="1838">
                  <c:v>3.0970029302341828E-2</c:v>
                </c:pt>
                <c:pt idx="1839">
                  <c:v>1.2391869422901713E-2</c:v>
                </c:pt>
                <c:pt idx="1840">
                  <c:v>1.7575719409263613E-2</c:v>
                </c:pt>
                <c:pt idx="1841">
                  <c:v>1.8289007769685561E-2</c:v>
                </c:pt>
                <c:pt idx="1842">
                  <c:v>2.1860827637016911E-2</c:v>
                </c:pt>
                <c:pt idx="1843">
                  <c:v>1.7254812551954046E-2</c:v>
                </c:pt>
                <c:pt idx="1844">
                  <c:v>1.7432582095415761E-2</c:v>
                </c:pt>
                <c:pt idx="1845">
                  <c:v>2.0590066807520735E-2</c:v>
                </c:pt>
                <c:pt idx="1846">
                  <c:v>1.9669862770959945E-2</c:v>
                </c:pt>
                <c:pt idx="1847">
                  <c:v>1.4735907920964131E-2</c:v>
                </c:pt>
                <c:pt idx="1848">
                  <c:v>1.0680889578872588E-2</c:v>
                </c:pt>
                <c:pt idx="1849">
                  <c:v>5.7632482388711992E-3</c:v>
                </c:pt>
                <c:pt idx="1850">
                  <c:v>-5.8466134690782212E-4</c:v>
                </c:pt>
                <c:pt idx="1851">
                  <c:v>-6.3965449303244881E-3</c:v>
                </c:pt>
                <c:pt idx="1852">
                  <c:v>-1.0123675181246128E-2</c:v>
                </c:pt>
                <c:pt idx="1853">
                  <c:v>-1.8563673055196794E-2</c:v>
                </c:pt>
                <c:pt idx="1854">
                  <c:v>-1.9440572807475576E-2</c:v>
                </c:pt>
                <c:pt idx="1855">
                  <c:v>-1.9929636047172572E-2</c:v>
                </c:pt>
                <c:pt idx="1856">
                  <c:v>-3.2106979359658894E-2</c:v>
                </c:pt>
                <c:pt idx="1857">
                  <c:v>-4.9396045964902768E-2</c:v>
                </c:pt>
                <c:pt idx="1858">
                  <c:v>-6.2544394633715861E-2</c:v>
                </c:pt>
                <c:pt idx="1859">
                  <c:v>-6.8281448112759158E-2</c:v>
                </c:pt>
                <c:pt idx="1860">
                  <c:v>-8.0099633682758409E-2</c:v>
                </c:pt>
                <c:pt idx="1861">
                  <c:v>-8.4600863222174638E-2</c:v>
                </c:pt>
                <c:pt idx="1862">
                  <c:v>-7.927077610924993E-2</c:v>
                </c:pt>
                <c:pt idx="1863">
                  <c:v>-8.2224999097336493E-2</c:v>
                </c:pt>
                <c:pt idx="1864">
                  <c:v>-8.3696949878896199E-2</c:v>
                </c:pt>
                <c:pt idx="1865">
                  <c:v>-8.3981708997990623E-2</c:v>
                </c:pt>
                <c:pt idx="1866">
                  <c:v>-9.1325003137156635E-2</c:v>
                </c:pt>
                <c:pt idx="1867">
                  <c:v>-9.2170964621226759E-2</c:v>
                </c:pt>
                <c:pt idx="1868">
                  <c:v>-9.1871902045861376E-2</c:v>
                </c:pt>
                <c:pt idx="1869">
                  <c:v>-9.8670838108553482E-2</c:v>
                </c:pt>
                <c:pt idx="1870">
                  <c:v>-0.10300935326597127</c:v>
                </c:pt>
                <c:pt idx="1871">
                  <c:v>-0.10535735128861834</c:v>
                </c:pt>
                <c:pt idx="1872">
                  <c:v>-8.8507191536989716E-2</c:v>
                </c:pt>
                <c:pt idx="1873">
                  <c:v>-7.5857814742188445E-2</c:v>
                </c:pt>
                <c:pt idx="1874">
                  <c:v>-6.9061975331105252E-2</c:v>
                </c:pt>
                <c:pt idx="1875">
                  <c:v>-6.6964713535667464E-2</c:v>
                </c:pt>
                <c:pt idx="1876">
                  <c:v>-6.7803698594249617E-2</c:v>
                </c:pt>
                <c:pt idx="1877">
                  <c:v>-7.095497744781909E-2</c:v>
                </c:pt>
                <c:pt idx="1878">
                  <c:v>-7.4301036118363584E-2</c:v>
                </c:pt>
                <c:pt idx="1879">
                  <c:v>-7.2165934618186434E-2</c:v>
                </c:pt>
                <c:pt idx="1880">
                  <c:v>-7.0520394568805322E-2</c:v>
                </c:pt>
                <c:pt idx="1881">
                  <c:v>-7.8079131016797199E-2</c:v>
                </c:pt>
                <c:pt idx="1882">
                  <c:v>-7.6834481303258428E-2</c:v>
                </c:pt>
                <c:pt idx="1883">
                  <c:v>-7.5843823651021047E-2</c:v>
                </c:pt>
                <c:pt idx="1884">
                  <c:v>-7.5064348628592015E-2</c:v>
                </c:pt>
                <c:pt idx="1885">
                  <c:v>-7.2859997962762435E-2</c:v>
                </c:pt>
                <c:pt idx="1886">
                  <c:v>-7.3552428782814872E-2</c:v>
                </c:pt>
                <c:pt idx="1887">
                  <c:v>-7.3327494843846708E-2</c:v>
                </c:pt>
                <c:pt idx="1888">
                  <c:v>-7.3179745869231816E-2</c:v>
                </c:pt>
                <c:pt idx="1889">
                  <c:v>-7.2294562973171494E-2</c:v>
                </c:pt>
                <c:pt idx="1890">
                  <c:v>-7.0835732982617472E-2</c:v>
                </c:pt>
                <c:pt idx="1891">
                  <c:v>-7.2138752678767126E-2</c:v>
                </c:pt>
                <c:pt idx="1892">
                  <c:v>-7.3211332845446897E-2</c:v>
                </c:pt>
                <c:pt idx="1893">
                  <c:v>-8.289048847232916E-2</c:v>
                </c:pt>
                <c:pt idx="1894">
                  <c:v>-9.1271510866421046E-2</c:v>
                </c:pt>
                <c:pt idx="1895">
                  <c:v>-8.0938358204853067E-2</c:v>
                </c:pt>
                <c:pt idx="1896">
                  <c:v>-7.2720148264732387E-2</c:v>
                </c:pt>
                <c:pt idx="1897">
                  <c:v>-6.6260091750287131E-2</c:v>
                </c:pt>
                <c:pt idx="1898">
                  <c:v>-5.9657686112240427E-2</c:v>
                </c:pt>
                <c:pt idx="1899">
                  <c:v>-5.5412078751185589E-2</c:v>
                </c:pt>
                <c:pt idx="1900">
                  <c:v>-4.9874099305384334E-2</c:v>
                </c:pt>
                <c:pt idx="1901">
                  <c:v>-4.4972648510771762E-2</c:v>
                </c:pt>
                <c:pt idx="1902">
                  <c:v>-3.9825838848267736E-2</c:v>
                </c:pt>
                <c:pt idx="1903">
                  <c:v>-3.5339114502151325E-2</c:v>
                </c:pt>
                <c:pt idx="1904">
                  <c:v>-3.142129820427364E-2</c:v>
                </c:pt>
                <c:pt idx="1905">
                  <c:v>-2.9594340789656393E-2</c:v>
                </c:pt>
                <c:pt idx="1906">
                  <c:v>-3.4239390375110368E-2</c:v>
                </c:pt>
                <c:pt idx="1907">
                  <c:v>-3.7551788473472847E-2</c:v>
                </c:pt>
                <c:pt idx="1908">
                  <c:v>-3.5775945391256947E-2</c:v>
                </c:pt>
                <c:pt idx="1909">
                  <c:v>-3.3996494008157185E-2</c:v>
                </c:pt>
                <c:pt idx="1910">
                  <c:v>-3.2232874502731157E-2</c:v>
                </c:pt>
                <c:pt idx="1911">
                  <c:v>-3.6100288101413192E-2</c:v>
                </c:pt>
                <c:pt idx="1912">
                  <c:v>-3.7178425526106729E-2</c:v>
                </c:pt>
                <c:pt idx="1913">
                  <c:v>-3.924031969230235E-2</c:v>
                </c:pt>
                <c:pt idx="1914">
                  <c:v>-3.8858223673910786E-2</c:v>
                </c:pt>
                <c:pt idx="1915">
                  <c:v>-3.8148165422795977E-2</c:v>
                </c:pt>
                <c:pt idx="1916">
                  <c:v>-3.7186308638350596E-2</c:v>
                </c:pt>
                <c:pt idx="1917">
                  <c:v>-3.6035504609543523E-2</c:v>
                </c:pt>
                <c:pt idx="1918">
                  <c:v>-3.474742122637231E-2</c:v>
                </c:pt>
                <c:pt idx="1919">
                  <c:v>-3.3364343389098217E-2</c:v>
                </c:pt>
                <c:pt idx="1920">
                  <c:v>-3.3520694753147673E-2</c:v>
                </c:pt>
                <c:pt idx="1921">
                  <c:v>-3.3292323211520092E-2</c:v>
                </c:pt>
                <c:pt idx="1922">
                  <c:v>-3.4362226114142302E-2</c:v>
                </c:pt>
                <c:pt idx="1923">
                  <c:v>-4.3647180984467404E-2</c:v>
                </c:pt>
                <c:pt idx="1924">
                  <c:v>-5.1328642409123049E-2</c:v>
                </c:pt>
                <c:pt idx="1925">
                  <c:v>-4.8061886920016228E-2</c:v>
                </c:pt>
                <c:pt idx="1926">
                  <c:v>-4.817486689321715E-2</c:v>
                </c:pt>
                <c:pt idx="1927">
                  <c:v>-4.4558341459653761E-2</c:v>
                </c:pt>
                <c:pt idx="1928">
                  <c:v>-4.3631615519096556E-2</c:v>
                </c:pt>
                <c:pt idx="1929">
                  <c:v>-4.4040906700134386E-2</c:v>
                </c:pt>
                <c:pt idx="1930">
                  <c:v>-3.9902021858393866E-2</c:v>
                </c:pt>
                <c:pt idx="1931">
                  <c:v>-3.621126216148518E-2</c:v>
                </c:pt>
                <c:pt idx="1932">
                  <c:v>-3.8513498368383026E-2</c:v>
                </c:pt>
                <c:pt idx="1933">
                  <c:v>-3.9929024357067355E-2</c:v>
                </c:pt>
                <c:pt idx="1934">
                  <c:v>-4.0628742895373549E-2</c:v>
                </c:pt>
                <c:pt idx="1935">
                  <c:v>-3.6755268599502955E-2</c:v>
                </c:pt>
                <c:pt idx="1936">
                  <c:v>-3.33073568483222E-2</c:v>
                </c:pt>
                <c:pt idx="1937">
                  <c:v>-3.0232055362106713E-2</c:v>
                </c:pt>
                <c:pt idx="1938">
                  <c:v>-2.7483592955951153E-2</c:v>
                </c:pt>
                <c:pt idx="1939">
                  <c:v>-2.822235569784759E-2</c:v>
                </c:pt>
                <c:pt idx="1940">
                  <c:v>-3.5710012910489475E-2</c:v>
                </c:pt>
                <c:pt idx="1941">
                  <c:v>-3.3254050801522439E-2</c:v>
                </c:pt>
                <c:pt idx="1942">
                  <c:v>-3.8963445220968396E-2</c:v>
                </c:pt>
                <c:pt idx="1943">
                  <c:v>-3.9067605334720312E-2</c:v>
                </c:pt>
                <c:pt idx="1944">
                  <c:v>-4.353973404862721E-2</c:v>
                </c:pt>
                <c:pt idx="1945">
                  <c:v>-5.7817784589459187E-2</c:v>
                </c:pt>
                <c:pt idx="1946">
                  <c:v>-7.2497496803797468E-2</c:v>
                </c:pt>
                <c:pt idx="1947">
                  <c:v>-9.0540585592791878E-2</c:v>
                </c:pt>
                <c:pt idx="1948">
                  <c:v>-0.10785297113176817</c:v>
                </c:pt>
                <c:pt idx="1949">
                  <c:v>-0.11160595570344523</c:v>
                </c:pt>
                <c:pt idx="1950">
                  <c:v>-0.12700082747246988</c:v>
                </c:pt>
                <c:pt idx="1951">
                  <c:v>-0.12983696491742247</c:v>
                </c:pt>
                <c:pt idx="1952">
                  <c:v>-0.13871564343602483</c:v>
                </c:pt>
                <c:pt idx="1953">
                  <c:v>-0.12667772454890169</c:v>
                </c:pt>
                <c:pt idx="1954">
                  <c:v>-0.11583163356086779</c:v>
                </c:pt>
                <c:pt idx="1955">
                  <c:v>-0.10764156648243794</c:v>
                </c:pt>
                <c:pt idx="1956">
                  <c:v>-0.1040370820088734</c:v>
                </c:pt>
                <c:pt idx="1957">
                  <c:v>-9.4495347671426977E-2</c:v>
                </c:pt>
                <c:pt idx="1958">
                  <c:v>-8.9960405527125253E-2</c:v>
                </c:pt>
                <c:pt idx="1959">
                  <c:v>-8.5430949504020859E-2</c:v>
                </c:pt>
                <c:pt idx="1960">
                  <c:v>-7.6953389547965045E-2</c:v>
                </c:pt>
                <c:pt idx="1961">
                  <c:v>-7.5043867812448539E-2</c:v>
                </c:pt>
                <c:pt idx="1962">
                  <c:v>-7.6746430268492816E-2</c:v>
                </c:pt>
                <c:pt idx="1963">
                  <c:v>-6.9286468372175669E-2</c:v>
                </c:pt>
                <c:pt idx="1964">
                  <c:v>-5.8661860575229596E-2</c:v>
                </c:pt>
                <c:pt idx="1965">
                  <c:v>-4.9647158575703898E-2</c:v>
                </c:pt>
                <c:pt idx="1966">
                  <c:v>-3.8799741480033845E-2</c:v>
                </c:pt>
                <c:pt idx="1967">
                  <c:v>-2.8217460980366482E-2</c:v>
                </c:pt>
                <c:pt idx="1968">
                  <c:v>-1.7955884905085817E-2</c:v>
                </c:pt>
                <c:pt idx="1969">
                  <c:v>-8.5557222607324235E-4</c:v>
                </c:pt>
                <c:pt idx="1970">
                  <c:v>1.7471208455059895E-2</c:v>
                </c:pt>
                <c:pt idx="1971">
                  <c:v>3.1775080894718144E-2</c:v>
                </c:pt>
                <c:pt idx="1972">
                  <c:v>3.4748653708873256E-2</c:v>
                </c:pt>
                <c:pt idx="1973">
                  <c:v>4.3934402154519603E-2</c:v>
                </c:pt>
                <c:pt idx="1974">
                  <c:v>4.9934425078181022E-2</c:v>
                </c:pt>
                <c:pt idx="1975">
                  <c:v>5.7353131736014085E-2</c:v>
                </c:pt>
                <c:pt idx="1976">
                  <c:v>6.1015411465803027E-2</c:v>
                </c:pt>
                <c:pt idx="1977">
                  <c:v>7.6069781771810341E-2</c:v>
                </c:pt>
                <c:pt idx="1978">
                  <c:v>9.0371528790105238E-2</c:v>
                </c:pt>
                <c:pt idx="1979">
                  <c:v>0.10072815875577046</c:v>
                </c:pt>
                <c:pt idx="1980">
                  <c:v>0.11185742907669383</c:v>
                </c:pt>
                <c:pt idx="1981">
                  <c:v>0.11948061426007772</c:v>
                </c:pt>
                <c:pt idx="1982">
                  <c:v>0.11705219569781278</c:v>
                </c:pt>
                <c:pt idx="1983">
                  <c:v>0.12510348276951433</c:v>
                </c:pt>
                <c:pt idx="1984">
                  <c:v>0.10775443863061529</c:v>
                </c:pt>
                <c:pt idx="1985">
                  <c:v>0.11370859763319441</c:v>
                </c:pt>
                <c:pt idx="1986">
                  <c:v>0.11722142004958425</c:v>
                </c:pt>
                <c:pt idx="1987">
                  <c:v>0.1179674812592193</c:v>
                </c:pt>
                <c:pt idx="1988">
                  <c:v>0.12131858409221419</c:v>
                </c:pt>
                <c:pt idx="1989">
                  <c:v>0.12109378574872842</c:v>
                </c:pt>
                <c:pt idx="1990">
                  <c:v>0.13484459790784165</c:v>
                </c:pt>
                <c:pt idx="1991">
                  <c:v>0.15149874664158869</c:v>
                </c:pt>
                <c:pt idx="1992">
                  <c:v>0.15667311437587816</c:v>
                </c:pt>
                <c:pt idx="1993">
                  <c:v>0.15831838436888823</c:v>
                </c:pt>
                <c:pt idx="1994">
                  <c:v>0.15315662726248913</c:v>
                </c:pt>
                <c:pt idx="1995">
                  <c:v>0.14826811368362414</c:v>
                </c:pt>
                <c:pt idx="1996">
                  <c:v>0.14524692850585286</c:v>
                </c:pt>
                <c:pt idx="1997">
                  <c:v>0.13573358887351361</c:v>
                </c:pt>
                <c:pt idx="1998">
                  <c:v>0.12678809121097778</c:v>
                </c:pt>
                <c:pt idx="1999">
                  <c:v>0.11838540035102785</c:v>
                </c:pt>
                <c:pt idx="2000">
                  <c:v>0.10810002652255157</c:v>
                </c:pt>
                <c:pt idx="2001">
                  <c:v>0.10043438823265394</c:v>
                </c:pt>
                <c:pt idx="2002">
                  <c:v>8.6120140088047137E-2</c:v>
                </c:pt>
                <c:pt idx="2003">
                  <c:v>7.3900465458811126E-2</c:v>
                </c:pt>
                <c:pt idx="2004">
                  <c:v>4.8264857777081893E-2</c:v>
                </c:pt>
                <c:pt idx="2005">
                  <c:v>3.8693128898016127E-2</c:v>
                </c:pt>
                <c:pt idx="2006">
                  <c:v>2.5920399365685576E-2</c:v>
                </c:pt>
                <c:pt idx="2007">
                  <c:v>2.0351392477039099E-2</c:v>
                </c:pt>
                <c:pt idx="2008">
                  <c:v>2.0535402910554446E-2</c:v>
                </c:pt>
                <c:pt idx="2009">
                  <c:v>1.8865241427687529E-2</c:v>
                </c:pt>
                <c:pt idx="2010">
                  <c:v>1.014689374049027E-2</c:v>
                </c:pt>
                <c:pt idx="2011">
                  <c:v>6.3484975094860729E-3</c:v>
                </c:pt>
                <c:pt idx="2012">
                  <c:v>1.6792060650274721E-3</c:v>
                </c:pt>
                <c:pt idx="2013">
                  <c:v>-4.4295004855001707E-3</c:v>
                </c:pt>
                <c:pt idx="2014">
                  <c:v>-1.3211923258594105E-2</c:v>
                </c:pt>
                <c:pt idx="2015">
                  <c:v>-3.36157032665092E-2</c:v>
                </c:pt>
                <c:pt idx="2016">
                  <c:v>-3.8991926478468386E-2</c:v>
                </c:pt>
                <c:pt idx="2017">
                  <c:v>-4.2832415699497695E-2</c:v>
                </c:pt>
                <c:pt idx="2018">
                  <c:v>-4.5418582063876833E-2</c:v>
                </c:pt>
                <c:pt idx="2019">
                  <c:v>-4.7786051463248214E-2</c:v>
                </c:pt>
                <c:pt idx="2020">
                  <c:v>-5.5555782483086347E-2</c:v>
                </c:pt>
                <c:pt idx="2021">
                  <c:v>-4.5914419138196827E-2</c:v>
                </c:pt>
                <c:pt idx="2022">
                  <c:v>-3.2210820013109931E-2</c:v>
                </c:pt>
                <c:pt idx="2023">
                  <c:v>-1.6239911294591458E-2</c:v>
                </c:pt>
                <c:pt idx="2024">
                  <c:v>-1.2244388884008472E-2</c:v>
                </c:pt>
                <c:pt idx="2025">
                  <c:v>6.4263766483829698E-4</c:v>
                </c:pt>
                <c:pt idx="2026">
                  <c:v>1.4023084456221468E-2</c:v>
                </c:pt>
                <c:pt idx="2027">
                  <c:v>2.3653085258019679E-2</c:v>
                </c:pt>
                <c:pt idx="2028">
                  <c:v>2.541724349663177E-2</c:v>
                </c:pt>
                <c:pt idx="2029">
                  <c:v>2.5744929527539817E-2</c:v>
                </c:pt>
                <c:pt idx="2030">
                  <c:v>2.4933643574933662E-2</c:v>
                </c:pt>
                <c:pt idx="2031">
                  <c:v>2.3230518771861774E-2</c:v>
                </c:pt>
                <c:pt idx="2032">
                  <c:v>2.2440278167928263E-2</c:v>
                </c:pt>
                <c:pt idx="2033">
                  <c:v>3.0379970049756011E-2</c:v>
                </c:pt>
                <c:pt idx="2034">
                  <c:v>3.553730679681788E-2</c:v>
                </c:pt>
                <c:pt idx="2035">
                  <c:v>3.6041039774004524E-2</c:v>
                </c:pt>
                <c:pt idx="2036">
                  <c:v>3.4460809774843781E-2</c:v>
                </c:pt>
                <c:pt idx="2037">
                  <c:v>3.4449799457870967E-2</c:v>
                </c:pt>
                <c:pt idx="2038">
                  <c:v>3.0879372907995695E-2</c:v>
                </c:pt>
                <c:pt idx="2039">
                  <c:v>2.7732717304785659E-2</c:v>
                </c:pt>
                <c:pt idx="2040">
                  <c:v>2.0954092518747913E-2</c:v>
                </c:pt>
                <c:pt idx="2041">
                  <c:v>1.5375571653938103E-2</c:v>
                </c:pt>
                <c:pt idx="2042">
                  <c:v>1.4004307407939898E-2</c:v>
                </c:pt>
                <c:pt idx="2043">
                  <c:v>3.3573277793695233E-2</c:v>
                </c:pt>
                <c:pt idx="2044">
                  <c:v>8.4690029466800709E-2</c:v>
                </c:pt>
                <c:pt idx="2045">
                  <c:v>0.1290085763549893</c:v>
                </c:pt>
                <c:pt idx="2046">
                  <c:v>0.16428779761837475</c:v>
                </c:pt>
                <c:pt idx="2047">
                  <c:v>0.1760510001520883</c:v>
                </c:pt>
                <c:pt idx="2048">
                  <c:v>0.17470127625339149</c:v>
                </c:pt>
                <c:pt idx="2049">
                  <c:v>0.171799956110811</c:v>
                </c:pt>
                <c:pt idx="2050">
                  <c:v>0.1845025629989383</c:v>
                </c:pt>
                <c:pt idx="2051">
                  <c:v>0.18460669683251396</c:v>
                </c:pt>
                <c:pt idx="2052">
                  <c:v>0.18915064431121387</c:v>
                </c:pt>
                <c:pt idx="2053">
                  <c:v>0.18915655302785783</c:v>
                </c:pt>
                <c:pt idx="2054">
                  <c:v>0.19037508006157289</c:v>
                </c:pt>
                <c:pt idx="2055">
                  <c:v>0.19173938734107843</c:v>
                </c:pt>
                <c:pt idx="2056">
                  <c:v>0.19000460867844637</c:v>
                </c:pt>
                <c:pt idx="2057">
                  <c:v>0.19143821775451109</c:v>
                </c:pt>
                <c:pt idx="2058">
                  <c:v>0.18816138444271857</c:v>
                </c:pt>
                <c:pt idx="2059">
                  <c:v>0.17559535317309738</c:v>
                </c:pt>
                <c:pt idx="2060">
                  <c:v>0.17101815424614486</c:v>
                </c:pt>
                <c:pt idx="2061">
                  <c:v>0.17120418787480407</c:v>
                </c:pt>
                <c:pt idx="2062">
                  <c:v>0.17275360348557456</c:v>
                </c:pt>
                <c:pt idx="2063">
                  <c:v>0.1713645036892899</c:v>
                </c:pt>
                <c:pt idx="2064">
                  <c:v>0.16926709301158827</c:v>
                </c:pt>
                <c:pt idx="2065">
                  <c:v>0.16743178539424441</c:v>
                </c:pt>
                <c:pt idx="2066">
                  <c:v>0.15862294097609375</c:v>
                </c:pt>
                <c:pt idx="2067">
                  <c:v>0.1539940085832967</c:v>
                </c:pt>
                <c:pt idx="2068">
                  <c:v>0.15671790043666611</c:v>
                </c:pt>
                <c:pt idx="2069">
                  <c:v>0.15962559899216888</c:v>
                </c:pt>
                <c:pt idx="2070">
                  <c:v>0.15384806591087674</c:v>
                </c:pt>
                <c:pt idx="2071">
                  <c:v>0.14766552131805089</c:v>
                </c:pt>
                <c:pt idx="2072">
                  <c:v>0.13642773184358337</c:v>
                </c:pt>
                <c:pt idx="2073">
                  <c:v>0.13491176807965921</c:v>
                </c:pt>
                <c:pt idx="2074">
                  <c:v>0.12429682515944052</c:v>
                </c:pt>
                <c:pt idx="2075">
                  <c:v>0.11460059611683437</c:v>
                </c:pt>
                <c:pt idx="2076">
                  <c:v>0.11293242079942534</c:v>
                </c:pt>
                <c:pt idx="2077">
                  <c:v>0.11042793779262094</c:v>
                </c:pt>
                <c:pt idx="2078">
                  <c:v>9.6088650628919581E-2</c:v>
                </c:pt>
                <c:pt idx="2079">
                  <c:v>9.1744513294409913E-2</c:v>
                </c:pt>
                <c:pt idx="2080">
                  <c:v>7.5347155341888516E-2</c:v>
                </c:pt>
                <c:pt idx="2081">
                  <c:v>6.7193898749330572E-2</c:v>
                </c:pt>
                <c:pt idx="2082">
                  <c:v>6.0843213476045044E-2</c:v>
                </c:pt>
                <c:pt idx="2083">
                  <c:v>5.6784143026015421E-2</c:v>
                </c:pt>
                <c:pt idx="2084">
                  <c:v>5.6179214333494265E-2</c:v>
                </c:pt>
                <c:pt idx="2085">
                  <c:v>5.4311136451553388E-2</c:v>
                </c:pt>
                <c:pt idx="2086">
                  <c:v>5.1464153953137526E-2</c:v>
                </c:pt>
                <c:pt idx="2087">
                  <c:v>4.7073240671631211E-2</c:v>
                </c:pt>
                <c:pt idx="2088">
                  <c:v>4.7107954695550625E-2</c:v>
                </c:pt>
                <c:pt idx="2089">
                  <c:v>4.5840762607154417E-2</c:v>
                </c:pt>
                <c:pt idx="2090">
                  <c:v>4.5157719253903217E-2</c:v>
                </c:pt>
                <c:pt idx="2091">
                  <c:v>3.6143617430990815E-2</c:v>
                </c:pt>
                <c:pt idx="2092">
                  <c:v>2.7038461956953697E-2</c:v>
                </c:pt>
                <c:pt idx="2093">
                  <c:v>1.3156932704179169E-2</c:v>
                </c:pt>
                <c:pt idx="2094">
                  <c:v>2.0454360364672297E-3</c:v>
                </c:pt>
                <c:pt idx="2095">
                  <c:v>-1.0759679157741786E-2</c:v>
                </c:pt>
                <c:pt idx="2096">
                  <c:v>-1.1969146087608351E-2</c:v>
                </c:pt>
                <c:pt idx="2097">
                  <c:v>-5.5995536617476915E-3</c:v>
                </c:pt>
                <c:pt idx="2098">
                  <c:v>-5.0559553565587834E-4</c:v>
                </c:pt>
                <c:pt idx="2099">
                  <c:v>3.5264871161437839E-3</c:v>
                </c:pt>
                <c:pt idx="2100">
                  <c:v>6.676820337671252E-3</c:v>
                </c:pt>
                <c:pt idx="2101">
                  <c:v>1.0970521357434038E-3</c:v>
                </c:pt>
                <c:pt idx="2102">
                  <c:v>4.6747263246942339E-3</c:v>
                </c:pt>
                <c:pt idx="2103">
                  <c:v>6.6537931446513099E-3</c:v>
                </c:pt>
                <c:pt idx="2104">
                  <c:v>7.3483806378078498E-3</c:v>
                </c:pt>
                <c:pt idx="2105">
                  <c:v>1.9020294054450382E-2</c:v>
                </c:pt>
                <c:pt idx="2106">
                  <c:v>3.8447228522734633E-2</c:v>
                </c:pt>
                <c:pt idx="2107">
                  <c:v>5.7400524320426527E-2</c:v>
                </c:pt>
                <c:pt idx="2108">
                  <c:v>7.1780399143136719E-2</c:v>
                </c:pt>
                <c:pt idx="2109">
                  <c:v>8.239399599948527E-2</c:v>
                </c:pt>
                <c:pt idx="2110">
                  <c:v>8.2718907356433391E-2</c:v>
                </c:pt>
                <c:pt idx="2111">
                  <c:v>8.2107201256858886E-2</c:v>
                </c:pt>
                <c:pt idx="2112">
                  <c:v>9.5961521971947406E-2</c:v>
                </c:pt>
                <c:pt idx="2113">
                  <c:v>0.1139057665165204</c:v>
                </c:pt>
                <c:pt idx="2114">
                  <c:v>0.12689468128058223</c:v>
                </c:pt>
                <c:pt idx="2115">
                  <c:v>0.13743002424812722</c:v>
                </c:pt>
                <c:pt idx="2116">
                  <c:v>0.14111519760936631</c:v>
                </c:pt>
                <c:pt idx="2117">
                  <c:v>0.14174661757652807</c:v>
                </c:pt>
                <c:pt idx="2118">
                  <c:v>0.14315741557601491</c:v>
                </c:pt>
                <c:pt idx="2119">
                  <c:v>0.14036949853106151</c:v>
                </c:pt>
                <c:pt idx="2120">
                  <c:v>0.1390917703724508</c:v>
                </c:pt>
                <c:pt idx="2121">
                  <c:v>0.13982126267415751</c:v>
                </c:pt>
                <c:pt idx="2122">
                  <c:v>0.13652980308057927</c:v>
                </c:pt>
                <c:pt idx="2123">
                  <c:v>0.12369434133950818</c:v>
                </c:pt>
                <c:pt idx="2124">
                  <c:v>0.11224911824912631</c:v>
                </c:pt>
                <c:pt idx="2125">
                  <c:v>0.10202305365456432</c:v>
                </c:pt>
                <c:pt idx="2126">
                  <c:v>9.9268107529189464E-2</c:v>
                </c:pt>
                <c:pt idx="2127">
                  <c:v>9.7648007488023936E-2</c:v>
                </c:pt>
                <c:pt idx="2128">
                  <c:v>9.4542014326858492E-2</c:v>
                </c:pt>
                <c:pt idx="2129">
                  <c:v>8.7894035582523955E-2</c:v>
                </c:pt>
                <c:pt idx="2130">
                  <c:v>7.77159210115137E-2</c:v>
                </c:pt>
                <c:pt idx="2131">
                  <c:v>6.885410427250882E-2</c:v>
                </c:pt>
                <c:pt idx="2132">
                  <c:v>6.112587004546377E-2</c:v>
                </c:pt>
                <c:pt idx="2133">
                  <c:v>6.6374879253507046E-2</c:v>
                </c:pt>
                <c:pt idx="2134">
                  <c:v>6.5827284800302976E-2</c:v>
                </c:pt>
                <c:pt idx="2135">
                  <c:v>5.670322489464219E-2</c:v>
                </c:pt>
                <c:pt idx="2136">
                  <c:v>5.6095271677822467E-2</c:v>
                </c:pt>
                <c:pt idx="2137">
                  <c:v>5.3425684307310206E-2</c:v>
                </c:pt>
                <c:pt idx="2138">
                  <c:v>4.5154405805694964E-2</c:v>
                </c:pt>
                <c:pt idx="2139">
                  <c:v>3.8141838889206525E-2</c:v>
                </c:pt>
                <c:pt idx="2140">
                  <c:v>3.2197915433386015E-2</c:v>
                </c:pt>
                <c:pt idx="2141">
                  <c:v>1.9161165829510551E-2</c:v>
                </c:pt>
                <c:pt idx="2142">
                  <c:v>2.3854423026435256E-2</c:v>
                </c:pt>
                <c:pt idx="2143">
                  <c:v>2.0113971398828312E-2</c:v>
                </c:pt>
                <c:pt idx="2144">
                  <c:v>1.6945947687515783E-2</c:v>
                </c:pt>
                <c:pt idx="2145">
                  <c:v>1.4263692493004854E-2</c:v>
                </c:pt>
                <c:pt idx="2146">
                  <c:v>1.1993600990567899E-2</c:v>
                </c:pt>
                <c:pt idx="2147">
                  <c:v>5.2731608474907432E-3</c:v>
                </c:pt>
                <c:pt idx="2148">
                  <c:v>-3.2947152745119723E-3</c:v>
                </c:pt>
                <c:pt idx="2149">
                  <c:v>-1.4033026838571772E-2</c:v>
                </c:pt>
                <c:pt idx="2150">
                  <c:v>-2.2374315348155704E-2</c:v>
                </c:pt>
                <c:pt idx="2151">
                  <c:v>-2.8733173603827211E-2</c:v>
                </c:pt>
                <c:pt idx="2152">
                  <c:v>-3.825815273209443E-2</c:v>
                </c:pt>
                <c:pt idx="2153">
                  <c:v>-3.4985938129302951E-2</c:v>
                </c:pt>
                <c:pt idx="2154">
                  <c:v>-4.0031900135439002E-2</c:v>
                </c:pt>
                <c:pt idx="2155">
                  <c:v>-3.6400398149867286E-2</c:v>
                </c:pt>
                <c:pt idx="2156">
                  <c:v>-4.1947491649699131E-2</c:v>
                </c:pt>
                <c:pt idx="2157">
                  <c:v>-4.6692020398994671E-2</c:v>
                </c:pt>
                <c:pt idx="2158">
                  <c:v>-4.1952304161123166E-2</c:v>
                </c:pt>
                <c:pt idx="2159">
                  <c:v>-3.8565059281394198E-2</c:v>
                </c:pt>
                <c:pt idx="2160">
                  <c:v>-4.5082509081513678E-2</c:v>
                </c:pt>
                <c:pt idx="2161">
                  <c:v>-4.9761186803152668E-2</c:v>
                </c:pt>
                <c:pt idx="2162">
                  <c:v>-5.7737189080674156E-2</c:v>
                </c:pt>
                <c:pt idx="2163">
                  <c:v>-4.9035978395707502E-2</c:v>
                </c:pt>
                <c:pt idx="2164">
                  <c:v>-4.8842793576087118E-2</c:v>
                </c:pt>
                <c:pt idx="2165">
                  <c:v>-5.4577231643628821E-2</c:v>
                </c:pt>
                <c:pt idx="2166">
                  <c:v>-5.1337244003763161E-2</c:v>
                </c:pt>
                <c:pt idx="2167">
                  <c:v>-5.6236992712408451E-2</c:v>
                </c:pt>
                <c:pt idx="2168">
                  <c:v>-5.9519755643112404E-2</c:v>
                </c:pt>
                <c:pt idx="2169">
                  <c:v>-6.1489822305581754E-2</c:v>
                </c:pt>
                <c:pt idx="2170">
                  <c:v>-6.2401516868055396E-2</c:v>
                </c:pt>
                <c:pt idx="2171">
                  <c:v>-4.7266995492575958E-2</c:v>
                </c:pt>
              </c:numCache>
            </c:numRef>
          </c:val>
          <c:smooth val="0"/>
          <c:extLst>
            <c:ext xmlns:c16="http://schemas.microsoft.com/office/drawing/2014/chart" uri="{C3380CC4-5D6E-409C-BE32-E72D297353CC}">
              <c16:uniqueId val="{00000004-A79F-45AE-A1A4-79F2687ADDC4}"/>
            </c:ext>
          </c:extLst>
        </c:ser>
        <c:ser>
          <c:idx val="5"/>
          <c:order val="1"/>
          <c:tx>
            <c:strRef>
              <c:f>MACD!$G$4</c:f>
              <c:strCache>
                <c:ptCount val="1"/>
                <c:pt idx="0">
                  <c:v>Signal line</c:v>
                </c:pt>
              </c:strCache>
            </c:strRef>
          </c:tx>
          <c:spPr>
            <a:ln w="28575" cap="rnd">
              <a:solidFill>
                <a:schemeClr val="accent2"/>
              </a:solidFill>
              <a:round/>
            </a:ln>
            <a:effectLst/>
          </c:spPr>
          <c:marker>
            <c:symbol val="none"/>
          </c:marker>
          <c:cat>
            <c:numRef>
              <c:f>MACD!$A$5:$A$2695</c:f>
              <c:numCache>
                <c:formatCode>m/d/yyyy</c:formatCode>
                <c:ptCount val="2691"/>
                <c:pt idx="0">
                  <c:v>40519</c:v>
                </c:pt>
                <c:pt idx="1">
                  <c:v>40520</c:v>
                </c:pt>
                <c:pt idx="2">
                  <c:v>40521</c:v>
                </c:pt>
                <c:pt idx="3">
                  <c:v>40522</c:v>
                </c:pt>
                <c:pt idx="4">
                  <c:v>40526</c:v>
                </c:pt>
                <c:pt idx="5">
                  <c:v>40527</c:v>
                </c:pt>
                <c:pt idx="6">
                  <c:v>40528</c:v>
                </c:pt>
                <c:pt idx="7">
                  <c:v>40529</c:v>
                </c:pt>
                <c:pt idx="8">
                  <c:v>40530</c:v>
                </c:pt>
                <c:pt idx="9">
                  <c:v>40533</c:v>
                </c:pt>
                <c:pt idx="10">
                  <c:v>40534</c:v>
                </c:pt>
                <c:pt idx="11">
                  <c:v>40535</c:v>
                </c:pt>
                <c:pt idx="12">
                  <c:v>40536</c:v>
                </c:pt>
                <c:pt idx="13">
                  <c:v>40537</c:v>
                </c:pt>
                <c:pt idx="14">
                  <c:v>40540</c:v>
                </c:pt>
                <c:pt idx="15">
                  <c:v>40541</c:v>
                </c:pt>
                <c:pt idx="16">
                  <c:v>40542</c:v>
                </c:pt>
                <c:pt idx="17">
                  <c:v>40544</c:v>
                </c:pt>
                <c:pt idx="18">
                  <c:v>40547</c:v>
                </c:pt>
                <c:pt idx="19">
                  <c:v>40548</c:v>
                </c:pt>
                <c:pt idx="20">
                  <c:v>40549</c:v>
                </c:pt>
                <c:pt idx="21">
                  <c:v>40550</c:v>
                </c:pt>
                <c:pt idx="22">
                  <c:v>40551</c:v>
                </c:pt>
                <c:pt idx="23">
                  <c:v>40554</c:v>
                </c:pt>
                <c:pt idx="24">
                  <c:v>40557</c:v>
                </c:pt>
                <c:pt idx="25">
                  <c:v>40558</c:v>
                </c:pt>
                <c:pt idx="26">
                  <c:v>40561</c:v>
                </c:pt>
                <c:pt idx="27">
                  <c:v>40563</c:v>
                </c:pt>
                <c:pt idx="28">
                  <c:v>40564</c:v>
                </c:pt>
                <c:pt idx="29">
                  <c:v>40565</c:v>
                </c:pt>
                <c:pt idx="30">
                  <c:v>40568</c:v>
                </c:pt>
                <c:pt idx="31">
                  <c:v>40569</c:v>
                </c:pt>
                <c:pt idx="32">
                  <c:v>40570</c:v>
                </c:pt>
                <c:pt idx="33">
                  <c:v>40571</c:v>
                </c:pt>
                <c:pt idx="34">
                  <c:v>40572</c:v>
                </c:pt>
                <c:pt idx="35">
                  <c:v>40575</c:v>
                </c:pt>
                <c:pt idx="36">
                  <c:v>40576</c:v>
                </c:pt>
                <c:pt idx="37">
                  <c:v>40577</c:v>
                </c:pt>
                <c:pt idx="38">
                  <c:v>40578</c:v>
                </c:pt>
                <c:pt idx="39">
                  <c:v>40579</c:v>
                </c:pt>
                <c:pt idx="40">
                  <c:v>40582</c:v>
                </c:pt>
                <c:pt idx="41">
                  <c:v>40583</c:v>
                </c:pt>
                <c:pt idx="42">
                  <c:v>40584</c:v>
                </c:pt>
                <c:pt idx="43">
                  <c:v>40585</c:v>
                </c:pt>
                <c:pt idx="44">
                  <c:v>40586</c:v>
                </c:pt>
                <c:pt idx="45">
                  <c:v>40589</c:v>
                </c:pt>
                <c:pt idx="46">
                  <c:v>40590</c:v>
                </c:pt>
                <c:pt idx="47">
                  <c:v>40591</c:v>
                </c:pt>
                <c:pt idx="48">
                  <c:v>40592</c:v>
                </c:pt>
                <c:pt idx="49">
                  <c:v>40593</c:v>
                </c:pt>
                <c:pt idx="50">
                  <c:v>40596</c:v>
                </c:pt>
                <c:pt idx="51">
                  <c:v>40597</c:v>
                </c:pt>
                <c:pt idx="52">
                  <c:v>40598</c:v>
                </c:pt>
                <c:pt idx="53">
                  <c:v>40599</c:v>
                </c:pt>
                <c:pt idx="54">
                  <c:v>40600</c:v>
                </c:pt>
                <c:pt idx="55">
                  <c:v>40603</c:v>
                </c:pt>
                <c:pt idx="56">
                  <c:v>40604</c:v>
                </c:pt>
                <c:pt idx="57">
                  <c:v>40605</c:v>
                </c:pt>
                <c:pt idx="58">
                  <c:v>40606</c:v>
                </c:pt>
                <c:pt idx="59">
                  <c:v>40607</c:v>
                </c:pt>
                <c:pt idx="60">
                  <c:v>40610</c:v>
                </c:pt>
                <c:pt idx="61">
                  <c:v>40611</c:v>
                </c:pt>
                <c:pt idx="62">
                  <c:v>40612</c:v>
                </c:pt>
                <c:pt idx="63">
                  <c:v>40613</c:v>
                </c:pt>
                <c:pt idx="64">
                  <c:v>40614</c:v>
                </c:pt>
                <c:pt idx="65">
                  <c:v>40617</c:v>
                </c:pt>
                <c:pt idx="66">
                  <c:v>40618</c:v>
                </c:pt>
                <c:pt idx="67">
                  <c:v>40619</c:v>
                </c:pt>
                <c:pt idx="68">
                  <c:v>40620</c:v>
                </c:pt>
                <c:pt idx="69">
                  <c:v>40624</c:v>
                </c:pt>
                <c:pt idx="70">
                  <c:v>40625</c:v>
                </c:pt>
                <c:pt idx="71">
                  <c:v>40626</c:v>
                </c:pt>
                <c:pt idx="72">
                  <c:v>40627</c:v>
                </c:pt>
                <c:pt idx="73">
                  <c:v>40628</c:v>
                </c:pt>
                <c:pt idx="74">
                  <c:v>40631</c:v>
                </c:pt>
                <c:pt idx="75">
                  <c:v>40632</c:v>
                </c:pt>
                <c:pt idx="76">
                  <c:v>40633</c:v>
                </c:pt>
                <c:pt idx="77">
                  <c:v>40634</c:v>
                </c:pt>
                <c:pt idx="78">
                  <c:v>40635</c:v>
                </c:pt>
                <c:pt idx="79">
                  <c:v>40638</c:v>
                </c:pt>
                <c:pt idx="80">
                  <c:v>40639</c:v>
                </c:pt>
                <c:pt idx="81">
                  <c:v>40640</c:v>
                </c:pt>
                <c:pt idx="82">
                  <c:v>40642</c:v>
                </c:pt>
                <c:pt idx="83">
                  <c:v>40645</c:v>
                </c:pt>
                <c:pt idx="84">
                  <c:v>40646</c:v>
                </c:pt>
                <c:pt idx="85">
                  <c:v>40647</c:v>
                </c:pt>
                <c:pt idx="86">
                  <c:v>40648</c:v>
                </c:pt>
                <c:pt idx="87">
                  <c:v>40649</c:v>
                </c:pt>
                <c:pt idx="88">
                  <c:v>40652</c:v>
                </c:pt>
                <c:pt idx="89">
                  <c:v>40653</c:v>
                </c:pt>
                <c:pt idx="90">
                  <c:v>40654</c:v>
                </c:pt>
                <c:pt idx="91">
                  <c:v>40655</c:v>
                </c:pt>
                <c:pt idx="92">
                  <c:v>40656</c:v>
                </c:pt>
                <c:pt idx="93">
                  <c:v>40659</c:v>
                </c:pt>
                <c:pt idx="94">
                  <c:v>40660</c:v>
                </c:pt>
                <c:pt idx="95">
                  <c:v>40661</c:v>
                </c:pt>
                <c:pt idx="96">
                  <c:v>40662</c:v>
                </c:pt>
                <c:pt idx="97">
                  <c:v>40666</c:v>
                </c:pt>
                <c:pt idx="98">
                  <c:v>40667</c:v>
                </c:pt>
                <c:pt idx="99">
                  <c:v>40668</c:v>
                </c:pt>
                <c:pt idx="100">
                  <c:v>40669</c:v>
                </c:pt>
                <c:pt idx="101">
                  <c:v>40670</c:v>
                </c:pt>
                <c:pt idx="102">
                  <c:v>40673</c:v>
                </c:pt>
                <c:pt idx="103">
                  <c:v>40674</c:v>
                </c:pt>
                <c:pt idx="104">
                  <c:v>40675</c:v>
                </c:pt>
                <c:pt idx="105">
                  <c:v>40676</c:v>
                </c:pt>
                <c:pt idx="106">
                  <c:v>40677</c:v>
                </c:pt>
                <c:pt idx="107">
                  <c:v>40680</c:v>
                </c:pt>
                <c:pt idx="108">
                  <c:v>40681</c:v>
                </c:pt>
                <c:pt idx="109">
                  <c:v>40682</c:v>
                </c:pt>
                <c:pt idx="110">
                  <c:v>40683</c:v>
                </c:pt>
                <c:pt idx="111">
                  <c:v>40684</c:v>
                </c:pt>
                <c:pt idx="112">
                  <c:v>40687</c:v>
                </c:pt>
                <c:pt idx="113">
                  <c:v>40688</c:v>
                </c:pt>
                <c:pt idx="114">
                  <c:v>40689</c:v>
                </c:pt>
                <c:pt idx="115">
                  <c:v>40690</c:v>
                </c:pt>
                <c:pt idx="116">
                  <c:v>40691</c:v>
                </c:pt>
                <c:pt idx="117">
                  <c:v>40694</c:v>
                </c:pt>
                <c:pt idx="118">
                  <c:v>40695</c:v>
                </c:pt>
                <c:pt idx="119">
                  <c:v>40696</c:v>
                </c:pt>
                <c:pt idx="120">
                  <c:v>40697</c:v>
                </c:pt>
                <c:pt idx="121">
                  <c:v>40698</c:v>
                </c:pt>
                <c:pt idx="122">
                  <c:v>40701</c:v>
                </c:pt>
                <c:pt idx="123">
                  <c:v>40702</c:v>
                </c:pt>
                <c:pt idx="124">
                  <c:v>40703</c:v>
                </c:pt>
                <c:pt idx="125">
                  <c:v>40704</c:v>
                </c:pt>
                <c:pt idx="126">
                  <c:v>40705</c:v>
                </c:pt>
                <c:pt idx="127">
                  <c:v>40708</c:v>
                </c:pt>
                <c:pt idx="128">
                  <c:v>40709</c:v>
                </c:pt>
                <c:pt idx="129">
                  <c:v>40710</c:v>
                </c:pt>
                <c:pt idx="130">
                  <c:v>40711</c:v>
                </c:pt>
                <c:pt idx="131">
                  <c:v>40712</c:v>
                </c:pt>
                <c:pt idx="132">
                  <c:v>40715</c:v>
                </c:pt>
                <c:pt idx="133">
                  <c:v>40716</c:v>
                </c:pt>
                <c:pt idx="134">
                  <c:v>40717</c:v>
                </c:pt>
                <c:pt idx="135">
                  <c:v>40718</c:v>
                </c:pt>
                <c:pt idx="136">
                  <c:v>40719</c:v>
                </c:pt>
                <c:pt idx="137">
                  <c:v>40722</c:v>
                </c:pt>
                <c:pt idx="138">
                  <c:v>40723</c:v>
                </c:pt>
                <c:pt idx="139">
                  <c:v>40724</c:v>
                </c:pt>
                <c:pt idx="140">
                  <c:v>40725</c:v>
                </c:pt>
                <c:pt idx="141">
                  <c:v>40726</c:v>
                </c:pt>
                <c:pt idx="142">
                  <c:v>40729</c:v>
                </c:pt>
                <c:pt idx="143">
                  <c:v>40731</c:v>
                </c:pt>
                <c:pt idx="144">
                  <c:v>40732</c:v>
                </c:pt>
                <c:pt idx="145">
                  <c:v>40733</c:v>
                </c:pt>
                <c:pt idx="146">
                  <c:v>40736</c:v>
                </c:pt>
                <c:pt idx="147">
                  <c:v>40743</c:v>
                </c:pt>
                <c:pt idx="148">
                  <c:v>40744</c:v>
                </c:pt>
                <c:pt idx="149">
                  <c:v>40745</c:v>
                </c:pt>
                <c:pt idx="150">
                  <c:v>40746</c:v>
                </c:pt>
                <c:pt idx="151">
                  <c:v>40747</c:v>
                </c:pt>
                <c:pt idx="152">
                  <c:v>40750</c:v>
                </c:pt>
                <c:pt idx="153">
                  <c:v>40751</c:v>
                </c:pt>
                <c:pt idx="154">
                  <c:v>40752</c:v>
                </c:pt>
                <c:pt idx="155">
                  <c:v>40753</c:v>
                </c:pt>
                <c:pt idx="156">
                  <c:v>40754</c:v>
                </c:pt>
                <c:pt idx="157">
                  <c:v>40757</c:v>
                </c:pt>
                <c:pt idx="158">
                  <c:v>40758</c:v>
                </c:pt>
                <c:pt idx="159">
                  <c:v>40759</c:v>
                </c:pt>
                <c:pt idx="160">
                  <c:v>40760</c:v>
                </c:pt>
                <c:pt idx="161">
                  <c:v>40761</c:v>
                </c:pt>
                <c:pt idx="162">
                  <c:v>40764</c:v>
                </c:pt>
                <c:pt idx="163">
                  <c:v>40765</c:v>
                </c:pt>
                <c:pt idx="164">
                  <c:v>40766</c:v>
                </c:pt>
                <c:pt idx="165">
                  <c:v>40771</c:v>
                </c:pt>
                <c:pt idx="166">
                  <c:v>40772</c:v>
                </c:pt>
                <c:pt idx="167">
                  <c:v>40773</c:v>
                </c:pt>
                <c:pt idx="168">
                  <c:v>40774</c:v>
                </c:pt>
                <c:pt idx="169">
                  <c:v>40775</c:v>
                </c:pt>
                <c:pt idx="170">
                  <c:v>40778</c:v>
                </c:pt>
                <c:pt idx="171">
                  <c:v>40780</c:v>
                </c:pt>
                <c:pt idx="172">
                  <c:v>40781</c:v>
                </c:pt>
                <c:pt idx="173">
                  <c:v>40782</c:v>
                </c:pt>
                <c:pt idx="174">
                  <c:v>40786</c:v>
                </c:pt>
                <c:pt idx="175">
                  <c:v>40787</c:v>
                </c:pt>
                <c:pt idx="176">
                  <c:v>40788</c:v>
                </c:pt>
                <c:pt idx="177">
                  <c:v>40789</c:v>
                </c:pt>
                <c:pt idx="178">
                  <c:v>40792</c:v>
                </c:pt>
                <c:pt idx="179">
                  <c:v>40793</c:v>
                </c:pt>
                <c:pt idx="180">
                  <c:v>40794</c:v>
                </c:pt>
                <c:pt idx="181">
                  <c:v>40795</c:v>
                </c:pt>
                <c:pt idx="182">
                  <c:v>40796</c:v>
                </c:pt>
                <c:pt idx="183">
                  <c:v>40799</c:v>
                </c:pt>
                <c:pt idx="184">
                  <c:v>40800</c:v>
                </c:pt>
                <c:pt idx="185">
                  <c:v>40801</c:v>
                </c:pt>
                <c:pt idx="186">
                  <c:v>40802</c:v>
                </c:pt>
                <c:pt idx="187">
                  <c:v>40803</c:v>
                </c:pt>
                <c:pt idx="188">
                  <c:v>40806</c:v>
                </c:pt>
                <c:pt idx="189">
                  <c:v>40807</c:v>
                </c:pt>
                <c:pt idx="190">
                  <c:v>40813</c:v>
                </c:pt>
                <c:pt idx="191">
                  <c:v>40814</c:v>
                </c:pt>
                <c:pt idx="192">
                  <c:v>40815</c:v>
                </c:pt>
                <c:pt idx="193">
                  <c:v>40816</c:v>
                </c:pt>
                <c:pt idx="194">
                  <c:v>40817</c:v>
                </c:pt>
                <c:pt idx="195">
                  <c:v>40820</c:v>
                </c:pt>
                <c:pt idx="196">
                  <c:v>40821</c:v>
                </c:pt>
                <c:pt idx="197">
                  <c:v>40822</c:v>
                </c:pt>
                <c:pt idx="198">
                  <c:v>40823</c:v>
                </c:pt>
                <c:pt idx="199">
                  <c:v>40824</c:v>
                </c:pt>
                <c:pt idx="200">
                  <c:v>40827</c:v>
                </c:pt>
                <c:pt idx="201">
                  <c:v>40828</c:v>
                </c:pt>
                <c:pt idx="202">
                  <c:v>40831</c:v>
                </c:pt>
                <c:pt idx="203">
                  <c:v>40834</c:v>
                </c:pt>
                <c:pt idx="204">
                  <c:v>40835</c:v>
                </c:pt>
                <c:pt idx="205">
                  <c:v>40836</c:v>
                </c:pt>
                <c:pt idx="206">
                  <c:v>40837</c:v>
                </c:pt>
                <c:pt idx="207">
                  <c:v>40838</c:v>
                </c:pt>
                <c:pt idx="208">
                  <c:v>40841</c:v>
                </c:pt>
                <c:pt idx="209">
                  <c:v>40842</c:v>
                </c:pt>
                <c:pt idx="210">
                  <c:v>40843</c:v>
                </c:pt>
                <c:pt idx="211">
                  <c:v>40844</c:v>
                </c:pt>
                <c:pt idx="212">
                  <c:v>40845</c:v>
                </c:pt>
                <c:pt idx="213">
                  <c:v>40848</c:v>
                </c:pt>
                <c:pt idx="214">
                  <c:v>40849</c:v>
                </c:pt>
                <c:pt idx="215">
                  <c:v>40850</c:v>
                </c:pt>
                <c:pt idx="216">
                  <c:v>40851</c:v>
                </c:pt>
                <c:pt idx="217">
                  <c:v>40852</c:v>
                </c:pt>
                <c:pt idx="218">
                  <c:v>40856</c:v>
                </c:pt>
                <c:pt idx="219">
                  <c:v>40857</c:v>
                </c:pt>
                <c:pt idx="220">
                  <c:v>40858</c:v>
                </c:pt>
                <c:pt idx="221">
                  <c:v>40859</c:v>
                </c:pt>
                <c:pt idx="222">
                  <c:v>40863</c:v>
                </c:pt>
                <c:pt idx="223">
                  <c:v>40866</c:v>
                </c:pt>
                <c:pt idx="224">
                  <c:v>40869</c:v>
                </c:pt>
                <c:pt idx="225">
                  <c:v>40870</c:v>
                </c:pt>
                <c:pt idx="226">
                  <c:v>40873</c:v>
                </c:pt>
                <c:pt idx="227">
                  <c:v>40876</c:v>
                </c:pt>
                <c:pt idx="228">
                  <c:v>40877</c:v>
                </c:pt>
                <c:pt idx="229">
                  <c:v>40878</c:v>
                </c:pt>
                <c:pt idx="230">
                  <c:v>40880</c:v>
                </c:pt>
                <c:pt idx="231">
                  <c:v>40883</c:v>
                </c:pt>
                <c:pt idx="232">
                  <c:v>40884</c:v>
                </c:pt>
                <c:pt idx="233">
                  <c:v>40885</c:v>
                </c:pt>
                <c:pt idx="234">
                  <c:v>40886</c:v>
                </c:pt>
                <c:pt idx="235">
                  <c:v>40887</c:v>
                </c:pt>
                <c:pt idx="236">
                  <c:v>40890</c:v>
                </c:pt>
                <c:pt idx="237">
                  <c:v>40891</c:v>
                </c:pt>
                <c:pt idx="238">
                  <c:v>40892</c:v>
                </c:pt>
                <c:pt idx="239">
                  <c:v>40893</c:v>
                </c:pt>
                <c:pt idx="240">
                  <c:v>40894</c:v>
                </c:pt>
                <c:pt idx="241">
                  <c:v>40897</c:v>
                </c:pt>
                <c:pt idx="242">
                  <c:v>40898</c:v>
                </c:pt>
                <c:pt idx="243">
                  <c:v>40899</c:v>
                </c:pt>
                <c:pt idx="244">
                  <c:v>40901</c:v>
                </c:pt>
                <c:pt idx="245">
                  <c:v>40904</c:v>
                </c:pt>
                <c:pt idx="246">
                  <c:v>40905</c:v>
                </c:pt>
                <c:pt idx="247">
                  <c:v>40906</c:v>
                </c:pt>
                <c:pt idx="248">
                  <c:v>40907</c:v>
                </c:pt>
                <c:pt idx="249">
                  <c:v>40911</c:v>
                </c:pt>
                <c:pt idx="250">
                  <c:v>40912</c:v>
                </c:pt>
                <c:pt idx="251">
                  <c:v>40913</c:v>
                </c:pt>
                <c:pt idx="252">
                  <c:v>40914</c:v>
                </c:pt>
                <c:pt idx="253">
                  <c:v>40915</c:v>
                </c:pt>
                <c:pt idx="254">
                  <c:v>40918</c:v>
                </c:pt>
                <c:pt idx="255">
                  <c:v>40919</c:v>
                </c:pt>
                <c:pt idx="256">
                  <c:v>40920</c:v>
                </c:pt>
                <c:pt idx="257">
                  <c:v>40922</c:v>
                </c:pt>
                <c:pt idx="258">
                  <c:v>40925</c:v>
                </c:pt>
                <c:pt idx="259">
                  <c:v>40926</c:v>
                </c:pt>
                <c:pt idx="260">
                  <c:v>40927</c:v>
                </c:pt>
                <c:pt idx="261">
                  <c:v>40928</c:v>
                </c:pt>
                <c:pt idx="262">
                  <c:v>40932</c:v>
                </c:pt>
                <c:pt idx="263">
                  <c:v>40933</c:v>
                </c:pt>
                <c:pt idx="264">
                  <c:v>40934</c:v>
                </c:pt>
                <c:pt idx="265">
                  <c:v>40935</c:v>
                </c:pt>
                <c:pt idx="266">
                  <c:v>40936</c:v>
                </c:pt>
                <c:pt idx="267">
                  <c:v>40939</c:v>
                </c:pt>
                <c:pt idx="268">
                  <c:v>40940</c:v>
                </c:pt>
                <c:pt idx="269">
                  <c:v>40941</c:v>
                </c:pt>
                <c:pt idx="270">
                  <c:v>40942</c:v>
                </c:pt>
                <c:pt idx="271">
                  <c:v>40946</c:v>
                </c:pt>
                <c:pt idx="272">
                  <c:v>40948</c:v>
                </c:pt>
                <c:pt idx="273">
                  <c:v>40949</c:v>
                </c:pt>
                <c:pt idx="274">
                  <c:v>40950</c:v>
                </c:pt>
                <c:pt idx="275">
                  <c:v>40953</c:v>
                </c:pt>
                <c:pt idx="276">
                  <c:v>40954</c:v>
                </c:pt>
                <c:pt idx="277">
                  <c:v>40960</c:v>
                </c:pt>
                <c:pt idx="278">
                  <c:v>40961</c:v>
                </c:pt>
                <c:pt idx="279">
                  <c:v>40962</c:v>
                </c:pt>
                <c:pt idx="280">
                  <c:v>40964</c:v>
                </c:pt>
                <c:pt idx="281">
                  <c:v>40968</c:v>
                </c:pt>
                <c:pt idx="282">
                  <c:v>40969</c:v>
                </c:pt>
                <c:pt idx="283">
                  <c:v>40970</c:v>
                </c:pt>
                <c:pt idx="284">
                  <c:v>40974</c:v>
                </c:pt>
                <c:pt idx="285">
                  <c:v>40975</c:v>
                </c:pt>
                <c:pt idx="286">
                  <c:v>40976</c:v>
                </c:pt>
                <c:pt idx="287">
                  <c:v>40977</c:v>
                </c:pt>
                <c:pt idx="288">
                  <c:v>40978</c:v>
                </c:pt>
                <c:pt idx="289">
                  <c:v>40981</c:v>
                </c:pt>
                <c:pt idx="290">
                  <c:v>40982</c:v>
                </c:pt>
                <c:pt idx="291">
                  <c:v>40983</c:v>
                </c:pt>
                <c:pt idx="292">
                  <c:v>40984</c:v>
                </c:pt>
                <c:pt idx="293">
                  <c:v>40985</c:v>
                </c:pt>
                <c:pt idx="294">
                  <c:v>40988</c:v>
                </c:pt>
                <c:pt idx="295">
                  <c:v>40989</c:v>
                </c:pt>
                <c:pt idx="296">
                  <c:v>40990</c:v>
                </c:pt>
                <c:pt idx="297">
                  <c:v>40991</c:v>
                </c:pt>
                <c:pt idx="298">
                  <c:v>40992</c:v>
                </c:pt>
                <c:pt idx="299">
                  <c:v>40995</c:v>
                </c:pt>
                <c:pt idx="300">
                  <c:v>40997</c:v>
                </c:pt>
                <c:pt idx="301">
                  <c:v>40998</c:v>
                </c:pt>
                <c:pt idx="302">
                  <c:v>40999</c:v>
                </c:pt>
                <c:pt idx="303">
                  <c:v>41004</c:v>
                </c:pt>
                <c:pt idx="304">
                  <c:v>41005</c:v>
                </c:pt>
                <c:pt idx="305">
                  <c:v>41006</c:v>
                </c:pt>
                <c:pt idx="306">
                  <c:v>41011</c:v>
                </c:pt>
                <c:pt idx="307">
                  <c:v>41012</c:v>
                </c:pt>
                <c:pt idx="308">
                  <c:v>41016</c:v>
                </c:pt>
                <c:pt idx="309">
                  <c:v>41017</c:v>
                </c:pt>
                <c:pt idx="310">
                  <c:v>41018</c:v>
                </c:pt>
                <c:pt idx="311">
                  <c:v>41019</c:v>
                </c:pt>
                <c:pt idx="312">
                  <c:v>41020</c:v>
                </c:pt>
                <c:pt idx="313">
                  <c:v>41023</c:v>
                </c:pt>
                <c:pt idx="314">
                  <c:v>41025</c:v>
                </c:pt>
                <c:pt idx="315">
                  <c:v>41026</c:v>
                </c:pt>
                <c:pt idx="316">
                  <c:v>41027</c:v>
                </c:pt>
                <c:pt idx="317">
                  <c:v>41031</c:v>
                </c:pt>
                <c:pt idx="318">
                  <c:v>41032</c:v>
                </c:pt>
                <c:pt idx="319">
                  <c:v>41033</c:v>
                </c:pt>
                <c:pt idx="320">
                  <c:v>41037</c:v>
                </c:pt>
                <c:pt idx="321">
                  <c:v>41038</c:v>
                </c:pt>
                <c:pt idx="322">
                  <c:v>41041</c:v>
                </c:pt>
                <c:pt idx="323">
                  <c:v>41046</c:v>
                </c:pt>
                <c:pt idx="324">
                  <c:v>41047</c:v>
                </c:pt>
                <c:pt idx="325">
                  <c:v>41048</c:v>
                </c:pt>
                <c:pt idx="326">
                  <c:v>41051</c:v>
                </c:pt>
                <c:pt idx="327">
                  <c:v>41052</c:v>
                </c:pt>
                <c:pt idx="328">
                  <c:v>41053</c:v>
                </c:pt>
                <c:pt idx="329">
                  <c:v>41061</c:v>
                </c:pt>
                <c:pt idx="330">
                  <c:v>41062</c:v>
                </c:pt>
                <c:pt idx="331">
                  <c:v>41065</c:v>
                </c:pt>
                <c:pt idx="332">
                  <c:v>41066</c:v>
                </c:pt>
                <c:pt idx="333">
                  <c:v>41067</c:v>
                </c:pt>
                <c:pt idx="334">
                  <c:v>41068</c:v>
                </c:pt>
                <c:pt idx="335">
                  <c:v>41069</c:v>
                </c:pt>
                <c:pt idx="336">
                  <c:v>41072</c:v>
                </c:pt>
                <c:pt idx="337">
                  <c:v>41075</c:v>
                </c:pt>
                <c:pt idx="338">
                  <c:v>41076</c:v>
                </c:pt>
                <c:pt idx="339">
                  <c:v>41079</c:v>
                </c:pt>
                <c:pt idx="340">
                  <c:v>41080</c:v>
                </c:pt>
                <c:pt idx="341">
                  <c:v>41081</c:v>
                </c:pt>
                <c:pt idx="342">
                  <c:v>41082</c:v>
                </c:pt>
                <c:pt idx="343">
                  <c:v>41083</c:v>
                </c:pt>
                <c:pt idx="344">
                  <c:v>41086</c:v>
                </c:pt>
                <c:pt idx="345">
                  <c:v>41087</c:v>
                </c:pt>
                <c:pt idx="346">
                  <c:v>41088</c:v>
                </c:pt>
                <c:pt idx="347">
                  <c:v>41089</c:v>
                </c:pt>
                <c:pt idx="348">
                  <c:v>41090</c:v>
                </c:pt>
                <c:pt idx="349">
                  <c:v>41093</c:v>
                </c:pt>
                <c:pt idx="350">
                  <c:v>41097</c:v>
                </c:pt>
                <c:pt idx="351">
                  <c:v>41101</c:v>
                </c:pt>
                <c:pt idx="352">
                  <c:v>41102</c:v>
                </c:pt>
                <c:pt idx="353">
                  <c:v>41104</c:v>
                </c:pt>
                <c:pt idx="354">
                  <c:v>41107</c:v>
                </c:pt>
                <c:pt idx="355">
                  <c:v>41108</c:v>
                </c:pt>
                <c:pt idx="356">
                  <c:v>41109</c:v>
                </c:pt>
                <c:pt idx="357">
                  <c:v>41110</c:v>
                </c:pt>
                <c:pt idx="358">
                  <c:v>41111</c:v>
                </c:pt>
                <c:pt idx="359">
                  <c:v>41115</c:v>
                </c:pt>
                <c:pt idx="360">
                  <c:v>41116</c:v>
                </c:pt>
                <c:pt idx="361">
                  <c:v>41117</c:v>
                </c:pt>
                <c:pt idx="362">
                  <c:v>41123</c:v>
                </c:pt>
                <c:pt idx="363">
                  <c:v>41124</c:v>
                </c:pt>
                <c:pt idx="364">
                  <c:v>41125</c:v>
                </c:pt>
                <c:pt idx="365">
                  <c:v>41128</c:v>
                </c:pt>
                <c:pt idx="366">
                  <c:v>41129</c:v>
                </c:pt>
                <c:pt idx="367">
                  <c:v>41130</c:v>
                </c:pt>
                <c:pt idx="368">
                  <c:v>41131</c:v>
                </c:pt>
                <c:pt idx="369">
                  <c:v>41135</c:v>
                </c:pt>
                <c:pt idx="370">
                  <c:v>41136</c:v>
                </c:pt>
                <c:pt idx="371">
                  <c:v>41137</c:v>
                </c:pt>
                <c:pt idx="372">
                  <c:v>41138</c:v>
                </c:pt>
                <c:pt idx="373">
                  <c:v>41139</c:v>
                </c:pt>
                <c:pt idx="374">
                  <c:v>41143</c:v>
                </c:pt>
                <c:pt idx="375">
                  <c:v>41145</c:v>
                </c:pt>
                <c:pt idx="376">
                  <c:v>41146</c:v>
                </c:pt>
                <c:pt idx="377">
                  <c:v>41149</c:v>
                </c:pt>
                <c:pt idx="378">
                  <c:v>41150</c:v>
                </c:pt>
                <c:pt idx="379">
                  <c:v>41151</c:v>
                </c:pt>
                <c:pt idx="380">
                  <c:v>41152</c:v>
                </c:pt>
                <c:pt idx="381">
                  <c:v>41153</c:v>
                </c:pt>
                <c:pt idx="382">
                  <c:v>41156</c:v>
                </c:pt>
                <c:pt idx="383">
                  <c:v>41157</c:v>
                </c:pt>
                <c:pt idx="384">
                  <c:v>41158</c:v>
                </c:pt>
                <c:pt idx="385">
                  <c:v>41159</c:v>
                </c:pt>
                <c:pt idx="386">
                  <c:v>41166</c:v>
                </c:pt>
                <c:pt idx="387">
                  <c:v>41167</c:v>
                </c:pt>
                <c:pt idx="388">
                  <c:v>41170</c:v>
                </c:pt>
                <c:pt idx="389">
                  <c:v>41171</c:v>
                </c:pt>
                <c:pt idx="390">
                  <c:v>41172</c:v>
                </c:pt>
                <c:pt idx="391">
                  <c:v>41173</c:v>
                </c:pt>
                <c:pt idx="392">
                  <c:v>41177</c:v>
                </c:pt>
                <c:pt idx="393">
                  <c:v>41179</c:v>
                </c:pt>
                <c:pt idx="394">
                  <c:v>41180</c:v>
                </c:pt>
                <c:pt idx="395">
                  <c:v>41181</c:v>
                </c:pt>
                <c:pt idx="396">
                  <c:v>41185</c:v>
                </c:pt>
                <c:pt idx="397">
                  <c:v>41186</c:v>
                </c:pt>
                <c:pt idx="398">
                  <c:v>41188</c:v>
                </c:pt>
                <c:pt idx="399">
                  <c:v>41191</c:v>
                </c:pt>
                <c:pt idx="400">
                  <c:v>41192</c:v>
                </c:pt>
                <c:pt idx="401">
                  <c:v>41193</c:v>
                </c:pt>
                <c:pt idx="402">
                  <c:v>41194</c:v>
                </c:pt>
                <c:pt idx="403">
                  <c:v>41195</c:v>
                </c:pt>
                <c:pt idx="404">
                  <c:v>41199</c:v>
                </c:pt>
                <c:pt idx="405">
                  <c:v>41200</c:v>
                </c:pt>
                <c:pt idx="406">
                  <c:v>41201</c:v>
                </c:pt>
                <c:pt idx="407">
                  <c:v>41202</c:v>
                </c:pt>
                <c:pt idx="408">
                  <c:v>41205</c:v>
                </c:pt>
                <c:pt idx="409">
                  <c:v>41206</c:v>
                </c:pt>
                <c:pt idx="410">
                  <c:v>41207</c:v>
                </c:pt>
                <c:pt idx="411">
                  <c:v>41208</c:v>
                </c:pt>
                <c:pt idx="412">
                  <c:v>41212</c:v>
                </c:pt>
                <c:pt idx="413">
                  <c:v>41214</c:v>
                </c:pt>
                <c:pt idx="414">
                  <c:v>41215</c:v>
                </c:pt>
                <c:pt idx="415">
                  <c:v>41216</c:v>
                </c:pt>
                <c:pt idx="416">
                  <c:v>41219</c:v>
                </c:pt>
                <c:pt idx="417">
                  <c:v>41220</c:v>
                </c:pt>
                <c:pt idx="418">
                  <c:v>41221</c:v>
                </c:pt>
                <c:pt idx="419">
                  <c:v>41222</c:v>
                </c:pt>
                <c:pt idx="420">
                  <c:v>41226</c:v>
                </c:pt>
                <c:pt idx="421">
                  <c:v>41227</c:v>
                </c:pt>
                <c:pt idx="422">
                  <c:v>41228</c:v>
                </c:pt>
                <c:pt idx="423">
                  <c:v>41229</c:v>
                </c:pt>
                <c:pt idx="424">
                  <c:v>41234</c:v>
                </c:pt>
                <c:pt idx="425">
                  <c:v>41235</c:v>
                </c:pt>
                <c:pt idx="426">
                  <c:v>41236</c:v>
                </c:pt>
                <c:pt idx="427">
                  <c:v>41237</c:v>
                </c:pt>
                <c:pt idx="428">
                  <c:v>41240</c:v>
                </c:pt>
                <c:pt idx="429">
                  <c:v>41241</c:v>
                </c:pt>
                <c:pt idx="430">
                  <c:v>41242</c:v>
                </c:pt>
                <c:pt idx="431">
                  <c:v>41243</c:v>
                </c:pt>
                <c:pt idx="432">
                  <c:v>41244</c:v>
                </c:pt>
                <c:pt idx="433">
                  <c:v>41247</c:v>
                </c:pt>
                <c:pt idx="434">
                  <c:v>41248</c:v>
                </c:pt>
                <c:pt idx="435">
                  <c:v>41249</c:v>
                </c:pt>
                <c:pt idx="436">
                  <c:v>41251</c:v>
                </c:pt>
                <c:pt idx="437">
                  <c:v>41255</c:v>
                </c:pt>
                <c:pt idx="438">
                  <c:v>41256</c:v>
                </c:pt>
                <c:pt idx="439">
                  <c:v>41257</c:v>
                </c:pt>
                <c:pt idx="440">
                  <c:v>41258</c:v>
                </c:pt>
                <c:pt idx="441">
                  <c:v>41261</c:v>
                </c:pt>
                <c:pt idx="442">
                  <c:v>41262</c:v>
                </c:pt>
                <c:pt idx="443">
                  <c:v>41263</c:v>
                </c:pt>
                <c:pt idx="444">
                  <c:v>41264</c:v>
                </c:pt>
                <c:pt idx="445">
                  <c:v>41265</c:v>
                </c:pt>
                <c:pt idx="446">
                  <c:v>41268</c:v>
                </c:pt>
                <c:pt idx="447">
                  <c:v>41269</c:v>
                </c:pt>
                <c:pt idx="448">
                  <c:v>41270</c:v>
                </c:pt>
                <c:pt idx="449">
                  <c:v>41271</c:v>
                </c:pt>
                <c:pt idx="450">
                  <c:v>41272</c:v>
                </c:pt>
                <c:pt idx="451">
                  <c:v>41275</c:v>
                </c:pt>
                <c:pt idx="452">
                  <c:v>41276</c:v>
                </c:pt>
                <c:pt idx="453">
                  <c:v>41277</c:v>
                </c:pt>
                <c:pt idx="454">
                  <c:v>41278</c:v>
                </c:pt>
                <c:pt idx="455">
                  <c:v>41279</c:v>
                </c:pt>
                <c:pt idx="456">
                  <c:v>41282</c:v>
                </c:pt>
                <c:pt idx="457">
                  <c:v>41283</c:v>
                </c:pt>
                <c:pt idx="458">
                  <c:v>41284</c:v>
                </c:pt>
                <c:pt idx="459">
                  <c:v>41285</c:v>
                </c:pt>
                <c:pt idx="460">
                  <c:v>41286</c:v>
                </c:pt>
                <c:pt idx="461">
                  <c:v>41289</c:v>
                </c:pt>
                <c:pt idx="462">
                  <c:v>41290</c:v>
                </c:pt>
                <c:pt idx="463">
                  <c:v>41291</c:v>
                </c:pt>
                <c:pt idx="464">
                  <c:v>41292</c:v>
                </c:pt>
                <c:pt idx="465">
                  <c:v>41293</c:v>
                </c:pt>
                <c:pt idx="466">
                  <c:v>41296</c:v>
                </c:pt>
                <c:pt idx="467">
                  <c:v>41297</c:v>
                </c:pt>
                <c:pt idx="468">
                  <c:v>41298</c:v>
                </c:pt>
                <c:pt idx="469">
                  <c:v>41299</c:v>
                </c:pt>
                <c:pt idx="470">
                  <c:v>41300</c:v>
                </c:pt>
                <c:pt idx="471">
                  <c:v>41303</c:v>
                </c:pt>
                <c:pt idx="472">
                  <c:v>41304</c:v>
                </c:pt>
                <c:pt idx="473">
                  <c:v>41305</c:v>
                </c:pt>
                <c:pt idx="474">
                  <c:v>41306</c:v>
                </c:pt>
                <c:pt idx="475">
                  <c:v>41307</c:v>
                </c:pt>
                <c:pt idx="476">
                  <c:v>41310</c:v>
                </c:pt>
                <c:pt idx="477">
                  <c:v>41311</c:v>
                </c:pt>
                <c:pt idx="478">
                  <c:v>41312</c:v>
                </c:pt>
                <c:pt idx="479">
                  <c:v>41314</c:v>
                </c:pt>
                <c:pt idx="480">
                  <c:v>41317</c:v>
                </c:pt>
                <c:pt idx="481">
                  <c:v>41318</c:v>
                </c:pt>
                <c:pt idx="482">
                  <c:v>41319</c:v>
                </c:pt>
                <c:pt idx="483">
                  <c:v>41320</c:v>
                </c:pt>
                <c:pt idx="484">
                  <c:v>41321</c:v>
                </c:pt>
                <c:pt idx="485">
                  <c:v>41324</c:v>
                </c:pt>
                <c:pt idx="486">
                  <c:v>41325</c:v>
                </c:pt>
                <c:pt idx="487">
                  <c:v>41326</c:v>
                </c:pt>
                <c:pt idx="488">
                  <c:v>41327</c:v>
                </c:pt>
                <c:pt idx="489">
                  <c:v>41328</c:v>
                </c:pt>
                <c:pt idx="490">
                  <c:v>41331</c:v>
                </c:pt>
                <c:pt idx="491">
                  <c:v>41332</c:v>
                </c:pt>
                <c:pt idx="492">
                  <c:v>41333</c:v>
                </c:pt>
                <c:pt idx="493">
                  <c:v>41334</c:v>
                </c:pt>
                <c:pt idx="494">
                  <c:v>41335</c:v>
                </c:pt>
                <c:pt idx="495">
                  <c:v>41338</c:v>
                </c:pt>
                <c:pt idx="496">
                  <c:v>41339</c:v>
                </c:pt>
                <c:pt idx="497">
                  <c:v>41340</c:v>
                </c:pt>
                <c:pt idx="498">
                  <c:v>41341</c:v>
                </c:pt>
                <c:pt idx="499">
                  <c:v>41345</c:v>
                </c:pt>
                <c:pt idx="500">
                  <c:v>41346</c:v>
                </c:pt>
                <c:pt idx="501">
                  <c:v>41347</c:v>
                </c:pt>
                <c:pt idx="502">
                  <c:v>41348</c:v>
                </c:pt>
                <c:pt idx="503">
                  <c:v>41349</c:v>
                </c:pt>
                <c:pt idx="504">
                  <c:v>41353</c:v>
                </c:pt>
                <c:pt idx="505">
                  <c:v>41354</c:v>
                </c:pt>
                <c:pt idx="506">
                  <c:v>41355</c:v>
                </c:pt>
                <c:pt idx="507">
                  <c:v>41356</c:v>
                </c:pt>
                <c:pt idx="508">
                  <c:v>41359</c:v>
                </c:pt>
                <c:pt idx="509">
                  <c:v>41360</c:v>
                </c:pt>
                <c:pt idx="510">
                  <c:v>41361</c:v>
                </c:pt>
                <c:pt idx="511">
                  <c:v>41362</c:v>
                </c:pt>
                <c:pt idx="512">
                  <c:v>41366</c:v>
                </c:pt>
                <c:pt idx="513">
                  <c:v>41367</c:v>
                </c:pt>
                <c:pt idx="514">
                  <c:v>41368</c:v>
                </c:pt>
                <c:pt idx="515">
                  <c:v>41369</c:v>
                </c:pt>
                <c:pt idx="516">
                  <c:v>41370</c:v>
                </c:pt>
                <c:pt idx="517">
                  <c:v>41373</c:v>
                </c:pt>
                <c:pt idx="518">
                  <c:v>41374</c:v>
                </c:pt>
                <c:pt idx="519">
                  <c:v>41375</c:v>
                </c:pt>
                <c:pt idx="520">
                  <c:v>41376</c:v>
                </c:pt>
                <c:pt idx="521">
                  <c:v>41377</c:v>
                </c:pt>
                <c:pt idx="522">
                  <c:v>41380</c:v>
                </c:pt>
                <c:pt idx="523">
                  <c:v>41381</c:v>
                </c:pt>
                <c:pt idx="524">
                  <c:v>41382</c:v>
                </c:pt>
                <c:pt idx="525">
                  <c:v>41383</c:v>
                </c:pt>
                <c:pt idx="526">
                  <c:v>41384</c:v>
                </c:pt>
                <c:pt idx="527">
                  <c:v>41387</c:v>
                </c:pt>
                <c:pt idx="528">
                  <c:v>41388</c:v>
                </c:pt>
                <c:pt idx="529">
                  <c:v>41389</c:v>
                </c:pt>
                <c:pt idx="530">
                  <c:v>41390</c:v>
                </c:pt>
                <c:pt idx="531">
                  <c:v>41391</c:v>
                </c:pt>
                <c:pt idx="532">
                  <c:v>41395</c:v>
                </c:pt>
                <c:pt idx="533">
                  <c:v>41396</c:v>
                </c:pt>
                <c:pt idx="534">
                  <c:v>41397</c:v>
                </c:pt>
                <c:pt idx="535">
                  <c:v>41398</c:v>
                </c:pt>
                <c:pt idx="536">
                  <c:v>41401</c:v>
                </c:pt>
                <c:pt idx="537">
                  <c:v>41402</c:v>
                </c:pt>
                <c:pt idx="538">
                  <c:v>41403</c:v>
                </c:pt>
                <c:pt idx="539">
                  <c:v>41404</c:v>
                </c:pt>
                <c:pt idx="540">
                  <c:v>41405</c:v>
                </c:pt>
                <c:pt idx="541">
                  <c:v>41408</c:v>
                </c:pt>
                <c:pt idx="542">
                  <c:v>41409</c:v>
                </c:pt>
                <c:pt idx="543">
                  <c:v>41410</c:v>
                </c:pt>
                <c:pt idx="544">
                  <c:v>41411</c:v>
                </c:pt>
                <c:pt idx="545">
                  <c:v>41412</c:v>
                </c:pt>
                <c:pt idx="546">
                  <c:v>41415</c:v>
                </c:pt>
                <c:pt idx="547">
                  <c:v>41416</c:v>
                </c:pt>
                <c:pt idx="548">
                  <c:v>41417</c:v>
                </c:pt>
                <c:pt idx="549">
                  <c:v>41419</c:v>
                </c:pt>
                <c:pt idx="550">
                  <c:v>41423</c:v>
                </c:pt>
                <c:pt idx="551">
                  <c:v>41424</c:v>
                </c:pt>
                <c:pt idx="552">
                  <c:v>41425</c:v>
                </c:pt>
                <c:pt idx="553">
                  <c:v>41426</c:v>
                </c:pt>
                <c:pt idx="554">
                  <c:v>41429</c:v>
                </c:pt>
                <c:pt idx="555">
                  <c:v>41430</c:v>
                </c:pt>
                <c:pt idx="556">
                  <c:v>41431</c:v>
                </c:pt>
                <c:pt idx="557">
                  <c:v>41432</c:v>
                </c:pt>
                <c:pt idx="558">
                  <c:v>41433</c:v>
                </c:pt>
                <c:pt idx="559">
                  <c:v>41436</c:v>
                </c:pt>
                <c:pt idx="560">
                  <c:v>41437</c:v>
                </c:pt>
                <c:pt idx="561">
                  <c:v>41438</c:v>
                </c:pt>
                <c:pt idx="562">
                  <c:v>41439</c:v>
                </c:pt>
                <c:pt idx="563">
                  <c:v>41440</c:v>
                </c:pt>
                <c:pt idx="564">
                  <c:v>41443</c:v>
                </c:pt>
                <c:pt idx="565">
                  <c:v>41444</c:v>
                </c:pt>
                <c:pt idx="566">
                  <c:v>41445</c:v>
                </c:pt>
                <c:pt idx="567">
                  <c:v>41446</c:v>
                </c:pt>
                <c:pt idx="568">
                  <c:v>41447</c:v>
                </c:pt>
                <c:pt idx="569">
                  <c:v>41452</c:v>
                </c:pt>
                <c:pt idx="570">
                  <c:v>41453</c:v>
                </c:pt>
                <c:pt idx="571">
                  <c:v>41454</c:v>
                </c:pt>
                <c:pt idx="572">
                  <c:v>41457</c:v>
                </c:pt>
                <c:pt idx="573">
                  <c:v>41458</c:v>
                </c:pt>
                <c:pt idx="574">
                  <c:v>41459</c:v>
                </c:pt>
                <c:pt idx="575">
                  <c:v>41460</c:v>
                </c:pt>
                <c:pt idx="576">
                  <c:v>41461</c:v>
                </c:pt>
                <c:pt idx="577">
                  <c:v>41464</c:v>
                </c:pt>
                <c:pt idx="578">
                  <c:v>41465</c:v>
                </c:pt>
                <c:pt idx="579">
                  <c:v>41466</c:v>
                </c:pt>
                <c:pt idx="580">
                  <c:v>41467</c:v>
                </c:pt>
                <c:pt idx="581">
                  <c:v>41468</c:v>
                </c:pt>
                <c:pt idx="582">
                  <c:v>41471</c:v>
                </c:pt>
                <c:pt idx="583">
                  <c:v>41472</c:v>
                </c:pt>
                <c:pt idx="584">
                  <c:v>41474</c:v>
                </c:pt>
                <c:pt idx="585">
                  <c:v>41475</c:v>
                </c:pt>
                <c:pt idx="586">
                  <c:v>41478</c:v>
                </c:pt>
                <c:pt idx="587">
                  <c:v>41480</c:v>
                </c:pt>
                <c:pt idx="588">
                  <c:v>41481</c:v>
                </c:pt>
                <c:pt idx="589">
                  <c:v>41482</c:v>
                </c:pt>
                <c:pt idx="590">
                  <c:v>41485</c:v>
                </c:pt>
                <c:pt idx="591">
                  <c:v>41486</c:v>
                </c:pt>
                <c:pt idx="592">
                  <c:v>41487</c:v>
                </c:pt>
                <c:pt idx="593">
                  <c:v>41488</c:v>
                </c:pt>
                <c:pt idx="594">
                  <c:v>41489</c:v>
                </c:pt>
                <c:pt idx="595">
                  <c:v>41492</c:v>
                </c:pt>
                <c:pt idx="596">
                  <c:v>41493</c:v>
                </c:pt>
                <c:pt idx="597">
                  <c:v>41494</c:v>
                </c:pt>
                <c:pt idx="598">
                  <c:v>41495</c:v>
                </c:pt>
                <c:pt idx="599">
                  <c:v>41496</c:v>
                </c:pt>
                <c:pt idx="600">
                  <c:v>41499</c:v>
                </c:pt>
                <c:pt idx="601">
                  <c:v>41500</c:v>
                </c:pt>
                <c:pt idx="602">
                  <c:v>41501</c:v>
                </c:pt>
                <c:pt idx="603">
                  <c:v>41502</c:v>
                </c:pt>
                <c:pt idx="604">
                  <c:v>41503</c:v>
                </c:pt>
                <c:pt idx="605">
                  <c:v>41506</c:v>
                </c:pt>
                <c:pt idx="606">
                  <c:v>41507</c:v>
                </c:pt>
                <c:pt idx="607">
                  <c:v>41508</c:v>
                </c:pt>
                <c:pt idx="608">
                  <c:v>41509</c:v>
                </c:pt>
                <c:pt idx="609">
                  <c:v>41510</c:v>
                </c:pt>
                <c:pt idx="610">
                  <c:v>41513</c:v>
                </c:pt>
                <c:pt idx="611">
                  <c:v>41514</c:v>
                </c:pt>
                <c:pt idx="612">
                  <c:v>41515</c:v>
                </c:pt>
                <c:pt idx="613">
                  <c:v>41516</c:v>
                </c:pt>
                <c:pt idx="614">
                  <c:v>41520</c:v>
                </c:pt>
                <c:pt idx="615">
                  <c:v>41521</c:v>
                </c:pt>
                <c:pt idx="616">
                  <c:v>41522</c:v>
                </c:pt>
                <c:pt idx="617">
                  <c:v>41523</c:v>
                </c:pt>
                <c:pt idx="618">
                  <c:v>41524</c:v>
                </c:pt>
                <c:pt idx="619">
                  <c:v>41527</c:v>
                </c:pt>
                <c:pt idx="620">
                  <c:v>41528</c:v>
                </c:pt>
                <c:pt idx="621">
                  <c:v>41529</c:v>
                </c:pt>
                <c:pt idx="622">
                  <c:v>41530</c:v>
                </c:pt>
                <c:pt idx="623">
                  <c:v>41531</c:v>
                </c:pt>
                <c:pt idx="624">
                  <c:v>41534</c:v>
                </c:pt>
                <c:pt idx="625">
                  <c:v>41535</c:v>
                </c:pt>
                <c:pt idx="626">
                  <c:v>41536</c:v>
                </c:pt>
                <c:pt idx="627">
                  <c:v>41538</c:v>
                </c:pt>
                <c:pt idx="628">
                  <c:v>41541</c:v>
                </c:pt>
                <c:pt idx="629">
                  <c:v>41542</c:v>
                </c:pt>
                <c:pt idx="630">
                  <c:v>41543</c:v>
                </c:pt>
                <c:pt idx="631">
                  <c:v>41544</c:v>
                </c:pt>
                <c:pt idx="632">
                  <c:v>41545</c:v>
                </c:pt>
                <c:pt idx="633">
                  <c:v>41548</c:v>
                </c:pt>
                <c:pt idx="634">
                  <c:v>41549</c:v>
                </c:pt>
                <c:pt idx="635">
                  <c:v>41550</c:v>
                </c:pt>
                <c:pt idx="636">
                  <c:v>41551</c:v>
                </c:pt>
                <c:pt idx="637">
                  <c:v>41552</c:v>
                </c:pt>
                <c:pt idx="638">
                  <c:v>41555</c:v>
                </c:pt>
                <c:pt idx="639">
                  <c:v>41556</c:v>
                </c:pt>
                <c:pt idx="640">
                  <c:v>41557</c:v>
                </c:pt>
                <c:pt idx="641">
                  <c:v>41558</c:v>
                </c:pt>
                <c:pt idx="642">
                  <c:v>41559</c:v>
                </c:pt>
                <c:pt idx="643">
                  <c:v>41562</c:v>
                </c:pt>
                <c:pt idx="644">
                  <c:v>41563</c:v>
                </c:pt>
                <c:pt idx="645">
                  <c:v>41564</c:v>
                </c:pt>
                <c:pt idx="646">
                  <c:v>41565</c:v>
                </c:pt>
                <c:pt idx="647">
                  <c:v>41566</c:v>
                </c:pt>
                <c:pt idx="648">
                  <c:v>41569</c:v>
                </c:pt>
                <c:pt idx="649">
                  <c:v>41570</c:v>
                </c:pt>
                <c:pt idx="650">
                  <c:v>41571</c:v>
                </c:pt>
                <c:pt idx="651">
                  <c:v>41572</c:v>
                </c:pt>
                <c:pt idx="652">
                  <c:v>41573</c:v>
                </c:pt>
                <c:pt idx="653">
                  <c:v>41576</c:v>
                </c:pt>
                <c:pt idx="654">
                  <c:v>41577</c:v>
                </c:pt>
                <c:pt idx="655">
                  <c:v>41578</c:v>
                </c:pt>
                <c:pt idx="656">
                  <c:v>41579</c:v>
                </c:pt>
                <c:pt idx="657">
                  <c:v>41580</c:v>
                </c:pt>
                <c:pt idx="658">
                  <c:v>41583</c:v>
                </c:pt>
                <c:pt idx="659">
                  <c:v>41584</c:v>
                </c:pt>
                <c:pt idx="660">
                  <c:v>41585</c:v>
                </c:pt>
                <c:pt idx="661">
                  <c:v>41586</c:v>
                </c:pt>
                <c:pt idx="662">
                  <c:v>41587</c:v>
                </c:pt>
                <c:pt idx="663">
                  <c:v>41590</c:v>
                </c:pt>
                <c:pt idx="664">
                  <c:v>41591</c:v>
                </c:pt>
                <c:pt idx="665">
                  <c:v>41592</c:v>
                </c:pt>
                <c:pt idx="666">
                  <c:v>41593</c:v>
                </c:pt>
                <c:pt idx="667">
                  <c:v>41594</c:v>
                </c:pt>
                <c:pt idx="668">
                  <c:v>41597</c:v>
                </c:pt>
                <c:pt idx="669">
                  <c:v>41598</c:v>
                </c:pt>
                <c:pt idx="670">
                  <c:v>41599</c:v>
                </c:pt>
                <c:pt idx="671">
                  <c:v>41600</c:v>
                </c:pt>
                <c:pt idx="672">
                  <c:v>41601</c:v>
                </c:pt>
                <c:pt idx="673">
                  <c:v>41604</c:v>
                </c:pt>
                <c:pt idx="674">
                  <c:v>41605</c:v>
                </c:pt>
                <c:pt idx="675">
                  <c:v>41606</c:v>
                </c:pt>
                <c:pt idx="676">
                  <c:v>41607</c:v>
                </c:pt>
                <c:pt idx="677">
                  <c:v>41611</c:v>
                </c:pt>
                <c:pt idx="678">
                  <c:v>41612</c:v>
                </c:pt>
                <c:pt idx="679">
                  <c:v>41613</c:v>
                </c:pt>
                <c:pt idx="680">
                  <c:v>41614</c:v>
                </c:pt>
                <c:pt idx="681">
                  <c:v>41615</c:v>
                </c:pt>
                <c:pt idx="682">
                  <c:v>41618</c:v>
                </c:pt>
                <c:pt idx="683">
                  <c:v>41619</c:v>
                </c:pt>
                <c:pt idx="684">
                  <c:v>41620</c:v>
                </c:pt>
                <c:pt idx="685">
                  <c:v>41621</c:v>
                </c:pt>
                <c:pt idx="686">
                  <c:v>41622</c:v>
                </c:pt>
                <c:pt idx="687">
                  <c:v>41625</c:v>
                </c:pt>
                <c:pt idx="688">
                  <c:v>41626</c:v>
                </c:pt>
                <c:pt idx="689">
                  <c:v>41627</c:v>
                </c:pt>
                <c:pt idx="690">
                  <c:v>41628</c:v>
                </c:pt>
                <c:pt idx="691">
                  <c:v>41629</c:v>
                </c:pt>
                <c:pt idx="692">
                  <c:v>41632</c:v>
                </c:pt>
                <c:pt idx="693">
                  <c:v>41633</c:v>
                </c:pt>
                <c:pt idx="694">
                  <c:v>41634</c:v>
                </c:pt>
                <c:pt idx="695">
                  <c:v>41635</c:v>
                </c:pt>
                <c:pt idx="696">
                  <c:v>41636</c:v>
                </c:pt>
                <c:pt idx="697">
                  <c:v>41640</c:v>
                </c:pt>
                <c:pt idx="698">
                  <c:v>41641</c:v>
                </c:pt>
                <c:pt idx="699">
                  <c:v>41642</c:v>
                </c:pt>
                <c:pt idx="700">
                  <c:v>41643</c:v>
                </c:pt>
                <c:pt idx="701">
                  <c:v>41646</c:v>
                </c:pt>
                <c:pt idx="702">
                  <c:v>41647</c:v>
                </c:pt>
                <c:pt idx="703">
                  <c:v>41648</c:v>
                </c:pt>
                <c:pt idx="704">
                  <c:v>41649</c:v>
                </c:pt>
                <c:pt idx="705">
                  <c:v>41650</c:v>
                </c:pt>
                <c:pt idx="706">
                  <c:v>41653</c:v>
                </c:pt>
                <c:pt idx="707">
                  <c:v>41654</c:v>
                </c:pt>
                <c:pt idx="708">
                  <c:v>41655</c:v>
                </c:pt>
                <c:pt idx="709">
                  <c:v>41656</c:v>
                </c:pt>
                <c:pt idx="710">
                  <c:v>41657</c:v>
                </c:pt>
                <c:pt idx="711">
                  <c:v>41660</c:v>
                </c:pt>
                <c:pt idx="712">
                  <c:v>41661</c:v>
                </c:pt>
                <c:pt idx="713">
                  <c:v>41662</c:v>
                </c:pt>
                <c:pt idx="714">
                  <c:v>41663</c:v>
                </c:pt>
                <c:pt idx="715">
                  <c:v>41664</c:v>
                </c:pt>
                <c:pt idx="716">
                  <c:v>41667</c:v>
                </c:pt>
                <c:pt idx="717">
                  <c:v>41668</c:v>
                </c:pt>
                <c:pt idx="718">
                  <c:v>41669</c:v>
                </c:pt>
                <c:pt idx="719">
                  <c:v>41670</c:v>
                </c:pt>
                <c:pt idx="720">
                  <c:v>41671</c:v>
                </c:pt>
                <c:pt idx="721">
                  <c:v>41674</c:v>
                </c:pt>
                <c:pt idx="722">
                  <c:v>41675</c:v>
                </c:pt>
                <c:pt idx="723">
                  <c:v>41676</c:v>
                </c:pt>
                <c:pt idx="724">
                  <c:v>41677</c:v>
                </c:pt>
                <c:pt idx="725">
                  <c:v>41678</c:v>
                </c:pt>
                <c:pt idx="726">
                  <c:v>41681</c:v>
                </c:pt>
                <c:pt idx="727">
                  <c:v>41682</c:v>
                </c:pt>
                <c:pt idx="728">
                  <c:v>41683</c:v>
                </c:pt>
                <c:pt idx="729">
                  <c:v>41684</c:v>
                </c:pt>
                <c:pt idx="730">
                  <c:v>41685</c:v>
                </c:pt>
                <c:pt idx="731">
                  <c:v>41688</c:v>
                </c:pt>
                <c:pt idx="732">
                  <c:v>41689</c:v>
                </c:pt>
                <c:pt idx="733">
                  <c:v>41690</c:v>
                </c:pt>
                <c:pt idx="734">
                  <c:v>41691</c:v>
                </c:pt>
                <c:pt idx="735">
                  <c:v>41692</c:v>
                </c:pt>
                <c:pt idx="736">
                  <c:v>41695</c:v>
                </c:pt>
                <c:pt idx="737">
                  <c:v>41696</c:v>
                </c:pt>
                <c:pt idx="738">
                  <c:v>41697</c:v>
                </c:pt>
                <c:pt idx="739">
                  <c:v>41698</c:v>
                </c:pt>
                <c:pt idx="740">
                  <c:v>41699</c:v>
                </c:pt>
                <c:pt idx="741">
                  <c:v>41702</c:v>
                </c:pt>
                <c:pt idx="742">
                  <c:v>41703</c:v>
                </c:pt>
                <c:pt idx="743">
                  <c:v>41704</c:v>
                </c:pt>
                <c:pt idx="744">
                  <c:v>41705</c:v>
                </c:pt>
                <c:pt idx="745">
                  <c:v>41706</c:v>
                </c:pt>
                <c:pt idx="746">
                  <c:v>41709</c:v>
                </c:pt>
                <c:pt idx="747">
                  <c:v>41710</c:v>
                </c:pt>
                <c:pt idx="748">
                  <c:v>41711</c:v>
                </c:pt>
                <c:pt idx="749">
                  <c:v>41712</c:v>
                </c:pt>
                <c:pt idx="750">
                  <c:v>41713</c:v>
                </c:pt>
                <c:pt idx="751">
                  <c:v>41716</c:v>
                </c:pt>
                <c:pt idx="752">
                  <c:v>41718</c:v>
                </c:pt>
                <c:pt idx="753">
                  <c:v>41719</c:v>
                </c:pt>
                <c:pt idx="754">
                  <c:v>41720</c:v>
                </c:pt>
                <c:pt idx="755">
                  <c:v>41723</c:v>
                </c:pt>
                <c:pt idx="756">
                  <c:v>41724</c:v>
                </c:pt>
                <c:pt idx="757">
                  <c:v>41725</c:v>
                </c:pt>
                <c:pt idx="758">
                  <c:v>41726</c:v>
                </c:pt>
                <c:pt idx="759">
                  <c:v>41727</c:v>
                </c:pt>
                <c:pt idx="760">
                  <c:v>41730</c:v>
                </c:pt>
                <c:pt idx="761">
                  <c:v>41731</c:v>
                </c:pt>
                <c:pt idx="762">
                  <c:v>41732</c:v>
                </c:pt>
                <c:pt idx="763">
                  <c:v>41733</c:v>
                </c:pt>
                <c:pt idx="764">
                  <c:v>41734</c:v>
                </c:pt>
                <c:pt idx="765">
                  <c:v>41738</c:v>
                </c:pt>
                <c:pt idx="766">
                  <c:v>41739</c:v>
                </c:pt>
                <c:pt idx="767">
                  <c:v>41740</c:v>
                </c:pt>
                <c:pt idx="768">
                  <c:v>41741</c:v>
                </c:pt>
                <c:pt idx="769">
                  <c:v>41744</c:v>
                </c:pt>
                <c:pt idx="770">
                  <c:v>41745</c:v>
                </c:pt>
                <c:pt idx="771">
                  <c:v>41746</c:v>
                </c:pt>
                <c:pt idx="772">
                  <c:v>41747</c:v>
                </c:pt>
                <c:pt idx="773">
                  <c:v>41748</c:v>
                </c:pt>
                <c:pt idx="774">
                  <c:v>41751</c:v>
                </c:pt>
                <c:pt idx="775">
                  <c:v>41752</c:v>
                </c:pt>
                <c:pt idx="776">
                  <c:v>41753</c:v>
                </c:pt>
                <c:pt idx="777">
                  <c:v>41754</c:v>
                </c:pt>
                <c:pt idx="778">
                  <c:v>41755</c:v>
                </c:pt>
                <c:pt idx="779">
                  <c:v>41758</c:v>
                </c:pt>
                <c:pt idx="780">
                  <c:v>41760</c:v>
                </c:pt>
                <c:pt idx="781">
                  <c:v>41761</c:v>
                </c:pt>
                <c:pt idx="782">
                  <c:v>41762</c:v>
                </c:pt>
                <c:pt idx="783">
                  <c:v>41765</c:v>
                </c:pt>
                <c:pt idx="784">
                  <c:v>41766</c:v>
                </c:pt>
                <c:pt idx="785">
                  <c:v>41767</c:v>
                </c:pt>
                <c:pt idx="786">
                  <c:v>41768</c:v>
                </c:pt>
                <c:pt idx="787">
                  <c:v>41769</c:v>
                </c:pt>
                <c:pt idx="788">
                  <c:v>41772</c:v>
                </c:pt>
                <c:pt idx="789">
                  <c:v>41773</c:v>
                </c:pt>
                <c:pt idx="790">
                  <c:v>41774</c:v>
                </c:pt>
                <c:pt idx="791">
                  <c:v>41775</c:v>
                </c:pt>
                <c:pt idx="792">
                  <c:v>41776</c:v>
                </c:pt>
                <c:pt idx="793">
                  <c:v>41779</c:v>
                </c:pt>
                <c:pt idx="794">
                  <c:v>41780</c:v>
                </c:pt>
                <c:pt idx="795">
                  <c:v>41781</c:v>
                </c:pt>
                <c:pt idx="796">
                  <c:v>41782</c:v>
                </c:pt>
                <c:pt idx="797">
                  <c:v>41783</c:v>
                </c:pt>
                <c:pt idx="798">
                  <c:v>41786</c:v>
                </c:pt>
                <c:pt idx="799">
                  <c:v>41787</c:v>
                </c:pt>
                <c:pt idx="800">
                  <c:v>41788</c:v>
                </c:pt>
                <c:pt idx="801">
                  <c:v>41789</c:v>
                </c:pt>
                <c:pt idx="802">
                  <c:v>41790</c:v>
                </c:pt>
                <c:pt idx="803">
                  <c:v>41793</c:v>
                </c:pt>
                <c:pt idx="804">
                  <c:v>41794</c:v>
                </c:pt>
                <c:pt idx="805">
                  <c:v>41795</c:v>
                </c:pt>
                <c:pt idx="806">
                  <c:v>41796</c:v>
                </c:pt>
                <c:pt idx="807">
                  <c:v>41797</c:v>
                </c:pt>
                <c:pt idx="808">
                  <c:v>41800</c:v>
                </c:pt>
                <c:pt idx="809">
                  <c:v>41801</c:v>
                </c:pt>
                <c:pt idx="810">
                  <c:v>41802</c:v>
                </c:pt>
                <c:pt idx="811">
                  <c:v>41803</c:v>
                </c:pt>
                <c:pt idx="812">
                  <c:v>41807</c:v>
                </c:pt>
                <c:pt idx="813">
                  <c:v>41808</c:v>
                </c:pt>
                <c:pt idx="814">
                  <c:v>41809</c:v>
                </c:pt>
                <c:pt idx="815">
                  <c:v>41810</c:v>
                </c:pt>
                <c:pt idx="816">
                  <c:v>41811</c:v>
                </c:pt>
                <c:pt idx="817">
                  <c:v>41814</c:v>
                </c:pt>
                <c:pt idx="818">
                  <c:v>41815</c:v>
                </c:pt>
                <c:pt idx="819">
                  <c:v>41816</c:v>
                </c:pt>
                <c:pt idx="820">
                  <c:v>41817</c:v>
                </c:pt>
                <c:pt idx="821">
                  <c:v>41818</c:v>
                </c:pt>
                <c:pt idx="822">
                  <c:v>41821</c:v>
                </c:pt>
                <c:pt idx="823">
                  <c:v>41822</c:v>
                </c:pt>
                <c:pt idx="824">
                  <c:v>41823</c:v>
                </c:pt>
                <c:pt idx="825">
                  <c:v>41824</c:v>
                </c:pt>
                <c:pt idx="826">
                  <c:v>41825</c:v>
                </c:pt>
                <c:pt idx="827">
                  <c:v>41828</c:v>
                </c:pt>
                <c:pt idx="828">
                  <c:v>41830</c:v>
                </c:pt>
                <c:pt idx="829">
                  <c:v>41831</c:v>
                </c:pt>
                <c:pt idx="830">
                  <c:v>41832</c:v>
                </c:pt>
                <c:pt idx="831">
                  <c:v>41835</c:v>
                </c:pt>
                <c:pt idx="832">
                  <c:v>41836</c:v>
                </c:pt>
                <c:pt idx="833">
                  <c:v>41837</c:v>
                </c:pt>
                <c:pt idx="834">
                  <c:v>41838</c:v>
                </c:pt>
                <c:pt idx="835">
                  <c:v>41839</c:v>
                </c:pt>
                <c:pt idx="836">
                  <c:v>41842</c:v>
                </c:pt>
                <c:pt idx="837">
                  <c:v>41843</c:v>
                </c:pt>
                <c:pt idx="838">
                  <c:v>41845</c:v>
                </c:pt>
                <c:pt idx="839">
                  <c:v>41846</c:v>
                </c:pt>
                <c:pt idx="840">
                  <c:v>41849</c:v>
                </c:pt>
                <c:pt idx="841">
                  <c:v>41850</c:v>
                </c:pt>
                <c:pt idx="842">
                  <c:v>41851</c:v>
                </c:pt>
                <c:pt idx="843">
                  <c:v>41852</c:v>
                </c:pt>
                <c:pt idx="844">
                  <c:v>41853</c:v>
                </c:pt>
                <c:pt idx="845">
                  <c:v>41856</c:v>
                </c:pt>
                <c:pt idx="846">
                  <c:v>41857</c:v>
                </c:pt>
                <c:pt idx="847">
                  <c:v>41858</c:v>
                </c:pt>
                <c:pt idx="848">
                  <c:v>41859</c:v>
                </c:pt>
                <c:pt idx="849">
                  <c:v>41860</c:v>
                </c:pt>
                <c:pt idx="850">
                  <c:v>41864</c:v>
                </c:pt>
                <c:pt idx="851">
                  <c:v>41865</c:v>
                </c:pt>
                <c:pt idx="852">
                  <c:v>41866</c:v>
                </c:pt>
                <c:pt idx="853">
                  <c:v>41867</c:v>
                </c:pt>
                <c:pt idx="854">
                  <c:v>41870</c:v>
                </c:pt>
                <c:pt idx="855">
                  <c:v>41873</c:v>
                </c:pt>
                <c:pt idx="856">
                  <c:v>41874</c:v>
                </c:pt>
                <c:pt idx="857">
                  <c:v>41877</c:v>
                </c:pt>
                <c:pt idx="858">
                  <c:v>41878</c:v>
                </c:pt>
                <c:pt idx="859">
                  <c:v>41879</c:v>
                </c:pt>
                <c:pt idx="860">
                  <c:v>41880</c:v>
                </c:pt>
                <c:pt idx="861">
                  <c:v>41881</c:v>
                </c:pt>
                <c:pt idx="862">
                  <c:v>41884</c:v>
                </c:pt>
                <c:pt idx="863">
                  <c:v>41885</c:v>
                </c:pt>
                <c:pt idx="864">
                  <c:v>41886</c:v>
                </c:pt>
                <c:pt idx="865">
                  <c:v>41887</c:v>
                </c:pt>
                <c:pt idx="866">
                  <c:v>41888</c:v>
                </c:pt>
                <c:pt idx="867">
                  <c:v>41891</c:v>
                </c:pt>
                <c:pt idx="868">
                  <c:v>41893</c:v>
                </c:pt>
                <c:pt idx="869">
                  <c:v>41894</c:v>
                </c:pt>
                <c:pt idx="870">
                  <c:v>41895</c:v>
                </c:pt>
                <c:pt idx="871">
                  <c:v>41898</c:v>
                </c:pt>
                <c:pt idx="872">
                  <c:v>41899</c:v>
                </c:pt>
                <c:pt idx="873">
                  <c:v>41900</c:v>
                </c:pt>
                <c:pt idx="874">
                  <c:v>41901</c:v>
                </c:pt>
                <c:pt idx="875">
                  <c:v>41902</c:v>
                </c:pt>
                <c:pt idx="876">
                  <c:v>41905</c:v>
                </c:pt>
                <c:pt idx="877">
                  <c:v>41906</c:v>
                </c:pt>
                <c:pt idx="878">
                  <c:v>41907</c:v>
                </c:pt>
                <c:pt idx="879">
                  <c:v>41908</c:v>
                </c:pt>
                <c:pt idx="880">
                  <c:v>41909</c:v>
                </c:pt>
                <c:pt idx="881">
                  <c:v>41912</c:v>
                </c:pt>
                <c:pt idx="882">
                  <c:v>41913</c:v>
                </c:pt>
                <c:pt idx="883">
                  <c:v>41914</c:v>
                </c:pt>
                <c:pt idx="884">
                  <c:v>41915</c:v>
                </c:pt>
                <c:pt idx="885">
                  <c:v>41916</c:v>
                </c:pt>
                <c:pt idx="886">
                  <c:v>41919</c:v>
                </c:pt>
                <c:pt idx="887">
                  <c:v>41920</c:v>
                </c:pt>
                <c:pt idx="888">
                  <c:v>41921</c:v>
                </c:pt>
                <c:pt idx="889">
                  <c:v>41922</c:v>
                </c:pt>
                <c:pt idx="890">
                  <c:v>41923</c:v>
                </c:pt>
                <c:pt idx="891">
                  <c:v>41927</c:v>
                </c:pt>
                <c:pt idx="892">
                  <c:v>41928</c:v>
                </c:pt>
                <c:pt idx="893">
                  <c:v>41929</c:v>
                </c:pt>
                <c:pt idx="894">
                  <c:v>41930</c:v>
                </c:pt>
                <c:pt idx="895">
                  <c:v>41933</c:v>
                </c:pt>
                <c:pt idx="896">
                  <c:v>41934</c:v>
                </c:pt>
                <c:pt idx="897">
                  <c:v>41935</c:v>
                </c:pt>
                <c:pt idx="898">
                  <c:v>41936</c:v>
                </c:pt>
                <c:pt idx="899">
                  <c:v>41937</c:v>
                </c:pt>
                <c:pt idx="900">
                  <c:v>41940</c:v>
                </c:pt>
                <c:pt idx="901">
                  <c:v>41941</c:v>
                </c:pt>
                <c:pt idx="902">
                  <c:v>41942</c:v>
                </c:pt>
                <c:pt idx="903">
                  <c:v>41943</c:v>
                </c:pt>
                <c:pt idx="904">
                  <c:v>41944</c:v>
                </c:pt>
                <c:pt idx="905">
                  <c:v>41947</c:v>
                </c:pt>
                <c:pt idx="906">
                  <c:v>41948</c:v>
                </c:pt>
                <c:pt idx="907">
                  <c:v>41949</c:v>
                </c:pt>
                <c:pt idx="908">
                  <c:v>41950</c:v>
                </c:pt>
                <c:pt idx="909">
                  <c:v>41951</c:v>
                </c:pt>
                <c:pt idx="910">
                  <c:v>41954</c:v>
                </c:pt>
                <c:pt idx="911">
                  <c:v>41955</c:v>
                </c:pt>
                <c:pt idx="912">
                  <c:v>41956</c:v>
                </c:pt>
                <c:pt idx="913">
                  <c:v>41957</c:v>
                </c:pt>
                <c:pt idx="914">
                  <c:v>41958</c:v>
                </c:pt>
                <c:pt idx="915">
                  <c:v>41961</c:v>
                </c:pt>
                <c:pt idx="916">
                  <c:v>41963</c:v>
                </c:pt>
                <c:pt idx="917">
                  <c:v>41964</c:v>
                </c:pt>
                <c:pt idx="918">
                  <c:v>41965</c:v>
                </c:pt>
                <c:pt idx="919">
                  <c:v>41968</c:v>
                </c:pt>
                <c:pt idx="920">
                  <c:v>41969</c:v>
                </c:pt>
                <c:pt idx="921">
                  <c:v>41970</c:v>
                </c:pt>
                <c:pt idx="922">
                  <c:v>41971</c:v>
                </c:pt>
                <c:pt idx="923">
                  <c:v>41972</c:v>
                </c:pt>
                <c:pt idx="924">
                  <c:v>41975</c:v>
                </c:pt>
                <c:pt idx="925">
                  <c:v>41976</c:v>
                </c:pt>
                <c:pt idx="926">
                  <c:v>41977</c:v>
                </c:pt>
                <c:pt idx="927">
                  <c:v>41978</c:v>
                </c:pt>
                <c:pt idx="928">
                  <c:v>41979</c:v>
                </c:pt>
                <c:pt idx="929">
                  <c:v>41982</c:v>
                </c:pt>
                <c:pt idx="930">
                  <c:v>41983</c:v>
                </c:pt>
                <c:pt idx="931">
                  <c:v>41984</c:v>
                </c:pt>
                <c:pt idx="932">
                  <c:v>41985</c:v>
                </c:pt>
                <c:pt idx="933">
                  <c:v>41986</c:v>
                </c:pt>
                <c:pt idx="934">
                  <c:v>41989</c:v>
                </c:pt>
                <c:pt idx="935">
                  <c:v>41990</c:v>
                </c:pt>
                <c:pt idx="936">
                  <c:v>41991</c:v>
                </c:pt>
                <c:pt idx="937">
                  <c:v>41992</c:v>
                </c:pt>
                <c:pt idx="938">
                  <c:v>41993</c:v>
                </c:pt>
                <c:pt idx="939">
                  <c:v>41996</c:v>
                </c:pt>
                <c:pt idx="940">
                  <c:v>41997</c:v>
                </c:pt>
                <c:pt idx="941">
                  <c:v>41998</c:v>
                </c:pt>
                <c:pt idx="942">
                  <c:v>41999</c:v>
                </c:pt>
                <c:pt idx="943">
                  <c:v>42000</c:v>
                </c:pt>
                <c:pt idx="944">
                  <c:v>42003</c:v>
                </c:pt>
                <c:pt idx="945">
                  <c:v>42005</c:v>
                </c:pt>
                <c:pt idx="946">
                  <c:v>42006</c:v>
                </c:pt>
                <c:pt idx="947">
                  <c:v>42007</c:v>
                </c:pt>
                <c:pt idx="948">
                  <c:v>42010</c:v>
                </c:pt>
                <c:pt idx="949">
                  <c:v>42011</c:v>
                </c:pt>
                <c:pt idx="950">
                  <c:v>42012</c:v>
                </c:pt>
                <c:pt idx="951">
                  <c:v>42013</c:v>
                </c:pt>
                <c:pt idx="952">
                  <c:v>42014</c:v>
                </c:pt>
                <c:pt idx="953">
                  <c:v>42018</c:v>
                </c:pt>
                <c:pt idx="954">
                  <c:v>42019</c:v>
                </c:pt>
                <c:pt idx="955">
                  <c:v>42020</c:v>
                </c:pt>
                <c:pt idx="956">
                  <c:v>42021</c:v>
                </c:pt>
                <c:pt idx="957">
                  <c:v>42024</c:v>
                </c:pt>
                <c:pt idx="958">
                  <c:v>42025</c:v>
                </c:pt>
                <c:pt idx="959">
                  <c:v>42026</c:v>
                </c:pt>
                <c:pt idx="960">
                  <c:v>42027</c:v>
                </c:pt>
                <c:pt idx="961">
                  <c:v>42028</c:v>
                </c:pt>
                <c:pt idx="962">
                  <c:v>42031</c:v>
                </c:pt>
                <c:pt idx="963">
                  <c:v>42032</c:v>
                </c:pt>
                <c:pt idx="964">
                  <c:v>42033</c:v>
                </c:pt>
                <c:pt idx="965">
                  <c:v>42034</c:v>
                </c:pt>
                <c:pt idx="966">
                  <c:v>42035</c:v>
                </c:pt>
                <c:pt idx="967">
                  <c:v>42038</c:v>
                </c:pt>
                <c:pt idx="968">
                  <c:v>42039</c:v>
                </c:pt>
                <c:pt idx="969">
                  <c:v>42040</c:v>
                </c:pt>
                <c:pt idx="970">
                  <c:v>42041</c:v>
                </c:pt>
                <c:pt idx="971">
                  <c:v>42042</c:v>
                </c:pt>
                <c:pt idx="972">
                  <c:v>42045</c:v>
                </c:pt>
                <c:pt idx="973">
                  <c:v>42046</c:v>
                </c:pt>
                <c:pt idx="974">
                  <c:v>42047</c:v>
                </c:pt>
                <c:pt idx="975">
                  <c:v>42048</c:v>
                </c:pt>
                <c:pt idx="976">
                  <c:v>42049</c:v>
                </c:pt>
                <c:pt idx="977">
                  <c:v>42052</c:v>
                </c:pt>
                <c:pt idx="978">
                  <c:v>42053</c:v>
                </c:pt>
                <c:pt idx="979">
                  <c:v>42054</c:v>
                </c:pt>
                <c:pt idx="980">
                  <c:v>42055</c:v>
                </c:pt>
                <c:pt idx="981">
                  <c:v>42056</c:v>
                </c:pt>
                <c:pt idx="982">
                  <c:v>42059</c:v>
                </c:pt>
                <c:pt idx="983">
                  <c:v>42060</c:v>
                </c:pt>
                <c:pt idx="984">
                  <c:v>42061</c:v>
                </c:pt>
                <c:pt idx="985">
                  <c:v>42062</c:v>
                </c:pt>
                <c:pt idx="986">
                  <c:v>42063</c:v>
                </c:pt>
                <c:pt idx="987">
                  <c:v>42066</c:v>
                </c:pt>
                <c:pt idx="988">
                  <c:v>42067</c:v>
                </c:pt>
                <c:pt idx="989">
                  <c:v>42068</c:v>
                </c:pt>
                <c:pt idx="990">
                  <c:v>42069</c:v>
                </c:pt>
                <c:pt idx="991">
                  <c:v>42070</c:v>
                </c:pt>
                <c:pt idx="992">
                  <c:v>42073</c:v>
                </c:pt>
                <c:pt idx="993">
                  <c:v>42074</c:v>
                </c:pt>
                <c:pt idx="994">
                  <c:v>42075</c:v>
                </c:pt>
                <c:pt idx="995">
                  <c:v>42076</c:v>
                </c:pt>
                <c:pt idx="996">
                  <c:v>42077</c:v>
                </c:pt>
                <c:pt idx="997">
                  <c:v>42080</c:v>
                </c:pt>
                <c:pt idx="998">
                  <c:v>42081</c:v>
                </c:pt>
                <c:pt idx="999">
                  <c:v>42083</c:v>
                </c:pt>
                <c:pt idx="1000">
                  <c:v>42084</c:v>
                </c:pt>
                <c:pt idx="1001">
                  <c:v>42087</c:v>
                </c:pt>
                <c:pt idx="1002">
                  <c:v>42088</c:v>
                </c:pt>
                <c:pt idx="1003">
                  <c:v>42089</c:v>
                </c:pt>
                <c:pt idx="1004">
                  <c:v>42090</c:v>
                </c:pt>
                <c:pt idx="1005">
                  <c:v>42091</c:v>
                </c:pt>
                <c:pt idx="1006">
                  <c:v>42094</c:v>
                </c:pt>
                <c:pt idx="1007">
                  <c:v>42095</c:v>
                </c:pt>
                <c:pt idx="1008">
                  <c:v>42096</c:v>
                </c:pt>
                <c:pt idx="1009">
                  <c:v>42097</c:v>
                </c:pt>
                <c:pt idx="1010">
                  <c:v>42098</c:v>
                </c:pt>
                <c:pt idx="1011">
                  <c:v>42101</c:v>
                </c:pt>
                <c:pt idx="1012">
                  <c:v>42103</c:v>
                </c:pt>
                <c:pt idx="1013">
                  <c:v>42104</c:v>
                </c:pt>
                <c:pt idx="1014">
                  <c:v>42105</c:v>
                </c:pt>
                <c:pt idx="1015">
                  <c:v>42108</c:v>
                </c:pt>
                <c:pt idx="1016">
                  <c:v>42109</c:v>
                </c:pt>
                <c:pt idx="1017">
                  <c:v>42110</c:v>
                </c:pt>
                <c:pt idx="1018">
                  <c:v>42111</c:v>
                </c:pt>
                <c:pt idx="1019">
                  <c:v>42112</c:v>
                </c:pt>
                <c:pt idx="1020">
                  <c:v>42115</c:v>
                </c:pt>
                <c:pt idx="1021">
                  <c:v>42116</c:v>
                </c:pt>
                <c:pt idx="1022">
                  <c:v>42117</c:v>
                </c:pt>
                <c:pt idx="1023">
                  <c:v>42118</c:v>
                </c:pt>
                <c:pt idx="1024">
                  <c:v>42119</c:v>
                </c:pt>
                <c:pt idx="1025">
                  <c:v>42122</c:v>
                </c:pt>
                <c:pt idx="1026">
                  <c:v>42123</c:v>
                </c:pt>
                <c:pt idx="1027">
                  <c:v>42125</c:v>
                </c:pt>
                <c:pt idx="1028">
                  <c:v>42126</c:v>
                </c:pt>
                <c:pt idx="1029">
                  <c:v>42129</c:v>
                </c:pt>
                <c:pt idx="1030">
                  <c:v>42130</c:v>
                </c:pt>
                <c:pt idx="1031">
                  <c:v>42131</c:v>
                </c:pt>
                <c:pt idx="1032">
                  <c:v>42132</c:v>
                </c:pt>
                <c:pt idx="1033">
                  <c:v>42133</c:v>
                </c:pt>
                <c:pt idx="1034">
                  <c:v>42136</c:v>
                </c:pt>
                <c:pt idx="1035">
                  <c:v>42137</c:v>
                </c:pt>
                <c:pt idx="1036">
                  <c:v>42138</c:v>
                </c:pt>
                <c:pt idx="1037">
                  <c:v>42139</c:v>
                </c:pt>
                <c:pt idx="1038">
                  <c:v>42140</c:v>
                </c:pt>
                <c:pt idx="1039">
                  <c:v>42143</c:v>
                </c:pt>
                <c:pt idx="1040">
                  <c:v>42144</c:v>
                </c:pt>
                <c:pt idx="1041">
                  <c:v>42145</c:v>
                </c:pt>
                <c:pt idx="1042">
                  <c:v>42146</c:v>
                </c:pt>
                <c:pt idx="1043">
                  <c:v>42147</c:v>
                </c:pt>
                <c:pt idx="1044">
                  <c:v>42150</c:v>
                </c:pt>
                <c:pt idx="1045">
                  <c:v>42151</c:v>
                </c:pt>
                <c:pt idx="1046">
                  <c:v>42152</c:v>
                </c:pt>
                <c:pt idx="1047">
                  <c:v>42153</c:v>
                </c:pt>
                <c:pt idx="1048">
                  <c:v>42154</c:v>
                </c:pt>
                <c:pt idx="1049">
                  <c:v>42157</c:v>
                </c:pt>
                <c:pt idx="1050">
                  <c:v>42161</c:v>
                </c:pt>
                <c:pt idx="1051">
                  <c:v>42164</c:v>
                </c:pt>
                <c:pt idx="1052">
                  <c:v>42165</c:v>
                </c:pt>
                <c:pt idx="1053">
                  <c:v>42166</c:v>
                </c:pt>
                <c:pt idx="1054">
                  <c:v>42167</c:v>
                </c:pt>
                <c:pt idx="1055">
                  <c:v>42168</c:v>
                </c:pt>
                <c:pt idx="1056">
                  <c:v>42171</c:v>
                </c:pt>
                <c:pt idx="1057">
                  <c:v>42172</c:v>
                </c:pt>
                <c:pt idx="1058">
                  <c:v>42173</c:v>
                </c:pt>
                <c:pt idx="1059">
                  <c:v>42174</c:v>
                </c:pt>
                <c:pt idx="1060">
                  <c:v>42175</c:v>
                </c:pt>
                <c:pt idx="1061">
                  <c:v>42178</c:v>
                </c:pt>
                <c:pt idx="1062">
                  <c:v>42179</c:v>
                </c:pt>
                <c:pt idx="1063">
                  <c:v>42180</c:v>
                </c:pt>
                <c:pt idx="1064">
                  <c:v>42181</c:v>
                </c:pt>
                <c:pt idx="1065">
                  <c:v>42182</c:v>
                </c:pt>
                <c:pt idx="1066">
                  <c:v>42185</c:v>
                </c:pt>
                <c:pt idx="1067">
                  <c:v>42186</c:v>
                </c:pt>
                <c:pt idx="1068">
                  <c:v>42187</c:v>
                </c:pt>
                <c:pt idx="1069">
                  <c:v>42188</c:v>
                </c:pt>
                <c:pt idx="1070">
                  <c:v>42189</c:v>
                </c:pt>
                <c:pt idx="1071">
                  <c:v>42192</c:v>
                </c:pt>
                <c:pt idx="1072">
                  <c:v>42193</c:v>
                </c:pt>
                <c:pt idx="1073">
                  <c:v>42194</c:v>
                </c:pt>
                <c:pt idx="1074">
                  <c:v>42195</c:v>
                </c:pt>
                <c:pt idx="1075">
                  <c:v>42196</c:v>
                </c:pt>
                <c:pt idx="1076">
                  <c:v>42199</c:v>
                </c:pt>
                <c:pt idx="1077">
                  <c:v>42200</c:v>
                </c:pt>
                <c:pt idx="1078">
                  <c:v>42201</c:v>
                </c:pt>
                <c:pt idx="1079">
                  <c:v>42202</c:v>
                </c:pt>
                <c:pt idx="1080">
                  <c:v>42203</c:v>
                </c:pt>
                <c:pt idx="1081">
                  <c:v>42206</c:v>
                </c:pt>
                <c:pt idx="1082">
                  <c:v>42207</c:v>
                </c:pt>
                <c:pt idx="1083">
                  <c:v>42208</c:v>
                </c:pt>
                <c:pt idx="1084">
                  <c:v>42210</c:v>
                </c:pt>
                <c:pt idx="1085">
                  <c:v>42213</c:v>
                </c:pt>
                <c:pt idx="1086">
                  <c:v>42214</c:v>
                </c:pt>
                <c:pt idx="1087">
                  <c:v>42215</c:v>
                </c:pt>
                <c:pt idx="1088">
                  <c:v>42216</c:v>
                </c:pt>
                <c:pt idx="1089">
                  <c:v>42217</c:v>
                </c:pt>
                <c:pt idx="1090">
                  <c:v>42220</c:v>
                </c:pt>
                <c:pt idx="1091">
                  <c:v>42221</c:v>
                </c:pt>
                <c:pt idx="1092">
                  <c:v>42222</c:v>
                </c:pt>
                <c:pt idx="1093">
                  <c:v>42223</c:v>
                </c:pt>
                <c:pt idx="1094">
                  <c:v>42224</c:v>
                </c:pt>
                <c:pt idx="1095">
                  <c:v>42229</c:v>
                </c:pt>
                <c:pt idx="1096">
                  <c:v>42230</c:v>
                </c:pt>
                <c:pt idx="1097">
                  <c:v>42231</c:v>
                </c:pt>
                <c:pt idx="1098">
                  <c:v>42234</c:v>
                </c:pt>
                <c:pt idx="1099">
                  <c:v>42235</c:v>
                </c:pt>
                <c:pt idx="1100">
                  <c:v>42236</c:v>
                </c:pt>
                <c:pt idx="1101">
                  <c:v>42237</c:v>
                </c:pt>
                <c:pt idx="1102">
                  <c:v>42238</c:v>
                </c:pt>
                <c:pt idx="1103">
                  <c:v>42241</c:v>
                </c:pt>
                <c:pt idx="1104">
                  <c:v>42242</c:v>
                </c:pt>
                <c:pt idx="1105">
                  <c:v>42243</c:v>
                </c:pt>
                <c:pt idx="1106">
                  <c:v>42244</c:v>
                </c:pt>
                <c:pt idx="1107">
                  <c:v>42245</c:v>
                </c:pt>
                <c:pt idx="1108">
                  <c:v>42248</c:v>
                </c:pt>
                <c:pt idx="1109">
                  <c:v>42249</c:v>
                </c:pt>
                <c:pt idx="1110">
                  <c:v>42250</c:v>
                </c:pt>
                <c:pt idx="1111">
                  <c:v>42251</c:v>
                </c:pt>
                <c:pt idx="1112">
                  <c:v>42252</c:v>
                </c:pt>
                <c:pt idx="1113">
                  <c:v>42255</c:v>
                </c:pt>
                <c:pt idx="1114">
                  <c:v>42256</c:v>
                </c:pt>
                <c:pt idx="1115">
                  <c:v>42257</c:v>
                </c:pt>
                <c:pt idx="1116">
                  <c:v>42258</c:v>
                </c:pt>
                <c:pt idx="1117">
                  <c:v>42259</c:v>
                </c:pt>
                <c:pt idx="1118">
                  <c:v>42262</c:v>
                </c:pt>
                <c:pt idx="1119">
                  <c:v>42263</c:v>
                </c:pt>
                <c:pt idx="1120">
                  <c:v>42264</c:v>
                </c:pt>
                <c:pt idx="1121">
                  <c:v>42265</c:v>
                </c:pt>
                <c:pt idx="1122">
                  <c:v>42266</c:v>
                </c:pt>
                <c:pt idx="1123">
                  <c:v>42269</c:v>
                </c:pt>
                <c:pt idx="1124">
                  <c:v>42270</c:v>
                </c:pt>
                <c:pt idx="1125">
                  <c:v>42271</c:v>
                </c:pt>
                <c:pt idx="1126">
                  <c:v>42272</c:v>
                </c:pt>
                <c:pt idx="1127">
                  <c:v>42273</c:v>
                </c:pt>
                <c:pt idx="1128">
                  <c:v>42276</c:v>
                </c:pt>
                <c:pt idx="1129">
                  <c:v>42277</c:v>
                </c:pt>
                <c:pt idx="1130">
                  <c:v>42278</c:v>
                </c:pt>
                <c:pt idx="1131">
                  <c:v>42279</c:v>
                </c:pt>
                <c:pt idx="1132">
                  <c:v>42280</c:v>
                </c:pt>
                <c:pt idx="1133">
                  <c:v>42283</c:v>
                </c:pt>
                <c:pt idx="1134">
                  <c:v>42284</c:v>
                </c:pt>
                <c:pt idx="1135">
                  <c:v>42285</c:v>
                </c:pt>
                <c:pt idx="1136">
                  <c:v>42286</c:v>
                </c:pt>
                <c:pt idx="1137">
                  <c:v>42287</c:v>
                </c:pt>
                <c:pt idx="1138">
                  <c:v>42290</c:v>
                </c:pt>
                <c:pt idx="1139">
                  <c:v>42292</c:v>
                </c:pt>
                <c:pt idx="1140">
                  <c:v>42293</c:v>
                </c:pt>
                <c:pt idx="1141">
                  <c:v>42294</c:v>
                </c:pt>
                <c:pt idx="1142">
                  <c:v>42297</c:v>
                </c:pt>
                <c:pt idx="1143">
                  <c:v>42298</c:v>
                </c:pt>
                <c:pt idx="1144">
                  <c:v>42299</c:v>
                </c:pt>
                <c:pt idx="1145">
                  <c:v>42300</c:v>
                </c:pt>
                <c:pt idx="1146">
                  <c:v>42301</c:v>
                </c:pt>
                <c:pt idx="1147">
                  <c:v>42304</c:v>
                </c:pt>
                <c:pt idx="1148">
                  <c:v>42305</c:v>
                </c:pt>
                <c:pt idx="1149">
                  <c:v>42306</c:v>
                </c:pt>
                <c:pt idx="1150">
                  <c:v>42307</c:v>
                </c:pt>
                <c:pt idx="1151">
                  <c:v>42308</c:v>
                </c:pt>
                <c:pt idx="1152">
                  <c:v>42311</c:v>
                </c:pt>
                <c:pt idx="1153">
                  <c:v>42312</c:v>
                </c:pt>
                <c:pt idx="1154">
                  <c:v>42313</c:v>
                </c:pt>
                <c:pt idx="1155">
                  <c:v>42314</c:v>
                </c:pt>
                <c:pt idx="1156">
                  <c:v>42315</c:v>
                </c:pt>
                <c:pt idx="1157">
                  <c:v>42318</c:v>
                </c:pt>
                <c:pt idx="1158">
                  <c:v>42319</c:v>
                </c:pt>
                <c:pt idx="1159">
                  <c:v>42320</c:v>
                </c:pt>
                <c:pt idx="1160">
                  <c:v>42321</c:v>
                </c:pt>
                <c:pt idx="1161">
                  <c:v>42322</c:v>
                </c:pt>
                <c:pt idx="1162">
                  <c:v>42326</c:v>
                </c:pt>
                <c:pt idx="1163">
                  <c:v>42327</c:v>
                </c:pt>
                <c:pt idx="1164">
                  <c:v>42328</c:v>
                </c:pt>
                <c:pt idx="1165">
                  <c:v>42329</c:v>
                </c:pt>
                <c:pt idx="1166">
                  <c:v>42332</c:v>
                </c:pt>
                <c:pt idx="1167">
                  <c:v>42333</c:v>
                </c:pt>
                <c:pt idx="1168">
                  <c:v>42334</c:v>
                </c:pt>
                <c:pt idx="1169">
                  <c:v>42335</c:v>
                </c:pt>
                <c:pt idx="1170">
                  <c:v>42336</c:v>
                </c:pt>
                <c:pt idx="1171">
                  <c:v>42339</c:v>
                </c:pt>
                <c:pt idx="1172">
                  <c:v>42340</c:v>
                </c:pt>
                <c:pt idx="1173">
                  <c:v>42341</c:v>
                </c:pt>
                <c:pt idx="1174">
                  <c:v>42342</c:v>
                </c:pt>
                <c:pt idx="1175">
                  <c:v>42343</c:v>
                </c:pt>
                <c:pt idx="1176">
                  <c:v>42346</c:v>
                </c:pt>
                <c:pt idx="1177">
                  <c:v>42347</c:v>
                </c:pt>
                <c:pt idx="1178">
                  <c:v>42348</c:v>
                </c:pt>
                <c:pt idx="1179">
                  <c:v>42349</c:v>
                </c:pt>
                <c:pt idx="1180">
                  <c:v>42350</c:v>
                </c:pt>
                <c:pt idx="1181">
                  <c:v>42353</c:v>
                </c:pt>
                <c:pt idx="1182">
                  <c:v>42354</c:v>
                </c:pt>
                <c:pt idx="1183">
                  <c:v>42355</c:v>
                </c:pt>
                <c:pt idx="1184">
                  <c:v>42356</c:v>
                </c:pt>
                <c:pt idx="1185">
                  <c:v>42357</c:v>
                </c:pt>
                <c:pt idx="1186">
                  <c:v>42360</c:v>
                </c:pt>
                <c:pt idx="1187">
                  <c:v>42361</c:v>
                </c:pt>
                <c:pt idx="1188">
                  <c:v>42362</c:v>
                </c:pt>
                <c:pt idx="1189">
                  <c:v>42363</c:v>
                </c:pt>
                <c:pt idx="1190">
                  <c:v>42364</c:v>
                </c:pt>
                <c:pt idx="1191">
                  <c:v>42367</c:v>
                </c:pt>
                <c:pt idx="1192">
                  <c:v>42368</c:v>
                </c:pt>
                <c:pt idx="1193">
                  <c:v>42370</c:v>
                </c:pt>
                <c:pt idx="1194">
                  <c:v>42371</c:v>
                </c:pt>
                <c:pt idx="1195">
                  <c:v>42374</c:v>
                </c:pt>
                <c:pt idx="1196">
                  <c:v>42375</c:v>
                </c:pt>
                <c:pt idx="1197">
                  <c:v>42376</c:v>
                </c:pt>
                <c:pt idx="1198">
                  <c:v>42377</c:v>
                </c:pt>
                <c:pt idx="1199">
                  <c:v>42378</c:v>
                </c:pt>
                <c:pt idx="1200">
                  <c:v>42381</c:v>
                </c:pt>
                <c:pt idx="1201">
                  <c:v>42383</c:v>
                </c:pt>
                <c:pt idx="1202">
                  <c:v>42384</c:v>
                </c:pt>
                <c:pt idx="1203">
                  <c:v>42385</c:v>
                </c:pt>
                <c:pt idx="1204">
                  <c:v>42388</c:v>
                </c:pt>
                <c:pt idx="1205">
                  <c:v>42389</c:v>
                </c:pt>
                <c:pt idx="1206">
                  <c:v>42390</c:v>
                </c:pt>
                <c:pt idx="1207">
                  <c:v>42391</c:v>
                </c:pt>
                <c:pt idx="1208">
                  <c:v>42392</c:v>
                </c:pt>
                <c:pt idx="1209">
                  <c:v>42395</c:v>
                </c:pt>
                <c:pt idx="1210">
                  <c:v>42396</c:v>
                </c:pt>
                <c:pt idx="1211">
                  <c:v>42397</c:v>
                </c:pt>
                <c:pt idx="1212">
                  <c:v>42398</c:v>
                </c:pt>
                <c:pt idx="1213">
                  <c:v>42399</c:v>
                </c:pt>
                <c:pt idx="1214">
                  <c:v>42402</c:v>
                </c:pt>
                <c:pt idx="1215">
                  <c:v>42403</c:v>
                </c:pt>
                <c:pt idx="1216">
                  <c:v>42404</c:v>
                </c:pt>
                <c:pt idx="1217">
                  <c:v>42405</c:v>
                </c:pt>
                <c:pt idx="1218">
                  <c:v>42406</c:v>
                </c:pt>
                <c:pt idx="1219">
                  <c:v>42409</c:v>
                </c:pt>
                <c:pt idx="1220">
                  <c:v>42410</c:v>
                </c:pt>
                <c:pt idx="1221">
                  <c:v>42411</c:v>
                </c:pt>
                <c:pt idx="1222">
                  <c:v>42412</c:v>
                </c:pt>
                <c:pt idx="1223">
                  <c:v>42413</c:v>
                </c:pt>
                <c:pt idx="1224">
                  <c:v>42416</c:v>
                </c:pt>
                <c:pt idx="1225">
                  <c:v>42417</c:v>
                </c:pt>
                <c:pt idx="1226">
                  <c:v>42418</c:v>
                </c:pt>
                <c:pt idx="1227">
                  <c:v>42419</c:v>
                </c:pt>
                <c:pt idx="1228">
                  <c:v>42420</c:v>
                </c:pt>
                <c:pt idx="1229">
                  <c:v>42423</c:v>
                </c:pt>
                <c:pt idx="1230">
                  <c:v>42424</c:v>
                </c:pt>
                <c:pt idx="1231">
                  <c:v>42425</c:v>
                </c:pt>
                <c:pt idx="1232">
                  <c:v>42426</c:v>
                </c:pt>
                <c:pt idx="1233">
                  <c:v>42427</c:v>
                </c:pt>
                <c:pt idx="1234">
                  <c:v>42430</c:v>
                </c:pt>
                <c:pt idx="1235">
                  <c:v>42431</c:v>
                </c:pt>
                <c:pt idx="1236">
                  <c:v>42432</c:v>
                </c:pt>
                <c:pt idx="1237">
                  <c:v>42433</c:v>
                </c:pt>
                <c:pt idx="1238">
                  <c:v>42434</c:v>
                </c:pt>
                <c:pt idx="1239">
                  <c:v>42437</c:v>
                </c:pt>
                <c:pt idx="1240">
                  <c:v>42438</c:v>
                </c:pt>
                <c:pt idx="1241">
                  <c:v>42439</c:v>
                </c:pt>
                <c:pt idx="1242">
                  <c:v>42440</c:v>
                </c:pt>
                <c:pt idx="1243">
                  <c:v>42441</c:v>
                </c:pt>
                <c:pt idx="1244">
                  <c:v>42444</c:v>
                </c:pt>
                <c:pt idx="1245">
                  <c:v>42445</c:v>
                </c:pt>
                <c:pt idx="1246">
                  <c:v>42446</c:v>
                </c:pt>
                <c:pt idx="1247">
                  <c:v>42447</c:v>
                </c:pt>
                <c:pt idx="1248">
                  <c:v>42451</c:v>
                </c:pt>
                <c:pt idx="1249">
                  <c:v>42452</c:v>
                </c:pt>
                <c:pt idx="1250">
                  <c:v>42453</c:v>
                </c:pt>
                <c:pt idx="1251">
                  <c:v>42454</c:v>
                </c:pt>
                <c:pt idx="1252">
                  <c:v>42455</c:v>
                </c:pt>
                <c:pt idx="1253">
                  <c:v>42458</c:v>
                </c:pt>
                <c:pt idx="1254">
                  <c:v>42459</c:v>
                </c:pt>
                <c:pt idx="1255">
                  <c:v>42460</c:v>
                </c:pt>
                <c:pt idx="1256">
                  <c:v>42461</c:v>
                </c:pt>
                <c:pt idx="1257">
                  <c:v>42462</c:v>
                </c:pt>
                <c:pt idx="1258">
                  <c:v>42465</c:v>
                </c:pt>
                <c:pt idx="1259">
                  <c:v>42466</c:v>
                </c:pt>
                <c:pt idx="1260">
                  <c:v>42467</c:v>
                </c:pt>
                <c:pt idx="1261">
                  <c:v>42472</c:v>
                </c:pt>
                <c:pt idx="1262">
                  <c:v>42473</c:v>
                </c:pt>
                <c:pt idx="1263">
                  <c:v>42474</c:v>
                </c:pt>
                <c:pt idx="1264">
                  <c:v>42475</c:v>
                </c:pt>
                <c:pt idx="1265">
                  <c:v>42476</c:v>
                </c:pt>
                <c:pt idx="1266">
                  <c:v>42479</c:v>
                </c:pt>
                <c:pt idx="1267">
                  <c:v>42480</c:v>
                </c:pt>
                <c:pt idx="1268">
                  <c:v>42481</c:v>
                </c:pt>
                <c:pt idx="1269">
                  <c:v>42482</c:v>
                </c:pt>
                <c:pt idx="1270">
                  <c:v>42483</c:v>
                </c:pt>
                <c:pt idx="1271">
                  <c:v>42486</c:v>
                </c:pt>
                <c:pt idx="1272">
                  <c:v>42487</c:v>
                </c:pt>
                <c:pt idx="1273">
                  <c:v>42488</c:v>
                </c:pt>
                <c:pt idx="1274">
                  <c:v>42489</c:v>
                </c:pt>
                <c:pt idx="1275">
                  <c:v>42493</c:v>
                </c:pt>
                <c:pt idx="1276">
                  <c:v>42494</c:v>
                </c:pt>
                <c:pt idx="1277">
                  <c:v>42495</c:v>
                </c:pt>
                <c:pt idx="1278">
                  <c:v>42496</c:v>
                </c:pt>
                <c:pt idx="1279">
                  <c:v>42497</c:v>
                </c:pt>
                <c:pt idx="1280">
                  <c:v>42500</c:v>
                </c:pt>
                <c:pt idx="1281">
                  <c:v>42501</c:v>
                </c:pt>
                <c:pt idx="1282">
                  <c:v>42502</c:v>
                </c:pt>
                <c:pt idx="1283">
                  <c:v>42503</c:v>
                </c:pt>
                <c:pt idx="1284">
                  <c:v>42504</c:v>
                </c:pt>
                <c:pt idx="1285">
                  <c:v>42507</c:v>
                </c:pt>
                <c:pt idx="1286">
                  <c:v>42508</c:v>
                </c:pt>
                <c:pt idx="1287">
                  <c:v>42509</c:v>
                </c:pt>
                <c:pt idx="1288">
                  <c:v>42510</c:v>
                </c:pt>
                <c:pt idx="1289">
                  <c:v>42511</c:v>
                </c:pt>
                <c:pt idx="1290">
                  <c:v>42515</c:v>
                </c:pt>
                <c:pt idx="1291">
                  <c:v>42516</c:v>
                </c:pt>
                <c:pt idx="1292">
                  <c:v>42517</c:v>
                </c:pt>
                <c:pt idx="1293">
                  <c:v>42518</c:v>
                </c:pt>
                <c:pt idx="1294">
                  <c:v>42521</c:v>
                </c:pt>
                <c:pt idx="1295">
                  <c:v>42522</c:v>
                </c:pt>
                <c:pt idx="1296">
                  <c:v>42523</c:v>
                </c:pt>
                <c:pt idx="1297">
                  <c:v>42524</c:v>
                </c:pt>
                <c:pt idx="1298">
                  <c:v>42525</c:v>
                </c:pt>
                <c:pt idx="1299">
                  <c:v>42528</c:v>
                </c:pt>
                <c:pt idx="1300">
                  <c:v>42529</c:v>
                </c:pt>
                <c:pt idx="1301">
                  <c:v>42530</c:v>
                </c:pt>
                <c:pt idx="1302">
                  <c:v>42531</c:v>
                </c:pt>
                <c:pt idx="1303">
                  <c:v>42532</c:v>
                </c:pt>
                <c:pt idx="1304">
                  <c:v>42535</c:v>
                </c:pt>
                <c:pt idx="1305">
                  <c:v>42536</c:v>
                </c:pt>
                <c:pt idx="1306">
                  <c:v>42537</c:v>
                </c:pt>
                <c:pt idx="1307">
                  <c:v>42538</c:v>
                </c:pt>
                <c:pt idx="1308">
                  <c:v>42539</c:v>
                </c:pt>
                <c:pt idx="1309">
                  <c:v>42542</c:v>
                </c:pt>
                <c:pt idx="1310">
                  <c:v>42543</c:v>
                </c:pt>
                <c:pt idx="1311">
                  <c:v>42544</c:v>
                </c:pt>
                <c:pt idx="1312">
                  <c:v>42545</c:v>
                </c:pt>
                <c:pt idx="1313">
                  <c:v>42546</c:v>
                </c:pt>
                <c:pt idx="1314">
                  <c:v>42549</c:v>
                </c:pt>
                <c:pt idx="1315">
                  <c:v>42550</c:v>
                </c:pt>
                <c:pt idx="1316">
                  <c:v>42551</c:v>
                </c:pt>
                <c:pt idx="1317">
                  <c:v>42552</c:v>
                </c:pt>
                <c:pt idx="1318">
                  <c:v>42553</c:v>
                </c:pt>
                <c:pt idx="1319">
                  <c:v>42556</c:v>
                </c:pt>
                <c:pt idx="1320">
                  <c:v>42557</c:v>
                </c:pt>
                <c:pt idx="1321">
                  <c:v>42558</c:v>
                </c:pt>
                <c:pt idx="1322">
                  <c:v>42559</c:v>
                </c:pt>
                <c:pt idx="1323">
                  <c:v>42560</c:v>
                </c:pt>
                <c:pt idx="1324">
                  <c:v>42563</c:v>
                </c:pt>
                <c:pt idx="1325">
                  <c:v>42564</c:v>
                </c:pt>
                <c:pt idx="1326">
                  <c:v>42565</c:v>
                </c:pt>
                <c:pt idx="1327">
                  <c:v>42566</c:v>
                </c:pt>
                <c:pt idx="1328">
                  <c:v>42567</c:v>
                </c:pt>
                <c:pt idx="1329">
                  <c:v>42570</c:v>
                </c:pt>
                <c:pt idx="1330">
                  <c:v>42571</c:v>
                </c:pt>
                <c:pt idx="1331">
                  <c:v>42572</c:v>
                </c:pt>
                <c:pt idx="1332">
                  <c:v>42573</c:v>
                </c:pt>
                <c:pt idx="1333">
                  <c:v>42574</c:v>
                </c:pt>
                <c:pt idx="1334">
                  <c:v>42577</c:v>
                </c:pt>
                <c:pt idx="1335">
                  <c:v>42578</c:v>
                </c:pt>
                <c:pt idx="1336">
                  <c:v>42579</c:v>
                </c:pt>
                <c:pt idx="1337">
                  <c:v>42580</c:v>
                </c:pt>
                <c:pt idx="1338">
                  <c:v>42584</c:v>
                </c:pt>
                <c:pt idx="1339">
                  <c:v>42585</c:v>
                </c:pt>
                <c:pt idx="1340">
                  <c:v>42586</c:v>
                </c:pt>
                <c:pt idx="1341">
                  <c:v>42587</c:v>
                </c:pt>
                <c:pt idx="1342">
                  <c:v>42588</c:v>
                </c:pt>
                <c:pt idx="1343">
                  <c:v>42591</c:v>
                </c:pt>
                <c:pt idx="1344">
                  <c:v>42592</c:v>
                </c:pt>
                <c:pt idx="1345">
                  <c:v>42593</c:v>
                </c:pt>
                <c:pt idx="1346">
                  <c:v>42595</c:v>
                </c:pt>
                <c:pt idx="1347">
                  <c:v>42598</c:v>
                </c:pt>
                <c:pt idx="1348">
                  <c:v>42599</c:v>
                </c:pt>
                <c:pt idx="1349">
                  <c:v>42600</c:v>
                </c:pt>
                <c:pt idx="1350">
                  <c:v>42602</c:v>
                </c:pt>
                <c:pt idx="1351">
                  <c:v>42605</c:v>
                </c:pt>
                <c:pt idx="1352">
                  <c:v>42606</c:v>
                </c:pt>
                <c:pt idx="1353">
                  <c:v>42607</c:v>
                </c:pt>
                <c:pt idx="1354">
                  <c:v>42608</c:v>
                </c:pt>
                <c:pt idx="1355">
                  <c:v>42609</c:v>
                </c:pt>
                <c:pt idx="1356">
                  <c:v>42612</c:v>
                </c:pt>
                <c:pt idx="1357">
                  <c:v>42613</c:v>
                </c:pt>
                <c:pt idx="1358">
                  <c:v>42614</c:v>
                </c:pt>
                <c:pt idx="1359">
                  <c:v>42615</c:v>
                </c:pt>
                <c:pt idx="1360">
                  <c:v>42616</c:v>
                </c:pt>
                <c:pt idx="1361">
                  <c:v>42619</c:v>
                </c:pt>
                <c:pt idx="1362">
                  <c:v>42620</c:v>
                </c:pt>
                <c:pt idx="1363">
                  <c:v>42621</c:v>
                </c:pt>
                <c:pt idx="1364">
                  <c:v>42622</c:v>
                </c:pt>
                <c:pt idx="1365">
                  <c:v>42623</c:v>
                </c:pt>
                <c:pt idx="1366">
                  <c:v>42626</c:v>
                </c:pt>
                <c:pt idx="1367">
                  <c:v>42627</c:v>
                </c:pt>
                <c:pt idx="1368">
                  <c:v>42628</c:v>
                </c:pt>
                <c:pt idx="1369">
                  <c:v>42629</c:v>
                </c:pt>
                <c:pt idx="1370">
                  <c:v>42630</c:v>
                </c:pt>
                <c:pt idx="1371">
                  <c:v>42633</c:v>
                </c:pt>
                <c:pt idx="1372">
                  <c:v>42634</c:v>
                </c:pt>
                <c:pt idx="1373">
                  <c:v>42635</c:v>
                </c:pt>
                <c:pt idx="1374">
                  <c:v>42636</c:v>
                </c:pt>
                <c:pt idx="1375">
                  <c:v>42637</c:v>
                </c:pt>
                <c:pt idx="1376">
                  <c:v>42640</c:v>
                </c:pt>
                <c:pt idx="1377">
                  <c:v>42641</c:v>
                </c:pt>
                <c:pt idx="1378">
                  <c:v>42642</c:v>
                </c:pt>
                <c:pt idx="1379">
                  <c:v>42643</c:v>
                </c:pt>
                <c:pt idx="1380">
                  <c:v>42644</c:v>
                </c:pt>
                <c:pt idx="1381">
                  <c:v>42647</c:v>
                </c:pt>
                <c:pt idx="1382">
                  <c:v>42648</c:v>
                </c:pt>
                <c:pt idx="1383">
                  <c:v>42649</c:v>
                </c:pt>
                <c:pt idx="1384">
                  <c:v>42650</c:v>
                </c:pt>
                <c:pt idx="1385">
                  <c:v>42651</c:v>
                </c:pt>
                <c:pt idx="1386">
                  <c:v>42654</c:v>
                </c:pt>
                <c:pt idx="1387">
                  <c:v>42655</c:v>
                </c:pt>
                <c:pt idx="1388">
                  <c:v>42656</c:v>
                </c:pt>
                <c:pt idx="1389">
                  <c:v>42658</c:v>
                </c:pt>
                <c:pt idx="1390">
                  <c:v>42661</c:v>
                </c:pt>
                <c:pt idx="1391">
                  <c:v>42662</c:v>
                </c:pt>
                <c:pt idx="1392">
                  <c:v>42663</c:v>
                </c:pt>
                <c:pt idx="1393">
                  <c:v>42664</c:v>
                </c:pt>
                <c:pt idx="1394">
                  <c:v>42665</c:v>
                </c:pt>
                <c:pt idx="1395">
                  <c:v>42668</c:v>
                </c:pt>
                <c:pt idx="1396">
                  <c:v>42669</c:v>
                </c:pt>
                <c:pt idx="1397">
                  <c:v>42670</c:v>
                </c:pt>
                <c:pt idx="1398">
                  <c:v>42672</c:v>
                </c:pt>
                <c:pt idx="1399">
                  <c:v>42675</c:v>
                </c:pt>
                <c:pt idx="1400">
                  <c:v>42676</c:v>
                </c:pt>
                <c:pt idx="1401">
                  <c:v>42677</c:v>
                </c:pt>
                <c:pt idx="1402">
                  <c:v>42678</c:v>
                </c:pt>
                <c:pt idx="1403">
                  <c:v>42679</c:v>
                </c:pt>
                <c:pt idx="1404">
                  <c:v>42682</c:v>
                </c:pt>
                <c:pt idx="1405">
                  <c:v>42683</c:v>
                </c:pt>
                <c:pt idx="1406">
                  <c:v>42684</c:v>
                </c:pt>
                <c:pt idx="1407">
                  <c:v>42685</c:v>
                </c:pt>
                <c:pt idx="1408">
                  <c:v>42686</c:v>
                </c:pt>
                <c:pt idx="1409">
                  <c:v>42689</c:v>
                </c:pt>
                <c:pt idx="1410">
                  <c:v>42690</c:v>
                </c:pt>
                <c:pt idx="1411">
                  <c:v>42691</c:v>
                </c:pt>
                <c:pt idx="1412">
                  <c:v>42692</c:v>
                </c:pt>
                <c:pt idx="1413">
                  <c:v>42693</c:v>
                </c:pt>
                <c:pt idx="1414">
                  <c:v>42696</c:v>
                </c:pt>
                <c:pt idx="1415">
                  <c:v>42697</c:v>
                </c:pt>
                <c:pt idx="1416">
                  <c:v>42698</c:v>
                </c:pt>
                <c:pt idx="1417">
                  <c:v>42699</c:v>
                </c:pt>
                <c:pt idx="1418">
                  <c:v>42700</c:v>
                </c:pt>
                <c:pt idx="1419">
                  <c:v>42703</c:v>
                </c:pt>
                <c:pt idx="1420">
                  <c:v>42704</c:v>
                </c:pt>
                <c:pt idx="1421">
                  <c:v>42705</c:v>
                </c:pt>
                <c:pt idx="1422">
                  <c:v>42706</c:v>
                </c:pt>
                <c:pt idx="1423">
                  <c:v>42707</c:v>
                </c:pt>
                <c:pt idx="1424">
                  <c:v>42710</c:v>
                </c:pt>
                <c:pt idx="1425">
                  <c:v>42711</c:v>
                </c:pt>
                <c:pt idx="1426">
                  <c:v>42712</c:v>
                </c:pt>
                <c:pt idx="1427">
                  <c:v>42713</c:v>
                </c:pt>
                <c:pt idx="1428">
                  <c:v>42714</c:v>
                </c:pt>
                <c:pt idx="1429">
                  <c:v>42717</c:v>
                </c:pt>
                <c:pt idx="1430">
                  <c:v>42718</c:v>
                </c:pt>
                <c:pt idx="1431">
                  <c:v>42719</c:v>
                </c:pt>
                <c:pt idx="1432">
                  <c:v>42720</c:v>
                </c:pt>
                <c:pt idx="1433">
                  <c:v>42721</c:v>
                </c:pt>
                <c:pt idx="1434">
                  <c:v>42724</c:v>
                </c:pt>
                <c:pt idx="1435">
                  <c:v>42725</c:v>
                </c:pt>
                <c:pt idx="1436">
                  <c:v>42726</c:v>
                </c:pt>
                <c:pt idx="1437">
                  <c:v>42727</c:v>
                </c:pt>
                <c:pt idx="1438">
                  <c:v>42728</c:v>
                </c:pt>
                <c:pt idx="1439">
                  <c:v>42731</c:v>
                </c:pt>
                <c:pt idx="1440">
                  <c:v>42732</c:v>
                </c:pt>
                <c:pt idx="1441">
                  <c:v>42733</c:v>
                </c:pt>
                <c:pt idx="1442">
                  <c:v>42734</c:v>
                </c:pt>
                <c:pt idx="1443">
                  <c:v>42738</c:v>
                </c:pt>
                <c:pt idx="1444">
                  <c:v>42739</c:v>
                </c:pt>
                <c:pt idx="1445">
                  <c:v>42740</c:v>
                </c:pt>
                <c:pt idx="1446">
                  <c:v>42741</c:v>
                </c:pt>
                <c:pt idx="1447">
                  <c:v>42742</c:v>
                </c:pt>
                <c:pt idx="1448">
                  <c:v>42745</c:v>
                </c:pt>
                <c:pt idx="1449">
                  <c:v>42746</c:v>
                </c:pt>
                <c:pt idx="1450">
                  <c:v>42747</c:v>
                </c:pt>
                <c:pt idx="1451">
                  <c:v>42749</c:v>
                </c:pt>
                <c:pt idx="1452">
                  <c:v>42752</c:v>
                </c:pt>
                <c:pt idx="1453">
                  <c:v>42753</c:v>
                </c:pt>
                <c:pt idx="1454">
                  <c:v>42754</c:v>
                </c:pt>
                <c:pt idx="1455">
                  <c:v>42755</c:v>
                </c:pt>
                <c:pt idx="1456">
                  <c:v>42756</c:v>
                </c:pt>
                <c:pt idx="1457">
                  <c:v>42759</c:v>
                </c:pt>
                <c:pt idx="1458">
                  <c:v>42760</c:v>
                </c:pt>
                <c:pt idx="1459">
                  <c:v>42761</c:v>
                </c:pt>
                <c:pt idx="1460">
                  <c:v>42762</c:v>
                </c:pt>
                <c:pt idx="1461">
                  <c:v>42763</c:v>
                </c:pt>
                <c:pt idx="1462">
                  <c:v>42766</c:v>
                </c:pt>
                <c:pt idx="1463">
                  <c:v>42767</c:v>
                </c:pt>
                <c:pt idx="1464">
                  <c:v>42768</c:v>
                </c:pt>
                <c:pt idx="1465">
                  <c:v>42769</c:v>
                </c:pt>
                <c:pt idx="1466">
                  <c:v>42770</c:v>
                </c:pt>
                <c:pt idx="1467">
                  <c:v>42773</c:v>
                </c:pt>
                <c:pt idx="1468">
                  <c:v>42774</c:v>
                </c:pt>
                <c:pt idx="1469">
                  <c:v>42775</c:v>
                </c:pt>
                <c:pt idx="1470">
                  <c:v>42776</c:v>
                </c:pt>
                <c:pt idx="1471">
                  <c:v>42777</c:v>
                </c:pt>
                <c:pt idx="1472">
                  <c:v>42780</c:v>
                </c:pt>
                <c:pt idx="1473">
                  <c:v>42781</c:v>
                </c:pt>
                <c:pt idx="1474">
                  <c:v>42782</c:v>
                </c:pt>
                <c:pt idx="1475">
                  <c:v>42783</c:v>
                </c:pt>
                <c:pt idx="1476">
                  <c:v>42784</c:v>
                </c:pt>
                <c:pt idx="1477">
                  <c:v>42787</c:v>
                </c:pt>
                <c:pt idx="1478">
                  <c:v>42788</c:v>
                </c:pt>
                <c:pt idx="1479">
                  <c:v>42789</c:v>
                </c:pt>
                <c:pt idx="1480">
                  <c:v>42790</c:v>
                </c:pt>
                <c:pt idx="1481">
                  <c:v>42791</c:v>
                </c:pt>
                <c:pt idx="1482">
                  <c:v>42794</c:v>
                </c:pt>
                <c:pt idx="1483">
                  <c:v>42795</c:v>
                </c:pt>
                <c:pt idx="1484">
                  <c:v>42796</c:v>
                </c:pt>
                <c:pt idx="1485">
                  <c:v>42797</c:v>
                </c:pt>
                <c:pt idx="1486">
                  <c:v>42798</c:v>
                </c:pt>
                <c:pt idx="1487">
                  <c:v>42801</c:v>
                </c:pt>
                <c:pt idx="1488">
                  <c:v>42802</c:v>
                </c:pt>
                <c:pt idx="1489">
                  <c:v>42803</c:v>
                </c:pt>
                <c:pt idx="1490">
                  <c:v>42804</c:v>
                </c:pt>
                <c:pt idx="1491">
                  <c:v>42805</c:v>
                </c:pt>
                <c:pt idx="1492">
                  <c:v>42808</c:v>
                </c:pt>
                <c:pt idx="1493">
                  <c:v>42809</c:v>
                </c:pt>
                <c:pt idx="1494">
                  <c:v>42810</c:v>
                </c:pt>
                <c:pt idx="1495">
                  <c:v>42811</c:v>
                </c:pt>
                <c:pt idx="1496">
                  <c:v>42812</c:v>
                </c:pt>
                <c:pt idx="1497">
                  <c:v>42815</c:v>
                </c:pt>
                <c:pt idx="1498">
                  <c:v>42816</c:v>
                </c:pt>
                <c:pt idx="1499">
                  <c:v>42817</c:v>
                </c:pt>
                <c:pt idx="1500">
                  <c:v>42818</c:v>
                </c:pt>
                <c:pt idx="1501">
                  <c:v>42819</c:v>
                </c:pt>
                <c:pt idx="1502">
                  <c:v>42822</c:v>
                </c:pt>
                <c:pt idx="1503">
                  <c:v>42823</c:v>
                </c:pt>
                <c:pt idx="1504">
                  <c:v>42824</c:v>
                </c:pt>
                <c:pt idx="1505">
                  <c:v>42825</c:v>
                </c:pt>
                <c:pt idx="1506">
                  <c:v>42826</c:v>
                </c:pt>
                <c:pt idx="1507">
                  <c:v>42829</c:v>
                </c:pt>
                <c:pt idx="1508">
                  <c:v>42830</c:v>
                </c:pt>
                <c:pt idx="1509">
                  <c:v>42831</c:v>
                </c:pt>
                <c:pt idx="1510">
                  <c:v>42832</c:v>
                </c:pt>
                <c:pt idx="1511">
                  <c:v>42837</c:v>
                </c:pt>
                <c:pt idx="1512">
                  <c:v>42838</c:v>
                </c:pt>
                <c:pt idx="1513">
                  <c:v>42840</c:v>
                </c:pt>
                <c:pt idx="1514">
                  <c:v>42844</c:v>
                </c:pt>
                <c:pt idx="1515">
                  <c:v>42845</c:v>
                </c:pt>
                <c:pt idx="1516">
                  <c:v>42846</c:v>
                </c:pt>
                <c:pt idx="1517">
                  <c:v>42847</c:v>
                </c:pt>
                <c:pt idx="1518">
                  <c:v>42850</c:v>
                </c:pt>
                <c:pt idx="1519">
                  <c:v>42851</c:v>
                </c:pt>
                <c:pt idx="1520">
                  <c:v>42852</c:v>
                </c:pt>
                <c:pt idx="1521">
                  <c:v>42853</c:v>
                </c:pt>
                <c:pt idx="1522">
                  <c:v>42854</c:v>
                </c:pt>
                <c:pt idx="1523">
                  <c:v>42857</c:v>
                </c:pt>
                <c:pt idx="1524">
                  <c:v>42858</c:v>
                </c:pt>
                <c:pt idx="1525">
                  <c:v>42859</c:v>
                </c:pt>
                <c:pt idx="1526">
                  <c:v>42860</c:v>
                </c:pt>
                <c:pt idx="1527">
                  <c:v>42861</c:v>
                </c:pt>
                <c:pt idx="1528">
                  <c:v>42864</c:v>
                </c:pt>
                <c:pt idx="1529">
                  <c:v>42865</c:v>
                </c:pt>
                <c:pt idx="1530">
                  <c:v>42871</c:v>
                </c:pt>
                <c:pt idx="1531">
                  <c:v>42872</c:v>
                </c:pt>
                <c:pt idx="1532">
                  <c:v>42873</c:v>
                </c:pt>
                <c:pt idx="1533">
                  <c:v>42874</c:v>
                </c:pt>
                <c:pt idx="1534">
                  <c:v>42875</c:v>
                </c:pt>
                <c:pt idx="1535">
                  <c:v>42878</c:v>
                </c:pt>
                <c:pt idx="1536">
                  <c:v>42879</c:v>
                </c:pt>
                <c:pt idx="1537">
                  <c:v>42880</c:v>
                </c:pt>
                <c:pt idx="1538">
                  <c:v>42881</c:v>
                </c:pt>
                <c:pt idx="1539">
                  <c:v>42882</c:v>
                </c:pt>
                <c:pt idx="1540">
                  <c:v>42885</c:v>
                </c:pt>
                <c:pt idx="1541">
                  <c:v>42886</c:v>
                </c:pt>
                <c:pt idx="1542">
                  <c:v>42887</c:v>
                </c:pt>
                <c:pt idx="1543">
                  <c:v>42888</c:v>
                </c:pt>
                <c:pt idx="1544">
                  <c:v>42889</c:v>
                </c:pt>
                <c:pt idx="1545">
                  <c:v>42892</c:v>
                </c:pt>
                <c:pt idx="1546">
                  <c:v>42893</c:v>
                </c:pt>
                <c:pt idx="1547">
                  <c:v>42894</c:v>
                </c:pt>
                <c:pt idx="1548">
                  <c:v>42895</c:v>
                </c:pt>
                <c:pt idx="1549">
                  <c:v>42896</c:v>
                </c:pt>
                <c:pt idx="1550">
                  <c:v>42899</c:v>
                </c:pt>
                <c:pt idx="1551">
                  <c:v>42900</c:v>
                </c:pt>
                <c:pt idx="1552">
                  <c:v>42901</c:v>
                </c:pt>
                <c:pt idx="1553">
                  <c:v>42902</c:v>
                </c:pt>
                <c:pt idx="1554">
                  <c:v>42903</c:v>
                </c:pt>
                <c:pt idx="1555">
                  <c:v>42906</c:v>
                </c:pt>
                <c:pt idx="1556">
                  <c:v>42907</c:v>
                </c:pt>
                <c:pt idx="1557">
                  <c:v>42908</c:v>
                </c:pt>
                <c:pt idx="1558">
                  <c:v>42909</c:v>
                </c:pt>
                <c:pt idx="1559">
                  <c:v>42910</c:v>
                </c:pt>
                <c:pt idx="1560">
                  <c:v>42913</c:v>
                </c:pt>
                <c:pt idx="1561">
                  <c:v>42914</c:v>
                </c:pt>
                <c:pt idx="1562">
                  <c:v>42915</c:v>
                </c:pt>
                <c:pt idx="1563">
                  <c:v>42916</c:v>
                </c:pt>
                <c:pt idx="1564">
                  <c:v>42917</c:v>
                </c:pt>
                <c:pt idx="1565">
                  <c:v>42920</c:v>
                </c:pt>
                <c:pt idx="1566">
                  <c:v>42921</c:v>
                </c:pt>
                <c:pt idx="1567">
                  <c:v>42922</c:v>
                </c:pt>
                <c:pt idx="1568">
                  <c:v>42923</c:v>
                </c:pt>
                <c:pt idx="1569">
                  <c:v>42924</c:v>
                </c:pt>
                <c:pt idx="1570">
                  <c:v>42927</c:v>
                </c:pt>
                <c:pt idx="1571">
                  <c:v>42928</c:v>
                </c:pt>
                <c:pt idx="1572">
                  <c:v>42929</c:v>
                </c:pt>
                <c:pt idx="1573">
                  <c:v>42930</c:v>
                </c:pt>
                <c:pt idx="1574">
                  <c:v>42931</c:v>
                </c:pt>
                <c:pt idx="1575">
                  <c:v>42934</c:v>
                </c:pt>
                <c:pt idx="1576">
                  <c:v>42937</c:v>
                </c:pt>
                <c:pt idx="1577">
                  <c:v>42938</c:v>
                </c:pt>
                <c:pt idx="1578">
                  <c:v>42941</c:v>
                </c:pt>
                <c:pt idx="1579">
                  <c:v>42942</c:v>
                </c:pt>
                <c:pt idx="1580">
                  <c:v>42943</c:v>
                </c:pt>
                <c:pt idx="1581">
                  <c:v>42944</c:v>
                </c:pt>
                <c:pt idx="1582">
                  <c:v>42945</c:v>
                </c:pt>
                <c:pt idx="1583">
                  <c:v>42948</c:v>
                </c:pt>
                <c:pt idx="1584">
                  <c:v>42949</c:v>
                </c:pt>
                <c:pt idx="1585">
                  <c:v>42950</c:v>
                </c:pt>
                <c:pt idx="1586">
                  <c:v>42951</c:v>
                </c:pt>
                <c:pt idx="1587">
                  <c:v>42952</c:v>
                </c:pt>
                <c:pt idx="1588">
                  <c:v>42955</c:v>
                </c:pt>
                <c:pt idx="1589">
                  <c:v>42957</c:v>
                </c:pt>
                <c:pt idx="1590">
                  <c:v>42958</c:v>
                </c:pt>
                <c:pt idx="1591">
                  <c:v>42962</c:v>
                </c:pt>
                <c:pt idx="1592">
                  <c:v>42963</c:v>
                </c:pt>
                <c:pt idx="1593">
                  <c:v>42964</c:v>
                </c:pt>
                <c:pt idx="1594">
                  <c:v>42965</c:v>
                </c:pt>
                <c:pt idx="1595">
                  <c:v>42966</c:v>
                </c:pt>
                <c:pt idx="1596">
                  <c:v>42969</c:v>
                </c:pt>
                <c:pt idx="1597">
                  <c:v>42970</c:v>
                </c:pt>
                <c:pt idx="1598">
                  <c:v>42971</c:v>
                </c:pt>
                <c:pt idx="1599">
                  <c:v>42972</c:v>
                </c:pt>
                <c:pt idx="1600">
                  <c:v>42973</c:v>
                </c:pt>
                <c:pt idx="1601">
                  <c:v>42976</c:v>
                </c:pt>
                <c:pt idx="1602">
                  <c:v>42977</c:v>
                </c:pt>
                <c:pt idx="1603">
                  <c:v>42978</c:v>
                </c:pt>
                <c:pt idx="1604">
                  <c:v>42979</c:v>
                </c:pt>
                <c:pt idx="1605">
                  <c:v>42980</c:v>
                </c:pt>
                <c:pt idx="1606">
                  <c:v>42983</c:v>
                </c:pt>
                <c:pt idx="1607">
                  <c:v>42984</c:v>
                </c:pt>
                <c:pt idx="1608">
                  <c:v>42985</c:v>
                </c:pt>
                <c:pt idx="1609">
                  <c:v>42986</c:v>
                </c:pt>
                <c:pt idx="1610">
                  <c:v>42987</c:v>
                </c:pt>
                <c:pt idx="1611">
                  <c:v>42990</c:v>
                </c:pt>
                <c:pt idx="1612">
                  <c:v>42991</c:v>
                </c:pt>
                <c:pt idx="1613">
                  <c:v>42992</c:v>
                </c:pt>
                <c:pt idx="1614">
                  <c:v>42993</c:v>
                </c:pt>
                <c:pt idx="1615">
                  <c:v>42994</c:v>
                </c:pt>
                <c:pt idx="1616">
                  <c:v>42997</c:v>
                </c:pt>
                <c:pt idx="1617">
                  <c:v>42998</c:v>
                </c:pt>
                <c:pt idx="1618">
                  <c:v>42999</c:v>
                </c:pt>
                <c:pt idx="1619">
                  <c:v>43000</c:v>
                </c:pt>
                <c:pt idx="1620">
                  <c:v>43001</c:v>
                </c:pt>
                <c:pt idx="1621">
                  <c:v>43004</c:v>
                </c:pt>
                <c:pt idx="1622">
                  <c:v>43005</c:v>
                </c:pt>
                <c:pt idx="1623">
                  <c:v>43006</c:v>
                </c:pt>
                <c:pt idx="1624">
                  <c:v>43007</c:v>
                </c:pt>
                <c:pt idx="1625">
                  <c:v>43008</c:v>
                </c:pt>
                <c:pt idx="1626">
                  <c:v>43011</c:v>
                </c:pt>
                <c:pt idx="1627">
                  <c:v>43012</c:v>
                </c:pt>
                <c:pt idx="1628">
                  <c:v>43013</c:v>
                </c:pt>
                <c:pt idx="1629">
                  <c:v>43014</c:v>
                </c:pt>
                <c:pt idx="1630">
                  <c:v>43015</c:v>
                </c:pt>
                <c:pt idx="1631">
                  <c:v>43018</c:v>
                </c:pt>
                <c:pt idx="1632">
                  <c:v>43019</c:v>
                </c:pt>
                <c:pt idx="1633">
                  <c:v>43020</c:v>
                </c:pt>
                <c:pt idx="1634">
                  <c:v>43021</c:v>
                </c:pt>
                <c:pt idx="1635">
                  <c:v>43026</c:v>
                </c:pt>
                <c:pt idx="1636">
                  <c:v>43027</c:v>
                </c:pt>
                <c:pt idx="1637">
                  <c:v>43028</c:v>
                </c:pt>
                <c:pt idx="1638">
                  <c:v>43029</c:v>
                </c:pt>
                <c:pt idx="1639">
                  <c:v>43032</c:v>
                </c:pt>
                <c:pt idx="1640">
                  <c:v>43033</c:v>
                </c:pt>
                <c:pt idx="1641">
                  <c:v>43034</c:v>
                </c:pt>
                <c:pt idx="1642">
                  <c:v>43035</c:v>
                </c:pt>
                <c:pt idx="1643">
                  <c:v>43036</c:v>
                </c:pt>
                <c:pt idx="1644">
                  <c:v>43039</c:v>
                </c:pt>
                <c:pt idx="1645">
                  <c:v>43040</c:v>
                </c:pt>
                <c:pt idx="1646">
                  <c:v>43041</c:v>
                </c:pt>
                <c:pt idx="1647">
                  <c:v>43042</c:v>
                </c:pt>
                <c:pt idx="1648">
                  <c:v>43043</c:v>
                </c:pt>
                <c:pt idx="1649">
                  <c:v>43046</c:v>
                </c:pt>
                <c:pt idx="1650">
                  <c:v>43047</c:v>
                </c:pt>
                <c:pt idx="1651">
                  <c:v>43048</c:v>
                </c:pt>
                <c:pt idx="1652">
                  <c:v>43049</c:v>
                </c:pt>
                <c:pt idx="1653">
                  <c:v>43050</c:v>
                </c:pt>
                <c:pt idx="1654">
                  <c:v>43053</c:v>
                </c:pt>
                <c:pt idx="1655">
                  <c:v>43054</c:v>
                </c:pt>
                <c:pt idx="1656">
                  <c:v>43055</c:v>
                </c:pt>
                <c:pt idx="1657">
                  <c:v>43056</c:v>
                </c:pt>
                <c:pt idx="1658">
                  <c:v>43057</c:v>
                </c:pt>
                <c:pt idx="1659">
                  <c:v>43060</c:v>
                </c:pt>
                <c:pt idx="1660">
                  <c:v>43061</c:v>
                </c:pt>
                <c:pt idx="1661">
                  <c:v>43062</c:v>
                </c:pt>
                <c:pt idx="1662">
                  <c:v>43063</c:v>
                </c:pt>
                <c:pt idx="1663">
                  <c:v>43064</c:v>
                </c:pt>
                <c:pt idx="1664">
                  <c:v>43067</c:v>
                </c:pt>
                <c:pt idx="1665">
                  <c:v>43068</c:v>
                </c:pt>
                <c:pt idx="1666">
                  <c:v>43069</c:v>
                </c:pt>
                <c:pt idx="1667">
                  <c:v>43070</c:v>
                </c:pt>
                <c:pt idx="1668">
                  <c:v>43071</c:v>
                </c:pt>
                <c:pt idx="1669">
                  <c:v>43074</c:v>
                </c:pt>
                <c:pt idx="1670">
                  <c:v>43075</c:v>
                </c:pt>
                <c:pt idx="1671">
                  <c:v>43076</c:v>
                </c:pt>
                <c:pt idx="1672">
                  <c:v>43077</c:v>
                </c:pt>
                <c:pt idx="1673">
                  <c:v>43078</c:v>
                </c:pt>
                <c:pt idx="1674">
                  <c:v>43081</c:v>
                </c:pt>
                <c:pt idx="1675">
                  <c:v>43082</c:v>
                </c:pt>
                <c:pt idx="1676">
                  <c:v>43083</c:v>
                </c:pt>
                <c:pt idx="1677">
                  <c:v>43084</c:v>
                </c:pt>
                <c:pt idx="1678">
                  <c:v>43088</c:v>
                </c:pt>
                <c:pt idx="1679">
                  <c:v>43089</c:v>
                </c:pt>
                <c:pt idx="1680">
                  <c:v>43090</c:v>
                </c:pt>
                <c:pt idx="1681">
                  <c:v>43091</c:v>
                </c:pt>
                <c:pt idx="1682">
                  <c:v>43092</c:v>
                </c:pt>
                <c:pt idx="1683">
                  <c:v>43095</c:v>
                </c:pt>
                <c:pt idx="1684">
                  <c:v>43096</c:v>
                </c:pt>
                <c:pt idx="1685">
                  <c:v>43097</c:v>
                </c:pt>
                <c:pt idx="1686">
                  <c:v>43098</c:v>
                </c:pt>
                <c:pt idx="1687">
                  <c:v>43099</c:v>
                </c:pt>
                <c:pt idx="1688">
                  <c:v>43102</c:v>
                </c:pt>
                <c:pt idx="1689">
                  <c:v>43103</c:v>
                </c:pt>
                <c:pt idx="1690">
                  <c:v>43104</c:v>
                </c:pt>
                <c:pt idx="1691">
                  <c:v>43105</c:v>
                </c:pt>
                <c:pt idx="1692">
                  <c:v>43106</c:v>
                </c:pt>
                <c:pt idx="1693">
                  <c:v>43109</c:v>
                </c:pt>
                <c:pt idx="1694">
                  <c:v>43110</c:v>
                </c:pt>
                <c:pt idx="1695">
                  <c:v>43111</c:v>
                </c:pt>
                <c:pt idx="1696">
                  <c:v>43112</c:v>
                </c:pt>
                <c:pt idx="1697">
                  <c:v>43113</c:v>
                </c:pt>
                <c:pt idx="1698">
                  <c:v>43116</c:v>
                </c:pt>
                <c:pt idx="1699">
                  <c:v>43117</c:v>
                </c:pt>
                <c:pt idx="1700">
                  <c:v>43118</c:v>
                </c:pt>
                <c:pt idx="1701">
                  <c:v>43119</c:v>
                </c:pt>
                <c:pt idx="1702">
                  <c:v>43120</c:v>
                </c:pt>
                <c:pt idx="1703">
                  <c:v>43121</c:v>
                </c:pt>
                <c:pt idx="1704">
                  <c:v>43123</c:v>
                </c:pt>
                <c:pt idx="1705">
                  <c:v>43124</c:v>
                </c:pt>
                <c:pt idx="1706">
                  <c:v>43125</c:v>
                </c:pt>
                <c:pt idx="1707">
                  <c:v>43126</c:v>
                </c:pt>
                <c:pt idx="1708">
                  <c:v>43127</c:v>
                </c:pt>
                <c:pt idx="1709">
                  <c:v>43130</c:v>
                </c:pt>
                <c:pt idx="1710">
                  <c:v>43131</c:v>
                </c:pt>
                <c:pt idx="1711">
                  <c:v>43132</c:v>
                </c:pt>
                <c:pt idx="1712">
                  <c:v>43133</c:v>
                </c:pt>
                <c:pt idx="1713">
                  <c:v>43134</c:v>
                </c:pt>
                <c:pt idx="1714">
                  <c:v>43137</c:v>
                </c:pt>
                <c:pt idx="1715">
                  <c:v>43138</c:v>
                </c:pt>
                <c:pt idx="1716">
                  <c:v>43139</c:v>
                </c:pt>
                <c:pt idx="1717">
                  <c:v>43140</c:v>
                </c:pt>
                <c:pt idx="1718">
                  <c:v>43141</c:v>
                </c:pt>
                <c:pt idx="1719">
                  <c:v>43144</c:v>
                </c:pt>
                <c:pt idx="1720">
                  <c:v>43145</c:v>
                </c:pt>
                <c:pt idx="1721">
                  <c:v>43146</c:v>
                </c:pt>
                <c:pt idx="1722">
                  <c:v>43147</c:v>
                </c:pt>
                <c:pt idx="1723">
                  <c:v>43148</c:v>
                </c:pt>
                <c:pt idx="1724">
                  <c:v>43151</c:v>
                </c:pt>
                <c:pt idx="1725">
                  <c:v>43152</c:v>
                </c:pt>
                <c:pt idx="1726">
                  <c:v>43153</c:v>
                </c:pt>
                <c:pt idx="1727">
                  <c:v>43154</c:v>
                </c:pt>
                <c:pt idx="1728">
                  <c:v>43155</c:v>
                </c:pt>
                <c:pt idx="1729">
                  <c:v>43158</c:v>
                </c:pt>
                <c:pt idx="1730">
                  <c:v>43159</c:v>
                </c:pt>
                <c:pt idx="1731">
                  <c:v>43160</c:v>
                </c:pt>
                <c:pt idx="1732">
                  <c:v>43161</c:v>
                </c:pt>
                <c:pt idx="1733">
                  <c:v>43162</c:v>
                </c:pt>
                <c:pt idx="1734">
                  <c:v>43165</c:v>
                </c:pt>
                <c:pt idx="1735">
                  <c:v>43166</c:v>
                </c:pt>
                <c:pt idx="1736">
                  <c:v>43167</c:v>
                </c:pt>
                <c:pt idx="1737">
                  <c:v>43168</c:v>
                </c:pt>
                <c:pt idx="1738">
                  <c:v>43169</c:v>
                </c:pt>
                <c:pt idx="1739">
                  <c:v>43172</c:v>
                </c:pt>
                <c:pt idx="1740">
                  <c:v>43173</c:v>
                </c:pt>
                <c:pt idx="1741">
                  <c:v>43174</c:v>
                </c:pt>
                <c:pt idx="1742">
                  <c:v>43175</c:v>
                </c:pt>
                <c:pt idx="1743">
                  <c:v>43176</c:v>
                </c:pt>
                <c:pt idx="1744">
                  <c:v>43179</c:v>
                </c:pt>
                <c:pt idx="1745">
                  <c:v>43180</c:v>
                </c:pt>
                <c:pt idx="1746">
                  <c:v>43181</c:v>
                </c:pt>
                <c:pt idx="1747">
                  <c:v>43182</c:v>
                </c:pt>
                <c:pt idx="1748">
                  <c:v>43183</c:v>
                </c:pt>
                <c:pt idx="1749">
                  <c:v>43186</c:v>
                </c:pt>
                <c:pt idx="1750">
                  <c:v>43187</c:v>
                </c:pt>
                <c:pt idx="1751">
                  <c:v>43188</c:v>
                </c:pt>
                <c:pt idx="1752">
                  <c:v>43189</c:v>
                </c:pt>
                <c:pt idx="1753">
                  <c:v>43190</c:v>
                </c:pt>
                <c:pt idx="1754">
                  <c:v>43193</c:v>
                </c:pt>
                <c:pt idx="1755">
                  <c:v>43194</c:v>
                </c:pt>
                <c:pt idx="1756">
                  <c:v>43195</c:v>
                </c:pt>
                <c:pt idx="1757">
                  <c:v>43197</c:v>
                </c:pt>
                <c:pt idx="1758">
                  <c:v>43200</c:v>
                </c:pt>
                <c:pt idx="1759">
                  <c:v>43201</c:v>
                </c:pt>
                <c:pt idx="1760">
                  <c:v>43202</c:v>
                </c:pt>
                <c:pt idx="1761">
                  <c:v>43203</c:v>
                </c:pt>
                <c:pt idx="1762">
                  <c:v>43204</c:v>
                </c:pt>
                <c:pt idx="1763">
                  <c:v>43207</c:v>
                </c:pt>
                <c:pt idx="1764">
                  <c:v>43208</c:v>
                </c:pt>
                <c:pt idx="1765">
                  <c:v>43209</c:v>
                </c:pt>
                <c:pt idx="1766">
                  <c:v>43210</c:v>
                </c:pt>
                <c:pt idx="1767">
                  <c:v>43211</c:v>
                </c:pt>
                <c:pt idx="1768">
                  <c:v>43214</c:v>
                </c:pt>
                <c:pt idx="1769">
                  <c:v>43215</c:v>
                </c:pt>
                <c:pt idx="1770">
                  <c:v>43216</c:v>
                </c:pt>
                <c:pt idx="1771">
                  <c:v>43217</c:v>
                </c:pt>
                <c:pt idx="1772">
                  <c:v>43218</c:v>
                </c:pt>
                <c:pt idx="1773">
                  <c:v>43223</c:v>
                </c:pt>
                <c:pt idx="1774">
                  <c:v>43224</c:v>
                </c:pt>
                <c:pt idx="1775">
                  <c:v>43225</c:v>
                </c:pt>
                <c:pt idx="1776">
                  <c:v>43228</c:v>
                </c:pt>
                <c:pt idx="1777">
                  <c:v>43229</c:v>
                </c:pt>
                <c:pt idx="1778">
                  <c:v>43230</c:v>
                </c:pt>
                <c:pt idx="1779">
                  <c:v>43231</c:v>
                </c:pt>
                <c:pt idx="1780">
                  <c:v>43232</c:v>
                </c:pt>
                <c:pt idx="1781">
                  <c:v>43235</c:v>
                </c:pt>
                <c:pt idx="1782">
                  <c:v>43236</c:v>
                </c:pt>
                <c:pt idx="1783">
                  <c:v>43237</c:v>
                </c:pt>
                <c:pt idx="1784">
                  <c:v>43238</c:v>
                </c:pt>
                <c:pt idx="1785">
                  <c:v>43239</c:v>
                </c:pt>
                <c:pt idx="1786">
                  <c:v>43242</c:v>
                </c:pt>
                <c:pt idx="1787">
                  <c:v>43243</c:v>
                </c:pt>
                <c:pt idx="1788">
                  <c:v>43244</c:v>
                </c:pt>
                <c:pt idx="1789">
                  <c:v>43245</c:v>
                </c:pt>
                <c:pt idx="1790">
                  <c:v>43246</c:v>
                </c:pt>
                <c:pt idx="1791">
                  <c:v>43249</c:v>
                </c:pt>
                <c:pt idx="1792">
                  <c:v>43250</c:v>
                </c:pt>
                <c:pt idx="1793">
                  <c:v>43251</c:v>
                </c:pt>
                <c:pt idx="1794">
                  <c:v>43252</c:v>
                </c:pt>
                <c:pt idx="1795">
                  <c:v>43253</c:v>
                </c:pt>
                <c:pt idx="1796">
                  <c:v>43256</c:v>
                </c:pt>
                <c:pt idx="1797">
                  <c:v>43257</c:v>
                </c:pt>
                <c:pt idx="1798">
                  <c:v>43258</c:v>
                </c:pt>
                <c:pt idx="1799">
                  <c:v>43259</c:v>
                </c:pt>
                <c:pt idx="1800">
                  <c:v>43260</c:v>
                </c:pt>
                <c:pt idx="1801">
                  <c:v>43263</c:v>
                </c:pt>
                <c:pt idx="1802">
                  <c:v>43264</c:v>
                </c:pt>
                <c:pt idx="1803">
                  <c:v>43265</c:v>
                </c:pt>
                <c:pt idx="1804">
                  <c:v>43266</c:v>
                </c:pt>
                <c:pt idx="1805">
                  <c:v>43267</c:v>
                </c:pt>
                <c:pt idx="1806">
                  <c:v>43270</c:v>
                </c:pt>
                <c:pt idx="1807">
                  <c:v>43271</c:v>
                </c:pt>
                <c:pt idx="1808">
                  <c:v>43272</c:v>
                </c:pt>
                <c:pt idx="1809">
                  <c:v>43273</c:v>
                </c:pt>
                <c:pt idx="1810">
                  <c:v>43274</c:v>
                </c:pt>
                <c:pt idx="1811">
                  <c:v>43277</c:v>
                </c:pt>
                <c:pt idx="1812">
                  <c:v>43278</c:v>
                </c:pt>
                <c:pt idx="1813">
                  <c:v>43279</c:v>
                </c:pt>
                <c:pt idx="1814">
                  <c:v>43280</c:v>
                </c:pt>
                <c:pt idx="1815">
                  <c:v>43281</c:v>
                </c:pt>
                <c:pt idx="1816">
                  <c:v>43284</c:v>
                </c:pt>
                <c:pt idx="1817">
                  <c:v>43285</c:v>
                </c:pt>
                <c:pt idx="1818">
                  <c:v>43286</c:v>
                </c:pt>
                <c:pt idx="1819">
                  <c:v>43287</c:v>
                </c:pt>
                <c:pt idx="1820">
                  <c:v>43288</c:v>
                </c:pt>
                <c:pt idx="1821">
                  <c:v>43291</c:v>
                </c:pt>
                <c:pt idx="1822">
                  <c:v>43292</c:v>
                </c:pt>
                <c:pt idx="1823">
                  <c:v>43293</c:v>
                </c:pt>
                <c:pt idx="1824">
                  <c:v>43294</c:v>
                </c:pt>
                <c:pt idx="1825">
                  <c:v>43295</c:v>
                </c:pt>
                <c:pt idx="1826">
                  <c:v>43298</c:v>
                </c:pt>
                <c:pt idx="1827">
                  <c:v>43299</c:v>
                </c:pt>
                <c:pt idx="1828">
                  <c:v>43300</c:v>
                </c:pt>
                <c:pt idx="1829">
                  <c:v>43301</c:v>
                </c:pt>
                <c:pt idx="1830">
                  <c:v>43302</c:v>
                </c:pt>
                <c:pt idx="1831">
                  <c:v>43306</c:v>
                </c:pt>
                <c:pt idx="1832">
                  <c:v>43307</c:v>
                </c:pt>
                <c:pt idx="1833">
                  <c:v>43308</c:v>
                </c:pt>
                <c:pt idx="1834">
                  <c:v>43309</c:v>
                </c:pt>
                <c:pt idx="1835">
                  <c:v>43312</c:v>
                </c:pt>
                <c:pt idx="1836">
                  <c:v>43313</c:v>
                </c:pt>
                <c:pt idx="1837">
                  <c:v>43314</c:v>
                </c:pt>
                <c:pt idx="1838">
                  <c:v>43315</c:v>
                </c:pt>
                <c:pt idx="1839">
                  <c:v>43316</c:v>
                </c:pt>
                <c:pt idx="1840">
                  <c:v>43319</c:v>
                </c:pt>
                <c:pt idx="1841">
                  <c:v>43320</c:v>
                </c:pt>
                <c:pt idx="1842">
                  <c:v>43321</c:v>
                </c:pt>
                <c:pt idx="1843">
                  <c:v>43322</c:v>
                </c:pt>
                <c:pt idx="1844">
                  <c:v>43323</c:v>
                </c:pt>
                <c:pt idx="1845">
                  <c:v>43326</c:v>
                </c:pt>
                <c:pt idx="1846">
                  <c:v>43327</c:v>
                </c:pt>
                <c:pt idx="1847">
                  <c:v>43328</c:v>
                </c:pt>
                <c:pt idx="1848">
                  <c:v>43329</c:v>
                </c:pt>
                <c:pt idx="1849">
                  <c:v>43330</c:v>
                </c:pt>
                <c:pt idx="1850">
                  <c:v>43333</c:v>
                </c:pt>
                <c:pt idx="1851">
                  <c:v>43334</c:v>
                </c:pt>
                <c:pt idx="1852">
                  <c:v>43335</c:v>
                </c:pt>
                <c:pt idx="1853">
                  <c:v>43336</c:v>
                </c:pt>
                <c:pt idx="1854">
                  <c:v>43337</c:v>
                </c:pt>
                <c:pt idx="1855">
                  <c:v>43340</c:v>
                </c:pt>
                <c:pt idx="1856">
                  <c:v>43341</c:v>
                </c:pt>
                <c:pt idx="1857">
                  <c:v>43342</c:v>
                </c:pt>
                <c:pt idx="1858">
                  <c:v>43343</c:v>
                </c:pt>
                <c:pt idx="1859">
                  <c:v>43344</c:v>
                </c:pt>
                <c:pt idx="1860">
                  <c:v>43347</c:v>
                </c:pt>
                <c:pt idx="1861">
                  <c:v>43348</c:v>
                </c:pt>
                <c:pt idx="1862">
                  <c:v>43349</c:v>
                </c:pt>
                <c:pt idx="1863">
                  <c:v>43350</c:v>
                </c:pt>
                <c:pt idx="1864">
                  <c:v>43351</c:v>
                </c:pt>
                <c:pt idx="1865">
                  <c:v>43354</c:v>
                </c:pt>
                <c:pt idx="1866">
                  <c:v>43355</c:v>
                </c:pt>
                <c:pt idx="1867">
                  <c:v>43356</c:v>
                </c:pt>
                <c:pt idx="1868">
                  <c:v>43357</c:v>
                </c:pt>
                <c:pt idx="1869">
                  <c:v>43358</c:v>
                </c:pt>
                <c:pt idx="1870">
                  <c:v>43361</c:v>
                </c:pt>
                <c:pt idx="1871">
                  <c:v>43362</c:v>
                </c:pt>
                <c:pt idx="1872">
                  <c:v>43363</c:v>
                </c:pt>
                <c:pt idx="1873">
                  <c:v>43364</c:v>
                </c:pt>
                <c:pt idx="1874">
                  <c:v>43365</c:v>
                </c:pt>
                <c:pt idx="1875">
                  <c:v>43368</c:v>
                </c:pt>
                <c:pt idx="1876">
                  <c:v>43369</c:v>
                </c:pt>
                <c:pt idx="1877">
                  <c:v>43370</c:v>
                </c:pt>
                <c:pt idx="1878">
                  <c:v>43371</c:v>
                </c:pt>
                <c:pt idx="1879">
                  <c:v>43372</c:v>
                </c:pt>
                <c:pt idx="1880">
                  <c:v>43375</c:v>
                </c:pt>
                <c:pt idx="1881">
                  <c:v>43376</c:v>
                </c:pt>
                <c:pt idx="1882">
                  <c:v>43377</c:v>
                </c:pt>
                <c:pt idx="1883">
                  <c:v>43378</c:v>
                </c:pt>
                <c:pt idx="1884">
                  <c:v>43379</c:v>
                </c:pt>
                <c:pt idx="1885">
                  <c:v>43382</c:v>
                </c:pt>
                <c:pt idx="1886">
                  <c:v>43383</c:v>
                </c:pt>
                <c:pt idx="1887">
                  <c:v>43384</c:v>
                </c:pt>
                <c:pt idx="1888">
                  <c:v>43385</c:v>
                </c:pt>
                <c:pt idx="1889">
                  <c:v>43386</c:v>
                </c:pt>
                <c:pt idx="1890">
                  <c:v>43389</c:v>
                </c:pt>
                <c:pt idx="1891">
                  <c:v>43390</c:v>
                </c:pt>
                <c:pt idx="1892">
                  <c:v>43391</c:v>
                </c:pt>
                <c:pt idx="1893">
                  <c:v>43392</c:v>
                </c:pt>
                <c:pt idx="1894">
                  <c:v>43393</c:v>
                </c:pt>
                <c:pt idx="1895">
                  <c:v>43396</c:v>
                </c:pt>
                <c:pt idx="1896">
                  <c:v>43397</c:v>
                </c:pt>
                <c:pt idx="1897">
                  <c:v>43398</c:v>
                </c:pt>
                <c:pt idx="1898">
                  <c:v>43399</c:v>
                </c:pt>
                <c:pt idx="1899">
                  <c:v>43400</c:v>
                </c:pt>
                <c:pt idx="1900">
                  <c:v>43403</c:v>
                </c:pt>
                <c:pt idx="1901">
                  <c:v>43404</c:v>
                </c:pt>
                <c:pt idx="1902">
                  <c:v>43405</c:v>
                </c:pt>
                <c:pt idx="1903">
                  <c:v>43406</c:v>
                </c:pt>
                <c:pt idx="1904">
                  <c:v>43407</c:v>
                </c:pt>
                <c:pt idx="1905">
                  <c:v>43410</c:v>
                </c:pt>
                <c:pt idx="1906">
                  <c:v>43411</c:v>
                </c:pt>
                <c:pt idx="1907">
                  <c:v>43412</c:v>
                </c:pt>
                <c:pt idx="1908">
                  <c:v>43413</c:v>
                </c:pt>
                <c:pt idx="1909">
                  <c:v>43414</c:v>
                </c:pt>
                <c:pt idx="1910">
                  <c:v>43417</c:v>
                </c:pt>
                <c:pt idx="1911">
                  <c:v>43418</c:v>
                </c:pt>
                <c:pt idx="1912">
                  <c:v>43419</c:v>
                </c:pt>
                <c:pt idx="1913">
                  <c:v>43420</c:v>
                </c:pt>
                <c:pt idx="1914">
                  <c:v>43421</c:v>
                </c:pt>
                <c:pt idx="1915">
                  <c:v>43424</c:v>
                </c:pt>
                <c:pt idx="1916">
                  <c:v>43425</c:v>
                </c:pt>
                <c:pt idx="1917">
                  <c:v>43426</c:v>
                </c:pt>
                <c:pt idx="1918">
                  <c:v>43427</c:v>
                </c:pt>
                <c:pt idx="1919">
                  <c:v>43428</c:v>
                </c:pt>
                <c:pt idx="1920">
                  <c:v>43431</c:v>
                </c:pt>
                <c:pt idx="1921">
                  <c:v>43432</c:v>
                </c:pt>
                <c:pt idx="1922">
                  <c:v>43433</c:v>
                </c:pt>
                <c:pt idx="1923">
                  <c:v>43434</c:v>
                </c:pt>
                <c:pt idx="1924">
                  <c:v>43435</c:v>
                </c:pt>
                <c:pt idx="1925">
                  <c:v>43438</c:v>
                </c:pt>
                <c:pt idx="1926">
                  <c:v>43439</c:v>
                </c:pt>
                <c:pt idx="1927">
                  <c:v>43440</c:v>
                </c:pt>
                <c:pt idx="1928">
                  <c:v>43441</c:v>
                </c:pt>
                <c:pt idx="1929">
                  <c:v>43442</c:v>
                </c:pt>
                <c:pt idx="1930">
                  <c:v>43445</c:v>
                </c:pt>
                <c:pt idx="1931">
                  <c:v>43446</c:v>
                </c:pt>
                <c:pt idx="1932">
                  <c:v>43447</c:v>
                </c:pt>
                <c:pt idx="1933">
                  <c:v>43448</c:v>
                </c:pt>
                <c:pt idx="1934">
                  <c:v>43449</c:v>
                </c:pt>
                <c:pt idx="1935">
                  <c:v>43452</c:v>
                </c:pt>
                <c:pt idx="1936">
                  <c:v>43453</c:v>
                </c:pt>
                <c:pt idx="1937">
                  <c:v>43454</c:v>
                </c:pt>
                <c:pt idx="1938">
                  <c:v>43455</c:v>
                </c:pt>
                <c:pt idx="1939">
                  <c:v>43459</c:v>
                </c:pt>
                <c:pt idx="1940">
                  <c:v>43460</c:v>
                </c:pt>
                <c:pt idx="1941">
                  <c:v>43461</c:v>
                </c:pt>
                <c:pt idx="1942">
                  <c:v>43462</c:v>
                </c:pt>
                <c:pt idx="1943">
                  <c:v>43463</c:v>
                </c:pt>
                <c:pt idx="1944">
                  <c:v>43466</c:v>
                </c:pt>
                <c:pt idx="1945">
                  <c:v>43467</c:v>
                </c:pt>
                <c:pt idx="1946">
                  <c:v>43468</c:v>
                </c:pt>
                <c:pt idx="1947">
                  <c:v>43469</c:v>
                </c:pt>
                <c:pt idx="1948">
                  <c:v>43470</c:v>
                </c:pt>
                <c:pt idx="1949">
                  <c:v>43473</c:v>
                </c:pt>
                <c:pt idx="1950">
                  <c:v>43474</c:v>
                </c:pt>
                <c:pt idx="1951">
                  <c:v>43475</c:v>
                </c:pt>
                <c:pt idx="1952">
                  <c:v>43476</c:v>
                </c:pt>
                <c:pt idx="1953">
                  <c:v>43477</c:v>
                </c:pt>
                <c:pt idx="1954">
                  <c:v>43480</c:v>
                </c:pt>
                <c:pt idx="1955">
                  <c:v>43481</c:v>
                </c:pt>
                <c:pt idx="1956">
                  <c:v>43482</c:v>
                </c:pt>
                <c:pt idx="1957">
                  <c:v>43483</c:v>
                </c:pt>
                <c:pt idx="1958">
                  <c:v>43484</c:v>
                </c:pt>
                <c:pt idx="1959">
                  <c:v>43487</c:v>
                </c:pt>
                <c:pt idx="1960">
                  <c:v>43488</c:v>
                </c:pt>
                <c:pt idx="1961">
                  <c:v>43489</c:v>
                </c:pt>
                <c:pt idx="1962">
                  <c:v>43490</c:v>
                </c:pt>
                <c:pt idx="1963">
                  <c:v>43491</c:v>
                </c:pt>
                <c:pt idx="1964">
                  <c:v>43494</c:v>
                </c:pt>
                <c:pt idx="1965">
                  <c:v>43495</c:v>
                </c:pt>
                <c:pt idx="1966">
                  <c:v>43496</c:v>
                </c:pt>
                <c:pt idx="1967">
                  <c:v>43497</c:v>
                </c:pt>
                <c:pt idx="1968">
                  <c:v>43498</c:v>
                </c:pt>
                <c:pt idx="1969">
                  <c:v>43501</c:v>
                </c:pt>
                <c:pt idx="1970">
                  <c:v>43502</c:v>
                </c:pt>
                <c:pt idx="1971">
                  <c:v>43503</c:v>
                </c:pt>
                <c:pt idx="1972">
                  <c:v>43504</c:v>
                </c:pt>
                <c:pt idx="1973">
                  <c:v>43505</c:v>
                </c:pt>
                <c:pt idx="1974">
                  <c:v>43508</c:v>
                </c:pt>
                <c:pt idx="1975">
                  <c:v>43509</c:v>
                </c:pt>
                <c:pt idx="1976">
                  <c:v>43510</c:v>
                </c:pt>
                <c:pt idx="1977">
                  <c:v>43511</c:v>
                </c:pt>
                <c:pt idx="1978">
                  <c:v>43512</c:v>
                </c:pt>
                <c:pt idx="1979">
                  <c:v>43515</c:v>
                </c:pt>
                <c:pt idx="1980">
                  <c:v>43516</c:v>
                </c:pt>
                <c:pt idx="1981">
                  <c:v>43517</c:v>
                </c:pt>
                <c:pt idx="1982">
                  <c:v>43518</c:v>
                </c:pt>
                <c:pt idx="1983">
                  <c:v>43519</c:v>
                </c:pt>
                <c:pt idx="1984">
                  <c:v>43522</c:v>
                </c:pt>
                <c:pt idx="1985">
                  <c:v>43523</c:v>
                </c:pt>
                <c:pt idx="1986">
                  <c:v>43524</c:v>
                </c:pt>
                <c:pt idx="1987">
                  <c:v>43525</c:v>
                </c:pt>
                <c:pt idx="1988">
                  <c:v>43526</c:v>
                </c:pt>
                <c:pt idx="1989">
                  <c:v>43529</c:v>
                </c:pt>
                <c:pt idx="1990">
                  <c:v>43530</c:v>
                </c:pt>
                <c:pt idx="1991">
                  <c:v>43531</c:v>
                </c:pt>
                <c:pt idx="1992">
                  <c:v>43532</c:v>
                </c:pt>
                <c:pt idx="1993">
                  <c:v>43533</c:v>
                </c:pt>
                <c:pt idx="1994">
                  <c:v>43536</c:v>
                </c:pt>
                <c:pt idx="1995">
                  <c:v>43537</c:v>
                </c:pt>
                <c:pt idx="1996">
                  <c:v>43538</c:v>
                </c:pt>
                <c:pt idx="1997">
                  <c:v>43539</c:v>
                </c:pt>
                <c:pt idx="1998">
                  <c:v>43540</c:v>
                </c:pt>
                <c:pt idx="1999">
                  <c:v>43544</c:v>
                </c:pt>
                <c:pt idx="2000">
                  <c:v>43545</c:v>
                </c:pt>
                <c:pt idx="2001">
                  <c:v>43546</c:v>
                </c:pt>
                <c:pt idx="2002">
                  <c:v>43547</c:v>
                </c:pt>
                <c:pt idx="2003">
                  <c:v>43550</c:v>
                </c:pt>
                <c:pt idx="2004">
                  <c:v>43551</c:v>
                </c:pt>
                <c:pt idx="2005">
                  <c:v>43552</c:v>
                </c:pt>
                <c:pt idx="2006">
                  <c:v>43553</c:v>
                </c:pt>
                <c:pt idx="2007">
                  <c:v>43554</c:v>
                </c:pt>
                <c:pt idx="2008">
                  <c:v>43557</c:v>
                </c:pt>
                <c:pt idx="2009">
                  <c:v>43558</c:v>
                </c:pt>
                <c:pt idx="2010">
                  <c:v>43559</c:v>
                </c:pt>
                <c:pt idx="2011">
                  <c:v>43560</c:v>
                </c:pt>
                <c:pt idx="2012">
                  <c:v>43561</c:v>
                </c:pt>
                <c:pt idx="2013">
                  <c:v>43564</c:v>
                </c:pt>
                <c:pt idx="2014">
                  <c:v>43565</c:v>
                </c:pt>
                <c:pt idx="2015">
                  <c:v>43566</c:v>
                </c:pt>
                <c:pt idx="2016">
                  <c:v>43567</c:v>
                </c:pt>
                <c:pt idx="2017">
                  <c:v>43568</c:v>
                </c:pt>
                <c:pt idx="2018">
                  <c:v>43571</c:v>
                </c:pt>
                <c:pt idx="2019">
                  <c:v>43572</c:v>
                </c:pt>
                <c:pt idx="2020">
                  <c:v>43573</c:v>
                </c:pt>
                <c:pt idx="2021">
                  <c:v>43574</c:v>
                </c:pt>
                <c:pt idx="2022">
                  <c:v>43578</c:v>
                </c:pt>
                <c:pt idx="2023">
                  <c:v>43579</c:v>
                </c:pt>
                <c:pt idx="2024">
                  <c:v>43580</c:v>
                </c:pt>
                <c:pt idx="2025">
                  <c:v>43581</c:v>
                </c:pt>
                <c:pt idx="2026">
                  <c:v>43582</c:v>
                </c:pt>
                <c:pt idx="2027">
                  <c:v>43586</c:v>
                </c:pt>
                <c:pt idx="2028">
                  <c:v>43587</c:v>
                </c:pt>
                <c:pt idx="2029">
                  <c:v>43588</c:v>
                </c:pt>
                <c:pt idx="2030">
                  <c:v>43589</c:v>
                </c:pt>
                <c:pt idx="2031">
                  <c:v>43592</c:v>
                </c:pt>
                <c:pt idx="2032">
                  <c:v>43593</c:v>
                </c:pt>
                <c:pt idx="2033">
                  <c:v>43594</c:v>
                </c:pt>
                <c:pt idx="2034">
                  <c:v>43595</c:v>
                </c:pt>
                <c:pt idx="2035">
                  <c:v>43596</c:v>
                </c:pt>
                <c:pt idx="2036">
                  <c:v>43599</c:v>
                </c:pt>
                <c:pt idx="2037">
                  <c:v>43600</c:v>
                </c:pt>
                <c:pt idx="2038">
                  <c:v>43601</c:v>
                </c:pt>
                <c:pt idx="2039">
                  <c:v>43602</c:v>
                </c:pt>
                <c:pt idx="2040">
                  <c:v>43603</c:v>
                </c:pt>
                <c:pt idx="2041">
                  <c:v>43606</c:v>
                </c:pt>
                <c:pt idx="2042">
                  <c:v>43607</c:v>
                </c:pt>
                <c:pt idx="2043">
                  <c:v>43608</c:v>
                </c:pt>
                <c:pt idx="2044">
                  <c:v>43609</c:v>
                </c:pt>
                <c:pt idx="2045">
                  <c:v>43610</c:v>
                </c:pt>
                <c:pt idx="2046">
                  <c:v>43613</c:v>
                </c:pt>
                <c:pt idx="2047">
                  <c:v>43614</c:v>
                </c:pt>
                <c:pt idx="2048">
                  <c:v>43615</c:v>
                </c:pt>
                <c:pt idx="2049">
                  <c:v>43616</c:v>
                </c:pt>
                <c:pt idx="2050">
                  <c:v>43617</c:v>
                </c:pt>
                <c:pt idx="2051">
                  <c:v>43620</c:v>
                </c:pt>
                <c:pt idx="2052">
                  <c:v>43621</c:v>
                </c:pt>
                <c:pt idx="2053">
                  <c:v>43622</c:v>
                </c:pt>
                <c:pt idx="2054">
                  <c:v>43623</c:v>
                </c:pt>
                <c:pt idx="2055">
                  <c:v>43624</c:v>
                </c:pt>
                <c:pt idx="2056">
                  <c:v>43627</c:v>
                </c:pt>
                <c:pt idx="2057">
                  <c:v>43628</c:v>
                </c:pt>
                <c:pt idx="2058">
                  <c:v>43629</c:v>
                </c:pt>
                <c:pt idx="2059">
                  <c:v>43630</c:v>
                </c:pt>
                <c:pt idx="2060">
                  <c:v>43631</c:v>
                </c:pt>
                <c:pt idx="2061">
                  <c:v>43634</c:v>
                </c:pt>
                <c:pt idx="2062">
                  <c:v>43635</c:v>
                </c:pt>
                <c:pt idx="2063">
                  <c:v>43636</c:v>
                </c:pt>
                <c:pt idx="2064">
                  <c:v>43637</c:v>
                </c:pt>
                <c:pt idx="2065">
                  <c:v>43638</c:v>
                </c:pt>
                <c:pt idx="2066">
                  <c:v>43641</c:v>
                </c:pt>
                <c:pt idx="2067">
                  <c:v>43642</c:v>
                </c:pt>
                <c:pt idx="2068">
                  <c:v>43645</c:v>
                </c:pt>
                <c:pt idx="2069">
                  <c:v>43648</c:v>
                </c:pt>
                <c:pt idx="2070">
                  <c:v>43649</c:v>
                </c:pt>
                <c:pt idx="2071">
                  <c:v>43650</c:v>
                </c:pt>
                <c:pt idx="2072">
                  <c:v>43651</c:v>
                </c:pt>
                <c:pt idx="2073">
                  <c:v>43652</c:v>
                </c:pt>
                <c:pt idx="2074">
                  <c:v>43655</c:v>
                </c:pt>
                <c:pt idx="2075">
                  <c:v>43656</c:v>
                </c:pt>
                <c:pt idx="2076">
                  <c:v>43657</c:v>
                </c:pt>
                <c:pt idx="2077">
                  <c:v>43658</c:v>
                </c:pt>
                <c:pt idx="2078">
                  <c:v>43659</c:v>
                </c:pt>
                <c:pt idx="2079">
                  <c:v>43662</c:v>
                </c:pt>
                <c:pt idx="2080">
                  <c:v>43663</c:v>
                </c:pt>
                <c:pt idx="2081">
                  <c:v>43665</c:v>
                </c:pt>
                <c:pt idx="2082">
                  <c:v>43666</c:v>
                </c:pt>
                <c:pt idx="2083">
                  <c:v>43669</c:v>
                </c:pt>
                <c:pt idx="2084">
                  <c:v>43671</c:v>
                </c:pt>
                <c:pt idx="2085">
                  <c:v>43672</c:v>
                </c:pt>
                <c:pt idx="2086">
                  <c:v>43673</c:v>
                </c:pt>
                <c:pt idx="2087">
                  <c:v>43676</c:v>
                </c:pt>
                <c:pt idx="2088">
                  <c:v>43677</c:v>
                </c:pt>
                <c:pt idx="2089">
                  <c:v>43678</c:v>
                </c:pt>
                <c:pt idx="2090">
                  <c:v>43679</c:v>
                </c:pt>
                <c:pt idx="2091">
                  <c:v>43680</c:v>
                </c:pt>
                <c:pt idx="2092">
                  <c:v>43683</c:v>
                </c:pt>
                <c:pt idx="2093">
                  <c:v>43684</c:v>
                </c:pt>
                <c:pt idx="2094">
                  <c:v>43685</c:v>
                </c:pt>
                <c:pt idx="2095">
                  <c:v>43686</c:v>
                </c:pt>
                <c:pt idx="2096">
                  <c:v>43687</c:v>
                </c:pt>
                <c:pt idx="2097">
                  <c:v>43691</c:v>
                </c:pt>
                <c:pt idx="2098">
                  <c:v>43692</c:v>
                </c:pt>
                <c:pt idx="2099">
                  <c:v>43693</c:v>
                </c:pt>
                <c:pt idx="2100">
                  <c:v>43694</c:v>
                </c:pt>
                <c:pt idx="2101">
                  <c:v>43698</c:v>
                </c:pt>
                <c:pt idx="2102">
                  <c:v>43699</c:v>
                </c:pt>
                <c:pt idx="2103">
                  <c:v>43700</c:v>
                </c:pt>
                <c:pt idx="2104">
                  <c:v>43701</c:v>
                </c:pt>
                <c:pt idx="2105">
                  <c:v>43704</c:v>
                </c:pt>
                <c:pt idx="2106">
                  <c:v>43705</c:v>
                </c:pt>
                <c:pt idx="2107">
                  <c:v>43706</c:v>
                </c:pt>
                <c:pt idx="2108">
                  <c:v>43707</c:v>
                </c:pt>
                <c:pt idx="2109">
                  <c:v>43708</c:v>
                </c:pt>
                <c:pt idx="2110">
                  <c:v>43711</c:v>
                </c:pt>
                <c:pt idx="2111">
                  <c:v>43712</c:v>
                </c:pt>
                <c:pt idx="2112">
                  <c:v>43713</c:v>
                </c:pt>
                <c:pt idx="2113">
                  <c:v>43714</c:v>
                </c:pt>
                <c:pt idx="2114">
                  <c:v>43715</c:v>
                </c:pt>
                <c:pt idx="2115">
                  <c:v>43718</c:v>
                </c:pt>
                <c:pt idx="2116">
                  <c:v>43719</c:v>
                </c:pt>
                <c:pt idx="2117">
                  <c:v>43720</c:v>
                </c:pt>
                <c:pt idx="2118">
                  <c:v>43721</c:v>
                </c:pt>
                <c:pt idx="2119">
                  <c:v>43722</c:v>
                </c:pt>
                <c:pt idx="2120">
                  <c:v>43725</c:v>
                </c:pt>
                <c:pt idx="2121">
                  <c:v>43726</c:v>
                </c:pt>
                <c:pt idx="2122">
                  <c:v>43727</c:v>
                </c:pt>
                <c:pt idx="2123">
                  <c:v>43728</c:v>
                </c:pt>
                <c:pt idx="2124">
                  <c:v>43729</c:v>
                </c:pt>
                <c:pt idx="2125">
                  <c:v>43732</c:v>
                </c:pt>
                <c:pt idx="2126">
                  <c:v>43733</c:v>
                </c:pt>
                <c:pt idx="2127">
                  <c:v>43735</c:v>
                </c:pt>
                <c:pt idx="2128">
                  <c:v>43736</c:v>
                </c:pt>
                <c:pt idx="2129">
                  <c:v>43739</c:v>
                </c:pt>
                <c:pt idx="2130">
                  <c:v>43740</c:v>
                </c:pt>
                <c:pt idx="2131">
                  <c:v>43741</c:v>
                </c:pt>
                <c:pt idx="2132">
                  <c:v>43742</c:v>
                </c:pt>
                <c:pt idx="2133">
                  <c:v>43743</c:v>
                </c:pt>
                <c:pt idx="2134">
                  <c:v>43747</c:v>
                </c:pt>
                <c:pt idx="2135">
                  <c:v>43748</c:v>
                </c:pt>
                <c:pt idx="2136">
                  <c:v>43749</c:v>
                </c:pt>
                <c:pt idx="2137">
                  <c:v>43750</c:v>
                </c:pt>
                <c:pt idx="2138">
                  <c:v>43753</c:v>
                </c:pt>
                <c:pt idx="2139">
                  <c:v>43754</c:v>
                </c:pt>
                <c:pt idx="2140">
                  <c:v>43756</c:v>
                </c:pt>
                <c:pt idx="2141">
                  <c:v>43757</c:v>
                </c:pt>
                <c:pt idx="2142">
                  <c:v>43760</c:v>
                </c:pt>
                <c:pt idx="2143">
                  <c:v>43761</c:v>
                </c:pt>
                <c:pt idx="2144">
                  <c:v>43762</c:v>
                </c:pt>
                <c:pt idx="2145">
                  <c:v>43763</c:v>
                </c:pt>
                <c:pt idx="2146">
                  <c:v>43764</c:v>
                </c:pt>
                <c:pt idx="2147">
                  <c:v>43767</c:v>
                </c:pt>
                <c:pt idx="2148">
                  <c:v>43769</c:v>
                </c:pt>
                <c:pt idx="2149">
                  <c:v>43770</c:v>
                </c:pt>
                <c:pt idx="2150">
                  <c:v>43771</c:v>
                </c:pt>
                <c:pt idx="2151">
                  <c:v>43774</c:v>
                </c:pt>
                <c:pt idx="2152">
                  <c:v>43775</c:v>
                </c:pt>
                <c:pt idx="2153">
                  <c:v>43776</c:v>
                </c:pt>
                <c:pt idx="2154">
                  <c:v>43777</c:v>
                </c:pt>
                <c:pt idx="2155">
                  <c:v>43778</c:v>
                </c:pt>
                <c:pt idx="2156">
                  <c:v>43781</c:v>
                </c:pt>
                <c:pt idx="2157">
                  <c:v>43782</c:v>
                </c:pt>
                <c:pt idx="2158">
                  <c:v>43783</c:v>
                </c:pt>
                <c:pt idx="2159">
                  <c:v>43784</c:v>
                </c:pt>
                <c:pt idx="2160">
                  <c:v>43785</c:v>
                </c:pt>
                <c:pt idx="2161">
                  <c:v>43789</c:v>
                </c:pt>
                <c:pt idx="2162">
                  <c:v>43790</c:v>
                </c:pt>
                <c:pt idx="2163">
                  <c:v>43791</c:v>
                </c:pt>
                <c:pt idx="2164">
                  <c:v>43792</c:v>
                </c:pt>
                <c:pt idx="2165">
                  <c:v>43795</c:v>
                </c:pt>
                <c:pt idx="2166">
                  <c:v>43796</c:v>
                </c:pt>
                <c:pt idx="2167">
                  <c:v>43797</c:v>
                </c:pt>
                <c:pt idx="2168">
                  <c:v>43798</c:v>
                </c:pt>
                <c:pt idx="2169">
                  <c:v>43799</c:v>
                </c:pt>
                <c:pt idx="2170">
                  <c:v>43802</c:v>
                </c:pt>
                <c:pt idx="2171">
                  <c:v>43803</c:v>
                </c:pt>
              </c:numCache>
            </c:numRef>
          </c:cat>
          <c:val>
            <c:numRef>
              <c:f>MACD!$G$5:$G$2710</c:f>
              <c:numCache>
                <c:formatCode>General</c:formatCode>
                <c:ptCount val="2706"/>
                <c:pt idx="12">
                  <c:v>5.0544871794864221E-3</c:v>
                </c:pt>
                <c:pt idx="13">
                  <c:v>5.2193566849809692E-3</c:v>
                </c:pt>
                <c:pt idx="14">
                  <c:v>6.7511336233202117E-3</c:v>
                </c:pt>
                <c:pt idx="15">
                  <c:v>9.5260546445732341E-3</c:v>
                </c:pt>
                <c:pt idx="16">
                  <c:v>7.042615079016201E-3</c:v>
                </c:pt>
                <c:pt idx="17">
                  <c:v>5.8296376519288984E-3</c:v>
                </c:pt>
                <c:pt idx="18">
                  <c:v>7.36383852836361E-3</c:v>
                </c:pt>
                <c:pt idx="19">
                  <c:v>1.0493293298894479E-2</c:v>
                </c:pt>
                <c:pt idx="20">
                  <c:v>1.5162983773425212E-2</c:v>
                </c:pt>
                <c:pt idx="21">
                  <c:v>2.487229321900427E-2</c:v>
                </c:pt>
                <c:pt idx="22">
                  <c:v>3.4437348126060266E-2</c:v>
                </c:pt>
                <c:pt idx="23">
                  <c:v>4.3516436033569236E-2</c:v>
                </c:pt>
                <c:pt idx="24">
                  <c:v>4.7495556063001564E-2</c:v>
                </c:pt>
                <c:pt idx="25">
                  <c:v>5.2149414078048711E-2</c:v>
                </c:pt>
                <c:pt idx="26">
                  <c:v>5.6075708952093149E-2</c:v>
                </c:pt>
                <c:pt idx="27">
                  <c:v>5.77866412748037E-2</c:v>
                </c:pt>
                <c:pt idx="28">
                  <c:v>5.8689166477541202E-2</c:v>
                </c:pt>
                <c:pt idx="29">
                  <c:v>5.8751810750307165E-2</c:v>
                </c:pt>
                <c:pt idx="30">
                  <c:v>5.8156784513463441E-2</c:v>
                </c:pt>
                <c:pt idx="31">
                  <c:v>5.401364801857763E-2</c:v>
                </c:pt>
                <c:pt idx="32">
                  <c:v>4.7721657701359513E-2</c:v>
                </c:pt>
                <c:pt idx="33">
                  <c:v>4.1087003858681838E-2</c:v>
                </c:pt>
                <c:pt idx="34">
                  <c:v>3.7683089982686838E-2</c:v>
                </c:pt>
                <c:pt idx="35">
                  <c:v>3.801437844062102E-2</c:v>
                </c:pt>
                <c:pt idx="36">
                  <c:v>3.7411314850372586E-2</c:v>
                </c:pt>
                <c:pt idx="37">
                  <c:v>3.5369137362257115E-2</c:v>
                </c:pt>
                <c:pt idx="38">
                  <c:v>3.2445310584322054E-2</c:v>
                </c:pt>
                <c:pt idx="39">
                  <c:v>2.9362862130208146E-2</c:v>
                </c:pt>
                <c:pt idx="40">
                  <c:v>2.8353486474847082E-2</c:v>
                </c:pt>
                <c:pt idx="41">
                  <c:v>3.02463513312849E-2</c:v>
                </c:pt>
                <c:pt idx="42">
                  <c:v>3.4135864647309826E-2</c:v>
                </c:pt>
                <c:pt idx="43">
                  <c:v>3.9020730613622275E-2</c:v>
                </c:pt>
                <c:pt idx="44">
                  <c:v>4.5487405303582265E-2</c:v>
                </c:pt>
                <c:pt idx="45">
                  <c:v>5.2533618542334501E-2</c:v>
                </c:pt>
                <c:pt idx="46">
                  <c:v>5.8681586834494835E-2</c:v>
                </c:pt>
                <c:pt idx="47">
                  <c:v>6.4149030884982375E-2</c:v>
                </c:pt>
                <c:pt idx="48">
                  <c:v>7.0056386004438143E-2</c:v>
                </c:pt>
                <c:pt idx="49">
                  <c:v>7.691768251079148E-2</c:v>
                </c:pt>
                <c:pt idx="50">
                  <c:v>8.1955601202676504E-2</c:v>
                </c:pt>
                <c:pt idx="51">
                  <c:v>8.6214901691964288E-2</c:v>
                </c:pt>
                <c:pt idx="52">
                  <c:v>9.0706509921765446E-2</c:v>
                </c:pt>
                <c:pt idx="53">
                  <c:v>9.4928618001872439E-2</c:v>
                </c:pt>
                <c:pt idx="54">
                  <c:v>9.8248572053079436E-2</c:v>
                </c:pt>
                <c:pt idx="55">
                  <c:v>0.10222468820632284</c:v>
                </c:pt>
                <c:pt idx="56">
                  <c:v>0.10620109078515293</c:v>
                </c:pt>
                <c:pt idx="57">
                  <c:v>0.10975463915915994</c:v>
                </c:pt>
                <c:pt idx="58">
                  <c:v>0.11199154630859008</c:v>
                </c:pt>
                <c:pt idx="59">
                  <c:v>0.11528811087073335</c:v>
                </c:pt>
                <c:pt idx="60">
                  <c:v>0.11884688055037211</c:v>
                </c:pt>
                <c:pt idx="61">
                  <c:v>0.12230288418227329</c:v>
                </c:pt>
                <c:pt idx="62">
                  <c:v>0.12526322552611793</c:v>
                </c:pt>
                <c:pt idx="63">
                  <c:v>0.1281381520957954</c:v>
                </c:pt>
                <c:pt idx="64">
                  <c:v>0.13134536343643347</c:v>
                </c:pt>
                <c:pt idx="65">
                  <c:v>0.13432556367257648</c:v>
                </c:pt>
                <c:pt idx="66">
                  <c:v>0.13657021433064648</c:v>
                </c:pt>
                <c:pt idx="67">
                  <c:v>0.13427000005734785</c:v>
                </c:pt>
                <c:pt idx="68">
                  <c:v>0.1319693469792782</c:v>
                </c:pt>
                <c:pt idx="69">
                  <c:v>0.13014700362224171</c:v>
                </c:pt>
                <c:pt idx="70">
                  <c:v>0.12780549849603887</c:v>
                </c:pt>
                <c:pt idx="71">
                  <c:v>0.12562506162802142</c:v>
                </c:pt>
                <c:pt idx="72">
                  <c:v>0.121472347671523</c:v>
                </c:pt>
                <c:pt idx="73">
                  <c:v>0.11570615526617077</c:v>
                </c:pt>
                <c:pt idx="74">
                  <c:v>0.10976665564169366</c:v>
                </c:pt>
                <c:pt idx="75">
                  <c:v>0.10298580338610555</c:v>
                </c:pt>
                <c:pt idx="76">
                  <c:v>9.5797686407948238E-2</c:v>
                </c:pt>
                <c:pt idx="77">
                  <c:v>8.9312402361782672E-2</c:v>
                </c:pt>
                <c:pt idx="78">
                  <c:v>8.3410243604371145E-2</c:v>
                </c:pt>
                <c:pt idx="79">
                  <c:v>7.7998570353496208E-2</c:v>
                </c:pt>
                <c:pt idx="80">
                  <c:v>7.3005490303731685E-2</c:v>
                </c:pt>
                <c:pt idx="81">
                  <c:v>6.613496899121471E-2</c:v>
                </c:pt>
                <c:pt idx="82">
                  <c:v>6.1163857611271209E-2</c:v>
                </c:pt>
                <c:pt idx="83">
                  <c:v>5.7515535874114593E-2</c:v>
                </c:pt>
                <c:pt idx="84">
                  <c:v>5.4126474265099644E-2</c:v>
                </c:pt>
                <c:pt idx="85">
                  <c:v>4.935817296409839E-2</c:v>
                </c:pt>
                <c:pt idx="86">
                  <c:v>4.4013833874100607E-2</c:v>
                </c:pt>
                <c:pt idx="87">
                  <c:v>3.848159969143275E-2</c:v>
                </c:pt>
                <c:pt idx="88">
                  <c:v>3.3028000672196557E-2</c:v>
                </c:pt>
                <c:pt idx="89">
                  <c:v>2.9109087759570489E-2</c:v>
                </c:pt>
                <c:pt idx="90">
                  <c:v>2.7416702575974609E-2</c:v>
                </c:pt>
                <c:pt idx="91">
                  <c:v>2.7159925427542746E-2</c:v>
                </c:pt>
                <c:pt idx="92">
                  <c:v>2.7126906847716896E-2</c:v>
                </c:pt>
                <c:pt idx="93">
                  <c:v>2.7180087516862621E-2</c:v>
                </c:pt>
                <c:pt idx="94">
                  <c:v>2.7228027419614338E-2</c:v>
                </c:pt>
                <c:pt idx="95">
                  <c:v>2.7053062827009061E-2</c:v>
                </c:pt>
                <c:pt idx="96">
                  <c:v>2.4929122718611408E-2</c:v>
                </c:pt>
                <c:pt idx="97">
                  <c:v>2.1467133523769936E-2</c:v>
                </c:pt>
                <c:pt idx="98">
                  <c:v>1.7288019162761965E-2</c:v>
                </c:pt>
                <c:pt idx="99">
                  <c:v>1.2669299458787147E-2</c:v>
                </c:pt>
                <c:pt idx="100">
                  <c:v>6.6982894081665054E-3</c:v>
                </c:pt>
                <c:pt idx="101">
                  <c:v>-1.6163365988372362E-4</c:v>
                </c:pt>
                <c:pt idx="102">
                  <c:v>-7.2383117591477957E-3</c:v>
                </c:pt>
                <c:pt idx="103">
                  <c:v>-1.4080908377064371E-2</c:v>
                </c:pt>
                <c:pt idx="104">
                  <c:v>-2.0401719348703686E-2</c:v>
                </c:pt>
                <c:pt idx="105">
                  <c:v>-2.5231772675131544E-2</c:v>
                </c:pt>
                <c:pt idx="106">
                  <c:v>-2.770313246179059E-2</c:v>
                </c:pt>
                <c:pt idx="107">
                  <c:v>-2.8820368478461162E-2</c:v>
                </c:pt>
                <c:pt idx="108">
                  <c:v>-3.0244536877547658E-2</c:v>
                </c:pt>
                <c:pt idx="109">
                  <c:v>-3.1727660117357254E-2</c:v>
                </c:pt>
                <c:pt idx="110">
                  <c:v>-3.3746837213231171E-2</c:v>
                </c:pt>
                <c:pt idx="111">
                  <c:v>-3.7692581801610045E-2</c:v>
                </c:pt>
                <c:pt idx="112">
                  <c:v>-4.2579062297670042E-2</c:v>
                </c:pt>
                <c:pt idx="113">
                  <c:v>-4.692525818197061E-2</c:v>
                </c:pt>
                <c:pt idx="114">
                  <c:v>-5.0612621382632235E-2</c:v>
                </c:pt>
                <c:pt idx="115">
                  <c:v>-5.5991577920263776E-2</c:v>
                </c:pt>
                <c:pt idx="116">
                  <c:v>-6.2212154256719651E-2</c:v>
                </c:pt>
                <c:pt idx="117">
                  <c:v>-6.8681430440289126E-2</c:v>
                </c:pt>
                <c:pt idx="118">
                  <c:v>-7.4838348811215163E-2</c:v>
                </c:pt>
                <c:pt idx="119">
                  <c:v>-8.0810878574864339E-2</c:v>
                </c:pt>
                <c:pt idx="120">
                  <c:v>-8.6196679891152858E-2</c:v>
                </c:pt>
                <c:pt idx="121">
                  <c:v>-9.0759515303349747E-2</c:v>
                </c:pt>
                <c:pt idx="122">
                  <c:v>-9.4381801474428567E-2</c:v>
                </c:pt>
                <c:pt idx="123">
                  <c:v>-9.7028881527922661E-2</c:v>
                </c:pt>
                <c:pt idx="124">
                  <c:v>-0.10192233245475686</c:v>
                </c:pt>
                <c:pt idx="125">
                  <c:v>-0.10457621084211667</c:v>
                </c:pt>
                <c:pt idx="126">
                  <c:v>-0.10546068342986016</c:v>
                </c:pt>
                <c:pt idx="127">
                  <c:v>-0.10496022738355998</c:v>
                </c:pt>
                <c:pt idx="128">
                  <c:v>-0.1045086989307141</c:v>
                </c:pt>
                <c:pt idx="129">
                  <c:v>-0.10325135590139237</c:v>
                </c:pt>
                <c:pt idx="130">
                  <c:v>-0.1013308322408893</c:v>
                </c:pt>
                <c:pt idx="131">
                  <c:v>-9.9514720741644663E-2</c:v>
                </c:pt>
                <c:pt idx="132">
                  <c:v>-9.7647008988034384E-2</c:v>
                </c:pt>
                <c:pt idx="133">
                  <c:v>-9.6435552415895048E-2</c:v>
                </c:pt>
                <c:pt idx="134">
                  <c:v>-9.5497533226023085E-2</c:v>
                </c:pt>
                <c:pt idx="135">
                  <c:v>-9.3779073382173034E-2</c:v>
                </c:pt>
                <c:pt idx="136">
                  <c:v>-9.3056565344790315E-2</c:v>
                </c:pt>
                <c:pt idx="137">
                  <c:v>-9.3604820596873653E-2</c:v>
                </c:pt>
                <c:pt idx="138">
                  <c:v>-9.4892559190782197E-2</c:v>
                </c:pt>
                <c:pt idx="139">
                  <c:v>-9.638389942448676E-2</c:v>
                </c:pt>
                <c:pt idx="140">
                  <c:v>-9.7566576732651622E-2</c:v>
                </c:pt>
                <c:pt idx="141">
                  <c:v>-9.5889677126965861E-2</c:v>
                </c:pt>
                <c:pt idx="142">
                  <c:v>-9.2287360809160224E-2</c:v>
                </c:pt>
                <c:pt idx="143">
                  <c:v>-8.9854804015696482E-2</c:v>
                </c:pt>
                <c:pt idx="144">
                  <c:v>-8.7295665663704836E-2</c:v>
                </c:pt>
                <c:pt idx="145">
                  <c:v>-8.5401880895311505E-2</c:v>
                </c:pt>
                <c:pt idx="146">
                  <c:v>-8.2244779157155778E-2</c:v>
                </c:pt>
                <c:pt idx="147">
                  <c:v>-7.9874843948521512E-2</c:v>
                </c:pt>
                <c:pt idx="148">
                  <c:v>-7.7954183421859113E-2</c:v>
                </c:pt>
                <c:pt idx="149">
                  <c:v>-7.5450549643380785E-2</c:v>
                </c:pt>
                <c:pt idx="150">
                  <c:v>-7.1745730205260441E-2</c:v>
                </c:pt>
                <c:pt idx="151">
                  <c:v>-7.0356967340289081E-2</c:v>
                </c:pt>
                <c:pt idx="152">
                  <c:v>-6.7314983792870473E-2</c:v>
                </c:pt>
                <c:pt idx="153">
                  <c:v>-6.483915379234241E-2</c:v>
                </c:pt>
                <c:pt idx="154">
                  <c:v>-6.2709731320930398E-2</c:v>
                </c:pt>
                <c:pt idx="155">
                  <c:v>-6.0774796485469559E-2</c:v>
                </c:pt>
                <c:pt idx="156">
                  <c:v>-6.0532555780588457E-2</c:v>
                </c:pt>
                <c:pt idx="157">
                  <c:v>-6.1245841184202364E-2</c:v>
                </c:pt>
                <c:pt idx="158">
                  <c:v>-6.2398906776539739E-2</c:v>
                </c:pt>
                <c:pt idx="159">
                  <c:v>-6.2201052456700566E-2</c:v>
                </c:pt>
                <c:pt idx="160">
                  <c:v>-6.3908206246529944E-2</c:v>
                </c:pt>
                <c:pt idx="161">
                  <c:v>-6.6760010096167485E-2</c:v>
                </c:pt>
                <c:pt idx="162">
                  <c:v>-6.8452048888789002E-2</c:v>
                </c:pt>
                <c:pt idx="163">
                  <c:v>-6.6301793405418169E-2</c:v>
                </c:pt>
                <c:pt idx="164">
                  <c:v>-6.2970595106572144E-2</c:v>
                </c:pt>
                <c:pt idx="165">
                  <c:v>-5.9727889595927529E-2</c:v>
                </c:pt>
                <c:pt idx="166">
                  <c:v>-5.577882644357561E-2</c:v>
                </c:pt>
                <c:pt idx="167">
                  <c:v>-5.1464565059639554E-2</c:v>
                </c:pt>
                <c:pt idx="168">
                  <c:v>-4.8628284075036693E-2</c:v>
                </c:pt>
                <c:pt idx="169">
                  <c:v>-4.5327223431939935E-2</c:v>
                </c:pt>
                <c:pt idx="170">
                  <c:v>-4.1963092313952351E-2</c:v>
                </c:pt>
                <c:pt idx="171">
                  <c:v>-4.1840168729019307E-2</c:v>
                </c:pt>
                <c:pt idx="172">
                  <c:v>-4.3685303489981217E-2</c:v>
                </c:pt>
                <c:pt idx="173">
                  <c:v>-4.6590488933081611E-2</c:v>
                </c:pt>
                <c:pt idx="174">
                  <c:v>-5.0242079573019106E-2</c:v>
                </c:pt>
                <c:pt idx="175">
                  <c:v>-5.4076513483144004E-2</c:v>
                </c:pt>
                <c:pt idx="176">
                  <c:v>-5.7880144773341677E-2</c:v>
                </c:pt>
                <c:pt idx="177">
                  <c:v>-6.1511425528776253E-2</c:v>
                </c:pt>
                <c:pt idx="178">
                  <c:v>-6.4721884390418039E-2</c:v>
                </c:pt>
                <c:pt idx="179">
                  <c:v>-6.7368813448464765E-2</c:v>
                </c:pt>
                <c:pt idx="180">
                  <c:v>-6.9544751218856393E-2</c:v>
                </c:pt>
                <c:pt idx="181">
                  <c:v>-7.1967340451524725E-2</c:v>
                </c:pt>
                <c:pt idx="182">
                  <c:v>-7.7472924415585245E-2</c:v>
                </c:pt>
                <c:pt idx="183">
                  <c:v>-8.4168570233113429E-2</c:v>
                </c:pt>
                <c:pt idx="184">
                  <c:v>-9.0303266184663236E-2</c:v>
                </c:pt>
                <c:pt idx="185">
                  <c:v>-9.5585005375617635E-2</c:v>
                </c:pt>
                <c:pt idx="186">
                  <c:v>-9.9860934718577613E-2</c:v>
                </c:pt>
                <c:pt idx="187">
                  <c:v>-0.10307600270480598</c:v>
                </c:pt>
                <c:pt idx="188">
                  <c:v>-0.10332200444364997</c:v>
                </c:pt>
                <c:pt idx="189">
                  <c:v>-0.10274101859085252</c:v>
                </c:pt>
                <c:pt idx="190">
                  <c:v>-0.10145051323445593</c:v>
                </c:pt>
                <c:pt idx="191">
                  <c:v>-0.10020317408561775</c:v>
                </c:pt>
                <c:pt idx="192">
                  <c:v>-9.9635447740046082E-2</c:v>
                </c:pt>
                <c:pt idx="193">
                  <c:v>-9.9316830726188438E-2</c:v>
                </c:pt>
                <c:pt idx="194">
                  <c:v>-9.9123211544978829E-2</c:v>
                </c:pt>
                <c:pt idx="195">
                  <c:v>-0.10089022129370617</c:v>
                </c:pt>
                <c:pt idx="196">
                  <c:v>-0.10215638272264797</c:v>
                </c:pt>
                <c:pt idx="197">
                  <c:v>-0.10362759135056393</c:v>
                </c:pt>
                <c:pt idx="198">
                  <c:v>-0.10493685209129082</c:v>
                </c:pt>
                <c:pt idx="199">
                  <c:v>-0.10505747378350903</c:v>
                </c:pt>
                <c:pt idx="200">
                  <c:v>-0.10339971217538632</c:v>
                </c:pt>
                <c:pt idx="201">
                  <c:v>-0.10048354698144848</c:v>
                </c:pt>
                <c:pt idx="202">
                  <c:v>-9.8787235020435044E-2</c:v>
                </c:pt>
                <c:pt idx="203">
                  <c:v>-9.5660229542018957E-2</c:v>
                </c:pt>
                <c:pt idx="204">
                  <c:v>-9.1584855376723645E-2</c:v>
                </c:pt>
                <c:pt idx="205">
                  <c:v>-8.6922395978069097E-2</c:v>
                </c:pt>
                <c:pt idx="206">
                  <c:v>-8.1940648554036544E-2</c:v>
                </c:pt>
                <c:pt idx="207">
                  <c:v>-7.6835489916220245E-2</c:v>
                </c:pt>
                <c:pt idx="208">
                  <c:v>-7.1747720977465332E-2</c:v>
                </c:pt>
                <c:pt idx="209">
                  <c:v>-6.7096193847963406E-2</c:v>
                </c:pt>
                <c:pt idx="210">
                  <c:v>-6.1853615846166499E-2</c:v>
                </c:pt>
                <c:pt idx="211">
                  <c:v>-5.6211066352943685E-2</c:v>
                </c:pt>
                <c:pt idx="212">
                  <c:v>-5.1921351888711061E-2</c:v>
                </c:pt>
                <c:pt idx="213">
                  <c:v>-4.6833908095396296E-2</c:v>
                </c:pt>
                <c:pt idx="214">
                  <c:v>-4.139952749017347E-2</c:v>
                </c:pt>
                <c:pt idx="215">
                  <c:v>-3.593215438181329E-2</c:v>
                </c:pt>
                <c:pt idx="216">
                  <c:v>-3.0643468157617711E-2</c:v>
                </c:pt>
                <c:pt idx="217">
                  <c:v>-2.5669453152913808E-2</c:v>
                </c:pt>
                <c:pt idx="218">
                  <c:v>-2.1250723330532045E-2</c:v>
                </c:pt>
                <c:pt idx="219">
                  <c:v>-1.7520791448522498E-2</c:v>
                </c:pt>
                <c:pt idx="220">
                  <c:v>-1.5977277295627541E-2</c:v>
                </c:pt>
                <c:pt idx="221">
                  <c:v>-1.4740540194194246E-2</c:v>
                </c:pt>
                <c:pt idx="222">
                  <c:v>-1.3249061641899654E-2</c:v>
                </c:pt>
                <c:pt idx="223">
                  <c:v>-1.1643682937812908E-2</c:v>
                </c:pt>
                <c:pt idx="224">
                  <c:v>-1.0022572592378938E-2</c:v>
                </c:pt>
                <c:pt idx="225">
                  <c:v>-8.4520080048881736E-3</c:v>
                </c:pt>
                <c:pt idx="226">
                  <c:v>-9.3746587366613145E-3</c:v>
                </c:pt>
                <c:pt idx="227">
                  <c:v>-1.18079227211818E-2</c:v>
                </c:pt>
                <c:pt idx="228">
                  <c:v>-1.4889308710603894E-2</c:v>
                </c:pt>
                <c:pt idx="229">
                  <c:v>-1.595430579236545E-2</c:v>
                </c:pt>
                <c:pt idx="230">
                  <c:v>-1.6457065133545966E-2</c:v>
                </c:pt>
                <c:pt idx="231">
                  <c:v>-1.7344416695941084E-2</c:v>
                </c:pt>
                <c:pt idx="232">
                  <c:v>-1.8233927320382447E-2</c:v>
                </c:pt>
                <c:pt idx="233">
                  <c:v>-1.9041769703879847E-2</c:v>
                </c:pt>
                <c:pt idx="234">
                  <c:v>-1.9077342903536212E-2</c:v>
                </c:pt>
                <c:pt idx="235">
                  <c:v>-1.8582681319291236E-2</c:v>
                </c:pt>
                <c:pt idx="236">
                  <c:v>-1.6938557104624097E-2</c:v>
                </c:pt>
                <c:pt idx="237">
                  <c:v>-1.3814641200556102E-2</c:v>
                </c:pt>
                <c:pt idx="238">
                  <c:v>-1.1483027255564437E-2</c:v>
                </c:pt>
                <c:pt idx="239">
                  <c:v>-8.9456308936890945E-3</c:v>
                </c:pt>
                <c:pt idx="240">
                  <c:v>-5.7469429435020557E-3</c:v>
                </c:pt>
                <c:pt idx="241">
                  <c:v>-2.1188796165797466E-3</c:v>
                </c:pt>
                <c:pt idx="242">
                  <c:v>3.2026787604405829E-3</c:v>
                </c:pt>
                <c:pt idx="243">
                  <c:v>1.0920803395381925E-2</c:v>
                </c:pt>
                <c:pt idx="244">
                  <c:v>1.9583361175564647E-2</c:v>
                </c:pt>
                <c:pt idx="245">
                  <c:v>2.8526326761986062E-2</c:v>
                </c:pt>
                <c:pt idx="246">
                  <c:v>3.7136885789875583E-2</c:v>
                </c:pt>
                <c:pt idx="247">
                  <c:v>4.5026132330888008E-2</c:v>
                </c:pt>
                <c:pt idx="248">
                  <c:v>5.1967836876291584E-2</c:v>
                </c:pt>
                <c:pt idx="249">
                  <c:v>5.4492015667598093E-2</c:v>
                </c:pt>
                <c:pt idx="250">
                  <c:v>5.7181151745909098E-2</c:v>
                </c:pt>
                <c:pt idx="251">
                  <c:v>5.9879262849116086E-2</c:v>
                </c:pt>
                <c:pt idx="252">
                  <c:v>6.2321588317592921E-2</c:v>
                </c:pt>
                <c:pt idx="253">
                  <c:v>6.4348430644134952E-2</c:v>
                </c:pt>
                <c:pt idx="254">
                  <c:v>6.5715439558339805E-2</c:v>
                </c:pt>
                <c:pt idx="255">
                  <c:v>6.6458406851125584E-2</c:v>
                </c:pt>
                <c:pt idx="256">
                  <c:v>6.5989796313311366E-2</c:v>
                </c:pt>
                <c:pt idx="257">
                  <c:v>6.4959976493219967E-2</c:v>
                </c:pt>
                <c:pt idx="258">
                  <c:v>6.0770631909331144E-2</c:v>
                </c:pt>
                <c:pt idx="259">
                  <c:v>5.4186309570377011E-2</c:v>
                </c:pt>
                <c:pt idx="260">
                  <c:v>4.6784803462671262E-2</c:v>
                </c:pt>
                <c:pt idx="261">
                  <c:v>3.9780558009552748E-2</c:v>
                </c:pt>
                <c:pt idx="262">
                  <c:v>3.2176314568867097E-2</c:v>
                </c:pt>
                <c:pt idx="263">
                  <c:v>2.4187555585315705E-2</c:v>
                </c:pt>
                <c:pt idx="264">
                  <c:v>1.630666968259948E-2</c:v>
                </c:pt>
                <c:pt idx="265">
                  <c:v>1.1096167270776785E-2</c:v>
                </c:pt>
                <c:pt idx="266">
                  <c:v>7.9732016986410453E-3</c:v>
                </c:pt>
                <c:pt idx="267">
                  <c:v>6.3107358686346187E-3</c:v>
                </c:pt>
                <c:pt idx="268">
                  <c:v>4.8422595614760573E-3</c:v>
                </c:pt>
                <c:pt idx="269">
                  <c:v>3.560157841737562E-3</c:v>
                </c:pt>
                <c:pt idx="270">
                  <c:v>2.4529327961185449E-3</c:v>
                </c:pt>
                <c:pt idx="271">
                  <c:v>1.346842020135481E-3</c:v>
                </c:pt>
                <c:pt idx="272">
                  <c:v>1.3427655405992274E-4</c:v>
                </c:pt>
                <c:pt idx="273">
                  <c:v>-9.2491344385019734E-4</c:v>
                </c:pt>
                <c:pt idx="274">
                  <c:v>-1.8318892205655343E-3</c:v>
                </c:pt>
                <c:pt idx="275">
                  <c:v>-1.7931368748651921E-3</c:v>
                </c:pt>
                <c:pt idx="276">
                  <c:v>6.0551027989920393E-4</c:v>
                </c:pt>
                <c:pt idx="277">
                  <c:v>1.1746313884433697E-3</c:v>
                </c:pt>
                <c:pt idx="278">
                  <c:v>3.9566670768231794E-4</c:v>
                </c:pt>
                <c:pt idx="279">
                  <c:v>-1.037476402879101E-3</c:v>
                </c:pt>
                <c:pt idx="280">
                  <c:v>-2.8100561535389095E-3</c:v>
                </c:pt>
                <c:pt idx="281">
                  <c:v>-4.2222337560165364E-3</c:v>
                </c:pt>
                <c:pt idx="282">
                  <c:v>-5.3265938156913965E-3</c:v>
                </c:pt>
                <c:pt idx="283">
                  <c:v>-5.0495549032832732E-3</c:v>
                </c:pt>
                <c:pt idx="284">
                  <c:v>-7.1022502729269753E-3</c:v>
                </c:pt>
                <c:pt idx="285">
                  <c:v>-1.0510104299874166E-2</c:v>
                </c:pt>
                <c:pt idx="286">
                  <c:v>-1.2981474385114983E-2</c:v>
                </c:pt>
                <c:pt idx="287">
                  <c:v>-1.4869041014124115E-2</c:v>
                </c:pt>
                <c:pt idx="288">
                  <c:v>-1.6261240749843607E-2</c:v>
                </c:pt>
                <c:pt idx="289">
                  <c:v>-1.6275994209965387E-2</c:v>
                </c:pt>
                <c:pt idx="290">
                  <c:v>-1.5384728958514143E-2</c:v>
                </c:pt>
                <c:pt idx="291">
                  <c:v>-1.7133020185199112E-2</c:v>
                </c:pt>
                <c:pt idx="292">
                  <c:v>-1.8186648537566248E-2</c:v>
                </c:pt>
                <c:pt idx="293">
                  <c:v>-1.8229782620161845E-2</c:v>
                </c:pt>
                <c:pt idx="294">
                  <c:v>-1.7913427938697175E-2</c:v>
                </c:pt>
                <c:pt idx="295">
                  <c:v>-1.7508027004647146E-2</c:v>
                </c:pt>
                <c:pt idx="296">
                  <c:v>-1.7029938030734909E-2</c:v>
                </c:pt>
                <c:pt idx="297">
                  <c:v>-1.6494166145937218E-2</c:v>
                </c:pt>
                <c:pt idx="298">
                  <c:v>-1.5754227165194284E-2</c:v>
                </c:pt>
                <c:pt idx="299">
                  <c:v>-1.5049307966660153E-2</c:v>
                </c:pt>
                <c:pt idx="300">
                  <c:v>-1.4210389167351156E-2</c:v>
                </c:pt>
                <c:pt idx="301">
                  <c:v>-1.2659084818865978E-2</c:v>
                </c:pt>
                <c:pt idx="302">
                  <c:v>-9.1087143796909093E-3</c:v>
                </c:pt>
                <c:pt idx="303">
                  <c:v>-6.693589877656737E-3</c:v>
                </c:pt>
                <c:pt idx="304">
                  <c:v>-5.1038191299797126E-3</c:v>
                </c:pt>
                <c:pt idx="305">
                  <c:v>-2.0252495449932868E-3</c:v>
                </c:pt>
                <c:pt idx="306">
                  <c:v>-2.3576260137279687E-4</c:v>
                </c:pt>
                <c:pt idx="307">
                  <c:v>2.7289923880466161E-3</c:v>
                </c:pt>
                <c:pt idx="308">
                  <c:v>4.2021288296465297E-3</c:v>
                </c:pt>
                <c:pt idx="309">
                  <c:v>6.7290424680507381E-3</c:v>
                </c:pt>
                <c:pt idx="310">
                  <c:v>9.3011300605193893E-3</c:v>
                </c:pt>
                <c:pt idx="311">
                  <c:v>1.2072877282510077E-2</c:v>
                </c:pt>
                <c:pt idx="312">
                  <c:v>1.4806117326651089E-2</c:v>
                </c:pt>
                <c:pt idx="313">
                  <c:v>1.8306430610913738E-2</c:v>
                </c:pt>
                <c:pt idx="314">
                  <c:v>2.1757331749748046E-2</c:v>
                </c:pt>
                <c:pt idx="315">
                  <c:v>2.3997713923855735E-2</c:v>
                </c:pt>
                <c:pt idx="316">
                  <c:v>2.5309477482072476E-2</c:v>
                </c:pt>
                <c:pt idx="317">
                  <c:v>2.591485101790908E-2</c:v>
                </c:pt>
                <c:pt idx="318">
                  <c:v>2.5988632027602286E-2</c:v>
                </c:pt>
                <c:pt idx="319">
                  <c:v>2.3267946611717001E-2</c:v>
                </c:pt>
                <c:pt idx="320">
                  <c:v>2.2068028416830161E-2</c:v>
                </c:pt>
                <c:pt idx="321">
                  <c:v>2.2643856438030387E-2</c:v>
                </c:pt>
                <c:pt idx="322">
                  <c:v>2.7306150118297741E-2</c:v>
                </c:pt>
                <c:pt idx="323">
                  <c:v>3.2820868393993147E-2</c:v>
                </c:pt>
                <c:pt idx="324">
                  <c:v>3.9968345830942484E-2</c:v>
                </c:pt>
                <c:pt idx="325">
                  <c:v>4.7864928520145379E-2</c:v>
                </c:pt>
                <c:pt idx="326">
                  <c:v>5.7337530911714146E-2</c:v>
                </c:pt>
                <c:pt idx="327">
                  <c:v>6.7209927447848566E-2</c:v>
                </c:pt>
                <c:pt idx="328">
                  <c:v>7.6697431407598216E-2</c:v>
                </c:pt>
                <c:pt idx="329">
                  <c:v>8.5303243246910743E-2</c:v>
                </c:pt>
                <c:pt idx="330">
                  <c:v>9.2579463842922927E-2</c:v>
                </c:pt>
                <c:pt idx="331">
                  <c:v>9.8454440166622345E-2</c:v>
                </c:pt>
                <c:pt idx="332">
                  <c:v>0.10294100397907936</c:v>
                </c:pt>
                <c:pt idx="333">
                  <c:v>0.1061076854513039</c:v>
                </c:pt>
                <c:pt idx="334">
                  <c:v>0.10805756311406488</c:v>
                </c:pt>
                <c:pt idx="335">
                  <c:v>0.1073129343187447</c:v>
                </c:pt>
                <c:pt idx="336">
                  <c:v>0.10643639730566916</c:v>
                </c:pt>
                <c:pt idx="337">
                  <c:v>0.10513701491310096</c:v>
                </c:pt>
                <c:pt idx="338">
                  <c:v>0.1019747963055703</c:v>
                </c:pt>
                <c:pt idx="339">
                  <c:v>9.6779432599414433E-2</c:v>
                </c:pt>
                <c:pt idx="340">
                  <c:v>9.0356397918849016E-2</c:v>
                </c:pt>
                <c:pt idx="341">
                  <c:v>8.0890314322869666E-2</c:v>
                </c:pt>
                <c:pt idx="342">
                  <c:v>6.9806080937582338E-2</c:v>
                </c:pt>
                <c:pt idx="343">
                  <c:v>6.0349473794847786E-2</c:v>
                </c:pt>
                <c:pt idx="344">
                  <c:v>5.0031110932213886E-2</c:v>
                </c:pt>
                <c:pt idx="345">
                  <c:v>4.1981722071348385E-2</c:v>
                </c:pt>
                <c:pt idx="346">
                  <c:v>3.4083955012552868E-2</c:v>
                </c:pt>
                <c:pt idx="347">
                  <c:v>2.9007754958917581E-2</c:v>
                </c:pt>
                <c:pt idx="348">
                  <c:v>2.5430330456629745E-2</c:v>
                </c:pt>
                <c:pt idx="349">
                  <c:v>2.1807272371520144E-2</c:v>
                </c:pt>
                <c:pt idx="350">
                  <c:v>1.8291800158334766E-2</c:v>
                </c:pt>
                <c:pt idx="351">
                  <c:v>1.4182780722545201E-2</c:v>
                </c:pt>
                <c:pt idx="352">
                  <c:v>1.0675301861283695E-2</c:v>
                </c:pt>
                <c:pt idx="353">
                  <c:v>7.7022453121663777E-3</c:v>
                </c:pt>
                <c:pt idx="354">
                  <c:v>4.5605274625141676E-3</c:v>
                </c:pt>
                <c:pt idx="355">
                  <c:v>1.4605995065698207E-3</c:v>
                </c:pt>
                <c:pt idx="356">
                  <c:v>-4.820041403373599E-3</c:v>
                </c:pt>
                <c:pt idx="357">
                  <c:v>-1.5186126860708653E-2</c:v>
                </c:pt>
                <c:pt idx="358">
                  <c:v>-2.3102542484902702E-2</c:v>
                </c:pt>
                <c:pt idx="359">
                  <c:v>-2.7903075861503066E-2</c:v>
                </c:pt>
                <c:pt idx="360">
                  <c:v>-3.0433062016573035E-2</c:v>
                </c:pt>
                <c:pt idx="361">
                  <c:v>-3.1335986374912486E-2</c:v>
                </c:pt>
                <c:pt idx="362">
                  <c:v>-3.1418734186387777E-2</c:v>
                </c:pt>
                <c:pt idx="363">
                  <c:v>-3.1392660792917519E-2</c:v>
                </c:pt>
                <c:pt idx="364">
                  <c:v>-3.1233155773466009E-2</c:v>
                </c:pt>
                <c:pt idx="365">
                  <c:v>-3.0931702069098174E-2</c:v>
                </c:pt>
                <c:pt idx="366">
                  <c:v>-3.0010686563373797E-2</c:v>
                </c:pt>
                <c:pt idx="367">
                  <c:v>-2.8681164812626388E-2</c:v>
                </c:pt>
                <c:pt idx="368">
                  <c:v>-2.7099948210482512E-2</c:v>
                </c:pt>
                <c:pt idx="369">
                  <c:v>-2.506218508816143E-2</c:v>
                </c:pt>
                <c:pt idx="370">
                  <c:v>-2.1985570842847794E-2</c:v>
                </c:pt>
                <c:pt idx="371">
                  <c:v>-1.7560571145122945E-2</c:v>
                </c:pt>
                <c:pt idx="372">
                  <c:v>-1.1668552772683999E-2</c:v>
                </c:pt>
                <c:pt idx="373">
                  <c:v>-5.1206563536669632E-3</c:v>
                </c:pt>
                <c:pt idx="374">
                  <c:v>4.2434115304722485E-3</c:v>
                </c:pt>
                <c:pt idx="375">
                  <c:v>1.4748502470368494E-2</c:v>
                </c:pt>
                <c:pt idx="376">
                  <c:v>2.4455798461260763E-2</c:v>
                </c:pt>
                <c:pt idx="377">
                  <c:v>3.6318934761292519E-2</c:v>
                </c:pt>
                <c:pt idx="378">
                  <c:v>5.0472438953933781E-2</c:v>
                </c:pt>
                <c:pt idx="379">
                  <c:v>6.6856458419168208E-2</c:v>
                </c:pt>
                <c:pt idx="380">
                  <c:v>8.2086541001008942E-2</c:v>
                </c:pt>
                <c:pt idx="381">
                  <c:v>9.564841900782281E-2</c:v>
                </c:pt>
                <c:pt idx="382">
                  <c:v>0.10839230029773057</c:v>
                </c:pt>
                <c:pt idx="383">
                  <c:v>0.12023023940435926</c:v>
                </c:pt>
                <c:pt idx="384">
                  <c:v>0.13064732883446978</c:v>
                </c:pt>
                <c:pt idx="385">
                  <c:v>0.13936753394026336</c:v>
                </c:pt>
                <c:pt idx="386">
                  <c:v>0.14308333126126271</c:v>
                </c:pt>
                <c:pt idx="387">
                  <c:v>0.14474696149826335</c:v>
                </c:pt>
                <c:pt idx="388">
                  <c:v>0.14472515205127567</c:v>
                </c:pt>
                <c:pt idx="389">
                  <c:v>0.14365464474400963</c:v>
                </c:pt>
                <c:pt idx="390">
                  <c:v>0.14167311267349655</c:v>
                </c:pt>
                <c:pt idx="391">
                  <c:v>0.14003760606923865</c:v>
                </c:pt>
                <c:pt idx="392">
                  <c:v>0.13856911297928914</c:v>
                </c:pt>
                <c:pt idx="393">
                  <c:v>0.13698910930095631</c:v>
                </c:pt>
                <c:pt idx="394">
                  <c:v>0.13513038338201788</c:v>
                </c:pt>
                <c:pt idx="395">
                  <c:v>0.12970511362674095</c:v>
                </c:pt>
                <c:pt idx="396">
                  <c:v>0.12682487187943775</c:v>
                </c:pt>
                <c:pt idx="397">
                  <c:v>0.12543264977331972</c:v>
                </c:pt>
                <c:pt idx="398">
                  <c:v>0.12158807149570088</c:v>
                </c:pt>
                <c:pt idx="399">
                  <c:v>0.11613067051244824</c:v>
                </c:pt>
                <c:pt idx="400">
                  <c:v>0.11048395331153418</c:v>
                </c:pt>
                <c:pt idx="401">
                  <c:v>0.10396952610782287</c:v>
                </c:pt>
                <c:pt idx="402">
                  <c:v>9.7015698781862822E-2</c:v>
                </c:pt>
                <c:pt idx="403">
                  <c:v>9.1530039365646534E-2</c:v>
                </c:pt>
                <c:pt idx="404">
                  <c:v>8.3856564921520077E-2</c:v>
                </c:pt>
                <c:pt idx="405">
                  <c:v>7.500939323194758E-2</c:v>
                </c:pt>
                <c:pt idx="406">
                  <c:v>6.7307468414553304E-2</c:v>
                </c:pt>
                <c:pt idx="407">
                  <c:v>5.8975858853769068E-2</c:v>
                </c:pt>
                <c:pt idx="408">
                  <c:v>5.2141267318579369E-2</c:v>
                </c:pt>
                <c:pt idx="409">
                  <c:v>4.8087673275626922E-2</c:v>
                </c:pt>
                <c:pt idx="410">
                  <c:v>4.6695693713246833E-2</c:v>
                </c:pt>
                <c:pt idx="411">
                  <c:v>4.6958874763570656E-2</c:v>
                </c:pt>
                <c:pt idx="412">
                  <c:v>4.8156927741533656E-2</c:v>
                </c:pt>
                <c:pt idx="413">
                  <c:v>4.7384802113486987E-2</c:v>
                </c:pt>
                <c:pt idx="414">
                  <c:v>4.4506065369652195E-2</c:v>
                </c:pt>
                <c:pt idx="415">
                  <c:v>4.2746445477131544E-2</c:v>
                </c:pt>
                <c:pt idx="416">
                  <c:v>4.2493296426473717E-2</c:v>
                </c:pt>
                <c:pt idx="417">
                  <c:v>4.2316337010962546E-2</c:v>
                </c:pt>
                <c:pt idx="418">
                  <c:v>4.2107596671595228E-2</c:v>
                </c:pt>
                <c:pt idx="419">
                  <c:v>4.1800831762041288E-2</c:v>
                </c:pt>
                <c:pt idx="420">
                  <c:v>4.1199724642551581E-2</c:v>
                </c:pt>
                <c:pt idx="421">
                  <c:v>4.0516191775859293E-2</c:v>
                </c:pt>
                <c:pt idx="422">
                  <c:v>4.052983056710148E-2</c:v>
                </c:pt>
                <c:pt idx="423">
                  <c:v>4.0898562039431062E-2</c:v>
                </c:pt>
                <c:pt idx="424">
                  <c:v>4.1227419949939274E-2</c:v>
                </c:pt>
                <c:pt idx="425">
                  <c:v>4.158794268515828E-2</c:v>
                </c:pt>
                <c:pt idx="426">
                  <c:v>4.1703021282304034E-2</c:v>
                </c:pt>
                <c:pt idx="427">
                  <c:v>4.1409516208402997E-2</c:v>
                </c:pt>
                <c:pt idx="428">
                  <c:v>4.1105426142111455E-2</c:v>
                </c:pt>
                <c:pt idx="429">
                  <c:v>4.072361646206836E-2</c:v>
                </c:pt>
                <c:pt idx="430">
                  <c:v>4.1186342330624383E-2</c:v>
                </c:pt>
                <c:pt idx="431">
                  <c:v>4.4793386050032011E-2</c:v>
                </c:pt>
                <c:pt idx="432">
                  <c:v>5.0433395968526709E-2</c:v>
                </c:pt>
                <c:pt idx="433">
                  <c:v>5.3769451080890027E-2</c:v>
                </c:pt>
                <c:pt idx="434">
                  <c:v>5.6967765754434019E-2</c:v>
                </c:pt>
                <c:pt idx="435">
                  <c:v>6.1398465838305286E-2</c:v>
                </c:pt>
                <c:pt idx="436">
                  <c:v>6.6256725463188254E-2</c:v>
                </c:pt>
                <c:pt idx="437">
                  <c:v>7.4201864159202713E-2</c:v>
                </c:pt>
                <c:pt idx="438">
                  <c:v>8.3543680788656885E-2</c:v>
                </c:pt>
                <c:pt idx="439">
                  <c:v>9.312342143710059E-2</c:v>
                </c:pt>
                <c:pt idx="440">
                  <c:v>9.8976205095518549E-2</c:v>
                </c:pt>
                <c:pt idx="441">
                  <c:v>0.1019698161047254</c:v>
                </c:pt>
                <c:pt idx="442">
                  <c:v>0.10519057108298804</c:v>
                </c:pt>
                <c:pt idx="443">
                  <c:v>0.10817206773260087</c:v>
                </c:pt>
                <c:pt idx="444">
                  <c:v>0.11142512679146149</c:v>
                </c:pt>
                <c:pt idx="445">
                  <c:v>0.11445230028100757</c:v>
                </c:pt>
                <c:pt idx="446">
                  <c:v>0.11854400707940492</c:v>
                </c:pt>
                <c:pt idx="447">
                  <c:v>0.12605416947549353</c:v>
                </c:pt>
                <c:pt idx="448">
                  <c:v>0.1365236882671404</c:v>
                </c:pt>
                <c:pt idx="449">
                  <c:v>0.14805138750275729</c:v>
                </c:pt>
                <c:pt idx="450">
                  <c:v>0.15791752886583368</c:v>
                </c:pt>
                <c:pt idx="451">
                  <c:v>0.16990500730913427</c:v>
                </c:pt>
                <c:pt idx="452">
                  <c:v>0.1822742486409214</c:v>
                </c:pt>
                <c:pt idx="453">
                  <c:v>0.1938799680622528</c:v>
                </c:pt>
                <c:pt idx="454">
                  <c:v>0.2048119206075884</c:v>
                </c:pt>
                <c:pt idx="455">
                  <c:v>0.21593780073423807</c:v>
                </c:pt>
                <c:pt idx="456">
                  <c:v>0.22777321951139823</c:v>
                </c:pt>
                <c:pt idx="457">
                  <c:v>0.23898370520567574</c:v>
                </c:pt>
                <c:pt idx="458">
                  <c:v>0.24873323000698444</c:v>
                </c:pt>
                <c:pt idx="459">
                  <c:v>0.254946102259059</c:v>
                </c:pt>
                <c:pt idx="460">
                  <c:v>0.26287450114997463</c:v>
                </c:pt>
                <c:pt idx="461">
                  <c:v>0.27541696417066547</c:v>
                </c:pt>
                <c:pt idx="462">
                  <c:v>0.28982809983232694</c:v>
                </c:pt>
                <c:pt idx="463">
                  <c:v>0.30408746493870897</c:v>
                </c:pt>
                <c:pt idx="464">
                  <c:v>0.32105502060470997</c:v>
                </c:pt>
                <c:pt idx="465">
                  <c:v>0.33788755238734408</c:v>
                </c:pt>
                <c:pt idx="466">
                  <c:v>0.35579845485745698</c:v>
                </c:pt>
                <c:pt idx="467">
                  <c:v>0.37418322380088426</c:v>
                </c:pt>
                <c:pt idx="468">
                  <c:v>0.39051712725419907</c:v>
                </c:pt>
                <c:pt idx="469">
                  <c:v>0.40455238206063121</c:v>
                </c:pt>
                <c:pt idx="470">
                  <c:v>0.41429843814368417</c:v>
                </c:pt>
                <c:pt idx="471">
                  <c:v>0.41981175161299272</c:v>
                </c:pt>
                <c:pt idx="472">
                  <c:v>0.42132935430747609</c:v>
                </c:pt>
                <c:pt idx="473">
                  <c:v>0.41951894244838162</c:v>
                </c:pt>
                <c:pt idx="474">
                  <c:v>0.41481396812297539</c:v>
                </c:pt>
                <c:pt idx="475">
                  <c:v>0.40764402336938316</c:v>
                </c:pt>
                <c:pt idx="476">
                  <c:v>0.39777982708903603</c:v>
                </c:pt>
                <c:pt idx="477">
                  <c:v>0.38571261757918351</c:v>
                </c:pt>
                <c:pt idx="478">
                  <c:v>0.37204920664442148</c:v>
                </c:pt>
                <c:pt idx="479">
                  <c:v>0.35344232416461152</c:v>
                </c:pt>
                <c:pt idx="480">
                  <c:v>0.33462288758770214</c:v>
                </c:pt>
                <c:pt idx="481">
                  <c:v>0.31575294139567178</c:v>
                </c:pt>
                <c:pt idx="482">
                  <c:v>0.29281713003956672</c:v>
                </c:pt>
                <c:pt idx="483">
                  <c:v>0.26784882089182971</c:v>
                </c:pt>
                <c:pt idx="484">
                  <c:v>0.24548858356692324</c:v>
                </c:pt>
                <c:pt idx="485">
                  <c:v>0.2253868847747271</c:v>
                </c:pt>
                <c:pt idx="486">
                  <c:v>0.20725128874183729</c:v>
                </c:pt>
                <c:pt idx="487">
                  <c:v>0.19083604886802935</c:v>
                </c:pt>
                <c:pt idx="488">
                  <c:v>0.1727336930922545</c:v>
                </c:pt>
                <c:pt idx="489">
                  <c:v>0.15571221296010354</c:v>
                </c:pt>
                <c:pt idx="490">
                  <c:v>0.1415034633884111</c:v>
                </c:pt>
                <c:pt idx="491">
                  <c:v>0.12789102745349312</c:v>
                </c:pt>
                <c:pt idx="492">
                  <c:v>0.11187183463234573</c:v>
                </c:pt>
                <c:pt idx="493">
                  <c:v>9.4901443302522287E-2</c:v>
                </c:pt>
                <c:pt idx="494">
                  <c:v>8.1023831688767284E-2</c:v>
                </c:pt>
                <c:pt idx="495">
                  <c:v>6.9469987785079484E-2</c:v>
                </c:pt>
                <c:pt idx="496">
                  <c:v>5.9820965955244686E-2</c:v>
                </c:pt>
                <c:pt idx="497">
                  <c:v>4.7256275374449264E-2</c:v>
                </c:pt>
                <c:pt idx="498">
                  <c:v>3.6580481633474313E-2</c:v>
                </c:pt>
                <c:pt idx="499">
                  <c:v>2.8679399667742477E-2</c:v>
                </c:pt>
                <c:pt idx="500">
                  <c:v>2.1750243112248407E-2</c:v>
                </c:pt>
                <c:pt idx="501">
                  <c:v>1.2538593250394147E-2</c:v>
                </c:pt>
                <c:pt idx="502">
                  <c:v>-8.7949043617653773E-4</c:v>
                </c:pt>
                <c:pt idx="503">
                  <c:v>-1.6280946334147575E-2</c:v>
                </c:pt>
                <c:pt idx="504">
                  <c:v>-3.372780359963877E-2</c:v>
                </c:pt>
                <c:pt idx="505">
                  <c:v>-4.9919767381936077E-2</c:v>
                </c:pt>
                <c:pt idx="506">
                  <c:v>-6.7758849235709767E-2</c:v>
                </c:pt>
                <c:pt idx="507">
                  <c:v>-8.4799969157245442E-2</c:v>
                </c:pt>
                <c:pt idx="508">
                  <c:v>-0.10094120968555062</c:v>
                </c:pt>
                <c:pt idx="509">
                  <c:v>-0.11564948554666346</c:v>
                </c:pt>
                <c:pt idx="510">
                  <c:v>-0.13134886435678175</c:v>
                </c:pt>
                <c:pt idx="511">
                  <c:v>-0.14660950530255301</c:v>
                </c:pt>
                <c:pt idx="512">
                  <c:v>-0.15347719822220335</c:v>
                </c:pt>
                <c:pt idx="513">
                  <c:v>-0.15452944374000999</c:v>
                </c:pt>
                <c:pt idx="514">
                  <c:v>-0.15328656053949086</c:v>
                </c:pt>
                <c:pt idx="515">
                  <c:v>-0.15081285318535578</c:v>
                </c:pt>
                <c:pt idx="516">
                  <c:v>-0.14736849312469744</c:v>
                </c:pt>
                <c:pt idx="517">
                  <c:v>-0.13917406976792338</c:v>
                </c:pt>
                <c:pt idx="518">
                  <c:v>-0.12825562033101881</c:v>
                </c:pt>
                <c:pt idx="519">
                  <c:v>-0.11605435800502095</c:v>
                </c:pt>
                <c:pt idx="520">
                  <c:v>-0.10549185415114773</c:v>
                </c:pt>
                <c:pt idx="521">
                  <c:v>-9.7715462205178419E-2</c:v>
                </c:pt>
                <c:pt idx="522">
                  <c:v>-9.0446957474018902E-2</c:v>
                </c:pt>
                <c:pt idx="523">
                  <c:v>-8.5115307794787154E-2</c:v>
                </c:pt>
                <c:pt idx="524">
                  <c:v>-8.1257965082890585E-2</c:v>
                </c:pt>
                <c:pt idx="525">
                  <c:v>-7.515635670887108E-2</c:v>
                </c:pt>
                <c:pt idx="526">
                  <c:v>-6.6984557282249543E-2</c:v>
                </c:pt>
                <c:pt idx="527">
                  <c:v>-5.8573942974829173E-2</c:v>
                </c:pt>
                <c:pt idx="528">
                  <c:v>-4.8712350756207341E-2</c:v>
                </c:pt>
                <c:pt idx="529">
                  <c:v>-3.8326902258550226E-2</c:v>
                </c:pt>
                <c:pt idx="530">
                  <c:v>-2.9652068614720445E-2</c:v>
                </c:pt>
                <c:pt idx="531">
                  <c:v>-1.9233102592644859E-2</c:v>
                </c:pt>
                <c:pt idx="532">
                  <c:v>-6.7548317300328443E-3</c:v>
                </c:pt>
                <c:pt idx="533">
                  <c:v>2.0922716359780373E-3</c:v>
                </c:pt>
                <c:pt idx="534">
                  <c:v>1.187362160739279E-2</c:v>
                </c:pt>
                <c:pt idx="535">
                  <c:v>2.2208852623127207E-2</c:v>
                </c:pt>
                <c:pt idx="536">
                  <c:v>3.2327857300689183E-2</c:v>
                </c:pt>
                <c:pt idx="537">
                  <c:v>3.9013246006378274E-2</c:v>
                </c:pt>
                <c:pt idx="538">
                  <c:v>4.3109013102945445E-2</c:v>
                </c:pt>
                <c:pt idx="539">
                  <c:v>4.4310557481430549E-2</c:v>
                </c:pt>
                <c:pt idx="540">
                  <c:v>4.1768305560051566E-2</c:v>
                </c:pt>
                <c:pt idx="541">
                  <c:v>3.6258638688607771E-2</c:v>
                </c:pt>
                <c:pt idx="542">
                  <c:v>2.7473371705130738E-2</c:v>
                </c:pt>
                <c:pt idx="543">
                  <c:v>1.7000820059492112E-2</c:v>
                </c:pt>
                <c:pt idx="544">
                  <c:v>5.9522972191529411E-3</c:v>
                </c:pt>
                <c:pt idx="545">
                  <c:v>-4.9172289300057018E-3</c:v>
                </c:pt>
                <c:pt idx="546">
                  <c:v>-1.5276494225606127E-2</c:v>
                </c:pt>
                <c:pt idx="547">
                  <c:v>-2.4599918875174126E-2</c:v>
                </c:pt>
                <c:pt idx="548">
                  <c:v>-3.274764981067986E-2</c:v>
                </c:pt>
                <c:pt idx="549">
                  <c:v>-3.9673271110754506E-2</c:v>
                </c:pt>
                <c:pt idx="550">
                  <c:v>-4.539435765665599E-2</c:v>
                </c:pt>
                <c:pt idx="551">
                  <c:v>-4.9970597619680555E-2</c:v>
                </c:pt>
                <c:pt idx="552">
                  <c:v>-5.3487713478552537E-2</c:v>
                </c:pt>
                <c:pt idx="553">
                  <c:v>-5.6045804127952271E-2</c:v>
                </c:pt>
                <c:pt idx="554">
                  <c:v>-5.6151039086548178E-2</c:v>
                </c:pt>
                <c:pt idx="555">
                  <c:v>-4.9621877605780636E-2</c:v>
                </c:pt>
                <c:pt idx="556">
                  <c:v>-3.6081334696270069E-2</c:v>
                </c:pt>
                <c:pt idx="557">
                  <c:v>-1.8712112676708522E-2</c:v>
                </c:pt>
                <c:pt idx="558">
                  <c:v>-1.356010418913773E-3</c:v>
                </c:pt>
                <c:pt idx="559">
                  <c:v>1.5121630579852659E-2</c:v>
                </c:pt>
                <c:pt idx="560">
                  <c:v>3.3383151911953624E-2</c:v>
                </c:pt>
                <c:pt idx="561">
                  <c:v>5.4984140024835607E-2</c:v>
                </c:pt>
                <c:pt idx="562">
                  <c:v>7.957501053375339E-2</c:v>
                </c:pt>
                <c:pt idx="563">
                  <c:v>0.10417265436120485</c:v>
                </c:pt>
                <c:pt idx="564">
                  <c:v>0.1273185575766177</c:v>
                </c:pt>
                <c:pt idx="565">
                  <c:v>0.14363477212633108</c:v>
                </c:pt>
                <c:pt idx="566">
                  <c:v>0.15818955295054038</c:v>
                </c:pt>
                <c:pt idx="567">
                  <c:v>0.17056609955008692</c:v>
                </c:pt>
                <c:pt idx="568">
                  <c:v>0.17994440172294446</c:v>
                </c:pt>
                <c:pt idx="569">
                  <c:v>0.18673700227745077</c:v>
                </c:pt>
                <c:pt idx="570">
                  <c:v>0.19036058961583763</c:v>
                </c:pt>
                <c:pt idx="571">
                  <c:v>0.19219806931503602</c:v>
                </c:pt>
                <c:pt idx="572">
                  <c:v>0.19320997336878049</c:v>
                </c:pt>
                <c:pt idx="573">
                  <c:v>0.19484314366636241</c:v>
                </c:pt>
                <c:pt idx="574">
                  <c:v>0.2011778836688794</c:v>
                </c:pt>
                <c:pt idx="575">
                  <c:v>0.21150478537496586</c:v>
                </c:pt>
                <c:pt idx="576">
                  <c:v>0.22563272693728625</c:v>
                </c:pt>
                <c:pt idx="577">
                  <c:v>0.24433998191753603</c:v>
                </c:pt>
                <c:pt idx="578">
                  <c:v>0.26272910581575087</c:v>
                </c:pt>
                <c:pt idx="579">
                  <c:v>0.27992033956339368</c:v>
                </c:pt>
                <c:pt idx="580">
                  <c:v>0.29682147580922491</c:v>
                </c:pt>
                <c:pt idx="581">
                  <c:v>0.31014570214254567</c:v>
                </c:pt>
                <c:pt idx="582">
                  <c:v>0.31988637608812942</c:v>
                </c:pt>
                <c:pt idx="583">
                  <c:v>0.32811909421446045</c:v>
                </c:pt>
                <c:pt idx="584">
                  <c:v>0.33349502526109143</c:v>
                </c:pt>
                <c:pt idx="585">
                  <c:v>0.33689357527382624</c:v>
                </c:pt>
                <c:pt idx="586">
                  <c:v>0.33880320594700952</c:v>
                </c:pt>
                <c:pt idx="587">
                  <c:v>0.33896370287451055</c:v>
                </c:pt>
                <c:pt idx="588">
                  <c:v>0.33825815084975219</c:v>
                </c:pt>
                <c:pt idx="589">
                  <c:v>0.33473005661764593</c:v>
                </c:pt>
                <c:pt idx="590">
                  <c:v>0.32889151671459077</c:v>
                </c:pt>
                <c:pt idx="591">
                  <c:v>0.32119485734125069</c:v>
                </c:pt>
                <c:pt idx="592">
                  <c:v>0.31203575598096445</c:v>
                </c:pt>
                <c:pt idx="593">
                  <c:v>0.30175723401899585</c:v>
                </c:pt>
                <c:pt idx="594">
                  <c:v>0.29065410993177054</c:v>
                </c:pt>
                <c:pt idx="595">
                  <c:v>0.27897762097126366</c:v>
                </c:pt>
                <c:pt idx="596">
                  <c:v>0.26694001045556748</c:v>
                </c:pt>
                <c:pt idx="597">
                  <c:v>0.25471894445535204</c:v>
                </c:pt>
                <c:pt idx="598">
                  <c:v>0.24246167104318159</c:v>
                </c:pt>
                <c:pt idx="599">
                  <c:v>0.23028887140713231</c:v>
                </c:pt>
                <c:pt idx="600">
                  <c:v>0.22149817817884049</c:v>
                </c:pt>
                <c:pt idx="601">
                  <c:v>0.21322335473802201</c:v>
                </c:pt>
                <c:pt idx="602">
                  <c:v>0.20524322192492495</c:v>
                </c:pt>
                <c:pt idx="603">
                  <c:v>0.1962998413792551</c:v>
                </c:pt>
                <c:pt idx="604">
                  <c:v>0.18790492534205733</c:v>
                </c:pt>
                <c:pt idx="605">
                  <c:v>0.18772452219346972</c:v>
                </c:pt>
                <c:pt idx="606">
                  <c:v>0.20051382977740684</c:v>
                </c:pt>
                <c:pt idx="607">
                  <c:v>0.21884080121458824</c:v>
                </c:pt>
                <c:pt idx="608">
                  <c:v>0.23848837892672037</c:v>
                </c:pt>
                <c:pt idx="609">
                  <c:v>0.25668200929246499</c:v>
                </c:pt>
                <c:pt idx="610">
                  <c:v>0.27970199152944303</c:v>
                </c:pt>
                <c:pt idx="611">
                  <c:v>0.30322887940105708</c:v>
                </c:pt>
                <c:pt idx="612">
                  <c:v>0.32925615128933072</c:v>
                </c:pt>
                <c:pt idx="613">
                  <c:v>0.35406405633605215</c:v>
                </c:pt>
                <c:pt idx="614">
                  <c:v>0.37610946165001996</c:v>
                </c:pt>
                <c:pt idx="615">
                  <c:v>0.39626914837623695</c:v>
                </c:pt>
                <c:pt idx="616">
                  <c:v>0.41323010921364167</c:v>
                </c:pt>
                <c:pt idx="617">
                  <c:v>0.4264472762394913</c:v>
                </c:pt>
                <c:pt idx="618">
                  <c:v>0.43733650527741014</c:v>
                </c:pt>
                <c:pt idx="619">
                  <c:v>0.44528741145007183</c:v>
                </c:pt>
                <c:pt idx="620">
                  <c:v>0.4500450880982147</c:v>
                </c:pt>
                <c:pt idx="621">
                  <c:v>0.45159896057464405</c:v>
                </c:pt>
                <c:pt idx="622">
                  <c:v>0.4485002296901105</c:v>
                </c:pt>
                <c:pt idx="623">
                  <c:v>0.44087320812124692</c:v>
                </c:pt>
                <c:pt idx="624">
                  <c:v>0.42936030097147238</c:v>
                </c:pt>
                <c:pt idx="625">
                  <c:v>0.41538740237792326</c:v>
                </c:pt>
                <c:pt idx="626">
                  <c:v>0.3990493284495929</c:v>
                </c:pt>
                <c:pt idx="627">
                  <c:v>0.38119931916839767</c:v>
                </c:pt>
                <c:pt idx="628">
                  <c:v>0.36089049886664143</c:v>
                </c:pt>
                <c:pt idx="629">
                  <c:v>0.33769039008904056</c:v>
                </c:pt>
                <c:pt idx="630">
                  <c:v>0.31231964613164226</c:v>
                </c:pt>
                <c:pt idx="631">
                  <c:v>0.28379646965072058</c:v>
                </c:pt>
                <c:pt idx="632">
                  <c:v>0.25395843803264662</c:v>
                </c:pt>
                <c:pt idx="633">
                  <c:v>0.22121643229635818</c:v>
                </c:pt>
                <c:pt idx="634">
                  <c:v>0.18782032170842364</c:v>
                </c:pt>
                <c:pt idx="635">
                  <c:v>0.15289595689929339</c:v>
                </c:pt>
                <c:pt idx="636">
                  <c:v>0.12324073816108998</c:v>
                </c:pt>
                <c:pt idx="637">
                  <c:v>9.7350579350533845E-2</c:v>
                </c:pt>
                <c:pt idx="638">
                  <c:v>7.1739283209756644E-2</c:v>
                </c:pt>
                <c:pt idx="639">
                  <c:v>4.9041935522488436E-2</c:v>
                </c:pt>
                <c:pt idx="640">
                  <c:v>2.8906057361291603E-2</c:v>
                </c:pt>
                <c:pt idx="641">
                  <c:v>1.1502184479431861E-2</c:v>
                </c:pt>
                <c:pt idx="642">
                  <c:v>-1.8827080452243836E-3</c:v>
                </c:pt>
                <c:pt idx="643">
                  <c:v>-1.4768783611099671E-2</c:v>
                </c:pt>
                <c:pt idx="644">
                  <c:v>-2.2820223285695457E-2</c:v>
                </c:pt>
                <c:pt idx="645">
                  <c:v>-3.13613293381141E-2</c:v>
                </c:pt>
                <c:pt idx="646">
                  <c:v>-4.0196623981821146E-2</c:v>
                </c:pt>
                <c:pt idx="647">
                  <c:v>-4.9009135259718603E-2</c:v>
                </c:pt>
                <c:pt idx="648">
                  <c:v>-5.3421049835754339E-2</c:v>
                </c:pt>
                <c:pt idx="649">
                  <c:v>-5.6475923549703197E-2</c:v>
                </c:pt>
                <c:pt idx="650">
                  <c:v>-6.0000345035201963E-2</c:v>
                </c:pt>
                <c:pt idx="651">
                  <c:v>-6.2078429406134596E-2</c:v>
                </c:pt>
                <c:pt idx="652">
                  <c:v>-6.3326957840204909E-2</c:v>
                </c:pt>
                <c:pt idx="653">
                  <c:v>-6.6255087508105243E-2</c:v>
                </c:pt>
                <c:pt idx="654">
                  <c:v>-6.8358976390217013E-2</c:v>
                </c:pt>
                <c:pt idx="655">
                  <c:v>-6.9852235938206747E-2</c:v>
                </c:pt>
                <c:pt idx="656">
                  <c:v>-7.2497532844563367E-2</c:v>
                </c:pt>
                <c:pt idx="657">
                  <c:v>-7.6866074922988026E-2</c:v>
                </c:pt>
                <c:pt idx="658">
                  <c:v>-7.8263240824345728E-2</c:v>
                </c:pt>
                <c:pt idx="659">
                  <c:v>-7.4346678180756742E-2</c:v>
                </c:pt>
                <c:pt idx="660">
                  <c:v>-6.6470588682136317E-2</c:v>
                </c:pt>
                <c:pt idx="661">
                  <c:v>-5.7307073465941841E-2</c:v>
                </c:pt>
                <c:pt idx="662">
                  <c:v>-4.7029970187050074E-2</c:v>
                </c:pt>
                <c:pt idx="663">
                  <c:v>-3.5826809174843578E-2</c:v>
                </c:pt>
                <c:pt idx="664">
                  <c:v>-2.4526291951735751E-2</c:v>
                </c:pt>
                <c:pt idx="665">
                  <c:v>-1.0321117464077843E-2</c:v>
                </c:pt>
                <c:pt idx="666">
                  <c:v>5.0281163476270617E-3</c:v>
                </c:pt>
                <c:pt idx="667">
                  <c:v>1.9518227770800454E-2</c:v>
                </c:pt>
                <c:pt idx="668">
                  <c:v>3.3335189312562255E-2</c:v>
                </c:pt>
                <c:pt idx="669">
                  <c:v>4.3721453806212604E-2</c:v>
                </c:pt>
                <c:pt idx="670">
                  <c:v>5.3723901329613258E-2</c:v>
                </c:pt>
                <c:pt idx="671">
                  <c:v>6.6067679697809037E-2</c:v>
                </c:pt>
                <c:pt idx="672">
                  <c:v>7.9132481512967714E-2</c:v>
                </c:pt>
                <c:pt idx="673">
                  <c:v>9.0229920813505879E-2</c:v>
                </c:pt>
                <c:pt idx="674">
                  <c:v>0.1009355160292725</c:v>
                </c:pt>
                <c:pt idx="675">
                  <c:v>0.11064285302281511</c:v>
                </c:pt>
                <c:pt idx="676">
                  <c:v>0.11899826247450006</c:v>
                </c:pt>
                <c:pt idx="677">
                  <c:v>0.12630853950209814</c:v>
                </c:pt>
                <c:pt idx="678">
                  <c:v>0.13824491991726098</c:v>
                </c:pt>
                <c:pt idx="679">
                  <c:v>0.15221613384801114</c:v>
                </c:pt>
                <c:pt idx="680">
                  <c:v>0.16485177055222106</c:v>
                </c:pt>
                <c:pt idx="681">
                  <c:v>0.17406102697398559</c:v>
                </c:pt>
                <c:pt idx="682">
                  <c:v>0.1796346867504712</c:v>
                </c:pt>
                <c:pt idx="683">
                  <c:v>0.1819316072795491</c:v>
                </c:pt>
                <c:pt idx="684">
                  <c:v>0.1845387264306671</c:v>
                </c:pt>
                <c:pt idx="685">
                  <c:v>0.18650334577155764</c:v>
                </c:pt>
                <c:pt idx="686">
                  <c:v>0.1875711708534929</c:v>
                </c:pt>
                <c:pt idx="687">
                  <c:v>0.18762425218565154</c:v>
                </c:pt>
                <c:pt idx="688">
                  <c:v>0.1866389286498539</c:v>
                </c:pt>
                <c:pt idx="689">
                  <c:v>0.18465453789924677</c:v>
                </c:pt>
                <c:pt idx="690">
                  <c:v>0.18319037736716107</c:v>
                </c:pt>
                <c:pt idx="691">
                  <c:v>0.18110415790756121</c:v>
                </c:pt>
                <c:pt idx="692">
                  <c:v>0.17898916648941318</c:v>
                </c:pt>
                <c:pt idx="693">
                  <c:v>0.17754648650338448</c:v>
                </c:pt>
                <c:pt idx="694">
                  <c:v>0.18246869544866817</c:v>
                </c:pt>
                <c:pt idx="695">
                  <c:v>0.19078528878372411</c:v>
                </c:pt>
                <c:pt idx="696">
                  <c:v>0.20202951705567257</c:v>
                </c:pt>
                <c:pt idx="697">
                  <c:v>0.21189533499381602</c:v>
                </c:pt>
                <c:pt idx="698">
                  <c:v>0.22922821539108545</c:v>
                </c:pt>
                <c:pt idx="699">
                  <c:v>0.24705004295120223</c:v>
                </c:pt>
                <c:pt idx="700">
                  <c:v>0.26072583768063234</c:v>
                </c:pt>
                <c:pt idx="701">
                  <c:v>0.27886426451391666</c:v>
                </c:pt>
                <c:pt idx="702">
                  <c:v>0.29592688206448486</c:v>
                </c:pt>
                <c:pt idx="703">
                  <c:v>0.30698946170953412</c:v>
                </c:pt>
                <c:pt idx="704">
                  <c:v>0.31241649175739727</c:v>
                </c:pt>
                <c:pt idx="705">
                  <c:v>0.31703054599590208</c:v>
                </c:pt>
                <c:pt idx="706">
                  <c:v>0.32295262325778068</c:v>
                </c:pt>
                <c:pt idx="707">
                  <c:v>0.32920581328452686</c:v>
                </c:pt>
                <c:pt idx="708">
                  <c:v>0.34042253135753209</c:v>
                </c:pt>
                <c:pt idx="709">
                  <c:v>0.34981909633206892</c:v>
                </c:pt>
                <c:pt idx="710">
                  <c:v>0.35509732916661768</c:v>
                </c:pt>
                <c:pt idx="711">
                  <c:v>0.35915992925301049</c:v>
                </c:pt>
                <c:pt idx="712">
                  <c:v>0.3595751785536922</c:v>
                </c:pt>
                <c:pt idx="713">
                  <c:v>0.35690784830270339</c:v>
                </c:pt>
                <c:pt idx="714">
                  <c:v>0.35167575497342735</c:v>
                </c:pt>
                <c:pt idx="715">
                  <c:v>0.34418636068246067</c:v>
                </c:pt>
                <c:pt idx="716">
                  <c:v>0.33860337443872324</c:v>
                </c:pt>
                <c:pt idx="717">
                  <c:v>0.33379575776579218</c:v>
                </c:pt>
                <c:pt idx="718">
                  <c:v>0.32741933683677937</c:v>
                </c:pt>
                <c:pt idx="719">
                  <c:v>0.31968395746159262</c:v>
                </c:pt>
                <c:pt idx="720">
                  <c:v>0.313206926036948</c:v>
                </c:pt>
                <c:pt idx="721">
                  <c:v>0.30879373399220844</c:v>
                </c:pt>
                <c:pt idx="722">
                  <c:v>0.30285923068978737</c:v>
                </c:pt>
                <c:pt idx="723">
                  <c:v>0.29194515127967186</c:v>
                </c:pt>
                <c:pt idx="724">
                  <c:v>0.27829788131569183</c:v>
                </c:pt>
                <c:pt idx="725">
                  <c:v>0.26622417377387325</c:v>
                </c:pt>
                <c:pt idx="726">
                  <c:v>0.25759382383225782</c:v>
                </c:pt>
                <c:pt idx="727">
                  <c:v>0.25423421280902642</c:v>
                </c:pt>
                <c:pt idx="728">
                  <c:v>0.25464291366535058</c:v>
                </c:pt>
                <c:pt idx="729">
                  <c:v>0.25687938718253533</c:v>
                </c:pt>
                <c:pt idx="730">
                  <c:v>0.25769980279945087</c:v>
                </c:pt>
                <c:pt idx="731">
                  <c:v>0.26136226690882636</c:v>
                </c:pt>
                <c:pt idx="732">
                  <c:v>0.26848895977962328</c:v>
                </c:pt>
                <c:pt idx="733">
                  <c:v>0.27768413145220511</c:v>
                </c:pt>
                <c:pt idx="734">
                  <c:v>0.29274175530785496</c:v>
                </c:pt>
                <c:pt idx="735">
                  <c:v>0.31093463775799118</c:v>
                </c:pt>
                <c:pt idx="736">
                  <c:v>0.33034219301674728</c:v>
                </c:pt>
                <c:pt idx="737">
                  <c:v>0.34148798872482355</c:v>
                </c:pt>
                <c:pt idx="738">
                  <c:v>0.34149128939261175</c:v>
                </c:pt>
                <c:pt idx="739">
                  <c:v>0.33293077846560781</c:v>
                </c:pt>
                <c:pt idx="740">
                  <c:v>0.3186859521509075</c:v>
                </c:pt>
                <c:pt idx="741">
                  <c:v>0.30409363904914077</c:v>
                </c:pt>
                <c:pt idx="742">
                  <c:v>0.28937697201024876</c:v>
                </c:pt>
                <c:pt idx="743">
                  <c:v>0.27375422025235363</c:v>
                </c:pt>
                <c:pt idx="744">
                  <c:v>0.25392940106905304</c:v>
                </c:pt>
                <c:pt idx="745">
                  <c:v>0.2319111311086009</c:v>
                </c:pt>
                <c:pt idx="746">
                  <c:v>0.20912622848036108</c:v>
                </c:pt>
                <c:pt idx="747">
                  <c:v>0.18576342287540396</c:v>
                </c:pt>
                <c:pt idx="748">
                  <c:v>0.16202019736186185</c:v>
                </c:pt>
                <c:pt idx="749">
                  <c:v>0.13681043612700158</c:v>
                </c:pt>
                <c:pt idx="750">
                  <c:v>0.12301398677622674</c:v>
                </c:pt>
                <c:pt idx="751">
                  <c:v>0.11559094789106117</c:v>
                </c:pt>
                <c:pt idx="752">
                  <c:v>0.10592909164969973</c:v>
                </c:pt>
                <c:pt idx="753">
                  <c:v>9.5114947588755924E-2</c:v>
                </c:pt>
                <c:pt idx="754">
                  <c:v>7.9916306767037329E-2</c:v>
                </c:pt>
                <c:pt idx="755">
                  <c:v>6.7341577582926526E-2</c:v>
                </c:pt>
                <c:pt idx="756">
                  <c:v>5.5317301683475727E-2</c:v>
                </c:pt>
                <c:pt idx="757">
                  <c:v>4.33297871854511E-2</c:v>
                </c:pt>
                <c:pt idx="758">
                  <c:v>3.0277500023849494E-2</c:v>
                </c:pt>
                <c:pt idx="759">
                  <c:v>1.7144797923980229E-2</c:v>
                </c:pt>
                <c:pt idx="760">
                  <c:v>4.9058122571334559E-3</c:v>
                </c:pt>
                <c:pt idx="761">
                  <c:v>-5.0426683641674967E-3</c:v>
                </c:pt>
                <c:pt idx="762">
                  <c:v>-1.5271635415848858E-2</c:v>
                </c:pt>
                <c:pt idx="763">
                  <c:v>-2.3531394609029907E-2</c:v>
                </c:pt>
                <c:pt idx="764">
                  <c:v>-2.9280944936399534E-2</c:v>
                </c:pt>
                <c:pt idx="765">
                  <c:v>-3.6932346811197003E-2</c:v>
                </c:pt>
                <c:pt idx="766">
                  <c:v>-4.148405616198203E-2</c:v>
                </c:pt>
                <c:pt idx="767">
                  <c:v>-4.3919452462296782E-2</c:v>
                </c:pt>
                <c:pt idx="768">
                  <c:v>-4.4801761105417628E-2</c:v>
                </c:pt>
                <c:pt idx="769">
                  <c:v>-4.6003433291058618E-2</c:v>
                </c:pt>
                <c:pt idx="770">
                  <c:v>-4.6450019660140472E-2</c:v>
                </c:pt>
                <c:pt idx="771">
                  <c:v>-4.6299081423179241E-2</c:v>
                </c:pt>
                <c:pt idx="772">
                  <c:v>-4.488063274768668E-2</c:v>
                </c:pt>
                <c:pt idx="773">
                  <c:v>-4.2957709110473953E-2</c:v>
                </c:pt>
                <c:pt idx="774">
                  <c:v>-4.1202267377289319E-2</c:v>
                </c:pt>
                <c:pt idx="775">
                  <c:v>-3.9874515157898874E-2</c:v>
                </c:pt>
                <c:pt idx="776">
                  <c:v>-3.944028324183587E-2</c:v>
                </c:pt>
                <c:pt idx="777">
                  <c:v>-3.967013083616721E-2</c:v>
                </c:pt>
                <c:pt idx="778">
                  <c:v>-4.0065073704120997E-2</c:v>
                </c:pt>
                <c:pt idx="779">
                  <c:v>-3.9020420542077043E-2</c:v>
                </c:pt>
                <c:pt idx="780">
                  <c:v>-3.8315970021574622E-2</c:v>
                </c:pt>
                <c:pt idx="781">
                  <c:v>-3.7941633975718959E-2</c:v>
                </c:pt>
                <c:pt idx="782">
                  <c:v>-3.8035213995387743E-2</c:v>
                </c:pt>
                <c:pt idx="783">
                  <c:v>-3.7220123110514668E-2</c:v>
                </c:pt>
                <c:pt idx="784">
                  <c:v>-3.4833225558586249E-2</c:v>
                </c:pt>
                <c:pt idx="785">
                  <c:v>-3.1979228643600782E-2</c:v>
                </c:pt>
                <c:pt idx="786">
                  <c:v>-2.1546237756090457E-2</c:v>
                </c:pt>
                <c:pt idx="787">
                  <c:v>-8.8798234227093573E-3</c:v>
                </c:pt>
                <c:pt idx="788">
                  <c:v>4.5805348860594019E-3</c:v>
                </c:pt>
                <c:pt idx="789">
                  <c:v>1.1936308218671008E-2</c:v>
                </c:pt>
                <c:pt idx="790">
                  <c:v>2.0476480366471629E-2</c:v>
                </c:pt>
                <c:pt idx="791">
                  <c:v>3.3773095057193975E-2</c:v>
                </c:pt>
                <c:pt idx="792">
                  <c:v>5.4937940793496259E-2</c:v>
                </c:pt>
                <c:pt idx="793">
                  <c:v>8.1658694426820971E-2</c:v>
                </c:pt>
                <c:pt idx="794">
                  <c:v>0.11181746704817004</c:v>
                </c:pt>
                <c:pt idx="795">
                  <c:v>0.1380786399338908</c:v>
                </c:pt>
                <c:pt idx="796">
                  <c:v>0.16698406860678744</c:v>
                </c:pt>
                <c:pt idx="797">
                  <c:v>0.19335711503317285</c:v>
                </c:pt>
                <c:pt idx="798">
                  <c:v>0.21879606875004806</c:v>
                </c:pt>
                <c:pt idx="799">
                  <c:v>0.24734525112109507</c:v>
                </c:pt>
                <c:pt idx="800">
                  <c:v>0.28486589319242228</c:v>
                </c:pt>
                <c:pt idx="801">
                  <c:v>0.32397457970631482</c:v>
                </c:pt>
                <c:pt idx="802">
                  <c:v>0.3620800319766535</c:v>
                </c:pt>
                <c:pt idx="803">
                  <c:v>0.39671396659501995</c:v>
                </c:pt>
                <c:pt idx="804">
                  <c:v>0.42609732720912585</c:v>
                </c:pt>
                <c:pt idx="805">
                  <c:v>0.44962743739690858</c:v>
                </c:pt>
                <c:pt idx="806">
                  <c:v>0.46668816985410555</c:v>
                </c:pt>
                <c:pt idx="807">
                  <c:v>0.47717946783518927</c:v>
                </c:pt>
                <c:pt idx="808">
                  <c:v>0.48246646628267664</c:v>
                </c:pt>
                <c:pt idx="809">
                  <c:v>0.48110315010401561</c:v>
                </c:pt>
                <c:pt idx="810">
                  <c:v>0.47427243314434664</c:v>
                </c:pt>
                <c:pt idx="811">
                  <c:v>0.46333174488423623</c:v>
                </c:pt>
                <c:pt idx="812">
                  <c:v>0.4496892307289535</c:v>
                </c:pt>
                <c:pt idx="813">
                  <c:v>0.43407995295504342</c:v>
                </c:pt>
                <c:pt idx="814">
                  <c:v>0.41534047263953583</c:v>
                </c:pt>
                <c:pt idx="815">
                  <c:v>0.39005183310404895</c:v>
                </c:pt>
                <c:pt idx="816">
                  <c:v>0.35947441499696348</c:v>
                </c:pt>
                <c:pt idx="817">
                  <c:v>0.32601552118049171</c:v>
                </c:pt>
                <c:pt idx="818">
                  <c:v>0.29125273188989353</c:v>
                </c:pt>
                <c:pt idx="819">
                  <c:v>0.25504229666580641</c:v>
                </c:pt>
                <c:pt idx="820">
                  <c:v>0.22080216622215426</c:v>
                </c:pt>
                <c:pt idx="821">
                  <c:v>0.19482665053389819</c:v>
                </c:pt>
                <c:pt idx="822">
                  <c:v>0.17657510968995277</c:v>
                </c:pt>
                <c:pt idx="823">
                  <c:v>0.16215545531165101</c:v>
                </c:pt>
                <c:pt idx="824">
                  <c:v>0.15374386809329627</c:v>
                </c:pt>
                <c:pt idx="825">
                  <c:v>0.15083202326097936</c:v>
                </c:pt>
                <c:pt idx="826">
                  <c:v>0.15026793405981007</c:v>
                </c:pt>
                <c:pt idx="827">
                  <c:v>0.150101376545072</c:v>
                </c:pt>
                <c:pt idx="828">
                  <c:v>0.14923938302107956</c:v>
                </c:pt>
                <c:pt idx="829">
                  <c:v>0.14766755133474743</c:v>
                </c:pt>
                <c:pt idx="830">
                  <c:v>0.14141577927057122</c:v>
                </c:pt>
                <c:pt idx="831">
                  <c:v>0.1370219039098062</c:v>
                </c:pt>
                <c:pt idx="832">
                  <c:v>0.13341622835671407</c:v>
                </c:pt>
                <c:pt idx="833">
                  <c:v>0.1311702017627657</c:v>
                </c:pt>
                <c:pt idx="834">
                  <c:v>0.12898153488455405</c:v>
                </c:pt>
                <c:pt idx="835">
                  <c:v>0.13066837101129036</c:v>
                </c:pt>
                <c:pt idx="836">
                  <c:v>0.14228682380205715</c:v>
                </c:pt>
                <c:pt idx="837">
                  <c:v>0.16426282046579707</c:v>
                </c:pt>
                <c:pt idx="838">
                  <c:v>0.19053858331964094</c:v>
                </c:pt>
                <c:pt idx="839">
                  <c:v>0.21749171641558668</c:v>
                </c:pt>
                <c:pt idx="840">
                  <c:v>0.24178074325343918</c:v>
                </c:pt>
                <c:pt idx="841">
                  <c:v>0.26505551168289726</c:v>
                </c:pt>
                <c:pt idx="842">
                  <c:v>0.2859615256683512</c:v>
                </c:pt>
                <c:pt idx="843">
                  <c:v>0.30339744763604504</c:v>
                </c:pt>
                <c:pt idx="844">
                  <c:v>0.31664472189669651</c:v>
                </c:pt>
                <c:pt idx="845">
                  <c:v>0.32735180353612081</c:v>
                </c:pt>
                <c:pt idx="846">
                  <c:v>0.33538646236799136</c:v>
                </c:pt>
                <c:pt idx="847">
                  <c:v>0.34782262610614983</c:v>
                </c:pt>
                <c:pt idx="848">
                  <c:v>0.36168633499619174</c:v>
                </c:pt>
                <c:pt idx="849">
                  <c:v>0.38219593757962428</c:v>
                </c:pt>
                <c:pt idx="850">
                  <c:v>0.41275415885589289</c:v>
                </c:pt>
                <c:pt idx="851">
                  <c:v>0.43830326432971733</c:v>
                </c:pt>
                <c:pt idx="852">
                  <c:v>0.45815904810965036</c:v>
                </c:pt>
                <c:pt idx="853">
                  <c:v>0.46925349532520544</c:v>
                </c:pt>
                <c:pt idx="854">
                  <c:v>0.47326379026232279</c:v>
                </c:pt>
                <c:pt idx="855">
                  <c:v>0.47159849550366839</c:v>
                </c:pt>
                <c:pt idx="856">
                  <c:v>0.46495736530721021</c:v>
                </c:pt>
                <c:pt idx="857">
                  <c:v>0.45452715516162162</c:v>
                </c:pt>
                <c:pt idx="858">
                  <c:v>0.44015086340068643</c:v>
                </c:pt>
                <c:pt idx="859">
                  <c:v>0.42131788028863992</c:v>
                </c:pt>
                <c:pt idx="860">
                  <c:v>0.39652901706807986</c:v>
                </c:pt>
                <c:pt idx="861">
                  <c:v>0.36918782415104756</c:v>
                </c:pt>
                <c:pt idx="862">
                  <c:v>0.33459250550697528</c:v>
                </c:pt>
                <c:pt idx="863">
                  <c:v>0.29084717801935556</c:v>
                </c:pt>
                <c:pt idx="864">
                  <c:v>0.24450499583786289</c:v>
                </c:pt>
                <c:pt idx="865">
                  <c:v>0.1980181140204344</c:v>
                </c:pt>
                <c:pt idx="866">
                  <c:v>0.15992217626921401</c:v>
                </c:pt>
                <c:pt idx="867">
                  <c:v>0.13047306064418418</c:v>
                </c:pt>
                <c:pt idx="868">
                  <c:v>0.10529949242034391</c:v>
                </c:pt>
                <c:pt idx="869">
                  <c:v>7.8114881920592294E-2</c:v>
                </c:pt>
                <c:pt idx="870">
                  <c:v>4.782183294165878E-2</c:v>
                </c:pt>
                <c:pt idx="871">
                  <c:v>1.8586321982953638E-2</c:v>
                </c:pt>
                <c:pt idx="872">
                  <c:v>-7.4288870067011348E-3</c:v>
                </c:pt>
                <c:pt idx="873">
                  <c:v>-3.2003411356233746E-2</c:v>
                </c:pt>
                <c:pt idx="874">
                  <c:v>-5.4363541000723895E-2</c:v>
                </c:pt>
                <c:pt idx="875">
                  <c:v>-7.6644409476525649E-2</c:v>
                </c:pt>
                <c:pt idx="876">
                  <c:v>-9.7753472245015266E-2</c:v>
                </c:pt>
                <c:pt idx="877">
                  <c:v>-0.11813441693523126</c:v>
                </c:pt>
                <c:pt idx="878">
                  <c:v>-0.13726165595926543</c:v>
                </c:pt>
                <c:pt idx="879">
                  <c:v>-0.15546570191958314</c:v>
                </c:pt>
                <c:pt idx="880">
                  <c:v>-0.17184377910057108</c:v>
                </c:pt>
                <c:pt idx="881">
                  <c:v>-0.18620242440719567</c:v>
                </c:pt>
                <c:pt idx="882">
                  <c:v>-0.19785071604629489</c:v>
                </c:pt>
                <c:pt idx="883">
                  <c:v>-0.20966358445290673</c:v>
                </c:pt>
                <c:pt idx="884">
                  <c:v>-0.2208660503990901</c:v>
                </c:pt>
                <c:pt idx="885">
                  <c:v>-0.23225519508636755</c:v>
                </c:pt>
                <c:pt idx="886">
                  <c:v>-0.24110178552206113</c:v>
                </c:pt>
                <c:pt idx="887">
                  <c:v>-0.24754916740054181</c:v>
                </c:pt>
                <c:pt idx="888">
                  <c:v>-0.25147513322741172</c:v>
                </c:pt>
                <c:pt idx="889">
                  <c:v>-0.25340098168237424</c:v>
                </c:pt>
                <c:pt idx="890">
                  <c:v>-0.25423294367252514</c:v>
                </c:pt>
                <c:pt idx="891">
                  <c:v>-0.25411739499251179</c:v>
                </c:pt>
                <c:pt idx="892">
                  <c:v>-0.25287480613380658</c:v>
                </c:pt>
                <c:pt idx="893">
                  <c:v>-0.25173094219280856</c:v>
                </c:pt>
                <c:pt idx="894">
                  <c:v>-0.25225841326739634</c:v>
                </c:pt>
                <c:pt idx="895">
                  <c:v>-0.25024656214292712</c:v>
                </c:pt>
                <c:pt idx="896">
                  <c:v>-0.2386845219908349</c:v>
                </c:pt>
                <c:pt idx="897">
                  <c:v>-0.22372327542114351</c:v>
                </c:pt>
                <c:pt idx="898">
                  <c:v>-0.21089510253703322</c:v>
                </c:pt>
                <c:pt idx="899">
                  <c:v>-0.19961826283242795</c:v>
                </c:pt>
                <c:pt idx="900">
                  <c:v>-0.18867051291573494</c:v>
                </c:pt>
                <c:pt idx="901">
                  <c:v>-0.18048534312460451</c:v>
                </c:pt>
                <c:pt idx="902">
                  <c:v>-0.17167992382481162</c:v>
                </c:pt>
                <c:pt idx="903">
                  <c:v>-0.16256464348648811</c:v>
                </c:pt>
                <c:pt idx="904">
                  <c:v>-0.15417051987709438</c:v>
                </c:pt>
                <c:pt idx="905">
                  <c:v>-0.14713092210888623</c:v>
                </c:pt>
                <c:pt idx="906">
                  <c:v>-0.14419304331395635</c:v>
                </c:pt>
                <c:pt idx="907">
                  <c:v>-0.14385406151015295</c:v>
                </c:pt>
                <c:pt idx="908">
                  <c:v>-0.14471357941909796</c:v>
                </c:pt>
                <c:pt idx="909">
                  <c:v>-0.14358389627878484</c:v>
                </c:pt>
                <c:pt idx="910">
                  <c:v>-0.14175153927469342</c:v>
                </c:pt>
                <c:pt idx="911">
                  <c:v>-0.14102930064397751</c:v>
                </c:pt>
                <c:pt idx="912">
                  <c:v>-0.14138926794435683</c:v>
                </c:pt>
                <c:pt idx="913">
                  <c:v>-0.14451859845766865</c:v>
                </c:pt>
                <c:pt idx="914">
                  <c:v>-0.15085837988525819</c:v>
                </c:pt>
                <c:pt idx="915">
                  <c:v>-0.15923275686747038</c:v>
                </c:pt>
                <c:pt idx="916">
                  <c:v>-0.16749819212679895</c:v>
                </c:pt>
                <c:pt idx="917">
                  <c:v>-0.17620723504356545</c:v>
                </c:pt>
                <c:pt idx="918">
                  <c:v>-0.17958871539059068</c:v>
                </c:pt>
                <c:pt idx="919">
                  <c:v>-0.17905382040473589</c:v>
                </c:pt>
                <c:pt idx="920">
                  <c:v>-0.17585310185330633</c:v>
                </c:pt>
                <c:pt idx="921">
                  <c:v>-0.17075822110825212</c:v>
                </c:pt>
                <c:pt idx="922">
                  <c:v>-0.16260315242909887</c:v>
                </c:pt>
                <c:pt idx="923">
                  <c:v>-0.15338155423488148</c:v>
                </c:pt>
                <c:pt idx="924">
                  <c:v>-0.14442722790061349</c:v>
                </c:pt>
                <c:pt idx="925">
                  <c:v>-0.13738902972659989</c:v>
                </c:pt>
                <c:pt idx="926">
                  <c:v>-0.1324280954068579</c:v>
                </c:pt>
                <c:pt idx="927">
                  <c:v>-0.12651225874448602</c:v>
                </c:pt>
                <c:pt idx="928">
                  <c:v>-0.12466443268138913</c:v>
                </c:pt>
                <c:pt idx="929">
                  <c:v>-0.12522036686361673</c:v>
                </c:pt>
                <c:pt idx="930">
                  <c:v>-0.12700551276520769</c:v>
                </c:pt>
                <c:pt idx="931">
                  <c:v>-0.12905150774246688</c:v>
                </c:pt>
                <c:pt idx="932">
                  <c:v>-0.13264854196156337</c:v>
                </c:pt>
                <c:pt idx="933">
                  <c:v>-0.13596696063785821</c:v>
                </c:pt>
                <c:pt idx="934">
                  <c:v>-0.13945673576812806</c:v>
                </c:pt>
                <c:pt idx="935">
                  <c:v>-0.13938648188572622</c:v>
                </c:pt>
                <c:pt idx="936">
                  <c:v>-0.13677568781403532</c:v>
                </c:pt>
                <c:pt idx="937">
                  <c:v>-0.13560235012403452</c:v>
                </c:pt>
                <c:pt idx="938">
                  <c:v>-0.13351231380036122</c:v>
                </c:pt>
                <c:pt idx="939">
                  <c:v>-0.13226731022885357</c:v>
                </c:pt>
                <c:pt idx="940">
                  <c:v>-0.13134156769798166</c:v>
                </c:pt>
                <c:pt idx="941">
                  <c:v>-0.13054847340634498</c:v>
                </c:pt>
                <c:pt idx="942">
                  <c:v>-0.12864500670991647</c:v>
                </c:pt>
                <c:pt idx="943">
                  <c:v>-0.12106493036543724</c:v>
                </c:pt>
                <c:pt idx="944">
                  <c:v>-0.1084220075658909</c:v>
                </c:pt>
                <c:pt idx="945">
                  <c:v>-9.6505593469088671E-2</c:v>
                </c:pt>
                <c:pt idx="946">
                  <c:v>-8.3525357358685839E-2</c:v>
                </c:pt>
                <c:pt idx="947">
                  <c:v>-7.1309862832782234E-2</c:v>
                </c:pt>
                <c:pt idx="948">
                  <c:v>-6.0042679547619791E-2</c:v>
                </c:pt>
                <c:pt idx="949">
                  <c:v>-5.1255857983295988E-2</c:v>
                </c:pt>
                <c:pt idx="950">
                  <c:v>-4.3571956994150951E-2</c:v>
                </c:pt>
                <c:pt idx="951">
                  <c:v>-3.7680542086815462E-2</c:v>
                </c:pt>
                <c:pt idx="952">
                  <c:v>-3.313990440907276E-2</c:v>
                </c:pt>
                <c:pt idx="953">
                  <c:v>-2.961229852725572E-2</c:v>
                </c:pt>
                <c:pt idx="954">
                  <c:v>-2.6840586702130541E-2</c:v>
                </c:pt>
                <c:pt idx="955">
                  <c:v>-2.7029954151186537E-2</c:v>
                </c:pt>
                <c:pt idx="956">
                  <c:v>-2.9345620046829397E-2</c:v>
                </c:pt>
                <c:pt idx="957">
                  <c:v>-3.3307853283444724E-2</c:v>
                </c:pt>
                <c:pt idx="958">
                  <c:v>-3.8842128882794355E-2</c:v>
                </c:pt>
                <c:pt idx="959">
                  <c:v>-3.7010621539035685E-2</c:v>
                </c:pt>
                <c:pt idx="960">
                  <c:v>-3.0535395576214618E-2</c:v>
                </c:pt>
                <c:pt idx="961">
                  <c:v>-2.8585061493918366E-2</c:v>
                </c:pt>
                <c:pt idx="962">
                  <c:v>-2.4734342212068133E-2</c:v>
                </c:pt>
                <c:pt idx="963">
                  <c:v>-1.8383568391252037E-2</c:v>
                </c:pt>
                <c:pt idx="964">
                  <c:v>-9.9325985095590676E-3</c:v>
                </c:pt>
                <c:pt idx="965">
                  <c:v>6.8023100328533283E-3</c:v>
                </c:pt>
                <c:pt idx="966">
                  <c:v>2.6959930633552329E-2</c:v>
                </c:pt>
                <c:pt idx="967">
                  <c:v>4.7251530169366285E-2</c:v>
                </c:pt>
                <c:pt idx="968">
                  <c:v>6.4907962313739936E-2</c:v>
                </c:pt>
                <c:pt idx="969">
                  <c:v>8.019348934204576E-2</c:v>
                </c:pt>
                <c:pt idx="970">
                  <c:v>9.2882387637808095E-2</c:v>
                </c:pt>
                <c:pt idx="971">
                  <c:v>0.10325587332479395</c:v>
                </c:pt>
                <c:pt idx="972">
                  <c:v>0.11286646841395211</c:v>
                </c:pt>
                <c:pt idx="973">
                  <c:v>0.11903417897238998</c:v>
                </c:pt>
                <c:pt idx="974">
                  <c:v>0.12470440173666873</c:v>
                </c:pt>
                <c:pt idx="975">
                  <c:v>0.12807292177123131</c:v>
                </c:pt>
                <c:pt idx="976">
                  <c:v>0.12906745530606295</c:v>
                </c:pt>
                <c:pt idx="977">
                  <c:v>0.12711961308552006</c:v>
                </c:pt>
                <c:pt idx="978">
                  <c:v>0.12218203771349212</c:v>
                </c:pt>
                <c:pt idx="979">
                  <c:v>0.11326553285847982</c:v>
                </c:pt>
                <c:pt idx="980">
                  <c:v>0.1028433955736326</c:v>
                </c:pt>
                <c:pt idx="981">
                  <c:v>9.2417358714880798E-2</c:v>
                </c:pt>
                <c:pt idx="982">
                  <c:v>8.2319208966285834E-2</c:v>
                </c:pt>
                <c:pt idx="983">
                  <c:v>7.2763481619679188E-2</c:v>
                </c:pt>
                <c:pt idx="984">
                  <c:v>6.2278631974223078E-2</c:v>
                </c:pt>
                <c:pt idx="985">
                  <c:v>5.1602808196995177E-2</c:v>
                </c:pt>
                <c:pt idx="986">
                  <c:v>4.0914840417615513E-2</c:v>
                </c:pt>
                <c:pt idx="987">
                  <c:v>2.6990876385700795E-2</c:v>
                </c:pt>
                <c:pt idx="988">
                  <c:v>1.214416287407815E-2</c:v>
                </c:pt>
                <c:pt idx="989">
                  <c:v>3.1518953908768466E-4</c:v>
                </c:pt>
                <c:pt idx="990">
                  <c:v>-1.3171029447482786E-2</c:v>
                </c:pt>
                <c:pt idx="991">
                  <c:v>-2.6999274607248457E-2</c:v>
                </c:pt>
                <c:pt idx="992">
                  <c:v>-4.1891557910731306E-2</c:v>
                </c:pt>
                <c:pt idx="993">
                  <c:v>-5.7099684814523335E-2</c:v>
                </c:pt>
                <c:pt idx="994">
                  <c:v>-7.5142673089779427E-2</c:v>
                </c:pt>
                <c:pt idx="995">
                  <c:v>-9.391306577261524E-2</c:v>
                </c:pt>
                <c:pt idx="996">
                  <c:v>-0.11120210081273585</c:v>
                </c:pt>
                <c:pt idx="997">
                  <c:v>-0.12725116240537834</c:v>
                </c:pt>
                <c:pt idx="998">
                  <c:v>-0.14144156955067444</c:v>
                </c:pt>
                <c:pt idx="999">
                  <c:v>-0.15536575884800383</c:v>
                </c:pt>
                <c:pt idx="1000">
                  <c:v>-0.1677749371630427</c:v>
                </c:pt>
                <c:pt idx="1001">
                  <c:v>-0.17648951349559239</c:v>
                </c:pt>
                <c:pt idx="1002">
                  <c:v>-0.17821865236654766</c:v>
                </c:pt>
                <c:pt idx="1003">
                  <c:v>-0.1798689657316121</c:v>
                </c:pt>
                <c:pt idx="1004">
                  <c:v>-0.18020869425645195</c:v>
                </c:pt>
                <c:pt idx="1005">
                  <c:v>-0.18092408232559559</c:v>
                </c:pt>
                <c:pt idx="1006">
                  <c:v>-0.1808211128977954</c:v>
                </c:pt>
                <c:pt idx="1007">
                  <c:v>-0.17790606921406069</c:v>
                </c:pt>
                <c:pt idx="1008">
                  <c:v>-0.17474569372281568</c:v>
                </c:pt>
                <c:pt idx="1009">
                  <c:v>-0.16674217132689248</c:v>
                </c:pt>
                <c:pt idx="1010">
                  <c:v>-0.15956826144517969</c:v>
                </c:pt>
                <c:pt idx="1011">
                  <c:v>-0.15294475283546857</c:v>
                </c:pt>
                <c:pt idx="1012">
                  <c:v>-0.14780129649228521</c:v>
                </c:pt>
                <c:pt idx="1013">
                  <c:v>-0.14546215833388237</c:v>
                </c:pt>
                <c:pt idx="1014">
                  <c:v>-0.13046865911240119</c:v>
                </c:pt>
                <c:pt idx="1015">
                  <c:v>-0.10795273078133402</c:v>
                </c:pt>
                <c:pt idx="1016">
                  <c:v>-8.49454687417764E-2</c:v>
                </c:pt>
                <c:pt idx="1017">
                  <c:v>-5.6206367061201287E-2</c:v>
                </c:pt>
                <c:pt idx="1018">
                  <c:v>-2.5649993435351244E-2</c:v>
                </c:pt>
                <c:pt idx="1019">
                  <c:v>4.572502361524837E-3</c:v>
                </c:pt>
                <c:pt idx="1020">
                  <c:v>2.8254060025815514E-2</c:v>
                </c:pt>
                <c:pt idx="1021">
                  <c:v>4.9268612538491109E-2</c:v>
                </c:pt>
                <c:pt idx="1022">
                  <c:v>6.1516054915566783E-2</c:v>
                </c:pt>
                <c:pt idx="1023">
                  <c:v>6.5873946775999948E-2</c:v>
                </c:pt>
                <c:pt idx="1024">
                  <c:v>6.8084949640898756E-2</c:v>
                </c:pt>
                <c:pt idx="1025">
                  <c:v>6.8364068066671391E-2</c:v>
                </c:pt>
                <c:pt idx="1026">
                  <c:v>6.6783858573384425E-2</c:v>
                </c:pt>
                <c:pt idx="1027">
                  <c:v>6.3967048538592058E-2</c:v>
                </c:pt>
                <c:pt idx="1028">
                  <c:v>5.8775567064170822E-2</c:v>
                </c:pt>
                <c:pt idx="1029">
                  <c:v>4.6940046198656896E-2</c:v>
                </c:pt>
                <c:pt idx="1030">
                  <c:v>3.2679587424734015E-2</c:v>
                </c:pt>
                <c:pt idx="1031">
                  <c:v>1.7534271860269908E-2</c:v>
                </c:pt>
                <c:pt idx="1032">
                  <c:v>7.354360263453423E-3</c:v>
                </c:pt>
                <c:pt idx="1033">
                  <c:v>-7.8882446745623391E-4</c:v>
                </c:pt>
                <c:pt idx="1034">
                  <c:v>-5.6327244050199399E-3</c:v>
                </c:pt>
                <c:pt idx="1035">
                  <c:v>-9.7346797511616671E-3</c:v>
                </c:pt>
                <c:pt idx="1036">
                  <c:v>-1.5860658156299719E-2</c:v>
                </c:pt>
                <c:pt idx="1037">
                  <c:v>-1.8925184648040314E-2</c:v>
                </c:pt>
                <c:pt idx="1038">
                  <c:v>-1.7459760379453147E-2</c:v>
                </c:pt>
                <c:pt idx="1039">
                  <c:v>-1.6846640593947509E-2</c:v>
                </c:pt>
                <c:pt idx="1040">
                  <c:v>-1.3567980143506495E-2</c:v>
                </c:pt>
                <c:pt idx="1041">
                  <c:v>-7.3000556389161177E-3</c:v>
                </c:pt>
                <c:pt idx="1042">
                  <c:v>-8.1667032220969493E-5</c:v>
                </c:pt>
                <c:pt idx="1043">
                  <c:v>6.5748816264962762E-3</c:v>
                </c:pt>
                <c:pt idx="1044">
                  <c:v>1.0767491053163126E-2</c:v>
                </c:pt>
                <c:pt idx="1045">
                  <c:v>1.4288405324108418E-2</c:v>
                </c:pt>
                <c:pt idx="1046">
                  <c:v>1.7177431939566161E-2</c:v>
                </c:pt>
                <c:pt idx="1047">
                  <c:v>1.9965462155862961E-2</c:v>
                </c:pt>
                <c:pt idx="1048">
                  <c:v>2.1067456858923382E-2</c:v>
                </c:pt>
                <c:pt idx="1049">
                  <c:v>2.10035307104454E-2</c:v>
                </c:pt>
                <c:pt idx="1050">
                  <c:v>2.0161384286230918E-2</c:v>
                </c:pt>
                <c:pt idx="1051">
                  <c:v>1.642711241777749E-2</c:v>
                </c:pt>
                <c:pt idx="1052">
                  <c:v>1.2617197357293355E-2</c:v>
                </c:pt>
                <c:pt idx="1053">
                  <c:v>9.7245881552610238E-3</c:v>
                </c:pt>
                <c:pt idx="1054">
                  <c:v>5.1371597858500245E-3</c:v>
                </c:pt>
                <c:pt idx="1055">
                  <c:v>3.0578873864195205E-3</c:v>
                </c:pt>
                <c:pt idx="1056">
                  <c:v>2.9829386605847029E-3</c:v>
                </c:pt>
                <c:pt idx="1057">
                  <c:v>3.5330299756542007E-3</c:v>
                </c:pt>
                <c:pt idx="1058">
                  <c:v>4.2833076564944596E-3</c:v>
                </c:pt>
                <c:pt idx="1059">
                  <c:v>5.273449281623435E-3</c:v>
                </c:pt>
                <c:pt idx="1060">
                  <c:v>3.4744024978850003E-3</c:v>
                </c:pt>
                <c:pt idx="1061">
                  <c:v>-3.253312276445524E-4</c:v>
                </c:pt>
                <c:pt idx="1062">
                  <c:v>-5.5184895731908755E-3</c:v>
                </c:pt>
                <c:pt idx="1063">
                  <c:v>-1.3720044955551174E-2</c:v>
                </c:pt>
                <c:pt idx="1064">
                  <c:v>-2.7702760293852918E-2</c:v>
                </c:pt>
                <c:pt idx="1065">
                  <c:v>-4.1219974810158211E-2</c:v>
                </c:pt>
                <c:pt idx="1066">
                  <c:v>-5.0316328769361672E-2</c:v>
                </c:pt>
                <c:pt idx="1067">
                  <c:v>-5.6853719617690604E-2</c:v>
                </c:pt>
                <c:pt idx="1068">
                  <c:v>-5.892459862383391E-2</c:v>
                </c:pt>
                <c:pt idx="1069">
                  <c:v>-5.8422948669860454E-2</c:v>
                </c:pt>
                <c:pt idx="1070">
                  <c:v>-5.8116976201987067E-2</c:v>
                </c:pt>
                <c:pt idx="1071">
                  <c:v>-5.7988094941433296E-2</c:v>
                </c:pt>
                <c:pt idx="1072">
                  <c:v>-5.7695913888417029E-2</c:v>
                </c:pt>
                <c:pt idx="1073">
                  <c:v>-5.719399733444866E-2</c:v>
                </c:pt>
                <c:pt idx="1074">
                  <c:v>-5.6464583057940512E-2</c:v>
                </c:pt>
                <c:pt idx="1075">
                  <c:v>-5.630941313538488E-2</c:v>
                </c:pt>
                <c:pt idx="1076">
                  <c:v>-5.7206950621789092E-2</c:v>
                </c:pt>
                <c:pt idx="1077">
                  <c:v>-5.8604939541747517E-2</c:v>
                </c:pt>
                <c:pt idx="1078">
                  <c:v>-6.1566024732573964E-2</c:v>
                </c:pt>
                <c:pt idx="1079">
                  <c:v>-6.3797380768060352E-2</c:v>
                </c:pt>
                <c:pt idx="1080">
                  <c:v>-6.6921044377512159E-2</c:v>
                </c:pt>
                <c:pt idx="1081">
                  <c:v>-6.8711348823991297E-2</c:v>
                </c:pt>
                <c:pt idx="1082">
                  <c:v>-6.9424090789618267E-2</c:v>
                </c:pt>
                <c:pt idx="1083">
                  <c:v>-6.9273740730825095E-2</c:v>
                </c:pt>
                <c:pt idx="1084">
                  <c:v>-6.8439659028210947E-2</c:v>
                </c:pt>
                <c:pt idx="1085">
                  <c:v>-6.7071416459726876E-2</c:v>
                </c:pt>
                <c:pt idx="1086">
                  <c:v>-6.6093343186295658E-2</c:v>
                </c:pt>
                <c:pt idx="1087">
                  <c:v>-6.5272414040018392E-2</c:v>
                </c:pt>
                <c:pt idx="1088">
                  <c:v>-6.3655083506327079E-2</c:v>
                </c:pt>
                <c:pt idx="1089">
                  <c:v>-6.1481784785716517E-2</c:v>
                </c:pt>
                <c:pt idx="1090">
                  <c:v>-5.8937096961294691E-2</c:v>
                </c:pt>
                <c:pt idx="1091">
                  <c:v>-5.760177256157234E-2</c:v>
                </c:pt>
                <c:pt idx="1092">
                  <c:v>-5.5857452686556862E-2</c:v>
                </c:pt>
                <c:pt idx="1093">
                  <c:v>-5.4144922712037517E-2</c:v>
                </c:pt>
                <c:pt idx="1094">
                  <c:v>-5.2424932590614842E-2</c:v>
                </c:pt>
                <c:pt idx="1095">
                  <c:v>-5.0036647816957894E-2</c:v>
                </c:pt>
                <c:pt idx="1096">
                  <c:v>-4.7240787268927123E-2</c:v>
                </c:pt>
                <c:pt idx="1097">
                  <c:v>-4.4548601933483499E-2</c:v>
                </c:pt>
                <c:pt idx="1098">
                  <c:v>-4.1963845660792892E-2</c:v>
                </c:pt>
                <c:pt idx="1099">
                  <c:v>-3.9808916692015806E-2</c:v>
                </c:pt>
                <c:pt idx="1100">
                  <c:v>-3.7950604712310022E-2</c:v>
                </c:pt>
                <c:pt idx="1101">
                  <c:v>-3.72536501391761E-2</c:v>
                </c:pt>
                <c:pt idx="1102">
                  <c:v>-3.7407962139694516E-2</c:v>
                </c:pt>
                <c:pt idx="1103">
                  <c:v>-3.7854296507271075E-2</c:v>
                </c:pt>
                <c:pt idx="1104">
                  <c:v>-3.9983361178421058E-2</c:v>
                </c:pt>
                <c:pt idx="1105">
                  <c:v>-4.2185527482117464E-2</c:v>
                </c:pt>
                <c:pt idx="1106">
                  <c:v>-4.5034564685447628E-2</c:v>
                </c:pt>
                <c:pt idx="1107">
                  <c:v>-5.0454803888539679E-2</c:v>
                </c:pt>
                <c:pt idx="1108">
                  <c:v>-6.0482478116199223E-2</c:v>
                </c:pt>
                <c:pt idx="1109">
                  <c:v>-7.3112489035700001E-2</c:v>
                </c:pt>
                <c:pt idx="1110">
                  <c:v>-8.6599391902895201E-2</c:v>
                </c:pt>
                <c:pt idx="1111">
                  <c:v>-0.10200794330059651</c:v>
                </c:pt>
                <c:pt idx="1112">
                  <c:v>-0.12052247841275429</c:v>
                </c:pt>
                <c:pt idx="1113">
                  <c:v>-0.13981685930512613</c:v>
                </c:pt>
                <c:pt idx="1114">
                  <c:v>-0.15834029190547821</c:v>
                </c:pt>
                <c:pt idx="1115">
                  <c:v>-0.17015193353315775</c:v>
                </c:pt>
                <c:pt idx="1116">
                  <c:v>-0.17884759391542721</c:v>
                </c:pt>
                <c:pt idx="1117">
                  <c:v>-0.18523973609364891</c:v>
                </c:pt>
                <c:pt idx="1118">
                  <c:v>-0.19026460516226931</c:v>
                </c:pt>
                <c:pt idx="1119">
                  <c:v>-0.19377250413138553</c:v>
                </c:pt>
                <c:pt idx="1120">
                  <c:v>-0.19893770163275301</c:v>
                </c:pt>
                <c:pt idx="1121">
                  <c:v>-0.20527339611816858</c:v>
                </c:pt>
                <c:pt idx="1122">
                  <c:v>-0.21239955333183153</c:v>
                </c:pt>
                <c:pt idx="1123">
                  <c:v>-0.22274111440499422</c:v>
                </c:pt>
                <c:pt idx="1124">
                  <c:v>-0.23732816001667398</c:v>
                </c:pt>
                <c:pt idx="1125">
                  <c:v>-0.25064793252020939</c:v>
                </c:pt>
                <c:pt idx="1126">
                  <c:v>-0.25876993629493411</c:v>
                </c:pt>
                <c:pt idx="1127">
                  <c:v>-0.26217291746947075</c:v>
                </c:pt>
                <c:pt idx="1128">
                  <c:v>-0.26314985567188354</c:v>
                </c:pt>
                <c:pt idx="1129">
                  <c:v>-0.25959080961023284</c:v>
                </c:pt>
                <c:pt idx="1130">
                  <c:v>-0.25295708641670805</c:v>
                </c:pt>
                <c:pt idx="1131">
                  <c:v>-0.24418140380014514</c:v>
                </c:pt>
                <c:pt idx="1132">
                  <c:v>-0.23461978193208571</c:v>
                </c:pt>
                <c:pt idx="1133">
                  <c:v>-0.22534938011928607</c:v>
                </c:pt>
                <c:pt idx="1134">
                  <c:v>-0.21721621338236599</c:v>
                </c:pt>
                <c:pt idx="1135">
                  <c:v>-0.21039517834619617</c:v>
                </c:pt>
                <c:pt idx="1136">
                  <c:v>-0.20430520358537338</c:v>
                </c:pt>
                <c:pt idx="1137">
                  <c:v>-0.19935483614562005</c:v>
                </c:pt>
                <c:pt idx="1138">
                  <c:v>-0.1935155147020248</c:v>
                </c:pt>
                <c:pt idx="1139">
                  <c:v>-0.18604135403413846</c:v>
                </c:pt>
                <c:pt idx="1140">
                  <c:v>-0.17751858447893348</c:v>
                </c:pt>
                <c:pt idx="1141">
                  <c:v>-0.16838858094460937</c:v>
                </c:pt>
                <c:pt idx="1142">
                  <c:v>-0.15818018579968321</c:v>
                </c:pt>
                <c:pt idx="1143">
                  <c:v>-0.14827111968582279</c:v>
                </c:pt>
                <c:pt idx="1144">
                  <c:v>-0.21425840592539519</c:v>
                </c:pt>
                <c:pt idx="1145">
                  <c:v>-0.32607344224298457</c:v>
                </c:pt>
                <c:pt idx="1146">
                  <c:v>-0.45960089715442687</c:v>
                </c:pt>
                <c:pt idx="1147">
                  <c:v>-0.60013769271855189</c:v>
                </c:pt>
                <c:pt idx="1148">
                  <c:v>-0.73677790533984922</c:v>
                </c:pt>
                <c:pt idx="1149">
                  <c:v>-0.86349368261203729</c:v>
                </c:pt>
                <c:pt idx="1150">
                  <c:v>-0.97478610663917253</c:v>
                </c:pt>
                <c:pt idx="1151">
                  <c:v>-1.0686797423216288</c:v>
                </c:pt>
                <c:pt idx="1152">
                  <c:v>-1.1446033069212072</c:v>
                </c:pt>
                <c:pt idx="1153">
                  <c:v>-1.2046999763240804</c:v>
                </c:pt>
                <c:pt idx="1154">
                  <c:v>-1.2497149847833124</c:v>
                </c:pt>
                <c:pt idx="1155">
                  <c:v>-1.2812636944682412</c:v>
                </c:pt>
                <c:pt idx="1156">
                  <c:v>-1.2990587629527652</c:v>
                </c:pt>
                <c:pt idx="1157">
                  <c:v>-1.3054929133951811</c:v>
                </c:pt>
                <c:pt idx="1158">
                  <c:v>-1.3016772463823847</c:v>
                </c:pt>
                <c:pt idx="1159">
                  <c:v>-1.2889980006442525</c:v>
                </c:pt>
                <c:pt idx="1160">
                  <c:v>-1.2688042979794933</c:v>
                </c:pt>
                <c:pt idx="1161">
                  <c:v>-1.2423697069726152</c:v>
                </c:pt>
                <c:pt idx="1162">
                  <c:v>-1.2103890617211845</c:v>
                </c:pt>
                <c:pt idx="1163">
                  <c:v>-1.1741279011920314</c:v>
                </c:pt>
                <c:pt idx="1164">
                  <c:v>-1.1345180105833597</c:v>
                </c:pt>
                <c:pt idx="1165">
                  <c:v>-1.0941602727477915</c:v>
                </c:pt>
                <c:pt idx="1166">
                  <c:v>-1.0538618539662932</c:v>
                </c:pt>
                <c:pt idx="1167">
                  <c:v>-1.0126148491259683</c:v>
                </c:pt>
                <c:pt idx="1168">
                  <c:v>-0.96927619162234568</c:v>
                </c:pt>
                <c:pt idx="1169">
                  <c:v>-0.92459922744447876</c:v>
                </c:pt>
                <c:pt idx="1170">
                  <c:v>-0.879381511046333</c:v>
                </c:pt>
                <c:pt idx="1171">
                  <c:v>-0.83472957290571215</c:v>
                </c:pt>
                <c:pt idx="1172">
                  <c:v>-0.79092849332052151</c:v>
                </c:pt>
                <c:pt idx="1173">
                  <c:v>-0.74932774115294698</c:v>
                </c:pt>
                <c:pt idx="1174">
                  <c:v>-0.70915740562188057</c:v>
                </c:pt>
                <c:pt idx="1175">
                  <c:v>-0.67090300289714855</c:v>
                </c:pt>
                <c:pt idx="1176">
                  <c:v>-0.63437553623011256</c:v>
                </c:pt>
                <c:pt idx="1177">
                  <c:v>-0.60056532687323227</c:v>
                </c:pt>
                <c:pt idx="1178">
                  <c:v>-0.56779297738351153</c:v>
                </c:pt>
                <c:pt idx="1179">
                  <c:v>-0.53725305440061022</c:v>
                </c:pt>
                <c:pt idx="1180">
                  <c:v>-0.50853284465242032</c:v>
                </c:pt>
                <c:pt idx="1181">
                  <c:v>-0.48182012913042566</c:v>
                </c:pt>
                <c:pt idx="1182">
                  <c:v>-0.45830878027665906</c:v>
                </c:pt>
                <c:pt idx="1183">
                  <c:v>-0.43784214811264344</c:v>
                </c:pt>
                <c:pt idx="1184">
                  <c:v>-0.41765099787003956</c:v>
                </c:pt>
                <c:pt idx="1185">
                  <c:v>-0.39777261015621262</c:v>
                </c:pt>
                <c:pt idx="1186">
                  <c:v>-0.37841657388626165</c:v>
                </c:pt>
                <c:pt idx="1187">
                  <c:v>-0.35956980648863524</c:v>
                </c:pt>
                <c:pt idx="1188">
                  <c:v>-0.34203799653234146</c:v>
                </c:pt>
                <c:pt idx="1189">
                  <c:v>-0.32342133591002986</c:v>
                </c:pt>
                <c:pt idx="1190">
                  <c:v>-0.30645584895041977</c:v>
                </c:pt>
                <c:pt idx="1191">
                  <c:v>-0.28482437092637475</c:v>
                </c:pt>
                <c:pt idx="1192">
                  <c:v>-0.26329205231884517</c:v>
                </c:pt>
                <c:pt idx="1193">
                  <c:v>-0.24459260444240916</c:v>
                </c:pt>
                <c:pt idx="1194">
                  <c:v>-0.22715160177517238</c:v>
                </c:pt>
                <c:pt idx="1195">
                  <c:v>-0.2129867039286672</c:v>
                </c:pt>
                <c:pt idx="1196">
                  <c:v>-0.2032388370542218</c:v>
                </c:pt>
                <c:pt idx="1197">
                  <c:v>-0.1963478167124777</c:v>
                </c:pt>
                <c:pt idx="1198">
                  <c:v>-0.18703775402610728</c:v>
                </c:pt>
                <c:pt idx="1199">
                  <c:v>-0.17883340583066479</c:v>
                </c:pt>
                <c:pt idx="1200">
                  <c:v>-0.16784544004127161</c:v>
                </c:pt>
                <c:pt idx="1201">
                  <c:v>-0.15545733374058374</c:v>
                </c:pt>
                <c:pt idx="1202">
                  <c:v>-0.14280043992662245</c:v>
                </c:pt>
                <c:pt idx="1203">
                  <c:v>-0.12807032572426383</c:v>
                </c:pt>
                <c:pt idx="1204">
                  <c:v>-0.10994108400864004</c:v>
                </c:pt>
                <c:pt idx="1205">
                  <c:v>-9.2423258635504921E-2</c:v>
                </c:pt>
                <c:pt idx="1206">
                  <c:v>-7.3259150730494035E-2</c:v>
                </c:pt>
                <c:pt idx="1207">
                  <c:v>-5.4344044163413222E-2</c:v>
                </c:pt>
                <c:pt idx="1208">
                  <c:v>-3.6423713410019959E-2</c:v>
                </c:pt>
                <c:pt idx="1209">
                  <c:v>-2.107738171993738E-2</c:v>
                </c:pt>
                <c:pt idx="1210">
                  <c:v>-7.1265050198920377E-3</c:v>
                </c:pt>
                <c:pt idx="1211">
                  <c:v>4.7751225069835104E-3</c:v>
                </c:pt>
                <c:pt idx="1212">
                  <c:v>1.4772125234879746E-2</c:v>
                </c:pt>
                <c:pt idx="1213">
                  <c:v>2.2070772539694999E-2</c:v>
                </c:pt>
                <c:pt idx="1214">
                  <c:v>2.9809509293188329E-2</c:v>
                </c:pt>
                <c:pt idx="1215">
                  <c:v>3.5294700185809144E-2</c:v>
                </c:pt>
                <c:pt idx="1216">
                  <c:v>4.0604724703725281E-2</c:v>
                </c:pt>
                <c:pt idx="1217">
                  <c:v>4.497160985114923E-2</c:v>
                </c:pt>
                <c:pt idx="1218">
                  <c:v>4.842795895707095E-2</c:v>
                </c:pt>
                <c:pt idx="1219">
                  <c:v>4.9912931996508973E-2</c:v>
                </c:pt>
                <c:pt idx="1220">
                  <c:v>5.0931695510426547E-2</c:v>
                </c:pt>
                <c:pt idx="1221">
                  <c:v>5.5817427755082707E-2</c:v>
                </c:pt>
                <c:pt idx="1222">
                  <c:v>6.918566209486629E-2</c:v>
                </c:pt>
                <c:pt idx="1223">
                  <c:v>8.7740518681917984E-2</c:v>
                </c:pt>
                <c:pt idx="1224">
                  <c:v>0.10829783080258151</c:v>
                </c:pt>
                <c:pt idx="1225">
                  <c:v>0.12646003755834612</c:v>
                </c:pt>
                <c:pt idx="1226">
                  <c:v>0.14176845460266146</c:v>
                </c:pt>
                <c:pt idx="1227">
                  <c:v>0.15500440790146172</c:v>
                </c:pt>
                <c:pt idx="1228">
                  <c:v>0.16529845742007535</c:v>
                </c:pt>
                <c:pt idx="1229">
                  <c:v>0.17270712953673045</c:v>
                </c:pt>
                <c:pt idx="1230">
                  <c:v>0.17803574780489223</c:v>
                </c:pt>
                <c:pt idx="1231">
                  <c:v>0.18028703544998775</c:v>
                </c:pt>
                <c:pt idx="1232">
                  <c:v>0.17898037666606298</c:v>
                </c:pt>
                <c:pt idx="1233">
                  <c:v>0.17687353870625847</c:v>
                </c:pt>
                <c:pt idx="1234">
                  <c:v>0.17287520695372269</c:v>
                </c:pt>
                <c:pt idx="1235">
                  <c:v>0.16703877267921335</c:v>
                </c:pt>
                <c:pt idx="1236">
                  <c:v>0.16046271359118944</c:v>
                </c:pt>
                <c:pt idx="1237">
                  <c:v>0.15245271984468498</c:v>
                </c:pt>
                <c:pt idx="1238">
                  <c:v>0.14297865779393282</c:v>
                </c:pt>
                <c:pt idx="1239">
                  <c:v>0.12827500908736011</c:v>
                </c:pt>
                <c:pt idx="1240">
                  <c:v>0.11137438579050354</c:v>
                </c:pt>
                <c:pt idx="1241">
                  <c:v>9.1780610904423132E-2</c:v>
                </c:pt>
                <c:pt idx="1242">
                  <c:v>6.7916514547188195E-2</c:v>
                </c:pt>
                <c:pt idx="1243">
                  <c:v>3.7129606257814918E-2</c:v>
                </c:pt>
                <c:pt idx="1244">
                  <c:v>-3.764678983628672E-3</c:v>
                </c:pt>
                <c:pt idx="1245">
                  <c:v>-5.2985981036051233E-2</c:v>
                </c:pt>
                <c:pt idx="1246">
                  <c:v>-0.10872618646632412</c:v>
                </c:pt>
                <c:pt idx="1247">
                  <c:v>-0.16923688906802753</c:v>
                </c:pt>
                <c:pt idx="1248">
                  <c:v>-0.2298453682730352</c:v>
                </c:pt>
                <c:pt idx="1249">
                  <c:v>-0.2863443996245873</c:v>
                </c:pt>
                <c:pt idx="1250">
                  <c:v>-0.33328139163741938</c:v>
                </c:pt>
                <c:pt idx="1251">
                  <c:v>-0.36887052835176087</c:v>
                </c:pt>
                <c:pt idx="1252">
                  <c:v>-0.39567851968906698</c:v>
                </c:pt>
                <c:pt idx="1253">
                  <c:v>-0.4147539478343224</c:v>
                </c:pt>
                <c:pt idx="1254">
                  <c:v>-0.42518882569076633</c:v>
                </c:pt>
                <c:pt idx="1255">
                  <c:v>-0.42890164865443603</c:v>
                </c:pt>
                <c:pt idx="1256">
                  <c:v>-0.42807599564666859</c:v>
                </c:pt>
                <c:pt idx="1257">
                  <c:v>-0.42720278118999705</c:v>
                </c:pt>
                <c:pt idx="1258">
                  <c:v>-0.4291262857197099</c:v>
                </c:pt>
                <c:pt idx="1259">
                  <c:v>-0.42926051785855651</c:v>
                </c:pt>
                <c:pt idx="1260">
                  <c:v>-0.43087501517333232</c:v>
                </c:pt>
                <c:pt idx="1261">
                  <c:v>-0.42939958543856849</c:v>
                </c:pt>
                <c:pt idx="1262">
                  <c:v>-0.42834256082391342</c:v>
                </c:pt>
                <c:pt idx="1263">
                  <c:v>-0.42462378456760214</c:v>
                </c:pt>
                <c:pt idx="1264">
                  <c:v>-0.4185170610712079</c:v>
                </c:pt>
                <c:pt idx="1265">
                  <c:v>-0.41048848210380429</c:v>
                </c:pt>
                <c:pt idx="1266">
                  <c:v>-0.40270633344617679</c:v>
                </c:pt>
                <c:pt idx="1267">
                  <c:v>-0.39350578609369335</c:v>
                </c:pt>
                <c:pt idx="1268">
                  <c:v>-0.3825646687876163</c:v>
                </c:pt>
                <c:pt idx="1269">
                  <c:v>-0.37026976743892825</c:v>
                </c:pt>
                <c:pt idx="1270">
                  <c:v>-0.3574396000879102</c:v>
                </c:pt>
                <c:pt idx="1271">
                  <c:v>-0.34640566477459034</c:v>
                </c:pt>
                <c:pt idx="1272">
                  <c:v>-0.33953522165214417</c:v>
                </c:pt>
                <c:pt idx="1273">
                  <c:v>-0.33429033031479605</c:v>
                </c:pt>
                <c:pt idx="1274">
                  <c:v>-0.33315524626695148</c:v>
                </c:pt>
                <c:pt idx="1275">
                  <c:v>-0.33397667305943496</c:v>
                </c:pt>
                <c:pt idx="1276">
                  <c:v>-0.33529272852625513</c:v>
                </c:pt>
                <c:pt idx="1277">
                  <c:v>-0.33935127484683969</c:v>
                </c:pt>
                <c:pt idx="1278">
                  <c:v>-0.344707389826241</c:v>
                </c:pt>
                <c:pt idx="1279">
                  <c:v>-0.35069078912337892</c:v>
                </c:pt>
                <c:pt idx="1280">
                  <c:v>-0.35923346738124851</c:v>
                </c:pt>
                <c:pt idx="1281">
                  <c:v>-0.36517054665601323</c:v>
                </c:pt>
                <c:pt idx="1282">
                  <c:v>-0.37143435189836421</c:v>
                </c:pt>
                <c:pt idx="1283">
                  <c:v>-0.37808969709994</c:v>
                </c:pt>
                <c:pt idx="1284">
                  <c:v>-0.38210389994418048</c:v>
                </c:pt>
                <c:pt idx="1285">
                  <c:v>-0.38232351176869389</c:v>
                </c:pt>
                <c:pt idx="1286">
                  <c:v>-0.38220949838284468</c:v>
                </c:pt>
                <c:pt idx="1287">
                  <c:v>-0.37996759534066638</c:v>
                </c:pt>
                <c:pt idx="1288">
                  <c:v>-0.37553485065263165</c:v>
                </c:pt>
                <c:pt idx="1289">
                  <c:v>-0.37027096157919492</c:v>
                </c:pt>
                <c:pt idx="1290">
                  <c:v>-0.36252866139750772</c:v>
                </c:pt>
                <c:pt idx="1291">
                  <c:v>-0.3530071415411668</c:v>
                </c:pt>
                <c:pt idx="1292">
                  <c:v>-0.34225806061411246</c:v>
                </c:pt>
                <c:pt idx="1293">
                  <c:v>-0.33071460690928012</c:v>
                </c:pt>
                <c:pt idx="1294">
                  <c:v>-0.31551492690662464</c:v>
                </c:pt>
                <c:pt idx="1295">
                  <c:v>-0.29490501195085539</c:v>
                </c:pt>
                <c:pt idx="1296">
                  <c:v>-0.26825104260791549</c:v>
                </c:pt>
                <c:pt idx="1297">
                  <c:v>-0.23855218073900208</c:v>
                </c:pt>
                <c:pt idx="1298">
                  <c:v>-0.21000062200911743</c:v>
                </c:pt>
                <c:pt idx="1299">
                  <c:v>-0.18316975988224862</c:v>
                </c:pt>
                <c:pt idx="1300">
                  <c:v>-0.16031200215635572</c:v>
                </c:pt>
                <c:pt idx="1301">
                  <c:v>-0.1410999256627242</c:v>
                </c:pt>
                <c:pt idx="1302">
                  <c:v>-0.12262343558411277</c:v>
                </c:pt>
                <c:pt idx="1303">
                  <c:v>-0.10720398859058757</c:v>
                </c:pt>
                <c:pt idx="1304">
                  <c:v>-9.4108285451804913E-2</c:v>
                </c:pt>
                <c:pt idx="1305">
                  <c:v>-8.2943204395193398E-2</c:v>
                </c:pt>
                <c:pt idx="1306">
                  <c:v>-7.2266471591264619E-2</c:v>
                </c:pt>
                <c:pt idx="1307">
                  <c:v>-6.1003850292028414E-2</c:v>
                </c:pt>
                <c:pt idx="1308">
                  <c:v>-5.076911487409811E-2</c:v>
                </c:pt>
                <c:pt idx="1309">
                  <c:v>-4.3512606537791883E-2</c:v>
                </c:pt>
                <c:pt idx="1310">
                  <c:v>-3.7133154903491589E-2</c:v>
                </c:pt>
                <c:pt idx="1311">
                  <c:v>-3.1391260719447908E-2</c:v>
                </c:pt>
                <c:pt idx="1312">
                  <c:v>-2.5635453496892901E-2</c:v>
                </c:pt>
                <c:pt idx="1313">
                  <c:v>-2.0106530319734535E-2</c:v>
                </c:pt>
                <c:pt idx="1314">
                  <c:v>-1.3836969735024601E-2</c:v>
                </c:pt>
                <c:pt idx="1315">
                  <c:v>-7.3853313147464348E-3</c:v>
                </c:pt>
                <c:pt idx="1316">
                  <c:v>-1.1275550880337623E-3</c:v>
                </c:pt>
                <c:pt idx="1317">
                  <c:v>-1.047755910508312E-4</c:v>
                </c:pt>
                <c:pt idx="1318">
                  <c:v>1.23616619409396E-3</c:v>
                </c:pt>
                <c:pt idx="1319">
                  <c:v>3.0282684894719415E-3</c:v>
                </c:pt>
                <c:pt idx="1320">
                  <c:v>1.0091825822360167E-3</c:v>
                </c:pt>
                <c:pt idx="1321">
                  <c:v>-1.4006580066215834E-3</c:v>
                </c:pt>
                <c:pt idx="1322">
                  <c:v>-3.7734554927033532E-3</c:v>
                </c:pt>
                <c:pt idx="1323">
                  <c:v>-5.8355509505050255E-3</c:v>
                </c:pt>
                <c:pt idx="1324">
                  <c:v>-8.0651803870988876E-3</c:v>
                </c:pt>
                <c:pt idx="1325">
                  <c:v>-1.2351671072407269E-2</c:v>
                </c:pt>
                <c:pt idx="1326">
                  <c:v>-1.7697371820679618E-2</c:v>
                </c:pt>
                <c:pt idx="1327">
                  <c:v>-2.1486863784308925E-2</c:v>
                </c:pt>
                <c:pt idx="1328">
                  <c:v>-2.4056475452812493E-2</c:v>
                </c:pt>
                <c:pt idx="1329">
                  <c:v>-2.583486475730187E-2</c:v>
                </c:pt>
                <c:pt idx="1330">
                  <c:v>-2.840917884078242E-2</c:v>
                </c:pt>
                <c:pt idx="1331">
                  <c:v>-2.889768848053231E-2</c:v>
                </c:pt>
                <c:pt idx="1332">
                  <c:v>-2.5901878209378278E-2</c:v>
                </c:pt>
                <c:pt idx="1333">
                  <c:v>-2.0798879338968131E-2</c:v>
                </c:pt>
                <c:pt idx="1334">
                  <c:v>-1.1696297594958121E-2</c:v>
                </c:pt>
                <c:pt idx="1335">
                  <c:v>2.7023227215421716E-3</c:v>
                </c:pt>
                <c:pt idx="1336">
                  <c:v>2.084023235165005E-2</c:v>
                </c:pt>
                <c:pt idx="1337">
                  <c:v>4.2466767201350515E-2</c:v>
                </c:pt>
                <c:pt idx="1338">
                  <c:v>6.6402513725858509E-2</c:v>
                </c:pt>
                <c:pt idx="1339">
                  <c:v>9.5415192384507755E-2</c:v>
                </c:pt>
                <c:pt idx="1340">
                  <c:v>0.12549881328425047</c:v>
                </c:pt>
                <c:pt idx="1341">
                  <c:v>0.15288294441810668</c:v>
                </c:pt>
                <c:pt idx="1342">
                  <c:v>0.18006144224470519</c:v>
                </c:pt>
                <c:pt idx="1343">
                  <c:v>0.21080469009840222</c:v>
                </c:pt>
                <c:pt idx="1344">
                  <c:v>0.24453321065298861</c:v>
                </c:pt>
                <c:pt idx="1345">
                  <c:v>0.27793955333735054</c:v>
                </c:pt>
                <c:pt idx="1346">
                  <c:v>0.30615813863755059</c:v>
                </c:pt>
                <c:pt idx="1347">
                  <c:v>0.32951365923626785</c:v>
                </c:pt>
                <c:pt idx="1348">
                  <c:v>0.34840701634725563</c:v>
                </c:pt>
                <c:pt idx="1349">
                  <c:v>0.36375651067159143</c:v>
                </c:pt>
                <c:pt idx="1350">
                  <c:v>0.37660889793272395</c:v>
                </c:pt>
                <c:pt idx="1351">
                  <c:v>0.38548476092219308</c:v>
                </c:pt>
                <c:pt idx="1352">
                  <c:v>0.39378989605595532</c:v>
                </c:pt>
                <c:pt idx="1353">
                  <c:v>0.39936939581482289</c:v>
                </c:pt>
                <c:pt idx="1354">
                  <c:v>0.40210587919352492</c:v>
                </c:pt>
                <c:pt idx="1355">
                  <c:v>0.40318237155315506</c:v>
                </c:pt>
                <c:pt idx="1356">
                  <c:v>0.40118825504637295</c:v>
                </c:pt>
                <c:pt idx="1357">
                  <c:v>0.39347009421716589</c:v>
                </c:pt>
                <c:pt idx="1358">
                  <c:v>0.38473398405031001</c:v>
                </c:pt>
                <c:pt idx="1359">
                  <c:v>0.37498560769721234</c:v>
                </c:pt>
                <c:pt idx="1360">
                  <c:v>0.36413994776233194</c:v>
                </c:pt>
                <c:pt idx="1361">
                  <c:v>0.35142120849475589</c:v>
                </c:pt>
                <c:pt idx="1362">
                  <c:v>0.33645970190450319</c:v>
                </c:pt>
                <c:pt idx="1363">
                  <c:v>0.31980586766687985</c:v>
                </c:pt>
                <c:pt idx="1364">
                  <c:v>0.29936790096511162</c:v>
                </c:pt>
                <c:pt idx="1365">
                  <c:v>0.27693620602609015</c:v>
                </c:pt>
                <c:pt idx="1366">
                  <c:v>0.2534704255726079</c:v>
                </c:pt>
                <c:pt idx="1367">
                  <c:v>0.23031873030288813</c:v>
                </c:pt>
                <c:pt idx="1368">
                  <c:v>0.2080465234418106</c:v>
                </c:pt>
                <c:pt idx="1369">
                  <c:v>0.18477389935624308</c:v>
                </c:pt>
                <c:pt idx="1370">
                  <c:v>0.16197119922076392</c:v>
                </c:pt>
                <c:pt idx="1371">
                  <c:v>0.13947251528977164</c:v>
                </c:pt>
                <c:pt idx="1372">
                  <c:v>0.11624488272611717</c:v>
                </c:pt>
                <c:pt idx="1373">
                  <c:v>9.5720498711394222E-2</c:v>
                </c:pt>
                <c:pt idx="1374">
                  <c:v>7.7737012547662243E-2</c:v>
                </c:pt>
                <c:pt idx="1375">
                  <c:v>6.3061711812582508E-2</c:v>
                </c:pt>
                <c:pt idx="1376">
                  <c:v>5.1244245574750415E-2</c:v>
                </c:pt>
                <c:pt idx="1377">
                  <c:v>4.1720879509033922E-2</c:v>
                </c:pt>
                <c:pt idx="1378">
                  <c:v>3.06797138582998E-2</c:v>
                </c:pt>
                <c:pt idx="1379">
                  <c:v>1.6129634983130078E-2</c:v>
                </c:pt>
                <c:pt idx="1380">
                  <c:v>-1.701483881216298E-3</c:v>
                </c:pt>
                <c:pt idx="1381">
                  <c:v>-1.3667054039690752E-2</c:v>
                </c:pt>
                <c:pt idx="1382">
                  <c:v>-2.1452682204117172E-2</c:v>
                </c:pt>
                <c:pt idx="1383">
                  <c:v>-2.6318247322208381E-2</c:v>
                </c:pt>
                <c:pt idx="1384">
                  <c:v>-2.9677158324980586E-2</c:v>
                </c:pt>
                <c:pt idx="1385">
                  <c:v>-3.2811986009303198E-2</c:v>
                </c:pt>
                <c:pt idx="1386">
                  <c:v>-3.8778516399897323E-2</c:v>
                </c:pt>
                <c:pt idx="1387">
                  <c:v>-4.2314264218850761E-2</c:v>
                </c:pt>
                <c:pt idx="1388">
                  <c:v>-4.3726077069345767E-2</c:v>
                </c:pt>
                <c:pt idx="1389">
                  <c:v>-4.3471874497562124E-2</c:v>
                </c:pt>
                <c:pt idx="1390">
                  <c:v>-4.0005579225645203E-2</c:v>
                </c:pt>
                <c:pt idx="1391">
                  <c:v>-3.3478299465967712E-2</c:v>
                </c:pt>
                <c:pt idx="1392">
                  <c:v>-2.5753270859263478E-2</c:v>
                </c:pt>
                <c:pt idx="1393">
                  <c:v>-1.7125272951812577E-2</c:v>
                </c:pt>
                <c:pt idx="1394">
                  <c:v>-8.8042624801153036E-3</c:v>
                </c:pt>
                <c:pt idx="1395">
                  <c:v>-3.7974487383067978E-3</c:v>
                </c:pt>
                <c:pt idx="1396">
                  <c:v>-1.4504010973423673E-3</c:v>
                </c:pt>
                <c:pt idx="1397">
                  <c:v>-5.8040019258790983E-4</c:v>
                </c:pt>
                <c:pt idx="1398">
                  <c:v>-6.870258489173641E-4</c:v>
                </c:pt>
                <c:pt idx="1399">
                  <c:v>-2.52446411768015E-3</c:v>
                </c:pt>
                <c:pt idx="1400">
                  <c:v>-5.3587437629800247E-3</c:v>
                </c:pt>
                <c:pt idx="1401">
                  <c:v>-7.5496082667409689E-3</c:v>
                </c:pt>
                <c:pt idx="1402">
                  <c:v>-9.2075223730935189E-3</c:v>
                </c:pt>
                <c:pt idx="1403">
                  <c:v>-1.0585669771591895E-2</c:v>
                </c:pt>
                <c:pt idx="1404">
                  <c:v>-1.265534198337839E-2</c:v>
                </c:pt>
                <c:pt idx="1405">
                  <c:v>-1.4071653756670363E-2</c:v>
                </c:pt>
                <c:pt idx="1406">
                  <c:v>-1.4973989433572806E-2</c:v>
                </c:pt>
                <c:pt idx="1407">
                  <c:v>-1.4834453764759777E-2</c:v>
                </c:pt>
                <c:pt idx="1408">
                  <c:v>-1.4011904948151608E-2</c:v>
                </c:pt>
                <c:pt idx="1409">
                  <c:v>-1.2129367821962125E-2</c:v>
                </c:pt>
                <c:pt idx="1410">
                  <c:v>-8.6857140338145403E-3</c:v>
                </c:pt>
                <c:pt idx="1411">
                  <c:v>-4.409785854717514E-3</c:v>
                </c:pt>
                <c:pt idx="1412">
                  <c:v>1.8665401210223118E-4</c:v>
                </c:pt>
                <c:pt idx="1413">
                  <c:v>4.7541925715115629E-3</c:v>
                </c:pt>
                <c:pt idx="1414">
                  <c:v>9.0637229501760869E-3</c:v>
                </c:pt>
                <c:pt idx="1415">
                  <c:v>1.2974285759095216E-2</c:v>
                </c:pt>
                <c:pt idx="1416">
                  <c:v>1.9448594167524744E-2</c:v>
                </c:pt>
                <c:pt idx="1417">
                  <c:v>2.7017715532388818E-2</c:v>
                </c:pt>
                <c:pt idx="1418">
                  <c:v>3.4841732603631451E-2</c:v>
                </c:pt>
                <c:pt idx="1419">
                  <c:v>4.2360230022436704E-2</c:v>
                </c:pt>
                <c:pt idx="1420">
                  <c:v>4.7618379909827521E-2</c:v>
                </c:pt>
                <c:pt idx="1421">
                  <c:v>5.1082602481205427E-2</c:v>
                </c:pt>
                <c:pt idx="1422">
                  <c:v>5.2810821557386048E-2</c:v>
                </c:pt>
                <c:pt idx="1423">
                  <c:v>5.4363359878401338E-2</c:v>
                </c:pt>
                <c:pt idx="1424">
                  <c:v>5.3372541956558529E-2</c:v>
                </c:pt>
                <c:pt idx="1425">
                  <c:v>4.9911061350092142E-2</c:v>
                </c:pt>
                <c:pt idx="1426">
                  <c:v>4.7036432907539796E-2</c:v>
                </c:pt>
                <c:pt idx="1427">
                  <c:v>4.4578747075001167E-2</c:v>
                </c:pt>
                <c:pt idx="1428">
                  <c:v>3.93747419775545E-2</c:v>
                </c:pt>
                <c:pt idx="1429">
                  <c:v>3.5493039075228675E-2</c:v>
                </c:pt>
                <c:pt idx="1430">
                  <c:v>3.2248274355026453E-2</c:v>
                </c:pt>
                <c:pt idx="1431">
                  <c:v>2.9981799630479717E-2</c:v>
                </c:pt>
                <c:pt idx="1432">
                  <c:v>2.7265037398606098E-2</c:v>
                </c:pt>
                <c:pt idx="1433">
                  <c:v>2.226290990882519E-2</c:v>
                </c:pt>
                <c:pt idx="1434">
                  <c:v>1.5700372331871121E-2</c:v>
                </c:pt>
                <c:pt idx="1435">
                  <c:v>1.1808156274012629E-2</c:v>
                </c:pt>
                <c:pt idx="1436">
                  <c:v>8.8156328843650399E-3</c:v>
                </c:pt>
                <c:pt idx="1437">
                  <c:v>7.6440862355361154E-3</c:v>
                </c:pt>
                <c:pt idx="1438">
                  <c:v>7.507001492942391E-3</c:v>
                </c:pt>
                <c:pt idx="1439">
                  <c:v>4.9752411192692334E-3</c:v>
                </c:pt>
                <c:pt idx="1440">
                  <c:v>3.125987416946481E-3</c:v>
                </c:pt>
                <c:pt idx="1441">
                  <c:v>-1.251961787628931E-4</c:v>
                </c:pt>
                <c:pt idx="1442">
                  <c:v>-4.2591627922103064E-3</c:v>
                </c:pt>
                <c:pt idx="1443">
                  <c:v>-9.2145186235552887E-3</c:v>
                </c:pt>
                <c:pt idx="1444">
                  <c:v>-1.4580716108872609E-2</c:v>
                </c:pt>
                <c:pt idx="1445">
                  <c:v>-2.2946190618821957E-2</c:v>
                </c:pt>
                <c:pt idx="1446">
                  <c:v>-3.1139437550998562E-2</c:v>
                </c:pt>
                <c:pt idx="1447">
                  <c:v>-3.8746254623446136E-2</c:v>
                </c:pt>
                <c:pt idx="1448">
                  <c:v>-4.5518223419147817E-2</c:v>
                </c:pt>
                <c:pt idx="1449">
                  <c:v>-5.0366015865031262E-2</c:v>
                </c:pt>
                <c:pt idx="1450">
                  <c:v>-5.3807346593945177E-2</c:v>
                </c:pt>
                <c:pt idx="1451">
                  <c:v>-5.7513136569535848E-2</c:v>
                </c:pt>
                <c:pt idx="1452">
                  <c:v>-5.9478991750156689E-2</c:v>
                </c:pt>
                <c:pt idx="1453">
                  <c:v>-6.0120723768178133E-2</c:v>
                </c:pt>
                <c:pt idx="1454">
                  <c:v>-5.9926547657752058E-2</c:v>
                </c:pt>
                <c:pt idx="1455">
                  <c:v>-5.8447664555168977E-2</c:v>
                </c:pt>
                <c:pt idx="1456">
                  <c:v>-5.626798047523969E-2</c:v>
                </c:pt>
                <c:pt idx="1457">
                  <c:v>-5.1716585207459219E-2</c:v>
                </c:pt>
                <c:pt idx="1458">
                  <c:v>-4.7385650137515403E-2</c:v>
                </c:pt>
                <c:pt idx="1459">
                  <c:v>-4.3632470265412782E-2</c:v>
                </c:pt>
                <c:pt idx="1460">
                  <c:v>-4.0661819540434373E-2</c:v>
                </c:pt>
                <c:pt idx="1461">
                  <c:v>-3.8410074158528859E-2</c:v>
                </c:pt>
                <c:pt idx="1462">
                  <c:v>-3.6165566152559538E-2</c:v>
                </c:pt>
                <c:pt idx="1463">
                  <c:v>-3.524258612691205E-2</c:v>
                </c:pt>
                <c:pt idx="1464">
                  <c:v>-3.4167756860443661E-2</c:v>
                </c:pt>
                <c:pt idx="1465">
                  <c:v>-3.3939209756776695E-2</c:v>
                </c:pt>
                <c:pt idx="1466">
                  <c:v>-3.4186075071690539E-2</c:v>
                </c:pt>
                <c:pt idx="1467">
                  <c:v>-3.4649383117124143E-2</c:v>
                </c:pt>
                <c:pt idx="1468">
                  <c:v>-3.5153501446107044E-2</c:v>
                </c:pt>
                <c:pt idx="1469">
                  <c:v>-3.5904248693421945E-2</c:v>
                </c:pt>
                <c:pt idx="1470">
                  <c:v>-3.6537802559893903E-2</c:v>
                </c:pt>
                <c:pt idx="1471">
                  <c:v>-3.746864618746136E-2</c:v>
                </c:pt>
                <c:pt idx="1472">
                  <c:v>-3.8461990268485548E-2</c:v>
                </c:pt>
                <c:pt idx="1473">
                  <c:v>-4.0324124249436391E-2</c:v>
                </c:pt>
                <c:pt idx="1474">
                  <c:v>-4.2077334962935052E-2</c:v>
                </c:pt>
                <c:pt idx="1475">
                  <c:v>-4.4705113699785817E-2</c:v>
                </c:pt>
                <c:pt idx="1476">
                  <c:v>-4.8619911245371315E-2</c:v>
                </c:pt>
                <c:pt idx="1477">
                  <c:v>-5.2569603355442467E-2</c:v>
                </c:pt>
                <c:pt idx="1478">
                  <c:v>-5.4632297107911482E-2</c:v>
                </c:pt>
                <c:pt idx="1479">
                  <c:v>-5.4163171779356992E-2</c:v>
                </c:pt>
                <c:pt idx="1480">
                  <c:v>-5.2322778407252871E-2</c:v>
                </c:pt>
                <c:pt idx="1481">
                  <c:v>-4.9277889076369527E-2</c:v>
                </c:pt>
                <c:pt idx="1482">
                  <c:v>-4.6160950867437378E-2</c:v>
                </c:pt>
                <c:pt idx="1483">
                  <c:v>-4.2418292943114853E-2</c:v>
                </c:pt>
                <c:pt idx="1484">
                  <c:v>-3.7899107149192375E-2</c:v>
                </c:pt>
                <c:pt idx="1485">
                  <c:v>-3.3516572050955824E-2</c:v>
                </c:pt>
                <c:pt idx="1486">
                  <c:v>-2.9530511566805202E-2</c:v>
                </c:pt>
                <c:pt idx="1487">
                  <c:v>-2.5933666396664994E-2</c:v>
                </c:pt>
                <c:pt idx="1488">
                  <c:v>-2.2709421603730146E-2</c:v>
                </c:pt>
                <c:pt idx="1489">
                  <c:v>-1.8715299017056632E-2</c:v>
                </c:pt>
                <c:pt idx="1490">
                  <c:v>-1.4395907951796731E-2</c:v>
                </c:pt>
                <c:pt idx="1491">
                  <c:v>-1.0057851064562534E-2</c:v>
                </c:pt>
                <c:pt idx="1492">
                  <c:v>-5.9050726857040863E-3</c:v>
                </c:pt>
                <c:pt idx="1493">
                  <c:v>-2.0659485353589726E-3</c:v>
                </c:pt>
                <c:pt idx="1494">
                  <c:v>1.3860512280360936E-3</c:v>
                </c:pt>
                <c:pt idx="1495">
                  <c:v>4.4166872334462631E-3</c:v>
                </c:pt>
                <c:pt idx="1496">
                  <c:v>3.8191367640443051E-3</c:v>
                </c:pt>
                <c:pt idx="1497">
                  <c:v>9.4915776937776544E-4</c:v>
                </c:pt>
                <c:pt idx="1498">
                  <c:v>-4.9553831255026715E-4</c:v>
                </c:pt>
                <c:pt idx="1499">
                  <c:v>-9.6517663708496344E-4</c:v>
                </c:pt>
                <c:pt idx="1500">
                  <c:v>-7.9253875718211298E-4</c:v>
                </c:pt>
                <c:pt idx="1501">
                  <c:v>1.3792552404380415E-3</c:v>
                </c:pt>
                <c:pt idx="1502">
                  <c:v>6.4631778928173076E-3</c:v>
                </c:pt>
                <c:pt idx="1503">
                  <c:v>1.0239436723476603E-2</c:v>
                </c:pt>
                <c:pt idx="1504">
                  <c:v>1.2017280316978862E-2</c:v>
                </c:pt>
                <c:pt idx="1505">
                  <c:v>1.3216664293084043E-2</c:v>
                </c:pt>
                <c:pt idx="1506">
                  <c:v>1.3002146398133838E-2</c:v>
                </c:pt>
                <c:pt idx="1507">
                  <c:v>1.1396962702608204E-2</c:v>
                </c:pt>
                <c:pt idx="1508">
                  <c:v>8.9691290730079757E-3</c:v>
                </c:pt>
                <c:pt idx="1509">
                  <c:v>6.4443364856145279E-3</c:v>
                </c:pt>
                <c:pt idx="1510">
                  <c:v>4.1316910138387321E-3</c:v>
                </c:pt>
                <c:pt idx="1511">
                  <c:v>1.9008568940808851E-3</c:v>
                </c:pt>
                <c:pt idx="1512">
                  <c:v>-1.7002056991456422E-4</c:v>
                </c:pt>
                <c:pt idx="1513">
                  <c:v>-2.8352192651699953E-3</c:v>
                </c:pt>
                <c:pt idx="1514">
                  <c:v>-5.7362532522461582E-3</c:v>
                </c:pt>
                <c:pt idx="1515">
                  <c:v>-8.6284613364900394E-3</c:v>
                </c:pt>
                <c:pt idx="1516">
                  <c:v>-1.0231490084338771E-2</c:v>
                </c:pt>
                <c:pt idx="1517">
                  <c:v>-1.0917123344657224E-2</c:v>
                </c:pt>
                <c:pt idx="1518">
                  <c:v>-1.2085182386643648E-2</c:v>
                </c:pt>
                <c:pt idx="1519">
                  <c:v>-1.2354195240133026E-2</c:v>
                </c:pt>
                <c:pt idx="1520">
                  <c:v>-1.3135176127482042E-2</c:v>
                </c:pt>
                <c:pt idx="1521">
                  <c:v>-1.4333058390942625E-2</c:v>
                </c:pt>
                <c:pt idx="1522">
                  <c:v>-1.570423618418313E-2</c:v>
                </c:pt>
                <c:pt idx="1523">
                  <c:v>-1.7083056931469616E-2</c:v>
                </c:pt>
                <c:pt idx="1524">
                  <c:v>-1.740148197975034E-2</c:v>
                </c:pt>
                <c:pt idx="1525">
                  <c:v>-1.7796752895893601E-2</c:v>
                </c:pt>
                <c:pt idx="1526">
                  <c:v>-1.5783365830709821E-2</c:v>
                </c:pt>
                <c:pt idx="1527">
                  <c:v>-7.8348717592691079E-3</c:v>
                </c:pt>
                <c:pt idx="1528">
                  <c:v>4.6036279618295647E-3</c:v>
                </c:pt>
                <c:pt idx="1529">
                  <c:v>2.1966283101080827E-2</c:v>
                </c:pt>
                <c:pt idx="1530">
                  <c:v>4.1523503378755225E-2</c:v>
                </c:pt>
                <c:pt idx="1531">
                  <c:v>5.5957639112906063E-2</c:v>
                </c:pt>
                <c:pt idx="1532">
                  <c:v>6.4548388112167468E-2</c:v>
                </c:pt>
                <c:pt idx="1533">
                  <c:v>7.2556113050586388E-2</c:v>
                </c:pt>
                <c:pt idx="1534">
                  <c:v>7.8839977171119888E-2</c:v>
                </c:pt>
                <c:pt idx="1535">
                  <c:v>8.3072029393100516E-2</c:v>
                </c:pt>
                <c:pt idx="1536">
                  <c:v>8.4339192281945224E-2</c:v>
                </c:pt>
                <c:pt idx="1537">
                  <c:v>8.3970508559413681E-2</c:v>
                </c:pt>
                <c:pt idx="1538">
                  <c:v>8.2089522163116421E-2</c:v>
                </c:pt>
                <c:pt idx="1539">
                  <c:v>8.0454381175120951E-2</c:v>
                </c:pt>
                <c:pt idx="1540">
                  <c:v>7.7768006214563909E-2</c:v>
                </c:pt>
                <c:pt idx="1541">
                  <c:v>7.4708642737224454E-2</c:v>
                </c:pt>
                <c:pt idx="1542">
                  <c:v>6.94903991550338E-2</c:v>
                </c:pt>
                <c:pt idx="1543">
                  <c:v>6.4783427608493802E-2</c:v>
                </c:pt>
                <c:pt idx="1544">
                  <c:v>5.9700499968112407E-2</c:v>
                </c:pt>
                <c:pt idx="1545">
                  <c:v>5.3390117904363939E-2</c:v>
                </c:pt>
                <c:pt idx="1546">
                  <c:v>4.6668786633485532E-2</c:v>
                </c:pt>
                <c:pt idx="1547">
                  <c:v>4.1527649595013053E-2</c:v>
                </c:pt>
                <c:pt idx="1548">
                  <c:v>3.7557218517999633E-2</c:v>
                </c:pt>
                <c:pt idx="1549">
                  <c:v>3.460798441529879E-2</c:v>
                </c:pt>
                <c:pt idx="1550">
                  <c:v>3.1260224987247044E-2</c:v>
                </c:pt>
                <c:pt idx="1551">
                  <c:v>2.7763183970201173E-2</c:v>
                </c:pt>
                <c:pt idx="1552">
                  <c:v>2.4609335753095346E-2</c:v>
                </c:pt>
                <c:pt idx="1553">
                  <c:v>2.1779481622910636E-2</c:v>
                </c:pt>
                <c:pt idx="1554">
                  <c:v>1.9571126104634989E-2</c:v>
                </c:pt>
                <c:pt idx="1555">
                  <c:v>1.7505787226280156E-2</c:v>
                </c:pt>
                <c:pt idx="1556">
                  <c:v>1.5278016463417199E-2</c:v>
                </c:pt>
                <c:pt idx="1557">
                  <c:v>1.3027496811590211E-2</c:v>
                </c:pt>
                <c:pt idx="1558">
                  <c:v>1.0048434157564934E-2</c:v>
                </c:pt>
                <c:pt idx="1559">
                  <c:v>6.7373860487159468E-3</c:v>
                </c:pt>
                <c:pt idx="1560">
                  <c:v>3.3687875474092471E-3</c:v>
                </c:pt>
                <c:pt idx="1561">
                  <c:v>1.2616022867846695E-4</c:v>
                </c:pt>
                <c:pt idx="1562">
                  <c:v>-2.8739636965391712E-3</c:v>
                </c:pt>
                <c:pt idx="1563">
                  <c:v>-7.6437869184980559E-3</c:v>
                </c:pt>
                <c:pt idx="1564">
                  <c:v>-1.1196793915122662E-2</c:v>
                </c:pt>
                <c:pt idx="1565">
                  <c:v>-1.4258056811694014E-2</c:v>
                </c:pt>
                <c:pt idx="1566">
                  <c:v>-1.6664417296389636E-2</c:v>
                </c:pt>
                <c:pt idx="1567">
                  <c:v>-1.8980582287112358E-2</c:v>
                </c:pt>
                <c:pt idx="1568">
                  <c:v>-2.0283345325610335E-2</c:v>
                </c:pt>
                <c:pt idx="1569">
                  <c:v>-2.099710896350114E-2</c:v>
                </c:pt>
                <c:pt idx="1570">
                  <c:v>-2.1258393140638609E-2</c:v>
                </c:pt>
                <c:pt idx="1571">
                  <c:v>-2.117574408709056E-2</c:v>
                </c:pt>
                <c:pt idx="1572">
                  <c:v>-2.0835279843267433E-2</c:v>
                </c:pt>
                <c:pt idx="1573">
                  <c:v>-2.0305144536907745E-2</c:v>
                </c:pt>
                <c:pt idx="1574">
                  <c:v>-1.8359086252982375E-2</c:v>
                </c:pt>
                <c:pt idx="1575">
                  <c:v>-1.5576930928594596E-2</c:v>
                </c:pt>
                <c:pt idx="1576">
                  <c:v>-1.189325869368513E-2</c:v>
                </c:pt>
                <c:pt idx="1577">
                  <c:v>-7.3197800347208049E-3</c:v>
                </c:pt>
                <c:pt idx="1578">
                  <c:v>-4.4782622316574131E-3</c:v>
                </c:pt>
                <c:pt idx="1579">
                  <c:v>-1.7455604686732137E-3</c:v>
                </c:pt>
                <c:pt idx="1580">
                  <c:v>1.7445368088711264E-3</c:v>
                </c:pt>
                <c:pt idx="1581">
                  <c:v>5.6943955894640502E-3</c:v>
                </c:pt>
                <c:pt idx="1582">
                  <c:v>9.5643714171832692E-3</c:v>
                </c:pt>
                <c:pt idx="1583">
                  <c:v>1.3169084301394667E-2</c:v>
                </c:pt>
                <c:pt idx="1584">
                  <c:v>1.5437072765022939E-2</c:v>
                </c:pt>
                <c:pt idx="1585">
                  <c:v>1.5593219032547363E-2</c:v>
                </c:pt>
                <c:pt idx="1586">
                  <c:v>1.6773236378030958E-2</c:v>
                </c:pt>
                <c:pt idx="1587">
                  <c:v>1.8186171124344147E-2</c:v>
                </c:pt>
                <c:pt idx="1588">
                  <c:v>1.9637141257841394E-2</c:v>
                </c:pt>
                <c:pt idx="1589">
                  <c:v>2.0997943175837416E-2</c:v>
                </c:pt>
                <c:pt idx="1590">
                  <c:v>2.2189178697206068E-2</c:v>
                </c:pt>
                <c:pt idx="1591">
                  <c:v>2.3166664007358513E-2</c:v>
                </c:pt>
                <c:pt idx="1592">
                  <c:v>2.1831156178421601E-2</c:v>
                </c:pt>
                <c:pt idx="1593">
                  <c:v>2.1134242104145717E-2</c:v>
                </c:pt>
                <c:pt idx="1594">
                  <c:v>2.0191847589834833E-2</c:v>
                </c:pt>
                <c:pt idx="1595">
                  <c:v>1.9739210809376927E-2</c:v>
                </c:pt>
                <c:pt idx="1596">
                  <c:v>1.9417612107165035E-2</c:v>
                </c:pt>
                <c:pt idx="1597">
                  <c:v>1.8834281314932127E-2</c:v>
                </c:pt>
                <c:pt idx="1598">
                  <c:v>1.8395220697057797E-2</c:v>
                </c:pt>
                <c:pt idx="1599">
                  <c:v>1.803085132306324E-2</c:v>
                </c:pt>
                <c:pt idx="1600">
                  <c:v>2.3294179683431691E-2</c:v>
                </c:pt>
                <c:pt idx="1601">
                  <c:v>3.9802800897149437E-2</c:v>
                </c:pt>
                <c:pt idx="1602">
                  <c:v>6.3948975782391365E-2</c:v>
                </c:pt>
                <c:pt idx="1603">
                  <c:v>9.1416294163634615E-2</c:v>
                </c:pt>
                <c:pt idx="1604">
                  <c:v>0.1194103233594288</c:v>
                </c:pt>
                <c:pt idx="1605">
                  <c:v>0.14527858312674197</c:v>
                </c:pt>
                <c:pt idx="1606">
                  <c:v>0.16771624781662148</c:v>
                </c:pt>
                <c:pt idx="1607">
                  <c:v>0.18634358552521602</c:v>
                </c:pt>
                <c:pt idx="1608">
                  <c:v>0.1999529958345006</c:v>
                </c:pt>
                <c:pt idx="1609">
                  <c:v>0.21008461422665251</c:v>
                </c:pt>
                <c:pt idx="1610">
                  <c:v>0.21610607891540828</c:v>
                </c:pt>
                <c:pt idx="1611">
                  <c:v>0.21877157996256957</c:v>
                </c:pt>
                <c:pt idx="1612">
                  <c:v>0.21744127458219306</c:v>
                </c:pt>
                <c:pt idx="1613">
                  <c:v>0.21495430890105183</c:v>
                </c:pt>
                <c:pt idx="1614">
                  <c:v>0.21140956157077601</c:v>
                </c:pt>
                <c:pt idx="1615">
                  <c:v>0.21173021383700194</c:v>
                </c:pt>
                <c:pt idx="1616">
                  <c:v>0.21515458255000677</c:v>
                </c:pt>
                <c:pt idx="1617">
                  <c:v>0.21783767117433525</c:v>
                </c:pt>
                <c:pt idx="1618">
                  <c:v>0.21833955580331493</c:v>
                </c:pt>
                <c:pt idx="1619">
                  <c:v>0.21745828916161131</c:v>
                </c:pt>
                <c:pt idx="1620">
                  <c:v>0.21480998296116599</c:v>
                </c:pt>
                <c:pt idx="1621">
                  <c:v>0.2128063097814365</c:v>
                </c:pt>
                <c:pt idx="1622">
                  <c:v>0.21038419403440717</c:v>
                </c:pt>
                <c:pt idx="1623">
                  <c:v>0.20993748082242053</c:v>
                </c:pt>
                <c:pt idx="1624">
                  <c:v>0.20936161313843082</c:v>
                </c:pt>
                <c:pt idx="1625">
                  <c:v>0.20829337492326036</c:v>
                </c:pt>
                <c:pt idx="1626">
                  <c:v>0.20749007787905541</c:v>
                </c:pt>
                <c:pt idx="1627">
                  <c:v>0.20645900630914638</c:v>
                </c:pt>
                <c:pt idx="1628">
                  <c:v>0.20586218911589932</c:v>
                </c:pt>
                <c:pt idx="1629">
                  <c:v>0.20609770369813041</c:v>
                </c:pt>
                <c:pt idx="1630">
                  <c:v>0.20721493333392135</c:v>
                </c:pt>
                <c:pt idx="1631">
                  <c:v>0.20839841155890226</c:v>
                </c:pt>
                <c:pt idx="1632">
                  <c:v>0.20752661977269637</c:v>
                </c:pt>
                <c:pt idx="1633">
                  <c:v>0.20640312045673995</c:v>
                </c:pt>
                <c:pt idx="1634">
                  <c:v>0.20234350676160234</c:v>
                </c:pt>
                <c:pt idx="1635">
                  <c:v>0.19604637153773682</c:v>
                </c:pt>
                <c:pt idx="1636">
                  <c:v>0.18727927622063506</c:v>
                </c:pt>
                <c:pt idx="1637">
                  <c:v>0.17635787655495752</c:v>
                </c:pt>
                <c:pt idx="1638">
                  <c:v>0.16313308968165868</c:v>
                </c:pt>
                <c:pt idx="1639">
                  <c:v>0.14637426802965545</c:v>
                </c:pt>
                <c:pt idx="1640">
                  <c:v>0.12983610554983319</c:v>
                </c:pt>
                <c:pt idx="1641">
                  <c:v>0.11399670168157867</c:v>
                </c:pt>
                <c:pt idx="1642">
                  <c:v>0.10235652170032156</c:v>
                </c:pt>
                <c:pt idx="1643">
                  <c:v>9.3582483262688185E-2</c:v>
                </c:pt>
                <c:pt idx="1644">
                  <c:v>8.6065803655803949E-2</c:v>
                </c:pt>
                <c:pt idx="1645">
                  <c:v>7.9541628570034273E-2</c:v>
                </c:pt>
                <c:pt idx="1646">
                  <c:v>7.3806241930234634E-2</c:v>
                </c:pt>
                <c:pt idx="1647">
                  <c:v>6.870318194359501E-2</c:v>
                </c:pt>
                <c:pt idx="1648">
                  <c:v>6.4112412567660093E-2</c:v>
                </c:pt>
                <c:pt idx="1649">
                  <c:v>5.9941895407152314E-2</c:v>
                </c:pt>
                <c:pt idx="1650">
                  <c:v>5.6121044780499292E-2</c:v>
                </c:pt>
                <c:pt idx="1651">
                  <c:v>5.1955657862337565E-2</c:v>
                </c:pt>
                <c:pt idx="1652">
                  <c:v>4.7192798273897982E-2</c:v>
                </c:pt>
                <c:pt idx="1653">
                  <c:v>4.2192563929698314E-2</c:v>
                </c:pt>
                <c:pt idx="1654">
                  <c:v>3.7045121193216908E-2</c:v>
                </c:pt>
                <c:pt idx="1655">
                  <c:v>3.1025705484595628E-2</c:v>
                </c:pt>
                <c:pt idx="1656">
                  <c:v>2.4692476697019149E-2</c:v>
                </c:pt>
                <c:pt idx="1657">
                  <c:v>2.1147499725262992E-2</c:v>
                </c:pt>
                <c:pt idx="1658">
                  <c:v>1.949971579408755E-2</c:v>
                </c:pt>
                <c:pt idx="1659">
                  <c:v>2.0053650870345989E-2</c:v>
                </c:pt>
                <c:pt idx="1660">
                  <c:v>2.1769977445742265E-2</c:v>
                </c:pt>
                <c:pt idx="1661">
                  <c:v>2.3289352225814668E-2</c:v>
                </c:pt>
                <c:pt idx="1662">
                  <c:v>2.4398842499412363E-2</c:v>
                </c:pt>
                <c:pt idx="1663">
                  <c:v>2.3702076881104782E-2</c:v>
                </c:pt>
                <c:pt idx="1664">
                  <c:v>2.2488307985906592E-2</c:v>
                </c:pt>
                <c:pt idx="1665">
                  <c:v>1.7121413347061298E-2</c:v>
                </c:pt>
                <c:pt idx="1666">
                  <c:v>9.3620818202384548E-3</c:v>
                </c:pt>
                <c:pt idx="1667">
                  <c:v>1.4040720943526638E-4</c:v>
                </c:pt>
                <c:pt idx="1668">
                  <c:v>-1.0982497789893702E-2</c:v>
                </c:pt>
                <c:pt idx="1669">
                  <c:v>-2.4165195520101181E-2</c:v>
                </c:pt>
                <c:pt idx="1670">
                  <c:v>-3.9696669566894521E-2</c:v>
                </c:pt>
                <c:pt idx="1671">
                  <c:v>-5.6488913605652488E-2</c:v>
                </c:pt>
                <c:pt idx="1672">
                  <c:v>-7.2795191993607608E-2</c:v>
                </c:pt>
                <c:pt idx="1673">
                  <c:v>-8.8941069997894029E-2</c:v>
                </c:pt>
                <c:pt idx="1674">
                  <c:v>-0.10398659688893744</c:v>
                </c:pt>
                <c:pt idx="1675">
                  <c:v>-0.11736109987987978</c:v>
                </c:pt>
                <c:pt idx="1676">
                  <c:v>-0.12715965154620615</c:v>
                </c:pt>
                <c:pt idx="1677">
                  <c:v>-0.1342568691777821</c:v>
                </c:pt>
                <c:pt idx="1678">
                  <c:v>-0.13900683369363998</c:v>
                </c:pt>
                <c:pt idx="1679">
                  <c:v>-0.14302155777321374</c:v>
                </c:pt>
                <c:pt idx="1680">
                  <c:v>-0.14830902990835521</c:v>
                </c:pt>
                <c:pt idx="1681">
                  <c:v>-0.15190397910263234</c:v>
                </c:pt>
                <c:pt idx="1682">
                  <c:v>-0.15520875248851926</c:v>
                </c:pt>
                <c:pt idx="1683">
                  <c:v>-0.15783785021164415</c:v>
                </c:pt>
                <c:pt idx="1684">
                  <c:v>-0.15957594754472076</c:v>
                </c:pt>
                <c:pt idx="1685">
                  <c:v>-0.15712804044543316</c:v>
                </c:pt>
                <c:pt idx="1686">
                  <c:v>-0.15214606498527719</c:v>
                </c:pt>
                <c:pt idx="1687">
                  <c:v>-0.14565263132288486</c:v>
                </c:pt>
                <c:pt idx="1688">
                  <c:v>-0.13550410068083857</c:v>
                </c:pt>
                <c:pt idx="1689">
                  <c:v>-0.12630999918872426</c:v>
                </c:pt>
                <c:pt idx="1690">
                  <c:v>-0.11791669099778379</c:v>
                </c:pt>
                <c:pt idx="1691">
                  <c:v>-0.10940436284141467</c:v>
                </c:pt>
                <c:pt idx="1692">
                  <c:v>-0.10101518740320714</c:v>
                </c:pt>
                <c:pt idx="1693">
                  <c:v>-9.3233737374960143E-2</c:v>
                </c:pt>
                <c:pt idx="1694">
                  <c:v>-8.6032228983905626E-2</c:v>
                </c:pt>
                <c:pt idx="1695">
                  <c:v>-7.9219043875415202E-2</c:v>
                </c:pt>
                <c:pt idx="1696">
                  <c:v>-7.1867777629637225E-2</c:v>
                </c:pt>
                <c:pt idx="1697">
                  <c:v>-6.2795075231778671E-2</c:v>
                </c:pt>
                <c:pt idx="1698">
                  <c:v>-5.4558223883970081E-2</c:v>
                </c:pt>
                <c:pt idx="1699">
                  <c:v>-4.7949706092851541E-2</c:v>
                </c:pt>
                <c:pt idx="1700">
                  <c:v>-4.1002660505081855E-2</c:v>
                </c:pt>
                <c:pt idx="1701">
                  <c:v>-3.5544860744714343E-2</c:v>
                </c:pt>
                <c:pt idx="1702">
                  <c:v>-3.1388743165978582E-2</c:v>
                </c:pt>
                <c:pt idx="1703">
                  <c:v>-3.2998945752468485E-2</c:v>
                </c:pt>
                <c:pt idx="1704">
                  <c:v>-2.9145478235266302E-2</c:v>
                </c:pt>
                <c:pt idx="1705">
                  <c:v>-2.308940965631056E-2</c:v>
                </c:pt>
                <c:pt idx="1706">
                  <c:v>-1.7976548655145124E-2</c:v>
                </c:pt>
                <c:pt idx="1707">
                  <c:v>-1.3039598282357043E-2</c:v>
                </c:pt>
                <c:pt idx="1708">
                  <c:v>-9.2348392383130116E-3</c:v>
                </c:pt>
                <c:pt idx="1709">
                  <c:v>-5.8380642080818239E-3</c:v>
                </c:pt>
                <c:pt idx="1710">
                  <c:v>-3.8178961173696161E-3</c:v>
                </c:pt>
                <c:pt idx="1711">
                  <c:v>-2.2818911283254313E-3</c:v>
                </c:pt>
                <c:pt idx="1712">
                  <c:v>-1.2845399643553273E-3</c:v>
                </c:pt>
                <c:pt idx="1713">
                  <c:v>-1.3153027089851509E-3</c:v>
                </c:pt>
                <c:pt idx="1714">
                  <c:v>-1.9919351876696344E-3</c:v>
                </c:pt>
                <c:pt idx="1715">
                  <c:v>-3.3587980085984883E-3</c:v>
                </c:pt>
                <c:pt idx="1716">
                  <c:v>-5.7263558222514135E-3</c:v>
                </c:pt>
                <c:pt idx="1717">
                  <c:v>-8.5956396440498278E-3</c:v>
                </c:pt>
                <c:pt idx="1718">
                  <c:v>-9.5398391739102573E-3</c:v>
                </c:pt>
                <c:pt idx="1719">
                  <c:v>-9.199088498932308E-3</c:v>
                </c:pt>
                <c:pt idx="1720">
                  <c:v>-8.2035569875180698E-3</c:v>
                </c:pt>
                <c:pt idx="1721">
                  <c:v>-6.9867898404917042E-3</c:v>
                </c:pt>
                <c:pt idx="1722">
                  <c:v>-5.1966444063346997E-3</c:v>
                </c:pt>
                <c:pt idx="1723">
                  <c:v>-3.6030259054811477E-3</c:v>
                </c:pt>
                <c:pt idx="1724">
                  <c:v>-2.5262836934400817E-3</c:v>
                </c:pt>
                <c:pt idx="1725">
                  <c:v>-2.6252689839535949E-3</c:v>
                </c:pt>
                <c:pt idx="1726">
                  <c:v>-3.9372923221031777E-3</c:v>
                </c:pt>
                <c:pt idx="1727">
                  <c:v>-1.1542177833792626E-2</c:v>
                </c:pt>
                <c:pt idx="1728">
                  <c:v>-1.7279905069339647E-2</c:v>
                </c:pt>
                <c:pt idx="1729">
                  <c:v>-2.2151945930460496E-2</c:v>
                </c:pt>
                <c:pt idx="1730">
                  <c:v>-2.8904943986625978E-2</c:v>
                </c:pt>
                <c:pt idx="1731">
                  <c:v>-3.6607083188340862E-2</c:v>
                </c:pt>
                <c:pt idx="1732">
                  <c:v>-4.5245166773959275E-2</c:v>
                </c:pt>
                <c:pt idx="1733">
                  <c:v>-5.2345631133376522E-2</c:v>
                </c:pt>
                <c:pt idx="1734">
                  <c:v>-5.9126625911484952E-2</c:v>
                </c:pt>
                <c:pt idx="1735">
                  <c:v>-6.5240338174620827E-2</c:v>
                </c:pt>
                <c:pt idx="1736">
                  <c:v>-7.1287536538285942E-2</c:v>
                </c:pt>
                <c:pt idx="1737">
                  <c:v>-7.5398793607502623E-2</c:v>
                </c:pt>
                <c:pt idx="1738">
                  <c:v>-7.7920627704952811E-2</c:v>
                </c:pt>
                <c:pt idx="1739">
                  <c:v>-7.9946829141775783E-2</c:v>
                </c:pt>
                <c:pt idx="1740">
                  <c:v>-8.154978621054812E-2</c:v>
                </c:pt>
                <c:pt idx="1741">
                  <c:v>-8.2633200249364006E-2</c:v>
                </c:pt>
                <c:pt idx="1742">
                  <c:v>-8.1720029829359456E-2</c:v>
                </c:pt>
                <c:pt idx="1743">
                  <c:v>-8.0538539807081311E-2</c:v>
                </c:pt>
                <c:pt idx="1744">
                  <c:v>-8.0037662482851116E-2</c:v>
                </c:pt>
                <c:pt idx="1745">
                  <c:v>-7.9824319667061133E-2</c:v>
                </c:pt>
                <c:pt idx="1746">
                  <c:v>-8.0275913746741853E-2</c:v>
                </c:pt>
                <c:pt idx="1747">
                  <c:v>-8.0956719318042172E-2</c:v>
                </c:pt>
                <c:pt idx="1748">
                  <c:v>-8.0938224605838466E-2</c:v>
                </c:pt>
                <c:pt idx="1749">
                  <c:v>-8.1108452406698756E-2</c:v>
                </c:pt>
                <c:pt idx="1750">
                  <c:v>-8.1539138116383136E-2</c:v>
                </c:pt>
                <c:pt idx="1751">
                  <c:v>-8.3061641726366361E-2</c:v>
                </c:pt>
                <c:pt idx="1752">
                  <c:v>-8.2943599597291001E-2</c:v>
                </c:pt>
                <c:pt idx="1753">
                  <c:v>-8.1459832302773344E-2</c:v>
                </c:pt>
                <c:pt idx="1754">
                  <c:v>-7.9335948260708222E-2</c:v>
                </c:pt>
                <c:pt idx="1755">
                  <c:v>-7.7867480263462685E-2</c:v>
                </c:pt>
                <c:pt idx="1756">
                  <c:v>-7.5923839604669391E-2</c:v>
                </c:pt>
                <c:pt idx="1757">
                  <c:v>-7.3938024816680395E-2</c:v>
                </c:pt>
                <c:pt idx="1758">
                  <c:v>-7.203015574110877E-2</c:v>
                </c:pt>
                <c:pt idx="1759">
                  <c:v>-7.0436282021514932E-2</c:v>
                </c:pt>
                <c:pt idx="1760">
                  <c:v>-6.8973234620891652E-2</c:v>
                </c:pt>
                <c:pt idx="1761">
                  <c:v>-6.7521669275933047E-2</c:v>
                </c:pt>
                <c:pt idx="1762">
                  <c:v>-6.6008583414348704E-2</c:v>
                </c:pt>
                <c:pt idx="1763">
                  <c:v>-6.4394082171717867E-2</c:v>
                </c:pt>
                <c:pt idx="1764">
                  <c:v>-6.3621427682057016E-2</c:v>
                </c:pt>
                <c:pt idx="1765">
                  <c:v>-6.2326416601671916E-2</c:v>
                </c:pt>
                <c:pt idx="1766">
                  <c:v>-6.0635320795792667E-2</c:v>
                </c:pt>
                <c:pt idx="1767">
                  <c:v>-6.041146895487521E-2</c:v>
                </c:pt>
                <c:pt idx="1768">
                  <c:v>-5.9559897860192786E-2</c:v>
                </c:pt>
                <c:pt idx="1769">
                  <c:v>-5.8389115349985594E-2</c:v>
                </c:pt>
                <c:pt idx="1770">
                  <c:v>-5.727273675862872E-2</c:v>
                </c:pt>
                <c:pt idx="1771">
                  <c:v>-5.6126644301505171E-2</c:v>
                </c:pt>
                <c:pt idx="1772">
                  <c:v>-5.522154329323091E-2</c:v>
                </c:pt>
                <c:pt idx="1773">
                  <c:v>-5.4238406617009439E-2</c:v>
                </c:pt>
                <c:pt idx="1774">
                  <c:v>-5.3781471305296188E-2</c:v>
                </c:pt>
                <c:pt idx="1775">
                  <c:v>-5.4367348492936063E-2</c:v>
                </c:pt>
                <c:pt idx="1776">
                  <c:v>-5.5949059250793229E-2</c:v>
                </c:pt>
                <c:pt idx="1777">
                  <c:v>-5.7003482082909188E-2</c:v>
                </c:pt>
                <c:pt idx="1778">
                  <c:v>-5.7231703249956842E-2</c:v>
                </c:pt>
                <c:pt idx="1779">
                  <c:v>-5.6965768382487958E-2</c:v>
                </c:pt>
                <c:pt idx="1780">
                  <c:v>-5.628107764902128E-2</c:v>
                </c:pt>
                <c:pt idx="1781">
                  <c:v>-5.5407815386727885E-2</c:v>
                </c:pt>
                <c:pt idx="1782">
                  <c:v>-5.4982869169085714E-2</c:v>
                </c:pt>
                <c:pt idx="1783">
                  <c:v>-5.650734878757329E-2</c:v>
                </c:pt>
                <c:pt idx="1784">
                  <c:v>-5.9069298547565499E-2</c:v>
                </c:pt>
                <c:pt idx="1785">
                  <c:v>-6.2194432825167664E-2</c:v>
                </c:pt>
                <c:pt idx="1786">
                  <c:v>-6.5387922428610329E-2</c:v>
                </c:pt>
                <c:pt idx="1787">
                  <c:v>-6.8966692775961097E-2</c:v>
                </c:pt>
                <c:pt idx="1788">
                  <c:v>-7.2144272462458206E-2</c:v>
                </c:pt>
                <c:pt idx="1789">
                  <c:v>-7.3956803944629418E-2</c:v>
                </c:pt>
                <c:pt idx="1790">
                  <c:v>-7.5459599320548049E-2</c:v>
                </c:pt>
                <c:pt idx="1791">
                  <c:v>-7.8932461816890537E-2</c:v>
                </c:pt>
                <c:pt idx="1792">
                  <c:v>-8.3310751606807565E-2</c:v>
                </c:pt>
                <c:pt idx="1793">
                  <c:v>-8.78664530623742E-2</c:v>
                </c:pt>
                <c:pt idx="1794">
                  <c:v>-9.3720678320651563E-2</c:v>
                </c:pt>
                <c:pt idx="1795">
                  <c:v>-9.8624809076798575E-2</c:v>
                </c:pt>
                <c:pt idx="1796">
                  <c:v>-0.10375431019370278</c:v>
                </c:pt>
                <c:pt idx="1797">
                  <c:v>-0.10951043756916276</c:v>
                </c:pt>
                <c:pt idx="1798">
                  <c:v>-0.11530333826465256</c:v>
                </c:pt>
                <c:pt idx="1799">
                  <c:v>-0.12042597449239034</c:v>
                </c:pt>
                <c:pt idx="1800">
                  <c:v>-0.12573417232203266</c:v>
                </c:pt>
                <c:pt idx="1801">
                  <c:v>-0.1306286751960121</c:v>
                </c:pt>
                <c:pt idx="1802">
                  <c:v>-0.13474104366755751</c:v>
                </c:pt>
                <c:pt idx="1803">
                  <c:v>-0.138028982017183</c:v>
                </c:pt>
                <c:pt idx="1804">
                  <c:v>-0.14034030659648403</c:v>
                </c:pt>
                <c:pt idx="1805">
                  <c:v>-0.14226304635724046</c:v>
                </c:pt>
                <c:pt idx="1806">
                  <c:v>-0.14466457887143291</c:v>
                </c:pt>
                <c:pt idx="1807">
                  <c:v>-0.1451843072218045</c:v>
                </c:pt>
                <c:pt idx="1808">
                  <c:v>-0.14482295323778629</c:v>
                </c:pt>
                <c:pt idx="1809">
                  <c:v>-0.14361845068909676</c:v>
                </c:pt>
                <c:pt idx="1810">
                  <c:v>-0.14243972871986108</c:v>
                </c:pt>
                <c:pt idx="1811">
                  <c:v>-0.14071747667381282</c:v>
                </c:pt>
                <c:pt idx="1812">
                  <c:v>-0.13796261878408947</c:v>
                </c:pt>
                <c:pt idx="1813">
                  <c:v>-0.13488358881123247</c:v>
                </c:pt>
                <c:pt idx="1814">
                  <c:v>-0.131471172084133</c:v>
                </c:pt>
                <c:pt idx="1815">
                  <c:v>-0.12790347667364704</c:v>
                </c:pt>
                <c:pt idx="1816">
                  <c:v>-0.12430844080192016</c:v>
                </c:pt>
                <c:pt idx="1817">
                  <c:v>-0.12205589740116843</c:v>
                </c:pt>
                <c:pt idx="1818">
                  <c:v>-0.11874933178757677</c:v>
                </c:pt>
                <c:pt idx="1819">
                  <c:v>-0.11469314918019491</c:v>
                </c:pt>
                <c:pt idx="1820">
                  <c:v>-0.10996607915781284</c:v>
                </c:pt>
                <c:pt idx="1821">
                  <c:v>-0.10290158279007915</c:v>
                </c:pt>
                <c:pt idx="1822">
                  <c:v>-8.7298148844982867E-2</c:v>
                </c:pt>
                <c:pt idx="1823">
                  <c:v>-6.4816217390826297E-2</c:v>
                </c:pt>
                <c:pt idx="1824">
                  <c:v>-3.9619051207563483E-2</c:v>
                </c:pt>
                <c:pt idx="1825">
                  <c:v>-1.4208988033096136E-2</c:v>
                </c:pt>
                <c:pt idx="1826">
                  <c:v>1.0887423895802936E-2</c:v>
                </c:pt>
                <c:pt idx="1827">
                  <c:v>3.3220269666799626E-2</c:v>
                </c:pt>
                <c:pt idx="1828">
                  <c:v>5.245233149095764E-2</c:v>
                </c:pt>
                <c:pt idx="1829">
                  <c:v>6.8165934941248729E-2</c:v>
                </c:pt>
                <c:pt idx="1830">
                  <c:v>7.9920922598979913E-2</c:v>
                </c:pt>
                <c:pt idx="1831">
                  <c:v>8.585337181285449E-2</c:v>
                </c:pt>
                <c:pt idx="1832">
                  <c:v>8.7624953438569284E-2</c:v>
                </c:pt>
                <c:pt idx="1833">
                  <c:v>8.5052079443537335E-2</c:v>
                </c:pt>
                <c:pt idx="1834">
                  <c:v>7.9522577909063863E-2</c:v>
                </c:pt>
                <c:pt idx="1835">
                  <c:v>7.4794441632222555E-2</c:v>
                </c:pt>
                <c:pt idx="1836">
                  <c:v>6.9053845671605316E-2</c:v>
                </c:pt>
                <c:pt idx="1837">
                  <c:v>6.2816709107876789E-2</c:v>
                </c:pt>
                <c:pt idx="1838">
                  <c:v>5.64473731467698E-2</c:v>
                </c:pt>
                <c:pt idx="1839">
                  <c:v>4.763627240199618E-2</c:v>
                </c:pt>
                <c:pt idx="1840">
                  <c:v>4.1624161803449668E-2</c:v>
                </c:pt>
                <c:pt idx="1841">
                  <c:v>3.6957130996696848E-2</c:v>
                </c:pt>
                <c:pt idx="1842">
                  <c:v>3.3937870324760859E-2</c:v>
                </c:pt>
                <c:pt idx="1843">
                  <c:v>3.0601258770199497E-2</c:v>
                </c:pt>
                <c:pt idx="1844">
                  <c:v>2.7967523435242749E-2</c:v>
                </c:pt>
                <c:pt idx="1845">
                  <c:v>2.6492032109698346E-2</c:v>
                </c:pt>
                <c:pt idx="1846">
                  <c:v>2.5127598241950665E-2</c:v>
                </c:pt>
                <c:pt idx="1847">
                  <c:v>2.3049260177753359E-2</c:v>
                </c:pt>
                <c:pt idx="1848">
                  <c:v>2.0575586057977206E-2</c:v>
                </c:pt>
                <c:pt idx="1849">
                  <c:v>1.7613118494156005E-2</c:v>
                </c:pt>
                <c:pt idx="1850">
                  <c:v>1.3973562525943239E-2</c:v>
                </c:pt>
                <c:pt idx="1851">
                  <c:v>9.8995410346896934E-3</c:v>
                </c:pt>
                <c:pt idx="1852">
                  <c:v>5.894897791502529E-3</c:v>
                </c:pt>
                <c:pt idx="1853">
                  <c:v>1.0031836221626638E-3</c:v>
                </c:pt>
                <c:pt idx="1854">
                  <c:v>-3.0855676637649839E-3</c:v>
                </c:pt>
                <c:pt idx="1855">
                  <c:v>-6.4543813404465012E-3</c:v>
                </c:pt>
                <c:pt idx="1856">
                  <c:v>-1.1584900944288981E-2</c:v>
                </c:pt>
                <c:pt idx="1857">
                  <c:v>-1.9147129948411737E-2</c:v>
                </c:pt>
                <c:pt idx="1858">
                  <c:v>-2.7826582885472562E-2</c:v>
                </c:pt>
                <c:pt idx="1859">
                  <c:v>-3.5917555930929879E-2</c:v>
                </c:pt>
                <c:pt idx="1860">
                  <c:v>-4.4753971481295583E-2</c:v>
                </c:pt>
                <c:pt idx="1861">
                  <c:v>-5.2723349829471397E-2</c:v>
                </c:pt>
                <c:pt idx="1862">
                  <c:v>-5.8032835085427101E-2</c:v>
                </c:pt>
                <c:pt idx="1863">
                  <c:v>-6.2871267887808974E-2</c:v>
                </c:pt>
                <c:pt idx="1864">
                  <c:v>-6.7036404286026419E-2</c:v>
                </c:pt>
                <c:pt idx="1865">
                  <c:v>-7.0425465228419262E-2</c:v>
                </c:pt>
                <c:pt idx="1866">
                  <c:v>-7.4605372810166742E-2</c:v>
                </c:pt>
                <c:pt idx="1867">
                  <c:v>-7.8118491172378748E-2</c:v>
                </c:pt>
                <c:pt idx="1868">
                  <c:v>-8.0869173347075274E-2</c:v>
                </c:pt>
                <c:pt idx="1869">
                  <c:v>-8.4429506299370918E-2</c:v>
                </c:pt>
                <c:pt idx="1870">
                  <c:v>-8.8145475692690989E-2</c:v>
                </c:pt>
                <c:pt idx="1871">
                  <c:v>-9.1587850811876453E-2</c:v>
                </c:pt>
                <c:pt idx="1872">
                  <c:v>-9.0971718956899109E-2</c:v>
                </c:pt>
                <c:pt idx="1873">
                  <c:v>-8.7948938113956973E-2</c:v>
                </c:pt>
                <c:pt idx="1874">
                  <c:v>-8.4171545557386623E-2</c:v>
                </c:pt>
                <c:pt idx="1875">
                  <c:v>-8.0730179153042786E-2</c:v>
                </c:pt>
                <c:pt idx="1876">
                  <c:v>-7.8144883041284155E-2</c:v>
                </c:pt>
                <c:pt idx="1877">
                  <c:v>-7.6706901922591136E-2</c:v>
                </c:pt>
                <c:pt idx="1878">
                  <c:v>-7.6225728761745631E-2</c:v>
                </c:pt>
                <c:pt idx="1879">
                  <c:v>-7.5413769933033795E-2</c:v>
                </c:pt>
                <c:pt idx="1880">
                  <c:v>-7.4435094860188095E-2</c:v>
                </c:pt>
                <c:pt idx="1881">
                  <c:v>-7.5163902091509915E-2</c:v>
                </c:pt>
                <c:pt idx="1882">
                  <c:v>-7.5498017933859615E-2</c:v>
                </c:pt>
                <c:pt idx="1883">
                  <c:v>-7.5567179077291907E-2</c:v>
                </c:pt>
                <c:pt idx="1884">
                  <c:v>-7.5466612987551931E-2</c:v>
                </c:pt>
                <c:pt idx="1885">
                  <c:v>-7.4945289982594032E-2</c:v>
                </c:pt>
                <c:pt idx="1886">
                  <c:v>-7.4666717742638194E-2</c:v>
                </c:pt>
                <c:pt idx="1887">
                  <c:v>-7.4398873162879894E-2</c:v>
                </c:pt>
                <c:pt idx="1888">
                  <c:v>-7.4155047704150281E-2</c:v>
                </c:pt>
                <c:pt idx="1889">
                  <c:v>-7.3782950757954519E-2</c:v>
                </c:pt>
                <c:pt idx="1890">
                  <c:v>-7.3193507202887115E-2</c:v>
                </c:pt>
                <c:pt idx="1891">
                  <c:v>-7.298255629806312E-2</c:v>
                </c:pt>
                <c:pt idx="1892">
                  <c:v>-7.3028311607539878E-2</c:v>
                </c:pt>
                <c:pt idx="1893">
                  <c:v>-7.5000746980497732E-2</c:v>
                </c:pt>
                <c:pt idx="1894">
                  <c:v>-7.8254899757682392E-2</c:v>
                </c:pt>
                <c:pt idx="1895">
                  <c:v>-7.8791591447116532E-2</c:v>
                </c:pt>
                <c:pt idx="1896">
                  <c:v>-7.7577302810639709E-2</c:v>
                </c:pt>
                <c:pt idx="1897">
                  <c:v>-7.5313860598569191E-2</c:v>
                </c:pt>
                <c:pt idx="1898">
                  <c:v>-7.2182625701303432E-2</c:v>
                </c:pt>
                <c:pt idx="1899">
                  <c:v>-6.8828516311279869E-2</c:v>
                </c:pt>
                <c:pt idx="1900">
                  <c:v>-6.5037632910100757E-2</c:v>
                </c:pt>
                <c:pt idx="1901">
                  <c:v>-6.1024636030234961E-2</c:v>
                </c:pt>
                <c:pt idx="1902">
                  <c:v>-5.6784876593841516E-2</c:v>
                </c:pt>
                <c:pt idx="1903">
                  <c:v>-5.249572417550348E-2</c:v>
                </c:pt>
                <c:pt idx="1904">
                  <c:v>-4.8280838981257512E-2</c:v>
                </c:pt>
                <c:pt idx="1905">
                  <c:v>-4.454353934293729E-2</c:v>
                </c:pt>
                <c:pt idx="1906">
                  <c:v>-4.2482709549371903E-2</c:v>
                </c:pt>
                <c:pt idx="1907">
                  <c:v>-4.149652533419209E-2</c:v>
                </c:pt>
                <c:pt idx="1908">
                  <c:v>-4.0352409345605064E-2</c:v>
                </c:pt>
                <c:pt idx="1909">
                  <c:v>-3.9081226278115486E-2</c:v>
                </c:pt>
                <c:pt idx="1910">
                  <c:v>-3.7711555923038619E-2</c:v>
                </c:pt>
                <c:pt idx="1911">
                  <c:v>-3.738930235871353E-2</c:v>
                </c:pt>
                <c:pt idx="1912">
                  <c:v>-3.734712699219217E-2</c:v>
                </c:pt>
                <c:pt idx="1913">
                  <c:v>-3.7725765532214205E-2</c:v>
                </c:pt>
                <c:pt idx="1914">
                  <c:v>-3.7952257160553518E-2</c:v>
                </c:pt>
                <c:pt idx="1915">
                  <c:v>-3.7991438813002008E-2</c:v>
                </c:pt>
                <c:pt idx="1916">
                  <c:v>-3.7830412778071726E-2</c:v>
                </c:pt>
                <c:pt idx="1917">
                  <c:v>-3.7471431144366088E-2</c:v>
                </c:pt>
                <c:pt idx="1918">
                  <c:v>-3.6926629160767332E-2</c:v>
                </c:pt>
                <c:pt idx="1919">
                  <c:v>-3.6214172006433509E-2</c:v>
                </c:pt>
                <c:pt idx="1920">
                  <c:v>-3.5675476555776339E-2</c:v>
                </c:pt>
                <c:pt idx="1921">
                  <c:v>-3.5198845886925088E-2</c:v>
                </c:pt>
                <c:pt idx="1922">
                  <c:v>-3.5031521932368533E-2</c:v>
                </c:pt>
                <c:pt idx="1923">
                  <c:v>-3.6754653742788308E-2</c:v>
                </c:pt>
                <c:pt idx="1924">
                  <c:v>-3.9669451476055259E-2</c:v>
                </c:pt>
                <c:pt idx="1925">
                  <c:v>-4.1347938564847454E-2</c:v>
                </c:pt>
                <c:pt idx="1926">
                  <c:v>-4.2713324230521391E-2</c:v>
                </c:pt>
                <c:pt idx="1927">
                  <c:v>-4.3082327676347863E-2</c:v>
                </c:pt>
                <c:pt idx="1928">
                  <c:v>-4.3192185244897603E-2</c:v>
                </c:pt>
                <c:pt idx="1929">
                  <c:v>-4.3361929535944962E-2</c:v>
                </c:pt>
                <c:pt idx="1930">
                  <c:v>-4.2669948000434742E-2</c:v>
                </c:pt>
                <c:pt idx="1931">
                  <c:v>-4.1378210832644827E-2</c:v>
                </c:pt>
                <c:pt idx="1932">
                  <c:v>-4.0805268339792464E-2</c:v>
                </c:pt>
                <c:pt idx="1933">
                  <c:v>-4.0630019543247443E-2</c:v>
                </c:pt>
                <c:pt idx="1934">
                  <c:v>-4.0629764213672662E-2</c:v>
                </c:pt>
                <c:pt idx="1935">
                  <c:v>-3.9854865090838722E-2</c:v>
                </c:pt>
                <c:pt idx="1936">
                  <c:v>-3.8545363442335417E-2</c:v>
                </c:pt>
                <c:pt idx="1937">
                  <c:v>-3.6882701826289679E-2</c:v>
                </c:pt>
                <c:pt idx="1938">
                  <c:v>-3.5002880052221977E-2</c:v>
                </c:pt>
                <c:pt idx="1939">
                  <c:v>-3.3646775181347101E-2</c:v>
                </c:pt>
                <c:pt idx="1940">
                  <c:v>-3.4059422727175576E-2</c:v>
                </c:pt>
                <c:pt idx="1941">
                  <c:v>-3.389834834204495E-2</c:v>
                </c:pt>
                <c:pt idx="1942">
                  <c:v>-3.4911367717829642E-2</c:v>
                </c:pt>
                <c:pt idx="1943">
                  <c:v>-3.5742615241207774E-2</c:v>
                </c:pt>
                <c:pt idx="1944">
                  <c:v>-3.7302039002691662E-2</c:v>
                </c:pt>
                <c:pt idx="1945">
                  <c:v>-4.1405188120045164E-2</c:v>
                </c:pt>
                <c:pt idx="1946">
                  <c:v>-4.7623649856795625E-2</c:v>
                </c:pt>
                <c:pt idx="1947">
                  <c:v>-5.6207037003994875E-2</c:v>
                </c:pt>
                <c:pt idx="1948">
                  <c:v>-6.6536223829549532E-2</c:v>
                </c:pt>
                <c:pt idx="1949">
                  <c:v>-7.5550170204328665E-2</c:v>
                </c:pt>
                <c:pt idx="1950">
                  <c:v>-8.5840301657956905E-2</c:v>
                </c:pt>
                <c:pt idx="1951">
                  <c:v>-9.4639634309850021E-2</c:v>
                </c:pt>
                <c:pt idx="1952">
                  <c:v>-0.10345483613508498</c:v>
                </c:pt>
                <c:pt idx="1953">
                  <c:v>-0.10809941381784832</c:v>
                </c:pt>
                <c:pt idx="1954">
                  <c:v>-0.10964585776645222</c:v>
                </c:pt>
                <c:pt idx="1955">
                  <c:v>-0.10924499950964936</c:v>
                </c:pt>
                <c:pt idx="1956">
                  <c:v>-0.10820341600949417</c:v>
                </c:pt>
                <c:pt idx="1957">
                  <c:v>-0.10546180234188073</c:v>
                </c:pt>
                <c:pt idx="1958">
                  <c:v>-0.10236152297892963</c:v>
                </c:pt>
                <c:pt idx="1959">
                  <c:v>-9.897540828394788E-2</c:v>
                </c:pt>
                <c:pt idx="1960">
                  <c:v>-9.457100453675131E-2</c:v>
                </c:pt>
                <c:pt idx="1961">
                  <c:v>-9.066557719189075E-2</c:v>
                </c:pt>
                <c:pt idx="1962">
                  <c:v>-8.7881747807211169E-2</c:v>
                </c:pt>
                <c:pt idx="1963">
                  <c:v>-8.4162691920204064E-2</c:v>
                </c:pt>
                <c:pt idx="1964">
                  <c:v>-7.9062525651209165E-2</c:v>
                </c:pt>
                <c:pt idx="1965">
                  <c:v>-7.3179452236108111E-2</c:v>
                </c:pt>
                <c:pt idx="1966">
                  <c:v>-6.6303510084893255E-2</c:v>
                </c:pt>
                <c:pt idx="1967">
                  <c:v>-5.8686300263987898E-2</c:v>
                </c:pt>
                <c:pt idx="1968">
                  <c:v>-5.0540217192207484E-2</c:v>
                </c:pt>
                <c:pt idx="1969">
                  <c:v>-4.0603288198980639E-2</c:v>
                </c:pt>
                <c:pt idx="1970">
                  <c:v>-2.8988388868172531E-2</c:v>
                </c:pt>
                <c:pt idx="1971">
                  <c:v>-1.6835694915594397E-2</c:v>
                </c:pt>
                <c:pt idx="1972">
                  <c:v>-6.5188251907008655E-3</c:v>
                </c:pt>
                <c:pt idx="1973">
                  <c:v>3.5718202783432285E-3</c:v>
                </c:pt>
                <c:pt idx="1974">
                  <c:v>1.2844341238310788E-2</c:v>
                </c:pt>
                <c:pt idx="1975">
                  <c:v>2.1746099337851446E-2</c:v>
                </c:pt>
                <c:pt idx="1976">
                  <c:v>2.9599961763441762E-2</c:v>
                </c:pt>
                <c:pt idx="1977">
                  <c:v>3.8893925765115481E-2</c:v>
                </c:pt>
                <c:pt idx="1978">
                  <c:v>4.9189446370113431E-2</c:v>
                </c:pt>
                <c:pt idx="1979">
                  <c:v>5.9497188847244836E-2</c:v>
                </c:pt>
                <c:pt idx="1980">
                  <c:v>6.996923689313464E-2</c:v>
                </c:pt>
                <c:pt idx="1981">
                  <c:v>7.9871512366523262E-2</c:v>
                </c:pt>
                <c:pt idx="1982">
                  <c:v>8.7307649032781168E-2</c:v>
                </c:pt>
                <c:pt idx="1983">
                  <c:v>9.4866815780127803E-2</c:v>
                </c:pt>
                <c:pt idx="1984">
                  <c:v>9.7444340350225297E-2</c:v>
                </c:pt>
                <c:pt idx="1985">
                  <c:v>0.10069719180681912</c:v>
                </c:pt>
                <c:pt idx="1986">
                  <c:v>0.10400203745537215</c:v>
                </c:pt>
                <c:pt idx="1987">
                  <c:v>0.10679512621614158</c:v>
                </c:pt>
                <c:pt idx="1988">
                  <c:v>0.1096998177913561</c:v>
                </c:pt>
                <c:pt idx="1989">
                  <c:v>0.11197861138283056</c:v>
                </c:pt>
                <c:pt idx="1990">
                  <c:v>0.11655180868783278</c:v>
                </c:pt>
                <c:pt idx="1991">
                  <c:v>0.12354119627858397</c:v>
                </c:pt>
                <c:pt idx="1992">
                  <c:v>0.13016757989804281</c:v>
                </c:pt>
                <c:pt idx="1993">
                  <c:v>0.13579774079221191</c:v>
                </c:pt>
                <c:pt idx="1994">
                  <c:v>0.13926951808626736</c:v>
                </c:pt>
                <c:pt idx="1995">
                  <c:v>0.14106923720573872</c:v>
                </c:pt>
                <c:pt idx="1996">
                  <c:v>0.14190477546576155</c:v>
                </c:pt>
                <c:pt idx="1997">
                  <c:v>0.14067053814731195</c:v>
                </c:pt>
                <c:pt idx="1998">
                  <c:v>0.13789404876004513</c:v>
                </c:pt>
                <c:pt idx="1999">
                  <c:v>0.13399231907824166</c:v>
                </c:pt>
                <c:pt idx="2000">
                  <c:v>0.12881386056710364</c:v>
                </c:pt>
                <c:pt idx="2001">
                  <c:v>0.1231379661002137</c:v>
                </c:pt>
                <c:pt idx="2002">
                  <c:v>0.11573440089778039</c:v>
                </c:pt>
                <c:pt idx="2003">
                  <c:v>0.10736761380998654</c:v>
                </c:pt>
                <c:pt idx="2004">
                  <c:v>9.5547062603405605E-2</c:v>
                </c:pt>
                <c:pt idx="2005">
                  <c:v>8.4176275862327704E-2</c:v>
                </c:pt>
                <c:pt idx="2006">
                  <c:v>7.2525100562999281E-2</c:v>
                </c:pt>
                <c:pt idx="2007">
                  <c:v>6.2090358945807243E-2</c:v>
                </c:pt>
                <c:pt idx="2008">
                  <c:v>5.3779367738756682E-2</c:v>
                </c:pt>
                <c:pt idx="2009">
                  <c:v>4.679654247654285E-2</c:v>
                </c:pt>
                <c:pt idx="2010">
                  <c:v>3.9466612729332336E-2</c:v>
                </c:pt>
                <c:pt idx="2011">
                  <c:v>3.2842989685363082E-2</c:v>
                </c:pt>
                <c:pt idx="2012">
                  <c:v>2.6610232961295961E-2</c:v>
                </c:pt>
                <c:pt idx="2013">
                  <c:v>2.0402286271936736E-2</c:v>
                </c:pt>
                <c:pt idx="2014">
                  <c:v>1.3679444365830566E-2</c:v>
                </c:pt>
                <c:pt idx="2015">
                  <c:v>4.2204148393626129E-3</c:v>
                </c:pt>
                <c:pt idx="2016">
                  <c:v>-4.4220534242035876E-3</c:v>
                </c:pt>
                <c:pt idx="2017">
                  <c:v>-1.210412587926241E-2</c:v>
                </c:pt>
                <c:pt idx="2018">
                  <c:v>-1.8767017116185294E-2</c:v>
                </c:pt>
                <c:pt idx="2019">
                  <c:v>-2.457082398559788E-2</c:v>
                </c:pt>
                <c:pt idx="2020">
                  <c:v>-3.0767815685095574E-2</c:v>
                </c:pt>
                <c:pt idx="2021">
                  <c:v>-3.3797136375715825E-2</c:v>
                </c:pt>
                <c:pt idx="2022">
                  <c:v>-3.3479873103194648E-2</c:v>
                </c:pt>
                <c:pt idx="2023">
                  <c:v>-3.0031880741474011E-2</c:v>
                </c:pt>
                <c:pt idx="2024">
                  <c:v>-2.6474382369980905E-2</c:v>
                </c:pt>
                <c:pt idx="2025">
                  <c:v>-2.1050978363017066E-2</c:v>
                </c:pt>
                <c:pt idx="2026">
                  <c:v>-1.4036165799169359E-2</c:v>
                </c:pt>
                <c:pt idx="2027">
                  <c:v>-6.4983155877315511E-3</c:v>
                </c:pt>
                <c:pt idx="2028">
                  <c:v>-1.1520377085888749E-4</c:v>
                </c:pt>
                <c:pt idx="2029">
                  <c:v>5.0568228888208536E-3</c:v>
                </c:pt>
                <c:pt idx="2030">
                  <c:v>9.0321870260434145E-3</c:v>
                </c:pt>
                <c:pt idx="2031">
                  <c:v>1.1871853375207086E-2</c:v>
                </c:pt>
                <c:pt idx="2032">
                  <c:v>1.398553833375132E-2</c:v>
                </c:pt>
                <c:pt idx="2033">
                  <c:v>1.7264424676952259E-2</c:v>
                </c:pt>
                <c:pt idx="2034">
                  <c:v>2.0919001100925382E-2</c:v>
                </c:pt>
                <c:pt idx="2035">
                  <c:v>2.3943408835541212E-2</c:v>
                </c:pt>
                <c:pt idx="2036">
                  <c:v>2.6046889023401725E-2</c:v>
                </c:pt>
                <c:pt idx="2037">
                  <c:v>2.7727471110295575E-2</c:v>
                </c:pt>
                <c:pt idx="2038">
                  <c:v>2.8357851469835597E-2</c:v>
                </c:pt>
                <c:pt idx="2039">
                  <c:v>2.823282463682561E-2</c:v>
                </c:pt>
                <c:pt idx="2040">
                  <c:v>2.677707821321007E-2</c:v>
                </c:pt>
                <c:pt idx="2041">
                  <c:v>2.4496776901355675E-2</c:v>
                </c:pt>
                <c:pt idx="2042">
                  <c:v>2.239828300267252E-2</c:v>
                </c:pt>
                <c:pt idx="2043">
                  <c:v>2.4633281960877062E-2</c:v>
                </c:pt>
                <c:pt idx="2044">
                  <c:v>3.6644631462061789E-2</c:v>
                </c:pt>
                <c:pt idx="2045">
                  <c:v>5.5117420440647297E-2</c:v>
                </c:pt>
                <c:pt idx="2046">
                  <c:v>7.6951495876192794E-2</c:v>
                </c:pt>
                <c:pt idx="2047">
                  <c:v>9.6771396731371889E-2</c:v>
                </c:pt>
                <c:pt idx="2048">
                  <c:v>0.1123573726357758</c:v>
                </c:pt>
                <c:pt idx="2049">
                  <c:v>0.12424588933078284</c:v>
                </c:pt>
                <c:pt idx="2050">
                  <c:v>0.13629722406441394</c:v>
                </c:pt>
                <c:pt idx="2051">
                  <c:v>0.14595911861803396</c:v>
                </c:pt>
                <c:pt idx="2052">
                  <c:v>0.15459742375666993</c:v>
                </c:pt>
                <c:pt idx="2053">
                  <c:v>0.16150924961090751</c:v>
                </c:pt>
                <c:pt idx="2054">
                  <c:v>0.16728241570104058</c:v>
                </c:pt>
                <c:pt idx="2055">
                  <c:v>0.17217381002904814</c:v>
                </c:pt>
                <c:pt idx="2056">
                  <c:v>0.17573996975892778</c:v>
                </c:pt>
                <c:pt idx="2057">
                  <c:v>0.17887961935804444</c:v>
                </c:pt>
                <c:pt idx="2058">
                  <c:v>0.18073597237497926</c:v>
                </c:pt>
                <c:pt idx="2059">
                  <c:v>0.17970784853460289</c:v>
                </c:pt>
                <c:pt idx="2060">
                  <c:v>0.17796990967691129</c:v>
                </c:pt>
                <c:pt idx="2061">
                  <c:v>0.17661676531648984</c:v>
                </c:pt>
                <c:pt idx="2062">
                  <c:v>0.17584413295030679</c:v>
                </c:pt>
                <c:pt idx="2063">
                  <c:v>0.17494820709810341</c:v>
                </c:pt>
                <c:pt idx="2064">
                  <c:v>0.17381198428080039</c:v>
                </c:pt>
                <c:pt idx="2065">
                  <c:v>0.17253594450348919</c:v>
                </c:pt>
                <c:pt idx="2066">
                  <c:v>0.1697533437980101</c:v>
                </c:pt>
                <c:pt idx="2067">
                  <c:v>0.16660147675506742</c:v>
                </c:pt>
                <c:pt idx="2068">
                  <c:v>0.16462476149138716</c:v>
                </c:pt>
                <c:pt idx="2069">
                  <c:v>0.16362492899154352</c:v>
                </c:pt>
                <c:pt idx="2070">
                  <c:v>0.16166955637541017</c:v>
                </c:pt>
                <c:pt idx="2071">
                  <c:v>0.1588687493639383</c:v>
                </c:pt>
                <c:pt idx="2072">
                  <c:v>0.15438054585986732</c:v>
                </c:pt>
                <c:pt idx="2073">
                  <c:v>0.1504867903038257</c:v>
                </c:pt>
                <c:pt idx="2074">
                  <c:v>0.14524879727494866</c:v>
                </c:pt>
                <c:pt idx="2075">
                  <c:v>0.13911915704332581</c:v>
                </c:pt>
                <c:pt idx="2076">
                  <c:v>0.13388180979454573</c:v>
                </c:pt>
                <c:pt idx="2077">
                  <c:v>0.12919103539416077</c:v>
                </c:pt>
                <c:pt idx="2078">
                  <c:v>0.12257055844111253</c:v>
                </c:pt>
                <c:pt idx="2079">
                  <c:v>0.11640534941177201</c:v>
                </c:pt>
                <c:pt idx="2080">
                  <c:v>0.10819371059779531</c:v>
                </c:pt>
                <c:pt idx="2081">
                  <c:v>9.9993748228102364E-2</c:v>
                </c:pt>
                <c:pt idx="2082">
                  <c:v>9.2163641277690903E-2</c:v>
                </c:pt>
                <c:pt idx="2083">
                  <c:v>8.5087741627355801E-2</c:v>
                </c:pt>
                <c:pt idx="2084">
                  <c:v>7.9306036168583491E-2</c:v>
                </c:pt>
                <c:pt idx="2085">
                  <c:v>7.430705622517747E-2</c:v>
                </c:pt>
                <c:pt idx="2086">
                  <c:v>6.9738475770769484E-2</c:v>
                </c:pt>
                <c:pt idx="2087">
                  <c:v>6.5205428750941832E-2</c:v>
                </c:pt>
                <c:pt idx="2088">
                  <c:v>6.1585933939863592E-2</c:v>
                </c:pt>
                <c:pt idx="2089">
                  <c:v>5.843689967332176E-2</c:v>
                </c:pt>
                <c:pt idx="2090">
                  <c:v>5.5781063589438053E-2</c:v>
                </c:pt>
                <c:pt idx="2091">
                  <c:v>5.1853574357748608E-2</c:v>
                </c:pt>
                <c:pt idx="2092">
                  <c:v>4.6890551877589629E-2</c:v>
                </c:pt>
                <c:pt idx="2093">
                  <c:v>4.0143828042907538E-2</c:v>
                </c:pt>
                <c:pt idx="2094">
                  <c:v>3.2524149641619475E-2</c:v>
                </c:pt>
                <c:pt idx="2095">
                  <c:v>2.3867383881747223E-2</c:v>
                </c:pt>
                <c:pt idx="2096">
                  <c:v>1.6700077887876107E-2</c:v>
                </c:pt>
                <c:pt idx="2097">
                  <c:v>1.2240151577951348E-2</c:v>
                </c:pt>
                <c:pt idx="2098">
                  <c:v>9.6910021552299025E-3</c:v>
                </c:pt>
                <c:pt idx="2099">
                  <c:v>8.4580991474126795E-3</c:v>
                </c:pt>
                <c:pt idx="2100">
                  <c:v>8.101843385464394E-3</c:v>
                </c:pt>
                <c:pt idx="2101">
                  <c:v>6.7008851355201959E-3</c:v>
                </c:pt>
                <c:pt idx="2102">
                  <c:v>6.2956533733550032E-3</c:v>
                </c:pt>
                <c:pt idx="2103">
                  <c:v>6.3672813276142645E-3</c:v>
                </c:pt>
                <c:pt idx="2104">
                  <c:v>6.5635011896529819E-3</c:v>
                </c:pt>
                <c:pt idx="2105">
                  <c:v>9.0548597626124612E-3</c:v>
                </c:pt>
                <c:pt idx="2106">
                  <c:v>1.4933333514636896E-2</c:v>
                </c:pt>
                <c:pt idx="2107">
                  <c:v>2.3426771675794822E-2</c:v>
                </c:pt>
                <c:pt idx="2108">
                  <c:v>3.3097497169263204E-2</c:v>
                </c:pt>
                <c:pt idx="2109">
                  <c:v>4.2956796935307615E-2</c:v>
                </c:pt>
                <c:pt idx="2110">
                  <c:v>5.090921901953277E-2</c:v>
                </c:pt>
                <c:pt idx="2111">
                  <c:v>5.7148815466997994E-2</c:v>
                </c:pt>
                <c:pt idx="2112">
                  <c:v>6.4911356767987871E-2</c:v>
                </c:pt>
                <c:pt idx="2113">
                  <c:v>7.4710238717694374E-2</c:v>
                </c:pt>
                <c:pt idx="2114">
                  <c:v>8.5147127230271943E-2</c:v>
                </c:pt>
                <c:pt idx="2115">
                  <c:v>9.5603706633843002E-2</c:v>
                </c:pt>
                <c:pt idx="2116">
                  <c:v>0.10470600482894767</c:v>
                </c:pt>
                <c:pt idx="2117">
                  <c:v>0.11211412737846374</c:v>
                </c:pt>
                <c:pt idx="2118">
                  <c:v>0.11832278501797397</c:v>
                </c:pt>
                <c:pt idx="2119">
                  <c:v>0.12273212772059147</c:v>
                </c:pt>
                <c:pt idx="2120">
                  <c:v>0.12600405625096334</c:v>
                </c:pt>
                <c:pt idx="2121">
                  <c:v>0.12876749753560218</c:v>
                </c:pt>
                <c:pt idx="2122">
                  <c:v>0.13031995864459761</c:v>
                </c:pt>
                <c:pt idx="2123">
                  <c:v>0.12899483518357974</c:v>
                </c:pt>
                <c:pt idx="2124">
                  <c:v>0.12564569179668905</c:v>
                </c:pt>
                <c:pt idx="2125">
                  <c:v>0.12092116416826411</c:v>
                </c:pt>
                <c:pt idx="2126">
                  <c:v>0.11659055284044918</c:v>
                </c:pt>
                <c:pt idx="2127">
                  <c:v>0.11280204376996414</c:v>
                </c:pt>
                <c:pt idx="2128">
                  <c:v>0.109150037881343</c:v>
                </c:pt>
                <c:pt idx="2129">
                  <c:v>0.1048988374215792</c:v>
                </c:pt>
                <c:pt idx="2130">
                  <c:v>9.9462254139566095E-2</c:v>
                </c:pt>
                <c:pt idx="2131">
                  <c:v>9.3340624166154643E-2</c:v>
                </c:pt>
                <c:pt idx="2132">
                  <c:v>8.6897673342016465E-2</c:v>
                </c:pt>
                <c:pt idx="2133">
                  <c:v>8.2793114524314579E-2</c:v>
                </c:pt>
                <c:pt idx="2134">
                  <c:v>7.9399948579512256E-2</c:v>
                </c:pt>
                <c:pt idx="2135">
                  <c:v>7.4860603842538245E-2</c:v>
                </c:pt>
                <c:pt idx="2136">
                  <c:v>7.1107537409595092E-2</c:v>
                </c:pt>
                <c:pt idx="2137">
                  <c:v>6.7571166789138118E-2</c:v>
                </c:pt>
                <c:pt idx="2138">
                  <c:v>6.3087814592449484E-2</c:v>
                </c:pt>
                <c:pt idx="2139">
                  <c:v>5.8098619451800892E-2</c:v>
                </c:pt>
                <c:pt idx="2140">
                  <c:v>5.2918478648117918E-2</c:v>
                </c:pt>
                <c:pt idx="2141">
                  <c:v>4.6167016084396446E-2</c:v>
                </c:pt>
                <c:pt idx="2142">
                  <c:v>4.1704497472804206E-2</c:v>
                </c:pt>
                <c:pt idx="2143">
                  <c:v>3.7386392258009028E-2</c:v>
                </c:pt>
                <c:pt idx="2144">
                  <c:v>3.3298303343910381E-2</c:v>
                </c:pt>
                <c:pt idx="2145">
                  <c:v>2.9491381173729275E-2</c:v>
                </c:pt>
                <c:pt idx="2146">
                  <c:v>2.5991825137097E-2</c:v>
                </c:pt>
                <c:pt idx="2147">
                  <c:v>2.1848092279175748E-2</c:v>
                </c:pt>
                <c:pt idx="2148">
                  <c:v>1.6819530768438205E-2</c:v>
                </c:pt>
                <c:pt idx="2149">
                  <c:v>1.064901924703621E-2</c:v>
                </c:pt>
                <c:pt idx="2150">
                  <c:v>4.0443523279978279E-3</c:v>
                </c:pt>
                <c:pt idx="2151">
                  <c:v>-2.5111528583671794E-3</c:v>
                </c:pt>
                <c:pt idx="2152">
                  <c:v>-9.6605528331126303E-3</c:v>
                </c:pt>
                <c:pt idx="2153">
                  <c:v>-1.4725629892350694E-2</c:v>
                </c:pt>
                <c:pt idx="2154">
                  <c:v>-1.9786883940968357E-2</c:v>
                </c:pt>
                <c:pt idx="2155">
                  <c:v>-2.3109586782748142E-2</c:v>
                </c:pt>
                <c:pt idx="2156">
                  <c:v>-2.687716775613834E-2</c:v>
                </c:pt>
                <c:pt idx="2157">
                  <c:v>-3.0840138284709606E-2</c:v>
                </c:pt>
                <c:pt idx="2158">
                  <c:v>-3.3062571459992321E-2</c:v>
                </c:pt>
                <c:pt idx="2159">
                  <c:v>-3.4163069024272699E-2</c:v>
                </c:pt>
                <c:pt idx="2160">
                  <c:v>-3.6346957035720898E-2</c:v>
                </c:pt>
                <c:pt idx="2161">
                  <c:v>-3.9029802989207253E-2</c:v>
                </c:pt>
                <c:pt idx="2162">
                  <c:v>-4.2771280207500637E-2</c:v>
                </c:pt>
                <c:pt idx="2163">
                  <c:v>-4.4024219845142008E-2</c:v>
                </c:pt>
                <c:pt idx="2164">
                  <c:v>-4.4987934591331033E-2</c:v>
                </c:pt>
                <c:pt idx="2165">
                  <c:v>-4.6905794001790589E-2</c:v>
                </c:pt>
                <c:pt idx="2166">
                  <c:v>-4.7792084002185105E-2</c:v>
                </c:pt>
                <c:pt idx="2167">
                  <c:v>-4.9481065744229773E-2</c:v>
                </c:pt>
                <c:pt idx="2168">
                  <c:v>-5.1488803724006299E-2</c:v>
                </c:pt>
                <c:pt idx="2169">
                  <c:v>-5.3489007440321389E-2</c:v>
                </c:pt>
                <c:pt idx="2170">
                  <c:v>-5.527150932586819E-2</c:v>
                </c:pt>
                <c:pt idx="2171">
                  <c:v>-5.3670606559209744E-2</c:v>
                </c:pt>
              </c:numCache>
            </c:numRef>
          </c:val>
          <c:smooth val="0"/>
          <c:extLst>
            <c:ext xmlns:c16="http://schemas.microsoft.com/office/drawing/2014/chart" uri="{C3380CC4-5D6E-409C-BE32-E72D297353CC}">
              <c16:uniqueId val="{00000005-A79F-45AE-A1A4-79F2687ADDC4}"/>
            </c:ext>
          </c:extLst>
        </c:ser>
        <c:dLbls>
          <c:showLegendKey val="0"/>
          <c:showVal val="0"/>
          <c:showCatName val="0"/>
          <c:showSerName val="0"/>
          <c:showPercent val="0"/>
          <c:showBubbleSize val="0"/>
        </c:dLbls>
        <c:marker val="1"/>
        <c:smooth val="0"/>
        <c:axId val="696375024"/>
        <c:axId val="696379944"/>
      </c:lineChart>
      <c:dateAx>
        <c:axId val="69637502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9944"/>
        <c:crosses val="autoZero"/>
        <c:auto val="1"/>
        <c:lblOffset val="100"/>
        <c:baseTimeUnit val="days"/>
      </c:dateAx>
      <c:valAx>
        <c:axId val="6963799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5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r>
              <a:rPr lang="en-US" sz="3200" b="1" i="0" u="none" strike="noStrike" baseline="0">
                <a:solidFill>
                  <a:schemeClr val="accent1">
                    <a:lumMod val="75000"/>
                  </a:schemeClr>
                </a:solidFill>
                <a:effectLst/>
              </a:rPr>
              <a:t>Moving average convergence divergence (2023)</a:t>
            </a:r>
            <a:endParaRPr lang="en-US" sz="32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2.5879297407506649E-2"/>
          <c:y val="9.9109537187065E-2"/>
          <c:w val="0.96325538329242189"/>
          <c:h val="0.74857362927672455"/>
        </c:manualLayout>
      </c:layout>
      <c:barChart>
        <c:barDir val="col"/>
        <c:grouping val="clustered"/>
        <c:varyColors val="0"/>
        <c:ser>
          <c:idx val="6"/>
          <c:order val="2"/>
          <c:tx>
            <c:strRef>
              <c:f>MACD!$H$4</c:f>
              <c:strCache>
                <c:ptCount val="1"/>
                <c:pt idx="0">
                  <c:v>Histogram</c:v>
                </c:pt>
              </c:strCache>
            </c:strRef>
          </c:tx>
          <c:spPr>
            <a:solidFill>
              <a:schemeClr val="accent3"/>
            </a:solidFill>
            <a:ln>
              <a:noFill/>
            </a:ln>
            <a:effectLst/>
          </c:spPr>
          <c:invertIfNegative val="0"/>
          <c:cat>
            <c:numRef>
              <c:f>MACD!$A$1949:$A$2710</c:f>
              <c:numCache>
                <c:formatCode>m/d/yyyy</c:formatCode>
                <c:ptCount val="762"/>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MACD!$H$1949:$H$2710</c:f>
              <c:numCache>
                <c:formatCode>General</c:formatCode>
                <c:ptCount val="762"/>
                <c:pt idx="0">
                  <c:v>-6.2376950459355485E-3</c:v>
                </c:pt>
                <c:pt idx="1">
                  <c:v>-1.6412596469414023E-2</c:v>
                </c:pt>
                <c:pt idx="2">
                  <c:v>-2.4873846947001843E-2</c:v>
                </c:pt>
                <c:pt idx="3">
                  <c:v>-3.4333548588797003E-2</c:v>
                </c:pt>
                <c:pt idx="4">
                  <c:v>-4.131674730221864E-2</c:v>
                </c:pt>
                <c:pt idx="5">
                  <c:v>-3.605578549911656E-2</c:v>
                </c:pt>
                <c:pt idx="6">
                  <c:v>-4.1160525814512974E-2</c:v>
                </c:pt>
                <c:pt idx="7">
                  <c:v>-3.519733060757245E-2</c:v>
                </c:pt>
                <c:pt idx="8">
                  <c:v>-3.5260807300939848E-2</c:v>
                </c:pt>
                <c:pt idx="9">
                  <c:v>-1.8578310731053371E-2</c:v>
                </c:pt>
                <c:pt idx="10">
                  <c:v>-6.1857757944155656E-3</c:v>
                </c:pt>
                <c:pt idx="11">
                  <c:v>1.603433027211415E-3</c:v>
                </c:pt>
                <c:pt idx="12">
                  <c:v>4.1663340006207611E-3</c:v>
                </c:pt>
                <c:pt idx="13">
                  <c:v>1.0966454670453749E-2</c:v>
                </c:pt>
                <c:pt idx="14">
                  <c:v>1.2401117451804375E-2</c:v>
                </c:pt>
                <c:pt idx="15">
                  <c:v>1.3544458779927021E-2</c:v>
                </c:pt>
                <c:pt idx="16">
                  <c:v>1.7617614988786265E-2</c:v>
                </c:pt>
                <c:pt idx="17">
                  <c:v>1.5621709379442211E-2</c:v>
                </c:pt>
                <c:pt idx="18">
                  <c:v>1.1135317538718353E-2</c:v>
                </c:pt>
                <c:pt idx="19">
                  <c:v>1.4876223548028394E-2</c:v>
                </c:pt>
                <c:pt idx="20">
                  <c:v>2.0400665075979568E-2</c:v>
                </c:pt>
                <c:pt idx="21">
                  <c:v>2.3532293660404213E-2</c:v>
                </c:pt>
                <c:pt idx="22">
                  <c:v>2.750376860485941E-2</c:v>
                </c:pt>
                <c:pt idx="23">
                  <c:v>3.0468839283621416E-2</c:v>
                </c:pt>
                <c:pt idx="24">
                  <c:v>3.2584332287121667E-2</c:v>
                </c:pt>
                <c:pt idx="25">
                  <c:v>3.9747715972907396E-2</c:v>
                </c:pt>
                <c:pt idx="26">
                  <c:v>4.6459597323232425E-2</c:v>
                </c:pt>
                <c:pt idx="27">
                  <c:v>4.8610775810312541E-2</c:v>
                </c:pt>
                <c:pt idx="28">
                  <c:v>4.126747889957412E-2</c:v>
                </c:pt>
                <c:pt idx="29">
                  <c:v>4.0362581876176376E-2</c:v>
                </c:pt>
                <c:pt idx="30">
                  <c:v>3.7090083839870232E-2</c:v>
                </c:pt>
                <c:pt idx="31">
                  <c:v>3.5607032398162639E-2</c:v>
                </c:pt>
                <c:pt idx="32">
                  <c:v>3.1415449702361264E-2</c:v>
                </c:pt>
                <c:pt idx="33">
                  <c:v>3.717585600669486E-2</c:v>
                </c:pt>
                <c:pt idx="34">
                  <c:v>4.1182082419991807E-2</c:v>
                </c:pt>
                <c:pt idx="35">
                  <c:v>4.1230969908525622E-2</c:v>
                </c:pt>
                <c:pt idx="36">
                  <c:v>4.1888192183559186E-2</c:v>
                </c:pt>
                <c:pt idx="37">
                  <c:v>3.960910189355446E-2</c:v>
                </c:pt>
                <c:pt idx="38">
                  <c:v>2.974454666503161E-2</c:v>
                </c:pt>
                <c:pt idx="39">
                  <c:v>3.0236666989386526E-2</c:v>
                </c:pt>
                <c:pt idx="40">
                  <c:v>1.0310098280389993E-2</c:v>
                </c:pt>
                <c:pt idx="41">
                  <c:v>1.3011405826375291E-2</c:v>
                </c:pt>
                <c:pt idx="42">
                  <c:v>1.3219382594212098E-2</c:v>
                </c:pt>
                <c:pt idx="43">
                  <c:v>1.1172355043077717E-2</c:v>
                </c:pt>
                <c:pt idx="44">
                  <c:v>1.1618766300858091E-2</c:v>
                </c:pt>
                <c:pt idx="45">
                  <c:v>9.1151743658978573E-3</c:v>
                </c:pt>
                <c:pt idx="46">
                  <c:v>1.8292789220008862E-2</c:v>
                </c:pt>
                <c:pt idx="47">
                  <c:v>2.7957550363004721E-2</c:v>
                </c:pt>
                <c:pt idx="48">
                  <c:v>2.6505534477835352E-2</c:v>
                </c:pt>
                <c:pt idx="49">
                  <c:v>2.2520643576676325E-2</c:v>
                </c:pt>
                <c:pt idx="50">
                  <c:v>1.3887109176221768E-2</c:v>
                </c:pt>
                <c:pt idx="51">
                  <c:v>7.1988764778854186E-3</c:v>
                </c:pt>
                <c:pt idx="52">
                  <c:v>3.3421530400913058E-3</c:v>
                </c:pt>
                <c:pt idx="53">
                  <c:v>-4.9369492737983411E-3</c:v>
                </c:pt>
                <c:pt idx="54">
                  <c:v>-1.1105957549067347E-2</c:v>
                </c:pt>
                <c:pt idx="55">
                  <c:v>-1.5606918727213814E-2</c:v>
                </c:pt>
                <c:pt idx="56">
                  <c:v>-2.0713834044552071E-2</c:v>
                </c:pt>
                <c:pt idx="57">
                  <c:v>-2.2703577867559763E-2</c:v>
                </c:pt>
                <c:pt idx="58">
                  <c:v>-2.9614260809733256E-2</c:v>
                </c:pt>
                <c:pt idx="59">
                  <c:v>-3.346714835117541E-2</c:v>
                </c:pt>
                <c:pt idx="60">
                  <c:v>-4.7282204826323712E-2</c:v>
                </c:pt>
                <c:pt idx="61">
                  <c:v>-4.5483146964311577E-2</c:v>
                </c:pt>
                <c:pt idx="62">
                  <c:v>-4.6604701197313705E-2</c:v>
                </c:pt>
                <c:pt idx="63">
                  <c:v>-4.1738966468768145E-2</c:v>
                </c:pt>
                <c:pt idx="64">
                  <c:v>-3.3243964828202237E-2</c:v>
                </c:pt>
                <c:pt idx="65">
                  <c:v>-2.7931301048855321E-2</c:v>
                </c:pt>
                <c:pt idx="66">
                  <c:v>-2.9319718988842065E-2</c:v>
                </c:pt>
                <c:pt idx="67">
                  <c:v>-2.6494492175877009E-2</c:v>
                </c:pt>
                <c:pt idx="68">
                  <c:v>-2.4931026896268488E-2</c:v>
                </c:pt>
                <c:pt idx="69">
                  <c:v>-2.4831786757436906E-2</c:v>
                </c:pt>
                <c:pt idx="70">
                  <c:v>-2.6891367624424671E-2</c:v>
                </c:pt>
                <c:pt idx="71">
                  <c:v>-3.7836118105871813E-2</c:v>
                </c:pt>
                <c:pt idx="72">
                  <c:v>-3.4569873054264802E-2</c:v>
                </c:pt>
                <c:pt idx="73">
                  <c:v>-3.0728289820235285E-2</c:v>
                </c:pt>
                <c:pt idx="74">
                  <c:v>-2.6651564947691539E-2</c:v>
                </c:pt>
                <c:pt idx="75">
                  <c:v>-2.3215227477650334E-2</c:v>
                </c:pt>
                <c:pt idx="76">
                  <c:v>-2.4787966797990772E-2</c:v>
                </c:pt>
                <c:pt idx="77">
                  <c:v>-1.2117282762481002E-2</c:v>
                </c:pt>
                <c:pt idx="78">
                  <c:v>1.2690530900847166E-3</c:v>
                </c:pt>
                <c:pt idx="79">
                  <c:v>1.3791969446882553E-2</c:v>
                </c:pt>
                <c:pt idx="80">
                  <c:v>1.4229993485972432E-2</c:v>
                </c:pt>
                <c:pt idx="81">
                  <c:v>2.1693616027855363E-2</c:v>
                </c:pt>
                <c:pt idx="82">
                  <c:v>2.8059250255390827E-2</c:v>
                </c:pt>
                <c:pt idx="83">
                  <c:v>3.0151400845751231E-2</c:v>
                </c:pt>
                <c:pt idx="84">
                  <c:v>2.5532447267490658E-2</c:v>
                </c:pt>
                <c:pt idx="85">
                  <c:v>2.0688106638718964E-2</c:v>
                </c:pt>
                <c:pt idx="86">
                  <c:v>1.5901456548890247E-2</c:v>
                </c:pt>
                <c:pt idx="87">
                  <c:v>1.1358665396654689E-2</c:v>
                </c:pt>
                <c:pt idx="88">
                  <c:v>8.4547398341769421E-3</c:v>
                </c:pt>
                <c:pt idx="89">
                  <c:v>1.3115545372803752E-2</c:v>
                </c:pt>
                <c:pt idx="90">
                  <c:v>1.4618305695892498E-2</c:v>
                </c:pt>
                <c:pt idx="91">
                  <c:v>1.2097630938463312E-2</c:v>
                </c:pt>
                <c:pt idx="92">
                  <c:v>8.4139207514420562E-3</c:v>
                </c:pt>
                <c:pt idx="93">
                  <c:v>6.7223283475753917E-3</c:v>
                </c:pt>
                <c:pt idx="94">
                  <c:v>2.5215214381600973E-3</c:v>
                </c:pt>
                <c:pt idx="95">
                  <c:v>-5.0010733203995072E-4</c:v>
                </c:pt>
                <c:pt idx="96">
                  <c:v>-5.8229856944621572E-3</c:v>
                </c:pt>
                <c:pt idx="97">
                  <c:v>-9.1212052474175728E-3</c:v>
                </c:pt>
                <c:pt idx="98">
                  <c:v>-8.3939755947326222E-3</c:v>
                </c:pt>
                <c:pt idx="99">
                  <c:v>8.9399958328181713E-3</c:v>
                </c:pt>
                <c:pt idx="100">
                  <c:v>4.8045398004738921E-2</c:v>
                </c:pt>
                <c:pt idx="101">
                  <c:v>7.3891155914342005E-2</c:v>
                </c:pt>
                <c:pt idx="102">
                  <c:v>8.733630174218196E-2</c:v>
                </c:pt>
                <c:pt idx="103">
                  <c:v>7.927960342071641E-2</c:v>
                </c:pt>
                <c:pt idx="104">
                  <c:v>6.2343903617615687E-2</c:v>
                </c:pt>
                <c:pt idx="105">
                  <c:v>4.7554066780028159E-2</c:v>
                </c:pt>
                <c:pt idx="106">
                  <c:v>4.8205338934524361E-2</c:v>
                </c:pt>
                <c:pt idx="107">
                  <c:v>3.8647578214480005E-2</c:v>
                </c:pt>
                <c:pt idx="108">
                  <c:v>3.4553220554543934E-2</c:v>
                </c:pt>
                <c:pt idx="109">
                  <c:v>2.764730341695032E-2</c:v>
                </c:pt>
                <c:pt idx="110">
                  <c:v>2.3092664360532311E-2</c:v>
                </c:pt>
                <c:pt idx="111">
                  <c:v>1.9565577312030291E-2</c:v>
                </c:pt>
                <c:pt idx="112">
                  <c:v>1.4264638919518596E-2</c:v>
                </c:pt>
                <c:pt idx="113">
                  <c:v>1.2558598396466641E-2</c:v>
                </c:pt>
                <c:pt idx="114">
                  <c:v>7.4254120677393065E-3</c:v>
                </c:pt>
                <c:pt idx="115">
                  <c:v>-4.1124953615055138E-3</c:v>
                </c:pt>
                <c:pt idx="116">
                  <c:v>-6.9517554307664264E-3</c:v>
                </c:pt>
                <c:pt idx="117">
                  <c:v>-5.412577441685773E-3</c:v>
                </c:pt>
                <c:pt idx="118">
                  <c:v>-3.0905294647322334E-3</c:v>
                </c:pt>
                <c:pt idx="119">
                  <c:v>-3.5837034088135045E-3</c:v>
                </c:pt>
                <c:pt idx="120">
                  <c:v>-4.5448912692121202E-3</c:v>
                </c:pt>
                <c:pt idx="121">
                  <c:v>-5.1041591092447769E-3</c:v>
                </c:pt>
                <c:pt idx="122">
                  <c:v>-1.1130402821916352E-2</c:v>
                </c:pt>
                <c:pt idx="123">
                  <c:v>-1.2607468171770719E-2</c:v>
                </c:pt>
                <c:pt idx="124">
                  <c:v>-7.9068610547210483E-3</c:v>
                </c:pt>
                <c:pt idx="125">
                  <c:v>-3.9993299993746345E-3</c:v>
                </c:pt>
                <c:pt idx="126">
                  <c:v>-7.821490464533426E-3</c:v>
                </c:pt>
                <c:pt idx="127">
                  <c:v>-1.1203228045887414E-2</c:v>
                </c:pt>
                <c:pt idx="128">
                  <c:v>-1.7952814016283958E-2</c:v>
                </c:pt>
                <c:pt idx="129">
                  <c:v>-1.5575022224166485E-2</c:v>
                </c:pt>
                <c:pt idx="130">
                  <c:v>-2.0951972115508144E-2</c:v>
                </c:pt>
                <c:pt idx="131">
                  <c:v>-2.4518560926491434E-2</c:v>
                </c:pt>
                <c:pt idx="132">
                  <c:v>-2.0949388995120388E-2</c:v>
                </c:pt>
                <c:pt idx="133">
                  <c:v>-1.8763097601539824E-2</c:v>
                </c:pt>
                <c:pt idx="134">
                  <c:v>-2.6481907812192951E-2</c:v>
                </c:pt>
                <c:pt idx="135">
                  <c:v>-2.4660836117362098E-2</c:v>
                </c:pt>
                <c:pt idx="136">
                  <c:v>-3.2846555255906795E-2</c:v>
                </c:pt>
                <c:pt idx="137">
                  <c:v>-3.2799849478771792E-2</c:v>
                </c:pt>
                <c:pt idx="138">
                  <c:v>-3.1320427801645859E-2</c:v>
                </c:pt>
                <c:pt idx="139">
                  <c:v>-2.830359860134038E-2</c:v>
                </c:pt>
                <c:pt idx="140">
                  <c:v>-2.3126821835089226E-2</c:v>
                </c:pt>
                <c:pt idx="141">
                  <c:v>-1.9995919773624082E-2</c:v>
                </c:pt>
                <c:pt idx="142">
                  <c:v>-1.8274321817631958E-2</c:v>
                </c:pt>
                <c:pt idx="143">
                  <c:v>-1.8132188079310621E-2</c:v>
                </c:pt>
                <c:pt idx="144">
                  <c:v>-1.4477979244312968E-2</c:v>
                </c:pt>
                <c:pt idx="145">
                  <c:v>-1.2596137066167343E-2</c:v>
                </c:pt>
                <c:pt idx="146">
                  <c:v>-1.0623344335534836E-2</c:v>
                </c:pt>
                <c:pt idx="147">
                  <c:v>-1.5709956926757793E-2</c:v>
                </c:pt>
                <c:pt idx="148">
                  <c:v>-1.9852089920635932E-2</c:v>
                </c:pt>
                <c:pt idx="149">
                  <c:v>-2.6986895338728369E-2</c:v>
                </c:pt>
                <c:pt idx="150">
                  <c:v>-3.0478713605152245E-2</c:v>
                </c:pt>
                <c:pt idx="151">
                  <c:v>-3.4627063039489009E-2</c:v>
                </c:pt>
                <c:pt idx="152">
                  <c:v>-2.8669223975484458E-2</c:v>
                </c:pt>
                <c:pt idx="153">
                  <c:v>-1.7839705239699039E-2</c:v>
                </c:pt>
                <c:pt idx="154">
                  <c:v>-1.0196597690885781E-2</c:v>
                </c:pt>
                <c:pt idx="155">
                  <c:v>-4.9316120312688956E-3</c:v>
                </c:pt>
                <c:pt idx="156">
                  <c:v>-1.4250230477931419E-3</c:v>
                </c:pt>
                <c:pt idx="157">
                  <c:v>-5.6038329997767922E-3</c:v>
                </c:pt>
                <c:pt idx="158">
                  <c:v>-1.6209270486607693E-3</c:v>
                </c:pt>
                <c:pt idx="159">
                  <c:v>2.8651181703704537E-4</c:v>
                </c:pt>
                <c:pt idx="160">
                  <c:v>7.8487944815486786E-4</c:v>
                </c:pt>
                <c:pt idx="161">
                  <c:v>9.9654342918379206E-3</c:v>
                </c:pt>
                <c:pt idx="162">
                  <c:v>2.3513895008097738E-2</c:v>
                </c:pt>
                <c:pt idx="163">
                  <c:v>3.3973752644631705E-2</c:v>
                </c:pt>
                <c:pt idx="164">
                  <c:v>3.8682901973873515E-2</c:v>
                </c:pt>
                <c:pt idx="165">
                  <c:v>3.9437199064177655E-2</c:v>
                </c:pt>
                <c:pt idx="166">
                  <c:v>3.1809688336900621E-2</c:v>
                </c:pt>
                <c:pt idx="167">
                  <c:v>2.4958385789860892E-2</c:v>
                </c:pt>
                <c:pt idx="168">
                  <c:v>3.1050165203959534E-2</c:v>
                </c:pt>
                <c:pt idx="169">
                  <c:v>3.9195527798826027E-2</c:v>
                </c:pt>
                <c:pt idx="170">
                  <c:v>4.174755405031029E-2</c:v>
                </c:pt>
                <c:pt idx="171">
                  <c:v>4.1826317614284222E-2</c:v>
                </c:pt>
                <c:pt idx="172">
                  <c:v>3.6409192780418639E-2</c:v>
                </c:pt>
                <c:pt idx="173">
                  <c:v>2.9632490198064326E-2</c:v>
                </c:pt>
                <c:pt idx="174">
                  <c:v>2.4834630558040943E-2</c:v>
                </c:pt>
                <c:pt idx="175">
                  <c:v>1.7637370810470038E-2</c:v>
                </c:pt>
                <c:pt idx="176">
                  <c:v>1.3087714121487459E-2</c:v>
                </c:pt>
                <c:pt idx="177">
                  <c:v>1.1053765138555327E-2</c:v>
                </c:pt>
                <c:pt idx="178">
                  <c:v>6.2098444359816596E-3</c:v>
                </c:pt>
                <c:pt idx="179">
                  <c:v>-5.3004938440715521E-3</c:v>
                </c:pt>
                <c:pt idx="180">
                  <c:v>-1.339657354756274E-2</c:v>
                </c:pt>
                <c:pt idx="181">
                  <c:v>-1.8898110513699787E-2</c:v>
                </c:pt>
                <c:pt idx="182">
                  <c:v>-1.7322445311259718E-2</c:v>
                </c:pt>
                <c:pt idx="183">
                  <c:v>-1.5154036281940203E-2</c:v>
                </c:pt>
                <c:pt idx="184">
                  <c:v>-1.4608023554484512E-2</c:v>
                </c:pt>
                <c:pt idx="185">
                  <c:v>-1.7004801839055242E-2</c:v>
                </c:pt>
                <c:pt idx="186">
                  <c:v>-2.1746333128052395E-2</c:v>
                </c:pt>
                <c:pt idx="187">
                  <c:v>-2.4486519893645822E-2</c:v>
                </c:pt>
                <c:pt idx="188">
                  <c:v>-2.5771803296552695E-2</c:v>
                </c:pt>
                <c:pt idx="189">
                  <c:v>-1.6418235270807532E-2</c:v>
                </c:pt>
                <c:pt idx="190">
                  <c:v>-1.3572663779209279E-2</c:v>
                </c:pt>
                <c:pt idx="191">
                  <c:v>-1.8157378947896055E-2</c:v>
                </c:pt>
                <c:pt idx="192">
                  <c:v>-1.5012265731772625E-2</c:v>
                </c:pt>
                <c:pt idx="193">
                  <c:v>-1.4145482481827912E-2</c:v>
                </c:pt>
                <c:pt idx="194">
                  <c:v>-1.7933408786754521E-2</c:v>
                </c:pt>
                <c:pt idx="195">
                  <c:v>-1.9956780562594367E-2</c:v>
                </c:pt>
                <c:pt idx="196">
                  <c:v>-2.0720563214731903E-2</c:v>
                </c:pt>
                <c:pt idx="197">
                  <c:v>-2.7005850254885895E-2</c:v>
                </c:pt>
                <c:pt idx="198">
                  <c:v>-1.7850074446368949E-2</c:v>
                </c:pt>
                <c:pt idx="199">
                  <c:v>-1.7272420859180716E-2</c:v>
                </c:pt>
                <c:pt idx="200">
                  <c:v>-1.6352355656394597E-2</c:v>
                </c:pt>
                <c:pt idx="201">
                  <c:v>-1.5227688680724421E-2</c:v>
                </c:pt>
                <c:pt idx="202">
                  <c:v>-1.3998224146529101E-2</c:v>
                </c:pt>
                <c:pt idx="203">
                  <c:v>-1.6574931431685005E-2</c:v>
                </c:pt>
                <c:pt idx="204">
                  <c:v>-2.0114246042950177E-2</c:v>
                </c:pt>
                <c:pt idx="205">
                  <c:v>-2.4682046085607982E-2</c:v>
                </c:pt>
                <c:pt idx="206">
                  <c:v>-2.6418667676153532E-2</c:v>
                </c:pt>
                <c:pt idx="207">
                  <c:v>-2.6222020745460033E-2</c:v>
                </c:pt>
                <c:pt idx="208">
                  <c:v>-2.85975998989818E-2</c:v>
                </c:pt>
                <c:pt idx="209">
                  <c:v>-2.0260308236952258E-2</c:v>
                </c:pt>
                <c:pt idx="210">
                  <c:v>-2.0245016194470646E-2</c:v>
                </c:pt>
                <c:pt idx="211">
                  <c:v>-1.3290811367119144E-2</c:v>
                </c:pt>
                <c:pt idx="212">
                  <c:v>-1.5070323893560791E-2</c:v>
                </c:pt>
                <c:pt idx="213">
                  <c:v>-1.5851882114285065E-2</c:v>
                </c:pt>
                <c:pt idx="214">
                  <c:v>-8.8897327011308452E-3</c:v>
                </c:pt>
                <c:pt idx="215">
                  <c:v>-4.4019902571214992E-3</c:v>
                </c:pt>
                <c:pt idx="216">
                  <c:v>-8.7355520457927799E-3</c:v>
                </c:pt>
                <c:pt idx="217">
                  <c:v>-1.0731383813945415E-2</c:v>
                </c:pt>
                <c:pt idx="218">
                  <c:v>-1.496590887317352E-2</c:v>
                </c:pt>
                <c:pt idx="219">
                  <c:v>-5.0117585505654941E-3</c:v>
                </c:pt>
                <c:pt idx="220">
                  <c:v>-3.8548589847560849E-3</c:v>
                </c:pt>
                <c:pt idx="221">
                  <c:v>-7.6714376418382316E-3</c:v>
                </c:pt>
                <c:pt idx="222">
                  <c:v>-3.5451600015780557E-3</c:v>
                </c:pt>
                <c:pt idx="223">
                  <c:v>-6.7559269681786785E-3</c:v>
                </c:pt>
                <c:pt idx="224">
                  <c:v>-8.0309519191061052E-3</c:v>
                </c:pt>
                <c:pt idx="225">
                  <c:v>-8.0008148652603653E-3</c:v>
                </c:pt>
                <c:pt idx="226">
                  <c:v>-7.1300075421872056E-3</c:v>
                </c:pt>
                <c:pt idx="227">
                  <c:v>6.4036110666337853E-3</c:v>
                </c:pt>
              </c:numCache>
            </c:numRef>
          </c:val>
          <c:extLst>
            <c:ext xmlns:c16="http://schemas.microsoft.com/office/drawing/2014/chart" uri="{C3380CC4-5D6E-409C-BE32-E72D297353CC}">
              <c16:uniqueId val="{00000000-0304-44CC-9C75-40025CA31C1C}"/>
            </c:ext>
          </c:extLst>
        </c:ser>
        <c:dLbls>
          <c:showLegendKey val="0"/>
          <c:showVal val="0"/>
          <c:showCatName val="0"/>
          <c:showSerName val="0"/>
          <c:showPercent val="0"/>
          <c:showBubbleSize val="0"/>
        </c:dLbls>
        <c:gapWidth val="219"/>
        <c:axId val="696375024"/>
        <c:axId val="696379944"/>
      </c:barChart>
      <c:lineChart>
        <c:grouping val="standard"/>
        <c:varyColors val="0"/>
        <c:ser>
          <c:idx val="4"/>
          <c:order val="0"/>
          <c:tx>
            <c:strRef>
              <c:f>MACD!$F$4</c:f>
              <c:strCache>
                <c:ptCount val="1"/>
                <c:pt idx="0">
                  <c:v>MACD line</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MACD!$A$1949:$A$2176</c:f>
              <c:numCache>
                <c:formatCode>m/d/yyyy</c:formatCode>
                <c:ptCount val="22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MACD!$F$1949:$F$2176</c:f>
              <c:numCache>
                <c:formatCode>General</c:formatCode>
                <c:ptCount val="228"/>
                <c:pt idx="0">
                  <c:v>-4.353973404862721E-2</c:v>
                </c:pt>
                <c:pt idx="1">
                  <c:v>-5.7817784589459187E-2</c:v>
                </c:pt>
                <c:pt idx="2">
                  <c:v>-7.2497496803797468E-2</c:v>
                </c:pt>
                <c:pt idx="3">
                  <c:v>-9.0540585592791878E-2</c:v>
                </c:pt>
                <c:pt idx="4">
                  <c:v>-0.10785297113176817</c:v>
                </c:pt>
                <c:pt idx="5">
                  <c:v>-0.11160595570344523</c:v>
                </c:pt>
                <c:pt idx="6">
                  <c:v>-0.12700082747246988</c:v>
                </c:pt>
                <c:pt idx="7">
                  <c:v>-0.12983696491742247</c:v>
                </c:pt>
                <c:pt idx="8">
                  <c:v>-0.13871564343602483</c:v>
                </c:pt>
                <c:pt idx="9">
                  <c:v>-0.12667772454890169</c:v>
                </c:pt>
                <c:pt idx="10">
                  <c:v>-0.11583163356086779</c:v>
                </c:pt>
                <c:pt idx="11">
                  <c:v>-0.10764156648243794</c:v>
                </c:pt>
                <c:pt idx="12">
                  <c:v>-0.1040370820088734</c:v>
                </c:pt>
                <c:pt idx="13">
                  <c:v>-9.4495347671426977E-2</c:v>
                </c:pt>
                <c:pt idx="14">
                  <c:v>-8.9960405527125253E-2</c:v>
                </c:pt>
                <c:pt idx="15">
                  <c:v>-8.5430949504020859E-2</c:v>
                </c:pt>
                <c:pt idx="16">
                  <c:v>-7.6953389547965045E-2</c:v>
                </c:pt>
                <c:pt idx="17">
                  <c:v>-7.5043867812448539E-2</c:v>
                </c:pt>
                <c:pt idx="18">
                  <c:v>-7.6746430268492816E-2</c:v>
                </c:pt>
                <c:pt idx="19">
                  <c:v>-6.9286468372175669E-2</c:v>
                </c:pt>
                <c:pt idx="20">
                  <c:v>-5.8661860575229596E-2</c:v>
                </c:pt>
                <c:pt idx="21">
                  <c:v>-4.9647158575703898E-2</c:v>
                </c:pt>
                <c:pt idx="22">
                  <c:v>-3.8799741480033845E-2</c:v>
                </c:pt>
                <c:pt idx="23">
                  <c:v>-2.8217460980366482E-2</c:v>
                </c:pt>
                <c:pt idx="24">
                  <c:v>-1.7955884905085817E-2</c:v>
                </c:pt>
                <c:pt idx="25">
                  <c:v>-8.5557222607324235E-4</c:v>
                </c:pt>
                <c:pt idx="26">
                  <c:v>1.7471208455059895E-2</c:v>
                </c:pt>
                <c:pt idx="27">
                  <c:v>3.1775080894718144E-2</c:v>
                </c:pt>
                <c:pt idx="28">
                  <c:v>3.4748653708873256E-2</c:v>
                </c:pt>
                <c:pt idx="29">
                  <c:v>4.3934402154519603E-2</c:v>
                </c:pt>
                <c:pt idx="30">
                  <c:v>4.9934425078181022E-2</c:v>
                </c:pt>
                <c:pt idx="31">
                  <c:v>5.7353131736014085E-2</c:v>
                </c:pt>
                <c:pt idx="32">
                  <c:v>6.1015411465803027E-2</c:v>
                </c:pt>
                <c:pt idx="33">
                  <c:v>7.6069781771810341E-2</c:v>
                </c:pt>
                <c:pt idx="34">
                  <c:v>9.0371528790105238E-2</c:v>
                </c:pt>
                <c:pt idx="35">
                  <c:v>0.10072815875577046</c:v>
                </c:pt>
                <c:pt idx="36">
                  <c:v>0.11185742907669383</c:v>
                </c:pt>
                <c:pt idx="37">
                  <c:v>0.11948061426007772</c:v>
                </c:pt>
                <c:pt idx="38">
                  <c:v>0.11705219569781278</c:v>
                </c:pt>
                <c:pt idx="39">
                  <c:v>0.12510348276951433</c:v>
                </c:pt>
                <c:pt idx="40">
                  <c:v>0.10775443863061529</c:v>
                </c:pt>
                <c:pt idx="41">
                  <c:v>0.11370859763319441</c:v>
                </c:pt>
                <c:pt idx="42">
                  <c:v>0.11722142004958425</c:v>
                </c:pt>
                <c:pt idx="43">
                  <c:v>0.1179674812592193</c:v>
                </c:pt>
                <c:pt idx="44">
                  <c:v>0.12131858409221419</c:v>
                </c:pt>
                <c:pt idx="45">
                  <c:v>0.12109378574872842</c:v>
                </c:pt>
                <c:pt idx="46">
                  <c:v>0.13484459790784165</c:v>
                </c:pt>
                <c:pt idx="47">
                  <c:v>0.15149874664158869</c:v>
                </c:pt>
                <c:pt idx="48">
                  <c:v>0.15667311437587816</c:v>
                </c:pt>
                <c:pt idx="49">
                  <c:v>0.15831838436888823</c:v>
                </c:pt>
                <c:pt idx="50">
                  <c:v>0.15315662726248913</c:v>
                </c:pt>
                <c:pt idx="51">
                  <c:v>0.14826811368362414</c:v>
                </c:pt>
                <c:pt idx="52">
                  <c:v>0.14524692850585286</c:v>
                </c:pt>
                <c:pt idx="53">
                  <c:v>0.13573358887351361</c:v>
                </c:pt>
                <c:pt idx="54">
                  <c:v>0.12678809121097778</c:v>
                </c:pt>
                <c:pt idx="55">
                  <c:v>0.11838540035102785</c:v>
                </c:pt>
                <c:pt idx="56">
                  <c:v>0.10810002652255157</c:v>
                </c:pt>
                <c:pt idx="57">
                  <c:v>0.10043438823265394</c:v>
                </c:pt>
                <c:pt idx="58">
                  <c:v>8.6120140088047137E-2</c:v>
                </c:pt>
                <c:pt idx="59">
                  <c:v>7.3900465458811126E-2</c:v>
                </c:pt>
                <c:pt idx="60">
                  <c:v>4.8264857777081893E-2</c:v>
                </c:pt>
                <c:pt idx="61">
                  <c:v>3.8693128898016127E-2</c:v>
                </c:pt>
                <c:pt idx="62">
                  <c:v>2.5920399365685576E-2</c:v>
                </c:pt>
                <c:pt idx="63">
                  <c:v>2.0351392477039099E-2</c:v>
                </c:pt>
                <c:pt idx="64">
                  <c:v>2.0535402910554446E-2</c:v>
                </c:pt>
                <c:pt idx="65">
                  <c:v>1.8865241427687529E-2</c:v>
                </c:pt>
                <c:pt idx="66">
                  <c:v>1.014689374049027E-2</c:v>
                </c:pt>
                <c:pt idx="67">
                  <c:v>6.3484975094860729E-3</c:v>
                </c:pt>
                <c:pt idx="68">
                  <c:v>1.6792060650274721E-3</c:v>
                </c:pt>
                <c:pt idx="69">
                  <c:v>-4.4295004855001707E-3</c:v>
                </c:pt>
                <c:pt idx="70">
                  <c:v>-1.3211923258594105E-2</c:v>
                </c:pt>
                <c:pt idx="71">
                  <c:v>-3.36157032665092E-2</c:v>
                </c:pt>
                <c:pt idx="72">
                  <c:v>-3.8991926478468386E-2</c:v>
                </c:pt>
                <c:pt idx="73">
                  <c:v>-4.2832415699497695E-2</c:v>
                </c:pt>
                <c:pt idx="74">
                  <c:v>-4.5418582063876833E-2</c:v>
                </c:pt>
                <c:pt idx="75">
                  <c:v>-4.7786051463248214E-2</c:v>
                </c:pt>
                <c:pt idx="76">
                  <c:v>-5.5555782483086347E-2</c:v>
                </c:pt>
                <c:pt idx="77">
                  <c:v>-4.5914419138196827E-2</c:v>
                </c:pt>
                <c:pt idx="78">
                  <c:v>-3.2210820013109931E-2</c:v>
                </c:pt>
                <c:pt idx="79">
                  <c:v>-1.6239911294591458E-2</c:v>
                </c:pt>
                <c:pt idx="80">
                  <c:v>-1.2244388884008472E-2</c:v>
                </c:pt>
                <c:pt idx="81">
                  <c:v>6.4263766483829698E-4</c:v>
                </c:pt>
                <c:pt idx="82">
                  <c:v>1.4023084456221468E-2</c:v>
                </c:pt>
                <c:pt idx="83">
                  <c:v>2.3653085258019679E-2</c:v>
                </c:pt>
                <c:pt idx="84">
                  <c:v>2.541724349663177E-2</c:v>
                </c:pt>
                <c:pt idx="85">
                  <c:v>2.5744929527539817E-2</c:v>
                </c:pt>
                <c:pt idx="86">
                  <c:v>2.4933643574933662E-2</c:v>
                </c:pt>
                <c:pt idx="87">
                  <c:v>2.3230518771861774E-2</c:v>
                </c:pt>
                <c:pt idx="88">
                  <c:v>2.2440278167928263E-2</c:v>
                </c:pt>
                <c:pt idx="89">
                  <c:v>3.0379970049756011E-2</c:v>
                </c:pt>
                <c:pt idx="90">
                  <c:v>3.553730679681788E-2</c:v>
                </c:pt>
                <c:pt idx="91">
                  <c:v>3.6041039774004524E-2</c:v>
                </c:pt>
                <c:pt idx="92">
                  <c:v>3.4460809774843781E-2</c:v>
                </c:pt>
                <c:pt idx="93">
                  <c:v>3.4449799457870967E-2</c:v>
                </c:pt>
                <c:pt idx="94">
                  <c:v>3.0879372907995695E-2</c:v>
                </c:pt>
                <c:pt idx="95">
                  <c:v>2.7732717304785659E-2</c:v>
                </c:pt>
                <c:pt idx="96">
                  <c:v>2.0954092518747913E-2</c:v>
                </c:pt>
                <c:pt idx="97">
                  <c:v>1.5375571653938103E-2</c:v>
                </c:pt>
                <c:pt idx="98">
                  <c:v>1.4004307407939898E-2</c:v>
                </c:pt>
                <c:pt idx="99">
                  <c:v>3.3573277793695233E-2</c:v>
                </c:pt>
                <c:pt idx="100">
                  <c:v>8.4690029466800709E-2</c:v>
                </c:pt>
                <c:pt idx="101">
                  <c:v>0.1290085763549893</c:v>
                </c:pt>
                <c:pt idx="102">
                  <c:v>0.16428779761837475</c:v>
                </c:pt>
                <c:pt idx="103">
                  <c:v>0.1760510001520883</c:v>
                </c:pt>
                <c:pt idx="104">
                  <c:v>0.17470127625339149</c:v>
                </c:pt>
                <c:pt idx="105">
                  <c:v>0.171799956110811</c:v>
                </c:pt>
                <c:pt idx="106">
                  <c:v>0.1845025629989383</c:v>
                </c:pt>
                <c:pt idx="107">
                  <c:v>0.18460669683251396</c:v>
                </c:pt>
                <c:pt idx="108">
                  <c:v>0.18915064431121387</c:v>
                </c:pt>
                <c:pt idx="109">
                  <c:v>0.18915655302785783</c:v>
                </c:pt>
                <c:pt idx="110">
                  <c:v>0.19037508006157289</c:v>
                </c:pt>
                <c:pt idx="111">
                  <c:v>0.19173938734107843</c:v>
                </c:pt>
                <c:pt idx="112">
                  <c:v>0.19000460867844637</c:v>
                </c:pt>
                <c:pt idx="113">
                  <c:v>0.19143821775451109</c:v>
                </c:pt>
                <c:pt idx="114">
                  <c:v>0.18816138444271857</c:v>
                </c:pt>
                <c:pt idx="115">
                  <c:v>0.17559535317309738</c:v>
                </c:pt>
                <c:pt idx="116">
                  <c:v>0.17101815424614486</c:v>
                </c:pt>
                <c:pt idx="117">
                  <c:v>0.17120418787480407</c:v>
                </c:pt>
                <c:pt idx="118">
                  <c:v>0.17275360348557456</c:v>
                </c:pt>
                <c:pt idx="119">
                  <c:v>0.1713645036892899</c:v>
                </c:pt>
                <c:pt idx="120">
                  <c:v>0.16926709301158827</c:v>
                </c:pt>
                <c:pt idx="121">
                  <c:v>0.16743178539424441</c:v>
                </c:pt>
                <c:pt idx="122">
                  <c:v>0.15862294097609375</c:v>
                </c:pt>
                <c:pt idx="123">
                  <c:v>0.1539940085832967</c:v>
                </c:pt>
                <c:pt idx="124">
                  <c:v>0.15671790043666611</c:v>
                </c:pt>
                <c:pt idx="125">
                  <c:v>0.15962559899216888</c:v>
                </c:pt>
                <c:pt idx="126">
                  <c:v>0.15384806591087674</c:v>
                </c:pt>
                <c:pt idx="127">
                  <c:v>0.14766552131805089</c:v>
                </c:pt>
                <c:pt idx="128">
                  <c:v>0.13642773184358337</c:v>
                </c:pt>
                <c:pt idx="129">
                  <c:v>0.13491176807965921</c:v>
                </c:pt>
                <c:pt idx="130">
                  <c:v>0.12429682515944052</c:v>
                </c:pt>
                <c:pt idx="131">
                  <c:v>0.11460059611683437</c:v>
                </c:pt>
                <c:pt idx="132">
                  <c:v>0.11293242079942534</c:v>
                </c:pt>
                <c:pt idx="133">
                  <c:v>0.11042793779262094</c:v>
                </c:pt>
                <c:pt idx="134">
                  <c:v>9.6088650628919581E-2</c:v>
                </c:pt>
                <c:pt idx="135">
                  <c:v>9.1744513294409913E-2</c:v>
                </c:pt>
                <c:pt idx="136">
                  <c:v>7.5347155341888516E-2</c:v>
                </c:pt>
                <c:pt idx="137">
                  <c:v>6.7193898749330572E-2</c:v>
                </c:pt>
                <c:pt idx="138">
                  <c:v>6.0843213476045044E-2</c:v>
                </c:pt>
                <c:pt idx="139">
                  <c:v>5.6784143026015421E-2</c:v>
                </c:pt>
                <c:pt idx="140">
                  <c:v>5.6179214333494265E-2</c:v>
                </c:pt>
                <c:pt idx="141">
                  <c:v>5.4311136451553388E-2</c:v>
                </c:pt>
                <c:pt idx="142">
                  <c:v>5.1464153953137526E-2</c:v>
                </c:pt>
                <c:pt idx="143">
                  <c:v>4.7073240671631211E-2</c:v>
                </c:pt>
                <c:pt idx="144">
                  <c:v>4.7107954695550625E-2</c:v>
                </c:pt>
                <c:pt idx="145">
                  <c:v>4.5840762607154417E-2</c:v>
                </c:pt>
                <c:pt idx="146">
                  <c:v>4.5157719253903217E-2</c:v>
                </c:pt>
                <c:pt idx="147">
                  <c:v>3.6143617430990815E-2</c:v>
                </c:pt>
                <c:pt idx="148">
                  <c:v>2.7038461956953697E-2</c:v>
                </c:pt>
                <c:pt idx="149">
                  <c:v>1.3156932704179169E-2</c:v>
                </c:pt>
                <c:pt idx="150">
                  <c:v>2.0454360364672297E-3</c:v>
                </c:pt>
                <c:pt idx="151">
                  <c:v>-1.0759679157741786E-2</c:v>
                </c:pt>
                <c:pt idx="152">
                  <c:v>-1.1969146087608351E-2</c:v>
                </c:pt>
                <c:pt idx="153">
                  <c:v>-5.5995536617476915E-3</c:v>
                </c:pt>
                <c:pt idx="154">
                  <c:v>-5.0559553565587834E-4</c:v>
                </c:pt>
                <c:pt idx="155">
                  <c:v>3.5264871161437839E-3</c:v>
                </c:pt>
                <c:pt idx="156">
                  <c:v>6.676820337671252E-3</c:v>
                </c:pt>
                <c:pt idx="157">
                  <c:v>1.0970521357434038E-3</c:v>
                </c:pt>
                <c:pt idx="158">
                  <c:v>4.6747263246942339E-3</c:v>
                </c:pt>
                <c:pt idx="159">
                  <c:v>6.6537931446513099E-3</c:v>
                </c:pt>
                <c:pt idx="160">
                  <c:v>7.3483806378078498E-3</c:v>
                </c:pt>
                <c:pt idx="161">
                  <c:v>1.9020294054450382E-2</c:v>
                </c:pt>
                <c:pt idx="162">
                  <c:v>3.8447228522734633E-2</c:v>
                </c:pt>
                <c:pt idx="163">
                  <c:v>5.7400524320426527E-2</c:v>
                </c:pt>
                <c:pt idx="164">
                  <c:v>7.1780399143136719E-2</c:v>
                </c:pt>
                <c:pt idx="165">
                  <c:v>8.239399599948527E-2</c:v>
                </c:pt>
                <c:pt idx="166">
                  <c:v>8.2718907356433391E-2</c:v>
                </c:pt>
                <c:pt idx="167">
                  <c:v>8.2107201256858886E-2</c:v>
                </c:pt>
                <c:pt idx="168">
                  <c:v>9.5961521971947406E-2</c:v>
                </c:pt>
                <c:pt idx="169">
                  <c:v>0.1139057665165204</c:v>
                </c:pt>
                <c:pt idx="170">
                  <c:v>0.12689468128058223</c:v>
                </c:pt>
                <c:pt idx="171">
                  <c:v>0.13743002424812722</c:v>
                </c:pt>
                <c:pt idx="172">
                  <c:v>0.14111519760936631</c:v>
                </c:pt>
                <c:pt idx="173">
                  <c:v>0.14174661757652807</c:v>
                </c:pt>
                <c:pt idx="174">
                  <c:v>0.14315741557601491</c:v>
                </c:pt>
                <c:pt idx="175">
                  <c:v>0.14036949853106151</c:v>
                </c:pt>
                <c:pt idx="176">
                  <c:v>0.1390917703724508</c:v>
                </c:pt>
                <c:pt idx="177">
                  <c:v>0.13982126267415751</c:v>
                </c:pt>
                <c:pt idx="178">
                  <c:v>0.13652980308057927</c:v>
                </c:pt>
                <c:pt idx="179">
                  <c:v>0.12369434133950818</c:v>
                </c:pt>
                <c:pt idx="180">
                  <c:v>0.11224911824912631</c:v>
                </c:pt>
                <c:pt idx="181">
                  <c:v>0.10202305365456432</c:v>
                </c:pt>
                <c:pt idx="182">
                  <c:v>9.9268107529189464E-2</c:v>
                </c:pt>
                <c:pt idx="183">
                  <c:v>9.7648007488023936E-2</c:v>
                </c:pt>
                <c:pt idx="184">
                  <c:v>9.4542014326858492E-2</c:v>
                </c:pt>
                <c:pt idx="185">
                  <c:v>8.7894035582523955E-2</c:v>
                </c:pt>
                <c:pt idx="186">
                  <c:v>7.77159210115137E-2</c:v>
                </c:pt>
                <c:pt idx="187">
                  <c:v>6.885410427250882E-2</c:v>
                </c:pt>
                <c:pt idx="188">
                  <c:v>6.112587004546377E-2</c:v>
                </c:pt>
                <c:pt idx="189">
                  <c:v>6.6374879253507046E-2</c:v>
                </c:pt>
                <c:pt idx="190">
                  <c:v>6.5827284800302976E-2</c:v>
                </c:pt>
                <c:pt idx="191">
                  <c:v>5.670322489464219E-2</c:v>
                </c:pt>
                <c:pt idx="192">
                  <c:v>5.6095271677822467E-2</c:v>
                </c:pt>
                <c:pt idx="193">
                  <c:v>5.3425684307310206E-2</c:v>
                </c:pt>
                <c:pt idx="194">
                  <c:v>4.5154405805694964E-2</c:v>
                </c:pt>
                <c:pt idx="195">
                  <c:v>3.8141838889206525E-2</c:v>
                </c:pt>
                <c:pt idx="196">
                  <c:v>3.2197915433386015E-2</c:v>
                </c:pt>
                <c:pt idx="197">
                  <c:v>1.9161165829510551E-2</c:v>
                </c:pt>
                <c:pt idx="198">
                  <c:v>2.3854423026435256E-2</c:v>
                </c:pt>
                <c:pt idx="199">
                  <c:v>2.0113971398828312E-2</c:v>
                </c:pt>
                <c:pt idx="200">
                  <c:v>1.6945947687515783E-2</c:v>
                </c:pt>
                <c:pt idx="201">
                  <c:v>1.4263692493004854E-2</c:v>
                </c:pt>
                <c:pt idx="202">
                  <c:v>1.1993600990567899E-2</c:v>
                </c:pt>
                <c:pt idx="203">
                  <c:v>5.2731608474907432E-3</c:v>
                </c:pt>
                <c:pt idx="204">
                  <c:v>-3.2947152745119723E-3</c:v>
                </c:pt>
                <c:pt idx="205">
                  <c:v>-1.4033026838571772E-2</c:v>
                </c:pt>
                <c:pt idx="206">
                  <c:v>-2.2374315348155704E-2</c:v>
                </c:pt>
                <c:pt idx="207">
                  <c:v>-2.8733173603827211E-2</c:v>
                </c:pt>
                <c:pt idx="208">
                  <c:v>-3.825815273209443E-2</c:v>
                </c:pt>
                <c:pt idx="209">
                  <c:v>-3.4985938129302951E-2</c:v>
                </c:pt>
                <c:pt idx="210">
                  <c:v>-4.0031900135439002E-2</c:v>
                </c:pt>
                <c:pt idx="211">
                  <c:v>-3.6400398149867286E-2</c:v>
                </c:pt>
                <c:pt idx="212">
                  <c:v>-4.1947491649699131E-2</c:v>
                </c:pt>
                <c:pt idx="213">
                  <c:v>-4.6692020398994671E-2</c:v>
                </c:pt>
                <c:pt idx="214">
                  <c:v>-4.1952304161123166E-2</c:v>
                </c:pt>
                <c:pt idx="215">
                  <c:v>-3.8565059281394198E-2</c:v>
                </c:pt>
                <c:pt idx="216">
                  <c:v>-4.5082509081513678E-2</c:v>
                </c:pt>
                <c:pt idx="217">
                  <c:v>-4.9761186803152668E-2</c:v>
                </c:pt>
                <c:pt idx="218">
                  <c:v>-5.7737189080674156E-2</c:v>
                </c:pt>
                <c:pt idx="219">
                  <c:v>-4.9035978395707502E-2</c:v>
                </c:pt>
                <c:pt idx="220">
                  <c:v>-4.8842793576087118E-2</c:v>
                </c:pt>
                <c:pt idx="221">
                  <c:v>-5.4577231643628821E-2</c:v>
                </c:pt>
                <c:pt idx="222">
                  <c:v>-5.1337244003763161E-2</c:v>
                </c:pt>
                <c:pt idx="223">
                  <c:v>-5.6236992712408451E-2</c:v>
                </c:pt>
                <c:pt idx="224">
                  <c:v>-5.9519755643112404E-2</c:v>
                </c:pt>
                <c:pt idx="225">
                  <c:v>-6.1489822305581754E-2</c:v>
                </c:pt>
                <c:pt idx="226">
                  <c:v>-6.2401516868055396E-2</c:v>
                </c:pt>
                <c:pt idx="227">
                  <c:v>-4.7266995492575958E-2</c:v>
                </c:pt>
              </c:numCache>
            </c:numRef>
          </c:val>
          <c:smooth val="0"/>
          <c:extLst>
            <c:ext xmlns:c16="http://schemas.microsoft.com/office/drawing/2014/chart" uri="{C3380CC4-5D6E-409C-BE32-E72D297353CC}">
              <c16:uniqueId val="{00000001-0304-44CC-9C75-40025CA31C1C}"/>
            </c:ext>
          </c:extLst>
        </c:ser>
        <c:ser>
          <c:idx val="5"/>
          <c:order val="1"/>
          <c:tx>
            <c:strRef>
              <c:f>MACD!$G$4</c:f>
              <c:strCache>
                <c:ptCount val="1"/>
                <c:pt idx="0">
                  <c:v>Signal line</c:v>
                </c:pt>
              </c:strCache>
            </c:strRef>
          </c:tx>
          <c:spPr>
            <a:ln w="28575" cap="rnd">
              <a:solidFill>
                <a:schemeClr val="accent2"/>
              </a:solidFill>
              <a:round/>
            </a:ln>
            <a:effectLst/>
          </c:spPr>
          <c:marker>
            <c:symbol val="none"/>
          </c:marker>
          <c:cat>
            <c:numRef>
              <c:f>MACD!$A$1949:$A$2176</c:f>
              <c:numCache>
                <c:formatCode>m/d/yyyy</c:formatCode>
                <c:ptCount val="228"/>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MACD!$G$1949:$G$2710</c:f>
              <c:numCache>
                <c:formatCode>General</c:formatCode>
                <c:ptCount val="762"/>
                <c:pt idx="0">
                  <c:v>-3.7302039002691662E-2</c:v>
                </c:pt>
                <c:pt idx="1">
                  <c:v>-4.1405188120045164E-2</c:v>
                </c:pt>
                <c:pt idx="2">
                  <c:v>-4.7623649856795625E-2</c:v>
                </c:pt>
                <c:pt idx="3">
                  <c:v>-5.6207037003994875E-2</c:v>
                </c:pt>
                <c:pt idx="4">
                  <c:v>-6.6536223829549532E-2</c:v>
                </c:pt>
                <c:pt idx="5">
                  <c:v>-7.5550170204328665E-2</c:v>
                </c:pt>
                <c:pt idx="6">
                  <c:v>-8.5840301657956905E-2</c:v>
                </c:pt>
                <c:pt idx="7">
                  <c:v>-9.4639634309850021E-2</c:v>
                </c:pt>
                <c:pt idx="8">
                  <c:v>-0.10345483613508498</c:v>
                </c:pt>
                <c:pt idx="9">
                  <c:v>-0.10809941381784832</c:v>
                </c:pt>
                <c:pt idx="10">
                  <c:v>-0.10964585776645222</c:v>
                </c:pt>
                <c:pt idx="11">
                  <c:v>-0.10924499950964936</c:v>
                </c:pt>
                <c:pt idx="12">
                  <c:v>-0.10820341600949417</c:v>
                </c:pt>
                <c:pt idx="13">
                  <c:v>-0.10546180234188073</c:v>
                </c:pt>
                <c:pt idx="14">
                  <c:v>-0.10236152297892963</c:v>
                </c:pt>
                <c:pt idx="15">
                  <c:v>-9.897540828394788E-2</c:v>
                </c:pt>
                <c:pt idx="16">
                  <c:v>-9.457100453675131E-2</c:v>
                </c:pt>
                <c:pt idx="17">
                  <c:v>-9.066557719189075E-2</c:v>
                </c:pt>
                <c:pt idx="18">
                  <c:v>-8.7881747807211169E-2</c:v>
                </c:pt>
                <c:pt idx="19">
                  <c:v>-8.4162691920204064E-2</c:v>
                </c:pt>
                <c:pt idx="20">
                  <c:v>-7.9062525651209165E-2</c:v>
                </c:pt>
                <c:pt idx="21">
                  <c:v>-7.3179452236108111E-2</c:v>
                </c:pt>
                <c:pt idx="22">
                  <c:v>-6.6303510084893255E-2</c:v>
                </c:pt>
                <c:pt idx="23">
                  <c:v>-5.8686300263987898E-2</c:v>
                </c:pt>
                <c:pt idx="24">
                  <c:v>-5.0540217192207484E-2</c:v>
                </c:pt>
                <c:pt idx="25">
                  <c:v>-4.0603288198980639E-2</c:v>
                </c:pt>
                <c:pt idx="26">
                  <c:v>-2.8988388868172531E-2</c:v>
                </c:pt>
                <c:pt idx="27">
                  <c:v>-1.6835694915594397E-2</c:v>
                </c:pt>
                <c:pt idx="28">
                  <c:v>-6.5188251907008655E-3</c:v>
                </c:pt>
                <c:pt idx="29">
                  <c:v>3.5718202783432285E-3</c:v>
                </c:pt>
                <c:pt idx="30">
                  <c:v>1.2844341238310788E-2</c:v>
                </c:pt>
                <c:pt idx="31">
                  <c:v>2.1746099337851446E-2</c:v>
                </c:pt>
                <c:pt idx="32">
                  <c:v>2.9599961763441762E-2</c:v>
                </c:pt>
                <c:pt idx="33">
                  <c:v>3.8893925765115481E-2</c:v>
                </c:pt>
                <c:pt idx="34">
                  <c:v>4.9189446370113431E-2</c:v>
                </c:pt>
                <c:pt idx="35">
                  <c:v>5.9497188847244836E-2</c:v>
                </c:pt>
                <c:pt idx="36">
                  <c:v>6.996923689313464E-2</c:v>
                </c:pt>
                <c:pt idx="37">
                  <c:v>7.9871512366523262E-2</c:v>
                </c:pt>
                <c:pt idx="38">
                  <c:v>8.7307649032781168E-2</c:v>
                </c:pt>
                <c:pt idx="39">
                  <c:v>9.4866815780127803E-2</c:v>
                </c:pt>
                <c:pt idx="40">
                  <c:v>9.7444340350225297E-2</c:v>
                </c:pt>
                <c:pt idx="41">
                  <c:v>0.10069719180681912</c:v>
                </c:pt>
                <c:pt idx="42">
                  <c:v>0.10400203745537215</c:v>
                </c:pt>
                <c:pt idx="43">
                  <c:v>0.10679512621614158</c:v>
                </c:pt>
                <c:pt idx="44">
                  <c:v>0.1096998177913561</c:v>
                </c:pt>
                <c:pt idx="45">
                  <c:v>0.11197861138283056</c:v>
                </c:pt>
                <c:pt idx="46">
                  <c:v>0.11655180868783278</c:v>
                </c:pt>
                <c:pt idx="47">
                  <c:v>0.12354119627858397</c:v>
                </c:pt>
                <c:pt idx="48">
                  <c:v>0.13016757989804281</c:v>
                </c:pt>
                <c:pt idx="49">
                  <c:v>0.13579774079221191</c:v>
                </c:pt>
                <c:pt idx="50">
                  <c:v>0.13926951808626736</c:v>
                </c:pt>
                <c:pt idx="51">
                  <c:v>0.14106923720573872</c:v>
                </c:pt>
                <c:pt idx="52">
                  <c:v>0.14190477546576155</c:v>
                </c:pt>
                <c:pt idx="53">
                  <c:v>0.14067053814731195</c:v>
                </c:pt>
                <c:pt idx="54">
                  <c:v>0.13789404876004513</c:v>
                </c:pt>
                <c:pt idx="55">
                  <c:v>0.13399231907824166</c:v>
                </c:pt>
                <c:pt idx="56">
                  <c:v>0.12881386056710364</c:v>
                </c:pt>
                <c:pt idx="57">
                  <c:v>0.1231379661002137</c:v>
                </c:pt>
                <c:pt idx="58">
                  <c:v>0.11573440089778039</c:v>
                </c:pt>
                <c:pt idx="59">
                  <c:v>0.10736761380998654</c:v>
                </c:pt>
                <c:pt idx="60">
                  <c:v>9.5547062603405605E-2</c:v>
                </c:pt>
                <c:pt idx="61">
                  <c:v>8.4176275862327704E-2</c:v>
                </c:pt>
                <c:pt idx="62">
                  <c:v>7.2525100562999281E-2</c:v>
                </c:pt>
                <c:pt idx="63">
                  <c:v>6.2090358945807243E-2</c:v>
                </c:pt>
                <c:pt idx="64">
                  <c:v>5.3779367738756682E-2</c:v>
                </c:pt>
                <c:pt idx="65">
                  <c:v>4.679654247654285E-2</c:v>
                </c:pt>
                <c:pt idx="66">
                  <c:v>3.9466612729332336E-2</c:v>
                </c:pt>
                <c:pt idx="67">
                  <c:v>3.2842989685363082E-2</c:v>
                </c:pt>
                <c:pt idx="68">
                  <c:v>2.6610232961295961E-2</c:v>
                </c:pt>
                <c:pt idx="69">
                  <c:v>2.0402286271936736E-2</c:v>
                </c:pt>
                <c:pt idx="70">
                  <c:v>1.3679444365830566E-2</c:v>
                </c:pt>
                <c:pt idx="71">
                  <c:v>4.2204148393626129E-3</c:v>
                </c:pt>
                <c:pt idx="72">
                  <c:v>-4.4220534242035876E-3</c:v>
                </c:pt>
                <c:pt idx="73">
                  <c:v>-1.210412587926241E-2</c:v>
                </c:pt>
                <c:pt idx="74">
                  <c:v>-1.8767017116185294E-2</c:v>
                </c:pt>
                <c:pt idx="75">
                  <c:v>-2.457082398559788E-2</c:v>
                </c:pt>
                <c:pt idx="76">
                  <c:v>-3.0767815685095574E-2</c:v>
                </c:pt>
                <c:pt idx="77">
                  <c:v>-3.3797136375715825E-2</c:v>
                </c:pt>
                <c:pt idx="78">
                  <c:v>-3.3479873103194648E-2</c:v>
                </c:pt>
                <c:pt idx="79">
                  <c:v>-3.0031880741474011E-2</c:v>
                </c:pt>
                <c:pt idx="80">
                  <c:v>-2.6474382369980905E-2</c:v>
                </c:pt>
                <c:pt idx="81">
                  <c:v>-2.1050978363017066E-2</c:v>
                </c:pt>
                <c:pt idx="82">
                  <c:v>-1.4036165799169359E-2</c:v>
                </c:pt>
                <c:pt idx="83">
                  <c:v>-6.4983155877315511E-3</c:v>
                </c:pt>
                <c:pt idx="84">
                  <c:v>-1.1520377085888749E-4</c:v>
                </c:pt>
                <c:pt idx="85">
                  <c:v>5.0568228888208536E-3</c:v>
                </c:pt>
                <c:pt idx="86">
                  <c:v>9.0321870260434145E-3</c:v>
                </c:pt>
                <c:pt idx="87">
                  <c:v>1.1871853375207086E-2</c:v>
                </c:pt>
                <c:pt idx="88">
                  <c:v>1.398553833375132E-2</c:v>
                </c:pt>
                <c:pt idx="89">
                  <c:v>1.7264424676952259E-2</c:v>
                </c:pt>
                <c:pt idx="90">
                  <c:v>2.0919001100925382E-2</c:v>
                </c:pt>
                <c:pt idx="91">
                  <c:v>2.3943408835541212E-2</c:v>
                </c:pt>
                <c:pt idx="92">
                  <c:v>2.6046889023401725E-2</c:v>
                </c:pt>
                <c:pt idx="93">
                  <c:v>2.7727471110295575E-2</c:v>
                </c:pt>
                <c:pt idx="94">
                  <c:v>2.8357851469835597E-2</c:v>
                </c:pt>
                <c:pt idx="95">
                  <c:v>2.823282463682561E-2</c:v>
                </c:pt>
                <c:pt idx="96">
                  <c:v>2.677707821321007E-2</c:v>
                </c:pt>
                <c:pt idx="97">
                  <c:v>2.4496776901355675E-2</c:v>
                </c:pt>
                <c:pt idx="98">
                  <c:v>2.239828300267252E-2</c:v>
                </c:pt>
                <c:pt idx="99">
                  <c:v>2.4633281960877062E-2</c:v>
                </c:pt>
                <c:pt idx="100">
                  <c:v>3.6644631462061789E-2</c:v>
                </c:pt>
                <c:pt idx="101">
                  <c:v>5.5117420440647297E-2</c:v>
                </c:pt>
                <c:pt idx="102">
                  <c:v>7.6951495876192794E-2</c:v>
                </c:pt>
                <c:pt idx="103">
                  <c:v>9.6771396731371889E-2</c:v>
                </c:pt>
                <c:pt idx="104">
                  <c:v>0.1123573726357758</c:v>
                </c:pt>
                <c:pt idx="105">
                  <c:v>0.12424588933078284</c:v>
                </c:pt>
                <c:pt idx="106">
                  <c:v>0.13629722406441394</c:v>
                </c:pt>
                <c:pt idx="107">
                  <c:v>0.14595911861803396</c:v>
                </c:pt>
                <c:pt idx="108">
                  <c:v>0.15459742375666993</c:v>
                </c:pt>
                <c:pt idx="109">
                  <c:v>0.16150924961090751</c:v>
                </c:pt>
                <c:pt idx="110">
                  <c:v>0.16728241570104058</c:v>
                </c:pt>
                <c:pt idx="111">
                  <c:v>0.17217381002904814</c:v>
                </c:pt>
                <c:pt idx="112">
                  <c:v>0.17573996975892778</c:v>
                </c:pt>
                <c:pt idx="113">
                  <c:v>0.17887961935804444</c:v>
                </c:pt>
                <c:pt idx="114">
                  <c:v>0.18073597237497926</c:v>
                </c:pt>
                <c:pt idx="115">
                  <c:v>0.17970784853460289</c:v>
                </c:pt>
                <c:pt idx="116">
                  <c:v>0.17796990967691129</c:v>
                </c:pt>
                <c:pt idx="117">
                  <c:v>0.17661676531648984</c:v>
                </c:pt>
                <c:pt idx="118">
                  <c:v>0.17584413295030679</c:v>
                </c:pt>
                <c:pt idx="119">
                  <c:v>0.17494820709810341</c:v>
                </c:pt>
                <c:pt idx="120">
                  <c:v>0.17381198428080039</c:v>
                </c:pt>
                <c:pt idx="121">
                  <c:v>0.17253594450348919</c:v>
                </c:pt>
                <c:pt idx="122">
                  <c:v>0.1697533437980101</c:v>
                </c:pt>
                <c:pt idx="123">
                  <c:v>0.16660147675506742</c:v>
                </c:pt>
                <c:pt idx="124">
                  <c:v>0.16462476149138716</c:v>
                </c:pt>
                <c:pt idx="125">
                  <c:v>0.16362492899154352</c:v>
                </c:pt>
                <c:pt idx="126">
                  <c:v>0.16166955637541017</c:v>
                </c:pt>
                <c:pt idx="127">
                  <c:v>0.1588687493639383</c:v>
                </c:pt>
                <c:pt idx="128">
                  <c:v>0.15438054585986732</c:v>
                </c:pt>
                <c:pt idx="129">
                  <c:v>0.1504867903038257</c:v>
                </c:pt>
                <c:pt idx="130">
                  <c:v>0.14524879727494866</c:v>
                </c:pt>
                <c:pt idx="131">
                  <c:v>0.13911915704332581</c:v>
                </c:pt>
                <c:pt idx="132">
                  <c:v>0.13388180979454573</c:v>
                </c:pt>
                <c:pt idx="133">
                  <c:v>0.12919103539416077</c:v>
                </c:pt>
                <c:pt idx="134">
                  <c:v>0.12257055844111253</c:v>
                </c:pt>
                <c:pt idx="135">
                  <c:v>0.11640534941177201</c:v>
                </c:pt>
                <c:pt idx="136">
                  <c:v>0.10819371059779531</c:v>
                </c:pt>
                <c:pt idx="137">
                  <c:v>9.9993748228102364E-2</c:v>
                </c:pt>
                <c:pt idx="138">
                  <c:v>9.2163641277690903E-2</c:v>
                </c:pt>
                <c:pt idx="139">
                  <c:v>8.5087741627355801E-2</c:v>
                </c:pt>
                <c:pt idx="140">
                  <c:v>7.9306036168583491E-2</c:v>
                </c:pt>
                <c:pt idx="141">
                  <c:v>7.430705622517747E-2</c:v>
                </c:pt>
                <c:pt idx="142">
                  <c:v>6.9738475770769484E-2</c:v>
                </c:pt>
                <c:pt idx="143">
                  <c:v>6.5205428750941832E-2</c:v>
                </c:pt>
                <c:pt idx="144">
                  <c:v>6.1585933939863592E-2</c:v>
                </c:pt>
                <c:pt idx="145">
                  <c:v>5.843689967332176E-2</c:v>
                </c:pt>
                <c:pt idx="146">
                  <c:v>5.5781063589438053E-2</c:v>
                </c:pt>
                <c:pt idx="147">
                  <c:v>5.1853574357748608E-2</c:v>
                </c:pt>
                <c:pt idx="148">
                  <c:v>4.6890551877589629E-2</c:v>
                </c:pt>
                <c:pt idx="149">
                  <c:v>4.0143828042907538E-2</c:v>
                </c:pt>
                <c:pt idx="150">
                  <c:v>3.2524149641619475E-2</c:v>
                </c:pt>
                <c:pt idx="151">
                  <c:v>2.3867383881747223E-2</c:v>
                </c:pt>
                <c:pt idx="152">
                  <c:v>1.6700077887876107E-2</c:v>
                </c:pt>
                <c:pt idx="153">
                  <c:v>1.2240151577951348E-2</c:v>
                </c:pt>
                <c:pt idx="154">
                  <c:v>9.6910021552299025E-3</c:v>
                </c:pt>
                <c:pt idx="155">
                  <c:v>8.4580991474126795E-3</c:v>
                </c:pt>
                <c:pt idx="156">
                  <c:v>8.101843385464394E-3</c:v>
                </c:pt>
                <c:pt idx="157">
                  <c:v>6.7008851355201959E-3</c:v>
                </c:pt>
                <c:pt idx="158">
                  <c:v>6.2956533733550032E-3</c:v>
                </c:pt>
                <c:pt idx="159">
                  <c:v>6.3672813276142645E-3</c:v>
                </c:pt>
                <c:pt idx="160">
                  <c:v>6.5635011896529819E-3</c:v>
                </c:pt>
                <c:pt idx="161">
                  <c:v>9.0548597626124612E-3</c:v>
                </c:pt>
                <c:pt idx="162">
                  <c:v>1.4933333514636896E-2</c:v>
                </c:pt>
                <c:pt idx="163">
                  <c:v>2.3426771675794822E-2</c:v>
                </c:pt>
                <c:pt idx="164">
                  <c:v>3.3097497169263204E-2</c:v>
                </c:pt>
                <c:pt idx="165">
                  <c:v>4.2956796935307615E-2</c:v>
                </c:pt>
                <c:pt idx="166">
                  <c:v>5.090921901953277E-2</c:v>
                </c:pt>
                <c:pt idx="167">
                  <c:v>5.7148815466997994E-2</c:v>
                </c:pt>
                <c:pt idx="168">
                  <c:v>6.4911356767987871E-2</c:v>
                </c:pt>
                <c:pt idx="169">
                  <c:v>7.4710238717694374E-2</c:v>
                </c:pt>
                <c:pt idx="170">
                  <c:v>8.5147127230271943E-2</c:v>
                </c:pt>
                <c:pt idx="171">
                  <c:v>9.5603706633843002E-2</c:v>
                </c:pt>
                <c:pt idx="172">
                  <c:v>0.10470600482894767</c:v>
                </c:pt>
                <c:pt idx="173">
                  <c:v>0.11211412737846374</c:v>
                </c:pt>
                <c:pt idx="174">
                  <c:v>0.11832278501797397</c:v>
                </c:pt>
                <c:pt idx="175">
                  <c:v>0.12273212772059147</c:v>
                </c:pt>
                <c:pt idx="176">
                  <c:v>0.12600405625096334</c:v>
                </c:pt>
                <c:pt idx="177">
                  <c:v>0.12876749753560218</c:v>
                </c:pt>
                <c:pt idx="178">
                  <c:v>0.13031995864459761</c:v>
                </c:pt>
                <c:pt idx="179">
                  <c:v>0.12899483518357974</c:v>
                </c:pt>
                <c:pt idx="180">
                  <c:v>0.12564569179668905</c:v>
                </c:pt>
                <c:pt idx="181">
                  <c:v>0.12092116416826411</c:v>
                </c:pt>
                <c:pt idx="182">
                  <c:v>0.11659055284044918</c:v>
                </c:pt>
                <c:pt idx="183">
                  <c:v>0.11280204376996414</c:v>
                </c:pt>
                <c:pt idx="184">
                  <c:v>0.109150037881343</c:v>
                </c:pt>
                <c:pt idx="185">
                  <c:v>0.1048988374215792</c:v>
                </c:pt>
                <c:pt idx="186">
                  <c:v>9.9462254139566095E-2</c:v>
                </c:pt>
                <c:pt idx="187">
                  <c:v>9.3340624166154643E-2</c:v>
                </c:pt>
                <c:pt idx="188">
                  <c:v>8.6897673342016465E-2</c:v>
                </c:pt>
                <c:pt idx="189">
                  <c:v>8.2793114524314579E-2</c:v>
                </c:pt>
                <c:pt idx="190">
                  <c:v>7.9399948579512256E-2</c:v>
                </c:pt>
                <c:pt idx="191">
                  <c:v>7.4860603842538245E-2</c:v>
                </c:pt>
                <c:pt idx="192">
                  <c:v>7.1107537409595092E-2</c:v>
                </c:pt>
                <c:pt idx="193">
                  <c:v>6.7571166789138118E-2</c:v>
                </c:pt>
                <c:pt idx="194">
                  <c:v>6.3087814592449484E-2</c:v>
                </c:pt>
                <c:pt idx="195">
                  <c:v>5.8098619451800892E-2</c:v>
                </c:pt>
                <c:pt idx="196">
                  <c:v>5.2918478648117918E-2</c:v>
                </c:pt>
                <c:pt idx="197">
                  <c:v>4.6167016084396446E-2</c:v>
                </c:pt>
                <c:pt idx="198">
                  <c:v>4.1704497472804206E-2</c:v>
                </c:pt>
                <c:pt idx="199">
                  <c:v>3.7386392258009028E-2</c:v>
                </c:pt>
                <c:pt idx="200">
                  <c:v>3.3298303343910381E-2</c:v>
                </c:pt>
                <c:pt idx="201">
                  <c:v>2.9491381173729275E-2</c:v>
                </c:pt>
                <c:pt idx="202">
                  <c:v>2.5991825137097E-2</c:v>
                </c:pt>
                <c:pt idx="203">
                  <c:v>2.1848092279175748E-2</c:v>
                </c:pt>
                <c:pt idx="204">
                  <c:v>1.6819530768438205E-2</c:v>
                </c:pt>
                <c:pt idx="205">
                  <c:v>1.064901924703621E-2</c:v>
                </c:pt>
                <c:pt idx="206">
                  <c:v>4.0443523279978279E-3</c:v>
                </c:pt>
                <c:pt idx="207">
                  <c:v>-2.5111528583671794E-3</c:v>
                </c:pt>
                <c:pt idx="208">
                  <c:v>-9.6605528331126303E-3</c:v>
                </c:pt>
                <c:pt idx="209">
                  <c:v>-1.4725629892350694E-2</c:v>
                </c:pt>
                <c:pt idx="210">
                  <c:v>-1.9786883940968357E-2</c:v>
                </c:pt>
                <c:pt idx="211">
                  <c:v>-2.3109586782748142E-2</c:v>
                </c:pt>
                <c:pt idx="212">
                  <c:v>-2.687716775613834E-2</c:v>
                </c:pt>
                <c:pt idx="213">
                  <c:v>-3.0840138284709606E-2</c:v>
                </c:pt>
                <c:pt idx="214">
                  <c:v>-3.3062571459992321E-2</c:v>
                </c:pt>
                <c:pt idx="215">
                  <c:v>-3.4163069024272699E-2</c:v>
                </c:pt>
                <c:pt idx="216">
                  <c:v>-3.6346957035720898E-2</c:v>
                </c:pt>
                <c:pt idx="217">
                  <c:v>-3.9029802989207253E-2</c:v>
                </c:pt>
                <c:pt idx="218">
                  <c:v>-4.2771280207500637E-2</c:v>
                </c:pt>
                <c:pt idx="219">
                  <c:v>-4.4024219845142008E-2</c:v>
                </c:pt>
                <c:pt idx="220">
                  <c:v>-4.4987934591331033E-2</c:v>
                </c:pt>
                <c:pt idx="221">
                  <c:v>-4.6905794001790589E-2</c:v>
                </c:pt>
                <c:pt idx="222">
                  <c:v>-4.7792084002185105E-2</c:v>
                </c:pt>
                <c:pt idx="223">
                  <c:v>-4.9481065744229773E-2</c:v>
                </c:pt>
                <c:pt idx="224">
                  <c:v>-5.1488803724006299E-2</c:v>
                </c:pt>
                <c:pt idx="225">
                  <c:v>-5.3489007440321389E-2</c:v>
                </c:pt>
                <c:pt idx="226">
                  <c:v>-5.527150932586819E-2</c:v>
                </c:pt>
                <c:pt idx="227">
                  <c:v>-5.3670606559209744E-2</c:v>
                </c:pt>
              </c:numCache>
            </c:numRef>
          </c:val>
          <c:smooth val="0"/>
          <c:extLst>
            <c:ext xmlns:c16="http://schemas.microsoft.com/office/drawing/2014/chart" uri="{C3380CC4-5D6E-409C-BE32-E72D297353CC}">
              <c16:uniqueId val="{00000002-0304-44CC-9C75-40025CA31C1C}"/>
            </c:ext>
          </c:extLst>
        </c:ser>
        <c:dLbls>
          <c:showLegendKey val="0"/>
          <c:showVal val="0"/>
          <c:showCatName val="0"/>
          <c:showSerName val="0"/>
          <c:showPercent val="0"/>
          <c:showBubbleSize val="0"/>
        </c:dLbls>
        <c:marker val="1"/>
        <c:smooth val="0"/>
        <c:axId val="696375024"/>
        <c:axId val="696379944"/>
      </c:lineChart>
      <c:dateAx>
        <c:axId val="69637502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9944"/>
        <c:crosses val="autoZero"/>
        <c:auto val="1"/>
        <c:lblOffset val="100"/>
        <c:baseTimeUnit val="days"/>
      </c:dateAx>
      <c:valAx>
        <c:axId val="6963799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5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2800" b="1">
                <a:solidFill>
                  <a:schemeClr val="accent1">
                    <a:lumMod val="75000"/>
                  </a:schemeClr>
                </a:solidFill>
              </a:rPr>
              <a:t>Relative</a:t>
            </a:r>
            <a:r>
              <a:rPr lang="en-US" sz="2800" b="1" baseline="0">
                <a:solidFill>
                  <a:schemeClr val="accent1">
                    <a:lumMod val="75000"/>
                  </a:schemeClr>
                </a:solidFill>
              </a:rPr>
              <a:t> Strength Index</a:t>
            </a:r>
            <a:endParaRPr lang="en-US" sz="28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RSI!$I$1</c:f>
              <c:strCache>
                <c:ptCount val="1"/>
                <c:pt idx="0">
                  <c:v>RSI</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RSI!$A$2:$A$2692</c:f>
              <c:numCache>
                <c:formatCode>m/d/yyyy</c:formatCode>
                <c:ptCount val="2691"/>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40674</c:v>
                </c:pt>
                <c:pt idx="106">
                  <c:v>40675</c:v>
                </c:pt>
                <c:pt idx="107">
                  <c:v>40676</c:v>
                </c:pt>
                <c:pt idx="108">
                  <c:v>40677</c:v>
                </c:pt>
                <c:pt idx="109">
                  <c:v>40680</c:v>
                </c:pt>
                <c:pt idx="110">
                  <c:v>40681</c:v>
                </c:pt>
                <c:pt idx="111">
                  <c:v>40682</c:v>
                </c:pt>
                <c:pt idx="112">
                  <c:v>40683</c:v>
                </c:pt>
                <c:pt idx="113">
                  <c:v>40684</c:v>
                </c:pt>
                <c:pt idx="114">
                  <c:v>40687</c:v>
                </c:pt>
                <c:pt idx="115">
                  <c:v>40688</c:v>
                </c:pt>
                <c:pt idx="116">
                  <c:v>40689</c:v>
                </c:pt>
                <c:pt idx="117">
                  <c:v>40690</c:v>
                </c:pt>
                <c:pt idx="118">
                  <c:v>40691</c:v>
                </c:pt>
                <c:pt idx="119">
                  <c:v>40694</c:v>
                </c:pt>
                <c:pt idx="120">
                  <c:v>40695</c:v>
                </c:pt>
                <c:pt idx="121">
                  <c:v>40696</c:v>
                </c:pt>
                <c:pt idx="122">
                  <c:v>40697</c:v>
                </c:pt>
                <c:pt idx="123">
                  <c:v>40698</c:v>
                </c:pt>
                <c:pt idx="124">
                  <c:v>40701</c:v>
                </c:pt>
                <c:pt idx="125">
                  <c:v>40702</c:v>
                </c:pt>
                <c:pt idx="126">
                  <c:v>40703</c:v>
                </c:pt>
                <c:pt idx="127">
                  <c:v>40704</c:v>
                </c:pt>
                <c:pt idx="128">
                  <c:v>40705</c:v>
                </c:pt>
                <c:pt idx="129">
                  <c:v>40708</c:v>
                </c:pt>
                <c:pt idx="130">
                  <c:v>40709</c:v>
                </c:pt>
                <c:pt idx="131">
                  <c:v>40710</c:v>
                </c:pt>
                <c:pt idx="132">
                  <c:v>40711</c:v>
                </c:pt>
                <c:pt idx="133">
                  <c:v>40712</c:v>
                </c:pt>
                <c:pt idx="134">
                  <c:v>40715</c:v>
                </c:pt>
                <c:pt idx="135">
                  <c:v>40716</c:v>
                </c:pt>
                <c:pt idx="136">
                  <c:v>40717</c:v>
                </c:pt>
                <c:pt idx="137">
                  <c:v>40718</c:v>
                </c:pt>
                <c:pt idx="138">
                  <c:v>40719</c:v>
                </c:pt>
                <c:pt idx="139">
                  <c:v>40722</c:v>
                </c:pt>
                <c:pt idx="140">
                  <c:v>40723</c:v>
                </c:pt>
                <c:pt idx="141">
                  <c:v>40724</c:v>
                </c:pt>
                <c:pt idx="142">
                  <c:v>40725</c:v>
                </c:pt>
                <c:pt idx="143">
                  <c:v>40726</c:v>
                </c:pt>
                <c:pt idx="144">
                  <c:v>40729</c:v>
                </c:pt>
                <c:pt idx="145">
                  <c:v>40730</c:v>
                </c:pt>
                <c:pt idx="146">
                  <c:v>40731</c:v>
                </c:pt>
                <c:pt idx="147">
                  <c:v>40732</c:v>
                </c:pt>
                <c:pt idx="148">
                  <c:v>40733</c:v>
                </c:pt>
                <c:pt idx="149">
                  <c:v>40736</c:v>
                </c:pt>
                <c:pt idx="150">
                  <c:v>40737</c:v>
                </c:pt>
                <c:pt idx="151">
                  <c:v>40738</c:v>
                </c:pt>
                <c:pt idx="152">
                  <c:v>40739</c:v>
                </c:pt>
                <c:pt idx="153">
                  <c:v>40743</c:v>
                </c:pt>
                <c:pt idx="154">
                  <c:v>40744</c:v>
                </c:pt>
                <c:pt idx="155">
                  <c:v>40745</c:v>
                </c:pt>
                <c:pt idx="156">
                  <c:v>40746</c:v>
                </c:pt>
                <c:pt idx="157">
                  <c:v>40747</c:v>
                </c:pt>
                <c:pt idx="158">
                  <c:v>40750</c:v>
                </c:pt>
                <c:pt idx="159">
                  <c:v>40751</c:v>
                </c:pt>
                <c:pt idx="160">
                  <c:v>40752</c:v>
                </c:pt>
                <c:pt idx="161">
                  <c:v>40753</c:v>
                </c:pt>
                <c:pt idx="162">
                  <c:v>40754</c:v>
                </c:pt>
                <c:pt idx="163">
                  <c:v>40757</c:v>
                </c:pt>
                <c:pt idx="164">
                  <c:v>40758</c:v>
                </c:pt>
                <c:pt idx="165">
                  <c:v>40759</c:v>
                </c:pt>
                <c:pt idx="166">
                  <c:v>40760</c:v>
                </c:pt>
                <c:pt idx="167">
                  <c:v>40761</c:v>
                </c:pt>
                <c:pt idx="168">
                  <c:v>40764</c:v>
                </c:pt>
                <c:pt idx="169">
                  <c:v>40765</c:v>
                </c:pt>
                <c:pt idx="170">
                  <c:v>40766</c:v>
                </c:pt>
                <c:pt idx="171">
                  <c:v>40768</c:v>
                </c:pt>
                <c:pt idx="172">
                  <c:v>40771</c:v>
                </c:pt>
                <c:pt idx="173">
                  <c:v>40772</c:v>
                </c:pt>
                <c:pt idx="174">
                  <c:v>40773</c:v>
                </c:pt>
                <c:pt idx="175">
                  <c:v>40774</c:v>
                </c:pt>
                <c:pt idx="176">
                  <c:v>40775</c:v>
                </c:pt>
                <c:pt idx="177">
                  <c:v>40778</c:v>
                </c:pt>
                <c:pt idx="178">
                  <c:v>40779</c:v>
                </c:pt>
                <c:pt idx="179">
                  <c:v>40780</c:v>
                </c:pt>
                <c:pt idx="180">
                  <c:v>40781</c:v>
                </c:pt>
                <c:pt idx="181">
                  <c:v>40782</c:v>
                </c:pt>
                <c:pt idx="182">
                  <c:v>40785</c:v>
                </c:pt>
                <c:pt idx="183">
                  <c:v>40786</c:v>
                </c:pt>
                <c:pt idx="184">
                  <c:v>40787</c:v>
                </c:pt>
                <c:pt idx="185">
                  <c:v>40788</c:v>
                </c:pt>
                <c:pt idx="186">
                  <c:v>40789</c:v>
                </c:pt>
                <c:pt idx="187">
                  <c:v>40792</c:v>
                </c:pt>
                <c:pt idx="188">
                  <c:v>40793</c:v>
                </c:pt>
                <c:pt idx="189">
                  <c:v>40794</c:v>
                </c:pt>
                <c:pt idx="190">
                  <c:v>40795</c:v>
                </c:pt>
                <c:pt idx="191">
                  <c:v>40796</c:v>
                </c:pt>
                <c:pt idx="192">
                  <c:v>40799</c:v>
                </c:pt>
                <c:pt idx="193">
                  <c:v>40800</c:v>
                </c:pt>
                <c:pt idx="194">
                  <c:v>40801</c:v>
                </c:pt>
                <c:pt idx="195">
                  <c:v>40802</c:v>
                </c:pt>
                <c:pt idx="196">
                  <c:v>40803</c:v>
                </c:pt>
                <c:pt idx="197">
                  <c:v>40806</c:v>
                </c:pt>
                <c:pt idx="198">
                  <c:v>40807</c:v>
                </c:pt>
                <c:pt idx="199">
                  <c:v>40808</c:v>
                </c:pt>
                <c:pt idx="200">
                  <c:v>40813</c:v>
                </c:pt>
                <c:pt idx="201">
                  <c:v>40814</c:v>
                </c:pt>
                <c:pt idx="202">
                  <c:v>40815</c:v>
                </c:pt>
                <c:pt idx="203">
                  <c:v>40816</c:v>
                </c:pt>
                <c:pt idx="204">
                  <c:v>40817</c:v>
                </c:pt>
                <c:pt idx="205">
                  <c:v>40820</c:v>
                </c:pt>
                <c:pt idx="206">
                  <c:v>40821</c:v>
                </c:pt>
                <c:pt idx="207">
                  <c:v>40822</c:v>
                </c:pt>
                <c:pt idx="208">
                  <c:v>40823</c:v>
                </c:pt>
                <c:pt idx="209">
                  <c:v>40824</c:v>
                </c:pt>
                <c:pt idx="210">
                  <c:v>40827</c:v>
                </c:pt>
                <c:pt idx="211">
                  <c:v>40828</c:v>
                </c:pt>
                <c:pt idx="212">
                  <c:v>40831</c:v>
                </c:pt>
                <c:pt idx="213">
                  <c:v>40834</c:v>
                </c:pt>
                <c:pt idx="214">
                  <c:v>40835</c:v>
                </c:pt>
                <c:pt idx="215">
                  <c:v>40836</c:v>
                </c:pt>
                <c:pt idx="216">
                  <c:v>40837</c:v>
                </c:pt>
                <c:pt idx="217">
                  <c:v>40838</c:v>
                </c:pt>
                <c:pt idx="218">
                  <c:v>40841</c:v>
                </c:pt>
                <c:pt idx="219">
                  <c:v>40842</c:v>
                </c:pt>
                <c:pt idx="220">
                  <c:v>40843</c:v>
                </c:pt>
                <c:pt idx="221">
                  <c:v>40844</c:v>
                </c:pt>
                <c:pt idx="222">
                  <c:v>40845</c:v>
                </c:pt>
                <c:pt idx="223">
                  <c:v>40848</c:v>
                </c:pt>
                <c:pt idx="224">
                  <c:v>40849</c:v>
                </c:pt>
                <c:pt idx="225">
                  <c:v>40850</c:v>
                </c:pt>
                <c:pt idx="226">
                  <c:v>40851</c:v>
                </c:pt>
                <c:pt idx="227">
                  <c:v>40852</c:v>
                </c:pt>
                <c:pt idx="228">
                  <c:v>40855</c:v>
                </c:pt>
                <c:pt idx="229">
                  <c:v>40856</c:v>
                </c:pt>
                <c:pt idx="230">
                  <c:v>40857</c:v>
                </c:pt>
                <c:pt idx="231">
                  <c:v>40858</c:v>
                </c:pt>
                <c:pt idx="232">
                  <c:v>40859</c:v>
                </c:pt>
                <c:pt idx="233">
                  <c:v>40862</c:v>
                </c:pt>
                <c:pt idx="234">
                  <c:v>40863</c:v>
                </c:pt>
                <c:pt idx="235">
                  <c:v>40864</c:v>
                </c:pt>
                <c:pt idx="236">
                  <c:v>40865</c:v>
                </c:pt>
                <c:pt idx="237">
                  <c:v>40866</c:v>
                </c:pt>
                <c:pt idx="238">
                  <c:v>40869</c:v>
                </c:pt>
                <c:pt idx="239">
                  <c:v>40870</c:v>
                </c:pt>
                <c:pt idx="240">
                  <c:v>40871</c:v>
                </c:pt>
                <c:pt idx="241">
                  <c:v>40872</c:v>
                </c:pt>
                <c:pt idx="242">
                  <c:v>40873</c:v>
                </c:pt>
                <c:pt idx="243">
                  <c:v>40876</c:v>
                </c:pt>
                <c:pt idx="244">
                  <c:v>40877</c:v>
                </c:pt>
                <c:pt idx="245">
                  <c:v>40878</c:v>
                </c:pt>
                <c:pt idx="246">
                  <c:v>40879</c:v>
                </c:pt>
                <c:pt idx="247">
                  <c:v>40880</c:v>
                </c:pt>
                <c:pt idx="248">
                  <c:v>40883</c:v>
                </c:pt>
                <c:pt idx="249">
                  <c:v>40884</c:v>
                </c:pt>
                <c:pt idx="250">
                  <c:v>40885</c:v>
                </c:pt>
                <c:pt idx="251">
                  <c:v>40886</c:v>
                </c:pt>
                <c:pt idx="252">
                  <c:v>40887</c:v>
                </c:pt>
                <c:pt idx="253">
                  <c:v>40890</c:v>
                </c:pt>
                <c:pt idx="254">
                  <c:v>40891</c:v>
                </c:pt>
                <c:pt idx="255">
                  <c:v>40892</c:v>
                </c:pt>
                <c:pt idx="256">
                  <c:v>40893</c:v>
                </c:pt>
                <c:pt idx="257">
                  <c:v>40894</c:v>
                </c:pt>
                <c:pt idx="258">
                  <c:v>40897</c:v>
                </c:pt>
                <c:pt idx="259">
                  <c:v>40898</c:v>
                </c:pt>
                <c:pt idx="260">
                  <c:v>40899</c:v>
                </c:pt>
                <c:pt idx="261">
                  <c:v>40901</c:v>
                </c:pt>
                <c:pt idx="262">
                  <c:v>40904</c:v>
                </c:pt>
                <c:pt idx="263">
                  <c:v>40905</c:v>
                </c:pt>
                <c:pt idx="264">
                  <c:v>40906</c:v>
                </c:pt>
                <c:pt idx="265">
                  <c:v>40907</c:v>
                </c:pt>
                <c:pt idx="266">
                  <c:v>40911</c:v>
                </c:pt>
                <c:pt idx="267">
                  <c:v>40912</c:v>
                </c:pt>
                <c:pt idx="268">
                  <c:v>40913</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41332</c:v>
                </c:pt>
                <c:pt idx="559">
                  <c:v>41333</c:v>
                </c:pt>
                <c:pt idx="560">
                  <c:v>41334</c:v>
                </c:pt>
                <c:pt idx="561">
                  <c:v>41335</c:v>
                </c:pt>
                <c:pt idx="562">
                  <c:v>41338</c:v>
                </c:pt>
                <c:pt idx="563">
                  <c:v>41339</c:v>
                </c:pt>
                <c:pt idx="564">
                  <c:v>41340</c:v>
                </c:pt>
                <c:pt idx="565">
                  <c:v>41341</c:v>
                </c:pt>
                <c:pt idx="566">
                  <c:v>41342</c:v>
                </c:pt>
                <c:pt idx="567">
                  <c:v>41345</c:v>
                </c:pt>
                <c:pt idx="568">
                  <c:v>41346</c:v>
                </c:pt>
                <c:pt idx="569">
                  <c:v>41347</c:v>
                </c:pt>
                <c:pt idx="570">
                  <c:v>41348</c:v>
                </c:pt>
                <c:pt idx="571">
                  <c:v>41349</c:v>
                </c:pt>
                <c:pt idx="572">
                  <c:v>41353</c:v>
                </c:pt>
                <c:pt idx="573">
                  <c:v>41354</c:v>
                </c:pt>
                <c:pt idx="574">
                  <c:v>41355</c:v>
                </c:pt>
                <c:pt idx="575">
                  <c:v>41356</c:v>
                </c:pt>
                <c:pt idx="576">
                  <c:v>41359</c:v>
                </c:pt>
                <c:pt idx="577">
                  <c:v>41360</c:v>
                </c:pt>
                <c:pt idx="578">
                  <c:v>41361</c:v>
                </c:pt>
                <c:pt idx="579">
                  <c:v>41362</c:v>
                </c:pt>
                <c:pt idx="580">
                  <c:v>41363</c:v>
                </c:pt>
                <c:pt idx="581">
                  <c:v>41366</c:v>
                </c:pt>
                <c:pt idx="582">
                  <c:v>41367</c:v>
                </c:pt>
                <c:pt idx="583">
                  <c:v>41368</c:v>
                </c:pt>
                <c:pt idx="584">
                  <c:v>41369</c:v>
                </c:pt>
                <c:pt idx="585">
                  <c:v>41370</c:v>
                </c:pt>
                <c:pt idx="586">
                  <c:v>41373</c:v>
                </c:pt>
                <c:pt idx="587">
                  <c:v>41374</c:v>
                </c:pt>
                <c:pt idx="588">
                  <c:v>41375</c:v>
                </c:pt>
                <c:pt idx="589">
                  <c:v>41376</c:v>
                </c:pt>
                <c:pt idx="590">
                  <c:v>41377</c:v>
                </c:pt>
                <c:pt idx="591">
                  <c:v>41380</c:v>
                </c:pt>
                <c:pt idx="592">
                  <c:v>41381</c:v>
                </c:pt>
                <c:pt idx="593">
                  <c:v>41382</c:v>
                </c:pt>
                <c:pt idx="594">
                  <c:v>41383</c:v>
                </c:pt>
                <c:pt idx="595">
                  <c:v>41384</c:v>
                </c:pt>
                <c:pt idx="596">
                  <c:v>41387</c:v>
                </c:pt>
                <c:pt idx="597">
                  <c:v>41388</c:v>
                </c:pt>
                <c:pt idx="598">
                  <c:v>41389</c:v>
                </c:pt>
                <c:pt idx="599">
                  <c:v>41390</c:v>
                </c:pt>
                <c:pt idx="600">
                  <c:v>41391</c:v>
                </c:pt>
                <c:pt idx="601">
                  <c:v>41395</c:v>
                </c:pt>
                <c:pt idx="602">
                  <c:v>41396</c:v>
                </c:pt>
                <c:pt idx="603">
                  <c:v>41397</c:v>
                </c:pt>
                <c:pt idx="604">
                  <c:v>41398</c:v>
                </c:pt>
                <c:pt idx="605">
                  <c:v>41401</c:v>
                </c:pt>
                <c:pt idx="606">
                  <c:v>41402</c:v>
                </c:pt>
                <c:pt idx="607">
                  <c:v>41403</c:v>
                </c:pt>
                <c:pt idx="608">
                  <c:v>41404</c:v>
                </c:pt>
                <c:pt idx="609">
                  <c:v>41405</c:v>
                </c:pt>
                <c:pt idx="610">
                  <c:v>41408</c:v>
                </c:pt>
                <c:pt idx="611">
                  <c:v>41409</c:v>
                </c:pt>
                <c:pt idx="612">
                  <c:v>41410</c:v>
                </c:pt>
                <c:pt idx="613">
                  <c:v>41411</c:v>
                </c:pt>
                <c:pt idx="614">
                  <c:v>41412</c:v>
                </c:pt>
                <c:pt idx="615">
                  <c:v>41415</c:v>
                </c:pt>
                <c:pt idx="616">
                  <c:v>41416</c:v>
                </c:pt>
                <c:pt idx="617">
                  <c:v>41417</c:v>
                </c:pt>
                <c:pt idx="618">
                  <c:v>41418</c:v>
                </c:pt>
                <c:pt idx="619">
                  <c:v>41419</c:v>
                </c:pt>
                <c:pt idx="620">
                  <c:v>41422</c:v>
                </c:pt>
                <c:pt idx="621">
                  <c:v>41423</c:v>
                </c:pt>
                <c:pt idx="622">
                  <c:v>41424</c:v>
                </c:pt>
                <c:pt idx="623">
                  <c:v>41425</c:v>
                </c:pt>
                <c:pt idx="624">
                  <c:v>41426</c:v>
                </c:pt>
                <c:pt idx="625">
                  <c:v>41429</c:v>
                </c:pt>
                <c:pt idx="626">
                  <c:v>41430</c:v>
                </c:pt>
                <c:pt idx="627">
                  <c:v>41431</c:v>
                </c:pt>
                <c:pt idx="628">
                  <c:v>41432</c:v>
                </c:pt>
                <c:pt idx="629">
                  <c:v>41433</c:v>
                </c:pt>
                <c:pt idx="630">
                  <c:v>41436</c:v>
                </c:pt>
                <c:pt idx="631">
                  <c:v>41437</c:v>
                </c:pt>
                <c:pt idx="632">
                  <c:v>41438</c:v>
                </c:pt>
                <c:pt idx="633">
                  <c:v>41439</c:v>
                </c:pt>
                <c:pt idx="634">
                  <c:v>41440</c:v>
                </c:pt>
                <c:pt idx="635">
                  <c:v>41443</c:v>
                </c:pt>
                <c:pt idx="636">
                  <c:v>41444</c:v>
                </c:pt>
                <c:pt idx="637">
                  <c:v>41445</c:v>
                </c:pt>
                <c:pt idx="638">
                  <c:v>41446</c:v>
                </c:pt>
                <c:pt idx="639">
                  <c:v>41447</c:v>
                </c:pt>
                <c:pt idx="640">
                  <c:v>41452</c:v>
                </c:pt>
                <c:pt idx="641">
                  <c:v>41453</c:v>
                </c:pt>
                <c:pt idx="642">
                  <c:v>41454</c:v>
                </c:pt>
                <c:pt idx="643">
                  <c:v>41457</c:v>
                </c:pt>
                <c:pt idx="644">
                  <c:v>41458</c:v>
                </c:pt>
                <c:pt idx="645">
                  <c:v>41459</c:v>
                </c:pt>
                <c:pt idx="646">
                  <c:v>41460</c:v>
                </c:pt>
                <c:pt idx="647">
                  <c:v>41461</c:v>
                </c:pt>
                <c:pt idx="648">
                  <c:v>41464</c:v>
                </c:pt>
                <c:pt idx="649">
                  <c:v>41465</c:v>
                </c:pt>
                <c:pt idx="650">
                  <c:v>41466</c:v>
                </c:pt>
                <c:pt idx="651">
                  <c:v>41467</c:v>
                </c:pt>
                <c:pt idx="652">
                  <c:v>41468</c:v>
                </c:pt>
                <c:pt idx="653">
                  <c:v>41471</c:v>
                </c:pt>
                <c:pt idx="654">
                  <c:v>41472</c:v>
                </c:pt>
                <c:pt idx="655">
                  <c:v>41473</c:v>
                </c:pt>
                <c:pt idx="656">
                  <c:v>41474</c:v>
                </c:pt>
                <c:pt idx="657">
                  <c:v>41475</c:v>
                </c:pt>
                <c:pt idx="658">
                  <c:v>41478</c:v>
                </c:pt>
                <c:pt idx="659">
                  <c:v>41480</c:v>
                </c:pt>
                <c:pt idx="660">
                  <c:v>41481</c:v>
                </c:pt>
                <c:pt idx="661">
                  <c:v>41482</c:v>
                </c:pt>
                <c:pt idx="662">
                  <c:v>41485</c:v>
                </c:pt>
                <c:pt idx="663">
                  <c:v>41486</c:v>
                </c:pt>
                <c:pt idx="664">
                  <c:v>41487</c:v>
                </c:pt>
                <c:pt idx="665">
                  <c:v>41488</c:v>
                </c:pt>
                <c:pt idx="666">
                  <c:v>41489</c:v>
                </c:pt>
                <c:pt idx="667">
                  <c:v>41492</c:v>
                </c:pt>
                <c:pt idx="668">
                  <c:v>41493</c:v>
                </c:pt>
                <c:pt idx="669">
                  <c:v>41494</c:v>
                </c:pt>
                <c:pt idx="670">
                  <c:v>41495</c:v>
                </c:pt>
                <c:pt idx="671">
                  <c:v>41496</c:v>
                </c:pt>
                <c:pt idx="672">
                  <c:v>41499</c:v>
                </c:pt>
                <c:pt idx="673">
                  <c:v>41500</c:v>
                </c:pt>
                <c:pt idx="674">
                  <c:v>41501</c:v>
                </c:pt>
                <c:pt idx="675">
                  <c:v>41502</c:v>
                </c:pt>
                <c:pt idx="676">
                  <c:v>41503</c:v>
                </c:pt>
                <c:pt idx="677">
                  <c:v>41506</c:v>
                </c:pt>
                <c:pt idx="678">
                  <c:v>41507</c:v>
                </c:pt>
                <c:pt idx="679">
                  <c:v>41508</c:v>
                </c:pt>
                <c:pt idx="680">
                  <c:v>41509</c:v>
                </c:pt>
                <c:pt idx="681">
                  <c:v>41510</c:v>
                </c:pt>
                <c:pt idx="682">
                  <c:v>41513</c:v>
                </c:pt>
                <c:pt idx="683">
                  <c:v>41514</c:v>
                </c:pt>
                <c:pt idx="684">
                  <c:v>41515</c:v>
                </c:pt>
                <c:pt idx="685">
                  <c:v>41516</c:v>
                </c:pt>
                <c:pt idx="686">
                  <c:v>41520</c:v>
                </c:pt>
                <c:pt idx="687">
                  <c:v>41521</c:v>
                </c:pt>
                <c:pt idx="688">
                  <c:v>41522</c:v>
                </c:pt>
                <c:pt idx="689">
                  <c:v>41523</c:v>
                </c:pt>
                <c:pt idx="690">
                  <c:v>41524</c:v>
                </c:pt>
                <c:pt idx="691">
                  <c:v>41527</c:v>
                </c:pt>
                <c:pt idx="692">
                  <c:v>41528</c:v>
                </c:pt>
                <c:pt idx="693">
                  <c:v>41529</c:v>
                </c:pt>
                <c:pt idx="694">
                  <c:v>41530</c:v>
                </c:pt>
                <c:pt idx="695">
                  <c:v>41531</c:v>
                </c:pt>
                <c:pt idx="696">
                  <c:v>41534</c:v>
                </c:pt>
                <c:pt idx="697">
                  <c:v>41535</c:v>
                </c:pt>
                <c:pt idx="698">
                  <c:v>41536</c:v>
                </c:pt>
                <c:pt idx="699">
                  <c:v>41538</c:v>
                </c:pt>
                <c:pt idx="700">
                  <c:v>41541</c:v>
                </c:pt>
                <c:pt idx="701">
                  <c:v>41542</c:v>
                </c:pt>
                <c:pt idx="702">
                  <c:v>41543</c:v>
                </c:pt>
                <c:pt idx="703">
                  <c:v>41544</c:v>
                </c:pt>
                <c:pt idx="704">
                  <c:v>41545</c:v>
                </c:pt>
                <c:pt idx="705">
                  <c:v>41548</c:v>
                </c:pt>
                <c:pt idx="706">
                  <c:v>41549</c:v>
                </c:pt>
                <c:pt idx="707">
                  <c:v>41550</c:v>
                </c:pt>
                <c:pt idx="708">
                  <c:v>41551</c:v>
                </c:pt>
                <c:pt idx="709">
                  <c:v>41552</c:v>
                </c:pt>
                <c:pt idx="710">
                  <c:v>41555</c:v>
                </c:pt>
                <c:pt idx="711">
                  <c:v>41556</c:v>
                </c:pt>
                <c:pt idx="712">
                  <c:v>41557</c:v>
                </c:pt>
                <c:pt idx="713">
                  <c:v>41558</c:v>
                </c:pt>
                <c:pt idx="714">
                  <c:v>41559</c:v>
                </c:pt>
                <c:pt idx="715">
                  <c:v>41562</c:v>
                </c:pt>
                <c:pt idx="716">
                  <c:v>41563</c:v>
                </c:pt>
                <c:pt idx="717">
                  <c:v>41564</c:v>
                </c:pt>
                <c:pt idx="718">
                  <c:v>41565</c:v>
                </c:pt>
                <c:pt idx="719">
                  <c:v>41566</c:v>
                </c:pt>
                <c:pt idx="720">
                  <c:v>41569</c:v>
                </c:pt>
                <c:pt idx="721">
                  <c:v>41570</c:v>
                </c:pt>
                <c:pt idx="722">
                  <c:v>41571</c:v>
                </c:pt>
                <c:pt idx="723">
                  <c:v>41572</c:v>
                </c:pt>
                <c:pt idx="724">
                  <c:v>41573</c:v>
                </c:pt>
                <c:pt idx="725">
                  <c:v>41576</c:v>
                </c:pt>
                <c:pt idx="726">
                  <c:v>41577</c:v>
                </c:pt>
                <c:pt idx="727">
                  <c:v>41578</c:v>
                </c:pt>
                <c:pt idx="728">
                  <c:v>41579</c:v>
                </c:pt>
                <c:pt idx="729">
                  <c:v>41580</c:v>
                </c:pt>
                <c:pt idx="730">
                  <c:v>41583</c:v>
                </c:pt>
                <c:pt idx="731">
                  <c:v>41584</c:v>
                </c:pt>
                <c:pt idx="732">
                  <c:v>41585</c:v>
                </c:pt>
                <c:pt idx="733">
                  <c:v>41586</c:v>
                </c:pt>
                <c:pt idx="734">
                  <c:v>41587</c:v>
                </c:pt>
                <c:pt idx="735">
                  <c:v>41590</c:v>
                </c:pt>
                <c:pt idx="736">
                  <c:v>41591</c:v>
                </c:pt>
                <c:pt idx="737">
                  <c:v>41592</c:v>
                </c:pt>
                <c:pt idx="738">
                  <c:v>41593</c:v>
                </c:pt>
                <c:pt idx="739">
                  <c:v>41594</c:v>
                </c:pt>
                <c:pt idx="740">
                  <c:v>41597</c:v>
                </c:pt>
                <c:pt idx="741">
                  <c:v>41598</c:v>
                </c:pt>
                <c:pt idx="742">
                  <c:v>41599</c:v>
                </c:pt>
                <c:pt idx="743">
                  <c:v>41600</c:v>
                </c:pt>
                <c:pt idx="744">
                  <c:v>41601</c:v>
                </c:pt>
                <c:pt idx="745">
                  <c:v>41604</c:v>
                </c:pt>
                <c:pt idx="746">
                  <c:v>41605</c:v>
                </c:pt>
                <c:pt idx="747">
                  <c:v>41606</c:v>
                </c:pt>
                <c:pt idx="748">
                  <c:v>41607</c:v>
                </c:pt>
                <c:pt idx="749">
                  <c:v>41611</c:v>
                </c:pt>
                <c:pt idx="750">
                  <c:v>41612</c:v>
                </c:pt>
                <c:pt idx="751">
                  <c:v>41613</c:v>
                </c:pt>
                <c:pt idx="752">
                  <c:v>41614</c:v>
                </c:pt>
                <c:pt idx="753">
                  <c:v>41615</c:v>
                </c:pt>
                <c:pt idx="754">
                  <c:v>41618</c:v>
                </c:pt>
                <c:pt idx="755">
                  <c:v>41619</c:v>
                </c:pt>
                <c:pt idx="756">
                  <c:v>41620</c:v>
                </c:pt>
                <c:pt idx="757">
                  <c:v>41621</c:v>
                </c:pt>
                <c:pt idx="758">
                  <c:v>41622</c:v>
                </c:pt>
                <c:pt idx="759">
                  <c:v>41625</c:v>
                </c:pt>
                <c:pt idx="760">
                  <c:v>41626</c:v>
                </c:pt>
                <c:pt idx="761">
                  <c:v>41627</c:v>
                </c:pt>
                <c:pt idx="762">
                  <c:v>41628</c:v>
                </c:pt>
                <c:pt idx="763">
                  <c:v>41629</c:v>
                </c:pt>
                <c:pt idx="764">
                  <c:v>41632</c:v>
                </c:pt>
                <c:pt idx="765">
                  <c:v>41633</c:v>
                </c:pt>
                <c:pt idx="766">
                  <c:v>41634</c:v>
                </c:pt>
                <c:pt idx="767">
                  <c:v>41635</c:v>
                </c:pt>
                <c:pt idx="768">
                  <c:v>41636</c:v>
                </c:pt>
                <c:pt idx="769">
                  <c:v>41640</c:v>
                </c:pt>
                <c:pt idx="770">
                  <c:v>41641</c:v>
                </c:pt>
                <c:pt idx="771">
                  <c:v>41642</c:v>
                </c:pt>
                <c:pt idx="772">
                  <c:v>41643</c:v>
                </c:pt>
                <c:pt idx="773">
                  <c:v>41646</c:v>
                </c:pt>
                <c:pt idx="774">
                  <c:v>41647</c:v>
                </c:pt>
                <c:pt idx="775">
                  <c:v>41648</c:v>
                </c:pt>
                <c:pt idx="776">
                  <c:v>41649</c:v>
                </c:pt>
                <c:pt idx="777">
                  <c:v>41650</c:v>
                </c:pt>
                <c:pt idx="778">
                  <c:v>41653</c:v>
                </c:pt>
                <c:pt idx="779">
                  <c:v>41654</c:v>
                </c:pt>
                <c:pt idx="780">
                  <c:v>41655</c:v>
                </c:pt>
                <c:pt idx="781">
                  <c:v>41656</c:v>
                </c:pt>
                <c:pt idx="782">
                  <c:v>41657</c:v>
                </c:pt>
                <c:pt idx="783">
                  <c:v>41660</c:v>
                </c:pt>
                <c:pt idx="784">
                  <c:v>41661</c:v>
                </c:pt>
                <c:pt idx="785">
                  <c:v>41662</c:v>
                </c:pt>
                <c:pt idx="786">
                  <c:v>41663</c:v>
                </c:pt>
                <c:pt idx="787">
                  <c:v>41664</c:v>
                </c:pt>
                <c:pt idx="788">
                  <c:v>41667</c:v>
                </c:pt>
                <c:pt idx="789">
                  <c:v>41668</c:v>
                </c:pt>
                <c:pt idx="790">
                  <c:v>41669</c:v>
                </c:pt>
                <c:pt idx="791">
                  <c:v>41670</c:v>
                </c:pt>
                <c:pt idx="792">
                  <c:v>41671</c:v>
                </c:pt>
                <c:pt idx="793">
                  <c:v>41674</c:v>
                </c:pt>
                <c:pt idx="794">
                  <c:v>41675</c:v>
                </c:pt>
                <c:pt idx="795">
                  <c:v>41676</c:v>
                </c:pt>
                <c:pt idx="796">
                  <c:v>41677</c:v>
                </c:pt>
                <c:pt idx="797">
                  <c:v>41678</c:v>
                </c:pt>
                <c:pt idx="798">
                  <c:v>41681</c:v>
                </c:pt>
                <c:pt idx="799">
                  <c:v>41682</c:v>
                </c:pt>
                <c:pt idx="800">
                  <c:v>41683</c:v>
                </c:pt>
                <c:pt idx="801">
                  <c:v>41684</c:v>
                </c:pt>
                <c:pt idx="802">
                  <c:v>41685</c:v>
                </c:pt>
                <c:pt idx="803">
                  <c:v>41688</c:v>
                </c:pt>
                <c:pt idx="804">
                  <c:v>41689</c:v>
                </c:pt>
                <c:pt idx="805">
                  <c:v>41690</c:v>
                </c:pt>
                <c:pt idx="806">
                  <c:v>41691</c:v>
                </c:pt>
                <c:pt idx="807">
                  <c:v>41692</c:v>
                </c:pt>
                <c:pt idx="808">
                  <c:v>41695</c:v>
                </c:pt>
                <c:pt idx="809">
                  <c:v>41696</c:v>
                </c:pt>
                <c:pt idx="810">
                  <c:v>41697</c:v>
                </c:pt>
                <c:pt idx="811">
                  <c:v>41698</c:v>
                </c:pt>
                <c:pt idx="812">
                  <c:v>41699</c:v>
                </c:pt>
                <c:pt idx="813">
                  <c:v>41702</c:v>
                </c:pt>
                <c:pt idx="814">
                  <c:v>41703</c:v>
                </c:pt>
                <c:pt idx="815">
                  <c:v>41704</c:v>
                </c:pt>
                <c:pt idx="816">
                  <c:v>41705</c:v>
                </c:pt>
                <c:pt idx="817">
                  <c:v>41706</c:v>
                </c:pt>
                <c:pt idx="818">
                  <c:v>41709</c:v>
                </c:pt>
                <c:pt idx="819">
                  <c:v>41710</c:v>
                </c:pt>
                <c:pt idx="820">
                  <c:v>41711</c:v>
                </c:pt>
                <c:pt idx="821">
                  <c:v>41712</c:v>
                </c:pt>
                <c:pt idx="822">
                  <c:v>41713</c:v>
                </c:pt>
                <c:pt idx="823">
                  <c:v>41716</c:v>
                </c:pt>
                <c:pt idx="824">
                  <c:v>41718</c:v>
                </c:pt>
                <c:pt idx="825">
                  <c:v>41719</c:v>
                </c:pt>
                <c:pt idx="826">
                  <c:v>41720</c:v>
                </c:pt>
                <c:pt idx="827">
                  <c:v>41723</c:v>
                </c:pt>
                <c:pt idx="828">
                  <c:v>41724</c:v>
                </c:pt>
                <c:pt idx="829">
                  <c:v>41725</c:v>
                </c:pt>
                <c:pt idx="830">
                  <c:v>41726</c:v>
                </c:pt>
                <c:pt idx="831">
                  <c:v>41727</c:v>
                </c:pt>
                <c:pt idx="832">
                  <c:v>41730</c:v>
                </c:pt>
                <c:pt idx="833">
                  <c:v>41731</c:v>
                </c:pt>
                <c:pt idx="834">
                  <c:v>41732</c:v>
                </c:pt>
                <c:pt idx="835">
                  <c:v>41733</c:v>
                </c:pt>
                <c:pt idx="836">
                  <c:v>41734</c:v>
                </c:pt>
                <c:pt idx="837">
                  <c:v>41738</c:v>
                </c:pt>
                <c:pt idx="838">
                  <c:v>41739</c:v>
                </c:pt>
                <c:pt idx="839">
                  <c:v>41740</c:v>
                </c:pt>
                <c:pt idx="840">
                  <c:v>41741</c:v>
                </c:pt>
                <c:pt idx="841">
                  <c:v>41744</c:v>
                </c:pt>
                <c:pt idx="842">
                  <c:v>41745</c:v>
                </c:pt>
                <c:pt idx="843">
                  <c:v>41746</c:v>
                </c:pt>
                <c:pt idx="844">
                  <c:v>41747</c:v>
                </c:pt>
                <c:pt idx="845">
                  <c:v>41748</c:v>
                </c:pt>
                <c:pt idx="846">
                  <c:v>41751</c:v>
                </c:pt>
                <c:pt idx="847">
                  <c:v>41752</c:v>
                </c:pt>
                <c:pt idx="848">
                  <c:v>41753</c:v>
                </c:pt>
                <c:pt idx="849">
                  <c:v>41754</c:v>
                </c:pt>
                <c:pt idx="850">
                  <c:v>41755</c:v>
                </c:pt>
                <c:pt idx="851">
                  <c:v>41758</c:v>
                </c:pt>
                <c:pt idx="852">
                  <c:v>41760</c:v>
                </c:pt>
                <c:pt idx="853">
                  <c:v>41761</c:v>
                </c:pt>
                <c:pt idx="854">
                  <c:v>41762</c:v>
                </c:pt>
                <c:pt idx="855">
                  <c:v>41765</c:v>
                </c:pt>
                <c:pt idx="856">
                  <c:v>41766</c:v>
                </c:pt>
                <c:pt idx="857">
                  <c:v>41767</c:v>
                </c:pt>
                <c:pt idx="858">
                  <c:v>41768</c:v>
                </c:pt>
                <c:pt idx="859">
                  <c:v>41769</c:v>
                </c:pt>
                <c:pt idx="860">
                  <c:v>41772</c:v>
                </c:pt>
                <c:pt idx="861">
                  <c:v>41773</c:v>
                </c:pt>
                <c:pt idx="862">
                  <c:v>41774</c:v>
                </c:pt>
                <c:pt idx="863">
                  <c:v>41775</c:v>
                </c:pt>
                <c:pt idx="864">
                  <c:v>41776</c:v>
                </c:pt>
                <c:pt idx="865">
                  <c:v>41779</c:v>
                </c:pt>
                <c:pt idx="866">
                  <c:v>41780</c:v>
                </c:pt>
                <c:pt idx="867">
                  <c:v>41781</c:v>
                </c:pt>
                <c:pt idx="868">
                  <c:v>41782</c:v>
                </c:pt>
                <c:pt idx="869">
                  <c:v>41783</c:v>
                </c:pt>
                <c:pt idx="870">
                  <c:v>41786</c:v>
                </c:pt>
                <c:pt idx="871">
                  <c:v>41787</c:v>
                </c:pt>
                <c:pt idx="872">
                  <c:v>41788</c:v>
                </c:pt>
                <c:pt idx="873">
                  <c:v>41789</c:v>
                </c:pt>
                <c:pt idx="874">
                  <c:v>41790</c:v>
                </c:pt>
                <c:pt idx="875">
                  <c:v>41793</c:v>
                </c:pt>
                <c:pt idx="876">
                  <c:v>41794</c:v>
                </c:pt>
                <c:pt idx="877">
                  <c:v>41795</c:v>
                </c:pt>
                <c:pt idx="878">
                  <c:v>41796</c:v>
                </c:pt>
                <c:pt idx="879">
                  <c:v>41797</c:v>
                </c:pt>
                <c:pt idx="880">
                  <c:v>41800</c:v>
                </c:pt>
                <c:pt idx="881">
                  <c:v>41801</c:v>
                </c:pt>
                <c:pt idx="882">
                  <c:v>41802</c:v>
                </c:pt>
                <c:pt idx="883">
                  <c:v>41803</c:v>
                </c:pt>
                <c:pt idx="884">
                  <c:v>41807</c:v>
                </c:pt>
                <c:pt idx="885">
                  <c:v>41808</c:v>
                </c:pt>
                <c:pt idx="886">
                  <c:v>41809</c:v>
                </c:pt>
                <c:pt idx="887">
                  <c:v>41810</c:v>
                </c:pt>
                <c:pt idx="888">
                  <c:v>41811</c:v>
                </c:pt>
                <c:pt idx="889">
                  <c:v>41814</c:v>
                </c:pt>
                <c:pt idx="890">
                  <c:v>41815</c:v>
                </c:pt>
                <c:pt idx="891">
                  <c:v>41816</c:v>
                </c:pt>
                <c:pt idx="892">
                  <c:v>41817</c:v>
                </c:pt>
                <c:pt idx="893">
                  <c:v>41818</c:v>
                </c:pt>
                <c:pt idx="894">
                  <c:v>41821</c:v>
                </c:pt>
                <c:pt idx="895">
                  <c:v>41822</c:v>
                </c:pt>
                <c:pt idx="896">
                  <c:v>41823</c:v>
                </c:pt>
                <c:pt idx="897">
                  <c:v>41824</c:v>
                </c:pt>
                <c:pt idx="898">
                  <c:v>41825</c:v>
                </c:pt>
                <c:pt idx="899">
                  <c:v>41828</c:v>
                </c:pt>
                <c:pt idx="900">
                  <c:v>41829</c:v>
                </c:pt>
                <c:pt idx="901">
                  <c:v>41830</c:v>
                </c:pt>
                <c:pt idx="902">
                  <c:v>41831</c:v>
                </c:pt>
                <c:pt idx="903">
                  <c:v>41832</c:v>
                </c:pt>
                <c:pt idx="904">
                  <c:v>41835</c:v>
                </c:pt>
                <c:pt idx="905">
                  <c:v>41836</c:v>
                </c:pt>
                <c:pt idx="906">
                  <c:v>41837</c:v>
                </c:pt>
                <c:pt idx="907">
                  <c:v>41838</c:v>
                </c:pt>
                <c:pt idx="908">
                  <c:v>41839</c:v>
                </c:pt>
                <c:pt idx="909">
                  <c:v>41842</c:v>
                </c:pt>
                <c:pt idx="910">
                  <c:v>41843</c:v>
                </c:pt>
                <c:pt idx="911">
                  <c:v>41845</c:v>
                </c:pt>
                <c:pt idx="912">
                  <c:v>41846</c:v>
                </c:pt>
                <c:pt idx="913">
                  <c:v>41849</c:v>
                </c:pt>
                <c:pt idx="914">
                  <c:v>41850</c:v>
                </c:pt>
                <c:pt idx="915">
                  <c:v>41851</c:v>
                </c:pt>
                <c:pt idx="916">
                  <c:v>41852</c:v>
                </c:pt>
                <c:pt idx="917">
                  <c:v>41853</c:v>
                </c:pt>
                <c:pt idx="918">
                  <c:v>41856</c:v>
                </c:pt>
                <c:pt idx="919">
                  <c:v>41857</c:v>
                </c:pt>
                <c:pt idx="920">
                  <c:v>41858</c:v>
                </c:pt>
                <c:pt idx="921">
                  <c:v>41859</c:v>
                </c:pt>
                <c:pt idx="922">
                  <c:v>41860</c:v>
                </c:pt>
                <c:pt idx="923">
                  <c:v>41864</c:v>
                </c:pt>
                <c:pt idx="924">
                  <c:v>41865</c:v>
                </c:pt>
                <c:pt idx="925">
                  <c:v>41866</c:v>
                </c:pt>
                <c:pt idx="926">
                  <c:v>41867</c:v>
                </c:pt>
                <c:pt idx="927">
                  <c:v>41870</c:v>
                </c:pt>
                <c:pt idx="928">
                  <c:v>41873</c:v>
                </c:pt>
                <c:pt idx="929">
                  <c:v>41874</c:v>
                </c:pt>
                <c:pt idx="930">
                  <c:v>41877</c:v>
                </c:pt>
                <c:pt idx="931">
                  <c:v>41878</c:v>
                </c:pt>
                <c:pt idx="932">
                  <c:v>41879</c:v>
                </c:pt>
                <c:pt idx="933">
                  <c:v>41880</c:v>
                </c:pt>
                <c:pt idx="934">
                  <c:v>41881</c:v>
                </c:pt>
                <c:pt idx="935">
                  <c:v>41884</c:v>
                </c:pt>
                <c:pt idx="936">
                  <c:v>41885</c:v>
                </c:pt>
                <c:pt idx="937">
                  <c:v>41886</c:v>
                </c:pt>
                <c:pt idx="938">
                  <c:v>41887</c:v>
                </c:pt>
                <c:pt idx="939">
                  <c:v>41888</c:v>
                </c:pt>
                <c:pt idx="940">
                  <c:v>41891</c:v>
                </c:pt>
                <c:pt idx="941">
                  <c:v>41893</c:v>
                </c:pt>
                <c:pt idx="942">
                  <c:v>41894</c:v>
                </c:pt>
                <c:pt idx="943">
                  <c:v>41895</c:v>
                </c:pt>
                <c:pt idx="944">
                  <c:v>41898</c:v>
                </c:pt>
                <c:pt idx="945">
                  <c:v>41899</c:v>
                </c:pt>
                <c:pt idx="946">
                  <c:v>41900</c:v>
                </c:pt>
                <c:pt idx="947">
                  <c:v>41901</c:v>
                </c:pt>
                <c:pt idx="948">
                  <c:v>41902</c:v>
                </c:pt>
                <c:pt idx="949">
                  <c:v>41905</c:v>
                </c:pt>
                <c:pt idx="950">
                  <c:v>41906</c:v>
                </c:pt>
                <c:pt idx="951">
                  <c:v>41907</c:v>
                </c:pt>
                <c:pt idx="952">
                  <c:v>41908</c:v>
                </c:pt>
                <c:pt idx="953">
                  <c:v>41909</c:v>
                </c:pt>
                <c:pt idx="954">
                  <c:v>41912</c:v>
                </c:pt>
                <c:pt idx="955">
                  <c:v>41913</c:v>
                </c:pt>
                <c:pt idx="956">
                  <c:v>41914</c:v>
                </c:pt>
                <c:pt idx="957">
                  <c:v>41915</c:v>
                </c:pt>
                <c:pt idx="958">
                  <c:v>41916</c:v>
                </c:pt>
                <c:pt idx="959">
                  <c:v>41919</c:v>
                </c:pt>
                <c:pt idx="960">
                  <c:v>41920</c:v>
                </c:pt>
                <c:pt idx="961">
                  <c:v>41921</c:v>
                </c:pt>
                <c:pt idx="962">
                  <c:v>41922</c:v>
                </c:pt>
                <c:pt idx="963">
                  <c:v>41923</c:v>
                </c:pt>
                <c:pt idx="964">
                  <c:v>41927</c:v>
                </c:pt>
                <c:pt idx="965">
                  <c:v>41928</c:v>
                </c:pt>
                <c:pt idx="966">
                  <c:v>41929</c:v>
                </c:pt>
                <c:pt idx="967">
                  <c:v>41930</c:v>
                </c:pt>
                <c:pt idx="968">
                  <c:v>41933</c:v>
                </c:pt>
                <c:pt idx="969">
                  <c:v>41934</c:v>
                </c:pt>
                <c:pt idx="970">
                  <c:v>41935</c:v>
                </c:pt>
                <c:pt idx="971">
                  <c:v>41936</c:v>
                </c:pt>
                <c:pt idx="972">
                  <c:v>41937</c:v>
                </c:pt>
                <c:pt idx="973">
                  <c:v>41940</c:v>
                </c:pt>
                <c:pt idx="974">
                  <c:v>41941</c:v>
                </c:pt>
                <c:pt idx="975">
                  <c:v>41942</c:v>
                </c:pt>
                <c:pt idx="976">
                  <c:v>41943</c:v>
                </c:pt>
                <c:pt idx="977">
                  <c:v>41944</c:v>
                </c:pt>
                <c:pt idx="978">
                  <c:v>41947</c:v>
                </c:pt>
                <c:pt idx="979">
                  <c:v>41948</c:v>
                </c:pt>
                <c:pt idx="980">
                  <c:v>41949</c:v>
                </c:pt>
                <c:pt idx="981">
                  <c:v>41950</c:v>
                </c:pt>
                <c:pt idx="982">
                  <c:v>41951</c:v>
                </c:pt>
                <c:pt idx="983">
                  <c:v>41954</c:v>
                </c:pt>
                <c:pt idx="984">
                  <c:v>41955</c:v>
                </c:pt>
                <c:pt idx="985">
                  <c:v>41956</c:v>
                </c:pt>
                <c:pt idx="986">
                  <c:v>41957</c:v>
                </c:pt>
                <c:pt idx="987">
                  <c:v>41958</c:v>
                </c:pt>
                <c:pt idx="988">
                  <c:v>41961</c:v>
                </c:pt>
                <c:pt idx="989">
                  <c:v>41963</c:v>
                </c:pt>
                <c:pt idx="990">
                  <c:v>41964</c:v>
                </c:pt>
                <c:pt idx="991">
                  <c:v>41965</c:v>
                </c:pt>
                <c:pt idx="992">
                  <c:v>41968</c:v>
                </c:pt>
                <c:pt idx="993">
                  <c:v>41969</c:v>
                </c:pt>
                <c:pt idx="994">
                  <c:v>41970</c:v>
                </c:pt>
                <c:pt idx="995">
                  <c:v>41971</c:v>
                </c:pt>
                <c:pt idx="996">
                  <c:v>41972</c:v>
                </c:pt>
                <c:pt idx="997">
                  <c:v>41975</c:v>
                </c:pt>
                <c:pt idx="998">
                  <c:v>41976</c:v>
                </c:pt>
                <c:pt idx="999">
                  <c:v>41977</c:v>
                </c:pt>
                <c:pt idx="1000">
                  <c:v>41978</c:v>
                </c:pt>
                <c:pt idx="1001">
                  <c:v>41979</c:v>
                </c:pt>
                <c:pt idx="1002">
                  <c:v>41982</c:v>
                </c:pt>
                <c:pt idx="1003">
                  <c:v>41983</c:v>
                </c:pt>
                <c:pt idx="1004">
                  <c:v>41984</c:v>
                </c:pt>
                <c:pt idx="1005">
                  <c:v>41985</c:v>
                </c:pt>
                <c:pt idx="1006">
                  <c:v>41986</c:v>
                </c:pt>
                <c:pt idx="1007">
                  <c:v>41989</c:v>
                </c:pt>
                <c:pt idx="1008">
                  <c:v>41990</c:v>
                </c:pt>
                <c:pt idx="1009">
                  <c:v>41991</c:v>
                </c:pt>
                <c:pt idx="1010">
                  <c:v>41992</c:v>
                </c:pt>
                <c:pt idx="1011">
                  <c:v>41993</c:v>
                </c:pt>
                <c:pt idx="1012">
                  <c:v>41996</c:v>
                </c:pt>
                <c:pt idx="1013">
                  <c:v>41997</c:v>
                </c:pt>
                <c:pt idx="1014">
                  <c:v>41998</c:v>
                </c:pt>
                <c:pt idx="1015">
                  <c:v>41999</c:v>
                </c:pt>
                <c:pt idx="1016">
                  <c:v>42000</c:v>
                </c:pt>
                <c:pt idx="1017">
                  <c:v>42003</c:v>
                </c:pt>
                <c:pt idx="1018">
                  <c:v>42005</c:v>
                </c:pt>
                <c:pt idx="1019">
                  <c:v>42006</c:v>
                </c:pt>
                <c:pt idx="1020">
                  <c:v>42007</c:v>
                </c:pt>
                <c:pt idx="1021">
                  <c:v>42010</c:v>
                </c:pt>
                <c:pt idx="1022">
                  <c:v>42011</c:v>
                </c:pt>
                <c:pt idx="1023">
                  <c:v>42012</c:v>
                </c:pt>
                <c:pt idx="1024">
                  <c:v>42013</c:v>
                </c:pt>
                <c:pt idx="1025">
                  <c:v>42014</c:v>
                </c:pt>
                <c:pt idx="1026">
                  <c:v>42018</c:v>
                </c:pt>
                <c:pt idx="1027">
                  <c:v>42019</c:v>
                </c:pt>
                <c:pt idx="1028">
                  <c:v>42020</c:v>
                </c:pt>
                <c:pt idx="1029">
                  <c:v>42021</c:v>
                </c:pt>
                <c:pt idx="1030">
                  <c:v>42024</c:v>
                </c:pt>
                <c:pt idx="1031">
                  <c:v>42025</c:v>
                </c:pt>
                <c:pt idx="1032">
                  <c:v>42026</c:v>
                </c:pt>
                <c:pt idx="1033">
                  <c:v>42027</c:v>
                </c:pt>
                <c:pt idx="1034">
                  <c:v>42028</c:v>
                </c:pt>
                <c:pt idx="1035">
                  <c:v>42031</c:v>
                </c:pt>
                <c:pt idx="1036">
                  <c:v>42032</c:v>
                </c:pt>
                <c:pt idx="1037">
                  <c:v>42033</c:v>
                </c:pt>
                <c:pt idx="1038">
                  <c:v>42034</c:v>
                </c:pt>
                <c:pt idx="1039">
                  <c:v>42035</c:v>
                </c:pt>
                <c:pt idx="1040">
                  <c:v>42038</c:v>
                </c:pt>
                <c:pt idx="1041">
                  <c:v>42039</c:v>
                </c:pt>
                <c:pt idx="1042">
                  <c:v>42040</c:v>
                </c:pt>
                <c:pt idx="1043">
                  <c:v>42041</c:v>
                </c:pt>
                <c:pt idx="1044">
                  <c:v>42042</c:v>
                </c:pt>
                <c:pt idx="1045">
                  <c:v>42045</c:v>
                </c:pt>
                <c:pt idx="1046">
                  <c:v>42046</c:v>
                </c:pt>
                <c:pt idx="1047">
                  <c:v>42047</c:v>
                </c:pt>
                <c:pt idx="1048">
                  <c:v>42048</c:v>
                </c:pt>
                <c:pt idx="1049">
                  <c:v>42049</c:v>
                </c:pt>
                <c:pt idx="1050">
                  <c:v>42052</c:v>
                </c:pt>
                <c:pt idx="1051">
                  <c:v>42053</c:v>
                </c:pt>
                <c:pt idx="1052">
                  <c:v>42054</c:v>
                </c:pt>
                <c:pt idx="1053">
                  <c:v>42055</c:v>
                </c:pt>
                <c:pt idx="1054">
                  <c:v>42056</c:v>
                </c:pt>
                <c:pt idx="1055">
                  <c:v>42059</c:v>
                </c:pt>
                <c:pt idx="1056">
                  <c:v>42060</c:v>
                </c:pt>
                <c:pt idx="1057">
                  <c:v>42061</c:v>
                </c:pt>
                <c:pt idx="1058">
                  <c:v>42062</c:v>
                </c:pt>
                <c:pt idx="1059">
                  <c:v>42063</c:v>
                </c:pt>
                <c:pt idx="1060">
                  <c:v>42066</c:v>
                </c:pt>
                <c:pt idx="1061">
                  <c:v>42067</c:v>
                </c:pt>
                <c:pt idx="1062">
                  <c:v>42068</c:v>
                </c:pt>
                <c:pt idx="1063">
                  <c:v>42069</c:v>
                </c:pt>
                <c:pt idx="1064">
                  <c:v>42070</c:v>
                </c:pt>
                <c:pt idx="1065">
                  <c:v>42073</c:v>
                </c:pt>
                <c:pt idx="1066">
                  <c:v>42074</c:v>
                </c:pt>
                <c:pt idx="1067">
                  <c:v>42075</c:v>
                </c:pt>
                <c:pt idx="1068">
                  <c:v>42076</c:v>
                </c:pt>
                <c:pt idx="1069">
                  <c:v>42077</c:v>
                </c:pt>
                <c:pt idx="1070">
                  <c:v>42080</c:v>
                </c:pt>
                <c:pt idx="1071">
                  <c:v>42081</c:v>
                </c:pt>
                <c:pt idx="1072">
                  <c:v>42083</c:v>
                </c:pt>
                <c:pt idx="1073">
                  <c:v>42084</c:v>
                </c:pt>
                <c:pt idx="1074">
                  <c:v>42087</c:v>
                </c:pt>
                <c:pt idx="1075">
                  <c:v>42088</c:v>
                </c:pt>
                <c:pt idx="1076">
                  <c:v>42089</c:v>
                </c:pt>
                <c:pt idx="1077">
                  <c:v>42090</c:v>
                </c:pt>
                <c:pt idx="1078">
                  <c:v>42091</c:v>
                </c:pt>
                <c:pt idx="1079">
                  <c:v>42094</c:v>
                </c:pt>
                <c:pt idx="1080">
                  <c:v>42095</c:v>
                </c:pt>
                <c:pt idx="1081">
                  <c:v>42097</c:v>
                </c:pt>
                <c:pt idx="1082">
                  <c:v>42098</c:v>
                </c:pt>
                <c:pt idx="1083">
                  <c:v>42103</c:v>
                </c:pt>
                <c:pt idx="1084">
                  <c:v>42104</c:v>
                </c:pt>
                <c:pt idx="1085">
                  <c:v>42105</c:v>
                </c:pt>
                <c:pt idx="1086">
                  <c:v>42108</c:v>
                </c:pt>
                <c:pt idx="1087">
                  <c:v>42109</c:v>
                </c:pt>
                <c:pt idx="1088">
                  <c:v>42110</c:v>
                </c:pt>
                <c:pt idx="1089">
                  <c:v>42111</c:v>
                </c:pt>
                <c:pt idx="1090">
                  <c:v>42112</c:v>
                </c:pt>
                <c:pt idx="1091">
                  <c:v>42115</c:v>
                </c:pt>
                <c:pt idx="1092">
                  <c:v>42116</c:v>
                </c:pt>
                <c:pt idx="1093">
                  <c:v>42117</c:v>
                </c:pt>
                <c:pt idx="1094">
                  <c:v>42118</c:v>
                </c:pt>
                <c:pt idx="1095">
                  <c:v>42119</c:v>
                </c:pt>
                <c:pt idx="1096">
                  <c:v>42122</c:v>
                </c:pt>
                <c:pt idx="1097">
                  <c:v>42123</c:v>
                </c:pt>
                <c:pt idx="1098">
                  <c:v>42125</c:v>
                </c:pt>
                <c:pt idx="1099">
                  <c:v>42126</c:v>
                </c:pt>
                <c:pt idx="1100">
                  <c:v>42129</c:v>
                </c:pt>
                <c:pt idx="1101">
                  <c:v>42130</c:v>
                </c:pt>
                <c:pt idx="1102">
                  <c:v>42131</c:v>
                </c:pt>
                <c:pt idx="1103">
                  <c:v>42132</c:v>
                </c:pt>
                <c:pt idx="1104">
                  <c:v>42133</c:v>
                </c:pt>
                <c:pt idx="1105">
                  <c:v>42136</c:v>
                </c:pt>
                <c:pt idx="1106">
                  <c:v>42137</c:v>
                </c:pt>
                <c:pt idx="1107">
                  <c:v>42138</c:v>
                </c:pt>
                <c:pt idx="1108">
                  <c:v>42139</c:v>
                </c:pt>
                <c:pt idx="1109">
                  <c:v>42140</c:v>
                </c:pt>
                <c:pt idx="1110">
                  <c:v>42143</c:v>
                </c:pt>
                <c:pt idx="1111">
                  <c:v>42144</c:v>
                </c:pt>
                <c:pt idx="1112">
                  <c:v>42145</c:v>
                </c:pt>
                <c:pt idx="1113">
                  <c:v>42146</c:v>
                </c:pt>
                <c:pt idx="1114">
                  <c:v>42147</c:v>
                </c:pt>
                <c:pt idx="1115">
                  <c:v>42150</c:v>
                </c:pt>
                <c:pt idx="1116">
                  <c:v>42151</c:v>
                </c:pt>
                <c:pt idx="1117">
                  <c:v>42152</c:v>
                </c:pt>
                <c:pt idx="1118">
                  <c:v>42153</c:v>
                </c:pt>
                <c:pt idx="1119">
                  <c:v>42154</c:v>
                </c:pt>
                <c:pt idx="1120">
                  <c:v>42157</c:v>
                </c:pt>
                <c:pt idx="1121">
                  <c:v>42161</c:v>
                </c:pt>
                <c:pt idx="1122">
                  <c:v>42164</c:v>
                </c:pt>
                <c:pt idx="1123">
                  <c:v>42165</c:v>
                </c:pt>
                <c:pt idx="1124">
                  <c:v>42166</c:v>
                </c:pt>
                <c:pt idx="1125">
                  <c:v>42167</c:v>
                </c:pt>
                <c:pt idx="1126">
                  <c:v>42168</c:v>
                </c:pt>
                <c:pt idx="1127">
                  <c:v>42171</c:v>
                </c:pt>
                <c:pt idx="1128">
                  <c:v>42172</c:v>
                </c:pt>
                <c:pt idx="1129">
                  <c:v>42173</c:v>
                </c:pt>
                <c:pt idx="1130">
                  <c:v>42174</c:v>
                </c:pt>
                <c:pt idx="1131">
                  <c:v>42175</c:v>
                </c:pt>
                <c:pt idx="1132">
                  <c:v>42179</c:v>
                </c:pt>
                <c:pt idx="1133">
                  <c:v>42180</c:v>
                </c:pt>
                <c:pt idx="1134">
                  <c:v>42182</c:v>
                </c:pt>
                <c:pt idx="1135">
                  <c:v>42185</c:v>
                </c:pt>
                <c:pt idx="1136">
                  <c:v>42186</c:v>
                </c:pt>
                <c:pt idx="1137">
                  <c:v>42188</c:v>
                </c:pt>
                <c:pt idx="1138">
                  <c:v>42189</c:v>
                </c:pt>
                <c:pt idx="1139">
                  <c:v>42192</c:v>
                </c:pt>
                <c:pt idx="1140">
                  <c:v>42193</c:v>
                </c:pt>
                <c:pt idx="1141">
                  <c:v>42194</c:v>
                </c:pt>
                <c:pt idx="1142">
                  <c:v>42195</c:v>
                </c:pt>
                <c:pt idx="1143">
                  <c:v>42199</c:v>
                </c:pt>
                <c:pt idx="1144">
                  <c:v>42200</c:v>
                </c:pt>
                <c:pt idx="1145">
                  <c:v>42201</c:v>
                </c:pt>
                <c:pt idx="1146">
                  <c:v>42202</c:v>
                </c:pt>
                <c:pt idx="1147">
                  <c:v>42203</c:v>
                </c:pt>
                <c:pt idx="1148">
                  <c:v>42207</c:v>
                </c:pt>
                <c:pt idx="1149">
                  <c:v>42208</c:v>
                </c:pt>
                <c:pt idx="1150">
                  <c:v>42210</c:v>
                </c:pt>
                <c:pt idx="1151">
                  <c:v>42213</c:v>
                </c:pt>
                <c:pt idx="1152">
                  <c:v>42214</c:v>
                </c:pt>
                <c:pt idx="1153">
                  <c:v>42215</c:v>
                </c:pt>
                <c:pt idx="1154">
                  <c:v>42216</c:v>
                </c:pt>
                <c:pt idx="1155">
                  <c:v>42217</c:v>
                </c:pt>
                <c:pt idx="1156">
                  <c:v>42220</c:v>
                </c:pt>
                <c:pt idx="1157">
                  <c:v>42221</c:v>
                </c:pt>
                <c:pt idx="1158">
                  <c:v>42222</c:v>
                </c:pt>
                <c:pt idx="1159">
                  <c:v>42223</c:v>
                </c:pt>
                <c:pt idx="1160">
                  <c:v>42224</c:v>
                </c:pt>
                <c:pt idx="1161">
                  <c:v>42229</c:v>
                </c:pt>
                <c:pt idx="1162">
                  <c:v>42230</c:v>
                </c:pt>
                <c:pt idx="1163">
                  <c:v>42231</c:v>
                </c:pt>
                <c:pt idx="1164">
                  <c:v>42234</c:v>
                </c:pt>
                <c:pt idx="1165">
                  <c:v>42235</c:v>
                </c:pt>
                <c:pt idx="1166">
                  <c:v>42236</c:v>
                </c:pt>
                <c:pt idx="1167">
                  <c:v>42237</c:v>
                </c:pt>
                <c:pt idx="1168">
                  <c:v>42238</c:v>
                </c:pt>
                <c:pt idx="1169">
                  <c:v>42241</c:v>
                </c:pt>
                <c:pt idx="1170">
                  <c:v>42242</c:v>
                </c:pt>
                <c:pt idx="1171">
                  <c:v>42243</c:v>
                </c:pt>
                <c:pt idx="1172">
                  <c:v>42244</c:v>
                </c:pt>
                <c:pt idx="1173">
                  <c:v>42245</c:v>
                </c:pt>
                <c:pt idx="1174">
                  <c:v>42248</c:v>
                </c:pt>
                <c:pt idx="1175">
                  <c:v>42249</c:v>
                </c:pt>
                <c:pt idx="1176">
                  <c:v>42250</c:v>
                </c:pt>
                <c:pt idx="1177">
                  <c:v>42251</c:v>
                </c:pt>
                <c:pt idx="1178">
                  <c:v>42252</c:v>
                </c:pt>
                <c:pt idx="1179">
                  <c:v>42255</c:v>
                </c:pt>
                <c:pt idx="1180">
                  <c:v>42256</c:v>
                </c:pt>
                <c:pt idx="1181">
                  <c:v>42257</c:v>
                </c:pt>
                <c:pt idx="1182">
                  <c:v>42258</c:v>
                </c:pt>
                <c:pt idx="1183">
                  <c:v>42259</c:v>
                </c:pt>
                <c:pt idx="1184">
                  <c:v>42262</c:v>
                </c:pt>
                <c:pt idx="1185">
                  <c:v>42263</c:v>
                </c:pt>
                <c:pt idx="1186">
                  <c:v>42264</c:v>
                </c:pt>
                <c:pt idx="1187">
                  <c:v>42265</c:v>
                </c:pt>
                <c:pt idx="1188">
                  <c:v>42266</c:v>
                </c:pt>
                <c:pt idx="1189">
                  <c:v>42269</c:v>
                </c:pt>
                <c:pt idx="1190">
                  <c:v>42270</c:v>
                </c:pt>
                <c:pt idx="1191">
                  <c:v>42271</c:v>
                </c:pt>
                <c:pt idx="1192">
                  <c:v>42272</c:v>
                </c:pt>
                <c:pt idx="1193">
                  <c:v>42273</c:v>
                </c:pt>
                <c:pt idx="1194">
                  <c:v>42276</c:v>
                </c:pt>
                <c:pt idx="1195">
                  <c:v>42277</c:v>
                </c:pt>
                <c:pt idx="1196">
                  <c:v>42278</c:v>
                </c:pt>
                <c:pt idx="1197">
                  <c:v>42279</c:v>
                </c:pt>
                <c:pt idx="1198">
                  <c:v>42280</c:v>
                </c:pt>
                <c:pt idx="1199">
                  <c:v>42283</c:v>
                </c:pt>
                <c:pt idx="1200">
                  <c:v>42284</c:v>
                </c:pt>
                <c:pt idx="1201">
                  <c:v>42285</c:v>
                </c:pt>
                <c:pt idx="1202">
                  <c:v>42286</c:v>
                </c:pt>
                <c:pt idx="1203">
                  <c:v>42287</c:v>
                </c:pt>
                <c:pt idx="1204">
                  <c:v>42290</c:v>
                </c:pt>
                <c:pt idx="1205">
                  <c:v>42292</c:v>
                </c:pt>
                <c:pt idx="1206">
                  <c:v>42293</c:v>
                </c:pt>
                <c:pt idx="1207">
                  <c:v>42294</c:v>
                </c:pt>
                <c:pt idx="1208">
                  <c:v>42297</c:v>
                </c:pt>
                <c:pt idx="1209">
                  <c:v>42298</c:v>
                </c:pt>
                <c:pt idx="1210">
                  <c:v>42300</c:v>
                </c:pt>
                <c:pt idx="1211">
                  <c:v>42301</c:v>
                </c:pt>
                <c:pt idx="1212">
                  <c:v>42304</c:v>
                </c:pt>
                <c:pt idx="1213">
                  <c:v>42305</c:v>
                </c:pt>
                <c:pt idx="1214">
                  <c:v>42306</c:v>
                </c:pt>
                <c:pt idx="1215">
                  <c:v>42307</c:v>
                </c:pt>
                <c:pt idx="1216">
                  <c:v>42308</c:v>
                </c:pt>
                <c:pt idx="1217">
                  <c:v>42311</c:v>
                </c:pt>
                <c:pt idx="1218">
                  <c:v>42312</c:v>
                </c:pt>
                <c:pt idx="1219">
                  <c:v>42313</c:v>
                </c:pt>
                <c:pt idx="1220">
                  <c:v>42314</c:v>
                </c:pt>
                <c:pt idx="1221">
                  <c:v>42315</c:v>
                </c:pt>
                <c:pt idx="1222">
                  <c:v>42318</c:v>
                </c:pt>
                <c:pt idx="1223">
                  <c:v>42319</c:v>
                </c:pt>
                <c:pt idx="1224">
                  <c:v>42320</c:v>
                </c:pt>
                <c:pt idx="1225">
                  <c:v>42321</c:v>
                </c:pt>
                <c:pt idx="1226">
                  <c:v>42322</c:v>
                </c:pt>
                <c:pt idx="1227">
                  <c:v>42325</c:v>
                </c:pt>
                <c:pt idx="1228">
                  <c:v>42326</c:v>
                </c:pt>
                <c:pt idx="1229">
                  <c:v>42327</c:v>
                </c:pt>
                <c:pt idx="1230">
                  <c:v>42328</c:v>
                </c:pt>
                <c:pt idx="1231">
                  <c:v>42329</c:v>
                </c:pt>
                <c:pt idx="1232">
                  <c:v>42332</c:v>
                </c:pt>
                <c:pt idx="1233">
                  <c:v>42333</c:v>
                </c:pt>
                <c:pt idx="1234">
                  <c:v>42334</c:v>
                </c:pt>
                <c:pt idx="1235">
                  <c:v>42335</c:v>
                </c:pt>
                <c:pt idx="1236">
                  <c:v>42336</c:v>
                </c:pt>
                <c:pt idx="1237">
                  <c:v>42339</c:v>
                </c:pt>
                <c:pt idx="1238">
                  <c:v>42340</c:v>
                </c:pt>
                <c:pt idx="1239">
                  <c:v>42341</c:v>
                </c:pt>
                <c:pt idx="1240">
                  <c:v>42342</c:v>
                </c:pt>
                <c:pt idx="1241">
                  <c:v>42343</c:v>
                </c:pt>
                <c:pt idx="1242">
                  <c:v>42346</c:v>
                </c:pt>
                <c:pt idx="1243">
                  <c:v>42347</c:v>
                </c:pt>
                <c:pt idx="1244">
                  <c:v>42348</c:v>
                </c:pt>
                <c:pt idx="1245">
                  <c:v>42349</c:v>
                </c:pt>
                <c:pt idx="1246">
                  <c:v>42350</c:v>
                </c:pt>
                <c:pt idx="1247">
                  <c:v>42353</c:v>
                </c:pt>
                <c:pt idx="1248">
                  <c:v>42354</c:v>
                </c:pt>
                <c:pt idx="1249">
                  <c:v>42355</c:v>
                </c:pt>
                <c:pt idx="1250">
                  <c:v>42356</c:v>
                </c:pt>
                <c:pt idx="1251">
                  <c:v>42357</c:v>
                </c:pt>
                <c:pt idx="1252">
                  <c:v>42360</c:v>
                </c:pt>
                <c:pt idx="1253">
                  <c:v>42361</c:v>
                </c:pt>
                <c:pt idx="1254">
                  <c:v>42362</c:v>
                </c:pt>
                <c:pt idx="1255">
                  <c:v>42363</c:v>
                </c:pt>
                <c:pt idx="1256">
                  <c:v>42364</c:v>
                </c:pt>
                <c:pt idx="1257">
                  <c:v>42367</c:v>
                </c:pt>
                <c:pt idx="1258">
                  <c:v>42368</c:v>
                </c:pt>
                <c:pt idx="1259">
                  <c:v>42370</c:v>
                </c:pt>
                <c:pt idx="1260">
                  <c:v>42371</c:v>
                </c:pt>
                <c:pt idx="1261">
                  <c:v>42374</c:v>
                </c:pt>
                <c:pt idx="1262">
                  <c:v>42375</c:v>
                </c:pt>
                <c:pt idx="1263">
                  <c:v>42376</c:v>
                </c:pt>
                <c:pt idx="1264">
                  <c:v>42377</c:v>
                </c:pt>
                <c:pt idx="1265">
                  <c:v>42378</c:v>
                </c:pt>
                <c:pt idx="1266">
                  <c:v>42381</c:v>
                </c:pt>
                <c:pt idx="1267">
                  <c:v>42383</c:v>
                </c:pt>
                <c:pt idx="1268">
                  <c:v>42384</c:v>
                </c:pt>
                <c:pt idx="1269">
                  <c:v>42385</c:v>
                </c:pt>
                <c:pt idx="1270">
                  <c:v>42388</c:v>
                </c:pt>
                <c:pt idx="1271">
                  <c:v>42389</c:v>
                </c:pt>
                <c:pt idx="1272">
                  <c:v>42391</c:v>
                </c:pt>
                <c:pt idx="1273">
                  <c:v>42392</c:v>
                </c:pt>
                <c:pt idx="1274">
                  <c:v>42395</c:v>
                </c:pt>
                <c:pt idx="1275">
                  <c:v>42396</c:v>
                </c:pt>
                <c:pt idx="1276">
                  <c:v>42397</c:v>
                </c:pt>
                <c:pt idx="1277">
                  <c:v>42399</c:v>
                </c:pt>
                <c:pt idx="1278">
                  <c:v>42402</c:v>
                </c:pt>
                <c:pt idx="1279">
                  <c:v>42403</c:v>
                </c:pt>
                <c:pt idx="1280">
                  <c:v>42404</c:v>
                </c:pt>
                <c:pt idx="1281">
                  <c:v>42405</c:v>
                </c:pt>
                <c:pt idx="1282">
                  <c:v>42406</c:v>
                </c:pt>
                <c:pt idx="1283">
                  <c:v>42409</c:v>
                </c:pt>
                <c:pt idx="1284">
                  <c:v>42410</c:v>
                </c:pt>
                <c:pt idx="1285">
                  <c:v>42411</c:v>
                </c:pt>
                <c:pt idx="1286">
                  <c:v>42412</c:v>
                </c:pt>
                <c:pt idx="1287">
                  <c:v>42413</c:v>
                </c:pt>
                <c:pt idx="1288">
                  <c:v>42416</c:v>
                </c:pt>
                <c:pt idx="1289">
                  <c:v>42417</c:v>
                </c:pt>
                <c:pt idx="1290">
                  <c:v>42418</c:v>
                </c:pt>
                <c:pt idx="1291">
                  <c:v>42420</c:v>
                </c:pt>
                <c:pt idx="1292">
                  <c:v>42423</c:v>
                </c:pt>
                <c:pt idx="1293">
                  <c:v>42424</c:v>
                </c:pt>
                <c:pt idx="1294">
                  <c:v>42430</c:v>
                </c:pt>
                <c:pt idx="1295">
                  <c:v>42431</c:v>
                </c:pt>
                <c:pt idx="1296">
                  <c:v>42432</c:v>
                </c:pt>
                <c:pt idx="1297">
                  <c:v>42433</c:v>
                </c:pt>
                <c:pt idx="1298">
                  <c:v>42434</c:v>
                </c:pt>
                <c:pt idx="1299">
                  <c:v>42439</c:v>
                </c:pt>
                <c:pt idx="1300">
                  <c:v>42440</c:v>
                </c:pt>
                <c:pt idx="1301">
                  <c:v>42441</c:v>
                </c:pt>
                <c:pt idx="1302">
                  <c:v>42444</c:v>
                </c:pt>
                <c:pt idx="1303">
                  <c:v>42446</c:v>
                </c:pt>
                <c:pt idx="1304">
                  <c:v>42447</c:v>
                </c:pt>
                <c:pt idx="1305">
                  <c:v>42451</c:v>
                </c:pt>
                <c:pt idx="1306">
                  <c:v>42452</c:v>
                </c:pt>
                <c:pt idx="1307">
                  <c:v>42453</c:v>
                </c:pt>
                <c:pt idx="1308">
                  <c:v>42454</c:v>
                </c:pt>
                <c:pt idx="1309">
                  <c:v>42455</c:v>
                </c:pt>
                <c:pt idx="1310">
                  <c:v>42460</c:v>
                </c:pt>
                <c:pt idx="1311">
                  <c:v>42461</c:v>
                </c:pt>
                <c:pt idx="1312">
                  <c:v>42462</c:v>
                </c:pt>
                <c:pt idx="1313">
                  <c:v>42465</c:v>
                </c:pt>
                <c:pt idx="1314">
                  <c:v>42466</c:v>
                </c:pt>
                <c:pt idx="1315">
                  <c:v>42467</c:v>
                </c:pt>
                <c:pt idx="1316">
                  <c:v>42472</c:v>
                </c:pt>
                <c:pt idx="1317">
                  <c:v>42473</c:v>
                </c:pt>
                <c:pt idx="1318">
                  <c:v>42474</c:v>
                </c:pt>
                <c:pt idx="1319">
                  <c:v>42475</c:v>
                </c:pt>
                <c:pt idx="1320">
                  <c:v>42476</c:v>
                </c:pt>
                <c:pt idx="1321">
                  <c:v>42479</c:v>
                </c:pt>
                <c:pt idx="1322">
                  <c:v>42480</c:v>
                </c:pt>
                <c:pt idx="1323">
                  <c:v>42481</c:v>
                </c:pt>
                <c:pt idx="1324">
                  <c:v>42482</c:v>
                </c:pt>
                <c:pt idx="1325">
                  <c:v>42483</c:v>
                </c:pt>
                <c:pt idx="1326">
                  <c:v>42486</c:v>
                </c:pt>
                <c:pt idx="1327">
                  <c:v>42488</c:v>
                </c:pt>
                <c:pt idx="1328">
                  <c:v>42489</c:v>
                </c:pt>
                <c:pt idx="1329">
                  <c:v>42496</c:v>
                </c:pt>
                <c:pt idx="1330">
                  <c:v>42497</c:v>
                </c:pt>
                <c:pt idx="1331">
                  <c:v>42500</c:v>
                </c:pt>
                <c:pt idx="1332">
                  <c:v>42501</c:v>
                </c:pt>
                <c:pt idx="1333">
                  <c:v>42502</c:v>
                </c:pt>
                <c:pt idx="1334">
                  <c:v>42503</c:v>
                </c:pt>
                <c:pt idx="1335">
                  <c:v>42504</c:v>
                </c:pt>
                <c:pt idx="1336">
                  <c:v>42507</c:v>
                </c:pt>
                <c:pt idx="1337">
                  <c:v>42508</c:v>
                </c:pt>
                <c:pt idx="1338">
                  <c:v>42509</c:v>
                </c:pt>
                <c:pt idx="1339">
                  <c:v>42510</c:v>
                </c:pt>
                <c:pt idx="1340">
                  <c:v>42511</c:v>
                </c:pt>
                <c:pt idx="1341">
                  <c:v>42515</c:v>
                </c:pt>
                <c:pt idx="1342">
                  <c:v>42516</c:v>
                </c:pt>
                <c:pt idx="1343">
                  <c:v>42517</c:v>
                </c:pt>
                <c:pt idx="1344">
                  <c:v>42518</c:v>
                </c:pt>
                <c:pt idx="1345">
                  <c:v>42521</c:v>
                </c:pt>
                <c:pt idx="1346">
                  <c:v>42522</c:v>
                </c:pt>
                <c:pt idx="1347">
                  <c:v>42523</c:v>
                </c:pt>
                <c:pt idx="1348">
                  <c:v>42524</c:v>
                </c:pt>
                <c:pt idx="1349">
                  <c:v>42525</c:v>
                </c:pt>
                <c:pt idx="1350">
                  <c:v>42528</c:v>
                </c:pt>
                <c:pt idx="1351">
                  <c:v>42529</c:v>
                </c:pt>
                <c:pt idx="1352">
                  <c:v>42530</c:v>
                </c:pt>
                <c:pt idx="1353">
                  <c:v>42531</c:v>
                </c:pt>
                <c:pt idx="1354">
                  <c:v>42532</c:v>
                </c:pt>
                <c:pt idx="1355">
                  <c:v>42535</c:v>
                </c:pt>
                <c:pt idx="1356">
                  <c:v>42536</c:v>
                </c:pt>
                <c:pt idx="1357">
                  <c:v>42539</c:v>
                </c:pt>
                <c:pt idx="1358">
                  <c:v>42542</c:v>
                </c:pt>
                <c:pt idx="1359">
                  <c:v>42543</c:v>
                </c:pt>
                <c:pt idx="1360">
                  <c:v>42544</c:v>
                </c:pt>
                <c:pt idx="1361">
                  <c:v>42546</c:v>
                </c:pt>
                <c:pt idx="1362">
                  <c:v>42549</c:v>
                </c:pt>
                <c:pt idx="1363">
                  <c:v>42550</c:v>
                </c:pt>
                <c:pt idx="1364">
                  <c:v>42551</c:v>
                </c:pt>
                <c:pt idx="1365">
                  <c:v>42556</c:v>
                </c:pt>
                <c:pt idx="1366">
                  <c:v>42557</c:v>
                </c:pt>
                <c:pt idx="1367">
                  <c:v>42558</c:v>
                </c:pt>
                <c:pt idx="1368">
                  <c:v>42560</c:v>
                </c:pt>
                <c:pt idx="1369">
                  <c:v>42563</c:v>
                </c:pt>
                <c:pt idx="1370">
                  <c:v>42565</c:v>
                </c:pt>
                <c:pt idx="1371">
                  <c:v>42566</c:v>
                </c:pt>
                <c:pt idx="1372">
                  <c:v>42567</c:v>
                </c:pt>
                <c:pt idx="1373">
                  <c:v>42571</c:v>
                </c:pt>
                <c:pt idx="1374">
                  <c:v>42572</c:v>
                </c:pt>
                <c:pt idx="1375">
                  <c:v>42573</c:v>
                </c:pt>
                <c:pt idx="1376">
                  <c:v>42577</c:v>
                </c:pt>
                <c:pt idx="1377">
                  <c:v>42578</c:v>
                </c:pt>
                <c:pt idx="1378">
                  <c:v>42579</c:v>
                </c:pt>
                <c:pt idx="1379">
                  <c:v>42580</c:v>
                </c:pt>
                <c:pt idx="1380">
                  <c:v>42584</c:v>
                </c:pt>
                <c:pt idx="1381">
                  <c:v>42585</c:v>
                </c:pt>
                <c:pt idx="1382">
                  <c:v>42586</c:v>
                </c:pt>
                <c:pt idx="1383">
                  <c:v>42587</c:v>
                </c:pt>
                <c:pt idx="1384">
                  <c:v>42588</c:v>
                </c:pt>
                <c:pt idx="1385">
                  <c:v>42592</c:v>
                </c:pt>
                <c:pt idx="1386">
                  <c:v>42593</c:v>
                </c:pt>
                <c:pt idx="1387">
                  <c:v>42598</c:v>
                </c:pt>
                <c:pt idx="1388">
                  <c:v>42599</c:v>
                </c:pt>
                <c:pt idx="1389">
                  <c:v>42600</c:v>
                </c:pt>
                <c:pt idx="1390">
                  <c:v>42602</c:v>
                </c:pt>
                <c:pt idx="1391">
                  <c:v>42605</c:v>
                </c:pt>
                <c:pt idx="1392">
                  <c:v>42606</c:v>
                </c:pt>
                <c:pt idx="1393">
                  <c:v>42607</c:v>
                </c:pt>
                <c:pt idx="1394">
                  <c:v>42608</c:v>
                </c:pt>
                <c:pt idx="1395">
                  <c:v>42609</c:v>
                </c:pt>
                <c:pt idx="1396">
                  <c:v>42612</c:v>
                </c:pt>
                <c:pt idx="1397">
                  <c:v>42613</c:v>
                </c:pt>
                <c:pt idx="1398">
                  <c:v>42614</c:v>
                </c:pt>
                <c:pt idx="1399">
                  <c:v>42615</c:v>
                </c:pt>
                <c:pt idx="1400">
                  <c:v>42616</c:v>
                </c:pt>
                <c:pt idx="1401">
                  <c:v>42619</c:v>
                </c:pt>
                <c:pt idx="1402">
                  <c:v>42620</c:v>
                </c:pt>
                <c:pt idx="1403">
                  <c:v>42621</c:v>
                </c:pt>
                <c:pt idx="1404">
                  <c:v>42627</c:v>
                </c:pt>
                <c:pt idx="1405">
                  <c:v>42628</c:v>
                </c:pt>
                <c:pt idx="1406">
                  <c:v>42629</c:v>
                </c:pt>
                <c:pt idx="1407">
                  <c:v>42630</c:v>
                </c:pt>
                <c:pt idx="1408">
                  <c:v>42633</c:v>
                </c:pt>
                <c:pt idx="1409">
                  <c:v>42634</c:v>
                </c:pt>
                <c:pt idx="1410">
                  <c:v>42635</c:v>
                </c:pt>
                <c:pt idx="1411">
                  <c:v>42636</c:v>
                </c:pt>
                <c:pt idx="1412">
                  <c:v>42637</c:v>
                </c:pt>
                <c:pt idx="1413">
                  <c:v>42640</c:v>
                </c:pt>
                <c:pt idx="1414">
                  <c:v>42641</c:v>
                </c:pt>
                <c:pt idx="1415">
                  <c:v>42642</c:v>
                </c:pt>
                <c:pt idx="1416">
                  <c:v>42643</c:v>
                </c:pt>
                <c:pt idx="1417">
                  <c:v>42644</c:v>
                </c:pt>
                <c:pt idx="1418">
                  <c:v>42647</c:v>
                </c:pt>
                <c:pt idx="1419">
                  <c:v>42648</c:v>
                </c:pt>
                <c:pt idx="1420">
                  <c:v>42649</c:v>
                </c:pt>
                <c:pt idx="1421">
                  <c:v>42650</c:v>
                </c:pt>
                <c:pt idx="1422">
                  <c:v>42651</c:v>
                </c:pt>
                <c:pt idx="1423">
                  <c:v>42654</c:v>
                </c:pt>
                <c:pt idx="1424">
                  <c:v>42655</c:v>
                </c:pt>
                <c:pt idx="1425">
                  <c:v>42656</c:v>
                </c:pt>
                <c:pt idx="1426">
                  <c:v>42658</c:v>
                </c:pt>
                <c:pt idx="1427">
                  <c:v>42661</c:v>
                </c:pt>
                <c:pt idx="1428">
                  <c:v>42662</c:v>
                </c:pt>
                <c:pt idx="1429">
                  <c:v>42663</c:v>
                </c:pt>
                <c:pt idx="1430">
                  <c:v>42664</c:v>
                </c:pt>
                <c:pt idx="1431">
                  <c:v>42665</c:v>
                </c:pt>
                <c:pt idx="1432">
                  <c:v>42668</c:v>
                </c:pt>
                <c:pt idx="1433">
                  <c:v>42669</c:v>
                </c:pt>
                <c:pt idx="1434">
                  <c:v>42670</c:v>
                </c:pt>
                <c:pt idx="1435">
                  <c:v>42672</c:v>
                </c:pt>
                <c:pt idx="1436">
                  <c:v>42675</c:v>
                </c:pt>
                <c:pt idx="1437">
                  <c:v>42676</c:v>
                </c:pt>
                <c:pt idx="1438">
                  <c:v>42677</c:v>
                </c:pt>
                <c:pt idx="1439">
                  <c:v>42678</c:v>
                </c:pt>
                <c:pt idx="1440">
                  <c:v>42679</c:v>
                </c:pt>
                <c:pt idx="1441">
                  <c:v>42682</c:v>
                </c:pt>
                <c:pt idx="1442">
                  <c:v>42683</c:v>
                </c:pt>
                <c:pt idx="1443">
                  <c:v>42684</c:v>
                </c:pt>
                <c:pt idx="1444">
                  <c:v>42685</c:v>
                </c:pt>
                <c:pt idx="1445">
                  <c:v>42686</c:v>
                </c:pt>
                <c:pt idx="1446">
                  <c:v>42689</c:v>
                </c:pt>
                <c:pt idx="1447">
                  <c:v>42691</c:v>
                </c:pt>
                <c:pt idx="1448">
                  <c:v>42693</c:v>
                </c:pt>
                <c:pt idx="1449">
                  <c:v>42696</c:v>
                </c:pt>
                <c:pt idx="1450">
                  <c:v>42697</c:v>
                </c:pt>
                <c:pt idx="1451">
                  <c:v>42698</c:v>
                </c:pt>
                <c:pt idx="1452">
                  <c:v>42699</c:v>
                </c:pt>
                <c:pt idx="1453">
                  <c:v>42700</c:v>
                </c:pt>
                <c:pt idx="1454">
                  <c:v>42703</c:v>
                </c:pt>
                <c:pt idx="1455">
                  <c:v>42704</c:v>
                </c:pt>
                <c:pt idx="1456">
                  <c:v>42705</c:v>
                </c:pt>
                <c:pt idx="1457">
                  <c:v>42706</c:v>
                </c:pt>
                <c:pt idx="1458">
                  <c:v>42707</c:v>
                </c:pt>
                <c:pt idx="1459">
                  <c:v>42710</c:v>
                </c:pt>
                <c:pt idx="1460">
                  <c:v>42711</c:v>
                </c:pt>
                <c:pt idx="1461">
                  <c:v>42712</c:v>
                </c:pt>
                <c:pt idx="1462">
                  <c:v>42713</c:v>
                </c:pt>
                <c:pt idx="1463">
                  <c:v>42714</c:v>
                </c:pt>
                <c:pt idx="1464">
                  <c:v>42717</c:v>
                </c:pt>
                <c:pt idx="1465">
                  <c:v>42718</c:v>
                </c:pt>
                <c:pt idx="1466">
                  <c:v>42719</c:v>
                </c:pt>
                <c:pt idx="1467">
                  <c:v>42720</c:v>
                </c:pt>
                <c:pt idx="1468">
                  <c:v>42721</c:v>
                </c:pt>
                <c:pt idx="1469">
                  <c:v>42724</c:v>
                </c:pt>
                <c:pt idx="1470">
                  <c:v>42725</c:v>
                </c:pt>
                <c:pt idx="1471">
                  <c:v>42726</c:v>
                </c:pt>
                <c:pt idx="1472">
                  <c:v>42727</c:v>
                </c:pt>
                <c:pt idx="1473">
                  <c:v>42728</c:v>
                </c:pt>
                <c:pt idx="1474">
                  <c:v>42731</c:v>
                </c:pt>
                <c:pt idx="1475">
                  <c:v>42732</c:v>
                </c:pt>
                <c:pt idx="1476">
                  <c:v>42733</c:v>
                </c:pt>
                <c:pt idx="1477">
                  <c:v>42734</c:v>
                </c:pt>
                <c:pt idx="1478">
                  <c:v>42738</c:v>
                </c:pt>
                <c:pt idx="1479">
                  <c:v>42739</c:v>
                </c:pt>
                <c:pt idx="1480">
                  <c:v>42740</c:v>
                </c:pt>
                <c:pt idx="1481">
                  <c:v>42741</c:v>
                </c:pt>
                <c:pt idx="1482">
                  <c:v>42742</c:v>
                </c:pt>
                <c:pt idx="1483">
                  <c:v>42745</c:v>
                </c:pt>
                <c:pt idx="1484">
                  <c:v>42746</c:v>
                </c:pt>
                <c:pt idx="1485">
                  <c:v>42747</c:v>
                </c:pt>
                <c:pt idx="1486">
                  <c:v>42749</c:v>
                </c:pt>
                <c:pt idx="1487">
                  <c:v>42752</c:v>
                </c:pt>
                <c:pt idx="1488">
                  <c:v>42753</c:v>
                </c:pt>
                <c:pt idx="1489">
                  <c:v>42754</c:v>
                </c:pt>
                <c:pt idx="1490">
                  <c:v>42756</c:v>
                </c:pt>
                <c:pt idx="1491">
                  <c:v>42759</c:v>
                </c:pt>
                <c:pt idx="1492">
                  <c:v>42760</c:v>
                </c:pt>
                <c:pt idx="1493">
                  <c:v>42761</c:v>
                </c:pt>
                <c:pt idx="1494">
                  <c:v>42762</c:v>
                </c:pt>
                <c:pt idx="1495">
                  <c:v>42766</c:v>
                </c:pt>
                <c:pt idx="1496">
                  <c:v>42767</c:v>
                </c:pt>
                <c:pt idx="1497">
                  <c:v>42768</c:v>
                </c:pt>
                <c:pt idx="1498">
                  <c:v>42769</c:v>
                </c:pt>
                <c:pt idx="1499">
                  <c:v>42770</c:v>
                </c:pt>
                <c:pt idx="1500">
                  <c:v>42773</c:v>
                </c:pt>
                <c:pt idx="1501">
                  <c:v>42774</c:v>
                </c:pt>
                <c:pt idx="1502">
                  <c:v>42775</c:v>
                </c:pt>
                <c:pt idx="1503">
                  <c:v>42776</c:v>
                </c:pt>
                <c:pt idx="1504">
                  <c:v>42777</c:v>
                </c:pt>
                <c:pt idx="1505">
                  <c:v>42781</c:v>
                </c:pt>
                <c:pt idx="1506">
                  <c:v>42782</c:v>
                </c:pt>
                <c:pt idx="1507">
                  <c:v>42783</c:v>
                </c:pt>
                <c:pt idx="1508">
                  <c:v>42784</c:v>
                </c:pt>
                <c:pt idx="1509">
                  <c:v>42787</c:v>
                </c:pt>
                <c:pt idx="1510">
                  <c:v>42788</c:v>
                </c:pt>
                <c:pt idx="1511">
                  <c:v>42789</c:v>
                </c:pt>
                <c:pt idx="1512">
                  <c:v>42790</c:v>
                </c:pt>
                <c:pt idx="1513">
                  <c:v>42791</c:v>
                </c:pt>
                <c:pt idx="1514">
                  <c:v>42794</c:v>
                </c:pt>
                <c:pt idx="1515">
                  <c:v>42795</c:v>
                </c:pt>
                <c:pt idx="1516">
                  <c:v>42796</c:v>
                </c:pt>
                <c:pt idx="1517">
                  <c:v>42797</c:v>
                </c:pt>
                <c:pt idx="1518">
                  <c:v>42798</c:v>
                </c:pt>
                <c:pt idx="1519">
                  <c:v>42801</c:v>
                </c:pt>
                <c:pt idx="1520">
                  <c:v>42802</c:v>
                </c:pt>
                <c:pt idx="1521">
                  <c:v>42803</c:v>
                </c:pt>
                <c:pt idx="1522">
                  <c:v>42804</c:v>
                </c:pt>
                <c:pt idx="1523">
                  <c:v>42805</c:v>
                </c:pt>
                <c:pt idx="1524">
                  <c:v>42808</c:v>
                </c:pt>
                <c:pt idx="1525">
                  <c:v>42809</c:v>
                </c:pt>
                <c:pt idx="1526">
                  <c:v>42810</c:v>
                </c:pt>
                <c:pt idx="1527">
                  <c:v>42811</c:v>
                </c:pt>
                <c:pt idx="1528">
                  <c:v>42812</c:v>
                </c:pt>
                <c:pt idx="1529">
                  <c:v>42815</c:v>
                </c:pt>
                <c:pt idx="1530">
                  <c:v>42816</c:v>
                </c:pt>
                <c:pt idx="1531">
                  <c:v>42817</c:v>
                </c:pt>
                <c:pt idx="1532">
                  <c:v>42818</c:v>
                </c:pt>
                <c:pt idx="1533">
                  <c:v>42819</c:v>
                </c:pt>
                <c:pt idx="1534">
                  <c:v>42823</c:v>
                </c:pt>
                <c:pt idx="1535">
                  <c:v>42824</c:v>
                </c:pt>
                <c:pt idx="1536">
                  <c:v>42825</c:v>
                </c:pt>
                <c:pt idx="1537">
                  <c:v>42826</c:v>
                </c:pt>
                <c:pt idx="1538">
                  <c:v>42829</c:v>
                </c:pt>
                <c:pt idx="1539">
                  <c:v>42830</c:v>
                </c:pt>
                <c:pt idx="1540">
                  <c:v>42831</c:v>
                </c:pt>
                <c:pt idx="1541">
                  <c:v>42832</c:v>
                </c:pt>
                <c:pt idx="1542">
                  <c:v>42836</c:v>
                </c:pt>
                <c:pt idx="1543">
                  <c:v>42837</c:v>
                </c:pt>
                <c:pt idx="1544">
                  <c:v>42838</c:v>
                </c:pt>
                <c:pt idx="1545">
                  <c:v>42839</c:v>
                </c:pt>
                <c:pt idx="1546">
                  <c:v>42840</c:v>
                </c:pt>
                <c:pt idx="1547">
                  <c:v>42843</c:v>
                </c:pt>
                <c:pt idx="1548">
                  <c:v>42844</c:v>
                </c:pt>
                <c:pt idx="1549">
                  <c:v>42845</c:v>
                </c:pt>
                <c:pt idx="1550">
                  <c:v>42846</c:v>
                </c:pt>
                <c:pt idx="1551">
                  <c:v>42847</c:v>
                </c:pt>
                <c:pt idx="1552">
                  <c:v>42850</c:v>
                </c:pt>
                <c:pt idx="1553">
                  <c:v>42851</c:v>
                </c:pt>
                <c:pt idx="1554">
                  <c:v>42852</c:v>
                </c:pt>
                <c:pt idx="1555">
                  <c:v>42853</c:v>
                </c:pt>
                <c:pt idx="1556">
                  <c:v>42854</c:v>
                </c:pt>
                <c:pt idx="1557">
                  <c:v>42857</c:v>
                </c:pt>
                <c:pt idx="1558">
                  <c:v>42858</c:v>
                </c:pt>
                <c:pt idx="1559">
                  <c:v>42859</c:v>
                </c:pt>
                <c:pt idx="1560">
                  <c:v>42860</c:v>
                </c:pt>
                <c:pt idx="1561">
                  <c:v>42864</c:v>
                </c:pt>
                <c:pt idx="1562">
                  <c:v>42865</c:v>
                </c:pt>
                <c:pt idx="1563">
                  <c:v>42872</c:v>
                </c:pt>
                <c:pt idx="1564">
                  <c:v>42873</c:v>
                </c:pt>
                <c:pt idx="1565">
                  <c:v>42874</c:v>
                </c:pt>
                <c:pt idx="1566">
                  <c:v>42875</c:v>
                </c:pt>
                <c:pt idx="1567">
                  <c:v>42878</c:v>
                </c:pt>
                <c:pt idx="1568">
                  <c:v>42879</c:v>
                </c:pt>
                <c:pt idx="1569">
                  <c:v>42881</c:v>
                </c:pt>
                <c:pt idx="1570">
                  <c:v>42882</c:v>
                </c:pt>
                <c:pt idx="1571">
                  <c:v>42886</c:v>
                </c:pt>
                <c:pt idx="1572">
                  <c:v>42887</c:v>
                </c:pt>
                <c:pt idx="1573">
                  <c:v>42889</c:v>
                </c:pt>
                <c:pt idx="1574">
                  <c:v>42892</c:v>
                </c:pt>
                <c:pt idx="1575">
                  <c:v>42893</c:v>
                </c:pt>
                <c:pt idx="1576">
                  <c:v>42894</c:v>
                </c:pt>
                <c:pt idx="1577">
                  <c:v>42895</c:v>
                </c:pt>
                <c:pt idx="1578">
                  <c:v>42896</c:v>
                </c:pt>
                <c:pt idx="1579">
                  <c:v>42899</c:v>
                </c:pt>
                <c:pt idx="1580">
                  <c:v>42900</c:v>
                </c:pt>
                <c:pt idx="1581">
                  <c:v>42901</c:v>
                </c:pt>
                <c:pt idx="1582">
                  <c:v>42902</c:v>
                </c:pt>
                <c:pt idx="1583">
                  <c:v>42903</c:v>
                </c:pt>
                <c:pt idx="1584">
                  <c:v>42906</c:v>
                </c:pt>
                <c:pt idx="1585">
                  <c:v>42907</c:v>
                </c:pt>
                <c:pt idx="1586">
                  <c:v>42908</c:v>
                </c:pt>
                <c:pt idx="1587">
                  <c:v>42909</c:v>
                </c:pt>
                <c:pt idx="1588">
                  <c:v>42910</c:v>
                </c:pt>
                <c:pt idx="1589">
                  <c:v>42913</c:v>
                </c:pt>
                <c:pt idx="1590">
                  <c:v>42914</c:v>
                </c:pt>
                <c:pt idx="1591">
                  <c:v>42915</c:v>
                </c:pt>
                <c:pt idx="1592">
                  <c:v>42916</c:v>
                </c:pt>
                <c:pt idx="1593">
                  <c:v>42917</c:v>
                </c:pt>
                <c:pt idx="1594">
                  <c:v>42920</c:v>
                </c:pt>
                <c:pt idx="1595">
                  <c:v>42921</c:v>
                </c:pt>
                <c:pt idx="1596">
                  <c:v>42922</c:v>
                </c:pt>
                <c:pt idx="1597">
                  <c:v>42923</c:v>
                </c:pt>
                <c:pt idx="1598">
                  <c:v>42924</c:v>
                </c:pt>
                <c:pt idx="1599">
                  <c:v>42927</c:v>
                </c:pt>
                <c:pt idx="1600">
                  <c:v>42928</c:v>
                </c:pt>
                <c:pt idx="1601">
                  <c:v>42929</c:v>
                </c:pt>
                <c:pt idx="1602">
                  <c:v>42930</c:v>
                </c:pt>
                <c:pt idx="1603">
                  <c:v>42931</c:v>
                </c:pt>
                <c:pt idx="1604">
                  <c:v>42934</c:v>
                </c:pt>
                <c:pt idx="1605">
                  <c:v>42937</c:v>
                </c:pt>
                <c:pt idx="1606">
                  <c:v>42938</c:v>
                </c:pt>
                <c:pt idx="1607">
                  <c:v>42941</c:v>
                </c:pt>
                <c:pt idx="1608">
                  <c:v>42942</c:v>
                </c:pt>
                <c:pt idx="1609">
                  <c:v>42943</c:v>
                </c:pt>
                <c:pt idx="1610">
                  <c:v>42944</c:v>
                </c:pt>
                <c:pt idx="1611">
                  <c:v>42945</c:v>
                </c:pt>
                <c:pt idx="1612">
                  <c:v>42948</c:v>
                </c:pt>
                <c:pt idx="1613">
                  <c:v>42949</c:v>
                </c:pt>
                <c:pt idx="1614">
                  <c:v>42950</c:v>
                </c:pt>
                <c:pt idx="1615">
                  <c:v>42951</c:v>
                </c:pt>
                <c:pt idx="1616">
                  <c:v>42952</c:v>
                </c:pt>
                <c:pt idx="1617">
                  <c:v>42955</c:v>
                </c:pt>
                <c:pt idx="1618">
                  <c:v>42957</c:v>
                </c:pt>
                <c:pt idx="1619">
                  <c:v>42958</c:v>
                </c:pt>
                <c:pt idx="1620">
                  <c:v>42962</c:v>
                </c:pt>
                <c:pt idx="1621">
                  <c:v>42963</c:v>
                </c:pt>
                <c:pt idx="1622">
                  <c:v>42964</c:v>
                </c:pt>
                <c:pt idx="1623">
                  <c:v>42965</c:v>
                </c:pt>
                <c:pt idx="1624">
                  <c:v>42966</c:v>
                </c:pt>
                <c:pt idx="1625">
                  <c:v>42969</c:v>
                </c:pt>
                <c:pt idx="1626">
                  <c:v>42970</c:v>
                </c:pt>
                <c:pt idx="1627">
                  <c:v>42971</c:v>
                </c:pt>
                <c:pt idx="1628">
                  <c:v>42972</c:v>
                </c:pt>
                <c:pt idx="1629">
                  <c:v>42973</c:v>
                </c:pt>
                <c:pt idx="1630">
                  <c:v>42977</c:v>
                </c:pt>
                <c:pt idx="1631">
                  <c:v>42979</c:v>
                </c:pt>
                <c:pt idx="1632">
                  <c:v>42980</c:v>
                </c:pt>
                <c:pt idx="1633">
                  <c:v>42983</c:v>
                </c:pt>
                <c:pt idx="1634">
                  <c:v>42984</c:v>
                </c:pt>
                <c:pt idx="1635">
                  <c:v>42985</c:v>
                </c:pt>
                <c:pt idx="1636">
                  <c:v>42986</c:v>
                </c:pt>
                <c:pt idx="1637">
                  <c:v>42987</c:v>
                </c:pt>
                <c:pt idx="1638">
                  <c:v>42990</c:v>
                </c:pt>
                <c:pt idx="1639">
                  <c:v>42991</c:v>
                </c:pt>
                <c:pt idx="1640">
                  <c:v>42993</c:v>
                </c:pt>
                <c:pt idx="1641">
                  <c:v>42994</c:v>
                </c:pt>
                <c:pt idx="1642">
                  <c:v>42997</c:v>
                </c:pt>
                <c:pt idx="1643">
                  <c:v>42999</c:v>
                </c:pt>
                <c:pt idx="1644">
                  <c:v>43000</c:v>
                </c:pt>
                <c:pt idx="1645">
                  <c:v>43001</c:v>
                </c:pt>
                <c:pt idx="1646">
                  <c:v>43004</c:v>
                </c:pt>
                <c:pt idx="1647">
                  <c:v>43005</c:v>
                </c:pt>
                <c:pt idx="1648">
                  <c:v>43007</c:v>
                </c:pt>
                <c:pt idx="1649">
                  <c:v>43008</c:v>
                </c:pt>
                <c:pt idx="1650">
                  <c:v>43011</c:v>
                </c:pt>
                <c:pt idx="1651">
                  <c:v>43012</c:v>
                </c:pt>
                <c:pt idx="1652">
                  <c:v>43013</c:v>
                </c:pt>
                <c:pt idx="1653">
                  <c:v>43014</c:v>
                </c:pt>
                <c:pt idx="1654">
                  <c:v>43015</c:v>
                </c:pt>
                <c:pt idx="1655">
                  <c:v>43018</c:v>
                </c:pt>
                <c:pt idx="1656">
                  <c:v>43019</c:v>
                </c:pt>
                <c:pt idx="1657">
                  <c:v>43020</c:v>
                </c:pt>
                <c:pt idx="1658">
                  <c:v>43021</c:v>
                </c:pt>
                <c:pt idx="1659">
                  <c:v>43026</c:v>
                </c:pt>
                <c:pt idx="1660">
                  <c:v>43027</c:v>
                </c:pt>
                <c:pt idx="1661">
                  <c:v>43028</c:v>
                </c:pt>
                <c:pt idx="1662">
                  <c:v>43029</c:v>
                </c:pt>
                <c:pt idx="1663">
                  <c:v>43032</c:v>
                </c:pt>
                <c:pt idx="1664">
                  <c:v>43033</c:v>
                </c:pt>
                <c:pt idx="1665">
                  <c:v>43034</c:v>
                </c:pt>
                <c:pt idx="1666">
                  <c:v>43035</c:v>
                </c:pt>
                <c:pt idx="1667">
                  <c:v>43036</c:v>
                </c:pt>
                <c:pt idx="1668">
                  <c:v>43039</c:v>
                </c:pt>
                <c:pt idx="1669">
                  <c:v>43040</c:v>
                </c:pt>
                <c:pt idx="1670">
                  <c:v>43041</c:v>
                </c:pt>
                <c:pt idx="1671">
                  <c:v>43043</c:v>
                </c:pt>
                <c:pt idx="1672">
                  <c:v>43046</c:v>
                </c:pt>
                <c:pt idx="1673">
                  <c:v>43047</c:v>
                </c:pt>
                <c:pt idx="1674">
                  <c:v>43049</c:v>
                </c:pt>
                <c:pt idx="1675">
                  <c:v>43050</c:v>
                </c:pt>
                <c:pt idx="1676">
                  <c:v>43053</c:v>
                </c:pt>
                <c:pt idx="1677">
                  <c:v>43055</c:v>
                </c:pt>
                <c:pt idx="1678">
                  <c:v>43056</c:v>
                </c:pt>
                <c:pt idx="1679">
                  <c:v>43057</c:v>
                </c:pt>
                <c:pt idx="1680">
                  <c:v>43060</c:v>
                </c:pt>
                <c:pt idx="1681">
                  <c:v>43061</c:v>
                </c:pt>
                <c:pt idx="1682">
                  <c:v>43062</c:v>
                </c:pt>
                <c:pt idx="1683">
                  <c:v>43063</c:v>
                </c:pt>
                <c:pt idx="1684">
                  <c:v>43064</c:v>
                </c:pt>
                <c:pt idx="1685">
                  <c:v>43067</c:v>
                </c:pt>
                <c:pt idx="1686">
                  <c:v>43068</c:v>
                </c:pt>
                <c:pt idx="1687">
                  <c:v>43070</c:v>
                </c:pt>
                <c:pt idx="1688">
                  <c:v>43071</c:v>
                </c:pt>
                <c:pt idx="1689">
                  <c:v>43074</c:v>
                </c:pt>
                <c:pt idx="1690">
                  <c:v>43075</c:v>
                </c:pt>
                <c:pt idx="1691">
                  <c:v>43078</c:v>
                </c:pt>
                <c:pt idx="1692">
                  <c:v>43081</c:v>
                </c:pt>
                <c:pt idx="1693">
                  <c:v>43082</c:v>
                </c:pt>
                <c:pt idx="1694">
                  <c:v>43084</c:v>
                </c:pt>
                <c:pt idx="1695">
                  <c:v>43088</c:v>
                </c:pt>
                <c:pt idx="1696">
                  <c:v>43089</c:v>
                </c:pt>
                <c:pt idx="1697">
                  <c:v>43090</c:v>
                </c:pt>
                <c:pt idx="1698">
                  <c:v>43091</c:v>
                </c:pt>
                <c:pt idx="1699">
                  <c:v>43092</c:v>
                </c:pt>
                <c:pt idx="1700">
                  <c:v>43095</c:v>
                </c:pt>
                <c:pt idx="1701">
                  <c:v>43096</c:v>
                </c:pt>
                <c:pt idx="1702">
                  <c:v>43097</c:v>
                </c:pt>
                <c:pt idx="1703">
                  <c:v>43098</c:v>
                </c:pt>
                <c:pt idx="1704">
                  <c:v>43099</c:v>
                </c:pt>
                <c:pt idx="1705">
                  <c:v>43102</c:v>
                </c:pt>
                <c:pt idx="1706">
                  <c:v>43103</c:v>
                </c:pt>
                <c:pt idx="1707">
                  <c:v>43104</c:v>
                </c:pt>
                <c:pt idx="1708">
                  <c:v>43105</c:v>
                </c:pt>
                <c:pt idx="1709">
                  <c:v>43106</c:v>
                </c:pt>
                <c:pt idx="1710">
                  <c:v>43109</c:v>
                </c:pt>
                <c:pt idx="1711">
                  <c:v>43110</c:v>
                </c:pt>
                <c:pt idx="1712">
                  <c:v>43111</c:v>
                </c:pt>
                <c:pt idx="1713">
                  <c:v>43112</c:v>
                </c:pt>
                <c:pt idx="1714">
                  <c:v>43113</c:v>
                </c:pt>
                <c:pt idx="1715">
                  <c:v>43116</c:v>
                </c:pt>
                <c:pt idx="1716">
                  <c:v>43117</c:v>
                </c:pt>
                <c:pt idx="1717">
                  <c:v>43118</c:v>
                </c:pt>
                <c:pt idx="1718">
                  <c:v>43119</c:v>
                </c:pt>
                <c:pt idx="1719">
                  <c:v>43120</c:v>
                </c:pt>
                <c:pt idx="1720">
                  <c:v>43123</c:v>
                </c:pt>
                <c:pt idx="1721">
                  <c:v>43124</c:v>
                </c:pt>
                <c:pt idx="1722">
                  <c:v>43125</c:v>
                </c:pt>
                <c:pt idx="1723">
                  <c:v>43126</c:v>
                </c:pt>
                <c:pt idx="1724">
                  <c:v>43127</c:v>
                </c:pt>
                <c:pt idx="1725">
                  <c:v>43130</c:v>
                </c:pt>
                <c:pt idx="1726">
                  <c:v>43131</c:v>
                </c:pt>
                <c:pt idx="1727">
                  <c:v>43132</c:v>
                </c:pt>
                <c:pt idx="1728">
                  <c:v>43133</c:v>
                </c:pt>
                <c:pt idx="1729">
                  <c:v>43134</c:v>
                </c:pt>
                <c:pt idx="1730">
                  <c:v>43137</c:v>
                </c:pt>
                <c:pt idx="1731">
                  <c:v>43138</c:v>
                </c:pt>
                <c:pt idx="1732">
                  <c:v>43139</c:v>
                </c:pt>
                <c:pt idx="1733">
                  <c:v>43140</c:v>
                </c:pt>
                <c:pt idx="1734">
                  <c:v>43141</c:v>
                </c:pt>
                <c:pt idx="1735">
                  <c:v>43144</c:v>
                </c:pt>
                <c:pt idx="1736">
                  <c:v>43145</c:v>
                </c:pt>
                <c:pt idx="1737">
                  <c:v>43146</c:v>
                </c:pt>
                <c:pt idx="1738">
                  <c:v>43147</c:v>
                </c:pt>
                <c:pt idx="1739">
                  <c:v>43148</c:v>
                </c:pt>
                <c:pt idx="1740">
                  <c:v>43151</c:v>
                </c:pt>
                <c:pt idx="1741">
                  <c:v>43152</c:v>
                </c:pt>
                <c:pt idx="1742">
                  <c:v>43153</c:v>
                </c:pt>
                <c:pt idx="1743">
                  <c:v>43158</c:v>
                </c:pt>
                <c:pt idx="1744">
                  <c:v>43160</c:v>
                </c:pt>
                <c:pt idx="1745">
                  <c:v>43166</c:v>
                </c:pt>
                <c:pt idx="1746">
                  <c:v>43169</c:v>
                </c:pt>
                <c:pt idx="1747">
                  <c:v>43172</c:v>
                </c:pt>
                <c:pt idx="1748">
                  <c:v>43174</c:v>
                </c:pt>
                <c:pt idx="1749">
                  <c:v>43182</c:v>
                </c:pt>
                <c:pt idx="1750">
                  <c:v>43186</c:v>
                </c:pt>
                <c:pt idx="1751">
                  <c:v>43188</c:v>
                </c:pt>
                <c:pt idx="1752">
                  <c:v>43189</c:v>
                </c:pt>
                <c:pt idx="1753">
                  <c:v>43190</c:v>
                </c:pt>
                <c:pt idx="1754">
                  <c:v>43193</c:v>
                </c:pt>
                <c:pt idx="1755">
                  <c:v>43194</c:v>
                </c:pt>
                <c:pt idx="1756">
                  <c:v>43195</c:v>
                </c:pt>
                <c:pt idx="1757">
                  <c:v>43196</c:v>
                </c:pt>
                <c:pt idx="1758">
                  <c:v>43197</c:v>
                </c:pt>
                <c:pt idx="1759">
                  <c:v>43200</c:v>
                </c:pt>
                <c:pt idx="1760">
                  <c:v>43201</c:v>
                </c:pt>
                <c:pt idx="1761">
                  <c:v>43202</c:v>
                </c:pt>
                <c:pt idx="1762">
                  <c:v>43203</c:v>
                </c:pt>
                <c:pt idx="1763">
                  <c:v>43204</c:v>
                </c:pt>
                <c:pt idx="1764">
                  <c:v>43208</c:v>
                </c:pt>
                <c:pt idx="1765">
                  <c:v>43209</c:v>
                </c:pt>
                <c:pt idx="1766">
                  <c:v>43210</c:v>
                </c:pt>
                <c:pt idx="1767">
                  <c:v>43211</c:v>
                </c:pt>
                <c:pt idx="1768">
                  <c:v>43214</c:v>
                </c:pt>
                <c:pt idx="1769">
                  <c:v>43215</c:v>
                </c:pt>
                <c:pt idx="1770">
                  <c:v>43216</c:v>
                </c:pt>
                <c:pt idx="1771">
                  <c:v>43217</c:v>
                </c:pt>
                <c:pt idx="1772">
                  <c:v>43224</c:v>
                </c:pt>
                <c:pt idx="1773">
                  <c:v>43225</c:v>
                </c:pt>
                <c:pt idx="1774">
                  <c:v>43228</c:v>
                </c:pt>
                <c:pt idx="1775">
                  <c:v>43229</c:v>
                </c:pt>
                <c:pt idx="1776">
                  <c:v>43230</c:v>
                </c:pt>
                <c:pt idx="1777">
                  <c:v>43231</c:v>
                </c:pt>
                <c:pt idx="1778">
                  <c:v>43232</c:v>
                </c:pt>
                <c:pt idx="1779">
                  <c:v>43235</c:v>
                </c:pt>
                <c:pt idx="1780">
                  <c:v>43236</c:v>
                </c:pt>
                <c:pt idx="1781">
                  <c:v>43237</c:v>
                </c:pt>
                <c:pt idx="1782">
                  <c:v>43238</c:v>
                </c:pt>
                <c:pt idx="1783">
                  <c:v>43239</c:v>
                </c:pt>
                <c:pt idx="1784">
                  <c:v>43242</c:v>
                </c:pt>
                <c:pt idx="1785">
                  <c:v>43243</c:v>
                </c:pt>
                <c:pt idx="1786">
                  <c:v>43244</c:v>
                </c:pt>
                <c:pt idx="1787">
                  <c:v>43245</c:v>
                </c:pt>
                <c:pt idx="1788">
                  <c:v>43246</c:v>
                </c:pt>
                <c:pt idx="1789">
                  <c:v>43249</c:v>
                </c:pt>
                <c:pt idx="1790">
                  <c:v>43250</c:v>
                </c:pt>
                <c:pt idx="1791">
                  <c:v>43251</c:v>
                </c:pt>
                <c:pt idx="1792">
                  <c:v>43252</c:v>
                </c:pt>
                <c:pt idx="1793">
                  <c:v>43253</c:v>
                </c:pt>
                <c:pt idx="1794">
                  <c:v>43264</c:v>
                </c:pt>
                <c:pt idx="1795">
                  <c:v>43265</c:v>
                </c:pt>
                <c:pt idx="1796">
                  <c:v>43266</c:v>
                </c:pt>
                <c:pt idx="1797">
                  <c:v>43272</c:v>
                </c:pt>
                <c:pt idx="1798">
                  <c:v>43273</c:v>
                </c:pt>
                <c:pt idx="1799">
                  <c:v>43274</c:v>
                </c:pt>
                <c:pt idx="1800">
                  <c:v>43279</c:v>
                </c:pt>
                <c:pt idx="1801">
                  <c:v>43280</c:v>
                </c:pt>
                <c:pt idx="1802">
                  <c:v>43284</c:v>
                </c:pt>
                <c:pt idx="1803">
                  <c:v>43285</c:v>
                </c:pt>
                <c:pt idx="1804">
                  <c:v>43286</c:v>
                </c:pt>
                <c:pt idx="1805">
                  <c:v>43287</c:v>
                </c:pt>
                <c:pt idx="1806">
                  <c:v>43288</c:v>
                </c:pt>
                <c:pt idx="1807">
                  <c:v>43291</c:v>
                </c:pt>
                <c:pt idx="1808">
                  <c:v>43292</c:v>
                </c:pt>
                <c:pt idx="1809">
                  <c:v>43293</c:v>
                </c:pt>
                <c:pt idx="1810">
                  <c:v>43294</c:v>
                </c:pt>
                <c:pt idx="1811">
                  <c:v>43295</c:v>
                </c:pt>
                <c:pt idx="1812">
                  <c:v>43298</c:v>
                </c:pt>
                <c:pt idx="1813">
                  <c:v>43299</c:v>
                </c:pt>
                <c:pt idx="1814">
                  <c:v>43300</c:v>
                </c:pt>
                <c:pt idx="1815">
                  <c:v>43301</c:v>
                </c:pt>
                <c:pt idx="1816">
                  <c:v>43302</c:v>
                </c:pt>
                <c:pt idx="1817">
                  <c:v>43306</c:v>
                </c:pt>
                <c:pt idx="1818">
                  <c:v>43307</c:v>
                </c:pt>
                <c:pt idx="1819">
                  <c:v>43308</c:v>
                </c:pt>
                <c:pt idx="1820">
                  <c:v>43309</c:v>
                </c:pt>
                <c:pt idx="1821">
                  <c:v>43313</c:v>
                </c:pt>
                <c:pt idx="1822">
                  <c:v>43315</c:v>
                </c:pt>
                <c:pt idx="1823">
                  <c:v>43316</c:v>
                </c:pt>
                <c:pt idx="1824">
                  <c:v>43319</c:v>
                </c:pt>
                <c:pt idx="1825">
                  <c:v>43320</c:v>
                </c:pt>
                <c:pt idx="1826">
                  <c:v>43321</c:v>
                </c:pt>
                <c:pt idx="1827">
                  <c:v>43322</c:v>
                </c:pt>
                <c:pt idx="1828">
                  <c:v>43323</c:v>
                </c:pt>
                <c:pt idx="1829">
                  <c:v>43326</c:v>
                </c:pt>
                <c:pt idx="1830">
                  <c:v>43327</c:v>
                </c:pt>
                <c:pt idx="1831">
                  <c:v>43328</c:v>
                </c:pt>
                <c:pt idx="1832">
                  <c:v>43329</c:v>
                </c:pt>
                <c:pt idx="1833">
                  <c:v>43330</c:v>
                </c:pt>
                <c:pt idx="1834">
                  <c:v>43333</c:v>
                </c:pt>
                <c:pt idx="1835">
                  <c:v>43334</c:v>
                </c:pt>
                <c:pt idx="1836">
                  <c:v>43335</c:v>
                </c:pt>
                <c:pt idx="1837">
                  <c:v>43336</c:v>
                </c:pt>
                <c:pt idx="1838">
                  <c:v>43337</c:v>
                </c:pt>
                <c:pt idx="1839">
                  <c:v>43340</c:v>
                </c:pt>
                <c:pt idx="1840">
                  <c:v>43341</c:v>
                </c:pt>
                <c:pt idx="1841">
                  <c:v>43342</c:v>
                </c:pt>
                <c:pt idx="1842">
                  <c:v>43343</c:v>
                </c:pt>
                <c:pt idx="1843">
                  <c:v>43344</c:v>
                </c:pt>
                <c:pt idx="1844">
                  <c:v>43347</c:v>
                </c:pt>
                <c:pt idx="1845">
                  <c:v>43348</c:v>
                </c:pt>
                <c:pt idx="1846">
                  <c:v>43349</c:v>
                </c:pt>
                <c:pt idx="1847">
                  <c:v>43350</c:v>
                </c:pt>
                <c:pt idx="1848">
                  <c:v>43351</c:v>
                </c:pt>
                <c:pt idx="1849">
                  <c:v>43354</c:v>
                </c:pt>
                <c:pt idx="1850">
                  <c:v>43355</c:v>
                </c:pt>
                <c:pt idx="1851">
                  <c:v>43356</c:v>
                </c:pt>
                <c:pt idx="1852">
                  <c:v>43357</c:v>
                </c:pt>
                <c:pt idx="1853">
                  <c:v>43358</c:v>
                </c:pt>
                <c:pt idx="1854">
                  <c:v>43361</c:v>
                </c:pt>
                <c:pt idx="1855">
                  <c:v>43362</c:v>
                </c:pt>
                <c:pt idx="1856">
                  <c:v>43363</c:v>
                </c:pt>
                <c:pt idx="1857">
                  <c:v>43364</c:v>
                </c:pt>
                <c:pt idx="1858">
                  <c:v>43365</c:v>
                </c:pt>
                <c:pt idx="1859">
                  <c:v>43368</c:v>
                </c:pt>
                <c:pt idx="1860">
                  <c:v>43369</c:v>
                </c:pt>
                <c:pt idx="1861">
                  <c:v>43370</c:v>
                </c:pt>
                <c:pt idx="1862">
                  <c:v>43371</c:v>
                </c:pt>
                <c:pt idx="1863">
                  <c:v>43372</c:v>
                </c:pt>
                <c:pt idx="1864">
                  <c:v>43375</c:v>
                </c:pt>
                <c:pt idx="1865">
                  <c:v>43376</c:v>
                </c:pt>
                <c:pt idx="1866">
                  <c:v>43377</c:v>
                </c:pt>
                <c:pt idx="1867">
                  <c:v>43378</c:v>
                </c:pt>
                <c:pt idx="1868">
                  <c:v>43379</c:v>
                </c:pt>
                <c:pt idx="1869">
                  <c:v>43382</c:v>
                </c:pt>
                <c:pt idx="1870">
                  <c:v>43383</c:v>
                </c:pt>
                <c:pt idx="1871">
                  <c:v>43384</c:v>
                </c:pt>
                <c:pt idx="1872">
                  <c:v>43385</c:v>
                </c:pt>
                <c:pt idx="1873">
                  <c:v>43386</c:v>
                </c:pt>
                <c:pt idx="1874">
                  <c:v>43389</c:v>
                </c:pt>
                <c:pt idx="1875">
                  <c:v>43390</c:v>
                </c:pt>
                <c:pt idx="1876">
                  <c:v>43391</c:v>
                </c:pt>
                <c:pt idx="1877">
                  <c:v>43393</c:v>
                </c:pt>
                <c:pt idx="1878">
                  <c:v>43396</c:v>
                </c:pt>
                <c:pt idx="1879">
                  <c:v>43397</c:v>
                </c:pt>
                <c:pt idx="1880">
                  <c:v>43398</c:v>
                </c:pt>
                <c:pt idx="1881">
                  <c:v>43403</c:v>
                </c:pt>
                <c:pt idx="1882">
                  <c:v>43404</c:v>
                </c:pt>
                <c:pt idx="1883">
                  <c:v>43405</c:v>
                </c:pt>
                <c:pt idx="1884">
                  <c:v>43407</c:v>
                </c:pt>
                <c:pt idx="1885">
                  <c:v>43411</c:v>
                </c:pt>
                <c:pt idx="1886">
                  <c:v>43412</c:v>
                </c:pt>
                <c:pt idx="1887">
                  <c:v>43413</c:v>
                </c:pt>
                <c:pt idx="1888">
                  <c:v>43414</c:v>
                </c:pt>
                <c:pt idx="1889">
                  <c:v>43417</c:v>
                </c:pt>
                <c:pt idx="1890">
                  <c:v>43420</c:v>
                </c:pt>
                <c:pt idx="1891">
                  <c:v>43421</c:v>
                </c:pt>
                <c:pt idx="1892">
                  <c:v>43424</c:v>
                </c:pt>
                <c:pt idx="1893">
                  <c:v>43427</c:v>
                </c:pt>
                <c:pt idx="1894">
                  <c:v>43428</c:v>
                </c:pt>
                <c:pt idx="1895">
                  <c:v>43431</c:v>
                </c:pt>
                <c:pt idx="1896">
                  <c:v>43432</c:v>
                </c:pt>
                <c:pt idx="1897">
                  <c:v>43433</c:v>
                </c:pt>
                <c:pt idx="1898">
                  <c:v>43434</c:v>
                </c:pt>
                <c:pt idx="1899">
                  <c:v>43435</c:v>
                </c:pt>
                <c:pt idx="1900">
                  <c:v>43439</c:v>
                </c:pt>
                <c:pt idx="1901">
                  <c:v>43442</c:v>
                </c:pt>
                <c:pt idx="1902">
                  <c:v>43460</c:v>
                </c:pt>
                <c:pt idx="1903">
                  <c:v>43462</c:v>
                </c:pt>
                <c:pt idx="1904">
                  <c:v>43463</c:v>
                </c:pt>
                <c:pt idx="1905">
                  <c:v>43466</c:v>
                </c:pt>
                <c:pt idx="1906">
                  <c:v>43467</c:v>
                </c:pt>
                <c:pt idx="1907">
                  <c:v>43469</c:v>
                </c:pt>
                <c:pt idx="1908">
                  <c:v>43470</c:v>
                </c:pt>
                <c:pt idx="1909">
                  <c:v>43473</c:v>
                </c:pt>
                <c:pt idx="1910">
                  <c:v>43474</c:v>
                </c:pt>
                <c:pt idx="1911">
                  <c:v>43475</c:v>
                </c:pt>
                <c:pt idx="1912">
                  <c:v>43481</c:v>
                </c:pt>
                <c:pt idx="1913">
                  <c:v>43487</c:v>
                </c:pt>
                <c:pt idx="1914">
                  <c:v>43488</c:v>
                </c:pt>
                <c:pt idx="1915">
                  <c:v>43490</c:v>
                </c:pt>
                <c:pt idx="1916">
                  <c:v>43491</c:v>
                </c:pt>
                <c:pt idx="1917">
                  <c:v>43494</c:v>
                </c:pt>
                <c:pt idx="1918">
                  <c:v>43496</c:v>
                </c:pt>
                <c:pt idx="1919">
                  <c:v>43497</c:v>
                </c:pt>
                <c:pt idx="1920">
                  <c:v>43502</c:v>
                </c:pt>
                <c:pt idx="1921">
                  <c:v>43504</c:v>
                </c:pt>
                <c:pt idx="1922">
                  <c:v>43510</c:v>
                </c:pt>
                <c:pt idx="1923">
                  <c:v>43512</c:v>
                </c:pt>
                <c:pt idx="1924">
                  <c:v>43515</c:v>
                </c:pt>
                <c:pt idx="1925">
                  <c:v>43516</c:v>
                </c:pt>
                <c:pt idx="1926">
                  <c:v>43517</c:v>
                </c:pt>
                <c:pt idx="1927">
                  <c:v>43519</c:v>
                </c:pt>
                <c:pt idx="1928">
                  <c:v>43522</c:v>
                </c:pt>
                <c:pt idx="1929">
                  <c:v>43523</c:v>
                </c:pt>
                <c:pt idx="1930">
                  <c:v>43524</c:v>
                </c:pt>
                <c:pt idx="1931">
                  <c:v>43525</c:v>
                </c:pt>
                <c:pt idx="1932">
                  <c:v>43526</c:v>
                </c:pt>
                <c:pt idx="1933">
                  <c:v>43529</c:v>
                </c:pt>
                <c:pt idx="1934">
                  <c:v>43531</c:v>
                </c:pt>
                <c:pt idx="1935">
                  <c:v>43532</c:v>
                </c:pt>
                <c:pt idx="1936">
                  <c:v>43536</c:v>
                </c:pt>
                <c:pt idx="1937">
                  <c:v>43537</c:v>
                </c:pt>
                <c:pt idx="1938">
                  <c:v>43539</c:v>
                </c:pt>
                <c:pt idx="1939">
                  <c:v>43540</c:v>
                </c:pt>
                <c:pt idx="1940">
                  <c:v>43544</c:v>
                </c:pt>
                <c:pt idx="1941">
                  <c:v>43545</c:v>
                </c:pt>
                <c:pt idx="1942">
                  <c:v>43547</c:v>
                </c:pt>
                <c:pt idx="1943">
                  <c:v>43550</c:v>
                </c:pt>
                <c:pt idx="1944">
                  <c:v>43552</c:v>
                </c:pt>
                <c:pt idx="1945">
                  <c:v>43553</c:v>
                </c:pt>
                <c:pt idx="1946">
                  <c:v>43557</c:v>
                </c:pt>
                <c:pt idx="1947">
                  <c:v>43566</c:v>
                </c:pt>
                <c:pt idx="1948">
                  <c:v>43567</c:v>
                </c:pt>
                <c:pt idx="1949">
                  <c:v>43573</c:v>
                </c:pt>
                <c:pt idx="1950">
                  <c:v>43574</c:v>
                </c:pt>
                <c:pt idx="1951">
                  <c:v>43586</c:v>
                </c:pt>
                <c:pt idx="1952">
                  <c:v>43587</c:v>
                </c:pt>
                <c:pt idx="1953">
                  <c:v>43589</c:v>
                </c:pt>
                <c:pt idx="1954">
                  <c:v>43594</c:v>
                </c:pt>
                <c:pt idx="1955">
                  <c:v>43595</c:v>
                </c:pt>
                <c:pt idx="1956">
                  <c:v>43596</c:v>
                </c:pt>
                <c:pt idx="1957">
                  <c:v>43599</c:v>
                </c:pt>
                <c:pt idx="1958">
                  <c:v>43600</c:v>
                </c:pt>
                <c:pt idx="1959">
                  <c:v>43601</c:v>
                </c:pt>
                <c:pt idx="1960">
                  <c:v>43602</c:v>
                </c:pt>
                <c:pt idx="1961">
                  <c:v>43606</c:v>
                </c:pt>
                <c:pt idx="1962">
                  <c:v>43607</c:v>
                </c:pt>
                <c:pt idx="1963">
                  <c:v>43608</c:v>
                </c:pt>
                <c:pt idx="1964">
                  <c:v>43609</c:v>
                </c:pt>
                <c:pt idx="1965">
                  <c:v>43610</c:v>
                </c:pt>
                <c:pt idx="1966">
                  <c:v>43613</c:v>
                </c:pt>
                <c:pt idx="1967">
                  <c:v>43614</c:v>
                </c:pt>
                <c:pt idx="1968">
                  <c:v>43615</c:v>
                </c:pt>
                <c:pt idx="1969">
                  <c:v>43617</c:v>
                </c:pt>
                <c:pt idx="1970">
                  <c:v>43620</c:v>
                </c:pt>
                <c:pt idx="1971">
                  <c:v>43623</c:v>
                </c:pt>
                <c:pt idx="1972">
                  <c:v>43630</c:v>
                </c:pt>
                <c:pt idx="1973">
                  <c:v>43631</c:v>
                </c:pt>
                <c:pt idx="1974">
                  <c:v>43634</c:v>
                </c:pt>
                <c:pt idx="1975">
                  <c:v>43636</c:v>
                </c:pt>
                <c:pt idx="1976">
                  <c:v>43638</c:v>
                </c:pt>
                <c:pt idx="1977">
                  <c:v>43641</c:v>
                </c:pt>
                <c:pt idx="1978">
                  <c:v>43642</c:v>
                </c:pt>
                <c:pt idx="1979">
                  <c:v>43645</c:v>
                </c:pt>
                <c:pt idx="1980">
                  <c:v>43648</c:v>
                </c:pt>
                <c:pt idx="1981">
                  <c:v>43657</c:v>
                </c:pt>
                <c:pt idx="1982">
                  <c:v>43658</c:v>
                </c:pt>
                <c:pt idx="1983">
                  <c:v>43659</c:v>
                </c:pt>
                <c:pt idx="1984">
                  <c:v>43662</c:v>
                </c:pt>
                <c:pt idx="1985">
                  <c:v>43666</c:v>
                </c:pt>
                <c:pt idx="1986">
                  <c:v>43669</c:v>
                </c:pt>
                <c:pt idx="1987">
                  <c:v>43671</c:v>
                </c:pt>
                <c:pt idx="1988">
                  <c:v>43673</c:v>
                </c:pt>
                <c:pt idx="1989">
                  <c:v>43676</c:v>
                </c:pt>
                <c:pt idx="1990">
                  <c:v>43677</c:v>
                </c:pt>
                <c:pt idx="1991">
                  <c:v>43684</c:v>
                </c:pt>
                <c:pt idx="1992">
                  <c:v>43686</c:v>
                </c:pt>
                <c:pt idx="1993">
                  <c:v>43687</c:v>
                </c:pt>
                <c:pt idx="1994">
                  <c:v>43690</c:v>
                </c:pt>
                <c:pt idx="1995">
                  <c:v>43691</c:v>
                </c:pt>
                <c:pt idx="1996">
                  <c:v>43692</c:v>
                </c:pt>
                <c:pt idx="1997">
                  <c:v>43693</c:v>
                </c:pt>
                <c:pt idx="1998">
                  <c:v>43694</c:v>
                </c:pt>
                <c:pt idx="1999">
                  <c:v>43697</c:v>
                </c:pt>
                <c:pt idx="2000">
                  <c:v>43698</c:v>
                </c:pt>
                <c:pt idx="2001">
                  <c:v>43699</c:v>
                </c:pt>
                <c:pt idx="2002">
                  <c:v>43700</c:v>
                </c:pt>
                <c:pt idx="2003">
                  <c:v>43701</c:v>
                </c:pt>
                <c:pt idx="2004">
                  <c:v>43704</c:v>
                </c:pt>
                <c:pt idx="2005">
                  <c:v>43705</c:v>
                </c:pt>
                <c:pt idx="2006">
                  <c:v>43706</c:v>
                </c:pt>
                <c:pt idx="2007">
                  <c:v>43707</c:v>
                </c:pt>
                <c:pt idx="2008">
                  <c:v>43708</c:v>
                </c:pt>
                <c:pt idx="2009">
                  <c:v>43711</c:v>
                </c:pt>
                <c:pt idx="2010">
                  <c:v>43712</c:v>
                </c:pt>
                <c:pt idx="2011">
                  <c:v>43713</c:v>
                </c:pt>
                <c:pt idx="2012">
                  <c:v>43714</c:v>
                </c:pt>
                <c:pt idx="2013">
                  <c:v>43718</c:v>
                </c:pt>
                <c:pt idx="2014">
                  <c:v>43719</c:v>
                </c:pt>
                <c:pt idx="2015">
                  <c:v>43720</c:v>
                </c:pt>
                <c:pt idx="2016">
                  <c:v>43721</c:v>
                </c:pt>
                <c:pt idx="2017">
                  <c:v>43722</c:v>
                </c:pt>
                <c:pt idx="2018">
                  <c:v>43725</c:v>
                </c:pt>
                <c:pt idx="2019">
                  <c:v>43726</c:v>
                </c:pt>
                <c:pt idx="2020">
                  <c:v>43727</c:v>
                </c:pt>
                <c:pt idx="2021">
                  <c:v>43728</c:v>
                </c:pt>
                <c:pt idx="2022">
                  <c:v>43729</c:v>
                </c:pt>
                <c:pt idx="2023">
                  <c:v>43732</c:v>
                </c:pt>
                <c:pt idx="2024">
                  <c:v>43735</c:v>
                </c:pt>
                <c:pt idx="2025">
                  <c:v>43736</c:v>
                </c:pt>
                <c:pt idx="2026">
                  <c:v>43739</c:v>
                </c:pt>
                <c:pt idx="2027">
                  <c:v>43740</c:v>
                </c:pt>
                <c:pt idx="2028">
                  <c:v>43741</c:v>
                </c:pt>
                <c:pt idx="2029">
                  <c:v>43742</c:v>
                </c:pt>
                <c:pt idx="2030">
                  <c:v>43743</c:v>
                </c:pt>
                <c:pt idx="2031">
                  <c:v>43746</c:v>
                </c:pt>
                <c:pt idx="2032">
                  <c:v>43747</c:v>
                </c:pt>
                <c:pt idx="2033">
                  <c:v>43748</c:v>
                </c:pt>
                <c:pt idx="2034">
                  <c:v>43750</c:v>
                </c:pt>
                <c:pt idx="2035">
                  <c:v>43753</c:v>
                </c:pt>
                <c:pt idx="2036">
                  <c:v>43755</c:v>
                </c:pt>
                <c:pt idx="2037">
                  <c:v>43756</c:v>
                </c:pt>
                <c:pt idx="2038">
                  <c:v>43761</c:v>
                </c:pt>
                <c:pt idx="2039">
                  <c:v>43762</c:v>
                </c:pt>
                <c:pt idx="2040">
                  <c:v>43763</c:v>
                </c:pt>
                <c:pt idx="2041">
                  <c:v>43764</c:v>
                </c:pt>
                <c:pt idx="2042">
                  <c:v>43768</c:v>
                </c:pt>
                <c:pt idx="2043">
                  <c:v>43769</c:v>
                </c:pt>
                <c:pt idx="2044">
                  <c:v>43771</c:v>
                </c:pt>
                <c:pt idx="2045">
                  <c:v>43774</c:v>
                </c:pt>
                <c:pt idx="2046">
                  <c:v>43775</c:v>
                </c:pt>
                <c:pt idx="2047">
                  <c:v>43776</c:v>
                </c:pt>
                <c:pt idx="2048">
                  <c:v>43777</c:v>
                </c:pt>
                <c:pt idx="2049">
                  <c:v>43778</c:v>
                </c:pt>
                <c:pt idx="2050">
                  <c:v>43781</c:v>
                </c:pt>
                <c:pt idx="2051">
                  <c:v>43782</c:v>
                </c:pt>
                <c:pt idx="2052">
                  <c:v>43783</c:v>
                </c:pt>
                <c:pt idx="2053">
                  <c:v>43784</c:v>
                </c:pt>
                <c:pt idx="2054">
                  <c:v>43785</c:v>
                </c:pt>
                <c:pt idx="2055">
                  <c:v>43788</c:v>
                </c:pt>
                <c:pt idx="2056">
                  <c:v>43789</c:v>
                </c:pt>
                <c:pt idx="2057">
                  <c:v>43790</c:v>
                </c:pt>
                <c:pt idx="2058">
                  <c:v>43791</c:v>
                </c:pt>
                <c:pt idx="2059">
                  <c:v>43795</c:v>
                </c:pt>
                <c:pt idx="2060">
                  <c:v>43796</c:v>
                </c:pt>
                <c:pt idx="2061">
                  <c:v>43797</c:v>
                </c:pt>
                <c:pt idx="2062">
                  <c:v>43798</c:v>
                </c:pt>
                <c:pt idx="2063">
                  <c:v>43799</c:v>
                </c:pt>
                <c:pt idx="2064">
                  <c:v>43802</c:v>
                </c:pt>
                <c:pt idx="2065">
                  <c:v>43803</c:v>
                </c:pt>
              </c:numCache>
            </c:numRef>
          </c:cat>
          <c:val>
            <c:numRef>
              <c:f>RSI!$I$2:$I$2586</c:f>
              <c:numCache>
                <c:formatCode>General</c:formatCode>
                <c:ptCount val="2585"/>
                <c:pt idx="14">
                  <c:v>75.757575757575736</c:v>
                </c:pt>
                <c:pt idx="15">
                  <c:v>67.567567567567707</c:v>
                </c:pt>
                <c:pt idx="16">
                  <c:v>67.567567567567707</c:v>
                </c:pt>
                <c:pt idx="17">
                  <c:v>79.310344827586277</c:v>
                </c:pt>
                <c:pt idx="18">
                  <c:v>78.947368421052715</c:v>
                </c:pt>
                <c:pt idx="19">
                  <c:v>75.000000000000142</c:v>
                </c:pt>
                <c:pt idx="20">
                  <c:v>60.000000000000043</c:v>
                </c:pt>
                <c:pt idx="21">
                  <c:v>54.545454545454596</c:v>
                </c:pt>
                <c:pt idx="22">
                  <c:v>53.846153846153911</c:v>
                </c:pt>
                <c:pt idx="23">
                  <c:v>50</c:v>
                </c:pt>
                <c:pt idx="24">
                  <c:v>50</c:v>
                </c:pt>
                <c:pt idx="25">
                  <c:v>50</c:v>
                </c:pt>
                <c:pt idx="26">
                  <c:v>66.666666666666728</c:v>
                </c:pt>
                <c:pt idx="27">
                  <c:v>57.142857142857167</c:v>
                </c:pt>
                <c:pt idx="28">
                  <c:v>52.577319587628907</c:v>
                </c:pt>
                <c:pt idx="29">
                  <c:v>57.954545454545496</c:v>
                </c:pt>
                <c:pt idx="30">
                  <c:v>57.954545454545496</c:v>
                </c:pt>
                <c:pt idx="31">
                  <c:v>44.776119402985188</c:v>
                </c:pt>
                <c:pt idx="32">
                  <c:v>42.857142857142897</c:v>
                </c:pt>
                <c:pt idx="33">
                  <c:v>40.540540540540526</c:v>
                </c:pt>
                <c:pt idx="34">
                  <c:v>53.968253968254011</c:v>
                </c:pt>
                <c:pt idx="35">
                  <c:v>62.33766233766228</c:v>
                </c:pt>
                <c:pt idx="36">
                  <c:v>61.538461538461497</c:v>
                </c:pt>
                <c:pt idx="37">
                  <c:v>61.538461538461497</c:v>
                </c:pt>
                <c:pt idx="38">
                  <c:v>61.538461538461497</c:v>
                </c:pt>
                <c:pt idx="39">
                  <c:v>65.517241379310292</c:v>
                </c:pt>
                <c:pt idx="40">
                  <c:v>42.187499999999901</c:v>
                </c:pt>
                <c:pt idx="41">
                  <c:v>45.762711864406718</c:v>
                </c:pt>
                <c:pt idx="42">
                  <c:v>46.551724137930954</c:v>
                </c:pt>
                <c:pt idx="43">
                  <c:v>56.944444444444414</c:v>
                </c:pt>
                <c:pt idx="44">
                  <c:v>57.746478873239383</c:v>
                </c:pt>
                <c:pt idx="45">
                  <c:v>54.666666666666558</c:v>
                </c:pt>
                <c:pt idx="46">
                  <c:v>53.246753246753293</c:v>
                </c:pt>
                <c:pt idx="47">
                  <c:v>63.013698630136979</c:v>
                </c:pt>
                <c:pt idx="48">
                  <c:v>60.869565217391234</c:v>
                </c:pt>
                <c:pt idx="49">
                  <c:v>50.909090909090892</c:v>
                </c:pt>
                <c:pt idx="50">
                  <c:v>51.851851851851826</c:v>
                </c:pt>
                <c:pt idx="51">
                  <c:v>51.851851851851826</c:v>
                </c:pt>
                <c:pt idx="52">
                  <c:v>51.851851851851826</c:v>
                </c:pt>
                <c:pt idx="53">
                  <c:v>42.222222222222179</c:v>
                </c:pt>
                <c:pt idx="54">
                  <c:v>48.717948717948744</c:v>
                </c:pt>
                <c:pt idx="55">
                  <c:v>50</c:v>
                </c:pt>
                <c:pt idx="56">
                  <c:v>39.583333333333343</c:v>
                </c:pt>
                <c:pt idx="57">
                  <c:v>14.705882352940947</c:v>
                </c:pt>
                <c:pt idx="58">
                  <c:v>14.705882352940947</c:v>
                </c:pt>
                <c:pt idx="59">
                  <c:v>21.874999999999758</c:v>
                </c:pt>
                <c:pt idx="60">
                  <c:v>25.925925925925583</c:v>
                </c:pt>
                <c:pt idx="61">
                  <c:v>28.571428571428655</c:v>
                </c:pt>
                <c:pt idx="62">
                  <c:v>22.222222222222271</c:v>
                </c:pt>
                <c:pt idx="63">
                  <c:v>26.315789473684191</c:v>
                </c:pt>
                <c:pt idx="64">
                  <c:v>25</c:v>
                </c:pt>
                <c:pt idx="65">
                  <c:v>26.829268292682897</c:v>
                </c:pt>
                <c:pt idx="66">
                  <c:v>50</c:v>
                </c:pt>
                <c:pt idx="67">
                  <c:v>53.125000000000078</c:v>
                </c:pt>
                <c:pt idx="68">
                  <c:v>52.307692307692406</c:v>
                </c:pt>
                <c:pt idx="69">
                  <c:v>58.620689655172384</c:v>
                </c:pt>
                <c:pt idx="70">
                  <c:v>43.589743589743605</c:v>
                </c:pt>
                <c:pt idx="71">
                  <c:v>62.711864406779696</c:v>
                </c:pt>
                <c:pt idx="72">
                  <c:v>57.812499999999964</c:v>
                </c:pt>
                <c:pt idx="73">
                  <c:v>54.961832061068726</c:v>
                </c:pt>
                <c:pt idx="74">
                  <c:v>56.617647058823522</c:v>
                </c:pt>
                <c:pt idx="75">
                  <c:v>54.961832061068726</c:v>
                </c:pt>
                <c:pt idx="76">
                  <c:v>59.84251968503937</c:v>
                </c:pt>
                <c:pt idx="77">
                  <c:v>63.571428571428598</c:v>
                </c:pt>
                <c:pt idx="78">
                  <c:v>62.237762237762212</c:v>
                </c:pt>
                <c:pt idx="79">
                  <c:v>63.265306122448976</c:v>
                </c:pt>
                <c:pt idx="80">
                  <c:v>57.812500000000021</c:v>
                </c:pt>
                <c:pt idx="81">
                  <c:v>59.398496240601489</c:v>
                </c:pt>
                <c:pt idx="82">
                  <c:v>58.518518518518455</c:v>
                </c:pt>
                <c:pt idx="83">
                  <c:v>60.869565217391305</c:v>
                </c:pt>
                <c:pt idx="84">
                  <c:v>71.186440677966047</c:v>
                </c:pt>
                <c:pt idx="85">
                  <c:v>63.440860215053718</c:v>
                </c:pt>
                <c:pt idx="86">
                  <c:v>63.440860215053718</c:v>
                </c:pt>
                <c:pt idx="87">
                  <c:v>67.777777777777686</c:v>
                </c:pt>
                <c:pt idx="88">
                  <c:v>69.473684210526244</c:v>
                </c:pt>
                <c:pt idx="89">
                  <c:v>70.103092783505005</c:v>
                </c:pt>
                <c:pt idx="90">
                  <c:v>68.085106382978623</c:v>
                </c:pt>
                <c:pt idx="91">
                  <c:v>60.493827160493773</c:v>
                </c:pt>
                <c:pt idx="92">
                  <c:v>65.384615384615344</c:v>
                </c:pt>
                <c:pt idx="93">
                  <c:v>63.513513513513431</c:v>
                </c:pt>
                <c:pt idx="94">
                  <c:v>55.952380952380913</c:v>
                </c:pt>
                <c:pt idx="95">
                  <c:v>53.750000000000021</c:v>
                </c:pt>
                <c:pt idx="96">
                  <c:v>59.259259259259274</c:v>
                </c:pt>
                <c:pt idx="97">
                  <c:v>61.62790697674415</c:v>
                </c:pt>
                <c:pt idx="98">
                  <c:v>69.736842105263094</c:v>
                </c:pt>
                <c:pt idx="99">
                  <c:v>67.605633802816868</c:v>
                </c:pt>
                <c:pt idx="100">
                  <c:v>80.882352941176563</c:v>
                </c:pt>
                <c:pt idx="101">
                  <c:v>81.159420289855149</c:v>
                </c:pt>
                <c:pt idx="102">
                  <c:v>78.688524590164008</c:v>
                </c:pt>
                <c:pt idx="103">
                  <c:v>75.000000000000142</c:v>
                </c:pt>
                <c:pt idx="104">
                  <c:v>68.181818181818244</c:v>
                </c:pt>
                <c:pt idx="105">
                  <c:v>70.769230769230788</c:v>
                </c:pt>
                <c:pt idx="106">
                  <c:v>75.641025641025692</c:v>
                </c:pt>
                <c:pt idx="107">
                  <c:v>66.666666666666742</c:v>
                </c:pt>
                <c:pt idx="108">
                  <c:v>69.047619047619065</c:v>
                </c:pt>
                <c:pt idx="109">
                  <c:v>67.088607594936704</c:v>
                </c:pt>
                <c:pt idx="110">
                  <c:v>63.157894736842181</c:v>
                </c:pt>
                <c:pt idx="111">
                  <c:v>53.521126760563426</c:v>
                </c:pt>
                <c:pt idx="112">
                  <c:v>50.666666666666771</c:v>
                </c:pt>
                <c:pt idx="113">
                  <c:v>42.424242424242323</c:v>
                </c:pt>
                <c:pt idx="114">
                  <c:v>35.593220338983087</c:v>
                </c:pt>
                <c:pt idx="115">
                  <c:v>32.142857142857068</c:v>
                </c:pt>
                <c:pt idx="116">
                  <c:v>29.629629629629605</c:v>
                </c:pt>
                <c:pt idx="117">
                  <c:v>30.769230769230717</c:v>
                </c:pt>
                <c:pt idx="118">
                  <c:v>32.000000000000028</c:v>
                </c:pt>
                <c:pt idx="119">
                  <c:v>30.612244897959243</c:v>
                </c:pt>
                <c:pt idx="120">
                  <c:v>0</c:v>
                </c:pt>
                <c:pt idx="121">
                  <c:v>17.241379310344499</c:v>
                </c:pt>
                <c:pt idx="122">
                  <c:v>18.518518518518263</c:v>
                </c:pt>
                <c:pt idx="123">
                  <c:v>18.518518518518263</c:v>
                </c:pt>
                <c:pt idx="124">
                  <c:v>19.999999999999716</c:v>
                </c:pt>
                <c:pt idx="125">
                  <c:v>39.999999999999723</c:v>
                </c:pt>
                <c:pt idx="126">
                  <c:v>38.46153846153819</c:v>
                </c:pt>
                <c:pt idx="127">
                  <c:v>33.33333333333313</c:v>
                </c:pt>
                <c:pt idx="128">
                  <c:v>30.303030303030141</c:v>
                </c:pt>
                <c:pt idx="129">
                  <c:v>36.11111111111093</c:v>
                </c:pt>
                <c:pt idx="130">
                  <c:v>48.888888888888893</c:v>
                </c:pt>
                <c:pt idx="131">
                  <c:v>48.888888888888893</c:v>
                </c:pt>
                <c:pt idx="132">
                  <c:v>70.491803278688664</c:v>
                </c:pt>
                <c:pt idx="133">
                  <c:v>80.219780219780333</c:v>
                </c:pt>
                <c:pt idx="134">
                  <c:v>79.347826086956644</c:v>
                </c:pt>
                <c:pt idx="135">
                  <c:v>78.409090909091049</c:v>
                </c:pt>
                <c:pt idx="136">
                  <c:v>83.908045977011582</c:v>
                </c:pt>
                <c:pt idx="137">
                  <c:v>80.219780219780219</c:v>
                </c:pt>
                <c:pt idx="138">
                  <c:v>80.219780219780219</c:v>
                </c:pt>
                <c:pt idx="139">
                  <c:v>79.069767441860478</c:v>
                </c:pt>
                <c:pt idx="140">
                  <c:v>86.458333333333258</c:v>
                </c:pt>
                <c:pt idx="141">
                  <c:v>58.865248226950349</c:v>
                </c:pt>
                <c:pt idx="142">
                  <c:v>58.04195804195799</c:v>
                </c:pt>
                <c:pt idx="143">
                  <c:v>57.142857142857103</c:v>
                </c:pt>
                <c:pt idx="144">
                  <c:v>48.965517241379331</c:v>
                </c:pt>
                <c:pt idx="145">
                  <c:v>47.651006711409394</c:v>
                </c:pt>
                <c:pt idx="146">
                  <c:v>40.45801526717559</c:v>
                </c:pt>
                <c:pt idx="147">
                  <c:v>32.173913043478279</c:v>
                </c:pt>
                <c:pt idx="148">
                  <c:v>34.745762711864472</c:v>
                </c:pt>
                <c:pt idx="149">
                  <c:v>32.000000000000071</c:v>
                </c:pt>
                <c:pt idx="150">
                  <c:v>29.752066115702519</c:v>
                </c:pt>
                <c:pt idx="151">
                  <c:v>28.346456692913449</c:v>
                </c:pt>
                <c:pt idx="152">
                  <c:v>27.272727272727323</c:v>
                </c:pt>
                <c:pt idx="153">
                  <c:v>30.935251798561211</c:v>
                </c:pt>
                <c:pt idx="154">
                  <c:v>23.200000000000031</c:v>
                </c:pt>
                <c:pt idx="155">
                  <c:v>43.902439024390283</c:v>
                </c:pt>
                <c:pt idx="156">
                  <c:v>46.753246753246827</c:v>
                </c:pt>
                <c:pt idx="157">
                  <c:v>45.569620253164651</c:v>
                </c:pt>
                <c:pt idx="158">
                  <c:v>56.716417910447738</c:v>
                </c:pt>
                <c:pt idx="159">
                  <c:v>45.783132530120469</c:v>
                </c:pt>
                <c:pt idx="160">
                  <c:v>54.999999999999972</c:v>
                </c:pt>
                <c:pt idx="161">
                  <c:v>42.708333333333421</c:v>
                </c:pt>
                <c:pt idx="162">
                  <c:v>45.544554455445557</c:v>
                </c:pt>
                <c:pt idx="163">
                  <c:v>41.071428571428548</c:v>
                </c:pt>
                <c:pt idx="164">
                  <c:v>43.589743589743598</c:v>
                </c:pt>
                <c:pt idx="165">
                  <c:v>50</c:v>
                </c:pt>
                <c:pt idx="166">
                  <c:v>54.867256637168111</c:v>
                </c:pt>
                <c:pt idx="167">
                  <c:v>51.886792452830143</c:v>
                </c:pt>
                <c:pt idx="168">
                  <c:v>51.428571428571402</c:v>
                </c:pt>
                <c:pt idx="169">
                  <c:v>48.484848484848435</c:v>
                </c:pt>
                <c:pt idx="170">
                  <c:v>47.999999999999957</c:v>
                </c:pt>
                <c:pt idx="171">
                  <c:v>48.484848484848435</c:v>
                </c:pt>
                <c:pt idx="172">
                  <c:v>47.959183673469347</c:v>
                </c:pt>
                <c:pt idx="173">
                  <c:v>61.250000000000057</c:v>
                </c:pt>
                <c:pt idx="174">
                  <c:v>48.333333333333371</c:v>
                </c:pt>
                <c:pt idx="175">
                  <c:v>57.999999999999979</c:v>
                </c:pt>
                <c:pt idx="176">
                  <c:v>47.619047619047478</c:v>
                </c:pt>
                <c:pt idx="177">
                  <c:v>79.999999999999858</c:v>
                </c:pt>
                <c:pt idx="178">
                  <c:v>50</c:v>
                </c:pt>
                <c:pt idx="179">
                  <c:v>50</c:v>
                </c:pt>
                <c:pt idx="180">
                  <c:v>26.470588235294329</c:v>
                </c:pt>
                <c:pt idx="181">
                  <c:v>26.470588235294329</c:v>
                </c:pt>
                <c:pt idx="182">
                  <c:v>26.470588235294329</c:v>
                </c:pt>
                <c:pt idx="183">
                  <c:v>41.860465116279336</c:v>
                </c:pt>
                <c:pt idx="184">
                  <c:v>34.615384615384798</c:v>
                </c:pt>
                <c:pt idx="185">
                  <c:v>32.142857142857395</c:v>
                </c:pt>
                <c:pt idx="186">
                  <c:v>30.909090909091205</c:v>
                </c:pt>
                <c:pt idx="187">
                  <c:v>22.05882352941191</c:v>
                </c:pt>
                <c:pt idx="188">
                  <c:v>22.05882352941191</c:v>
                </c:pt>
                <c:pt idx="189">
                  <c:v>20.000000000000142</c:v>
                </c:pt>
                <c:pt idx="190">
                  <c:v>25.316455696202752</c:v>
                </c:pt>
                <c:pt idx="191">
                  <c:v>29.629629629629733</c:v>
                </c:pt>
                <c:pt idx="192">
                  <c:v>32.876712328767212</c:v>
                </c:pt>
                <c:pt idx="193">
                  <c:v>27.941176470588289</c:v>
                </c:pt>
                <c:pt idx="194">
                  <c:v>32.758620689655288</c:v>
                </c:pt>
                <c:pt idx="195">
                  <c:v>38.095238095238258</c:v>
                </c:pt>
                <c:pt idx="196">
                  <c:v>35.294117647058954</c:v>
                </c:pt>
                <c:pt idx="197">
                  <c:v>35.294117647058769</c:v>
                </c:pt>
                <c:pt idx="198">
                  <c:v>38.095238095238187</c:v>
                </c:pt>
                <c:pt idx="199">
                  <c:v>46.031746031745968</c:v>
                </c:pt>
                <c:pt idx="200">
                  <c:v>46.031746031745968</c:v>
                </c:pt>
                <c:pt idx="201">
                  <c:v>50</c:v>
                </c:pt>
                <c:pt idx="202">
                  <c:v>53.968253968254025</c:v>
                </c:pt>
                <c:pt idx="203">
                  <c:v>55.737704918032811</c:v>
                </c:pt>
                <c:pt idx="204">
                  <c:v>51.785714285714249</c:v>
                </c:pt>
                <c:pt idx="205">
                  <c:v>45.454545454545539</c:v>
                </c:pt>
                <c:pt idx="206">
                  <c:v>49.090909090909108</c:v>
                </c:pt>
                <c:pt idx="207">
                  <c:v>48.214285714285744</c:v>
                </c:pt>
                <c:pt idx="208">
                  <c:v>45.762711864406718</c:v>
                </c:pt>
                <c:pt idx="209">
                  <c:v>40.740740740740591</c:v>
                </c:pt>
                <c:pt idx="210">
                  <c:v>44.897959183673379</c:v>
                </c:pt>
                <c:pt idx="211">
                  <c:v>34.146341463414757</c:v>
                </c:pt>
                <c:pt idx="212">
                  <c:v>36.842105263157798</c:v>
                </c:pt>
                <c:pt idx="213">
                  <c:v>25.000000000000242</c:v>
                </c:pt>
                <c:pt idx="214">
                  <c:v>44.89795918367362</c:v>
                </c:pt>
                <c:pt idx="215">
                  <c:v>61.363636363636246</c:v>
                </c:pt>
                <c:pt idx="216">
                  <c:v>54.999999999999865</c:v>
                </c:pt>
                <c:pt idx="217">
                  <c:v>62.857142857142783</c:v>
                </c:pt>
                <c:pt idx="218">
                  <c:v>61.111111111111086</c:v>
                </c:pt>
                <c:pt idx="219">
                  <c:v>47.8260869565216</c:v>
                </c:pt>
                <c:pt idx="220">
                  <c:v>62.499999999999929</c:v>
                </c:pt>
                <c:pt idx="221">
                  <c:v>63.492063492063394</c:v>
                </c:pt>
                <c:pt idx="222">
                  <c:v>65.573770491803316</c:v>
                </c:pt>
                <c:pt idx="223">
                  <c:v>61.53846153846149</c:v>
                </c:pt>
                <c:pt idx="224">
                  <c:v>61.53846153846149</c:v>
                </c:pt>
                <c:pt idx="225">
                  <c:v>59.374999999999901</c:v>
                </c:pt>
                <c:pt idx="226">
                  <c:v>61.904761904761919</c:v>
                </c:pt>
                <c:pt idx="227">
                  <c:v>62.903225806451609</c:v>
                </c:pt>
                <c:pt idx="228">
                  <c:v>45.614035087719238</c:v>
                </c:pt>
                <c:pt idx="229">
                  <c:v>39.622641509434033</c:v>
                </c:pt>
                <c:pt idx="230">
                  <c:v>41.509433962264183</c:v>
                </c:pt>
                <c:pt idx="231">
                  <c:v>41.509433962264183</c:v>
                </c:pt>
                <c:pt idx="232">
                  <c:v>50</c:v>
                </c:pt>
                <c:pt idx="233">
                  <c:v>68.51851851851859</c:v>
                </c:pt>
                <c:pt idx="234">
                  <c:v>59.523809523809533</c:v>
                </c:pt>
                <c:pt idx="235">
                  <c:v>76.712328767123253</c:v>
                </c:pt>
                <c:pt idx="236">
                  <c:v>77.777777777777729</c:v>
                </c:pt>
                <c:pt idx="237">
                  <c:v>82.608695652174021</c:v>
                </c:pt>
                <c:pt idx="238">
                  <c:v>80.281690140845015</c:v>
                </c:pt>
                <c:pt idx="239">
                  <c:v>81.9444444444444</c:v>
                </c:pt>
                <c:pt idx="240">
                  <c:v>81.690140845070374</c:v>
                </c:pt>
                <c:pt idx="241">
                  <c:v>86.075949367088498</c:v>
                </c:pt>
                <c:pt idx="242">
                  <c:v>96.428571428571303</c:v>
                </c:pt>
                <c:pt idx="243">
                  <c:v>98.230088495575103</c:v>
                </c:pt>
                <c:pt idx="244">
                  <c:v>98.230088495575103</c:v>
                </c:pt>
                <c:pt idx="245">
                  <c:v>98.399999999999892</c:v>
                </c:pt>
                <c:pt idx="246">
                  <c:v>98.473282442747987</c:v>
                </c:pt>
                <c:pt idx="247">
                  <c:v>98.387096774193438</c:v>
                </c:pt>
                <c:pt idx="248">
                  <c:v>94.214876033057834</c:v>
                </c:pt>
                <c:pt idx="249">
                  <c:v>92.222222222222214</c:v>
                </c:pt>
                <c:pt idx="250">
                  <c:v>89.247311827956878</c:v>
                </c:pt>
                <c:pt idx="251">
                  <c:v>82.828282828282696</c:v>
                </c:pt>
                <c:pt idx="252">
                  <c:v>84.536082474226774</c:v>
                </c:pt>
                <c:pt idx="253">
                  <c:v>83.3333333333333</c:v>
                </c:pt>
                <c:pt idx="254">
                  <c:v>84.313725490196049</c:v>
                </c:pt>
                <c:pt idx="255">
                  <c:v>82.608695652173893</c:v>
                </c:pt>
                <c:pt idx="256">
                  <c:v>79.74683544303798</c:v>
                </c:pt>
                <c:pt idx="257">
                  <c:v>67.346938775510182</c:v>
                </c:pt>
                <c:pt idx="258">
                  <c:v>64.000000000000057</c:v>
                </c:pt>
                <c:pt idx="259">
                  <c:v>50</c:v>
                </c:pt>
                <c:pt idx="260">
                  <c:v>20.689655172413893</c:v>
                </c:pt>
                <c:pt idx="261">
                  <c:v>25.806451612903217</c:v>
                </c:pt>
                <c:pt idx="262">
                  <c:v>48.571428571428356</c:v>
                </c:pt>
                <c:pt idx="263">
                  <c:v>47.222222222222037</c:v>
                </c:pt>
                <c:pt idx="264">
                  <c:v>45.945945945946029</c:v>
                </c:pt>
                <c:pt idx="265">
                  <c:v>50</c:v>
                </c:pt>
                <c:pt idx="266">
                  <c:v>56.410256410256494</c:v>
                </c:pt>
                <c:pt idx="267">
                  <c:v>57.89473684210531</c:v>
                </c:pt>
                <c:pt idx="268">
                  <c:v>48.48484848484852</c:v>
                </c:pt>
                <c:pt idx="269">
                  <c:v>50</c:v>
                </c:pt>
                <c:pt idx="270">
                  <c:v>43.589743589743513</c:v>
                </c:pt>
                <c:pt idx="271">
                  <c:v>43.589743589743513</c:v>
                </c:pt>
                <c:pt idx="272">
                  <c:v>44.736842105263044</c:v>
                </c:pt>
                <c:pt idx="273">
                  <c:v>48.64864864864844</c:v>
                </c:pt>
                <c:pt idx="274">
                  <c:v>51.428571428571402</c:v>
                </c:pt>
                <c:pt idx="275">
                  <c:v>47.058823529411825</c:v>
                </c:pt>
                <c:pt idx="276">
                  <c:v>33.333333333333329</c:v>
                </c:pt>
                <c:pt idx="277">
                  <c:v>32.142857142857167</c:v>
                </c:pt>
                <c:pt idx="278">
                  <c:v>37.499999999999901</c:v>
                </c:pt>
                <c:pt idx="279">
                  <c:v>39.130434782608859</c:v>
                </c:pt>
                <c:pt idx="280">
                  <c:v>21.052631578947171</c:v>
                </c:pt>
                <c:pt idx="281">
                  <c:v>24.999999999999787</c:v>
                </c:pt>
                <c:pt idx="282">
                  <c:v>36.363636363636068</c:v>
                </c:pt>
                <c:pt idx="283">
                  <c:v>65.000000000000028</c:v>
                </c:pt>
                <c:pt idx="284">
                  <c:v>81.250000000000284</c:v>
                </c:pt>
                <c:pt idx="285">
                  <c:v>81.250000000000284</c:v>
                </c:pt>
                <c:pt idx="286">
                  <c:v>82.978723404255575</c:v>
                </c:pt>
                <c:pt idx="287">
                  <c:v>62.295081967213193</c:v>
                </c:pt>
                <c:pt idx="288">
                  <c:v>63.3333333333334</c:v>
                </c:pt>
                <c:pt idx="289">
                  <c:v>61.290322580645253</c:v>
                </c:pt>
                <c:pt idx="290">
                  <c:v>60.000000000000114</c:v>
                </c:pt>
                <c:pt idx="291">
                  <c:v>62.068965517241459</c:v>
                </c:pt>
                <c:pt idx="292">
                  <c:v>60.000000000000114</c:v>
                </c:pt>
                <c:pt idx="293">
                  <c:v>63.157894736842167</c:v>
                </c:pt>
                <c:pt idx="294">
                  <c:v>64.285714285714334</c:v>
                </c:pt>
                <c:pt idx="295">
                  <c:v>73.333333333333371</c:v>
                </c:pt>
                <c:pt idx="296">
                  <c:v>56.521739130434845</c:v>
                </c:pt>
                <c:pt idx="297">
                  <c:v>45.205479452054888</c:v>
                </c:pt>
                <c:pt idx="298">
                  <c:v>35.483870967741893</c:v>
                </c:pt>
                <c:pt idx="299">
                  <c:v>34.920634920634896</c:v>
                </c:pt>
                <c:pt idx="300">
                  <c:v>43.05555555555555</c:v>
                </c:pt>
                <c:pt idx="301">
                  <c:v>54.385964912280791</c:v>
                </c:pt>
                <c:pt idx="302">
                  <c:v>57.377049180327909</c:v>
                </c:pt>
                <c:pt idx="303">
                  <c:v>50</c:v>
                </c:pt>
                <c:pt idx="304">
                  <c:v>52.054794520547915</c:v>
                </c:pt>
                <c:pt idx="305">
                  <c:v>52.054794520547915</c:v>
                </c:pt>
                <c:pt idx="306">
                  <c:v>56.000000000000021</c:v>
                </c:pt>
                <c:pt idx="307">
                  <c:v>70.000000000000057</c:v>
                </c:pt>
                <c:pt idx="308">
                  <c:v>57.894736842105246</c:v>
                </c:pt>
                <c:pt idx="309">
                  <c:v>44.881889763779483</c:v>
                </c:pt>
                <c:pt idx="310">
                  <c:v>54.545454545454533</c:v>
                </c:pt>
                <c:pt idx="311">
                  <c:v>62.962962962962955</c:v>
                </c:pt>
                <c:pt idx="312">
                  <c:v>62.406015037593988</c:v>
                </c:pt>
                <c:pt idx="313">
                  <c:v>61.940298507462693</c:v>
                </c:pt>
                <c:pt idx="314">
                  <c:v>59.84251968503937</c:v>
                </c:pt>
                <c:pt idx="315">
                  <c:v>60.15625</c:v>
                </c:pt>
                <c:pt idx="316">
                  <c:v>60.15625</c:v>
                </c:pt>
                <c:pt idx="317">
                  <c:v>70.895522388059703</c:v>
                </c:pt>
                <c:pt idx="318">
                  <c:v>78.688524590163922</c:v>
                </c:pt>
                <c:pt idx="319">
                  <c:v>79.792746113989622</c:v>
                </c:pt>
                <c:pt idx="320">
                  <c:v>78.947368421052616</c:v>
                </c:pt>
                <c:pt idx="321">
                  <c:v>74.358974358974336</c:v>
                </c:pt>
                <c:pt idx="322">
                  <c:v>87.218045112781965</c:v>
                </c:pt>
                <c:pt idx="323">
                  <c:v>97.637795275590605</c:v>
                </c:pt>
                <c:pt idx="324">
                  <c:v>97.619047619047663</c:v>
                </c:pt>
                <c:pt idx="325">
                  <c:v>97.029702970297095</c:v>
                </c:pt>
                <c:pt idx="326">
                  <c:v>88.288288288288356</c:v>
                </c:pt>
                <c:pt idx="327">
                  <c:v>89.908256880733973</c:v>
                </c:pt>
                <c:pt idx="328">
                  <c:v>89.719626168224337</c:v>
                </c:pt>
                <c:pt idx="329">
                  <c:v>89.622641509434004</c:v>
                </c:pt>
                <c:pt idx="330">
                  <c:v>90.178571428571473</c:v>
                </c:pt>
                <c:pt idx="331">
                  <c:v>81.372549019607845</c:v>
                </c:pt>
                <c:pt idx="332">
                  <c:v>67.241379310344826</c:v>
                </c:pt>
                <c:pt idx="333">
                  <c:v>50</c:v>
                </c:pt>
                <c:pt idx="334">
                  <c:v>50.877192982456116</c:v>
                </c:pt>
                <c:pt idx="335">
                  <c:v>57.575757575757571</c:v>
                </c:pt>
                <c:pt idx="336">
                  <c:v>63.157894736842096</c:v>
                </c:pt>
                <c:pt idx="337">
                  <c:v>66.265060240963862</c:v>
                </c:pt>
                <c:pt idx="338">
                  <c:v>65.43209876543213</c:v>
                </c:pt>
                <c:pt idx="339">
                  <c:v>61.627906976744285</c:v>
                </c:pt>
                <c:pt idx="340">
                  <c:v>69.736842105263264</c:v>
                </c:pt>
                <c:pt idx="341">
                  <c:v>69.736842105263264</c:v>
                </c:pt>
                <c:pt idx="342">
                  <c:v>69.736842105263264</c:v>
                </c:pt>
                <c:pt idx="343">
                  <c:v>71.250000000000071</c:v>
                </c:pt>
                <c:pt idx="344">
                  <c:v>63.513513513513644</c:v>
                </c:pt>
                <c:pt idx="345">
                  <c:v>61.038961038961062</c:v>
                </c:pt>
                <c:pt idx="346">
                  <c:v>57.142857142857139</c:v>
                </c:pt>
                <c:pt idx="347">
                  <c:v>64.516129032258107</c:v>
                </c:pt>
                <c:pt idx="348">
                  <c:v>65.625000000000028</c:v>
                </c:pt>
                <c:pt idx="349">
                  <c:v>59.259259259259267</c:v>
                </c:pt>
                <c:pt idx="350">
                  <c:v>50</c:v>
                </c:pt>
                <c:pt idx="351">
                  <c:v>20.588235294117439</c:v>
                </c:pt>
                <c:pt idx="352">
                  <c:v>24.999999999999758</c:v>
                </c:pt>
                <c:pt idx="353">
                  <c:v>19.14893617021248</c:v>
                </c:pt>
                <c:pt idx="354">
                  <c:v>16.981132075471407</c:v>
                </c:pt>
                <c:pt idx="355">
                  <c:v>24.137931034482619</c:v>
                </c:pt>
                <c:pt idx="356">
                  <c:v>23.728813559321907</c:v>
                </c:pt>
                <c:pt idx="357">
                  <c:v>19.642857142857082</c:v>
                </c:pt>
                <c:pt idx="358">
                  <c:v>20.754716981131992</c:v>
                </c:pt>
                <c:pt idx="359">
                  <c:v>27.906976744186011</c:v>
                </c:pt>
                <c:pt idx="360">
                  <c:v>25.581395348837191</c:v>
                </c:pt>
                <c:pt idx="361">
                  <c:v>28.571428571428513</c:v>
                </c:pt>
                <c:pt idx="362">
                  <c:v>25</c:v>
                </c:pt>
                <c:pt idx="363">
                  <c:v>25</c:v>
                </c:pt>
                <c:pt idx="364">
                  <c:v>25</c:v>
                </c:pt>
                <c:pt idx="365">
                  <c:v>28.571428571428498</c:v>
                </c:pt>
                <c:pt idx="366">
                  <c:v>24.242424242424264</c:v>
                </c:pt>
                <c:pt idx="367">
                  <c:v>66.666666666666657</c:v>
                </c:pt>
                <c:pt idx="368">
                  <c:v>85.71428571428595</c:v>
                </c:pt>
                <c:pt idx="369">
                  <c:v>91.666666666666828</c:v>
                </c:pt>
                <c:pt idx="370">
                  <c:v>91.666666666666373</c:v>
                </c:pt>
                <c:pt idx="371">
                  <c:v>93.478260869565005</c:v>
                </c:pt>
                <c:pt idx="372">
                  <c:v>95.999999999999744</c:v>
                </c:pt>
                <c:pt idx="373">
                  <c:v>97.530864197530704</c:v>
                </c:pt>
                <c:pt idx="374">
                  <c:v>92.941176470588189</c:v>
                </c:pt>
                <c:pt idx="375">
                  <c:v>89.65517241379294</c:v>
                </c:pt>
                <c:pt idx="376">
                  <c:v>90.526315789473543</c:v>
                </c:pt>
                <c:pt idx="377">
                  <c:v>90.526315789473543</c:v>
                </c:pt>
                <c:pt idx="378">
                  <c:v>90.721649484535931</c:v>
                </c:pt>
                <c:pt idx="379">
                  <c:v>92.035398230088376</c:v>
                </c:pt>
                <c:pt idx="380">
                  <c:v>92.968749999999886</c:v>
                </c:pt>
                <c:pt idx="381">
                  <c:v>92.37288135593208</c:v>
                </c:pt>
                <c:pt idx="382">
                  <c:v>92.37288135593208</c:v>
                </c:pt>
                <c:pt idx="383">
                  <c:v>79.464285714285694</c:v>
                </c:pt>
                <c:pt idx="384">
                  <c:v>72.950819672131161</c:v>
                </c:pt>
                <c:pt idx="385">
                  <c:v>67.241379310344868</c:v>
                </c:pt>
                <c:pt idx="386">
                  <c:v>66.95652173913048</c:v>
                </c:pt>
                <c:pt idx="387">
                  <c:v>44.11764705882355</c:v>
                </c:pt>
                <c:pt idx="388">
                  <c:v>45.918367346938766</c:v>
                </c:pt>
                <c:pt idx="389">
                  <c:v>53.271028037383196</c:v>
                </c:pt>
                <c:pt idx="390">
                  <c:v>27.840909090909051</c:v>
                </c:pt>
                <c:pt idx="391">
                  <c:v>28.248587570621439</c:v>
                </c:pt>
                <c:pt idx="392">
                  <c:v>27.428571428571402</c:v>
                </c:pt>
                <c:pt idx="393">
                  <c:v>20.125786163521965</c:v>
                </c:pt>
                <c:pt idx="394">
                  <c:v>11.805555555555472</c:v>
                </c:pt>
                <c:pt idx="395">
                  <c:v>14.189189189189051</c:v>
                </c:pt>
                <c:pt idx="396">
                  <c:v>14.189189189189051</c:v>
                </c:pt>
                <c:pt idx="397">
                  <c:v>21.527777777777729</c:v>
                </c:pt>
                <c:pt idx="398">
                  <c:v>26.618705035971132</c:v>
                </c:pt>
                <c:pt idx="399">
                  <c:v>26.428571428571331</c:v>
                </c:pt>
                <c:pt idx="400">
                  <c:v>24.264705882352885</c:v>
                </c:pt>
                <c:pt idx="401">
                  <c:v>28.205128205128148</c:v>
                </c:pt>
                <c:pt idx="402">
                  <c:v>26.399999999999935</c:v>
                </c:pt>
                <c:pt idx="403">
                  <c:v>17.796610169491473</c:v>
                </c:pt>
                <c:pt idx="404">
                  <c:v>58.333333333333371</c:v>
                </c:pt>
                <c:pt idx="405">
                  <c:v>50</c:v>
                </c:pt>
                <c:pt idx="406">
                  <c:v>57.142857142857139</c:v>
                </c:pt>
                <c:pt idx="407">
                  <c:v>57.142857142857139</c:v>
                </c:pt>
                <c:pt idx="408">
                  <c:v>44.444444444444436</c:v>
                </c:pt>
                <c:pt idx="409">
                  <c:v>47.674418604651208</c:v>
                </c:pt>
                <c:pt idx="410">
                  <c:v>53.125000000000028</c:v>
                </c:pt>
                <c:pt idx="411">
                  <c:v>50.549450549450547</c:v>
                </c:pt>
                <c:pt idx="412">
                  <c:v>43.956043956043992</c:v>
                </c:pt>
                <c:pt idx="413">
                  <c:v>47.674418604651116</c:v>
                </c:pt>
                <c:pt idx="414">
                  <c:v>47.674418604651116</c:v>
                </c:pt>
                <c:pt idx="415">
                  <c:v>50.549450549450533</c:v>
                </c:pt>
                <c:pt idx="416">
                  <c:v>52.873563218390728</c:v>
                </c:pt>
                <c:pt idx="417">
                  <c:v>56.097560975609717</c:v>
                </c:pt>
                <c:pt idx="418">
                  <c:v>54.430379746835449</c:v>
                </c:pt>
                <c:pt idx="419">
                  <c:v>59.722222222222229</c:v>
                </c:pt>
                <c:pt idx="420">
                  <c:v>54.687500000000014</c:v>
                </c:pt>
                <c:pt idx="421">
                  <c:v>57.971014492753568</c:v>
                </c:pt>
                <c:pt idx="422">
                  <c:v>71.428571428571431</c:v>
                </c:pt>
                <c:pt idx="423">
                  <c:v>65.957446808510653</c:v>
                </c:pt>
                <c:pt idx="424">
                  <c:v>60.975609756097533</c:v>
                </c:pt>
                <c:pt idx="425">
                  <c:v>56.756756756756623</c:v>
                </c:pt>
                <c:pt idx="426">
                  <c:v>72.222222222222271</c:v>
                </c:pt>
                <c:pt idx="427">
                  <c:v>80.000000000000071</c:v>
                </c:pt>
                <c:pt idx="428">
                  <c:v>81.818181818181841</c:v>
                </c:pt>
                <c:pt idx="429">
                  <c:v>87.500000000000028</c:v>
                </c:pt>
                <c:pt idx="430">
                  <c:v>95.000000000000099</c:v>
                </c:pt>
                <c:pt idx="431">
                  <c:v>95.23809523809534</c:v>
                </c:pt>
                <c:pt idx="432">
                  <c:v>95.283018867924611</c:v>
                </c:pt>
                <c:pt idx="433">
                  <c:v>96.000000000000071</c:v>
                </c:pt>
                <c:pt idx="434">
                  <c:v>96.987951807228981</c:v>
                </c:pt>
                <c:pt idx="435">
                  <c:v>95.705521472392618</c:v>
                </c:pt>
                <c:pt idx="436">
                  <c:v>93.413173652694539</c:v>
                </c:pt>
                <c:pt idx="437">
                  <c:v>93.413173652694539</c:v>
                </c:pt>
                <c:pt idx="438">
                  <c:v>93.251533742331219</c:v>
                </c:pt>
                <c:pt idx="439">
                  <c:v>93.452380952380892</c:v>
                </c:pt>
                <c:pt idx="440">
                  <c:v>92.68292682926824</c:v>
                </c:pt>
                <c:pt idx="441">
                  <c:v>83.536585365853597</c:v>
                </c:pt>
                <c:pt idx="442">
                  <c:v>73.743016759776538</c:v>
                </c:pt>
                <c:pt idx="443">
                  <c:v>70.440251572327028</c:v>
                </c:pt>
                <c:pt idx="444">
                  <c:v>63.503649635036439</c:v>
                </c:pt>
                <c:pt idx="445">
                  <c:v>58.992805755395686</c:v>
                </c:pt>
                <c:pt idx="446">
                  <c:v>50.3267973856209</c:v>
                </c:pt>
                <c:pt idx="447">
                  <c:v>46.853146853146868</c:v>
                </c:pt>
                <c:pt idx="448">
                  <c:v>32.142857142857167</c:v>
                </c:pt>
                <c:pt idx="449">
                  <c:v>35.087719298245631</c:v>
                </c:pt>
                <c:pt idx="450">
                  <c:v>38.095238095238102</c:v>
                </c:pt>
                <c:pt idx="451">
                  <c:v>38.095238095238102</c:v>
                </c:pt>
                <c:pt idx="452">
                  <c:v>37.73584905660379</c:v>
                </c:pt>
                <c:pt idx="453">
                  <c:v>33.663366336633644</c:v>
                </c:pt>
                <c:pt idx="454">
                  <c:v>33.999999999999986</c:v>
                </c:pt>
                <c:pt idx="455">
                  <c:v>50</c:v>
                </c:pt>
                <c:pt idx="456">
                  <c:v>62.650602409638495</c:v>
                </c:pt>
                <c:pt idx="457">
                  <c:v>62.195121951219463</c:v>
                </c:pt>
                <c:pt idx="458">
                  <c:v>57.303370786516901</c:v>
                </c:pt>
                <c:pt idx="459">
                  <c:v>62.195121951219463</c:v>
                </c:pt>
                <c:pt idx="460">
                  <c:v>80.952380952381048</c:v>
                </c:pt>
                <c:pt idx="461">
                  <c:v>73.684210526315979</c:v>
                </c:pt>
                <c:pt idx="462">
                  <c:v>68.085106382978836</c:v>
                </c:pt>
                <c:pt idx="463">
                  <c:v>54.901960784313815</c:v>
                </c:pt>
                <c:pt idx="464">
                  <c:v>54.901960784313815</c:v>
                </c:pt>
                <c:pt idx="465">
                  <c:v>54.901960784313815</c:v>
                </c:pt>
                <c:pt idx="466">
                  <c:v>54.901960784313815</c:v>
                </c:pt>
                <c:pt idx="467">
                  <c:v>56.862745098039269</c:v>
                </c:pt>
                <c:pt idx="468">
                  <c:v>56.862745098039269</c:v>
                </c:pt>
                <c:pt idx="469">
                  <c:v>37.142857142857089</c:v>
                </c:pt>
                <c:pt idx="470">
                  <c:v>48.837209302325604</c:v>
                </c:pt>
                <c:pt idx="471">
                  <c:v>30.76923076923066</c:v>
                </c:pt>
                <c:pt idx="472">
                  <c:v>61.363636363636338</c:v>
                </c:pt>
                <c:pt idx="473">
                  <c:v>60</c:v>
                </c:pt>
                <c:pt idx="474">
                  <c:v>45.762711864406718</c:v>
                </c:pt>
                <c:pt idx="475">
                  <c:v>48.214285714285602</c:v>
                </c:pt>
                <c:pt idx="476">
                  <c:v>47.272727272727174</c:v>
                </c:pt>
                <c:pt idx="477">
                  <c:v>55.319148936170087</c:v>
                </c:pt>
                <c:pt idx="478">
                  <c:v>66.129032258064427</c:v>
                </c:pt>
                <c:pt idx="479">
                  <c:v>65.079365079365019</c:v>
                </c:pt>
                <c:pt idx="480">
                  <c:v>59.420289855072376</c:v>
                </c:pt>
                <c:pt idx="481">
                  <c:v>53.333333333333258</c:v>
                </c:pt>
                <c:pt idx="482">
                  <c:v>50</c:v>
                </c:pt>
                <c:pt idx="483">
                  <c:v>49.367088607594951</c:v>
                </c:pt>
                <c:pt idx="484">
                  <c:v>46.666666666666615</c:v>
                </c:pt>
                <c:pt idx="485">
                  <c:v>50</c:v>
                </c:pt>
                <c:pt idx="486">
                  <c:v>36.363636363636303</c:v>
                </c:pt>
                <c:pt idx="487">
                  <c:v>37.03703703703696</c:v>
                </c:pt>
                <c:pt idx="488">
                  <c:v>50</c:v>
                </c:pt>
                <c:pt idx="489">
                  <c:v>53.488372093023386</c:v>
                </c:pt>
                <c:pt idx="490">
                  <c:v>53.488372093023386</c:v>
                </c:pt>
                <c:pt idx="491">
                  <c:v>45.098039215686377</c:v>
                </c:pt>
                <c:pt idx="492">
                  <c:v>22.222222222222271</c:v>
                </c:pt>
                <c:pt idx="493">
                  <c:v>22.85714285714289</c:v>
                </c:pt>
                <c:pt idx="494">
                  <c:v>47.368421052631625</c:v>
                </c:pt>
                <c:pt idx="495">
                  <c:v>58.064516129032405</c:v>
                </c:pt>
                <c:pt idx="496">
                  <c:v>69.23076923076917</c:v>
                </c:pt>
                <c:pt idx="497">
                  <c:v>58.064516129032071</c:v>
                </c:pt>
                <c:pt idx="498">
                  <c:v>41.935483870967921</c:v>
                </c:pt>
                <c:pt idx="499">
                  <c:v>50</c:v>
                </c:pt>
                <c:pt idx="500">
                  <c:v>50</c:v>
                </c:pt>
                <c:pt idx="501">
                  <c:v>50</c:v>
                </c:pt>
                <c:pt idx="502">
                  <c:v>50</c:v>
                </c:pt>
                <c:pt idx="503">
                  <c:v>39.47368421052623</c:v>
                </c:pt>
                <c:pt idx="504">
                  <c:v>39.47368421052623</c:v>
                </c:pt>
                <c:pt idx="505">
                  <c:v>50</c:v>
                </c:pt>
                <c:pt idx="506">
                  <c:v>50</c:v>
                </c:pt>
                <c:pt idx="507">
                  <c:v>42.857142857142712</c:v>
                </c:pt>
                <c:pt idx="508">
                  <c:v>33.333333333333329</c:v>
                </c:pt>
                <c:pt idx="509">
                  <c:v>32.258064516129053</c:v>
                </c:pt>
                <c:pt idx="510">
                  <c:v>34.374999999999972</c:v>
                </c:pt>
                <c:pt idx="511">
                  <c:v>40.740740740740868</c:v>
                </c:pt>
                <c:pt idx="512">
                  <c:v>34.374999999999972</c:v>
                </c:pt>
                <c:pt idx="513">
                  <c:v>41.666666666666835</c:v>
                </c:pt>
                <c:pt idx="514">
                  <c:v>43.24324324324337</c:v>
                </c:pt>
                <c:pt idx="515">
                  <c:v>43.24324324324337</c:v>
                </c:pt>
                <c:pt idx="516">
                  <c:v>43.24324324324337</c:v>
                </c:pt>
                <c:pt idx="517">
                  <c:v>60</c:v>
                </c:pt>
                <c:pt idx="518">
                  <c:v>50</c:v>
                </c:pt>
                <c:pt idx="519">
                  <c:v>41.379310344827623</c:v>
                </c:pt>
                <c:pt idx="520">
                  <c:v>39.344262295081919</c:v>
                </c:pt>
                <c:pt idx="521">
                  <c:v>42.857142857142854</c:v>
                </c:pt>
                <c:pt idx="522">
                  <c:v>45.762711864406718</c:v>
                </c:pt>
                <c:pt idx="523">
                  <c:v>46.551724137930954</c:v>
                </c:pt>
                <c:pt idx="524">
                  <c:v>44.067796610169459</c:v>
                </c:pt>
                <c:pt idx="525">
                  <c:v>49.230769230769248</c:v>
                </c:pt>
                <c:pt idx="526">
                  <c:v>58.181818181818159</c:v>
                </c:pt>
                <c:pt idx="527">
                  <c:v>55.769230769230653</c:v>
                </c:pt>
                <c:pt idx="528">
                  <c:v>54.901960784313616</c:v>
                </c:pt>
                <c:pt idx="529">
                  <c:v>54.901960784313616</c:v>
                </c:pt>
                <c:pt idx="530">
                  <c:v>58.928571428571388</c:v>
                </c:pt>
                <c:pt idx="531">
                  <c:v>70.512820512820497</c:v>
                </c:pt>
                <c:pt idx="532">
                  <c:v>57.894736842105274</c:v>
                </c:pt>
                <c:pt idx="533">
                  <c:v>71.428571428571374</c:v>
                </c:pt>
                <c:pt idx="534">
                  <c:v>73.529411764705912</c:v>
                </c:pt>
                <c:pt idx="535">
                  <c:v>71.428571428571502</c:v>
                </c:pt>
                <c:pt idx="536">
                  <c:v>67</c:v>
                </c:pt>
                <c:pt idx="537">
                  <c:v>67.326732673267315</c:v>
                </c:pt>
                <c:pt idx="538">
                  <c:v>68.68686868686865</c:v>
                </c:pt>
                <c:pt idx="539">
                  <c:v>66.6666666666666</c:v>
                </c:pt>
                <c:pt idx="540">
                  <c:v>66.6666666666666</c:v>
                </c:pt>
                <c:pt idx="541">
                  <c:v>64.367816091954012</c:v>
                </c:pt>
                <c:pt idx="542">
                  <c:v>69.607843137254889</c:v>
                </c:pt>
                <c:pt idx="543">
                  <c:v>73.504273504273499</c:v>
                </c:pt>
                <c:pt idx="544">
                  <c:v>53.999999999999972</c:v>
                </c:pt>
                <c:pt idx="545">
                  <c:v>55.769230769230759</c:v>
                </c:pt>
                <c:pt idx="546">
                  <c:v>64.925373134328254</c:v>
                </c:pt>
                <c:pt idx="547">
                  <c:v>58.260869565217341</c:v>
                </c:pt>
                <c:pt idx="548">
                  <c:v>56.30252100840336</c:v>
                </c:pt>
                <c:pt idx="549">
                  <c:v>57.264957264957239</c:v>
                </c:pt>
                <c:pt idx="550">
                  <c:v>52.343750000000014</c:v>
                </c:pt>
                <c:pt idx="551">
                  <c:v>56.428571428571459</c:v>
                </c:pt>
                <c:pt idx="552">
                  <c:v>51.633986928104598</c:v>
                </c:pt>
                <c:pt idx="553">
                  <c:v>52.866242038216548</c:v>
                </c:pt>
                <c:pt idx="554">
                  <c:v>47.159090909090921</c:v>
                </c:pt>
                <c:pt idx="555">
                  <c:v>50</c:v>
                </c:pt>
                <c:pt idx="556">
                  <c:v>43.093922651933703</c:v>
                </c:pt>
                <c:pt idx="557">
                  <c:v>37.951807228915669</c:v>
                </c:pt>
                <c:pt idx="558">
                  <c:v>44.05594405594406</c:v>
                </c:pt>
                <c:pt idx="559">
                  <c:v>34.426229508196698</c:v>
                </c:pt>
                <c:pt idx="560">
                  <c:v>31.343283582089555</c:v>
                </c:pt>
                <c:pt idx="561">
                  <c:v>32.089552238806036</c:v>
                </c:pt>
                <c:pt idx="562">
                  <c:v>31.617647058823579</c:v>
                </c:pt>
                <c:pt idx="563">
                  <c:v>36.551724137931039</c:v>
                </c:pt>
                <c:pt idx="564">
                  <c:v>39.849624060150404</c:v>
                </c:pt>
                <c:pt idx="565">
                  <c:v>34.426229508196698</c:v>
                </c:pt>
                <c:pt idx="566">
                  <c:v>35.294117647058826</c:v>
                </c:pt>
                <c:pt idx="567">
                  <c:v>38.400000000000034</c:v>
                </c:pt>
                <c:pt idx="568">
                  <c:v>45.283018867924554</c:v>
                </c:pt>
                <c:pt idx="569">
                  <c:v>39.583333333333378</c:v>
                </c:pt>
                <c:pt idx="570">
                  <c:v>41.758241758241752</c:v>
                </c:pt>
                <c:pt idx="571">
                  <c:v>41.758241758241752</c:v>
                </c:pt>
                <c:pt idx="572">
                  <c:v>46.913580246913646</c:v>
                </c:pt>
                <c:pt idx="573">
                  <c:v>34.848484848484901</c:v>
                </c:pt>
                <c:pt idx="574">
                  <c:v>41.071428571428612</c:v>
                </c:pt>
                <c:pt idx="575">
                  <c:v>44.999999999999957</c:v>
                </c:pt>
                <c:pt idx="576">
                  <c:v>50</c:v>
                </c:pt>
                <c:pt idx="577">
                  <c:v>38.636363636363662</c:v>
                </c:pt>
                <c:pt idx="578">
                  <c:v>40.476190476190467</c:v>
                </c:pt>
                <c:pt idx="579">
                  <c:v>30.000000000000071</c:v>
                </c:pt>
                <c:pt idx="580">
                  <c:v>37.500000000000057</c:v>
                </c:pt>
                <c:pt idx="581">
                  <c:v>16.66666666666687</c:v>
                </c:pt>
                <c:pt idx="582">
                  <c:v>12.500000000000114</c:v>
                </c:pt>
                <c:pt idx="583">
                  <c:v>11.111111111111256</c:v>
                </c:pt>
                <c:pt idx="584">
                  <c:v>22.222222222222172</c:v>
                </c:pt>
                <c:pt idx="585">
                  <c:v>35.185185185185148</c:v>
                </c:pt>
                <c:pt idx="586">
                  <c:v>32.758620689655089</c:v>
                </c:pt>
                <c:pt idx="587">
                  <c:v>27.941176470588175</c:v>
                </c:pt>
                <c:pt idx="588">
                  <c:v>26.388888888888857</c:v>
                </c:pt>
                <c:pt idx="589">
                  <c:v>20.588235294117524</c:v>
                </c:pt>
                <c:pt idx="590">
                  <c:v>30.76923076923066</c:v>
                </c:pt>
                <c:pt idx="591">
                  <c:v>30.76923076923066</c:v>
                </c:pt>
                <c:pt idx="592">
                  <c:v>30.76923076923066</c:v>
                </c:pt>
                <c:pt idx="593">
                  <c:v>35.294117647058698</c:v>
                </c:pt>
                <c:pt idx="594">
                  <c:v>30.76923076923066</c:v>
                </c:pt>
                <c:pt idx="595">
                  <c:v>28.915662650602286</c:v>
                </c:pt>
                <c:pt idx="596">
                  <c:v>32.876712328767042</c:v>
                </c:pt>
                <c:pt idx="597">
                  <c:v>39.726027397260232</c:v>
                </c:pt>
                <c:pt idx="598">
                  <c:v>43.589743589743605</c:v>
                </c:pt>
                <c:pt idx="599">
                  <c:v>50</c:v>
                </c:pt>
                <c:pt idx="600">
                  <c:v>56.250000000000085</c:v>
                </c:pt>
                <c:pt idx="601">
                  <c:v>70.588235294117638</c:v>
                </c:pt>
                <c:pt idx="602">
                  <c:v>74.074074074074147</c:v>
                </c:pt>
                <c:pt idx="603">
                  <c:v>75.000000000000057</c:v>
                </c:pt>
                <c:pt idx="604">
                  <c:v>74.358974358974422</c:v>
                </c:pt>
                <c:pt idx="605">
                  <c:v>67.441860465116321</c:v>
                </c:pt>
                <c:pt idx="606">
                  <c:v>67.441860465116321</c:v>
                </c:pt>
                <c:pt idx="607">
                  <c:v>67.441860465116321</c:v>
                </c:pt>
                <c:pt idx="608">
                  <c:v>71.604938271604908</c:v>
                </c:pt>
                <c:pt idx="609">
                  <c:v>77.777777777777828</c:v>
                </c:pt>
                <c:pt idx="610">
                  <c:v>77.777777777777828</c:v>
                </c:pt>
                <c:pt idx="611">
                  <c:v>75.324675324675383</c:v>
                </c:pt>
                <c:pt idx="612">
                  <c:v>72.058823529411825</c:v>
                </c:pt>
                <c:pt idx="613">
                  <c:v>61.224489795918487</c:v>
                </c:pt>
                <c:pt idx="614">
                  <c:v>60.416666666666657</c:v>
                </c:pt>
                <c:pt idx="615">
                  <c:v>42.424242424242586</c:v>
                </c:pt>
                <c:pt idx="616">
                  <c:v>50</c:v>
                </c:pt>
                <c:pt idx="617">
                  <c:v>36.842105263157968</c:v>
                </c:pt>
                <c:pt idx="618">
                  <c:v>20.000000000000114</c:v>
                </c:pt>
                <c:pt idx="619">
                  <c:v>27.272727272727408</c:v>
                </c:pt>
                <c:pt idx="620">
                  <c:v>27.272727272727408</c:v>
                </c:pt>
                <c:pt idx="621">
                  <c:v>40.740740740740591</c:v>
                </c:pt>
                <c:pt idx="622">
                  <c:v>40.740740740740868</c:v>
                </c:pt>
                <c:pt idx="623">
                  <c:v>27.272727272727053</c:v>
                </c:pt>
                <c:pt idx="624">
                  <c:v>50</c:v>
                </c:pt>
                <c:pt idx="625">
                  <c:v>63.414634146341513</c:v>
                </c:pt>
                <c:pt idx="626">
                  <c:v>72.727272727272847</c:v>
                </c:pt>
                <c:pt idx="627">
                  <c:v>50</c:v>
                </c:pt>
                <c:pt idx="628">
                  <c:v>50</c:v>
                </c:pt>
                <c:pt idx="629">
                  <c:v>50</c:v>
                </c:pt>
                <c:pt idx="630">
                  <c:v>50</c:v>
                </c:pt>
                <c:pt idx="631">
                  <c:v>57.142857142857139</c:v>
                </c:pt>
                <c:pt idx="632">
                  <c:v>57.142857142857139</c:v>
                </c:pt>
                <c:pt idx="633">
                  <c:v>44.943820224719097</c:v>
                </c:pt>
                <c:pt idx="634">
                  <c:v>50</c:v>
                </c:pt>
                <c:pt idx="635">
                  <c:v>52.427184466019455</c:v>
                </c:pt>
                <c:pt idx="636">
                  <c:v>55.102040816326515</c:v>
                </c:pt>
                <c:pt idx="637">
                  <c:v>55.102040816326515</c:v>
                </c:pt>
                <c:pt idx="638">
                  <c:v>55.102040816326515</c:v>
                </c:pt>
                <c:pt idx="639">
                  <c:v>50</c:v>
                </c:pt>
                <c:pt idx="640">
                  <c:v>39.726027397260232</c:v>
                </c:pt>
                <c:pt idx="641">
                  <c:v>66.666666666666657</c:v>
                </c:pt>
                <c:pt idx="642">
                  <c:v>67.241379310344826</c:v>
                </c:pt>
                <c:pt idx="643">
                  <c:v>67.241379310344826</c:v>
                </c:pt>
                <c:pt idx="644">
                  <c:v>68.3333333333333</c:v>
                </c:pt>
                <c:pt idx="645">
                  <c:v>66.129032258064527</c:v>
                </c:pt>
                <c:pt idx="646">
                  <c:v>66.129032258064527</c:v>
                </c:pt>
                <c:pt idx="647">
                  <c:v>95.348837209302403</c:v>
                </c:pt>
                <c:pt idx="648">
                  <c:v>94.444444444444528</c:v>
                </c:pt>
                <c:pt idx="649">
                  <c:v>92.307692307692406</c:v>
                </c:pt>
                <c:pt idx="650">
                  <c:v>85.714285714285893</c:v>
                </c:pt>
                <c:pt idx="651">
                  <c:v>85.714285714285893</c:v>
                </c:pt>
                <c:pt idx="652">
                  <c:v>85.714285714285893</c:v>
                </c:pt>
                <c:pt idx="653">
                  <c:v>38.09523809523801</c:v>
                </c:pt>
                <c:pt idx="654">
                  <c:v>38.09523809523801</c:v>
                </c:pt>
                <c:pt idx="655">
                  <c:v>27.777777777777644</c:v>
                </c:pt>
                <c:pt idx="656">
                  <c:v>42.647058823529413</c:v>
                </c:pt>
                <c:pt idx="657">
                  <c:v>29.591836734693828</c:v>
                </c:pt>
                <c:pt idx="658">
                  <c:v>25.471698113207538</c:v>
                </c:pt>
                <c:pt idx="659">
                  <c:v>32.456140350877163</c:v>
                </c:pt>
                <c:pt idx="660">
                  <c:v>29.838709677419331</c:v>
                </c:pt>
                <c:pt idx="661">
                  <c:v>35.074626865671604</c:v>
                </c:pt>
                <c:pt idx="662">
                  <c:v>34.090909090909065</c:v>
                </c:pt>
                <c:pt idx="663">
                  <c:v>37.857142857142847</c:v>
                </c:pt>
                <c:pt idx="664">
                  <c:v>38.405797101449259</c:v>
                </c:pt>
                <c:pt idx="665">
                  <c:v>39.285714285714334</c:v>
                </c:pt>
                <c:pt idx="666">
                  <c:v>34.090909090909122</c:v>
                </c:pt>
                <c:pt idx="667">
                  <c:v>47.474747474747531</c:v>
                </c:pt>
                <c:pt idx="668">
                  <c:v>46.999999999999986</c:v>
                </c:pt>
                <c:pt idx="669">
                  <c:v>47.524752475247595</c:v>
                </c:pt>
                <c:pt idx="670">
                  <c:v>44.791666666666714</c:v>
                </c:pt>
                <c:pt idx="671">
                  <c:v>69.333333333333258</c:v>
                </c:pt>
                <c:pt idx="672">
                  <c:v>79.999999999999773</c:v>
                </c:pt>
                <c:pt idx="673">
                  <c:v>74.999999999999844</c:v>
                </c:pt>
                <c:pt idx="674">
                  <c:v>91.304347826086484</c:v>
                </c:pt>
                <c:pt idx="675">
                  <c:v>88.888888888888346</c:v>
                </c:pt>
                <c:pt idx="676">
                  <c:v>86.486486486486044</c:v>
                </c:pt>
                <c:pt idx="677">
                  <c:v>82.758620689654691</c:v>
                </c:pt>
                <c:pt idx="678">
                  <c:v>79.999999999999645</c:v>
                </c:pt>
                <c:pt idx="679">
                  <c:v>79.999999999999531</c:v>
                </c:pt>
                <c:pt idx="680">
                  <c:v>85.714285714285538</c:v>
                </c:pt>
                <c:pt idx="681">
                  <c:v>84.615384615384357</c:v>
                </c:pt>
                <c:pt idx="682">
                  <c:v>66.666666666666856</c:v>
                </c:pt>
                <c:pt idx="683">
                  <c:v>65.625000000000028</c:v>
                </c:pt>
                <c:pt idx="684">
                  <c:v>50</c:v>
                </c:pt>
                <c:pt idx="685">
                  <c:v>14.285714285714107</c:v>
                </c:pt>
                <c:pt idx="686">
                  <c:v>39.999999999999645</c:v>
                </c:pt>
                <c:pt idx="687">
                  <c:v>23.529411764705642</c:v>
                </c:pt>
                <c:pt idx="688">
                  <c:v>18.181818181817889</c:v>
                </c:pt>
                <c:pt idx="689">
                  <c:v>18.181818181817889</c:v>
                </c:pt>
                <c:pt idx="690">
                  <c:v>18.60465116279039</c:v>
                </c:pt>
                <c:pt idx="691">
                  <c:v>18.60465116279039</c:v>
                </c:pt>
                <c:pt idx="692">
                  <c:v>18.60465116279039</c:v>
                </c:pt>
                <c:pt idx="693">
                  <c:v>16.666666666666387</c:v>
                </c:pt>
                <c:pt idx="694">
                  <c:v>16.666666666666387</c:v>
                </c:pt>
                <c:pt idx="695">
                  <c:v>13.46153846153824</c:v>
                </c:pt>
                <c:pt idx="696">
                  <c:v>30.188679245282842</c:v>
                </c:pt>
                <c:pt idx="697">
                  <c:v>22.222222222222086</c:v>
                </c:pt>
                <c:pt idx="698">
                  <c:v>22.222222222222086</c:v>
                </c:pt>
                <c:pt idx="699">
                  <c:v>22.53521126760549</c:v>
                </c:pt>
                <c:pt idx="700">
                  <c:v>15.384615384615358</c:v>
                </c:pt>
                <c:pt idx="701">
                  <c:v>19.999999999999929</c:v>
                </c:pt>
                <c:pt idx="702">
                  <c:v>25</c:v>
                </c:pt>
                <c:pt idx="703">
                  <c:v>16.666666666666657</c:v>
                </c:pt>
                <c:pt idx="704">
                  <c:v>47.368421052631625</c:v>
                </c:pt>
                <c:pt idx="705">
                  <c:v>40.909090909090921</c:v>
                </c:pt>
                <c:pt idx="706">
                  <c:v>41.284403669724767</c:v>
                </c:pt>
                <c:pt idx="707">
                  <c:v>40.740740740740755</c:v>
                </c:pt>
                <c:pt idx="708">
                  <c:v>40.740740740740755</c:v>
                </c:pt>
                <c:pt idx="709">
                  <c:v>50</c:v>
                </c:pt>
                <c:pt idx="710">
                  <c:v>45.454545454545453</c:v>
                </c:pt>
                <c:pt idx="711">
                  <c:v>56.249999999999979</c:v>
                </c:pt>
                <c:pt idx="712">
                  <c:v>56.249999999999979</c:v>
                </c:pt>
                <c:pt idx="713">
                  <c:v>50</c:v>
                </c:pt>
                <c:pt idx="714">
                  <c:v>50</c:v>
                </c:pt>
                <c:pt idx="715">
                  <c:v>50</c:v>
                </c:pt>
                <c:pt idx="716">
                  <c:v>50</c:v>
                </c:pt>
                <c:pt idx="717">
                  <c:v>64.285714285714249</c:v>
                </c:pt>
                <c:pt idx="718">
                  <c:v>28.571428571428498</c:v>
                </c:pt>
                <c:pt idx="719">
                  <c:v>50</c:v>
                </c:pt>
                <c:pt idx="720">
                  <c:v>47.619047619047656</c:v>
                </c:pt>
                <c:pt idx="721">
                  <c:v>65.625000000000028</c:v>
                </c:pt>
                <c:pt idx="722">
                  <c:v>63.636363636363683</c:v>
                </c:pt>
                <c:pt idx="723">
                  <c:v>47.82608695652177</c:v>
                </c:pt>
                <c:pt idx="724">
                  <c:v>47.82608695652177</c:v>
                </c:pt>
                <c:pt idx="725">
                  <c:v>34.374999999999972</c:v>
                </c:pt>
                <c:pt idx="726">
                  <c:v>34.374999999999972</c:v>
                </c:pt>
                <c:pt idx="727">
                  <c:v>64.516129032258107</c:v>
                </c:pt>
                <c:pt idx="728">
                  <c:v>62.500000000000064</c:v>
                </c:pt>
                <c:pt idx="729">
                  <c:v>50</c:v>
                </c:pt>
                <c:pt idx="730">
                  <c:v>50</c:v>
                </c:pt>
                <c:pt idx="731">
                  <c:v>50</c:v>
                </c:pt>
                <c:pt idx="732">
                  <c:v>50</c:v>
                </c:pt>
                <c:pt idx="733">
                  <c:v>50</c:v>
                </c:pt>
                <c:pt idx="734">
                  <c:v>51.282051282051256</c:v>
                </c:pt>
                <c:pt idx="735">
                  <c:v>32.142857142857167</c:v>
                </c:pt>
                <c:pt idx="736">
                  <c:v>33.333333333333329</c:v>
                </c:pt>
                <c:pt idx="737">
                  <c:v>33.333333333333329</c:v>
                </c:pt>
                <c:pt idx="738">
                  <c:v>33.333333333333329</c:v>
                </c:pt>
                <c:pt idx="739">
                  <c:v>32.142857142857167</c:v>
                </c:pt>
                <c:pt idx="740">
                  <c:v>42.42424242424228</c:v>
                </c:pt>
                <c:pt idx="741">
                  <c:v>20.833333333333016</c:v>
                </c:pt>
                <c:pt idx="742">
                  <c:v>21.739130434782282</c:v>
                </c:pt>
                <c:pt idx="743">
                  <c:v>33.333333333332945</c:v>
                </c:pt>
                <c:pt idx="744">
                  <c:v>33.333333333332945</c:v>
                </c:pt>
                <c:pt idx="745">
                  <c:v>27.777777777777501</c:v>
                </c:pt>
                <c:pt idx="746">
                  <c:v>27.777777777777501</c:v>
                </c:pt>
                <c:pt idx="747">
                  <c:v>24.999999999999787</c:v>
                </c:pt>
                <c:pt idx="748">
                  <c:v>24.999999999999787</c:v>
                </c:pt>
                <c:pt idx="749">
                  <c:v>24.999999999999787</c:v>
                </c:pt>
                <c:pt idx="750">
                  <c:v>24.999999999999787</c:v>
                </c:pt>
                <c:pt idx="751">
                  <c:v>24.999999999999787</c:v>
                </c:pt>
                <c:pt idx="752">
                  <c:v>16.666666666666458</c:v>
                </c:pt>
                <c:pt idx="753">
                  <c:v>24.999999999999787</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2.5862068965516585</c:v>
                </c:pt>
                <c:pt idx="768">
                  <c:v>2.702702702702652</c:v>
                </c:pt>
                <c:pt idx="769">
                  <c:v>2.7777777777777288</c:v>
                </c:pt>
                <c:pt idx="770">
                  <c:v>19.82758620689647</c:v>
                </c:pt>
                <c:pt idx="771">
                  <c:v>19.827586206896498</c:v>
                </c:pt>
                <c:pt idx="772">
                  <c:v>31.132075471698045</c:v>
                </c:pt>
                <c:pt idx="773">
                  <c:v>28.448275862068897</c:v>
                </c:pt>
                <c:pt idx="774">
                  <c:v>36.263736263736213</c:v>
                </c:pt>
                <c:pt idx="775">
                  <c:v>34.374999999999972</c:v>
                </c:pt>
                <c:pt idx="776">
                  <c:v>34.374999999999972</c:v>
                </c:pt>
                <c:pt idx="777">
                  <c:v>32.999999999999943</c:v>
                </c:pt>
                <c:pt idx="778">
                  <c:v>27.731092436974734</c:v>
                </c:pt>
                <c:pt idx="779">
                  <c:v>26.829268292682855</c:v>
                </c:pt>
                <c:pt idx="780">
                  <c:v>24.812030075187906</c:v>
                </c:pt>
                <c:pt idx="781">
                  <c:v>21.428571428571402</c:v>
                </c:pt>
                <c:pt idx="782">
                  <c:v>21.276595744680833</c:v>
                </c:pt>
                <c:pt idx="783">
                  <c:v>17.647058823529377</c:v>
                </c:pt>
                <c:pt idx="784">
                  <c:v>6.2499999999999858</c:v>
                </c:pt>
                <c:pt idx="785">
                  <c:v>6.666666666666643</c:v>
                </c:pt>
                <c:pt idx="786">
                  <c:v>6.6666666666667567</c:v>
                </c:pt>
                <c:pt idx="787">
                  <c:v>12.751677852349061</c:v>
                </c:pt>
                <c:pt idx="788">
                  <c:v>10.674157303370862</c:v>
                </c:pt>
                <c:pt idx="789">
                  <c:v>10.106382978723445</c:v>
                </c:pt>
                <c:pt idx="790">
                  <c:v>9.2682926829268837</c:v>
                </c:pt>
                <c:pt idx="791">
                  <c:v>9.3596059113300925</c:v>
                </c:pt>
                <c:pt idx="792">
                  <c:v>10.326086956521777</c:v>
                </c:pt>
                <c:pt idx="793">
                  <c:v>10.106382978723445</c:v>
                </c:pt>
                <c:pt idx="794">
                  <c:v>26.728110599078391</c:v>
                </c:pt>
                <c:pt idx="795">
                  <c:v>26.85185185185189</c:v>
                </c:pt>
                <c:pt idx="796">
                  <c:v>27.619047619047635</c:v>
                </c:pt>
                <c:pt idx="797">
                  <c:v>32.954545454545467</c:v>
                </c:pt>
                <c:pt idx="798">
                  <c:v>32.954545454545496</c:v>
                </c:pt>
                <c:pt idx="799">
                  <c:v>42.718446601941785</c:v>
                </c:pt>
                <c:pt idx="800">
                  <c:v>39.795918367346943</c:v>
                </c:pt>
                <c:pt idx="801">
                  <c:v>38.219895287958103</c:v>
                </c:pt>
                <c:pt idx="802">
                  <c:v>48.466257668711641</c:v>
                </c:pt>
                <c:pt idx="803">
                  <c:v>53.378378378378365</c:v>
                </c:pt>
                <c:pt idx="804">
                  <c:v>58.955223880597018</c:v>
                </c:pt>
                <c:pt idx="805">
                  <c:v>61.194029850746297</c:v>
                </c:pt>
                <c:pt idx="806">
                  <c:v>61.654135338345888</c:v>
                </c:pt>
                <c:pt idx="807">
                  <c:v>66.129032258064527</c:v>
                </c:pt>
                <c:pt idx="808">
                  <c:v>42.156862745098024</c:v>
                </c:pt>
                <c:pt idx="809">
                  <c:v>46.23655913978493</c:v>
                </c:pt>
                <c:pt idx="810">
                  <c:v>50</c:v>
                </c:pt>
                <c:pt idx="811">
                  <c:v>50</c:v>
                </c:pt>
                <c:pt idx="812">
                  <c:v>56.578947368421034</c:v>
                </c:pt>
                <c:pt idx="813">
                  <c:v>28.260869565217234</c:v>
                </c:pt>
                <c:pt idx="814">
                  <c:v>26.530612244897839</c:v>
                </c:pt>
                <c:pt idx="815">
                  <c:v>14.516129032258064</c:v>
                </c:pt>
                <c:pt idx="816">
                  <c:v>4.9180327868851492</c:v>
                </c:pt>
                <c:pt idx="817">
                  <c:v>4.9180327868851492</c:v>
                </c:pt>
                <c:pt idx="818">
                  <c:v>4.3478260869564309</c:v>
                </c:pt>
                <c:pt idx="819">
                  <c:v>11.999999999999972</c:v>
                </c:pt>
                <c:pt idx="820">
                  <c:v>10.843373493975889</c:v>
                </c:pt>
                <c:pt idx="821">
                  <c:v>10.22727272727272</c:v>
                </c:pt>
                <c:pt idx="822">
                  <c:v>12.162162162162147</c:v>
                </c:pt>
                <c:pt idx="823">
                  <c:v>15.584415584415694</c:v>
                </c:pt>
                <c:pt idx="824">
                  <c:v>38.095238095238138</c:v>
                </c:pt>
                <c:pt idx="825">
                  <c:v>38.095238095238138</c:v>
                </c:pt>
                <c:pt idx="826">
                  <c:v>38.095238095238138</c:v>
                </c:pt>
                <c:pt idx="827">
                  <c:v>38.095238095238138</c:v>
                </c:pt>
                <c:pt idx="828">
                  <c:v>39.506172839506185</c:v>
                </c:pt>
                <c:pt idx="829">
                  <c:v>42.666666666666707</c:v>
                </c:pt>
                <c:pt idx="830">
                  <c:v>38.095238095238138</c:v>
                </c:pt>
                <c:pt idx="831">
                  <c:v>41.573033707865257</c:v>
                </c:pt>
                <c:pt idx="832">
                  <c:v>47.435897435897495</c:v>
                </c:pt>
                <c:pt idx="833">
                  <c:v>40.579710144927617</c:v>
                </c:pt>
                <c:pt idx="834">
                  <c:v>45.901639344262392</c:v>
                </c:pt>
                <c:pt idx="835">
                  <c:v>48.275862068965409</c:v>
                </c:pt>
                <c:pt idx="836">
                  <c:v>48.275862068965559</c:v>
                </c:pt>
                <c:pt idx="837">
                  <c:v>45.454545454545396</c:v>
                </c:pt>
                <c:pt idx="838">
                  <c:v>14.285714285714434</c:v>
                </c:pt>
                <c:pt idx="839">
                  <c:v>12.500000000000114</c:v>
                </c:pt>
                <c:pt idx="840">
                  <c:v>8.3333333333334423</c:v>
                </c:pt>
                <c:pt idx="841">
                  <c:v>21.428571428571445</c:v>
                </c:pt>
                <c:pt idx="842">
                  <c:v>21.428571428571445</c:v>
                </c:pt>
                <c:pt idx="843">
                  <c:v>21.739130434782609</c:v>
                </c:pt>
                <c:pt idx="844">
                  <c:v>27.272727272727295</c:v>
                </c:pt>
                <c:pt idx="845">
                  <c:v>14.285714285714249</c:v>
                </c:pt>
                <c:pt idx="846">
                  <c:v>13.157894736842067</c:v>
                </c:pt>
                <c:pt idx="847">
                  <c:v>31.249999999999915</c:v>
                </c:pt>
                <c:pt idx="848">
                  <c:v>29.999999999999943</c:v>
                </c:pt>
                <c:pt idx="849">
                  <c:v>36.44859813084112</c:v>
                </c:pt>
                <c:pt idx="850">
                  <c:v>46.72131147540982</c:v>
                </c:pt>
                <c:pt idx="851">
                  <c:v>51.851851851851883</c:v>
                </c:pt>
                <c:pt idx="852">
                  <c:v>62.643678160919549</c:v>
                </c:pt>
                <c:pt idx="853">
                  <c:v>61.235955056179812</c:v>
                </c:pt>
                <c:pt idx="854">
                  <c:v>72.000000000000028</c:v>
                </c:pt>
                <c:pt idx="855">
                  <c:v>72.471910112359609</c:v>
                </c:pt>
                <c:pt idx="856">
                  <c:v>73.936170212766001</c:v>
                </c:pt>
                <c:pt idx="857">
                  <c:v>81.250000000000043</c:v>
                </c:pt>
                <c:pt idx="858">
                  <c:v>83.544303797468388</c:v>
                </c:pt>
                <c:pt idx="859">
                  <c:v>89.592760180995526</c:v>
                </c:pt>
                <c:pt idx="860">
                  <c:v>92.093023255814032</c:v>
                </c:pt>
                <c:pt idx="861">
                  <c:v>92.018779342723079</c:v>
                </c:pt>
                <c:pt idx="862">
                  <c:v>92.452830188679229</c:v>
                </c:pt>
                <c:pt idx="863">
                  <c:v>92.233009708737853</c:v>
                </c:pt>
                <c:pt idx="864">
                  <c:v>91.489361702127653</c:v>
                </c:pt>
                <c:pt idx="865">
                  <c:v>88.826815642458044</c:v>
                </c:pt>
                <c:pt idx="866">
                  <c:v>85.714285714285666</c:v>
                </c:pt>
                <c:pt idx="867">
                  <c:v>91.603053435114433</c:v>
                </c:pt>
                <c:pt idx="868">
                  <c:v>91.199999999999932</c:v>
                </c:pt>
                <c:pt idx="869">
                  <c:v>90.598290598290504</c:v>
                </c:pt>
                <c:pt idx="870">
                  <c:v>90.178571428571345</c:v>
                </c:pt>
                <c:pt idx="871">
                  <c:v>86.585365853658431</c:v>
                </c:pt>
                <c:pt idx="872">
                  <c:v>79.245283018867809</c:v>
                </c:pt>
                <c:pt idx="873">
                  <c:v>87.037037037036725</c:v>
                </c:pt>
                <c:pt idx="874">
                  <c:v>88.135593220338706</c:v>
                </c:pt>
                <c:pt idx="875">
                  <c:v>82.926829268292337</c:v>
                </c:pt>
                <c:pt idx="876">
                  <c:v>93.103448275861936</c:v>
                </c:pt>
                <c:pt idx="877">
                  <c:v>91.071428571428456</c:v>
                </c:pt>
                <c:pt idx="878">
                  <c:v>78.461538461538382</c:v>
                </c:pt>
                <c:pt idx="879">
                  <c:v>83.606557377049228</c:v>
                </c:pt>
                <c:pt idx="880">
                  <c:v>83.606557377049228</c:v>
                </c:pt>
                <c:pt idx="881">
                  <c:v>85.915492957746508</c:v>
                </c:pt>
                <c:pt idx="882">
                  <c:v>86.111111111111143</c:v>
                </c:pt>
                <c:pt idx="883">
                  <c:v>85.714285714285751</c:v>
                </c:pt>
                <c:pt idx="884">
                  <c:v>87.500000000000028</c:v>
                </c:pt>
                <c:pt idx="885">
                  <c:v>74.468085106382944</c:v>
                </c:pt>
                <c:pt idx="886">
                  <c:v>70.000000000000057</c:v>
                </c:pt>
                <c:pt idx="887">
                  <c:v>52.000000000000036</c:v>
                </c:pt>
                <c:pt idx="888">
                  <c:v>46.153846153846168</c:v>
                </c:pt>
                <c:pt idx="889">
                  <c:v>46.153846153846168</c:v>
                </c:pt>
                <c:pt idx="890">
                  <c:v>39.130434782608674</c:v>
                </c:pt>
                <c:pt idx="891">
                  <c:v>39.473684210526294</c:v>
                </c:pt>
                <c:pt idx="892">
                  <c:v>45.454545454545475</c:v>
                </c:pt>
                <c:pt idx="893">
                  <c:v>58.62068965517242</c:v>
                </c:pt>
                <c:pt idx="894">
                  <c:v>58.62068965517242</c:v>
                </c:pt>
                <c:pt idx="895">
                  <c:v>55.555555555555571</c:v>
                </c:pt>
                <c:pt idx="896">
                  <c:v>50.399999999999991</c:v>
                </c:pt>
                <c:pt idx="897">
                  <c:v>48.000000000000043</c:v>
                </c:pt>
                <c:pt idx="898">
                  <c:v>37.499999999999972</c:v>
                </c:pt>
                <c:pt idx="899">
                  <c:v>35.714285714285722</c:v>
                </c:pt>
                <c:pt idx="900">
                  <c:v>37.499999999999972</c:v>
                </c:pt>
                <c:pt idx="901">
                  <c:v>58.715596330275218</c:v>
                </c:pt>
                <c:pt idx="902">
                  <c:v>68.181818181818201</c:v>
                </c:pt>
                <c:pt idx="903">
                  <c:v>68.181818181818201</c:v>
                </c:pt>
                <c:pt idx="904">
                  <c:v>67.889908256880759</c:v>
                </c:pt>
                <c:pt idx="905">
                  <c:v>62.711864406779696</c:v>
                </c:pt>
                <c:pt idx="906">
                  <c:v>64.227642276422756</c:v>
                </c:pt>
                <c:pt idx="907">
                  <c:v>49.438202247191022</c:v>
                </c:pt>
                <c:pt idx="908">
                  <c:v>49.438202247191022</c:v>
                </c:pt>
                <c:pt idx="909">
                  <c:v>47.311827956989298</c:v>
                </c:pt>
                <c:pt idx="910">
                  <c:v>36.363636363636353</c:v>
                </c:pt>
                <c:pt idx="911">
                  <c:v>37.288135593220311</c:v>
                </c:pt>
                <c:pt idx="912">
                  <c:v>38.260869565217391</c:v>
                </c:pt>
                <c:pt idx="913">
                  <c:v>37.288135593220311</c:v>
                </c:pt>
                <c:pt idx="914">
                  <c:v>45.58823529411768</c:v>
                </c:pt>
                <c:pt idx="915">
                  <c:v>34.400000000000077</c:v>
                </c:pt>
                <c:pt idx="916">
                  <c:v>33.333333333333329</c:v>
                </c:pt>
                <c:pt idx="917">
                  <c:v>33.870967741935459</c:v>
                </c:pt>
                <c:pt idx="918">
                  <c:v>30.894308943089442</c:v>
                </c:pt>
                <c:pt idx="919">
                  <c:v>31.147540983606561</c:v>
                </c:pt>
                <c:pt idx="920">
                  <c:v>24.778761061946952</c:v>
                </c:pt>
                <c:pt idx="921">
                  <c:v>23.333333333333371</c:v>
                </c:pt>
                <c:pt idx="922">
                  <c:v>23.333333333333371</c:v>
                </c:pt>
                <c:pt idx="923">
                  <c:v>24.137931034482776</c:v>
                </c:pt>
                <c:pt idx="924">
                  <c:v>36.263736263736327</c:v>
                </c:pt>
                <c:pt idx="925">
                  <c:v>38.297872340425535</c:v>
                </c:pt>
                <c:pt idx="926">
                  <c:v>41.379310344827594</c:v>
                </c:pt>
                <c:pt idx="927">
                  <c:v>56.249999999999979</c:v>
                </c:pt>
                <c:pt idx="928">
                  <c:v>34.615384615384599</c:v>
                </c:pt>
                <c:pt idx="929">
                  <c:v>40.909090909090892</c:v>
                </c:pt>
                <c:pt idx="930">
                  <c:v>24.324324324324223</c:v>
                </c:pt>
                <c:pt idx="931">
                  <c:v>22.222222222222157</c:v>
                </c:pt>
                <c:pt idx="932">
                  <c:v>15.094339622641542</c:v>
                </c:pt>
                <c:pt idx="933">
                  <c:v>44.776119402985188</c:v>
                </c:pt>
                <c:pt idx="934">
                  <c:v>44.117647058823536</c:v>
                </c:pt>
                <c:pt idx="935">
                  <c:v>48.387096774193587</c:v>
                </c:pt>
                <c:pt idx="936">
                  <c:v>48.387096774193587</c:v>
                </c:pt>
                <c:pt idx="937">
                  <c:v>37.500000000000057</c:v>
                </c:pt>
                <c:pt idx="938">
                  <c:v>29.411764705882362</c:v>
                </c:pt>
                <c:pt idx="939">
                  <c:v>34.7826086956522</c:v>
                </c:pt>
                <c:pt idx="940">
                  <c:v>45.945945945945951</c:v>
                </c:pt>
                <c:pt idx="941">
                  <c:v>42.500000000000007</c:v>
                </c:pt>
                <c:pt idx="942">
                  <c:v>44.347826086956495</c:v>
                </c:pt>
                <c:pt idx="943">
                  <c:v>42.857142857142854</c:v>
                </c:pt>
                <c:pt idx="944">
                  <c:v>43.589743589743641</c:v>
                </c:pt>
                <c:pt idx="945">
                  <c:v>43.589743589743641</c:v>
                </c:pt>
                <c:pt idx="946">
                  <c:v>50.999999999999979</c:v>
                </c:pt>
                <c:pt idx="947">
                  <c:v>37.179487179487097</c:v>
                </c:pt>
                <c:pt idx="948">
                  <c:v>37.17948717948719</c:v>
                </c:pt>
                <c:pt idx="949">
                  <c:v>38.157894736842096</c:v>
                </c:pt>
                <c:pt idx="950">
                  <c:v>35.802469135802426</c:v>
                </c:pt>
                <c:pt idx="951">
                  <c:v>43.939393939393916</c:v>
                </c:pt>
                <c:pt idx="952">
                  <c:v>46.031746031745968</c:v>
                </c:pt>
                <c:pt idx="953">
                  <c:v>41.379310344827623</c:v>
                </c:pt>
                <c:pt idx="954">
                  <c:v>12.820512820512988</c:v>
                </c:pt>
                <c:pt idx="955">
                  <c:v>16.66666666666687</c:v>
                </c:pt>
                <c:pt idx="956">
                  <c:v>17.241379310345025</c:v>
                </c:pt>
                <c:pt idx="957">
                  <c:v>33.33333333333313</c:v>
                </c:pt>
                <c:pt idx="958">
                  <c:v>33.33333333333313</c:v>
                </c:pt>
                <c:pt idx="959">
                  <c:v>28.571428571428498</c:v>
                </c:pt>
                <c:pt idx="960">
                  <c:v>31.250000000000028</c:v>
                </c:pt>
                <c:pt idx="961">
                  <c:v>38.8888888888888</c:v>
                </c:pt>
                <c:pt idx="962">
                  <c:v>41.176470588235169</c:v>
                </c:pt>
                <c:pt idx="963">
                  <c:v>42.857142857142712</c:v>
                </c:pt>
                <c:pt idx="964">
                  <c:v>57.142857142857281</c:v>
                </c:pt>
                <c:pt idx="965">
                  <c:v>62.500000000000064</c:v>
                </c:pt>
                <c:pt idx="966">
                  <c:v>80.000000000000284</c:v>
                </c:pt>
                <c:pt idx="967">
                  <c:v>75.000000000000227</c:v>
                </c:pt>
                <c:pt idx="968">
                  <c:v>75.000000000000227</c:v>
                </c:pt>
                <c:pt idx="969">
                  <c:v>75.000000000000227</c:v>
                </c:pt>
                <c:pt idx="970">
                  <c:v>75.000000000000227</c:v>
                </c:pt>
                <c:pt idx="971">
                  <c:v>66.666666666667055</c:v>
                </c:pt>
                <c:pt idx="972">
                  <c:v>66.666666666667055</c:v>
                </c:pt>
                <c:pt idx="973">
                  <c:v>0</c:v>
                </c:pt>
                <c:pt idx="974">
                  <c:v>0</c:v>
                </c:pt>
                <c:pt idx="975">
                  <c:v>61.538461538461583</c:v>
                </c:pt>
                <c:pt idx="976">
                  <c:v>58.333333333333329</c:v>
                </c:pt>
                <c:pt idx="977">
                  <c:v>57.894736842105274</c:v>
                </c:pt>
                <c:pt idx="978">
                  <c:v>55.555555555555529</c:v>
                </c:pt>
                <c:pt idx="979">
                  <c:v>57.894736842105274</c:v>
                </c:pt>
                <c:pt idx="980">
                  <c:v>50</c:v>
                </c:pt>
                <c:pt idx="981">
                  <c:v>50</c:v>
                </c:pt>
                <c:pt idx="982">
                  <c:v>50</c:v>
                </c:pt>
                <c:pt idx="983">
                  <c:v>50</c:v>
                </c:pt>
                <c:pt idx="984">
                  <c:v>50</c:v>
                </c:pt>
                <c:pt idx="985">
                  <c:v>50</c:v>
                </c:pt>
                <c:pt idx="986">
                  <c:v>50</c:v>
                </c:pt>
                <c:pt idx="987">
                  <c:v>31.249999999999972</c:v>
                </c:pt>
                <c:pt idx="988">
                  <c:v>8.3333333333334423</c:v>
                </c:pt>
                <c:pt idx="989">
                  <c:v>20.000000000000142</c:v>
                </c:pt>
                <c:pt idx="990">
                  <c:v>16.66666666666687</c:v>
                </c:pt>
                <c:pt idx="991">
                  <c:v>16.66666666666687</c:v>
                </c:pt>
                <c:pt idx="992">
                  <c:v>37.500000000000057</c:v>
                </c:pt>
                <c:pt idx="993">
                  <c:v>28.571428571428498</c:v>
                </c:pt>
                <c:pt idx="994">
                  <c:v>47.619047619047656</c:v>
                </c:pt>
                <c:pt idx="995">
                  <c:v>50</c:v>
                </c:pt>
                <c:pt idx="996">
                  <c:v>76.595744680851126</c:v>
                </c:pt>
                <c:pt idx="997">
                  <c:v>78.431372549019642</c:v>
                </c:pt>
                <c:pt idx="998">
                  <c:v>76.923076923076977</c:v>
                </c:pt>
                <c:pt idx="999">
                  <c:v>74.074074074074176</c:v>
                </c:pt>
                <c:pt idx="1000">
                  <c:v>74.545454545454632</c:v>
                </c:pt>
                <c:pt idx="1001">
                  <c:v>82.051282051282158</c:v>
                </c:pt>
                <c:pt idx="1002">
                  <c:v>65.306122448979679</c:v>
                </c:pt>
                <c:pt idx="1003">
                  <c:v>68.51851851851859</c:v>
                </c:pt>
                <c:pt idx="1004">
                  <c:v>81.250000000000057</c:v>
                </c:pt>
                <c:pt idx="1005">
                  <c:v>77.611940298507591</c:v>
                </c:pt>
                <c:pt idx="1006">
                  <c:v>73.437500000000057</c:v>
                </c:pt>
                <c:pt idx="1007">
                  <c:v>72.307692307692392</c:v>
                </c:pt>
                <c:pt idx="1008">
                  <c:v>68.613138686131435</c:v>
                </c:pt>
                <c:pt idx="1009">
                  <c:v>68.382352941176521</c:v>
                </c:pt>
                <c:pt idx="1010">
                  <c:v>61.261261261261303</c:v>
                </c:pt>
                <c:pt idx="1011">
                  <c:v>59.813084112149603</c:v>
                </c:pt>
                <c:pt idx="1012">
                  <c:v>60.377358490566102</c:v>
                </c:pt>
                <c:pt idx="1013">
                  <c:v>68.992248062015548</c:v>
                </c:pt>
                <c:pt idx="1014">
                  <c:v>69.924812030075259</c:v>
                </c:pt>
                <c:pt idx="1015">
                  <c:v>58.333333333333307</c:v>
                </c:pt>
                <c:pt idx="1016">
                  <c:v>69.999999999999929</c:v>
                </c:pt>
                <c:pt idx="1017">
                  <c:v>63.157894736842117</c:v>
                </c:pt>
                <c:pt idx="1018">
                  <c:v>45.454545454545553</c:v>
                </c:pt>
                <c:pt idx="1019">
                  <c:v>48.387096774193452</c:v>
                </c:pt>
                <c:pt idx="1020">
                  <c:v>50</c:v>
                </c:pt>
                <c:pt idx="1021">
                  <c:v>44.117647058823536</c:v>
                </c:pt>
                <c:pt idx="1022">
                  <c:v>50</c:v>
                </c:pt>
                <c:pt idx="1023">
                  <c:v>48.387096774193587</c:v>
                </c:pt>
                <c:pt idx="1024">
                  <c:v>46.875000000000071</c:v>
                </c:pt>
                <c:pt idx="1025">
                  <c:v>47.692307692307743</c:v>
                </c:pt>
                <c:pt idx="1026">
                  <c:v>47.692307692307743</c:v>
                </c:pt>
                <c:pt idx="1027">
                  <c:v>15.000000000000114</c:v>
                </c:pt>
                <c:pt idx="1028">
                  <c:v>8.108108108107956</c:v>
                </c:pt>
                <c:pt idx="1029">
                  <c:v>11.111111111110972</c:v>
                </c:pt>
                <c:pt idx="1030">
                  <c:v>10.71428571428558</c:v>
                </c:pt>
                <c:pt idx="1031">
                  <c:v>13.043478260869364</c:v>
                </c:pt>
                <c:pt idx="1032">
                  <c:v>13.636363636363413</c:v>
                </c:pt>
                <c:pt idx="1033">
                  <c:v>10.71428571428558</c:v>
                </c:pt>
                <c:pt idx="1034">
                  <c:v>30.303030303030354</c:v>
                </c:pt>
                <c:pt idx="1035">
                  <c:v>45.833333333333385</c:v>
                </c:pt>
                <c:pt idx="1036">
                  <c:v>45.833333333333385</c:v>
                </c:pt>
                <c:pt idx="1037">
                  <c:v>52.17391304347823</c:v>
                </c:pt>
                <c:pt idx="1038">
                  <c:v>57.142857142857025</c:v>
                </c:pt>
                <c:pt idx="1039">
                  <c:v>54.999999999999915</c:v>
                </c:pt>
                <c:pt idx="1040">
                  <c:v>54.999999999999915</c:v>
                </c:pt>
                <c:pt idx="1041">
                  <c:v>54.999999999999915</c:v>
                </c:pt>
                <c:pt idx="1042">
                  <c:v>50</c:v>
                </c:pt>
                <c:pt idx="1043">
                  <c:v>50</c:v>
                </c:pt>
                <c:pt idx="1044">
                  <c:v>52.941176470588175</c:v>
                </c:pt>
                <c:pt idx="1045">
                  <c:v>52.941176470588175</c:v>
                </c:pt>
                <c:pt idx="1046">
                  <c:v>52.941176470588175</c:v>
                </c:pt>
                <c:pt idx="1047">
                  <c:v>90.000000000000171</c:v>
                </c:pt>
                <c:pt idx="1048">
                  <c:v>66.666666666666657</c:v>
                </c:pt>
                <c:pt idx="1049">
                  <c:v>50</c:v>
                </c:pt>
                <c:pt idx="1050">
                  <c:v>9.9999999999998295</c:v>
                </c:pt>
                <c:pt idx="1051">
                  <c:v>0</c:v>
                </c:pt>
                <c:pt idx="1052">
                  <c:v>34.482758620689637</c:v>
                </c:pt>
                <c:pt idx="1053">
                  <c:v>34.482758620689637</c:v>
                </c:pt>
                <c:pt idx="1054">
                  <c:v>34.482758620689637</c:v>
                </c:pt>
                <c:pt idx="1055">
                  <c:v>34.482758620689637</c:v>
                </c:pt>
                <c:pt idx="1056">
                  <c:v>33.333333333333329</c:v>
                </c:pt>
                <c:pt idx="1057">
                  <c:v>33.333333333333329</c:v>
                </c:pt>
                <c:pt idx="1058">
                  <c:v>33.333333333333329</c:v>
                </c:pt>
                <c:pt idx="1059">
                  <c:v>48.717948717948744</c:v>
                </c:pt>
                <c:pt idx="1060">
                  <c:v>45.238095238095127</c:v>
                </c:pt>
                <c:pt idx="1061">
                  <c:v>46.341463414634006</c:v>
                </c:pt>
                <c:pt idx="1062">
                  <c:v>51.111111111111079</c:v>
                </c:pt>
                <c:pt idx="1063">
                  <c:v>51.111111111111079</c:v>
                </c:pt>
                <c:pt idx="1064">
                  <c:v>62.162162162162112</c:v>
                </c:pt>
                <c:pt idx="1065">
                  <c:v>85.18518518518492</c:v>
                </c:pt>
                <c:pt idx="1066">
                  <c:v>76.470588235293818</c:v>
                </c:pt>
                <c:pt idx="1067">
                  <c:v>72.222222222222058</c:v>
                </c:pt>
                <c:pt idx="1068">
                  <c:v>72.222222222222058</c:v>
                </c:pt>
                <c:pt idx="1069">
                  <c:v>73.684210526315596</c:v>
                </c:pt>
                <c:pt idx="1070">
                  <c:v>77.777777777777445</c:v>
                </c:pt>
                <c:pt idx="1071">
                  <c:v>63.636363636363193</c:v>
                </c:pt>
                <c:pt idx="1072">
                  <c:v>63.636363636363193</c:v>
                </c:pt>
                <c:pt idx="1073">
                  <c:v>38.461538461538254</c:v>
                </c:pt>
                <c:pt idx="1074">
                  <c:v>50</c:v>
                </c:pt>
                <c:pt idx="1075">
                  <c:v>50</c:v>
                </c:pt>
                <c:pt idx="1076">
                  <c:v>14.285714285713922</c:v>
                </c:pt>
                <c:pt idx="1077">
                  <c:v>24.999999999999446</c:v>
                </c:pt>
                <c:pt idx="1078">
                  <c:v>24.999999999999446</c:v>
                </c:pt>
                <c:pt idx="1079">
                  <c:v>24.999999999999446</c:v>
                </c:pt>
                <c:pt idx="1080">
                  <c:v>22.222222222221788</c:v>
                </c:pt>
                <c:pt idx="1081">
                  <c:v>4.7619047619046597</c:v>
                </c:pt>
                <c:pt idx="1082">
                  <c:v>6.9767441860463748</c:v>
                </c:pt>
                <c:pt idx="1083">
                  <c:v>4.7619047619046597</c:v>
                </c:pt>
                <c:pt idx="1084">
                  <c:v>4.7619047619046597</c:v>
                </c:pt>
                <c:pt idx="1085">
                  <c:v>5.2631578947367501</c:v>
                </c:pt>
                <c:pt idx="1086">
                  <c:v>14.285714285714405</c:v>
                </c:pt>
                <c:pt idx="1087">
                  <c:v>47.826086956521785</c:v>
                </c:pt>
                <c:pt idx="1088">
                  <c:v>47.826086956521785</c:v>
                </c:pt>
                <c:pt idx="1089">
                  <c:v>46.478873239436687</c:v>
                </c:pt>
                <c:pt idx="1090">
                  <c:v>48.611111111111136</c:v>
                </c:pt>
                <c:pt idx="1091">
                  <c:v>46.575342465753486</c:v>
                </c:pt>
                <c:pt idx="1092">
                  <c:v>46.575342465753486</c:v>
                </c:pt>
                <c:pt idx="1093">
                  <c:v>45.945945945946029</c:v>
                </c:pt>
                <c:pt idx="1094">
                  <c:v>46.575342465753486</c:v>
                </c:pt>
                <c:pt idx="1095">
                  <c:v>85.00000000000027</c:v>
                </c:pt>
                <c:pt idx="1096">
                  <c:v>84.615384615384897</c:v>
                </c:pt>
                <c:pt idx="1097">
                  <c:v>70.21276595744699</c:v>
                </c:pt>
                <c:pt idx="1098">
                  <c:v>70.21276595744699</c:v>
                </c:pt>
                <c:pt idx="1099">
                  <c:v>70.21276595744699</c:v>
                </c:pt>
                <c:pt idx="1100">
                  <c:v>65.909090909090793</c:v>
                </c:pt>
                <c:pt idx="1101">
                  <c:v>11.111111111110901</c:v>
                </c:pt>
                <c:pt idx="1102">
                  <c:v>9.9999999999998295</c:v>
                </c:pt>
                <c:pt idx="1103">
                  <c:v>8.3333333333331439</c:v>
                </c:pt>
                <c:pt idx="1104">
                  <c:v>0</c:v>
                </c:pt>
                <c:pt idx="1105">
                  <c:v>0</c:v>
                </c:pt>
                <c:pt idx="1106">
                  <c:v>0</c:v>
                </c:pt>
                <c:pt idx="1107">
                  <c:v>25.641025641025507</c:v>
                </c:pt>
                <c:pt idx="1108">
                  <c:v>24.390243902438925</c:v>
                </c:pt>
                <c:pt idx="1109">
                  <c:v>14.705882352941131</c:v>
                </c:pt>
                <c:pt idx="1110">
                  <c:v>14.705882352941131</c:v>
                </c:pt>
                <c:pt idx="1111">
                  <c:v>16.666666666666615</c:v>
                </c:pt>
                <c:pt idx="1112">
                  <c:v>16.666666666666615</c:v>
                </c:pt>
                <c:pt idx="1113">
                  <c:v>16.666666666666615</c:v>
                </c:pt>
                <c:pt idx="1114">
                  <c:v>16.949152542372886</c:v>
                </c:pt>
                <c:pt idx="1115">
                  <c:v>44.186046511627914</c:v>
                </c:pt>
                <c:pt idx="1116">
                  <c:v>45.238095238095219</c:v>
                </c:pt>
                <c:pt idx="1117">
                  <c:v>48.717948717948744</c:v>
                </c:pt>
                <c:pt idx="1118">
                  <c:v>62.500000000000078</c:v>
                </c:pt>
                <c:pt idx="1119">
                  <c:v>66.666666666666728</c:v>
                </c:pt>
                <c:pt idx="1120">
                  <c:v>76.000000000000057</c:v>
                </c:pt>
                <c:pt idx="1121">
                  <c:v>73.913043478260931</c:v>
                </c:pt>
                <c:pt idx="1122">
                  <c:v>75.221238938053133</c:v>
                </c:pt>
                <c:pt idx="1123">
                  <c:v>84.999999999999957</c:v>
                </c:pt>
                <c:pt idx="1124">
                  <c:v>77.272727272727266</c:v>
                </c:pt>
                <c:pt idx="1125">
                  <c:v>77.272727272727266</c:v>
                </c:pt>
                <c:pt idx="1126">
                  <c:v>77.272727272727266</c:v>
                </c:pt>
                <c:pt idx="1127">
                  <c:v>69.105691056910516</c:v>
                </c:pt>
                <c:pt idx="1128">
                  <c:v>64.885496183206058</c:v>
                </c:pt>
                <c:pt idx="1129">
                  <c:v>59.649122807017548</c:v>
                </c:pt>
                <c:pt idx="1130">
                  <c:v>59.649122807017548</c:v>
                </c:pt>
                <c:pt idx="1131">
                  <c:v>61.344537815126017</c:v>
                </c:pt>
                <c:pt idx="1132">
                  <c:v>57.009345794392459</c:v>
                </c:pt>
                <c:pt idx="1133">
                  <c:v>52.577319587628807</c:v>
                </c:pt>
                <c:pt idx="1134">
                  <c:v>25.806451612903217</c:v>
                </c:pt>
                <c:pt idx="1135">
                  <c:v>23.880597014925399</c:v>
                </c:pt>
                <c:pt idx="1136">
                  <c:v>29.166666666666586</c:v>
                </c:pt>
                <c:pt idx="1137">
                  <c:v>33.870967741935473</c:v>
                </c:pt>
                <c:pt idx="1138">
                  <c:v>50</c:v>
                </c:pt>
                <c:pt idx="1139">
                  <c:v>62.195121951219519</c:v>
                </c:pt>
                <c:pt idx="1140">
                  <c:v>62.195121951219519</c:v>
                </c:pt>
                <c:pt idx="1141">
                  <c:v>73.913043478261017</c:v>
                </c:pt>
                <c:pt idx="1142">
                  <c:v>83.606557377049427</c:v>
                </c:pt>
                <c:pt idx="1143">
                  <c:v>56.33802816901413</c:v>
                </c:pt>
                <c:pt idx="1144">
                  <c:v>56.944444444444478</c:v>
                </c:pt>
                <c:pt idx="1145">
                  <c:v>53.73134328358217</c:v>
                </c:pt>
                <c:pt idx="1146">
                  <c:v>46.753246753246799</c:v>
                </c:pt>
                <c:pt idx="1147">
                  <c:v>52.873563218390863</c:v>
                </c:pt>
                <c:pt idx="1148">
                  <c:v>52.873563218390863</c:v>
                </c:pt>
                <c:pt idx="1149">
                  <c:v>56.097560975609774</c:v>
                </c:pt>
                <c:pt idx="1150">
                  <c:v>53.246753246753315</c:v>
                </c:pt>
                <c:pt idx="1151">
                  <c:v>50</c:v>
                </c:pt>
                <c:pt idx="1152">
                  <c:v>43.05555555555555</c:v>
                </c:pt>
                <c:pt idx="1153">
                  <c:v>31.6666666666667</c:v>
                </c:pt>
                <c:pt idx="1154">
                  <c:v>31.6666666666667</c:v>
                </c:pt>
                <c:pt idx="1155">
                  <c:v>33.870967741935473</c:v>
                </c:pt>
                <c:pt idx="1156">
                  <c:v>33.870967741935473</c:v>
                </c:pt>
                <c:pt idx="1157">
                  <c:v>41.176470588235269</c:v>
                </c:pt>
                <c:pt idx="1158">
                  <c:v>64.705882352941217</c:v>
                </c:pt>
                <c:pt idx="1159">
                  <c:v>50.925925925925917</c:v>
                </c:pt>
                <c:pt idx="1160">
                  <c:v>50</c:v>
                </c:pt>
                <c:pt idx="1161">
                  <c:v>45.000000000000007</c:v>
                </c:pt>
                <c:pt idx="1162">
                  <c:v>52.991452991453002</c:v>
                </c:pt>
                <c:pt idx="1163">
                  <c:v>52.991452991453002</c:v>
                </c:pt>
                <c:pt idx="1164">
                  <c:v>50.81967213114752</c:v>
                </c:pt>
                <c:pt idx="1165">
                  <c:v>52.991452991453002</c:v>
                </c:pt>
                <c:pt idx="1166">
                  <c:v>56.692913385826778</c:v>
                </c:pt>
                <c:pt idx="1167">
                  <c:v>51.612903225806427</c:v>
                </c:pt>
                <c:pt idx="1168">
                  <c:v>51.612903225806427</c:v>
                </c:pt>
                <c:pt idx="1169">
                  <c:v>50.81967213114752</c:v>
                </c:pt>
                <c:pt idx="1170">
                  <c:v>51.219512195121986</c:v>
                </c:pt>
                <c:pt idx="1171">
                  <c:v>55.2631578947368</c:v>
                </c:pt>
                <c:pt idx="1172">
                  <c:v>35.443037974683563</c:v>
                </c:pt>
                <c:pt idx="1173">
                  <c:v>50</c:v>
                </c:pt>
                <c:pt idx="1174">
                  <c:v>74.999999999999858</c:v>
                </c:pt>
                <c:pt idx="1175">
                  <c:v>60.759493670886016</c:v>
                </c:pt>
                <c:pt idx="1176">
                  <c:v>50</c:v>
                </c:pt>
                <c:pt idx="1177">
                  <c:v>50</c:v>
                </c:pt>
                <c:pt idx="1178">
                  <c:v>63.888888888888879</c:v>
                </c:pt>
                <c:pt idx="1179">
                  <c:v>56.097560975609689</c:v>
                </c:pt>
                <c:pt idx="1180">
                  <c:v>48.648648648648688</c:v>
                </c:pt>
                <c:pt idx="1181">
                  <c:v>50</c:v>
                </c:pt>
                <c:pt idx="1182">
                  <c:v>50</c:v>
                </c:pt>
                <c:pt idx="1183">
                  <c:v>51.351351351351433</c:v>
                </c:pt>
                <c:pt idx="1184">
                  <c:v>50.684931506849288</c:v>
                </c:pt>
                <c:pt idx="1185">
                  <c:v>51.388888888888971</c:v>
                </c:pt>
                <c:pt idx="1186">
                  <c:v>51.388888888888971</c:v>
                </c:pt>
                <c:pt idx="1187">
                  <c:v>53.333333333333364</c:v>
                </c:pt>
                <c:pt idx="1188">
                  <c:v>33.333333333333329</c:v>
                </c:pt>
                <c:pt idx="1189">
                  <c:v>50</c:v>
                </c:pt>
                <c:pt idx="1190">
                  <c:v>50</c:v>
                </c:pt>
                <c:pt idx="1191">
                  <c:v>49.01960784313728</c:v>
                </c:pt>
                <c:pt idx="1192">
                  <c:v>27.777777777777942</c:v>
                </c:pt>
                <c:pt idx="1193">
                  <c:v>47.619047619047699</c:v>
                </c:pt>
                <c:pt idx="1194">
                  <c:v>35.71428571428585</c:v>
                </c:pt>
                <c:pt idx="1195">
                  <c:v>55.88235294117657</c:v>
                </c:pt>
                <c:pt idx="1196">
                  <c:v>50</c:v>
                </c:pt>
                <c:pt idx="1197">
                  <c:v>41.463414634146311</c:v>
                </c:pt>
                <c:pt idx="1198">
                  <c:v>47.826086956521593</c:v>
                </c:pt>
                <c:pt idx="1199">
                  <c:v>43.137254901960731</c:v>
                </c:pt>
                <c:pt idx="1200">
                  <c:v>43.137254901960731</c:v>
                </c:pt>
                <c:pt idx="1201">
                  <c:v>39.583333333333343</c:v>
                </c:pt>
                <c:pt idx="1202">
                  <c:v>44.186046511628</c:v>
                </c:pt>
                <c:pt idx="1203">
                  <c:v>35.897435897435869</c:v>
                </c:pt>
                <c:pt idx="1204">
                  <c:v>35.897435897435869</c:v>
                </c:pt>
                <c:pt idx="1205">
                  <c:v>35.897435897435869</c:v>
                </c:pt>
                <c:pt idx="1206">
                  <c:v>35.897435897435869</c:v>
                </c:pt>
                <c:pt idx="1207">
                  <c:v>35.897435897435869</c:v>
                </c:pt>
                <c:pt idx="1208">
                  <c:v>46.666666666666707</c:v>
                </c:pt>
                <c:pt idx="1209">
                  <c:v>20.833333333333016</c:v>
                </c:pt>
                <c:pt idx="1210">
                  <c:v>24.999999999999787</c:v>
                </c:pt>
                <c:pt idx="1211">
                  <c:v>33.333333333332945</c:v>
                </c:pt>
                <c:pt idx="1212">
                  <c:v>0</c:v>
                </c:pt>
                <c:pt idx="1213">
                  <c:v>0</c:v>
                </c:pt>
                <c:pt idx="1214">
                  <c:v>0</c:v>
                </c:pt>
                <c:pt idx="1215">
                  <c:v>0</c:v>
                </c:pt>
                <c:pt idx="1216">
                  <c:v>0</c:v>
                </c:pt>
                <c:pt idx="1217">
                  <c:v>37.974683544303701</c:v>
                </c:pt>
                <c:pt idx="1218">
                  <c:v>37.974683544303701</c:v>
                </c:pt>
                <c:pt idx="1219">
                  <c:v>38.46153846153836</c:v>
                </c:pt>
                <c:pt idx="1220">
                  <c:v>36.14457831325295</c:v>
                </c:pt>
                <c:pt idx="1221">
                  <c:v>36.14457831325295</c:v>
                </c:pt>
                <c:pt idx="1222">
                  <c:v>39.77272727272716</c:v>
                </c:pt>
                <c:pt idx="1223">
                  <c:v>41.17647058823524</c:v>
                </c:pt>
                <c:pt idx="1224">
                  <c:v>52.380952380952415</c:v>
                </c:pt>
                <c:pt idx="1225">
                  <c:v>52.380952380952415</c:v>
                </c:pt>
                <c:pt idx="1226">
                  <c:v>51.886792452830235</c:v>
                </c:pt>
                <c:pt idx="1227">
                  <c:v>51.886792452830235</c:v>
                </c:pt>
                <c:pt idx="1228">
                  <c:v>73.333333333333371</c:v>
                </c:pt>
                <c:pt idx="1229">
                  <c:v>73.333333333333371</c:v>
                </c:pt>
                <c:pt idx="1230">
                  <c:v>73.333333333333371</c:v>
                </c:pt>
                <c:pt idx="1231">
                  <c:v>55.555555555555642</c:v>
                </c:pt>
                <c:pt idx="1232">
                  <c:v>35.714285714285751</c:v>
                </c:pt>
                <c:pt idx="1233">
                  <c:v>43.750000000000014</c:v>
                </c:pt>
                <c:pt idx="1234">
                  <c:v>46.666666666666615</c:v>
                </c:pt>
                <c:pt idx="1235">
                  <c:v>46.666666666666615</c:v>
                </c:pt>
                <c:pt idx="1236">
                  <c:v>42.857142857142897</c:v>
                </c:pt>
                <c:pt idx="1237">
                  <c:v>37.500000000000057</c:v>
                </c:pt>
                <c:pt idx="1238">
                  <c:v>28.571428571428498</c:v>
                </c:pt>
                <c:pt idx="1239">
                  <c:v>24.999999999999943</c:v>
                </c:pt>
                <c:pt idx="1240">
                  <c:v>24.999999999999943</c:v>
                </c:pt>
                <c:pt idx="1241">
                  <c:v>23.809523809523739</c:v>
                </c:pt>
                <c:pt idx="1242">
                  <c:v>22.222222222222172</c:v>
                </c:pt>
                <c:pt idx="1243">
                  <c:v>32.692307692307708</c:v>
                </c:pt>
                <c:pt idx="1244">
                  <c:v>25.563909774436084</c:v>
                </c:pt>
                <c:pt idx="1245">
                  <c:v>23.776223776223773</c:v>
                </c:pt>
                <c:pt idx="1246">
                  <c:v>28.813559322033896</c:v>
                </c:pt>
                <c:pt idx="1247">
                  <c:v>21.818181818181841</c:v>
                </c:pt>
                <c:pt idx="1248">
                  <c:v>32.283464566929155</c:v>
                </c:pt>
                <c:pt idx="1249">
                  <c:v>37.226277372262778</c:v>
                </c:pt>
                <c:pt idx="1250">
                  <c:v>52.747252747252745</c:v>
                </c:pt>
                <c:pt idx="1251">
                  <c:v>62.376237623762378</c:v>
                </c:pt>
                <c:pt idx="1252">
                  <c:v>60.416666666666679</c:v>
                </c:pt>
                <c:pt idx="1253">
                  <c:v>63.73626373626373</c:v>
                </c:pt>
                <c:pt idx="1254">
                  <c:v>63.73626373626373</c:v>
                </c:pt>
                <c:pt idx="1255">
                  <c:v>65.363128491620131</c:v>
                </c:pt>
                <c:pt idx="1256">
                  <c:v>69.230769230769255</c:v>
                </c:pt>
                <c:pt idx="1257">
                  <c:v>66.451612903225822</c:v>
                </c:pt>
                <c:pt idx="1258">
                  <c:v>88.793103448275929</c:v>
                </c:pt>
                <c:pt idx="1259">
                  <c:v>96.26168224299073</c:v>
                </c:pt>
                <c:pt idx="1260">
                  <c:v>96.26168224299073</c:v>
                </c:pt>
                <c:pt idx="1261">
                  <c:v>90.350877192982495</c:v>
                </c:pt>
                <c:pt idx="1262">
                  <c:v>88.65979381443303</c:v>
                </c:pt>
                <c:pt idx="1263">
                  <c:v>78.350515463917603</c:v>
                </c:pt>
                <c:pt idx="1264">
                  <c:v>59.615384615384762</c:v>
                </c:pt>
                <c:pt idx="1265">
                  <c:v>4.1666666666665861</c:v>
                </c:pt>
                <c:pt idx="1266">
                  <c:v>3.5714285714284983</c:v>
                </c:pt>
                <c:pt idx="1267">
                  <c:v>2.702702702702652</c:v>
                </c:pt>
                <c:pt idx="1268">
                  <c:v>2.4390243902438584</c:v>
                </c:pt>
                <c:pt idx="1269">
                  <c:v>11.111111111111256</c:v>
                </c:pt>
                <c:pt idx="1270">
                  <c:v>11.111111111111256</c:v>
                </c:pt>
                <c:pt idx="1271">
                  <c:v>33.333333333333428</c:v>
                </c:pt>
                <c:pt idx="1272">
                  <c:v>33.333333333333428</c:v>
                </c:pt>
                <c:pt idx="1273">
                  <c:v>25.316455696202581</c:v>
                </c:pt>
                <c:pt idx="1274">
                  <c:v>40.404040404040465</c:v>
                </c:pt>
                <c:pt idx="1275">
                  <c:v>44.444444444444485</c:v>
                </c:pt>
                <c:pt idx="1276">
                  <c:v>44.444444444444485</c:v>
                </c:pt>
                <c:pt idx="1277">
                  <c:v>59.595959595959535</c:v>
                </c:pt>
                <c:pt idx="1278">
                  <c:v>59.595959595959535</c:v>
                </c:pt>
                <c:pt idx="1279">
                  <c:v>60.824742268041263</c:v>
                </c:pt>
                <c:pt idx="1280">
                  <c:v>63.440860215053718</c:v>
                </c:pt>
                <c:pt idx="1281">
                  <c:v>70.238095238095141</c:v>
                </c:pt>
                <c:pt idx="1282">
                  <c:v>74.683544303797419</c:v>
                </c:pt>
                <c:pt idx="1283">
                  <c:v>65.060240963855392</c:v>
                </c:pt>
                <c:pt idx="1284">
                  <c:v>68.478260869565176</c:v>
                </c:pt>
                <c:pt idx="1285">
                  <c:v>45.283018867924469</c:v>
                </c:pt>
                <c:pt idx="1286">
                  <c:v>50</c:v>
                </c:pt>
                <c:pt idx="1287">
                  <c:v>54.716981132075439</c:v>
                </c:pt>
                <c:pt idx="1288">
                  <c:v>54.716981132075439</c:v>
                </c:pt>
                <c:pt idx="1289">
                  <c:v>54.716981132075439</c:v>
                </c:pt>
                <c:pt idx="1290">
                  <c:v>50</c:v>
                </c:pt>
                <c:pt idx="1291">
                  <c:v>33.620689655172455</c:v>
                </c:pt>
                <c:pt idx="1292">
                  <c:v>33.333333333333385</c:v>
                </c:pt>
                <c:pt idx="1293">
                  <c:v>46.938775510204096</c:v>
                </c:pt>
                <c:pt idx="1294">
                  <c:v>37.912087912087969</c:v>
                </c:pt>
                <c:pt idx="1295">
                  <c:v>42.639593908629436</c:v>
                </c:pt>
                <c:pt idx="1296">
                  <c:v>45.410628019323696</c:v>
                </c:pt>
                <c:pt idx="1297">
                  <c:v>50</c:v>
                </c:pt>
                <c:pt idx="1298">
                  <c:v>47.738693467336695</c:v>
                </c:pt>
                <c:pt idx="1299">
                  <c:v>55.882352941176485</c:v>
                </c:pt>
                <c:pt idx="1300">
                  <c:v>53.124999999999993</c:v>
                </c:pt>
                <c:pt idx="1301">
                  <c:v>41.262135922330117</c:v>
                </c:pt>
                <c:pt idx="1302">
                  <c:v>29.545454545454547</c:v>
                </c:pt>
                <c:pt idx="1303">
                  <c:v>25.691699604743079</c:v>
                </c:pt>
                <c:pt idx="1304">
                  <c:v>35.27272727272728</c:v>
                </c:pt>
                <c:pt idx="1305">
                  <c:v>44.791666666666679</c:v>
                </c:pt>
                <c:pt idx="1306">
                  <c:v>48.366013071895431</c:v>
                </c:pt>
                <c:pt idx="1307">
                  <c:v>49.032258064516121</c:v>
                </c:pt>
                <c:pt idx="1308">
                  <c:v>56.22775800711743</c:v>
                </c:pt>
                <c:pt idx="1309">
                  <c:v>53.759398496240621</c:v>
                </c:pt>
                <c:pt idx="1310">
                  <c:v>48.188405797101424</c:v>
                </c:pt>
                <c:pt idx="1311">
                  <c:v>47.999999999999986</c:v>
                </c:pt>
                <c:pt idx="1312">
                  <c:v>48.18840579710146</c:v>
                </c:pt>
                <c:pt idx="1313">
                  <c:v>51.689189189189179</c:v>
                </c:pt>
                <c:pt idx="1314">
                  <c:v>51.689189189189179</c:v>
                </c:pt>
                <c:pt idx="1315">
                  <c:v>63.749999999999993</c:v>
                </c:pt>
                <c:pt idx="1316">
                  <c:v>73.557692307692292</c:v>
                </c:pt>
                <c:pt idx="1317">
                  <c:v>71.830985915492917</c:v>
                </c:pt>
                <c:pt idx="1318">
                  <c:v>56.807511737089172</c:v>
                </c:pt>
                <c:pt idx="1319">
                  <c:v>56.807511737089172</c:v>
                </c:pt>
                <c:pt idx="1320">
                  <c:v>59.64912280701752</c:v>
                </c:pt>
                <c:pt idx="1321">
                  <c:v>54</c:v>
                </c:pt>
                <c:pt idx="1322">
                  <c:v>52.57731958762885</c:v>
                </c:pt>
                <c:pt idx="1323">
                  <c:v>52.57731958762885</c:v>
                </c:pt>
                <c:pt idx="1324">
                  <c:v>58.62068965517242</c:v>
                </c:pt>
                <c:pt idx="1325">
                  <c:v>53.142857142857174</c:v>
                </c:pt>
                <c:pt idx="1326">
                  <c:v>52.571428571428562</c:v>
                </c:pt>
                <c:pt idx="1327">
                  <c:v>32.142857142857153</c:v>
                </c:pt>
                <c:pt idx="1328">
                  <c:v>38.211382113821145</c:v>
                </c:pt>
                <c:pt idx="1329">
                  <c:v>25.543478260869577</c:v>
                </c:pt>
                <c:pt idx="1330">
                  <c:v>29.896907216494853</c:v>
                </c:pt>
                <c:pt idx="1331">
                  <c:v>26.423690205011411</c:v>
                </c:pt>
                <c:pt idx="1332">
                  <c:v>32.949308755760413</c:v>
                </c:pt>
                <c:pt idx="1333">
                  <c:v>32.482598607888661</c:v>
                </c:pt>
                <c:pt idx="1334">
                  <c:v>31.850117096018764</c:v>
                </c:pt>
                <c:pt idx="1335">
                  <c:v>32.6388888888889</c:v>
                </c:pt>
                <c:pt idx="1336">
                  <c:v>34.899328859060418</c:v>
                </c:pt>
                <c:pt idx="1337">
                  <c:v>37.012987012987033</c:v>
                </c:pt>
                <c:pt idx="1338">
                  <c:v>39.626556016597526</c:v>
                </c:pt>
                <c:pt idx="1339">
                  <c:v>43.912175648702586</c:v>
                </c:pt>
                <c:pt idx="1340">
                  <c:v>43.999999999999986</c:v>
                </c:pt>
                <c:pt idx="1341">
                  <c:v>54.525862068965509</c:v>
                </c:pt>
                <c:pt idx="1342">
                  <c:v>53.421633554083897</c:v>
                </c:pt>
                <c:pt idx="1343">
                  <c:v>72.455089820359262</c:v>
                </c:pt>
                <c:pt idx="1344">
                  <c:v>63.400576368876067</c:v>
                </c:pt>
                <c:pt idx="1345">
                  <c:v>85.271317829457345</c:v>
                </c:pt>
                <c:pt idx="1346">
                  <c:v>83.549783549783513</c:v>
                </c:pt>
                <c:pt idx="1347">
                  <c:v>83.829787234042527</c:v>
                </c:pt>
                <c:pt idx="1348">
                  <c:v>82.488479262672797</c:v>
                </c:pt>
                <c:pt idx="1349">
                  <c:v>76.018099547511284</c:v>
                </c:pt>
                <c:pt idx="1350">
                  <c:v>73.913043478260846</c:v>
                </c:pt>
                <c:pt idx="1351">
                  <c:v>70.408163265306072</c:v>
                </c:pt>
                <c:pt idx="1352">
                  <c:v>67.045454545454504</c:v>
                </c:pt>
                <c:pt idx="1353">
                  <c:v>60.544217687074813</c:v>
                </c:pt>
                <c:pt idx="1354">
                  <c:v>56.32911392405066</c:v>
                </c:pt>
                <c:pt idx="1355">
                  <c:v>48.888888888888914</c:v>
                </c:pt>
                <c:pt idx="1356">
                  <c:v>44.354838709677402</c:v>
                </c:pt>
                <c:pt idx="1357">
                  <c:v>42.307692307692342</c:v>
                </c:pt>
                <c:pt idx="1358">
                  <c:v>57.894736842105274</c:v>
                </c:pt>
                <c:pt idx="1359">
                  <c:v>54.999999999999972</c:v>
                </c:pt>
                <c:pt idx="1360">
                  <c:v>60.86956521739129</c:v>
                </c:pt>
                <c:pt idx="1361">
                  <c:v>31.896551724137964</c:v>
                </c:pt>
                <c:pt idx="1362">
                  <c:v>22.727272727272691</c:v>
                </c:pt>
                <c:pt idx="1363">
                  <c:v>39.13043478260871</c:v>
                </c:pt>
                <c:pt idx="1364">
                  <c:v>41.525423728813529</c:v>
                </c:pt>
                <c:pt idx="1365">
                  <c:v>39.837398373983746</c:v>
                </c:pt>
                <c:pt idx="1366">
                  <c:v>38.281250000000043</c:v>
                </c:pt>
                <c:pt idx="1367">
                  <c:v>42.33576642335769</c:v>
                </c:pt>
                <c:pt idx="1368">
                  <c:v>42.962962962962976</c:v>
                </c:pt>
                <c:pt idx="1369">
                  <c:v>38.400000000000034</c:v>
                </c:pt>
                <c:pt idx="1370">
                  <c:v>38.400000000000034</c:v>
                </c:pt>
                <c:pt idx="1371">
                  <c:v>41.379310344827623</c:v>
                </c:pt>
                <c:pt idx="1372">
                  <c:v>41.379310344827623</c:v>
                </c:pt>
                <c:pt idx="1373">
                  <c:v>47.058823529411825</c:v>
                </c:pt>
                <c:pt idx="1374">
                  <c:v>39.04761904761903</c:v>
                </c:pt>
                <c:pt idx="1375">
                  <c:v>52.564102564102619</c:v>
                </c:pt>
                <c:pt idx="1376">
                  <c:v>44.565217391304373</c:v>
                </c:pt>
                <c:pt idx="1377">
                  <c:v>28.767123287671154</c:v>
                </c:pt>
                <c:pt idx="1378">
                  <c:v>24.637681159420296</c:v>
                </c:pt>
                <c:pt idx="1379">
                  <c:v>24.637681159420296</c:v>
                </c:pt>
                <c:pt idx="1380">
                  <c:v>18.085106382978694</c:v>
                </c:pt>
                <c:pt idx="1381">
                  <c:v>33.043478260869577</c:v>
                </c:pt>
                <c:pt idx="1382">
                  <c:v>27.941176470588218</c:v>
                </c:pt>
                <c:pt idx="1383">
                  <c:v>40.963855421686745</c:v>
                </c:pt>
                <c:pt idx="1384">
                  <c:v>40.963855421686745</c:v>
                </c:pt>
                <c:pt idx="1385">
                  <c:v>37.569060773480665</c:v>
                </c:pt>
                <c:pt idx="1386">
                  <c:v>37.569060773480665</c:v>
                </c:pt>
                <c:pt idx="1387">
                  <c:v>34.682080924855498</c:v>
                </c:pt>
                <c:pt idx="1388">
                  <c:v>34.883720930232585</c:v>
                </c:pt>
                <c:pt idx="1389">
                  <c:v>30.456852791878177</c:v>
                </c:pt>
                <c:pt idx="1390">
                  <c:v>33.333333333333371</c:v>
                </c:pt>
                <c:pt idx="1391">
                  <c:v>33.519553072625726</c:v>
                </c:pt>
                <c:pt idx="1392">
                  <c:v>37.037037037037052</c:v>
                </c:pt>
                <c:pt idx="1393">
                  <c:v>36.842105263157919</c:v>
                </c:pt>
                <c:pt idx="1394">
                  <c:v>50</c:v>
                </c:pt>
                <c:pt idx="1395">
                  <c:v>39.999999999999979</c:v>
                </c:pt>
                <c:pt idx="1396">
                  <c:v>50</c:v>
                </c:pt>
                <c:pt idx="1397">
                  <c:v>40.000000000000043</c:v>
                </c:pt>
                <c:pt idx="1398">
                  <c:v>40.000000000000043</c:v>
                </c:pt>
                <c:pt idx="1399">
                  <c:v>52.63157894736846</c:v>
                </c:pt>
                <c:pt idx="1400">
                  <c:v>52.63157894736846</c:v>
                </c:pt>
                <c:pt idx="1401">
                  <c:v>64</c:v>
                </c:pt>
                <c:pt idx="1402">
                  <c:v>64</c:v>
                </c:pt>
                <c:pt idx="1403">
                  <c:v>86.021505376344166</c:v>
                </c:pt>
                <c:pt idx="1404">
                  <c:v>66.666666666666714</c:v>
                </c:pt>
                <c:pt idx="1405">
                  <c:v>68.992248062015548</c:v>
                </c:pt>
                <c:pt idx="1406">
                  <c:v>69.230769230769269</c:v>
                </c:pt>
                <c:pt idx="1407">
                  <c:v>75.609756097561032</c:v>
                </c:pt>
                <c:pt idx="1408">
                  <c:v>70.873786407767071</c:v>
                </c:pt>
                <c:pt idx="1409">
                  <c:v>72.222222222222285</c:v>
                </c:pt>
                <c:pt idx="1410">
                  <c:v>69.026548672566491</c:v>
                </c:pt>
                <c:pt idx="1411">
                  <c:v>65.384615384615358</c:v>
                </c:pt>
                <c:pt idx="1412">
                  <c:v>67.272727272727266</c:v>
                </c:pt>
                <c:pt idx="1413">
                  <c:v>64</c:v>
                </c:pt>
                <c:pt idx="1414">
                  <c:v>65.714285714285737</c:v>
                </c:pt>
                <c:pt idx="1415">
                  <c:v>45.882352941176556</c:v>
                </c:pt>
                <c:pt idx="1416">
                  <c:v>45.882352941176556</c:v>
                </c:pt>
                <c:pt idx="1417">
                  <c:v>45.882352941176556</c:v>
                </c:pt>
                <c:pt idx="1418">
                  <c:v>70.909090909090921</c:v>
                </c:pt>
                <c:pt idx="1419">
                  <c:v>71.428571428571431</c:v>
                </c:pt>
                <c:pt idx="1420">
                  <c:v>64.444444444444485</c:v>
                </c:pt>
                <c:pt idx="1421">
                  <c:v>69.23076923076917</c:v>
                </c:pt>
                <c:pt idx="1422">
                  <c:v>69.23076923076917</c:v>
                </c:pt>
                <c:pt idx="1423">
                  <c:v>65.957446808510653</c:v>
                </c:pt>
                <c:pt idx="1424">
                  <c:v>82.258064516128869</c:v>
                </c:pt>
                <c:pt idx="1425">
                  <c:v>83.606557377049228</c:v>
                </c:pt>
                <c:pt idx="1426">
                  <c:v>81.818181818181841</c:v>
                </c:pt>
                <c:pt idx="1427">
                  <c:v>81.818181818181841</c:v>
                </c:pt>
                <c:pt idx="1428">
                  <c:v>80</c:v>
                </c:pt>
                <c:pt idx="1429">
                  <c:v>0</c:v>
                </c:pt>
                <c:pt idx="1430">
                  <c:v>0</c:v>
                </c:pt>
                <c:pt idx="1431">
                  <c:v>88.88888888888907</c:v>
                </c:pt>
                <c:pt idx="1432">
                  <c:v>88.88888888888907</c:v>
                </c:pt>
                <c:pt idx="1433">
                  <c:v>85.714285714285936</c:v>
                </c:pt>
                <c:pt idx="1434">
                  <c:v>85.714285714285936</c:v>
                </c:pt>
                <c:pt idx="1435">
                  <c:v>80.000000000000284</c:v>
                </c:pt>
                <c:pt idx="1436">
                  <c:v>80.000000000000284</c:v>
                </c:pt>
                <c:pt idx="1437">
                  <c:v>90.000000000000171</c:v>
                </c:pt>
                <c:pt idx="1438">
                  <c:v>83.333333333333627</c:v>
                </c:pt>
                <c:pt idx="1439">
                  <c:v>83.333333333333627</c:v>
                </c:pt>
                <c:pt idx="1440">
                  <c:v>83.333333333333627</c:v>
                </c:pt>
                <c:pt idx="1441">
                  <c:v>83.333333333333627</c:v>
                </c:pt>
                <c:pt idx="1442">
                  <c:v>83.333333333333627</c:v>
                </c:pt>
                <c:pt idx="1443">
                  <c:v>83.333333333333627</c:v>
                </c:pt>
                <c:pt idx="1444">
                  <c:v>83.333333333333627</c:v>
                </c:pt>
                <c:pt idx="1445">
                  <c:v>0</c:v>
                </c:pt>
                <c:pt idx="1446">
                  <c:v>0</c:v>
                </c:pt>
                <c:pt idx="1447">
                  <c:v>67.123287671232873</c:v>
                </c:pt>
                <c:pt idx="1448">
                  <c:v>67.123287671232873</c:v>
                </c:pt>
                <c:pt idx="1449">
                  <c:v>67.123287671232873</c:v>
                </c:pt>
                <c:pt idx="1450">
                  <c:v>67.123287671232873</c:v>
                </c:pt>
                <c:pt idx="1451">
                  <c:v>50</c:v>
                </c:pt>
                <c:pt idx="1452">
                  <c:v>50</c:v>
                </c:pt>
                <c:pt idx="1453">
                  <c:v>50</c:v>
                </c:pt>
                <c:pt idx="1454">
                  <c:v>72.727272727272734</c:v>
                </c:pt>
                <c:pt idx="1455">
                  <c:v>77.570093457943912</c:v>
                </c:pt>
                <c:pt idx="1456">
                  <c:v>77.777777777777757</c:v>
                </c:pt>
                <c:pt idx="1457">
                  <c:v>82.608695652173907</c:v>
                </c:pt>
                <c:pt idx="1458">
                  <c:v>82.014388489208528</c:v>
                </c:pt>
                <c:pt idx="1459">
                  <c:v>82.142857142857068</c:v>
                </c:pt>
                <c:pt idx="1460">
                  <c:v>78.448275862068883</c:v>
                </c:pt>
                <c:pt idx="1461">
                  <c:v>98.913043478260704</c:v>
                </c:pt>
                <c:pt idx="1462">
                  <c:v>98.913043478260704</c:v>
                </c:pt>
                <c:pt idx="1463">
                  <c:v>98.913043478260704</c:v>
                </c:pt>
                <c:pt idx="1464">
                  <c:v>98.913043478260704</c:v>
                </c:pt>
                <c:pt idx="1465">
                  <c:v>98.913043478260704</c:v>
                </c:pt>
                <c:pt idx="1466">
                  <c:v>98.913043478260704</c:v>
                </c:pt>
                <c:pt idx="1467">
                  <c:v>98.913043478260704</c:v>
                </c:pt>
                <c:pt idx="1468">
                  <c:v>98.076923076922782</c:v>
                </c:pt>
                <c:pt idx="1469">
                  <c:v>96.969696969696528</c:v>
                </c:pt>
                <c:pt idx="1470">
                  <c:v>96.874999999999545</c:v>
                </c:pt>
                <c:pt idx="1471">
                  <c:v>50</c:v>
                </c:pt>
                <c:pt idx="1472">
                  <c:v>0</c:v>
                </c:pt>
                <c:pt idx="1473">
                  <c:v>0</c:v>
                </c:pt>
                <c:pt idx="1474">
                  <c:v>0</c:v>
                </c:pt>
                <c:pt idx="1475">
                  <c:v>0</c:v>
                </c:pt>
                <c:pt idx="1476">
                  <c:v>0</c:v>
                </c:pt>
                <c:pt idx="1477">
                  <c:v>50</c:v>
                </c:pt>
                <c:pt idx="1478">
                  <c:v>50</c:v>
                </c:pt>
                <c:pt idx="1479">
                  <c:v>50</c:v>
                </c:pt>
                <c:pt idx="1480">
                  <c:v>50</c:v>
                </c:pt>
                <c:pt idx="1481">
                  <c:v>50</c:v>
                </c:pt>
                <c:pt idx="1482">
                  <c:v>50</c:v>
                </c:pt>
                <c:pt idx="1483">
                  <c:v>50</c:v>
                </c:pt>
                <c:pt idx="1484">
                  <c:v>50</c:v>
                </c:pt>
                <c:pt idx="1485">
                  <c:v>50</c:v>
                </c:pt>
                <c:pt idx="1486">
                  <c:v>50</c:v>
                </c:pt>
                <c:pt idx="1487">
                  <c:v>50</c:v>
                </c:pt>
                <c:pt idx="1488">
                  <c:v>50</c:v>
                </c:pt>
                <c:pt idx="1489">
                  <c:v>50</c:v>
                </c:pt>
                <c:pt idx="1490">
                  <c:v>0</c:v>
                </c:pt>
                <c:pt idx="1491">
                  <c:v>0</c:v>
                </c:pt>
                <c:pt idx="1492">
                  <c:v>0</c:v>
                </c:pt>
                <c:pt idx="1493">
                  <c:v>0</c:v>
                </c:pt>
                <c:pt idx="1494">
                  <c:v>0</c:v>
                </c:pt>
                <c:pt idx="1495">
                  <c:v>0</c:v>
                </c:pt>
                <c:pt idx="1496">
                  <c:v>0</c:v>
                </c:pt>
                <c:pt idx="1497">
                  <c:v>0</c:v>
                </c:pt>
                <c:pt idx="1498">
                  <c:v>0</c:v>
                </c:pt>
                <c:pt idx="1499">
                  <c:v>50</c:v>
                </c:pt>
                <c:pt idx="1500">
                  <c:v>33.333333333333329</c:v>
                </c:pt>
                <c:pt idx="1501">
                  <c:v>50</c:v>
                </c:pt>
                <c:pt idx="1502">
                  <c:v>50</c:v>
                </c:pt>
                <c:pt idx="1503">
                  <c:v>50</c:v>
                </c:pt>
                <c:pt idx="1504">
                  <c:v>50</c:v>
                </c:pt>
                <c:pt idx="1505">
                  <c:v>50</c:v>
                </c:pt>
                <c:pt idx="1506">
                  <c:v>39.999999999999993</c:v>
                </c:pt>
                <c:pt idx="1507">
                  <c:v>50</c:v>
                </c:pt>
                <c:pt idx="1508">
                  <c:v>46.874999999999851</c:v>
                </c:pt>
                <c:pt idx="1509">
                  <c:v>46.874999999999851</c:v>
                </c:pt>
                <c:pt idx="1510">
                  <c:v>42.857142857142854</c:v>
                </c:pt>
                <c:pt idx="1511">
                  <c:v>50</c:v>
                </c:pt>
                <c:pt idx="1512">
                  <c:v>57.142857142857139</c:v>
                </c:pt>
                <c:pt idx="1513">
                  <c:v>50</c:v>
                </c:pt>
                <c:pt idx="1514">
                  <c:v>60</c:v>
                </c:pt>
                <c:pt idx="1515">
                  <c:v>50</c:v>
                </c:pt>
                <c:pt idx="1516">
                  <c:v>47.619047619047294</c:v>
                </c:pt>
                <c:pt idx="1517">
                  <c:v>47.619047619047294</c:v>
                </c:pt>
                <c:pt idx="1518">
                  <c:v>47.619047619047294</c:v>
                </c:pt>
                <c:pt idx="1519">
                  <c:v>47.619047619047294</c:v>
                </c:pt>
                <c:pt idx="1520">
                  <c:v>62.499999999999439</c:v>
                </c:pt>
                <c:pt idx="1521">
                  <c:v>50</c:v>
                </c:pt>
                <c:pt idx="1522">
                  <c:v>60.000000000000355</c:v>
                </c:pt>
                <c:pt idx="1523">
                  <c:v>60.000000000000355</c:v>
                </c:pt>
                <c:pt idx="1524">
                  <c:v>85.714285714284259</c:v>
                </c:pt>
                <c:pt idx="1525">
                  <c:v>50</c:v>
                </c:pt>
                <c:pt idx="1526">
                  <c:v>50</c:v>
                </c:pt>
                <c:pt idx="1527">
                  <c:v>50</c:v>
                </c:pt>
                <c:pt idx="1528">
                  <c:v>50</c:v>
                </c:pt>
                <c:pt idx="1529">
                  <c:v>50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50</c:v>
                </c:pt>
                <c:pt idx="1573">
                  <c:v>33.333333333333329</c:v>
                </c:pt>
                <c:pt idx="1574">
                  <c:v>33.333333333333329</c:v>
                </c:pt>
                <c:pt idx="1575">
                  <c:v>33.333333333333329</c:v>
                </c:pt>
                <c:pt idx="1576">
                  <c:v>33.333333333333329</c:v>
                </c:pt>
                <c:pt idx="1577">
                  <c:v>15.151515151515284</c:v>
                </c:pt>
                <c:pt idx="1578">
                  <c:v>11.111111111111214</c:v>
                </c:pt>
                <c:pt idx="1579">
                  <c:v>10.000000000000114</c:v>
                </c:pt>
                <c:pt idx="1580">
                  <c:v>10.000000000000114</c:v>
                </c:pt>
                <c:pt idx="1581">
                  <c:v>43.708609271523201</c:v>
                </c:pt>
                <c:pt idx="1582">
                  <c:v>45.205479452054838</c:v>
                </c:pt>
                <c:pt idx="1583">
                  <c:v>52.38095238095238</c:v>
                </c:pt>
                <c:pt idx="1584">
                  <c:v>44.897959183673493</c:v>
                </c:pt>
                <c:pt idx="1585">
                  <c:v>51.999999999999993</c:v>
                </c:pt>
                <c:pt idx="1586">
                  <c:v>43.852459016393425</c:v>
                </c:pt>
                <c:pt idx="1587">
                  <c:v>45.726495726495735</c:v>
                </c:pt>
                <c:pt idx="1588">
                  <c:v>42.125984251968518</c:v>
                </c:pt>
                <c:pt idx="1589">
                  <c:v>46.350364963503658</c:v>
                </c:pt>
                <c:pt idx="1590">
                  <c:v>46.350364963503658</c:v>
                </c:pt>
                <c:pt idx="1591">
                  <c:v>45.683453237410063</c:v>
                </c:pt>
                <c:pt idx="1592">
                  <c:v>50</c:v>
                </c:pt>
                <c:pt idx="1593">
                  <c:v>52.049180327868847</c:v>
                </c:pt>
                <c:pt idx="1594">
                  <c:v>52.049180327868847</c:v>
                </c:pt>
                <c:pt idx="1595">
                  <c:v>37.765957446808464</c:v>
                </c:pt>
                <c:pt idx="1596">
                  <c:v>37.765957446808464</c:v>
                </c:pt>
                <c:pt idx="1597">
                  <c:v>29.518072289156592</c:v>
                </c:pt>
                <c:pt idx="1598">
                  <c:v>31.012658227848064</c:v>
                </c:pt>
                <c:pt idx="1599">
                  <c:v>26.845637583892582</c:v>
                </c:pt>
                <c:pt idx="1600">
                  <c:v>33.057851239669375</c:v>
                </c:pt>
                <c:pt idx="1601">
                  <c:v>33.057851239669375</c:v>
                </c:pt>
                <c:pt idx="1602">
                  <c:v>39.60396039603954</c:v>
                </c:pt>
                <c:pt idx="1603">
                  <c:v>25.609756097560904</c:v>
                </c:pt>
                <c:pt idx="1604">
                  <c:v>25.609756097560904</c:v>
                </c:pt>
                <c:pt idx="1605">
                  <c:v>50</c:v>
                </c:pt>
                <c:pt idx="1606">
                  <c:v>50</c:v>
                </c:pt>
                <c:pt idx="1607">
                  <c:v>50</c:v>
                </c:pt>
                <c:pt idx="1608">
                  <c:v>50</c:v>
                </c:pt>
                <c:pt idx="1609">
                  <c:v>25.609756097560904</c:v>
                </c:pt>
                <c:pt idx="1610">
                  <c:v>15.90909090909085</c:v>
                </c:pt>
                <c:pt idx="1611">
                  <c:v>15.789473684210478</c:v>
                </c:pt>
                <c:pt idx="1612">
                  <c:v>14.285714285714249</c:v>
                </c:pt>
                <c:pt idx="1613">
                  <c:v>17.105263157894726</c:v>
                </c:pt>
                <c:pt idx="1614">
                  <c:v>17.218543046357595</c:v>
                </c:pt>
                <c:pt idx="1615">
                  <c:v>24.698795180722897</c:v>
                </c:pt>
                <c:pt idx="1616">
                  <c:v>32.432432432432421</c:v>
                </c:pt>
                <c:pt idx="1617">
                  <c:v>42.660550458715591</c:v>
                </c:pt>
                <c:pt idx="1618">
                  <c:v>37.051792828685251</c:v>
                </c:pt>
                <c:pt idx="1619">
                  <c:v>44.561403508771917</c:v>
                </c:pt>
                <c:pt idx="1620">
                  <c:v>44.561403508771917</c:v>
                </c:pt>
                <c:pt idx="1621">
                  <c:v>50</c:v>
                </c:pt>
                <c:pt idx="1622">
                  <c:v>50</c:v>
                </c:pt>
                <c:pt idx="1623">
                  <c:v>51.465798045602604</c:v>
                </c:pt>
                <c:pt idx="1624">
                  <c:v>60.536398467432967</c:v>
                </c:pt>
                <c:pt idx="1625">
                  <c:v>60.769230769230781</c:v>
                </c:pt>
                <c:pt idx="1626">
                  <c:v>71.666666666666657</c:v>
                </c:pt>
                <c:pt idx="1627">
                  <c:v>69.7777777777778</c:v>
                </c:pt>
                <c:pt idx="1628">
                  <c:v>71.186440677966104</c:v>
                </c:pt>
                <c:pt idx="1629">
                  <c:v>69.230769230769226</c:v>
                </c:pt>
                <c:pt idx="1630">
                  <c:v>69.369369369369366</c:v>
                </c:pt>
                <c:pt idx="1631">
                  <c:v>63.829787234042556</c:v>
                </c:pt>
                <c:pt idx="1632">
                  <c:v>68.571428571428598</c:v>
                </c:pt>
                <c:pt idx="1633">
                  <c:v>63.57615894039737</c:v>
                </c:pt>
                <c:pt idx="1634">
                  <c:v>63.57615894039737</c:v>
                </c:pt>
                <c:pt idx="1635">
                  <c:v>54.166666666666664</c:v>
                </c:pt>
                <c:pt idx="1636">
                  <c:v>57.692307692307686</c:v>
                </c:pt>
                <c:pt idx="1637">
                  <c:v>63.025210084033681</c:v>
                </c:pt>
                <c:pt idx="1638">
                  <c:v>70.149253731343308</c:v>
                </c:pt>
                <c:pt idx="1639">
                  <c:v>70.370370370370395</c:v>
                </c:pt>
                <c:pt idx="1640">
                  <c:v>64.285714285714377</c:v>
                </c:pt>
                <c:pt idx="1641">
                  <c:v>62.809917355371915</c:v>
                </c:pt>
                <c:pt idx="1642">
                  <c:v>59.090909090909108</c:v>
                </c:pt>
                <c:pt idx="1643">
                  <c:v>58.55855855855858</c:v>
                </c:pt>
                <c:pt idx="1644">
                  <c:v>49.45054945054946</c:v>
                </c:pt>
                <c:pt idx="1645">
                  <c:v>50</c:v>
                </c:pt>
                <c:pt idx="1646">
                  <c:v>59.740259740259837</c:v>
                </c:pt>
                <c:pt idx="1647">
                  <c:v>56.33802816901413</c:v>
                </c:pt>
                <c:pt idx="1648">
                  <c:v>55.555555555555607</c:v>
                </c:pt>
                <c:pt idx="1649">
                  <c:v>55.555555555555607</c:v>
                </c:pt>
                <c:pt idx="1650">
                  <c:v>47.619047619047649</c:v>
                </c:pt>
                <c:pt idx="1651">
                  <c:v>71.739130434782822</c:v>
                </c:pt>
                <c:pt idx="1652">
                  <c:v>42.424242424242429</c:v>
                </c:pt>
                <c:pt idx="1653">
                  <c:v>17.105263157894498</c:v>
                </c:pt>
                <c:pt idx="1654">
                  <c:v>18.309859154929299</c:v>
                </c:pt>
                <c:pt idx="1655">
                  <c:v>47.272727272727323</c:v>
                </c:pt>
                <c:pt idx="1656">
                  <c:v>33.766233766233753</c:v>
                </c:pt>
                <c:pt idx="1657">
                  <c:v>49.246231155778908</c:v>
                </c:pt>
                <c:pt idx="1658">
                  <c:v>39.200000000000024</c:v>
                </c:pt>
                <c:pt idx="1659">
                  <c:v>48.299319727891167</c:v>
                </c:pt>
                <c:pt idx="1660">
                  <c:v>49.1349480968858</c:v>
                </c:pt>
                <c:pt idx="1661">
                  <c:v>46.779661016949163</c:v>
                </c:pt>
                <c:pt idx="1662">
                  <c:v>46.938775510204096</c:v>
                </c:pt>
                <c:pt idx="1663">
                  <c:v>46.938775510204096</c:v>
                </c:pt>
                <c:pt idx="1664">
                  <c:v>46.938775510204096</c:v>
                </c:pt>
                <c:pt idx="1665">
                  <c:v>46.232876712328789</c:v>
                </c:pt>
                <c:pt idx="1666">
                  <c:v>47.386759581881527</c:v>
                </c:pt>
                <c:pt idx="1667">
                  <c:v>55.737704918032811</c:v>
                </c:pt>
                <c:pt idx="1668">
                  <c:v>53.96825396825399</c:v>
                </c:pt>
                <c:pt idx="1669">
                  <c:v>42.201834862385326</c:v>
                </c:pt>
                <c:pt idx="1670">
                  <c:v>57.731958762886627</c:v>
                </c:pt>
                <c:pt idx="1671">
                  <c:v>46.753246753246763</c:v>
                </c:pt>
                <c:pt idx="1672">
                  <c:v>69.902912621359278</c:v>
                </c:pt>
                <c:pt idx="1673">
                  <c:v>42.187500000000021</c:v>
                </c:pt>
                <c:pt idx="1674">
                  <c:v>42.187500000000021</c:v>
                </c:pt>
                <c:pt idx="1675">
                  <c:v>57.812499999999979</c:v>
                </c:pt>
                <c:pt idx="1676">
                  <c:v>59.090909090909051</c:v>
                </c:pt>
                <c:pt idx="1677">
                  <c:v>63.013698630136979</c:v>
                </c:pt>
                <c:pt idx="1678">
                  <c:v>63.888888888888864</c:v>
                </c:pt>
                <c:pt idx="1679">
                  <c:v>51.111111111111086</c:v>
                </c:pt>
                <c:pt idx="1680">
                  <c:v>50.561797752808971</c:v>
                </c:pt>
                <c:pt idx="1681">
                  <c:v>59.813084112149504</c:v>
                </c:pt>
                <c:pt idx="1682">
                  <c:v>64.646464646464636</c:v>
                </c:pt>
                <c:pt idx="1683">
                  <c:v>72.222222222222172</c:v>
                </c:pt>
                <c:pt idx="1684">
                  <c:v>68.750000000000028</c:v>
                </c:pt>
                <c:pt idx="1685">
                  <c:v>66.216216216216225</c:v>
                </c:pt>
                <c:pt idx="1686">
                  <c:v>66.216216216216225</c:v>
                </c:pt>
                <c:pt idx="1687">
                  <c:v>72.058823529411825</c:v>
                </c:pt>
                <c:pt idx="1688">
                  <c:v>72.058823529411825</c:v>
                </c:pt>
                <c:pt idx="1689">
                  <c:v>67.241379310344911</c:v>
                </c:pt>
                <c:pt idx="1690">
                  <c:v>66.071428571428697</c:v>
                </c:pt>
                <c:pt idx="1691">
                  <c:v>50.847457627118629</c:v>
                </c:pt>
                <c:pt idx="1692">
                  <c:v>57.352941176470544</c:v>
                </c:pt>
                <c:pt idx="1693">
                  <c:v>79.591836734693672</c:v>
                </c:pt>
                <c:pt idx="1694">
                  <c:v>67.241379310344712</c:v>
                </c:pt>
                <c:pt idx="1695">
                  <c:v>61.224489795918402</c:v>
                </c:pt>
                <c:pt idx="1696">
                  <c:v>61.224489795918402</c:v>
                </c:pt>
                <c:pt idx="1697">
                  <c:v>60.416666666666728</c:v>
                </c:pt>
                <c:pt idx="1698">
                  <c:v>50</c:v>
                </c:pt>
                <c:pt idx="1699">
                  <c:v>50</c:v>
                </c:pt>
                <c:pt idx="1700">
                  <c:v>43.181818181818173</c:v>
                </c:pt>
                <c:pt idx="1701">
                  <c:v>35.849056603773633</c:v>
                </c:pt>
                <c:pt idx="1702">
                  <c:v>50</c:v>
                </c:pt>
                <c:pt idx="1703">
                  <c:v>40.963855421686766</c:v>
                </c:pt>
                <c:pt idx="1704">
                  <c:v>50</c:v>
                </c:pt>
                <c:pt idx="1705">
                  <c:v>55.681818181818251</c:v>
                </c:pt>
                <c:pt idx="1706">
                  <c:v>50.632911392405155</c:v>
                </c:pt>
                <c:pt idx="1707">
                  <c:v>50.632911392405155</c:v>
                </c:pt>
                <c:pt idx="1708">
                  <c:v>56.338028169014038</c:v>
                </c:pt>
                <c:pt idx="1709">
                  <c:v>49.180327868852331</c:v>
                </c:pt>
                <c:pt idx="1710">
                  <c:v>46.874999999999936</c:v>
                </c:pt>
                <c:pt idx="1711">
                  <c:v>46.874999999999936</c:v>
                </c:pt>
                <c:pt idx="1712">
                  <c:v>46.874999999999936</c:v>
                </c:pt>
                <c:pt idx="1713">
                  <c:v>46.874999999999936</c:v>
                </c:pt>
                <c:pt idx="1714">
                  <c:v>51.724137931034448</c:v>
                </c:pt>
                <c:pt idx="1715">
                  <c:v>59.999999999999929</c:v>
                </c:pt>
                <c:pt idx="1716">
                  <c:v>42.857142857142783</c:v>
                </c:pt>
                <c:pt idx="1717">
                  <c:v>74.999999999999773</c:v>
                </c:pt>
                <c:pt idx="1718">
                  <c:v>0</c:v>
                </c:pt>
                <c:pt idx="1719">
                  <c:v>16.666666666666174</c:v>
                </c:pt>
                <c:pt idx="1720">
                  <c:v>44.444444444443569</c:v>
                </c:pt>
                <c:pt idx="1721">
                  <c:v>44.444444444443569</c:v>
                </c:pt>
                <c:pt idx="1722">
                  <c:v>55.555555555556431</c:v>
                </c:pt>
                <c:pt idx="1723">
                  <c:v>55.555555555556431</c:v>
                </c:pt>
                <c:pt idx="1724">
                  <c:v>83.333333333333826</c:v>
                </c:pt>
                <c:pt idx="1725">
                  <c:v>83.333333333333826</c:v>
                </c:pt>
                <c:pt idx="1726">
                  <c:v>83.333333333333826</c:v>
                </c:pt>
                <c:pt idx="1727">
                  <c:v>13.888888888889042</c:v>
                </c:pt>
                <c:pt idx="1728">
                  <c:v>52.307692307692257</c:v>
                </c:pt>
                <c:pt idx="1729">
                  <c:v>53.124999999999929</c:v>
                </c:pt>
                <c:pt idx="1730">
                  <c:v>53.124999999999929</c:v>
                </c:pt>
                <c:pt idx="1731">
                  <c:v>53.124999999999929</c:v>
                </c:pt>
                <c:pt idx="1732">
                  <c:v>53.124999999999929</c:v>
                </c:pt>
                <c:pt idx="1733">
                  <c:v>52.38095238095233</c:v>
                </c:pt>
                <c:pt idx="1734">
                  <c:v>50</c:v>
                </c:pt>
                <c:pt idx="1735">
                  <c:v>50</c:v>
                </c:pt>
                <c:pt idx="1736">
                  <c:v>49.152542372881221</c:v>
                </c:pt>
                <c:pt idx="1737">
                  <c:v>49.152542372881221</c:v>
                </c:pt>
                <c:pt idx="1738">
                  <c:v>49.152542372881221</c:v>
                </c:pt>
                <c:pt idx="1739">
                  <c:v>49.152542372881221</c:v>
                </c:pt>
                <c:pt idx="1740">
                  <c:v>32.954545454545396</c:v>
                </c:pt>
                <c:pt idx="1741">
                  <c:v>34.939759036144551</c:v>
                </c:pt>
                <c:pt idx="1742">
                  <c:v>0</c:v>
                </c:pt>
                <c:pt idx="1743">
                  <c:v>0</c:v>
                </c:pt>
                <c:pt idx="1744">
                  <c:v>0</c:v>
                </c:pt>
                <c:pt idx="1745">
                  <c:v>0</c:v>
                </c:pt>
                <c:pt idx="1746">
                  <c:v>0</c:v>
                </c:pt>
                <c:pt idx="1747">
                  <c:v>0</c:v>
                </c:pt>
                <c:pt idx="1748">
                  <c:v>12.307692307692335</c:v>
                </c:pt>
                <c:pt idx="1749">
                  <c:v>11.428571428571459</c:v>
                </c:pt>
                <c:pt idx="1750">
                  <c:v>10.666666666666671</c:v>
                </c:pt>
                <c:pt idx="1751">
                  <c:v>10.666666666666671</c:v>
                </c:pt>
                <c:pt idx="1752">
                  <c:v>10.666666666666671</c:v>
                </c:pt>
                <c:pt idx="1753">
                  <c:v>10.666666666666671</c:v>
                </c:pt>
                <c:pt idx="1754">
                  <c:v>17.391304347826065</c:v>
                </c:pt>
                <c:pt idx="1755">
                  <c:v>11.9402985074627</c:v>
                </c:pt>
                <c:pt idx="1756">
                  <c:v>11.9402985074627</c:v>
                </c:pt>
                <c:pt idx="1757">
                  <c:v>11.9402985074627</c:v>
                </c:pt>
                <c:pt idx="1758">
                  <c:v>9.0909090909090935</c:v>
                </c:pt>
                <c:pt idx="1759">
                  <c:v>9.0909090909090935</c:v>
                </c:pt>
                <c:pt idx="1760">
                  <c:v>9.0909090909090935</c:v>
                </c:pt>
                <c:pt idx="1761">
                  <c:v>9.0909090909090935</c:v>
                </c:pt>
                <c:pt idx="1762">
                  <c:v>0</c:v>
                </c:pt>
                <c:pt idx="1763">
                  <c:v>0</c:v>
                </c:pt>
                <c:pt idx="1764">
                  <c:v>0</c:v>
                </c:pt>
                <c:pt idx="1765">
                  <c:v>0</c:v>
                </c:pt>
                <c:pt idx="1766">
                  <c:v>0</c:v>
                </c:pt>
                <c:pt idx="1767">
                  <c:v>0</c:v>
                </c:pt>
                <c:pt idx="1768">
                  <c:v>0</c:v>
                </c:pt>
                <c:pt idx="1769">
                  <c:v>0</c:v>
                </c:pt>
                <c:pt idx="1770">
                  <c:v>0</c:v>
                </c:pt>
                <c:pt idx="1771">
                  <c:v>17.543859649122766</c:v>
                </c:pt>
                <c:pt idx="1772">
                  <c:v>50</c:v>
                </c:pt>
                <c:pt idx="1773">
                  <c:v>50</c:v>
                </c:pt>
                <c:pt idx="1774">
                  <c:v>49.645390070921991</c:v>
                </c:pt>
                <c:pt idx="1775">
                  <c:v>50</c:v>
                </c:pt>
                <c:pt idx="1776">
                  <c:v>62.827225130890071</c:v>
                </c:pt>
                <c:pt idx="1777">
                  <c:v>62.827225130890071</c:v>
                </c:pt>
                <c:pt idx="1778">
                  <c:v>79.470198675496746</c:v>
                </c:pt>
                <c:pt idx="1779">
                  <c:v>80.745341614906891</c:v>
                </c:pt>
                <c:pt idx="1780">
                  <c:v>91.549295774647931</c:v>
                </c:pt>
                <c:pt idx="1781">
                  <c:v>91.549295774647931</c:v>
                </c:pt>
                <c:pt idx="1782">
                  <c:v>91.608391608391656</c:v>
                </c:pt>
                <c:pt idx="1783">
                  <c:v>90.972222222222271</c:v>
                </c:pt>
                <c:pt idx="1784">
                  <c:v>90.972222222222271</c:v>
                </c:pt>
                <c:pt idx="1785">
                  <c:v>89.600000000000065</c:v>
                </c:pt>
                <c:pt idx="1786">
                  <c:v>81.578947368421154</c:v>
                </c:pt>
                <c:pt idx="1787">
                  <c:v>81.818181818181927</c:v>
                </c:pt>
                <c:pt idx="1788">
                  <c:v>82.894736842105345</c:v>
                </c:pt>
                <c:pt idx="1789">
                  <c:v>81.578947368421154</c:v>
                </c:pt>
                <c:pt idx="1790">
                  <c:v>48.148148148148174</c:v>
                </c:pt>
                <c:pt idx="1791">
                  <c:v>48.148148148148174</c:v>
                </c:pt>
                <c:pt idx="1792">
                  <c:v>76.470588235294372</c:v>
                </c:pt>
                <c:pt idx="1793">
                  <c:v>42.857142857142854</c:v>
                </c:pt>
                <c:pt idx="1794">
                  <c:v>33.333333333332675</c:v>
                </c:pt>
                <c:pt idx="1795">
                  <c:v>33.333333333332675</c:v>
                </c:pt>
                <c:pt idx="1796">
                  <c:v>24.999999999999446</c:v>
                </c:pt>
                <c:pt idx="1797">
                  <c:v>16.666666666666416</c:v>
                </c:pt>
                <c:pt idx="1798">
                  <c:v>41.176470588234864</c:v>
                </c:pt>
                <c:pt idx="1799">
                  <c:v>28.571428571428328</c:v>
                </c:pt>
                <c:pt idx="1800">
                  <c:v>71.428571428571487</c:v>
                </c:pt>
                <c:pt idx="1801">
                  <c:v>50.74626865671641</c:v>
                </c:pt>
                <c:pt idx="1802">
                  <c:v>57.142857142857139</c:v>
                </c:pt>
                <c:pt idx="1803">
                  <c:v>62.790697674418595</c:v>
                </c:pt>
                <c:pt idx="1804">
                  <c:v>50.943396226415082</c:v>
                </c:pt>
                <c:pt idx="1805">
                  <c:v>50.943396226415082</c:v>
                </c:pt>
                <c:pt idx="1806">
                  <c:v>50.943396226415082</c:v>
                </c:pt>
                <c:pt idx="1807">
                  <c:v>50.943396226415082</c:v>
                </c:pt>
                <c:pt idx="1808">
                  <c:v>50</c:v>
                </c:pt>
                <c:pt idx="1809">
                  <c:v>52.212389380531015</c:v>
                </c:pt>
                <c:pt idx="1810">
                  <c:v>52.212389380531015</c:v>
                </c:pt>
                <c:pt idx="1811">
                  <c:v>54.629629629629626</c:v>
                </c:pt>
                <c:pt idx="1812">
                  <c:v>50</c:v>
                </c:pt>
                <c:pt idx="1813">
                  <c:v>52.427184466019376</c:v>
                </c:pt>
                <c:pt idx="1814">
                  <c:v>32.467532467532493</c:v>
                </c:pt>
                <c:pt idx="1815">
                  <c:v>50</c:v>
                </c:pt>
                <c:pt idx="1816">
                  <c:v>37.096774193548391</c:v>
                </c:pt>
                <c:pt idx="1817">
                  <c:v>32.758620689655288</c:v>
                </c:pt>
                <c:pt idx="1818">
                  <c:v>44.186046511627865</c:v>
                </c:pt>
                <c:pt idx="1819">
                  <c:v>50</c:v>
                </c:pt>
                <c:pt idx="1820">
                  <c:v>48.979591836734727</c:v>
                </c:pt>
                <c:pt idx="1821">
                  <c:v>48.000000000000057</c:v>
                </c:pt>
                <c:pt idx="1822">
                  <c:v>53.333333333333435</c:v>
                </c:pt>
                <c:pt idx="1823">
                  <c:v>47.500000000000071</c:v>
                </c:pt>
                <c:pt idx="1824">
                  <c:v>47.500000000000071</c:v>
                </c:pt>
                <c:pt idx="1825">
                  <c:v>47.500000000000071</c:v>
                </c:pt>
                <c:pt idx="1826">
                  <c:v>55.555555555555664</c:v>
                </c:pt>
                <c:pt idx="1827">
                  <c:v>55.555555555555664</c:v>
                </c:pt>
                <c:pt idx="1828">
                  <c:v>54.054054054053935</c:v>
                </c:pt>
                <c:pt idx="1829">
                  <c:v>48.484848484848534</c:v>
                </c:pt>
                <c:pt idx="1830">
                  <c:v>60.714285714285694</c:v>
                </c:pt>
                <c:pt idx="1831">
                  <c:v>40.740740740740712</c:v>
                </c:pt>
                <c:pt idx="1832">
                  <c:v>59.259259259259281</c:v>
                </c:pt>
                <c:pt idx="1833">
                  <c:v>15.068493150685043</c:v>
                </c:pt>
                <c:pt idx="1834">
                  <c:v>12.087912087912187</c:v>
                </c:pt>
                <c:pt idx="1835">
                  <c:v>12.222222222222328</c:v>
                </c:pt>
                <c:pt idx="1836">
                  <c:v>42.753623188405768</c:v>
                </c:pt>
                <c:pt idx="1837">
                  <c:v>42.753623188405768</c:v>
                </c:pt>
                <c:pt idx="1838">
                  <c:v>41.843971631205669</c:v>
                </c:pt>
                <c:pt idx="1839">
                  <c:v>41.843971631205669</c:v>
                </c:pt>
                <c:pt idx="1840">
                  <c:v>41.428571428571416</c:v>
                </c:pt>
                <c:pt idx="1841">
                  <c:v>41.428571428571416</c:v>
                </c:pt>
                <c:pt idx="1842">
                  <c:v>42.647058823529434</c:v>
                </c:pt>
                <c:pt idx="1843">
                  <c:v>40.909090909090892</c:v>
                </c:pt>
                <c:pt idx="1844">
                  <c:v>40.458015267175568</c:v>
                </c:pt>
                <c:pt idx="1845">
                  <c:v>42.063492063492077</c:v>
                </c:pt>
                <c:pt idx="1846">
                  <c:v>50</c:v>
                </c:pt>
                <c:pt idx="1847">
                  <c:v>76.842105263157947</c:v>
                </c:pt>
                <c:pt idx="1848">
                  <c:v>72.277227722772281</c:v>
                </c:pt>
                <c:pt idx="1849">
                  <c:v>72.277227722772281</c:v>
                </c:pt>
                <c:pt idx="1850">
                  <c:v>64.102564102564145</c:v>
                </c:pt>
                <c:pt idx="1851">
                  <c:v>64.102564102564145</c:v>
                </c:pt>
                <c:pt idx="1852">
                  <c:v>66.666666666666657</c:v>
                </c:pt>
                <c:pt idx="1853">
                  <c:v>66.666666666666657</c:v>
                </c:pt>
                <c:pt idx="1854">
                  <c:v>50</c:v>
                </c:pt>
                <c:pt idx="1855">
                  <c:v>60</c:v>
                </c:pt>
                <c:pt idx="1856">
                  <c:v>60</c:v>
                </c:pt>
                <c:pt idx="1857">
                  <c:v>59.523809523809533</c:v>
                </c:pt>
                <c:pt idx="1858">
                  <c:v>50</c:v>
                </c:pt>
                <c:pt idx="1859">
                  <c:v>51.612903225806477</c:v>
                </c:pt>
                <c:pt idx="1860">
                  <c:v>49.664429530201353</c:v>
                </c:pt>
                <c:pt idx="1861">
                  <c:v>50</c:v>
                </c:pt>
                <c:pt idx="1862">
                  <c:v>60.317460317460309</c:v>
                </c:pt>
                <c:pt idx="1863">
                  <c:v>59.84251968503937</c:v>
                </c:pt>
                <c:pt idx="1864">
                  <c:v>50</c:v>
                </c:pt>
                <c:pt idx="1865">
                  <c:v>50</c:v>
                </c:pt>
                <c:pt idx="1866">
                  <c:v>40.15748031496063</c:v>
                </c:pt>
                <c:pt idx="1867">
                  <c:v>40.15748031496063</c:v>
                </c:pt>
                <c:pt idx="1868">
                  <c:v>47.663551401869128</c:v>
                </c:pt>
                <c:pt idx="1869">
                  <c:v>50</c:v>
                </c:pt>
                <c:pt idx="1870">
                  <c:v>59.124087591240873</c:v>
                </c:pt>
                <c:pt idx="1871">
                  <c:v>50.310559006211172</c:v>
                </c:pt>
                <c:pt idx="1872">
                  <c:v>59.124087591240873</c:v>
                </c:pt>
                <c:pt idx="1873">
                  <c:v>63.636363636363626</c:v>
                </c:pt>
                <c:pt idx="1874">
                  <c:v>50.318471337579616</c:v>
                </c:pt>
                <c:pt idx="1875">
                  <c:v>50</c:v>
                </c:pt>
                <c:pt idx="1876">
                  <c:v>41.621621621621621</c:v>
                </c:pt>
                <c:pt idx="1877">
                  <c:v>41.847826086956516</c:v>
                </c:pt>
                <c:pt idx="1878">
                  <c:v>53.478260869565212</c:v>
                </c:pt>
                <c:pt idx="1879">
                  <c:v>53.879310344827573</c:v>
                </c:pt>
                <c:pt idx="1880">
                  <c:v>60.386473429951664</c:v>
                </c:pt>
                <c:pt idx="1881">
                  <c:v>55.55555555555555</c:v>
                </c:pt>
                <c:pt idx="1882">
                  <c:v>59.401709401709411</c:v>
                </c:pt>
                <c:pt idx="1883">
                  <c:v>49.771689497716899</c:v>
                </c:pt>
                <c:pt idx="1884">
                  <c:v>41.379310344827609</c:v>
                </c:pt>
                <c:pt idx="1885">
                  <c:v>40.384615384615394</c:v>
                </c:pt>
                <c:pt idx="1886">
                  <c:v>40.384615384615394</c:v>
                </c:pt>
                <c:pt idx="1887">
                  <c:v>42.056074766355152</c:v>
                </c:pt>
                <c:pt idx="1888">
                  <c:v>39.13043478260871</c:v>
                </c:pt>
                <c:pt idx="1889">
                  <c:v>47.955390334572499</c:v>
                </c:pt>
                <c:pt idx="1890">
                  <c:v>53.086419753086425</c:v>
                </c:pt>
                <c:pt idx="1891">
                  <c:v>50.988142292490132</c:v>
                </c:pt>
                <c:pt idx="1892">
                  <c:v>42.857142857142854</c:v>
                </c:pt>
                <c:pt idx="1893">
                  <c:v>42.325581395348856</c:v>
                </c:pt>
                <c:pt idx="1894">
                  <c:v>37.295081967213157</c:v>
                </c:pt>
                <c:pt idx="1895">
                  <c:v>47.058823529411761</c:v>
                </c:pt>
                <c:pt idx="1896">
                  <c:v>39.849624060150362</c:v>
                </c:pt>
                <c:pt idx="1897">
                  <c:v>47.463768115942024</c:v>
                </c:pt>
                <c:pt idx="1898">
                  <c:v>51.773049645390067</c:v>
                </c:pt>
                <c:pt idx="1899">
                  <c:v>57.936507936507937</c:v>
                </c:pt>
                <c:pt idx="1900">
                  <c:v>61.029411764705877</c:v>
                </c:pt>
                <c:pt idx="1901">
                  <c:v>55.421686746987945</c:v>
                </c:pt>
                <c:pt idx="1902">
                  <c:v>67.699115044247819</c:v>
                </c:pt>
                <c:pt idx="1903">
                  <c:v>64.734299516908223</c:v>
                </c:pt>
                <c:pt idx="1904">
                  <c:v>73.151750972762684</c:v>
                </c:pt>
                <c:pt idx="1905">
                  <c:v>76.113360323886667</c:v>
                </c:pt>
                <c:pt idx="1906">
                  <c:v>75.720164609053541</c:v>
                </c:pt>
                <c:pt idx="1907">
                  <c:v>72.156862745098096</c:v>
                </c:pt>
                <c:pt idx="1908">
                  <c:v>75.409836065573813</c:v>
                </c:pt>
                <c:pt idx="1909">
                  <c:v>72.093023255814018</c:v>
                </c:pt>
                <c:pt idx="1910">
                  <c:v>72.429906542056131</c:v>
                </c:pt>
                <c:pt idx="1911">
                  <c:v>72.300469483568122</c:v>
                </c:pt>
                <c:pt idx="1912">
                  <c:v>52.85171102661598</c:v>
                </c:pt>
                <c:pt idx="1913">
                  <c:v>51.672862453531593</c:v>
                </c:pt>
                <c:pt idx="1914">
                  <c:v>53.405017921146978</c:v>
                </c:pt>
                <c:pt idx="1915">
                  <c:v>52.464788732394346</c:v>
                </c:pt>
                <c:pt idx="1916">
                  <c:v>48.201438848920837</c:v>
                </c:pt>
                <c:pt idx="1917">
                  <c:v>47.826086956521756</c:v>
                </c:pt>
                <c:pt idx="1918">
                  <c:v>33.191489361702182</c:v>
                </c:pt>
                <c:pt idx="1919">
                  <c:v>34.03361344537818</c:v>
                </c:pt>
                <c:pt idx="1920">
                  <c:v>31.250000000000028</c:v>
                </c:pt>
                <c:pt idx="1921">
                  <c:v>31.51260504201683</c:v>
                </c:pt>
                <c:pt idx="1922">
                  <c:v>33.482142857142875</c:v>
                </c:pt>
                <c:pt idx="1923">
                  <c:v>34.070796460177007</c:v>
                </c:pt>
                <c:pt idx="1924">
                  <c:v>36.666666666666679</c:v>
                </c:pt>
                <c:pt idx="1925">
                  <c:v>28.494623655913998</c:v>
                </c:pt>
                <c:pt idx="1926">
                  <c:v>43.801652892561982</c:v>
                </c:pt>
                <c:pt idx="1927">
                  <c:v>46.08695652173914</c:v>
                </c:pt>
                <c:pt idx="1928">
                  <c:v>27.058823529411768</c:v>
                </c:pt>
                <c:pt idx="1929">
                  <c:v>30.263157894736906</c:v>
                </c:pt>
                <c:pt idx="1930">
                  <c:v>35.294117647058869</c:v>
                </c:pt>
                <c:pt idx="1931">
                  <c:v>11.320754716980943</c:v>
                </c:pt>
                <c:pt idx="1932">
                  <c:v>13.953488372092792</c:v>
                </c:pt>
                <c:pt idx="1933">
                  <c:v>9.7560975609754479</c:v>
                </c:pt>
                <c:pt idx="1934">
                  <c:v>12.121212121211926</c:v>
                </c:pt>
                <c:pt idx="1935">
                  <c:v>32.142857142857167</c:v>
                </c:pt>
                <c:pt idx="1936">
                  <c:v>29.032258064516029</c:v>
                </c:pt>
                <c:pt idx="1937">
                  <c:v>37.14285714285721</c:v>
                </c:pt>
                <c:pt idx="1938">
                  <c:v>50</c:v>
                </c:pt>
                <c:pt idx="1939">
                  <c:v>48.275862068965559</c:v>
                </c:pt>
                <c:pt idx="1940">
                  <c:v>48.275862068965559</c:v>
                </c:pt>
                <c:pt idx="1941">
                  <c:v>50</c:v>
                </c:pt>
                <c:pt idx="1942">
                  <c:v>50</c:v>
                </c:pt>
                <c:pt idx="1943">
                  <c:v>51.724137931034448</c:v>
                </c:pt>
                <c:pt idx="1944">
                  <c:v>50</c:v>
                </c:pt>
                <c:pt idx="1945">
                  <c:v>55.999999999999829</c:v>
                </c:pt>
                <c:pt idx="1946">
                  <c:v>63.636363636363704</c:v>
                </c:pt>
                <c:pt idx="1947">
                  <c:v>56.521739130435016</c:v>
                </c:pt>
                <c:pt idx="1948">
                  <c:v>60.000000000000142</c:v>
                </c:pt>
                <c:pt idx="1949">
                  <c:v>32.258064516129053</c:v>
                </c:pt>
                <c:pt idx="1950">
                  <c:v>44.000000000000078</c:v>
                </c:pt>
                <c:pt idx="1951">
                  <c:v>26.315789473683978</c:v>
                </c:pt>
                <c:pt idx="1952">
                  <c:v>22.222222222222001</c:v>
                </c:pt>
                <c:pt idx="1953">
                  <c:v>23.529411764705642</c:v>
                </c:pt>
                <c:pt idx="1954">
                  <c:v>7.1428571428570109</c:v>
                </c:pt>
                <c:pt idx="1955">
                  <c:v>43.478260869565261</c:v>
                </c:pt>
                <c:pt idx="1956">
                  <c:v>44.086021505376372</c:v>
                </c:pt>
                <c:pt idx="1957">
                  <c:v>42.268041237113387</c:v>
                </c:pt>
                <c:pt idx="1958">
                  <c:v>42.268041237113387</c:v>
                </c:pt>
                <c:pt idx="1959">
                  <c:v>42.268041237113387</c:v>
                </c:pt>
                <c:pt idx="1960">
                  <c:v>42.268041237113387</c:v>
                </c:pt>
                <c:pt idx="1961">
                  <c:v>43.157894736842074</c:v>
                </c:pt>
                <c:pt idx="1962">
                  <c:v>30.952380952380963</c:v>
                </c:pt>
                <c:pt idx="1963">
                  <c:v>33.91304347826086</c:v>
                </c:pt>
                <c:pt idx="1964">
                  <c:v>44.117647058823536</c:v>
                </c:pt>
                <c:pt idx="1965">
                  <c:v>44.525547445255469</c:v>
                </c:pt>
                <c:pt idx="1966">
                  <c:v>44.525547445255469</c:v>
                </c:pt>
                <c:pt idx="1967">
                  <c:v>44.525547445255469</c:v>
                </c:pt>
                <c:pt idx="1968">
                  <c:v>61.616161616161612</c:v>
                </c:pt>
                <c:pt idx="1969">
                  <c:v>27.906976744186025</c:v>
                </c:pt>
                <c:pt idx="1970">
                  <c:v>43.636363636363612</c:v>
                </c:pt>
                <c:pt idx="1971">
                  <c:v>44.444444444444478</c:v>
                </c:pt>
                <c:pt idx="1972">
                  <c:v>44.444444444444478</c:v>
                </c:pt>
                <c:pt idx="1973">
                  <c:v>44.954128440367001</c:v>
                </c:pt>
                <c:pt idx="1974">
                  <c:v>42.982456140350877</c:v>
                </c:pt>
                <c:pt idx="1975">
                  <c:v>43.478260869565204</c:v>
                </c:pt>
                <c:pt idx="1976">
                  <c:v>68.627450980392169</c:v>
                </c:pt>
                <c:pt idx="1977">
                  <c:v>73.770491803278674</c:v>
                </c:pt>
                <c:pt idx="1978">
                  <c:v>72.881355932203348</c:v>
                </c:pt>
                <c:pt idx="1979">
                  <c:v>54.838709677419374</c:v>
                </c:pt>
                <c:pt idx="1980">
                  <c:v>57.575757575757585</c:v>
                </c:pt>
                <c:pt idx="1981">
                  <c:v>57.575757575757585</c:v>
                </c:pt>
                <c:pt idx="1982">
                  <c:v>50.264550264550259</c:v>
                </c:pt>
                <c:pt idx="1983">
                  <c:v>63.157894736842117</c:v>
                </c:pt>
                <c:pt idx="1984">
                  <c:v>57.575757575757585</c:v>
                </c:pt>
                <c:pt idx="1985">
                  <c:v>54.913294797687861</c:v>
                </c:pt>
                <c:pt idx="1986">
                  <c:v>59.585492227979259</c:v>
                </c:pt>
                <c:pt idx="1987">
                  <c:v>59.374999999999986</c:v>
                </c:pt>
                <c:pt idx="1988">
                  <c:v>59.37500000000005</c:v>
                </c:pt>
                <c:pt idx="1989">
                  <c:v>45.934959349593505</c:v>
                </c:pt>
                <c:pt idx="1990">
                  <c:v>51.811594202898554</c:v>
                </c:pt>
                <c:pt idx="1991">
                  <c:v>48.046875</c:v>
                </c:pt>
                <c:pt idx="1992">
                  <c:v>44.117647058823536</c:v>
                </c:pt>
                <c:pt idx="1993">
                  <c:v>52.499999999999986</c:v>
                </c:pt>
                <c:pt idx="1994">
                  <c:v>50</c:v>
                </c:pt>
                <c:pt idx="1995">
                  <c:v>49.738219895287962</c:v>
                </c:pt>
                <c:pt idx="1996">
                  <c:v>56.886227544910199</c:v>
                </c:pt>
                <c:pt idx="1997">
                  <c:v>49.295774647887335</c:v>
                </c:pt>
                <c:pt idx="1998">
                  <c:v>49.295774647887335</c:v>
                </c:pt>
                <c:pt idx="1999">
                  <c:v>52.631578947368432</c:v>
                </c:pt>
                <c:pt idx="2000">
                  <c:v>44.247787610619504</c:v>
                </c:pt>
                <c:pt idx="2001">
                  <c:v>41.666666666666686</c:v>
                </c:pt>
                <c:pt idx="2002">
                  <c:v>45.833333333333272</c:v>
                </c:pt>
                <c:pt idx="2003">
                  <c:v>85.294117647058869</c:v>
                </c:pt>
                <c:pt idx="2004">
                  <c:v>44.444444444444557</c:v>
                </c:pt>
                <c:pt idx="2005">
                  <c:v>11.267605633802816</c:v>
                </c:pt>
                <c:pt idx="2006">
                  <c:v>49.193548387096797</c:v>
                </c:pt>
                <c:pt idx="2007">
                  <c:v>35.46511627906979</c:v>
                </c:pt>
                <c:pt idx="2008">
                  <c:v>35.46511627906979</c:v>
                </c:pt>
                <c:pt idx="2009">
                  <c:v>35.67251461988306</c:v>
                </c:pt>
                <c:pt idx="2010">
                  <c:v>35.882352941176492</c:v>
                </c:pt>
                <c:pt idx="2011">
                  <c:v>35.882352941176492</c:v>
                </c:pt>
                <c:pt idx="2012">
                  <c:v>43.814432989690729</c:v>
                </c:pt>
                <c:pt idx="2013">
                  <c:v>47.826086956521749</c:v>
                </c:pt>
                <c:pt idx="2014">
                  <c:v>44.999999999999993</c:v>
                </c:pt>
                <c:pt idx="2015">
                  <c:v>41.596638655462193</c:v>
                </c:pt>
                <c:pt idx="2016">
                  <c:v>40.343347639485017</c:v>
                </c:pt>
                <c:pt idx="2017">
                  <c:v>39.565217391304358</c:v>
                </c:pt>
                <c:pt idx="2018">
                  <c:v>39.565217391304358</c:v>
                </c:pt>
                <c:pt idx="2019">
                  <c:v>48.663101604278104</c:v>
                </c:pt>
                <c:pt idx="2020">
                  <c:v>33.333333333333329</c:v>
                </c:pt>
                <c:pt idx="2021">
                  <c:v>50</c:v>
                </c:pt>
                <c:pt idx="2022">
                  <c:v>63.909774436090196</c:v>
                </c:pt>
                <c:pt idx="2023">
                  <c:v>63.909774436090196</c:v>
                </c:pt>
                <c:pt idx="2024">
                  <c:v>63.909774436090196</c:v>
                </c:pt>
                <c:pt idx="2025">
                  <c:v>49.418604651162795</c:v>
                </c:pt>
                <c:pt idx="2026">
                  <c:v>52.972972972972968</c:v>
                </c:pt>
                <c:pt idx="2027">
                  <c:v>44.919786096256644</c:v>
                </c:pt>
                <c:pt idx="2028">
                  <c:v>52.127659574468098</c:v>
                </c:pt>
                <c:pt idx="2029">
                  <c:v>47.572815533980581</c:v>
                </c:pt>
                <c:pt idx="2030">
                  <c:v>45.161290322580626</c:v>
                </c:pt>
                <c:pt idx="2031">
                  <c:v>45.161290322580626</c:v>
                </c:pt>
                <c:pt idx="2032">
                  <c:v>53.875968992248048</c:v>
                </c:pt>
                <c:pt idx="2033">
                  <c:v>56.048387096774171</c:v>
                </c:pt>
                <c:pt idx="2034">
                  <c:v>52.868852459016409</c:v>
                </c:pt>
                <c:pt idx="2035">
                  <c:v>52.016129032258057</c:v>
                </c:pt>
                <c:pt idx="2036">
                  <c:v>43.601895734597171</c:v>
                </c:pt>
                <c:pt idx="2037">
                  <c:v>48.260869565217391</c:v>
                </c:pt>
                <c:pt idx="2038">
                  <c:v>38.947368421052644</c:v>
                </c:pt>
                <c:pt idx="2039">
                  <c:v>41.1111111111111</c:v>
                </c:pt>
                <c:pt idx="2040">
                  <c:v>43.816254416961137</c:v>
                </c:pt>
                <c:pt idx="2041">
                  <c:v>46.441947565543082</c:v>
                </c:pt>
                <c:pt idx="2042">
                  <c:v>43.478260869565219</c:v>
                </c:pt>
                <c:pt idx="2043">
                  <c:v>52.380952380952372</c:v>
                </c:pt>
                <c:pt idx="2044">
                  <c:v>55.276381909547766</c:v>
                </c:pt>
                <c:pt idx="2045">
                  <c:v>55.276381909547766</c:v>
                </c:pt>
                <c:pt idx="2046">
                  <c:v>43.670886075949376</c:v>
                </c:pt>
                <c:pt idx="2047">
                  <c:v>43.670886075949376</c:v>
                </c:pt>
                <c:pt idx="2048">
                  <c:v>45.394736842105239</c:v>
                </c:pt>
                <c:pt idx="2049">
                  <c:v>46.621621621621628</c:v>
                </c:pt>
                <c:pt idx="2050">
                  <c:v>46.621621621621628</c:v>
                </c:pt>
                <c:pt idx="2051">
                  <c:v>38.759689922480646</c:v>
                </c:pt>
                <c:pt idx="2052">
                  <c:v>67.567567567567551</c:v>
                </c:pt>
                <c:pt idx="2053">
                  <c:v>0</c:v>
                </c:pt>
                <c:pt idx="2054">
                  <c:v>0</c:v>
                </c:pt>
                <c:pt idx="2055">
                  <c:v>0</c:v>
                </c:pt>
                <c:pt idx="2056">
                  <c:v>0</c:v>
                </c:pt>
                <c:pt idx="2057">
                  <c:v>95.238095238095326</c:v>
                </c:pt>
                <c:pt idx="2058">
                  <c:v>97.142857142857196</c:v>
                </c:pt>
                <c:pt idx="2059">
                  <c:v>70.833333333333243</c:v>
                </c:pt>
                <c:pt idx="2060">
                  <c:v>76.666666666666629</c:v>
                </c:pt>
                <c:pt idx="2061">
                  <c:v>81.578947368421012</c:v>
                </c:pt>
                <c:pt idx="2062">
                  <c:v>87.03703703703701</c:v>
                </c:pt>
                <c:pt idx="2063">
                  <c:v>52.808988764044933</c:v>
                </c:pt>
                <c:pt idx="2064">
                  <c:v>65.432098765432073</c:v>
                </c:pt>
                <c:pt idx="2065">
                  <c:v>66.798418972332001</c:v>
                </c:pt>
              </c:numCache>
            </c:numRef>
          </c:val>
          <c:smooth val="0"/>
          <c:extLst>
            <c:ext xmlns:c16="http://schemas.microsoft.com/office/drawing/2014/chart" uri="{C3380CC4-5D6E-409C-BE32-E72D297353CC}">
              <c16:uniqueId val="{00000000-7CE5-41A9-806C-7D0B77DC8846}"/>
            </c:ext>
          </c:extLst>
        </c:ser>
        <c:dLbls>
          <c:showLegendKey val="0"/>
          <c:showVal val="0"/>
          <c:showCatName val="0"/>
          <c:showSerName val="0"/>
          <c:showPercent val="0"/>
          <c:showBubbleSize val="0"/>
        </c:dLbls>
        <c:smooth val="0"/>
        <c:axId val="706236328"/>
        <c:axId val="706230424"/>
      </c:lineChart>
      <c:dateAx>
        <c:axId val="70623632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0424"/>
        <c:crosses val="autoZero"/>
        <c:auto val="1"/>
        <c:lblOffset val="100"/>
        <c:baseTimeUnit val="days"/>
      </c:dateAx>
      <c:valAx>
        <c:axId val="70623042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632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2800" b="1">
                <a:solidFill>
                  <a:schemeClr val="accent1">
                    <a:lumMod val="75000"/>
                  </a:schemeClr>
                </a:solidFill>
              </a:rPr>
              <a:t>Relative</a:t>
            </a:r>
            <a:r>
              <a:rPr lang="en-US" sz="2800" b="1" baseline="0">
                <a:solidFill>
                  <a:schemeClr val="accent1">
                    <a:lumMod val="75000"/>
                  </a:schemeClr>
                </a:solidFill>
              </a:rPr>
              <a:t> Strength Index (2023)</a:t>
            </a:r>
            <a:endParaRPr lang="en-US" sz="28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RSI!$I$1</c:f>
              <c:strCache>
                <c:ptCount val="1"/>
                <c:pt idx="0">
                  <c:v>RSI</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RSI!$A$1907:$A$2067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RSI!$I$1907:$I$2067</c:f>
              <c:numCache>
                <c:formatCode>General</c:formatCode>
                <c:ptCount val="161"/>
                <c:pt idx="0">
                  <c:v>76.113360323886667</c:v>
                </c:pt>
                <c:pt idx="1">
                  <c:v>75.720164609053541</c:v>
                </c:pt>
                <c:pt idx="2">
                  <c:v>72.156862745098096</c:v>
                </c:pt>
                <c:pt idx="3">
                  <c:v>75.409836065573813</c:v>
                </c:pt>
                <c:pt idx="4">
                  <c:v>72.093023255814018</c:v>
                </c:pt>
                <c:pt idx="5">
                  <c:v>72.429906542056131</c:v>
                </c:pt>
                <c:pt idx="6">
                  <c:v>72.300469483568122</c:v>
                </c:pt>
                <c:pt idx="7">
                  <c:v>52.85171102661598</c:v>
                </c:pt>
                <c:pt idx="8">
                  <c:v>51.672862453531593</c:v>
                </c:pt>
                <c:pt idx="9">
                  <c:v>53.405017921146978</c:v>
                </c:pt>
                <c:pt idx="10">
                  <c:v>52.464788732394346</c:v>
                </c:pt>
                <c:pt idx="11">
                  <c:v>48.201438848920837</c:v>
                </c:pt>
                <c:pt idx="12">
                  <c:v>47.826086956521756</c:v>
                </c:pt>
                <c:pt idx="13">
                  <c:v>33.191489361702182</c:v>
                </c:pt>
                <c:pt idx="14">
                  <c:v>34.03361344537818</c:v>
                </c:pt>
                <c:pt idx="15">
                  <c:v>31.250000000000028</c:v>
                </c:pt>
                <c:pt idx="16">
                  <c:v>31.51260504201683</c:v>
                </c:pt>
                <c:pt idx="17">
                  <c:v>33.482142857142875</c:v>
                </c:pt>
                <c:pt idx="18">
                  <c:v>34.070796460177007</c:v>
                </c:pt>
                <c:pt idx="19">
                  <c:v>36.666666666666679</c:v>
                </c:pt>
                <c:pt idx="20">
                  <c:v>28.494623655913998</c:v>
                </c:pt>
                <c:pt idx="21">
                  <c:v>43.801652892561982</c:v>
                </c:pt>
                <c:pt idx="22">
                  <c:v>46.08695652173914</c:v>
                </c:pt>
                <c:pt idx="23">
                  <c:v>27.058823529411768</c:v>
                </c:pt>
                <c:pt idx="24">
                  <c:v>30.263157894736906</c:v>
                </c:pt>
                <c:pt idx="25">
                  <c:v>35.294117647058869</c:v>
                </c:pt>
                <c:pt idx="26">
                  <c:v>11.320754716980943</c:v>
                </c:pt>
                <c:pt idx="27">
                  <c:v>13.953488372092792</c:v>
                </c:pt>
                <c:pt idx="28">
                  <c:v>9.7560975609754479</c:v>
                </c:pt>
                <c:pt idx="29">
                  <c:v>12.121212121211926</c:v>
                </c:pt>
                <c:pt idx="30">
                  <c:v>32.142857142857167</c:v>
                </c:pt>
                <c:pt idx="31">
                  <c:v>29.032258064516029</c:v>
                </c:pt>
                <c:pt idx="32">
                  <c:v>37.14285714285721</c:v>
                </c:pt>
                <c:pt idx="33">
                  <c:v>50</c:v>
                </c:pt>
                <c:pt idx="34">
                  <c:v>48.275862068965559</c:v>
                </c:pt>
                <c:pt idx="35">
                  <c:v>48.275862068965559</c:v>
                </c:pt>
                <c:pt idx="36">
                  <c:v>50</c:v>
                </c:pt>
                <c:pt idx="37">
                  <c:v>50</c:v>
                </c:pt>
                <c:pt idx="38">
                  <c:v>51.724137931034448</c:v>
                </c:pt>
                <c:pt idx="39">
                  <c:v>50</c:v>
                </c:pt>
                <c:pt idx="40">
                  <c:v>55.999999999999829</c:v>
                </c:pt>
                <c:pt idx="41">
                  <c:v>63.636363636363704</c:v>
                </c:pt>
                <c:pt idx="42">
                  <c:v>56.521739130435016</c:v>
                </c:pt>
                <c:pt idx="43">
                  <c:v>60.000000000000142</c:v>
                </c:pt>
                <c:pt idx="44">
                  <c:v>32.258064516129053</c:v>
                </c:pt>
                <c:pt idx="45">
                  <c:v>44.000000000000078</c:v>
                </c:pt>
                <c:pt idx="46">
                  <c:v>26.315789473683978</c:v>
                </c:pt>
                <c:pt idx="47">
                  <c:v>22.222222222222001</c:v>
                </c:pt>
                <c:pt idx="48">
                  <c:v>23.529411764705642</c:v>
                </c:pt>
                <c:pt idx="49">
                  <c:v>7.1428571428570109</c:v>
                </c:pt>
                <c:pt idx="50">
                  <c:v>43.478260869565261</c:v>
                </c:pt>
                <c:pt idx="51">
                  <c:v>44.086021505376372</c:v>
                </c:pt>
                <c:pt idx="52">
                  <c:v>42.268041237113387</c:v>
                </c:pt>
                <c:pt idx="53">
                  <c:v>42.268041237113387</c:v>
                </c:pt>
                <c:pt idx="54">
                  <c:v>42.268041237113387</c:v>
                </c:pt>
                <c:pt idx="55">
                  <c:v>42.268041237113387</c:v>
                </c:pt>
                <c:pt idx="56">
                  <c:v>43.157894736842074</c:v>
                </c:pt>
                <c:pt idx="57">
                  <c:v>30.952380952380963</c:v>
                </c:pt>
                <c:pt idx="58">
                  <c:v>33.91304347826086</c:v>
                </c:pt>
                <c:pt idx="59">
                  <c:v>44.117647058823536</c:v>
                </c:pt>
                <c:pt idx="60">
                  <c:v>44.525547445255469</c:v>
                </c:pt>
                <c:pt idx="61">
                  <c:v>44.525547445255469</c:v>
                </c:pt>
                <c:pt idx="62">
                  <c:v>44.525547445255469</c:v>
                </c:pt>
                <c:pt idx="63">
                  <c:v>61.616161616161612</c:v>
                </c:pt>
                <c:pt idx="64">
                  <c:v>27.906976744186025</c:v>
                </c:pt>
                <c:pt idx="65">
                  <c:v>43.636363636363612</c:v>
                </c:pt>
                <c:pt idx="66">
                  <c:v>44.444444444444478</c:v>
                </c:pt>
                <c:pt idx="67">
                  <c:v>44.444444444444478</c:v>
                </c:pt>
                <c:pt idx="68">
                  <c:v>44.954128440367001</c:v>
                </c:pt>
                <c:pt idx="69">
                  <c:v>42.982456140350877</c:v>
                </c:pt>
                <c:pt idx="70">
                  <c:v>43.478260869565204</c:v>
                </c:pt>
                <c:pt idx="71">
                  <c:v>68.627450980392169</c:v>
                </c:pt>
                <c:pt idx="72">
                  <c:v>73.770491803278674</c:v>
                </c:pt>
                <c:pt idx="73">
                  <c:v>72.881355932203348</c:v>
                </c:pt>
                <c:pt idx="74">
                  <c:v>54.838709677419374</c:v>
                </c:pt>
                <c:pt idx="75">
                  <c:v>57.575757575757585</c:v>
                </c:pt>
                <c:pt idx="76">
                  <c:v>57.575757575757585</c:v>
                </c:pt>
                <c:pt idx="77">
                  <c:v>50.264550264550259</c:v>
                </c:pt>
                <c:pt idx="78">
                  <c:v>63.157894736842117</c:v>
                </c:pt>
                <c:pt idx="79">
                  <c:v>57.575757575757585</c:v>
                </c:pt>
                <c:pt idx="80">
                  <c:v>54.913294797687861</c:v>
                </c:pt>
                <c:pt idx="81">
                  <c:v>59.585492227979259</c:v>
                </c:pt>
                <c:pt idx="82">
                  <c:v>59.374999999999986</c:v>
                </c:pt>
                <c:pt idx="83">
                  <c:v>59.37500000000005</c:v>
                </c:pt>
                <c:pt idx="84">
                  <c:v>45.934959349593505</c:v>
                </c:pt>
                <c:pt idx="85">
                  <c:v>51.811594202898554</c:v>
                </c:pt>
                <c:pt idx="86">
                  <c:v>48.046875</c:v>
                </c:pt>
                <c:pt idx="87">
                  <c:v>44.117647058823536</c:v>
                </c:pt>
                <c:pt idx="88">
                  <c:v>52.499999999999986</c:v>
                </c:pt>
                <c:pt idx="89">
                  <c:v>50</c:v>
                </c:pt>
                <c:pt idx="90">
                  <c:v>49.738219895287962</c:v>
                </c:pt>
                <c:pt idx="91">
                  <c:v>56.886227544910199</c:v>
                </c:pt>
                <c:pt idx="92">
                  <c:v>49.295774647887335</c:v>
                </c:pt>
                <c:pt idx="93">
                  <c:v>49.295774647887335</c:v>
                </c:pt>
                <c:pt idx="94">
                  <c:v>52.631578947368432</c:v>
                </c:pt>
                <c:pt idx="95">
                  <c:v>44.247787610619504</c:v>
                </c:pt>
                <c:pt idx="96">
                  <c:v>41.666666666666686</c:v>
                </c:pt>
                <c:pt idx="97">
                  <c:v>45.833333333333272</c:v>
                </c:pt>
                <c:pt idx="98">
                  <c:v>85.294117647058869</c:v>
                </c:pt>
                <c:pt idx="99">
                  <c:v>44.444444444444557</c:v>
                </c:pt>
                <c:pt idx="100">
                  <c:v>11.267605633802816</c:v>
                </c:pt>
                <c:pt idx="101">
                  <c:v>49.193548387096797</c:v>
                </c:pt>
                <c:pt idx="102">
                  <c:v>35.46511627906979</c:v>
                </c:pt>
                <c:pt idx="103">
                  <c:v>35.46511627906979</c:v>
                </c:pt>
                <c:pt idx="104">
                  <c:v>35.67251461988306</c:v>
                </c:pt>
                <c:pt idx="105">
                  <c:v>35.882352941176492</c:v>
                </c:pt>
                <c:pt idx="106">
                  <c:v>35.882352941176492</c:v>
                </c:pt>
                <c:pt idx="107">
                  <c:v>43.814432989690729</c:v>
                </c:pt>
                <c:pt idx="108">
                  <c:v>47.826086956521749</c:v>
                </c:pt>
                <c:pt idx="109">
                  <c:v>44.999999999999993</c:v>
                </c:pt>
                <c:pt idx="110">
                  <c:v>41.596638655462193</c:v>
                </c:pt>
                <c:pt idx="111">
                  <c:v>40.343347639485017</c:v>
                </c:pt>
                <c:pt idx="112">
                  <c:v>39.565217391304358</c:v>
                </c:pt>
                <c:pt idx="113">
                  <c:v>39.565217391304358</c:v>
                </c:pt>
                <c:pt idx="114">
                  <c:v>48.663101604278104</c:v>
                </c:pt>
                <c:pt idx="115">
                  <c:v>33.333333333333329</c:v>
                </c:pt>
                <c:pt idx="116">
                  <c:v>50</c:v>
                </c:pt>
                <c:pt idx="117">
                  <c:v>63.909774436090196</c:v>
                </c:pt>
                <c:pt idx="118">
                  <c:v>63.909774436090196</c:v>
                </c:pt>
                <c:pt idx="119">
                  <c:v>63.909774436090196</c:v>
                </c:pt>
                <c:pt idx="120">
                  <c:v>49.418604651162795</c:v>
                </c:pt>
                <c:pt idx="121">
                  <c:v>52.972972972972968</c:v>
                </c:pt>
                <c:pt idx="122">
                  <c:v>44.919786096256644</c:v>
                </c:pt>
                <c:pt idx="123">
                  <c:v>52.127659574468098</c:v>
                </c:pt>
                <c:pt idx="124">
                  <c:v>47.572815533980581</c:v>
                </c:pt>
                <c:pt idx="125">
                  <c:v>45.161290322580626</c:v>
                </c:pt>
                <c:pt idx="126">
                  <c:v>45.161290322580626</c:v>
                </c:pt>
                <c:pt idx="127">
                  <c:v>53.875968992248048</c:v>
                </c:pt>
                <c:pt idx="128">
                  <c:v>56.048387096774171</c:v>
                </c:pt>
                <c:pt idx="129">
                  <c:v>52.868852459016409</c:v>
                </c:pt>
                <c:pt idx="130">
                  <c:v>52.016129032258057</c:v>
                </c:pt>
                <c:pt idx="131">
                  <c:v>43.601895734597171</c:v>
                </c:pt>
                <c:pt idx="132">
                  <c:v>48.260869565217391</c:v>
                </c:pt>
                <c:pt idx="133">
                  <c:v>38.947368421052644</c:v>
                </c:pt>
                <c:pt idx="134">
                  <c:v>41.1111111111111</c:v>
                </c:pt>
                <c:pt idx="135">
                  <c:v>43.816254416961137</c:v>
                </c:pt>
                <c:pt idx="136">
                  <c:v>46.441947565543082</c:v>
                </c:pt>
                <c:pt idx="137">
                  <c:v>43.478260869565219</c:v>
                </c:pt>
                <c:pt idx="138">
                  <c:v>52.380952380952372</c:v>
                </c:pt>
                <c:pt idx="139">
                  <c:v>55.276381909547766</c:v>
                </c:pt>
                <c:pt idx="140">
                  <c:v>55.276381909547766</c:v>
                </c:pt>
                <c:pt idx="141">
                  <c:v>43.670886075949376</c:v>
                </c:pt>
                <c:pt idx="142">
                  <c:v>43.670886075949376</c:v>
                </c:pt>
                <c:pt idx="143">
                  <c:v>45.394736842105239</c:v>
                </c:pt>
                <c:pt idx="144">
                  <c:v>46.621621621621628</c:v>
                </c:pt>
                <c:pt idx="145">
                  <c:v>46.621621621621628</c:v>
                </c:pt>
                <c:pt idx="146">
                  <c:v>38.759689922480646</c:v>
                </c:pt>
                <c:pt idx="147">
                  <c:v>67.567567567567551</c:v>
                </c:pt>
                <c:pt idx="148">
                  <c:v>0</c:v>
                </c:pt>
                <c:pt idx="149">
                  <c:v>0</c:v>
                </c:pt>
                <c:pt idx="150">
                  <c:v>0</c:v>
                </c:pt>
                <c:pt idx="151">
                  <c:v>0</c:v>
                </c:pt>
                <c:pt idx="152">
                  <c:v>95.238095238095326</c:v>
                </c:pt>
                <c:pt idx="153">
                  <c:v>97.142857142857196</c:v>
                </c:pt>
                <c:pt idx="154">
                  <c:v>70.833333333333243</c:v>
                </c:pt>
                <c:pt idx="155">
                  <c:v>76.666666666666629</c:v>
                </c:pt>
                <c:pt idx="156">
                  <c:v>81.578947368421012</c:v>
                </c:pt>
                <c:pt idx="157">
                  <c:v>87.03703703703701</c:v>
                </c:pt>
                <c:pt idx="158">
                  <c:v>52.808988764044933</c:v>
                </c:pt>
                <c:pt idx="159">
                  <c:v>65.432098765432073</c:v>
                </c:pt>
                <c:pt idx="160">
                  <c:v>66.798418972332001</c:v>
                </c:pt>
              </c:numCache>
            </c:numRef>
          </c:val>
          <c:smooth val="0"/>
          <c:extLst>
            <c:ext xmlns:c16="http://schemas.microsoft.com/office/drawing/2014/chart" uri="{C3380CC4-5D6E-409C-BE32-E72D297353CC}">
              <c16:uniqueId val="{00000000-A9E3-48DA-B16F-4DD5826F026A}"/>
            </c:ext>
          </c:extLst>
        </c:ser>
        <c:dLbls>
          <c:showLegendKey val="0"/>
          <c:showVal val="0"/>
          <c:showCatName val="0"/>
          <c:showSerName val="0"/>
          <c:showPercent val="0"/>
          <c:showBubbleSize val="0"/>
        </c:dLbls>
        <c:smooth val="0"/>
        <c:axId val="706236328"/>
        <c:axId val="706230424"/>
      </c:lineChart>
      <c:dateAx>
        <c:axId val="70623632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0424"/>
        <c:crosses val="autoZero"/>
        <c:auto val="1"/>
        <c:lblOffset val="100"/>
        <c:baseTimeUnit val="days"/>
      </c:dateAx>
      <c:valAx>
        <c:axId val="70623042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632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2400" b="1">
                <a:solidFill>
                  <a:schemeClr val="accent1">
                    <a:lumMod val="75000"/>
                  </a:schemeClr>
                </a:solidFill>
              </a:rPr>
              <a:t>Price</a:t>
            </a:r>
            <a:r>
              <a:rPr lang="en-US" sz="2400" b="1" baseline="0">
                <a:solidFill>
                  <a:schemeClr val="accent1">
                    <a:lumMod val="75000"/>
                  </a:schemeClr>
                </a:solidFill>
              </a:rPr>
              <a:t> Rate Of Change</a:t>
            </a:r>
            <a:endParaRPr lang="en-US" sz="24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ROC!$C$1</c:f>
              <c:strCache>
                <c:ptCount val="1"/>
                <c:pt idx="0">
                  <c:v>ROC</c:v>
                </c:pt>
              </c:strCache>
            </c:strRef>
          </c:tx>
          <c:spPr>
            <a:ln w="28575" cap="rnd">
              <a:solidFill>
                <a:schemeClr val="accent1">
                  <a:lumMod val="75000"/>
                </a:schemeClr>
              </a:solidFill>
              <a:round/>
            </a:ln>
            <a:effectLst>
              <a:outerShdw blurRad="50800" dist="50800" dir="5400000" algn="ctr" rotWithShape="0">
                <a:schemeClr val="accent1">
                  <a:lumMod val="75000"/>
                  <a:alpha val="80000"/>
                </a:schemeClr>
              </a:outerShdw>
            </a:effectLst>
          </c:spPr>
          <c:marker>
            <c:symbol val="none"/>
          </c:marker>
          <c:cat>
            <c:numRef>
              <c:f>ROC!$A$2:$A$2173</c:f>
              <c:numCache>
                <c:formatCode>m/d/yyyy</c:formatCode>
                <c:ptCount val="2172"/>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40674</c:v>
                </c:pt>
                <c:pt idx="106">
                  <c:v>40675</c:v>
                </c:pt>
                <c:pt idx="107">
                  <c:v>40676</c:v>
                </c:pt>
                <c:pt idx="108">
                  <c:v>40677</c:v>
                </c:pt>
                <c:pt idx="109">
                  <c:v>40680</c:v>
                </c:pt>
                <c:pt idx="110">
                  <c:v>40681</c:v>
                </c:pt>
                <c:pt idx="111">
                  <c:v>40682</c:v>
                </c:pt>
                <c:pt idx="112">
                  <c:v>40683</c:v>
                </c:pt>
                <c:pt idx="113">
                  <c:v>40684</c:v>
                </c:pt>
                <c:pt idx="114">
                  <c:v>40687</c:v>
                </c:pt>
                <c:pt idx="115">
                  <c:v>40688</c:v>
                </c:pt>
                <c:pt idx="116">
                  <c:v>40689</c:v>
                </c:pt>
                <c:pt idx="117">
                  <c:v>40690</c:v>
                </c:pt>
                <c:pt idx="118">
                  <c:v>40691</c:v>
                </c:pt>
                <c:pt idx="119">
                  <c:v>40694</c:v>
                </c:pt>
                <c:pt idx="120">
                  <c:v>40695</c:v>
                </c:pt>
                <c:pt idx="121">
                  <c:v>40696</c:v>
                </c:pt>
                <c:pt idx="122">
                  <c:v>40697</c:v>
                </c:pt>
                <c:pt idx="123">
                  <c:v>40698</c:v>
                </c:pt>
                <c:pt idx="124">
                  <c:v>40701</c:v>
                </c:pt>
                <c:pt idx="125">
                  <c:v>40702</c:v>
                </c:pt>
                <c:pt idx="126">
                  <c:v>40703</c:v>
                </c:pt>
                <c:pt idx="127">
                  <c:v>40704</c:v>
                </c:pt>
                <c:pt idx="128">
                  <c:v>40705</c:v>
                </c:pt>
                <c:pt idx="129">
                  <c:v>40708</c:v>
                </c:pt>
                <c:pt idx="130">
                  <c:v>40709</c:v>
                </c:pt>
                <c:pt idx="131">
                  <c:v>40710</c:v>
                </c:pt>
                <c:pt idx="132">
                  <c:v>40711</c:v>
                </c:pt>
                <c:pt idx="133">
                  <c:v>40712</c:v>
                </c:pt>
                <c:pt idx="134">
                  <c:v>40715</c:v>
                </c:pt>
                <c:pt idx="135">
                  <c:v>40716</c:v>
                </c:pt>
                <c:pt idx="136">
                  <c:v>40717</c:v>
                </c:pt>
                <c:pt idx="137">
                  <c:v>40718</c:v>
                </c:pt>
                <c:pt idx="138">
                  <c:v>40719</c:v>
                </c:pt>
                <c:pt idx="139">
                  <c:v>40722</c:v>
                </c:pt>
                <c:pt idx="140">
                  <c:v>40723</c:v>
                </c:pt>
                <c:pt idx="141">
                  <c:v>40724</c:v>
                </c:pt>
                <c:pt idx="142">
                  <c:v>40725</c:v>
                </c:pt>
                <c:pt idx="143">
                  <c:v>40726</c:v>
                </c:pt>
                <c:pt idx="144">
                  <c:v>40729</c:v>
                </c:pt>
                <c:pt idx="145">
                  <c:v>40730</c:v>
                </c:pt>
                <c:pt idx="146">
                  <c:v>40731</c:v>
                </c:pt>
                <c:pt idx="147">
                  <c:v>40732</c:v>
                </c:pt>
                <c:pt idx="148">
                  <c:v>40733</c:v>
                </c:pt>
                <c:pt idx="149">
                  <c:v>40736</c:v>
                </c:pt>
                <c:pt idx="150">
                  <c:v>40737</c:v>
                </c:pt>
                <c:pt idx="151">
                  <c:v>40738</c:v>
                </c:pt>
                <c:pt idx="152">
                  <c:v>40739</c:v>
                </c:pt>
                <c:pt idx="153">
                  <c:v>40743</c:v>
                </c:pt>
                <c:pt idx="154">
                  <c:v>40744</c:v>
                </c:pt>
                <c:pt idx="155">
                  <c:v>40745</c:v>
                </c:pt>
                <c:pt idx="156">
                  <c:v>40746</c:v>
                </c:pt>
                <c:pt idx="157">
                  <c:v>40747</c:v>
                </c:pt>
                <c:pt idx="158">
                  <c:v>40750</c:v>
                </c:pt>
                <c:pt idx="159">
                  <c:v>40751</c:v>
                </c:pt>
                <c:pt idx="160">
                  <c:v>40752</c:v>
                </c:pt>
                <c:pt idx="161">
                  <c:v>40753</c:v>
                </c:pt>
                <c:pt idx="162">
                  <c:v>40754</c:v>
                </c:pt>
                <c:pt idx="163">
                  <c:v>40757</c:v>
                </c:pt>
                <c:pt idx="164">
                  <c:v>40758</c:v>
                </c:pt>
                <c:pt idx="165">
                  <c:v>40759</c:v>
                </c:pt>
                <c:pt idx="166">
                  <c:v>40760</c:v>
                </c:pt>
                <c:pt idx="167">
                  <c:v>40761</c:v>
                </c:pt>
                <c:pt idx="168">
                  <c:v>40764</c:v>
                </c:pt>
                <c:pt idx="169">
                  <c:v>40765</c:v>
                </c:pt>
                <c:pt idx="170">
                  <c:v>40766</c:v>
                </c:pt>
                <c:pt idx="171">
                  <c:v>40768</c:v>
                </c:pt>
                <c:pt idx="172">
                  <c:v>40771</c:v>
                </c:pt>
                <c:pt idx="173">
                  <c:v>40772</c:v>
                </c:pt>
                <c:pt idx="174">
                  <c:v>40773</c:v>
                </c:pt>
                <c:pt idx="175">
                  <c:v>40774</c:v>
                </c:pt>
                <c:pt idx="176">
                  <c:v>40775</c:v>
                </c:pt>
                <c:pt idx="177">
                  <c:v>40778</c:v>
                </c:pt>
                <c:pt idx="178">
                  <c:v>40779</c:v>
                </c:pt>
                <c:pt idx="179">
                  <c:v>40780</c:v>
                </c:pt>
                <c:pt idx="180">
                  <c:v>40781</c:v>
                </c:pt>
                <c:pt idx="181">
                  <c:v>40782</c:v>
                </c:pt>
                <c:pt idx="182">
                  <c:v>40785</c:v>
                </c:pt>
                <c:pt idx="183">
                  <c:v>40786</c:v>
                </c:pt>
                <c:pt idx="184">
                  <c:v>40787</c:v>
                </c:pt>
                <c:pt idx="185">
                  <c:v>40788</c:v>
                </c:pt>
                <c:pt idx="186">
                  <c:v>40789</c:v>
                </c:pt>
                <c:pt idx="187">
                  <c:v>40792</c:v>
                </c:pt>
                <c:pt idx="188">
                  <c:v>40793</c:v>
                </c:pt>
                <c:pt idx="189">
                  <c:v>40794</c:v>
                </c:pt>
                <c:pt idx="190">
                  <c:v>40795</c:v>
                </c:pt>
                <c:pt idx="191">
                  <c:v>40796</c:v>
                </c:pt>
                <c:pt idx="192">
                  <c:v>40799</c:v>
                </c:pt>
                <c:pt idx="193">
                  <c:v>40800</c:v>
                </c:pt>
                <c:pt idx="194">
                  <c:v>40801</c:v>
                </c:pt>
                <c:pt idx="195">
                  <c:v>40802</c:v>
                </c:pt>
                <c:pt idx="196">
                  <c:v>40803</c:v>
                </c:pt>
                <c:pt idx="197">
                  <c:v>40806</c:v>
                </c:pt>
                <c:pt idx="198">
                  <c:v>40807</c:v>
                </c:pt>
                <c:pt idx="199">
                  <c:v>40808</c:v>
                </c:pt>
                <c:pt idx="200">
                  <c:v>40813</c:v>
                </c:pt>
                <c:pt idx="201">
                  <c:v>40814</c:v>
                </c:pt>
                <c:pt idx="202">
                  <c:v>40815</c:v>
                </c:pt>
                <c:pt idx="203">
                  <c:v>40816</c:v>
                </c:pt>
                <c:pt idx="204">
                  <c:v>40817</c:v>
                </c:pt>
                <c:pt idx="205">
                  <c:v>40820</c:v>
                </c:pt>
                <c:pt idx="206">
                  <c:v>40821</c:v>
                </c:pt>
                <c:pt idx="207">
                  <c:v>40822</c:v>
                </c:pt>
                <c:pt idx="208">
                  <c:v>40823</c:v>
                </c:pt>
                <c:pt idx="209">
                  <c:v>40824</c:v>
                </c:pt>
                <c:pt idx="210">
                  <c:v>40827</c:v>
                </c:pt>
                <c:pt idx="211">
                  <c:v>40828</c:v>
                </c:pt>
                <c:pt idx="212">
                  <c:v>40831</c:v>
                </c:pt>
                <c:pt idx="213">
                  <c:v>40834</c:v>
                </c:pt>
                <c:pt idx="214">
                  <c:v>40835</c:v>
                </c:pt>
                <c:pt idx="215">
                  <c:v>40836</c:v>
                </c:pt>
                <c:pt idx="216">
                  <c:v>40837</c:v>
                </c:pt>
                <c:pt idx="217">
                  <c:v>40838</c:v>
                </c:pt>
                <c:pt idx="218">
                  <c:v>40841</c:v>
                </c:pt>
                <c:pt idx="219">
                  <c:v>40842</c:v>
                </c:pt>
                <c:pt idx="220">
                  <c:v>40843</c:v>
                </c:pt>
                <c:pt idx="221">
                  <c:v>40844</c:v>
                </c:pt>
                <c:pt idx="222">
                  <c:v>40845</c:v>
                </c:pt>
                <c:pt idx="223">
                  <c:v>40848</c:v>
                </c:pt>
                <c:pt idx="224">
                  <c:v>40849</c:v>
                </c:pt>
                <c:pt idx="225">
                  <c:v>40850</c:v>
                </c:pt>
                <c:pt idx="226">
                  <c:v>40851</c:v>
                </c:pt>
                <c:pt idx="227">
                  <c:v>40852</c:v>
                </c:pt>
                <c:pt idx="228">
                  <c:v>40855</c:v>
                </c:pt>
                <c:pt idx="229">
                  <c:v>40856</c:v>
                </c:pt>
                <c:pt idx="230">
                  <c:v>40857</c:v>
                </c:pt>
                <c:pt idx="231">
                  <c:v>40858</c:v>
                </c:pt>
                <c:pt idx="232">
                  <c:v>40859</c:v>
                </c:pt>
                <c:pt idx="233">
                  <c:v>40862</c:v>
                </c:pt>
                <c:pt idx="234">
                  <c:v>40863</c:v>
                </c:pt>
                <c:pt idx="235">
                  <c:v>40864</c:v>
                </c:pt>
                <c:pt idx="236">
                  <c:v>40865</c:v>
                </c:pt>
                <c:pt idx="237">
                  <c:v>40866</c:v>
                </c:pt>
                <c:pt idx="238">
                  <c:v>40869</c:v>
                </c:pt>
                <c:pt idx="239">
                  <c:v>40870</c:v>
                </c:pt>
                <c:pt idx="240">
                  <c:v>40871</c:v>
                </c:pt>
                <c:pt idx="241">
                  <c:v>40872</c:v>
                </c:pt>
                <c:pt idx="242">
                  <c:v>40873</c:v>
                </c:pt>
                <c:pt idx="243">
                  <c:v>40876</c:v>
                </c:pt>
                <c:pt idx="244">
                  <c:v>40877</c:v>
                </c:pt>
                <c:pt idx="245">
                  <c:v>40878</c:v>
                </c:pt>
                <c:pt idx="246">
                  <c:v>40879</c:v>
                </c:pt>
                <c:pt idx="247">
                  <c:v>40880</c:v>
                </c:pt>
                <c:pt idx="248">
                  <c:v>40883</c:v>
                </c:pt>
                <c:pt idx="249">
                  <c:v>40884</c:v>
                </c:pt>
                <c:pt idx="250">
                  <c:v>40885</c:v>
                </c:pt>
                <c:pt idx="251">
                  <c:v>40886</c:v>
                </c:pt>
                <c:pt idx="252">
                  <c:v>40887</c:v>
                </c:pt>
                <c:pt idx="253">
                  <c:v>40890</c:v>
                </c:pt>
                <c:pt idx="254">
                  <c:v>40891</c:v>
                </c:pt>
                <c:pt idx="255">
                  <c:v>40892</c:v>
                </c:pt>
                <c:pt idx="256">
                  <c:v>40893</c:v>
                </c:pt>
                <c:pt idx="257">
                  <c:v>40894</c:v>
                </c:pt>
                <c:pt idx="258">
                  <c:v>40897</c:v>
                </c:pt>
                <c:pt idx="259">
                  <c:v>40898</c:v>
                </c:pt>
                <c:pt idx="260">
                  <c:v>40899</c:v>
                </c:pt>
                <c:pt idx="261">
                  <c:v>40901</c:v>
                </c:pt>
                <c:pt idx="262">
                  <c:v>40904</c:v>
                </c:pt>
                <c:pt idx="263">
                  <c:v>40905</c:v>
                </c:pt>
                <c:pt idx="264">
                  <c:v>40906</c:v>
                </c:pt>
                <c:pt idx="265">
                  <c:v>40907</c:v>
                </c:pt>
                <c:pt idx="266">
                  <c:v>40911</c:v>
                </c:pt>
                <c:pt idx="267">
                  <c:v>40912</c:v>
                </c:pt>
                <c:pt idx="268">
                  <c:v>40913</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41332</c:v>
                </c:pt>
                <c:pt idx="559">
                  <c:v>41333</c:v>
                </c:pt>
                <c:pt idx="560">
                  <c:v>41334</c:v>
                </c:pt>
                <c:pt idx="561">
                  <c:v>41335</c:v>
                </c:pt>
                <c:pt idx="562">
                  <c:v>41338</c:v>
                </c:pt>
                <c:pt idx="563">
                  <c:v>41339</c:v>
                </c:pt>
                <c:pt idx="564">
                  <c:v>41340</c:v>
                </c:pt>
                <c:pt idx="565">
                  <c:v>41341</c:v>
                </c:pt>
                <c:pt idx="566">
                  <c:v>41342</c:v>
                </c:pt>
                <c:pt idx="567">
                  <c:v>41345</c:v>
                </c:pt>
                <c:pt idx="568">
                  <c:v>41346</c:v>
                </c:pt>
                <c:pt idx="569">
                  <c:v>41347</c:v>
                </c:pt>
                <c:pt idx="570">
                  <c:v>41348</c:v>
                </c:pt>
                <c:pt idx="571">
                  <c:v>41349</c:v>
                </c:pt>
                <c:pt idx="572">
                  <c:v>41353</c:v>
                </c:pt>
                <c:pt idx="573">
                  <c:v>41354</c:v>
                </c:pt>
                <c:pt idx="574">
                  <c:v>41355</c:v>
                </c:pt>
                <c:pt idx="575">
                  <c:v>41356</c:v>
                </c:pt>
                <c:pt idx="576">
                  <c:v>41359</c:v>
                </c:pt>
                <c:pt idx="577">
                  <c:v>41360</c:v>
                </c:pt>
                <c:pt idx="578">
                  <c:v>41361</c:v>
                </c:pt>
                <c:pt idx="579">
                  <c:v>41362</c:v>
                </c:pt>
                <c:pt idx="580">
                  <c:v>41363</c:v>
                </c:pt>
                <c:pt idx="581">
                  <c:v>41366</c:v>
                </c:pt>
                <c:pt idx="582">
                  <c:v>41367</c:v>
                </c:pt>
                <c:pt idx="583">
                  <c:v>41368</c:v>
                </c:pt>
                <c:pt idx="584">
                  <c:v>41369</c:v>
                </c:pt>
                <c:pt idx="585">
                  <c:v>41370</c:v>
                </c:pt>
                <c:pt idx="586">
                  <c:v>41373</c:v>
                </c:pt>
                <c:pt idx="587">
                  <c:v>41374</c:v>
                </c:pt>
                <c:pt idx="588">
                  <c:v>41375</c:v>
                </c:pt>
                <c:pt idx="589">
                  <c:v>41376</c:v>
                </c:pt>
                <c:pt idx="590">
                  <c:v>41377</c:v>
                </c:pt>
                <c:pt idx="591">
                  <c:v>41380</c:v>
                </c:pt>
                <c:pt idx="592">
                  <c:v>41381</c:v>
                </c:pt>
                <c:pt idx="593">
                  <c:v>41382</c:v>
                </c:pt>
                <c:pt idx="594">
                  <c:v>41383</c:v>
                </c:pt>
                <c:pt idx="595">
                  <c:v>41384</c:v>
                </c:pt>
                <c:pt idx="596">
                  <c:v>41387</c:v>
                </c:pt>
                <c:pt idx="597">
                  <c:v>41388</c:v>
                </c:pt>
                <c:pt idx="598">
                  <c:v>41389</c:v>
                </c:pt>
                <c:pt idx="599">
                  <c:v>41390</c:v>
                </c:pt>
                <c:pt idx="600">
                  <c:v>41391</c:v>
                </c:pt>
                <c:pt idx="601">
                  <c:v>41395</c:v>
                </c:pt>
                <c:pt idx="602">
                  <c:v>41396</c:v>
                </c:pt>
                <c:pt idx="603">
                  <c:v>41397</c:v>
                </c:pt>
                <c:pt idx="604">
                  <c:v>41398</c:v>
                </c:pt>
                <c:pt idx="605">
                  <c:v>41401</c:v>
                </c:pt>
                <c:pt idx="606">
                  <c:v>41402</c:v>
                </c:pt>
                <c:pt idx="607">
                  <c:v>41403</c:v>
                </c:pt>
                <c:pt idx="608">
                  <c:v>41404</c:v>
                </c:pt>
                <c:pt idx="609">
                  <c:v>41405</c:v>
                </c:pt>
                <c:pt idx="610">
                  <c:v>41408</c:v>
                </c:pt>
                <c:pt idx="611">
                  <c:v>41409</c:v>
                </c:pt>
                <c:pt idx="612">
                  <c:v>41410</c:v>
                </c:pt>
                <c:pt idx="613">
                  <c:v>41411</c:v>
                </c:pt>
                <c:pt idx="614">
                  <c:v>41412</c:v>
                </c:pt>
                <c:pt idx="615">
                  <c:v>41415</c:v>
                </c:pt>
                <c:pt idx="616">
                  <c:v>41416</c:v>
                </c:pt>
                <c:pt idx="617">
                  <c:v>41417</c:v>
                </c:pt>
                <c:pt idx="618">
                  <c:v>41418</c:v>
                </c:pt>
                <c:pt idx="619">
                  <c:v>41419</c:v>
                </c:pt>
                <c:pt idx="620">
                  <c:v>41422</c:v>
                </c:pt>
                <c:pt idx="621">
                  <c:v>41423</c:v>
                </c:pt>
                <c:pt idx="622">
                  <c:v>41424</c:v>
                </c:pt>
                <c:pt idx="623">
                  <c:v>41425</c:v>
                </c:pt>
                <c:pt idx="624">
                  <c:v>41426</c:v>
                </c:pt>
                <c:pt idx="625">
                  <c:v>41429</c:v>
                </c:pt>
                <c:pt idx="626">
                  <c:v>41430</c:v>
                </c:pt>
                <c:pt idx="627">
                  <c:v>41431</c:v>
                </c:pt>
                <c:pt idx="628">
                  <c:v>41432</c:v>
                </c:pt>
                <c:pt idx="629">
                  <c:v>41433</c:v>
                </c:pt>
                <c:pt idx="630">
                  <c:v>41436</c:v>
                </c:pt>
                <c:pt idx="631">
                  <c:v>41437</c:v>
                </c:pt>
                <c:pt idx="632">
                  <c:v>41438</c:v>
                </c:pt>
                <c:pt idx="633">
                  <c:v>41439</c:v>
                </c:pt>
                <c:pt idx="634">
                  <c:v>41440</c:v>
                </c:pt>
                <c:pt idx="635">
                  <c:v>41443</c:v>
                </c:pt>
                <c:pt idx="636">
                  <c:v>41444</c:v>
                </c:pt>
                <c:pt idx="637">
                  <c:v>41445</c:v>
                </c:pt>
                <c:pt idx="638">
                  <c:v>41446</c:v>
                </c:pt>
                <c:pt idx="639">
                  <c:v>41447</c:v>
                </c:pt>
                <c:pt idx="640">
                  <c:v>41452</c:v>
                </c:pt>
                <c:pt idx="641">
                  <c:v>41453</c:v>
                </c:pt>
                <c:pt idx="642">
                  <c:v>41454</c:v>
                </c:pt>
                <c:pt idx="643">
                  <c:v>41457</c:v>
                </c:pt>
                <c:pt idx="644">
                  <c:v>41458</c:v>
                </c:pt>
                <c:pt idx="645">
                  <c:v>41459</c:v>
                </c:pt>
                <c:pt idx="646">
                  <c:v>41460</c:v>
                </c:pt>
                <c:pt idx="647">
                  <c:v>41461</c:v>
                </c:pt>
                <c:pt idx="648">
                  <c:v>41464</c:v>
                </c:pt>
                <c:pt idx="649">
                  <c:v>41465</c:v>
                </c:pt>
                <c:pt idx="650">
                  <c:v>41466</c:v>
                </c:pt>
                <c:pt idx="651">
                  <c:v>41467</c:v>
                </c:pt>
                <c:pt idx="652">
                  <c:v>41468</c:v>
                </c:pt>
                <c:pt idx="653">
                  <c:v>41471</c:v>
                </c:pt>
                <c:pt idx="654">
                  <c:v>41472</c:v>
                </c:pt>
                <c:pt idx="655">
                  <c:v>41473</c:v>
                </c:pt>
                <c:pt idx="656">
                  <c:v>41474</c:v>
                </c:pt>
                <c:pt idx="657">
                  <c:v>41475</c:v>
                </c:pt>
                <c:pt idx="658">
                  <c:v>41478</c:v>
                </c:pt>
                <c:pt idx="659">
                  <c:v>41480</c:v>
                </c:pt>
                <c:pt idx="660">
                  <c:v>41481</c:v>
                </c:pt>
                <c:pt idx="661">
                  <c:v>41482</c:v>
                </c:pt>
                <c:pt idx="662">
                  <c:v>41485</c:v>
                </c:pt>
                <c:pt idx="663">
                  <c:v>41486</c:v>
                </c:pt>
                <c:pt idx="664">
                  <c:v>41487</c:v>
                </c:pt>
                <c:pt idx="665">
                  <c:v>41488</c:v>
                </c:pt>
                <c:pt idx="666">
                  <c:v>41489</c:v>
                </c:pt>
                <c:pt idx="667">
                  <c:v>41492</c:v>
                </c:pt>
                <c:pt idx="668">
                  <c:v>41493</c:v>
                </c:pt>
                <c:pt idx="669">
                  <c:v>41494</c:v>
                </c:pt>
                <c:pt idx="670">
                  <c:v>41495</c:v>
                </c:pt>
                <c:pt idx="671">
                  <c:v>41496</c:v>
                </c:pt>
                <c:pt idx="672">
                  <c:v>41499</c:v>
                </c:pt>
                <c:pt idx="673">
                  <c:v>41500</c:v>
                </c:pt>
                <c:pt idx="674">
                  <c:v>41501</c:v>
                </c:pt>
                <c:pt idx="675">
                  <c:v>41502</c:v>
                </c:pt>
                <c:pt idx="676">
                  <c:v>41503</c:v>
                </c:pt>
                <c:pt idx="677">
                  <c:v>41506</c:v>
                </c:pt>
                <c:pt idx="678">
                  <c:v>41507</c:v>
                </c:pt>
                <c:pt idx="679">
                  <c:v>41508</c:v>
                </c:pt>
                <c:pt idx="680">
                  <c:v>41509</c:v>
                </c:pt>
                <c:pt idx="681">
                  <c:v>41510</c:v>
                </c:pt>
                <c:pt idx="682">
                  <c:v>41513</c:v>
                </c:pt>
                <c:pt idx="683">
                  <c:v>41514</c:v>
                </c:pt>
                <c:pt idx="684">
                  <c:v>41515</c:v>
                </c:pt>
                <c:pt idx="685">
                  <c:v>41516</c:v>
                </c:pt>
                <c:pt idx="686">
                  <c:v>41520</c:v>
                </c:pt>
                <c:pt idx="687">
                  <c:v>41521</c:v>
                </c:pt>
                <c:pt idx="688">
                  <c:v>41522</c:v>
                </c:pt>
                <c:pt idx="689">
                  <c:v>41523</c:v>
                </c:pt>
                <c:pt idx="690">
                  <c:v>41524</c:v>
                </c:pt>
                <c:pt idx="691">
                  <c:v>41527</c:v>
                </c:pt>
                <c:pt idx="692">
                  <c:v>41528</c:v>
                </c:pt>
                <c:pt idx="693">
                  <c:v>41529</c:v>
                </c:pt>
                <c:pt idx="694">
                  <c:v>41530</c:v>
                </c:pt>
                <c:pt idx="695">
                  <c:v>41531</c:v>
                </c:pt>
                <c:pt idx="696">
                  <c:v>41534</c:v>
                </c:pt>
                <c:pt idx="697">
                  <c:v>41535</c:v>
                </c:pt>
                <c:pt idx="698">
                  <c:v>41536</c:v>
                </c:pt>
                <c:pt idx="699">
                  <c:v>41538</c:v>
                </c:pt>
                <c:pt idx="700">
                  <c:v>41541</c:v>
                </c:pt>
                <c:pt idx="701">
                  <c:v>41542</c:v>
                </c:pt>
                <c:pt idx="702">
                  <c:v>41543</c:v>
                </c:pt>
                <c:pt idx="703">
                  <c:v>41544</c:v>
                </c:pt>
                <c:pt idx="704">
                  <c:v>41545</c:v>
                </c:pt>
                <c:pt idx="705">
                  <c:v>41548</c:v>
                </c:pt>
                <c:pt idx="706">
                  <c:v>41549</c:v>
                </c:pt>
                <c:pt idx="707">
                  <c:v>41550</c:v>
                </c:pt>
                <c:pt idx="708">
                  <c:v>41551</c:v>
                </c:pt>
                <c:pt idx="709">
                  <c:v>41552</c:v>
                </c:pt>
                <c:pt idx="710">
                  <c:v>41555</c:v>
                </c:pt>
                <c:pt idx="711">
                  <c:v>41556</c:v>
                </c:pt>
                <c:pt idx="712">
                  <c:v>41557</c:v>
                </c:pt>
                <c:pt idx="713">
                  <c:v>41558</c:v>
                </c:pt>
                <c:pt idx="714">
                  <c:v>41559</c:v>
                </c:pt>
                <c:pt idx="715">
                  <c:v>41562</c:v>
                </c:pt>
                <c:pt idx="716">
                  <c:v>41563</c:v>
                </c:pt>
                <c:pt idx="717">
                  <c:v>41564</c:v>
                </c:pt>
                <c:pt idx="718">
                  <c:v>41565</c:v>
                </c:pt>
                <c:pt idx="719">
                  <c:v>41566</c:v>
                </c:pt>
                <c:pt idx="720">
                  <c:v>41569</c:v>
                </c:pt>
                <c:pt idx="721">
                  <c:v>41570</c:v>
                </c:pt>
                <c:pt idx="722">
                  <c:v>41571</c:v>
                </c:pt>
                <c:pt idx="723">
                  <c:v>41572</c:v>
                </c:pt>
                <c:pt idx="724">
                  <c:v>41573</c:v>
                </c:pt>
                <c:pt idx="725">
                  <c:v>41576</c:v>
                </c:pt>
                <c:pt idx="726">
                  <c:v>41577</c:v>
                </c:pt>
                <c:pt idx="727">
                  <c:v>41578</c:v>
                </c:pt>
                <c:pt idx="728">
                  <c:v>41579</c:v>
                </c:pt>
                <c:pt idx="729">
                  <c:v>41580</c:v>
                </c:pt>
                <c:pt idx="730">
                  <c:v>41583</c:v>
                </c:pt>
                <c:pt idx="731">
                  <c:v>41584</c:v>
                </c:pt>
                <c:pt idx="732">
                  <c:v>41585</c:v>
                </c:pt>
                <c:pt idx="733">
                  <c:v>41586</c:v>
                </c:pt>
                <c:pt idx="734">
                  <c:v>41587</c:v>
                </c:pt>
                <c:pt idx="735">
                  <c:v>41590</c:v>
                </c:pt>
                <c:pt idx="736">
                  <c:v>41591</c:v>
                </c:pt>
                <c:pt idx="737">
                  <c:v>41592</c:v>
                </c:pt>
                <c:pt idx="738">
                  <c:v>41593</c:v>
                </c:pt>
                <c:pt idx="739">
                  <c:v>41594</c:v>
                </c:pt>
                <c:pt idx="740">
                  <c:v>41597</c:v>
                </c:pt>
                <c:pt idx="741">
                  <c:v>41598</c:v>
                </c:pt>
                <c:pt idx="742">
                  <c:v>41599</c:v>
                </c:pt>
                <c:pt idx="743">
                  <c:v>41600</c:v>
                </c:pt>
                <c:pt idx="744">
                  <c:v>41601</c:v>
                </c:pt>
                <c:pt idx="745">
                  <c:v>41604</c:v>
                </c:pt>
                <c:pt idx="746">
                  <c:v>41605</c:v>
                </c:pt>
                <c:pt idx="747">
                  <c:v>41606</c:v>
                </c:pt>
                <c:pt idx="748">
                  <c:v>41607</c:v>
                </c:pt>
                <c:pt idx="749">
                  <c:v>41611</c:v>
                </c:pt>
                <c:pt idx="750">
                  <c:v>41612</c:v>
                </c:pt>
                <c:pt idx="751">
                  <c:v>41613</c:v>
                </c:pt>
                <c:pt idx="752">
                  <c:v>41614</c:v>
                </c:pt>
                <c:pt idx="753">
                  <c:v>41615</c:v>
                </c:pt>
                <c:pt idx="754">
                  <c:v>41618</c:v>
                </c:pt>
                <c:pt idx="755">
                  <c:v>41619</c:v>
                </c:pt>
                <c:pt idx="756">
                  <c:v>41620</c:v>
                </c:pt>
                <c:pt idx="757">
                  <c:v>41621</c:v>
                </c:pt>
                <c:pt idx="758">
                  <c:v>41622</c:v>
                </c:pt>
                <c:pt idx="759">
                  <c:v>41625</c:v>
                </c:pt>
                <c:pt idx="760">
                  <c:v>41626</c:v>
                </c:pt>
                <c:pt idx="761">
                  <c:v>41627</c:v>
                </c:pt>
                <c:pt idx="762">
                  <c:v>41628</c:v>
                </c:pt>
                <c:pt idx="763">
                  <c:v>41629</c:v>
                </c:pt>
                <c:pt idx="764">
                  <c:v>41632</c:v>
                </c:pt>
                <c:pt idx="765">
                  <c:v>41633</c:v>
                </c:pt>
                <c:pt idx="766">
                  <c:v>41634</c:v>
                </c:pt>
                <c:pt idx="767">
                  <c:v>41635</c:v>
                </c:pt>
                <c:pt idx="768">
                  <c:v>41636</c:v>
                </c:pt>
                <c:pt idx="769">
                  <c:v>41640</c:v>
                </c:pt>
                <c:pt idx="770">
                  <c:v>41641</c:v>
                </c:pt>
                <c:pt idx="771">
                  <c:v>41642</c:v>
                </c:pt>
                <c:pt idx="772">
                  <c:v>41643</c:v>
                </c:pt>
                <c:pt idx="773">
                  <c:v>41646</c:v>
                </c:pt>
                <c:pt idx="774">
                  <c:v>41647</c:v>
                </c:pt>
                <c:pt idx="775">
                  <c:v>41648</c:v>
                </c:pt>
                <c:pt idx="776">
                  <c:v>41649</c:v>
                </c:pt>
                <c:pt idx="777">
                  <c:v>41650</c:v>
                </c:pt>
                <c:pt idx="778">
                  <c:v>41653</c:v>
                </c:pt>
                <c:pt idx="779">
                  <c:v>41654</c:v>
                </c:pt>
                <c:pt idx="780">
                  <c:v>41655</c:v>
                </c:pt>
                <c:pt idx="781">
                  <c:v>41656</c:v>
                </c:pt>
                <c:pt idx="782">
                  <c:v>41657</c:v>
                </c:pt>
                <c:pt idx="783">
                  <c:v>41660</c:v>
                </c:pt>
                <c:pt idx="784">
                  <c:v>41661</c:v>
                </c:pt>
                <c:pt idx="785">
                  <c:v>41662</c:v>
                </c:pt>
                <c:pt idx="786">
                  <c:v>41663</c:v>
                </c:pt>
                <c:pt idx="787">
                  <c:v>41664</c:v>
                </c:pt>
                <c:pt idx="788">
                  <c:v>41667</c:v>
                </c:pt>
                <c:pt idx="789">
                  <c:v>41668</c:v>
                </c:pt>
                <c:pt idx="790">
                  <c:v>41669</c:v>
                </c:pt>
                <c:pt idx="791">
                  <c:v>41670</c:v>
                </c:pt>
                <c:pt idx="792">
                  <c:v>41671</c:v>
                </c:pt>
                <c:pt idx="793">
                  <c:v>41674</c:v>
                </c:pt>
                <c:pt idx="794">
                  <c:v>41675</c:v>
                </c:pt>
                <c:pt idx="795">
                  <c:v>41676</c:v>
                </c:pt>
                <c:pt idx="796">
                  <c:v>41677</c:v>
                </c:pt>
                <c:pt idx="797">
                  <c:v>41678</c:v>
                </c:pt>
                <c:pt idx="798">
                  <c:v>41681</c:v>
                </c:pt>
                <c:pt idx="799">
                  <c:v>41682</c:v>
                </c:pt>
                <c:pt idx="800">
                  <c:v>41683</c:v>
                </c:pt>
                <c:pt idx="801">
                  <c:v>41684</c:v>
                </c:pt>
                <c:pt idx="802">
                  <c:v>41685</c:v>
                </c:pt>
                <c:pt idx="803">
                  <c:v>41688</c:v>
                </c:pt>
                <c:pt idx="804">
                  <c:v>41689</c:v>
                </c:pt>
                <c:pt idx="805">
                  <c:v>41690</c:v>
                </c:pt>
                <c:pt idx="806">
                  <c:v>41691</c:v>
                </c:pt>
                <c:pt idx="807">
                  <c:v>41692</c:v>
                </c:pt>
                <c:pt idx="808">
                  <c:v>41695</c:v>
                </c:pt>
                <c:pt idx="809">
                  <c:v>41696</c:v>
                </c:pt>
                <c:pt idx="810">
                  <c:v>41697</c:v>
                </c:pt>
                <c:pt idx="811">
                  <c:v>41698</c:v>
                </c:pt>
                <c:pt idx="812">
                  <c:v>41699</c:v>
                </c:pt>
                <c:pt idx="813">
                  <c:v>41702</c:v>
                </c:pt>
                <c:pt idx="814">
                  <c:v>41703</c:v>
                </c:pt>
                <c:pt idx="815">
                  <c:v>41704</c:v>
                </c:pt>
                <c:pt idx="816">
                  <c:v>41705</c:v>
                </c:pt>
                <c:pt idx="817">
                  <c:v>41706</c:v>
                </c:pt>
                <c:pt idx="818">
                  <c:v>41709</c:v>
                </c:pt>
                <c:pt idx="819">
                  <c:v>41710</c:v>
                </c:pt>
                <c:pt idx="820">
                  <c:v>41711</c:v>
                </c:pt>
                <c:pt idx="821">
                  <c:v>41712</c:v>
                </c:pt>
                <c:pt idx="822">
                  <c:v>41713</c:v>
                </c:pt>
                <c:pt idx="823">
                  <c:v>41716</c:v>
                </c:pt>
                <c:pt idx="824">
                  <c:v>41718</c:v>
                </c:pt>
                <c:pt idx="825">
                  <c:v>41719</c:v>
                </c:pt>
                <c:pt idx="826">
                  <c:v>41720</c:v>
                </c:pt>
                <c:pt idx="827">
                  <c:v>41723</c:v>
                </c:pt>
                <c:pt idx="828">
                  <c:v>41724</c:v>
                </c:pt>
                <c:pt idx="829">
                  <c:v>41725</c:v>
                </c:pt>
                <c:pt idx="830">
                  <c:v>41726</c:v>
                </c:pt>
                <c:pt idx="831">
                  <c:v>41727</c:v>
                </c:pt>
                <c:pt idx="832">
                  <c:v>41730</c:v>
                </c:pt>
                <c:pt idx="833">
                  <c:v>41731</c:v>
                </c:pt>
                <c:pt idx="834">
                  <c:v>41732</c:v>
                </c:pt>
                <c:pt idx="835">
                  <c:v>41733</c:v>
                </c:pt>
                <c:pt idx="836">
                  <c:v>41734</c:v>
                </c:pt>
                <c:pt idx="837">
                  <c:v>41738</c:v>
                </c:pt>
                <c:pt idx="838">
                  <c:v>41739</c:v>
                </c:pt>
                <c:pt idx="839">
                  <c:v>41740</c:v>
                </c:pt>
                <c:pt idx="840">
                  <c:v>41741</c:v>
                </c:pt>
                <c:pt idx="841">
                  <c:v>41744</c:v>
                </c:pt>
                <c:pt idx="842">
                  <c:v>41745</c:v>
                </c:pt>
                <c:pt idx="843">
                  <c:v>41746</c:v>
                </c:pt>
                <c:pt idx="844">
                  <c:v>41747</c:v>
                </c:pt>
                <c:pt idx="845">
                  <c:v>41748</c:v>
                </c:pt>
                <c:pt idx="846">
                  <c:v>41751</c:v>
                </c:pt>
                <c:pt idx="847">
                  <c:v>41752</c:v>
                </c:pt>
                <c:pt idx="848">
                  <c:v>41753</c:v>
                </c:pt>
                <c:pt idx="849">
                  <c:v>41754</c:v>
                </c:pt>
                <c:pt idx="850">
                  <c:v>41755</c:v>
                </c:pt>
                <c:pt idx="851">
                  <c:v>41758</c:v>
                </c:pt>
                <c:pt idx="852">
                  <c:v>41760</c:v>
                </c:pt>
                <c:pt idx="853">
                  <c:v>41761</c:v>
                </c:pt>
                <c:pt idx="854">
                  <c:v>41762</c:v>
                </c:pt>
                <c:pt idx="855">
                  <c:v>41765</c:v>
                </c:pt>
                <c:pt idx="856">
                  <c:v>41766</c:v>
                </c:pt>
                <c:pt idx="857">
                  <c:v>41767</c:v>
                </c:pt>
                <c:pt idx="858">
                  <c:v>41768</c:v>
                </c:pt>
                <c:pt idx="859">
                  <c:v>41769</c:v>
                </c:pt>
                <c:pt idx="860">
                  <c:v>41772</c:v>
                </c:pt>
                <c:pt idx="861">
                  <c:v>41773</c:v>
                </c:pt>
                <c:pt idx="862">
                  <c:v>41774</c:v>
                </c:pt>
                <c:pt idx="863">
                  <c:v>41775</c:v>
                </c:pt>
                <c:pt idx="864">
                  <c:v>41776</c:v>
                </c:pt>
                <c:pt idx="865">
                  <c:v>41779</c:v>
                </c:pt>
                <c:pt idx="866">
                  <c:v>41780</c:v>
                </c:pt>
                <c:pt idx="867">
                  <c:v>41781</c:v>
                </c:pt>
                <c:pt idx="868">
                  <c:v>41782</c:v>
                </c:pt>
                <c:pt idx="869">
                  <c:v>41783</c:v>
                </c:pt>
                <c:pt idx="870">
                  <c:v>41786</c:v>
                </c:pt>
                <c:pt idx="871">
                  <c:v>41787</c:v>
                </c:pt>
                <c:pt idx="872">
                  <c:v>41788</c:v>
                </c:pt>
                <c:pt idx="873">
                  <c:v>41789</c:v>
                </c:pt>
                <c:pt idx="874">
                  <c:v>41790</c:v>
                </c:pt>
                <c:pt idx="875">
                  <c:v>41793</c:v>
                </c:pt>
                <c:pt idx="876">
                  <c:v>41794</c:v>
                </c:pt>
                <c:pt idx="877">
                  <c:v>41795</c:v>
                </c:pt>
                <c:pt idx="878">
                  <c:v>41796</c:v>
                </c:pt>
                <c:pt idx="879">
                  <c:v>41797</c:v>
                </c:pt>
                <c:pt idx="880">
                  <c:v>41800</c:v>
                </c:pt>
                <c:pt idx="881">
                  <c:v>41801</c:v>
                </c:pt>
                <c:pt idx="882">
                  <c:v>41802</c:v>
                </c:pt>
                <c:pt idx="883">
                  <c:v>41803</c:v>
                </c:pt>
                <c:pt idx="884">
                  <c:v>41807</c:v>
                </c:pt>
                <c:pt idx="885">
                  <c:v>41808</c:v>
                </c:pt>
                <c:pt idx="886">
                  <c:v>41809</c:v>
                </c:pt>
                <c:pt idx="887">
                  <c:v>41810</c:v>
                </c:pt>
                <c:pt idx="888">
                  <c:v>41811</c:v>
                </c:pt>
                <c:pt idx="889">
                  <c:v>41814</c:v>
                </c:pt>
                <c:pt idx="890">
                  <c:v>41815</c:v>
                </c:pt>
                <c:pt idx="891">
                  <c:v>41816</c:v>
                </c:pt>
                <c:pt idx="892">
                  <c:v>41817</c:v>
                </c:pt>
                <c:pt idx="893">
                  <c:v>41818</c:v>
                </c:pt>
                <c:pt idx="894">
                  <c:v>41821</c:v>
                </c:pt>
                <c:pt idx="895">
                  <c:v>41822</c:v>
                </c:pt>
                <c:pt idx="896">
                  <c:v>41823</c:v>
                </c:pt>
                <c:pt idx="897">
                  <c:v>41824</c:v>
                </c:pt>
                <c:pt idx="898">
                  <c:v>41825</c:v>
                </c:pt>
                <c:pt idx="899">
                  <c:v>41828</c:v>
                </c:pt>
                <c:pt idx="900">
                  <c:v>41829</c:v>
                </c:pt>
                <c:pt idx="901">
                  <c:v>41830</c:v>
                </c:pt>
                <c:pt idx="902">
                  <c:v>41831</c:v>
                </c:pt>
                <c:pt idx="903">
                  <c:v>41832</c:v>
                </c:pt>
                <c:pt idx="904">
                  <c:v>41835</c:v>
                </c:pt>
                <c:pt idx="905">
                  <c:v>41836</c:v>
                </c:pt>
                <c:pt idx="906">
                  <c:v>41837</c:v>
                </c:pt>
                <c:pt idx="907">
                  <c:v>41838</c:v>
                </c:pt>
                <c:pt idx="908">
                  <c:v>41839</c:v>
                </c:pt>
                <c:pt idx="909">
                  <c:v>41842</c:v>
                </c:pt>
                <c:pt idx="910">
                  <c:v>41843</c:v>
                </c:pt>
                <c:pt idx="911">
                  <c:v>41845</c:v>
                </c:pt>
                <c:pt idx="912">
                  <c:v>41846</c:v>
                </c:pt>
                <c:pt idx="913">
                  <c:v>41849</c:v>
                </c:pt>
                <c:pt idx="914">
                  <c:v>41850</c:v>
                </c:pt>
                <c:pt idx="915">
                  <c:v>41851</c:v>
                </c:pt>
                <c:pt idx="916">
                  <c:v>41852</c:v>
                </c:pt>
                <c:pt idx="917">
                  <c:v>41853</c:v>
                </c:pt>
                <c:pt idx="918">
                  <c:v>41856</c:v>
                </c:pt>
                <c:pt idx="919">
                  <c:v>41857</c:v>
                </c:pt>
                <c:pt idx="920">
                  <c:v>41858</c:v>
                </c:pt>
                <c:pt idx="921">
                  <c:v>41859</c:v>
                </c:pt>
                <c:pt idx="922">
                  <c:v>41860</c:v>
                </c:pt>
                <c:pt idx="923">
                  <c:v>41864</c:v>
                </c:pt>
                <c:pt idx="924">
                  <c:v>41865</c:v>
                </c:pt>
                <c:pt idx="925">
                  <c:v>41866</c:v>
                </c:pt>
                <c:pt idx="926">
                  <c:v>41867</c:v>
                </c:pt>
                <c:pt idx="927">
                  <c:v>41870</c:v>
                </c:pt>
                <c:pt idx="928">
                  <c:v>41873</c:v>
                </c:pt>
                <c:pt idx="929">
                  <c:v>41874</c:v>
                </c:pt>
                <c:pt idx="930">
                  <c:v>41877</c:v>
                </c:pt>
                <c:pt idx="931">
                  <c:v>41878</c:v>
                </c:pt>
                <c:pt idx="932">
                  <c:v>41879</c:v>
                </c:pt>
                <c:pt idx="933">
                  <c:v>41880</c:v>
                </c:pt>
                <c:pt idx="934">
                  <c:v>41881</c:v>
                </c:pt>
                <c:pt idx="935">
                  <c:v>41884</c:v>
                </c:pt>
                <c:pt idx="936">
                  <c:v>41885</c:v>
                </c:pt>
                <c:pt idx="937">
                  <c:v>41886</c:v>
                </c:pt>
                <c:pt idx="938">
                  <c:v>41887</c:v>
                </c:pt>
                <c:pt idx="939">
                  <c:v>41888</c:v>
                </c:pt>
                <c:pt idx="940">
                  <c:v>41891</c:v>
                </c:pt>
                <c:pt idx="941">
                  <c:v>41893</c:v>
                </c:pt>
                <c:pt idx="942">
                  <c:v>41894</c:v>
                </c:pt>
                <c:pt idx="943">
                  <c:v>41895</c:v>
                </c:pt>
                <c:pt idx="944">
                  <c:v>41898</c:v>
                </c:pt>
                <c:pt idx="945">
                  <c:v>41899</c:v>
                </c:pt>
                <c:pt idx="946">
                  <c:v>41900</c:v>
                </c:pt>
                <c:pt idx="947">
                  <c:v>41901</c:v>
                </c:pt>
                <c:pt idx="948">
                  <c:v>41902</c:v>
                </c:pt>
                <c:pt idx="949">
                  <c:v>41905</c:v>
                </c:pt>
                <c:pt idx="950">
                  <c:v>41906</c:v>
                </c:pt>
                <c:pt idx="951">
                  <c:v>41907</c:v>
                </c:pt>
                <c:pt idx="952">
                  <c:v>41908</c:v>
                </c:pt>
                <c:pt idx="953">
                  <c:v>41909</c:v>
                </c:pt>
                <c:pt idx="954">
                  <c:v>41912</c:v>
                </c:pt>
                <c:pt idx="955">
                  <c:v>41913</c:v>
                </c:pt>
                <c:pt idx="956">
                  <c:v>41914</c:v>
                </c:pt>
                <c:pt idx="957">
                  <c:v>41915</c:v>
                </c:pt>
                <c:pt idx="958">
                  <c:v>41916</c:v>
                </c:pt>
                <c:pt idx="959">
                  <c:v>41919</c:v>
                </c:pt>
                <c:pt idx="960">
                  <c:v>41920</c:v>
                </c:pt>
                <c:pt idx="961">
                  <c:v>41921</c:v>
                </c:pt>
                <c:pt idx="962">
                  <c:v>41922</c:v>
                </c:pt>
                <c:pt idx="963">
                  <c:v>41923</c:v>
                </c:pt>
                <c:pt idx="964">
                  <c:v>41927</c:v>
                </c:pt>
                <c:pt idx="965">
                  <c:v>41928</c:v>
                </c:pt>
                <c:pt idx="966">
                  <c:v>41929</c:v>
                </c:pt>
                <c:pt idx="967">
                  <c:v>41930</c:v>
                </c:pt>
                <c:pt idx="968">
                  <c:v>41933</c:v>
                </c:pt>
                <c:pt idx="969">
                  <c:v>41934</c:v>
                </c:pt>
                <c:pt idx="970">
                  <c:v>41935</c:v>
                </c:pt>
                <c:pt idx="971">
                  <c:v>41936</c:v>
                </c:pt>
                <c:pt idx="972">
                  <c:v>41937</c:v>
                </c:pt>
                <c:pt idx="973">
                  <c:v>41940</c:v>
                </c:pt>
                <c:pt idx="974">
                  <c:v>41941</c:v>
                </c:pt>
                <c:pt idx="975">
                  <c:v>41942</c:v>
                </c:pt>
                <c:pt idx="976">
                  <c:v>41943</c:v>
                </c:pt>
                <c:pt idx="977">
                  <c:v>41944</c:v>
                </c:pt>
                <c:pt idx="978">
                  <c:v>41947</c:v>
                </c:pt>
                <c:pt idx="979">
                  <c:v>41948</c:v>
                </c:pt>
                <c:pt idx="980">
                  <c:v>41949</c:v>
                </c:pt>
                <c:pt idx="981">
                  <c:v>41950</c:v>
                </c:pt>
                <c:pt idx="982">
                  <c:v>41951</c:v>
                </c:pt>
                <c:pt idx="983">
                  <c:v>41954</c:v>
                </c:pt>
                <c:pt idx="984">
                  <c:v>41955</c:v>
                </c:pt>
                <c:pt idx="985">
                  <c:v>41956</c:v>
                </c:pt>
                <c:pt idx="986">
                  <c:v>41957</c:v>
                </c:pt>
                <c:pt idx="987">
                  <c:v>41958</c:v>
                </c:pt>
                <c:pt idx="988">
                  <c:v>41961</c:v>
                </c:pt>
                <c:pt idx="989">
                  <c:v>41963</c:v>
                </c:pt>
                <c:pt idx="990">
                  <c:v>41964</c:v>
                </c:pt>
                <c:pt idx="991">
                  <c:v>41965</c:v>
                </c:pt>
                <c:pt idx="992">
                  <c:v>41968</c:v>
                </c:pt>
                <c:pt idx="993">
                  <c:v>41969</c:v>
                </c:pt>
                <c:pt idx="994">
                  <c:v>41970</c:v>
                </c:pt>
                <c:pt idx="995">
                  <c:v>41971</c:v>
                </c:pt>
                <c:pt idx="996">
                  <c:v>41972</c:v>
                </c:pt>
                <c:pt idx="997">
                  <c:v>41975</c:v>
                </c:pt>
                <c:pt idx="998">
                  <c:v>41976</c:v>
                </c:pt>
                <c:pt idx="999">
                  <c:v>41977</c:v>
                </c:pt>
                <c:pt idx="1000">
                  <c:v>41978</c:v>
                </c:pt>
                <c:pt idx="1001">
                  <c:v>41979</c:v>
                </c:pt>
                <c:pt idx="1002">
                  <c:v>41982</c:v>
                </c:pt>
                <c:pt idx="1003">
                  <c:v>41983</c:v>
                </c:pt>
                <c:pt idx="1004">
                  <c:v>41984</c:v>
                </c:pt>
                <c:pt idx="1005">
                  <c:v>41985</c:v>
                </c:pt>
                <c:pt idx="1006">
                  <c:v>41986</c:v>
                </c:pt>
                <c:pt idx="1007">
                  <c:v>41989</c:v>
                </c:pt>
                <c:pt idx="1008">
                  <c:v>41990</c:v>
                </c:pt>
                <c:pt idx="1009">
                  <c:v>41991</c:v>
                </c:pt>
                <c:pt idx="1010">
                  <c:v>41992</c:v>
                </c:pt>
                <c:pt idx="1011">
                  <c:v>41993</c:v>
                </c:pt>
                <c:pt idx="1012">
                  <c:v>41996</c:v>
                </c:pt>
                <c:pt idx="1013">
                  <c:v>41997</c:v>
                </c:pt>
                <c:pt idx="1014">
                  <c:v>41998</c:v>
                </c:pt>
                <c:pt idx="1015">
                  <c:v>41999</c:v>
                </c:pt>
                <c:pt idx="1016">
                  <c:v>42000</c:v>
                </c:pt>
                <c:pt idx="1017">
                  <c:v>42003</c:v>
                </c:pt>
                <c:pt idx="1018">
                  <c:v>42005</c:v>
                </c:pt>
                <c:pt idx="1019">
                  <c:v>42006</c:v>
                </c:pt>
                <c:pt idx="1020">
                  <c:v>42007</c:v>
                </c:pt>
                <c:pt idx="1021">
                  <c:v>42010</c:v>
                </c:pt>
                <c:pt idx="1022">
                  <c:v>42011</c:v>
                </c:pt>
                <c:pt idx="1023">
                  <c:v>42012</c:v>
                </c:pt>
                <c:pt idx="1024">
                  <c:v>42013</c:v>
                </c:pt>
                <c:pt idx="1025">
                  <c:v>42014</c:v>
                </c:pt>
                <c:pt idx="1026">
                  <c:v>42018</c:v>
                </c:pt>
                <c:pt idx="1027">
                  <c:v>42019</c:v>
                </c:pt>
                <c:pt idx="1028">
                  <c:v>42020</c:v>
                </c:pt>
                <c:pt idx="1029">
                  <c:v>42021</c:v>
                </c:pt>
                <c:pt idx="1030">
                  <c:v>42024</c:v>
                </c:pt>
                <c:pt idx="1031">
                  <c:v>42025</c:v>
                </c:pt>
                <c:pt idx="1032">
                  <c:v>42026</c:v>
                </c:pt>
                <c:pt idx="1033">
                  <c:v>42027</c:v>
                </c:pt>
                <c:pt idx="1034">
                  <c:v>42028</c:v>
                </c:pt>
                <c:pt idx="1035">
                  <c:v>42031</c:v>
                </c:pt>
                <c:pt idx="1036">
                  <c:v>42032</c:v>
                </c:pt>
                <c:pt idx="1037">
                  <c:v>42033</c:v>
                </c:pt>
                <c:pt idx="1038">
                  <c:v>42034</c:v>
                </c:pt>
                <c:pt idx="1039">
                  <c:v>42035</c:v>
                </c:pt>
                <c:pt idx="1040">
                  <c:v>42038</c:v>
                </c:pt>
                <c:pt idx="1041">
                  <c:v>42039</c:v>
                </c:pt>
                <c:pt idx="1042">
                  <c:v>42040</c:v>
                </c:pt>
                <c:pt idx="1043">
                  <c:v>42041</c:v>
                </c:pt>
                <c:pt idx="1044">
                  <c:v>42042</c:v>
                </c:pt>
                <c:pt idx="1045">
                  <c:v>42045</c:v>
                </c:pt>
                <c:pt idx="1046">
                  <c:v>42046</c:v>
                </c:pt>
                <c:pt idx="1047">
                  <c:v>42047</c:v>
                </c:pt>
                <c:pt idx="1048">
                  <c:v>42048</c:v>
                </c:pt>
                <c:pt idx="1049">
                  <c:v>42049</c:v>
                </c:pt>
                <c:pt idx="1050">
                  <c:v>42052</c:v>
                </c:pt>
                <c:pt idx="1051">
                  <c:v>42053</c:v>
                </c:pt>
                <c:pt idx="1052">
                  <c:v>42054</c:v>
                </c:pt>
                <c:pt idx="1053">
                  <c:v>42055</c:v>
                </c:pt>
                <c:pt idx="1054">
                  <c:v>42056</c:v>
                </c:pt>
                <c:pt idx="1055">
                  <c:v>42059</c:v>
                </c:pt>
                <c:pt idx="1056">
                  <c:v>42060</c:v>
                </c:pt>
                <c:pt idx="1057">
                  <c:v>42061</c:v>
                </c:pt>
                <c:pt idx="1058">
                  <c:v>42062</c:v>
                </c:pt>
                <c:pt idx="1059">
                  <c:v>42063</c:v>
                </c:pt>
                <c:pt idx="1060">
                  <c:v>42066</c:v>
                </c:pt>
                <c:pt idx="1061">
                  <c:v>42067</c:v>
                </c:pt>
                <c:pt idx="1062">
                  <c:v>42068</c:v>
                </c:pt>
                <c:pt idx="1063">
                  <c:v>42069</c:v>
                </c:pt>
                <c:pt idx="1064">
                  <c:v>42070</c:v>
                </c:pt>
                <c:pt idx="1065">
                  <c:v>42073</c:v>
                </c:pt>
                <c:pt idx="1066">
                  <c:v>42074</c:v>
                </c:pt>
                <c:pt idx="1067">
                  <c:v>42075</c:v>
                </c:pt>
                <c:pt idx="1068">
                  <c:v>42076</c:v>
                </c:pt>
                <c:pt idx="1069">
                  <c:v>42077</c:v>
                </c:pt>
                <c:pt idx="1070">
                  <c:v>42080</c:v>
                </c:pt>
                <c:pt idx="1071">
                  <c:v>42081</c:v>
                </c:pt>
                <c:pt idx="1072">
                  <c:v>42083</c:v>
                </c:pt>
                <c:pt idx="1073">
                  <c:v>42084</c:v>
                </c:pt>
                <c:pt idx="1074">
                  <c:v>42087</c:v>
                </c:pt>
                <c:pt idx="1075">
                  <c:v>42088</c:v>
                </c:pt>
                <c:pt idx="1076">
                  <c:v>42089</c:v>
                </c:pt>
                <c:pt idx="1077">
                  <c:v>42090</c:v>
                </c:pt>
                <c:pt idx="1078">
                  <c:v>42091</c:v>
                </c:pt>
                <c:pt idx="1079">
                  <c:v>42094</c:v>
                </c:pt>
                <c:pt idx="1080">
                  <c:v>42095</c:v>
                </c:pt>
                <c:pt idx="1081">
                  <c:v>42097</c:v>
                </c:pt>
                <c:pt idx="1082">
                  <c:v>42098</c:v>
                </c:pt>
                <c:pt idx="1083">
                  <c:v>42103</c:v>
                </c:pt>
                <c:pt idx="1084">
                  <c:v>42104</c:v>
                </c:pt>
                <c:pt idx="1085">
                  <c:v>42105</c:v>
                </c:pt>
                <c:pt idx="1086">
                  <c:v>42108</c:v>
                </c:pt>
                <c:pt idx="1087">
                  <c:v>42109</c:v>
                </c:pt>
                <c:pt idx="1088">
                  <c:v>42110</c:v>
                </c:pt>
                <c:pt idx="1089">
                  <c:v>42111</c:v>
                </c:pt>
                <c:pt idx="1090">
                  <c:v>42112</c:v>
                </c:pt>
                <c:pt idx="1091">
                  <c:v>42115</c:v>
                </c:pt>
                <c:pt idx="1092">
                  <c:v>42116</c:v>
                </c:pt>
                <c:pt idx="1093">
                  <c:v>42117</c:v>
                </c:pt>
                <c:pt idx="1094">
                  <c:v>42118</c:v>
                </c:pt>
                <c:pt idx="1095">
                  <c:v>42119</c:v>
                </c:pt>
                <c:pt idx="1096">
                  <c:v>42122</c:v>
                </c:pt>
                <c:pt idx="1097">
                  <c:v>42123</c:v>
                </c:pt>
                <c:pt idx="1098">
                  <c:v>42125</c:v>
                </c:pt>
                <c:pt idx="1099">
                  <c:v>42126</c:v>
                </c:pt>
                <c:pt idx="1100">
                  <c:v>42129</c:v>
                </c:pt>
                <c:pt idx="1101">
                  <c:v>42130</c:v>
                </c:pt>
                <c:pt idx="1102">
                  <c:v>42131</c:v>
                </c:pt>
                <c:pt idx="1103">
                  <c:v>42132</c:v>
                </c:pt>
                <c:pt idx="1104">
                  <c:v>42133</c:v>
                </c:pt>
                <c:pt idx="1105">
                  <c:v>42136</c:v>
                </c:pt>
                <c:pt idx="1106">
                  <c:v>42137</c:v>
                </c:pt>
                <c:pt idx="1107">
                  <c:v>42138</c:v>
                </c:pt>
                <c:pt idx="1108">
                  <c:v>42139</c:v>
                </c:pt>
                <c:pt idx="1109">
                  <c:v>42140</c:v>
                </c:pt>
                <c:pt idx="1110">
                  <c:v>42143</c:v>
                </c:pt>
                <c:pt idx="1111">
                  <c:v>42144</c:v>
                </c:pt>
                <c:pt idx="1112">
                  <c:v>42145</c:v>
                </c:pt>
                <c:pt idx="1113">
                  <c:v>42146</c:v>
                </c:pt>
                <c:pt idx="1114">
                  <c:v>42147</c:v>
                </c:pt>
                <c:pt idx="1115">
                  <c:v>42150</c:v>
                </c:pt>
                <c:pt idx="1116">
                  <c:v>42151</c:v>
                </c:pt>
                <c:pt idx="1117">
                  <c:v>42152</c:v>
                </c:pt>
                <c:pt idx="1118">
                  <c:v>42153</c:v>
                </c:pt>
                <c:pt idx="1119">
                  <c:v>42154</c:v>
                </c:pt>
                <c:pt idx="1120">
                  <c:v>42157</c:v>
                </c:pt>
                <c:pt idx="1121">
                  <c:v>42161</c:v>
                </c:pt>
                <c:pt idx="1122">
                  <c:v>42164</c:v>
                </c:pt>
                <c:pt idx="1123">
                  <c:v>42165</c:v>
                </c:pt>
                <c:pt idx="1124">
                  <c:v>42166</c:v>
                </c:pt>
                <c:pt idx="1125">
                  <c:v>42167</c:v>
                </c:pt>
                <c:pt idx="1126">
                  <c:v>42168</c:v>
                </c:pt>
                <c:pt idx="1127">
                  <c:v>42171</c:v>
                </c:pt>
                <c:pt idx="1128">
                  <c:v>42172</c:v>
                </c:pt>
                <c:pt idx="1129">
                  <c:v>42173</c:v>
                </c:pt>
                <c:pt idx="1130">
                  <c:v>42174</c:v>
                </c:pt>
                <c:pt idx="1131">
                  <c:v>42175</c:v>
                </c:pt>
                <c:pt idx="1132">
                  <c:v>42179</c:v>
                </c:pt>
                <c:pt idx="1133">
                  <c:v>42180</c:v>
                </c:pt>
                <c:pt idx="1134">
                  <c:v>42182</c:v>
                </c:pt>
                <c:pt idx="1135">
                  <c:v>42185</c:v>
                </c:pt>
                <c:pt idx="1136">
                  <c:v>42186</c:v>
                </c:pt>
                <c:pt idx="1137">
                  <c:v>42188</c:v>
                </c:pt>
                <c:pt idx="1138">
                  <c:v>42189</c:v>
                </c:pt>
                <c:pt idx="1139">
                  <c:v>42192</c:v>
                </c:pt>
                <c:pt idx="1140">
                  <c:v>42193</c:v>
                </c:pt>
                <c:pt idx="1141">
                  <c:v>42194</c:v>
                </c:pt>
                <c:pt idx="1142">
                  <c:v>42195</c:v>
                </c:pt>
                <c:pt idx="1143">
                  <c:v>42199</c:v>
                </c:pt>
                <c:pt idx="1144">
                  <c:v>42200</c:v>
                </c:pt>
                <c:pt idx="1145">
                  <c:v>42201</c:v>
                </c:pt>
                <c:pt idx="1146">
                  <c:v>42202</c:v>
                </c:pt>
                <c:pt idx="1147">
                  <c:v>42203</c:v>
                </c:pt>
                <c:pt idx="1148">
                  <c:v>42207</c:v>
                </c:pt>
                <c:pt idx="1149">
                  <c:v>42208</c:v>
                </c:pt>
                <c:pt idx="1150">
                  <c:v>42210</c:v>
                </c:pt>
                <c:pt idx="1151">
                  <c:v>42213</c:v>
                </c:pt>
                <c:pt idx="1152">
                  <c:v>42214</c:v>
                </c:pt>
                <c:pt idx="1153">
                  <c:v>42215</c:v>
                </c:pt>
                <c:pt idx="1154">
                  <c:v>42216</c:v>
                </c:pt>
                <c:pt idx="1155">
                  <c:v>42217</c:v>
                </c:pt>
                <c:pt idx="1156">
                  <c:v>42220</c:v>
                </c:pt>
                <c:pt idx="1157">
                  <c:v>42221</c:v>
                </c:pt>
                <c:pt idx="1158">
                  <c:v>42222</c:v>
                </c:pt>
                <c:pt idx="1159">
                  <c:v>42223</c:v>
                </c:pt>
                <c:pt idx="1160">
                  <c:v>42224</c:v>
                </c:pt>
                <c:pt idx="1161">
                  <c:v>42229</c:v>
                </c:pt>
                <c:pt idx="1162">
                  <c:v>42230</c:v>
                </c:pt>
                <c:pt idx="1163">
                  <c:v>42231</c:v>
                </c:pt>
                <c:pt idx="1164">
                  <c:v>42234</c:v>
                </c:pt>
                <c:pt idx="1165">
                  <c:v>42235</c:v>
                </c:pt>
                <c:pt idx="1166">
                  <c:v>42236</c:v>
                </c:pt>
                <c:pt idx="1167">
                  <c:v>42237</c:v>
                </c:pt>
                <c:pt idx="1168">
                  <c:v>42238</c:v>
                </c:pt>
                <c:pt idx="1169">
                  <c:v>42241</c:v>
                </c:pt>
                <c:pt idx="1170">
                  <c:v>42242</c:v>
                </c:pt>
                <c:pt idx="1171">
                  <c:v>42243</c:v>
                </c:pt>
                <c:pt idx="1172">
                  <c:v>42244</c:v>
                </c:pt>
                <c:pt idx="1173">
                  <c:v>42245</c:v>
                </c:pt>
                <c:pt idx="1174">
                  <c:v>42248</c:v>
                </c:pt>
                <c:pt idx="1175">
                  <c:v>42249</c:v>
                </c:pt>
                <c:pt idx="1176">
                  <c:v>42250</c:v>
                </c:pt>
                <c:pt idx="1177">
                  <c:v>42251</c:v>
                </c:pt>
                <c:pt idx="1178">
                  <c:v>42252</c:v>
                </c:pt>
                <c:pt idx="1179">
                  <c:v>42255</c:v>
                </c:pt>
                <c:pt idx="1180">
                  <c:v>42256</c:v>
                </c:pt>
                <c:pt idx="1181">
                  <c:v>42257</c:v>
                </c:pt>
                <c:pt idx="1182">
                  <c:v>42258</c:v>
                </c:pt>
                <c:pt idx="1183">
                  <c:v>42259</c:v>
                </c:pt>
                <c:pt idx="1184">
                  <c:v>42262</c:v>
                </c:pt>
                <c:pt idx="1185">
                  <c:v>42263</c:v>
                </c:pt>
                <c:pt idx="1186">
                  <c:v>42264</c:v>
                </c:pt>
                <c:pt idx="1187">
                  <c:v>42265</c:v>
                </c:pt>
                <c:pt idx="1188">
                  <c:v>42266</c:v>
                </c:pt>
                <c:pt idx="1189">
                  <c:v>42269</c:v>
                </c:pt>
                <c:pt idx="1190">
                  <c:v>42270</c:v>
                </c:pt>
                <c:pt idx="1191">
                  <c:v>42271</c:v>
                </c:pt>
                <c:pt idx="1192">
                  <c:v>42272</c:v>
                </c:pt>
                <c:pt idx="1193">
                  <c:v>42273</c:v>
                </c:pt>
                <c:pt idx="1194">
                  <c:v>42276</c:v>
                </c:pt>
                <c:pt idx="1195">
                  <c:v>42277</c:v>
                </c:pt>
                <c:pt idx="1196">
                  <c:v>42278</c:v>
                </c:pt>
                <c:pt idx="1197">
                  <c:v>42279</c:v>
                </c:pt>
                <c:pt idx="1198">
                  <c:v>42280</c:v>
                </c:pt>
                <c:pt idx="1199">
                  <c:v>42283</c:v>
                </c:pt>
                <c:pt idx="1200">
                  <c:v>42284</c:v>
                </c:pt>
                <c:pt idx="1201">
                  <c:v>42285</c:v>
                </c:pt>
                <c:pt idx="1202">
                  <c:v>42286</c:v>
                </c:pt>
                <c:pt idx="1203">
                  <c:v>42287</c:v>
                </c:pt>
                <c:pt idx="1204">
                  <c:v>42290</c:v>
                </c:pt>
                <c:pt idx="1205">
                  <c:v>42292</c:v>
                </c:pt>
                <c:pt idx="1206">
                  <c:v>42293</c:v>
                </c:pt>
                <c:pt idx="1207">
                  <c:v>42294</c:v>
                </c:pt>
                <c:pt idx="1208">
                  <c:v>42297</c:v>
                </c:pt>
                <c:pt idx="1209">
                  <c:v>42298</c:v>
                </c:pt>
                <c:pt idx="1210">
                  <c:v>42300</c:v>
                </c:pt>
                <c:pt idx="1211">
                  <c:v>42301</c:v>
                </c:pt>
                <c:pt idx="1212">
                  <c:v>42304</c:v>
                </c:pt>
                <c:pt idx="1213">
                  <c:v>42305</c:v>
                </c:pt>
                <c:pt idx="1214">
                  <c:v>42306</c:v>
                </c:pt>
                <c:pt idx="1215">
                  <c:v>42307</c:v>
                </c:pt>
                <c:pt idx="1216">
                  <c:v>42308</c:v>
                </c:pt>
                <c:pt idx="1217">
                  <c:v>42311</c:v>
                </c:pt>
                <c:pt idx="1218">
                  <c:v>42312</c:v>
                </c:pt>
                <c:pt idx="1219">
                  <c:v>42313</c:v>
                </c:pt>
                <c:pt idx="1220">
                  <c:v>42314</c:v>
                </c:pt>
                <c:pt idx="1221">
                  <c:v>42315</c:v>
                </c:pt>
                <c:pt idx="1222">
                  <c:v>42318</c:v>
                </c:pt>
                <c:pt idx="1223">
                  <c:v>42319</c:v>
                </c:pt>
                <c:pt idx="1224">
                  <c:v>42320</c:v>
                </c:pt>
                <c:pt idx="1225">
                  <c:v>42321</c:v>
                </c:pt>
                <c:pt idx="1226">
                  <c:v>42322</c:v>
                </c:pt>
                <c:pt idx="1227">
                  <c:v>42325</c:v>
                </c:pt>
                <c:pt idx="1228">
                  <c:v>42326</c:v>
                </c:pt>
                <c:pt idx="1229">
                  <c:v>42327</c:v>
                </c:pt>
                <c:pt idx="1230">
                  <c:v>42328</c:v>
                </c:pt>
                <c:pt idx="1231">
                  <c:v>42329</c:v>
                </c:pt>
                <c:pt idx="1232">
                  <c:v>42332</c:v>
                </c:pt>
                <c:pt idx="1233">
                  <c:v>42333</c:v>
                </c:pt>
                <c:pt idx="1234">
                  <c:v>42334</c:v>
                </c:pt>
                <c:pt idx="1235">
                  <c:v>42335</c:v>
                </c:pt>
                <c:pt idx="1236">
                  <c:v>42336</c:v>
                </c:pt>
                <c:pt idx="1237">
                  <c:v>42339</c:v>
                </c:pt>
                <c:pt idx="1238">
                  <c:v>42340</c:v>
                </c:pt>
                <c:pt idx="1239">
                  <c:v>42341</c:v>
                </c:pt>
                <c:pt idx="1240">
                  <c:v>42342</c:v>
                </c:pt>
                <c:pt idx="1241">
                  <c:v>42343</c:v>
                </c:pt>
                <c:pt idx="1242">
                  <c:v>42346</c:v>
                </c:pt>
                <c:pt idx="1243">
                  <c:v>42347</c:v>
                </c:pt>
                <c:pt idx="1244">
                  <c:v>42348</c:v>
                </c:pt>
                <c:pt idx="1245">
                  <c:v>42349</c:v>
                </c:pt>
                <c:pt idx="1246">
                  <c:v>42350</c:v>
                </c:pt>
                <c:pt idx="1247">
                  <c:v>42353</c:v>
                </c:pt>
                <c:pt idx="1248">
                  <c:v>42354</c:v>
                </c:pt>
                <c:pt idx="1249">
                  <c:v>42355</c:v>
                </c:pt>
                <c:pt idx="1250">
                  <c:v>42356</c:v>
                </c:pt>
                <c:pt idx="1251">
                  <c:v>42357</c:v>
                </c:pt>
                <c:pt idx="1252">
                  <c:v>42360</c:v>
                </c:pt>
                <c:pt idx="1253">
                  <c:v>42361</c:v>
                </c:pt>
                <c:pt idx="1254">
                  <c:v>42362</c:v>
                </c:pt>
                <c:pt idx="1255">
                  <c:v>42363</c:v>
                </c:pt>
                <c:pt idx="1256">
                  <c:v>42364</c:v>
                </c:pt>
                <c:pt idx="1257">
                  <c:v>42367</c:v>
                </c:pt>
                <c:pt idx="1258">
                  <c:v>42368</c:v>
                </c:pt>
                <c:pt idx="1259">
                  <c:v>42370</c:v>
                </c:pt>
                <c:pt idx="1260">
                  <c:v>42371</c:v>
                </c:pt>
                <c:pt idx="1261">
                  <c:v>42374</c:v>
                </c:pt>
                <c:pt idx="1262">
                  <c:v>42375</c:v>
                </c:pt>
                <c:pt idx="1263">
                  <c:v>42376</c:v>
                </c:pt>
                <c:pt idx="1264">
                  <c:v>42377</c:v>
                </c:pt>
                <c:pt idx="1265">
                  <c:v>42378</c:v>
                </c:pt>
                <c:pt idx="1266">
                  <c:v>42381</c:v>
                </c:pt>
                <c:pt idx="1267">
                  <c:v>42383</c:v>
                </c:pt>
                <c:pt idx="1268">
                  <c:v>42384</c:v>
                </c:pt>
                <c:pt idx="1269">
                  <c:v>42385</c:v>
                </c:pt>
                <c:pt idx="1270">
                  <c:v>42388</c:v>
                </c:pt>
                <c:pt idx="1271">
                  <c:v>42389</c:v>
                </c:pt>
                <c:pt idx="1272">
                  <c:v>42391</c:v>
                </c:pt>
                <c:pt idx="1273">
                  <c:v>42392</c:v>
                </c:pt>
                <c:pt idx="1274">
                  <c:v>42395</c:v>
                </c:pt>
                <c:pt idx="1275">
                  <c:v>42396</c:v>
                </c:pt>
                <c:pt idx="1276">
                  <c:v>42397</c:v>
                </c:pt>
                <c:pt idx="1277">
                  <c:v>42399</c:v>
                </c:pt>
                <c:pt idx="1278">
                  <c:v>42402</c:v>
                </c:pt>
                <c:pt idx="1279">
                  <c:v>42403</c:v>
                </c:pt>
                <c:pt idx="1280">
                  <c:v>42404</c:v>
                </c:pt>
                <c:pt idx="1281">
                  <c:v>42405</c:v>
                </c:pt>
                <c:pt idx="1282">
                  <c:v>42406</c:v>
                </c:pt>
                <c:pt idx="1283">
                  <c:v>42409</c:v>
                </c:pt>
                <c:pt idx="1284">
                  <c:v>42410</c:v>
                </c:pt>
                <c:pt idx="1285">
                  <c:v>42411</c:v>
                </c:pt>
                <c:pt idx="1286">
                  <c:v>42412</c:v>
                </c:pt>
                <c:pt idx="1287">
                  <c:v>42413</c:v>
                </c:pt>
                <c:pt idx="1288">
                  <c:v>42416</c:v>
                </c:pt>
                <c:pt idx="1289">
                  <c:v>42417</c:v>
                </c:pt>
                <c:pt idx="1290">
                  <c:v>42418</c:v>
                </c:pt>
                <c:pt idx="1291">
                  <c:v>42420</c:v>
                </c:pt>
                <c:pt idx="1292">
                  <c:v>42423</c:v>
                </c:pt>
                <c:pt idx="1293">
                  <c:v>42424</c:v>
                </c:pt>
                <c:pt idx="1294">
                  <c:v>42430</c:v>
                </c:pt>
                <c:pt idx="1295">
                  <c:v>42431</c:v>
                </c:pt>
                <c:pt idx="1296">
                  <c:v>42432</c:v>
                </c:pt>
                <c:pt idx="1297">
                  <c:v>42433</c:v>
                </c:pt>
                <c:pt idx="1298">
                  <c:v>42434</c:v>
                </c:pt>
                <c:pt idx="1299">
                  <c:v>42439</c:v>
                </c:pt>
                <c:pt idx="1300">
                  <c:v>42440</c:v>
                </c:pt>
                <c:pt idx="1301">
                  <c:v>42441</c:v>
                </c:pt>
                <c:pt idx="1302">
                  <c:v>42444</c:v>
                </c:pt>
                <c:pt idx="1303">
                  <c:v>42446</c:v>
                </c:pt>
                <c:pt idx="1304">
                  <c:v>42447</c:v>
                </c:pt>
                <c:pt idx="1305">
                  <c:v>42451</c:v>
                </c:pt>
                <c:pt idx="1306">
                  <c:v>42452</c:v>
                </c:pt>
                <c:pt idx="1307">
                  <c:v>42453</c:v>
                </c:pt>
                <c:pt idx="1308">
                  <c:v>42454</c:v>
                </c:pt>
                <c:pt idx="1309">
                  <c:v>42455</c:v>
                </c:pt>
                <c:pt idx="1310">
                  <c:v>42460</c:v>
                </c:pt>
                <c:pt idx="1311">
                  <c:v>42461</c:v>
                </c:pt>
                <c:pt idx="1312">
                  <c:v>42462</c:v>
                </c:pt>
                <c:pt idx="1313">
                  <c:v>42465</c:v>
                </c:pt>
                <c:pt idx="1314">
                  <c:v>42466</c:v>
                </c:pt>
                <c:pt idx="1315">
                  <c:v>42467</c:v>
                </c:pt>
                <c:pt idx="1316">
                  <c:v>42472</c:v>
                </c:pt>
                <c:pt idx="1317">
                  <c:v>42473</c:v>
                </c:pt>
                <c:pt idx="1318">
                  <c:v>42474</c:v>
                </c:pt>
                <c:pt idx="1319">
                  <c:v>42475</c:v>
                </c:pt>
                <c:pt idx="1320">
                  <c:v>42476</c:v>
                </c:pt>
                <c:pt idx="1321">
                  <c:v>42479</c:v>
                </c:pt>
                <c:pt idx="1322">
                  <c:v>42480</c:v>
                </c:pt>
                <c:pt idx="1323">
                  <c:v>42481</c:v>
                </c:pt>
                <c:pt idx="1324">
                  <c:v>42482</c:v>
                </c:pt>
                <c:pt idx="1325">
                  <c:v>42483</c:v>
                </c:pt>
                <c:pt idx="1326">
                  <c:v>42486</c:v>
                </c:pt>
                <c:pt idx="1327">
                  <c:v>42488</c:v>
                </c:pt>
                <c:pt idx="1328">
                  <c:v>42489</c:v>
                </c:pt>
                <c:pt idx="1329">
                  <c:v>42496</c:v>
                </c:pt>
                <c:pt idx="1330">
                  <c:v>42497</c:v>
                </c:pt>
                <c:pt idx="1331">
                  <c:v>42500</c:v>
                </c:pt>
                <c:pt idx="1332">
                  <c:v>42501</c:v>
                </c:pt>
                <c:pt idx="1333">
                  <c:v>42502</c:v>
                </c:pt>
                <c:pt idx="1334">
                  <c:v>42503</c:v>
                </c:pt>
                <c:pt idx="1335">
                  <c:v>42504</c:v>
                </c:pt>
                <c:pt idx="1336">
                  <c:v>42507</c:v>
                </c:pt>
                <c:pt idx="1337">
                  <c:v>42508</c:v>
                </c:pt>
                <c:pt idx="1338">
                  <c:v>42509</c:v>
                </c:pt>
                <c:pt idx="1339">
                  <c:v>42510</c:v>
                </c:pt>
                <c:pt idx="1340">
                  <c:v>42511</c:v>
                </c:pt>
                <c:pt idx="1341">
                  <c:v>42515</c:v>
                </c:pt>
                <c:pt idx="1342">
                  <c:v>42516</c:v>
                </c:pt>
                <c:pt idx="1343">
                  <c:v>42517</c:v>
                </c:pt>
                <c:pt idx="1344">
                  <c:v>42518</c:v>
                </c:pt>
                <c:pt idx="1345">
                  <c:v>42521</c:v>
                </c:pt>
                <c:pt idx="1346">
                  <c:v>42522</c:v>
                </c:pt>
                <c:pt idx="1347">
                  <c:v>42523</c:v>
                </c:pt>
                <c:pt idx="1348">
                  <c:v>42524</c:v>
                </c:pt>
                <c:pt idx="1349">
                  <c:v>42525</c:v>
                </c:pt>
                <c:pt idx="1350">
                  <c:v>42528</c:v>
                </c:pt>
                <c:pt idx="1351">
                  <c:v>42529</c:v>
                </c:pt>
                <c:pt idx="1352">
                  <c:v>42530</c:v>
                </c:pt>
                <c:pt idx="1353">
                  <c:v>42531</c:v>
                </c:pt>
                <c:pt idx="1354">
                  <c:v>42532</c:v>
                </c:pt>
                <c:pt idx="1355">
                  <c:v>42535</c:v>
                </c:pt>
                <c:pt idx="1356">
                  <c:v>42536</c:v>
                </c:pt>
                <c:pt idx="1357">
                  <c:v>42539</c:v>
                </c:pt>
                <c:pt idx="1358">
                  <c:v>42542</c:v>
                </c:pt>
                <c:pt idx="1359">
                  <c:v>42543</c:v>
                </c:pt>
                <c:pt idx="1360">
                  <c:v>42544</c:v>
                </c:pt>
                <c:pt idx="1361">
                  <c:v>42546</c:v>
                </c:pt>
                <c:pt idx="1362">
                  <c:v>42549</c:v>
                </c:pt>
                <c:pt idx="1363">
                  <c:v>42550</c:v>
                </c:pt>
                <c:pt idx="1364">
                  <c:v>42551</c:v>
                </c:pt>
                <c:pt idx="1365">
                  <c:v>42556</c:v>
                </c:pt>
                <c:pt idx="1366">
                  <c:v>42557</c:v>
                </c:pt>
                <c:pt idx="1367">
                  <c:v>42558</c:v>
                </c:pt>
                <c:pt idx="1368">
                  <c:v>42560</c:v>
                </c:pt>
                <c:pt idx="1369">
                  <c:v>42563</c:v>
                </c:pt>
                <c:pt idx="1370">
                  <c:v>42565</c:v>
                </c:pt>
                <c:pt idx="1371">
                  <c:v>42566</c:v>
                </c:pt>
                <c:pt idx="1372">
                  <c:v>42567</c:v>
                </c:pt>
                <c:pt idx="1373">
                  <c:v>42571</c:v>
                </c:pt>
                <c:pt idx="1374">
                  <c:v>42572</c:v>
                </c:pt>
                <c:pt idx="1375">
                  <c:v>42573</c:v>
                </c:pt>
                <c:pt idx="1376">
                  <c:v>42577</c:v>
                </c:pt>
                <c:pt idx="1377">
                  <c:v>42578</c:v>
                </c:pt>
                <c:pt idx="1378">
                  <c:v>42579</c:v>
                </c:pt>
                <c:pt idx="1379">
                  <c:v>42580</c:v>
                </c:pt>
                <c:pt idx="1380">
                  <c:v>42584</c:v>
                </c:pt>
                <c:pt idx="1381">
                  <c:v>42585</c:v>
                </c:pt>
                <c:pt idx="1382">
                  <c:v>42586</c:v>
                </c:pt>
                <c:pt idx="1383">
                  <c:v>42587</c:v>
                </c:pt>
                <c:pt idx="1384">
                  <c:v>42588</c:v>
                </c:pt>
                <c:pt idx="1385">
                  <c:v>42592</c:v>
                </c:pt>
                <c:pt idx="1386">
                  <c:v>42593</c:v>
                </c:pt>
                <c:pt idx="1387">
                  <c:v>42598</c:v>
                </c:pt>
                <c:pt idx="1388">
                  <c:v>42599</c:v>
                </c:pt>
                <c:pt idx="1389">
                  <c:v>42600</c:v>
                </c:pt>
                <c:pt idx="1390">
                  <c:v>42602</c:v>
                </c:pt>
                <c:pt idx="1391">
                  <c:v>42605</c:v>
                </c:pt>
                <c:pt idx="1392">
                  <c:v>42606</c:v>
                </c:pt>
                <c:pt idx="1393">
                  <c:v>42607</c:v>
                </c:pt>
                <c:pt idx="1394">
                  <c:v>42608</c:v>
                </c:pt>
                <c:pt idx="1395">
                  <c:v>42609</c:v>
                </c:pt>
                <c:pt idx="1396">
                  <c:v>42612</c:v>
                </c:pt>
                <c:pt idx="1397">
                  <c:v>42613</c:v>
                </c:pt>
                <c:pt idx="1398">
                  <c:v>42614</c:v>
                </c:pt>
                <c:pt idx="1399">
                  <c:v>42615</c:v>
                </c:pt>
                <c:pt idx="1400">
                  <c:v>42616</c:v>
                </c:pt>
                <c:pt idx="1401">
                  <c:v>42619</c:v>
                </c:pt>
                <c:pt idx="1402">
                  <c:v>42620</c:v>
                </c:pt>
                <c:pt idx="1403">
                  <c:v>42621</c:v>
                </c:pt>
                <c:pt idx="1404">
                  <c:v>42627</c:v>
                </c:pt>
                <c:pt idx="1405">
                  <c:v>42628</c:v>
                </c:pt>
                <c:pt idx="1406">
                  <c:v>42629</c:v>
                </c:pt>
                <c:pt idx="1407">
                  <c:v>42630</c:v>
                </c:pt>
                <c:pt idx="1408">
                  <c:v>42633</c:v>
                </c:pt>
                <c:pt idx="1409">
                  <c:v>42634</c:v>
                </c:pt>
                <c:pt idx="1410">
                  <c:v>42635</c:v>
                </c:pt>
                <c:pt idx="1411">
                  <c:v>42636</c:v>
                </c:pt>
                <c:pt idx="1412">
                  <c:v>42637</c:v>
                </c:pt>
                <c:pt idx="1413">
                  <c:v>42640</c:v>
                </c:pt>
                <c:pt idx="1414">
                  <c:v>42641</c:v>
                </c:pt>
                <c:pt idx="1415">
                  <c:v>42642</c:v>
                </c:pt>
                <c:pt idx="1416">
                  <c:v>42643</c:v>
                </c:pt>
                <c:pt idx="1417">
                  <c:v>42644</c:v>
                </c:pt>
                <c:pt idx="1418">
                  <c:v>42647</c:v>
                </c:pt>
                <c:pt idx="1419">
                  <c:v>42648</c:v>
                </c:pt>
                <c:pt idx="1420">
                  <c:v>42649</c:v>
                </c:pt>
                <c:pt idx="1421">
                  <c:v>42650</c:v>
                </c:pt>
                <c:pt idx="1422">
                  <c:v>42651</c:v>
                </c:pt>
                <c:pt idx="1423">
                  <c:v>42654</c:v>
                </c:pt>
                <c:pt idx="1424">
                  <c:v>42655</c:v>
                </c:pt>
                <c:pt idx="1425">
                  <c:v>42656</c:v>
                </c:pt>
                <c:pt idx="1426">
                  <c:v>42658</c:v>
                </c:pt>
                <c:pt idx="1427">
                  <c:v>42661</c:v>
                </c:pt>
                <c:pt idx="1428">
                  <c:v>42662</c:v>
                </c:pt>
                <c:pt idx="1429">
                  <c:v>42663</c:v>
                </c:pt>
                <c:pt idx="1430">
                  <c:v>42664</c:v>
                </c:pt>
                <c:pt idx="1431">
                  <c:v>42665</c:v>
                </c:pt>
                <c:pt idx="1432">
                  <c:v>42668</c:v>
                </c:pt>
                <c:pt idx="1433">
                  <c:v>42669</c:v>
                </c:pt>
                <c:pt idx="1434">
                  <c:v>42670</c:v>
                </c:pt>
                <c:pt idx="1435">
                  <c:v>42672</c:v>
                </c:pt>
                <c:pt idx="1436">
                  <c:v>42675</c:v>
                </c:pt>
                <c:pt idx="1437">
                  <c:v>42676</c:v>
                </c:pt>
                <c:pt idx="1438">
                  <c:v>42677</c:v>
                </c:pt>
                <c:pt idx="1439">
                  <c:v>42678</c:v>
                </c:pt>
                <c:pt idx="1440">
                  <c:v>42679</c:v>
                </c:pt>
                <c:pt idx="1441">
                  <c:v>42682</c:v>
                </c:pt>
                <c:pt idx="1442">
                  <c:v>42683</c:v>
                </c:pt>
                <c:pt idx="1443">
                  <c:v>42684</c:v>
                </c:pt>
                <c:pt idx="1444">
                  <c:v>42685</c:v>
                </c:pt>
                <c:pt idx="1445">
                  <c:v>42686</c:v>
                </c:pt>
                <c:pt idx="1446">
                  <c:v>42689</c:v>
                </c:pt>
                <c:pt idx="1447">
                  <c:v>42691</c:v>
                </c:pt>
                <c:pt idx="1448">
                  <c:v>42693</c:v>
                </c:pt>
                <c:pt idx="1449">
                  <c:v>42696</c:v>
                </c:pt>
                <c:pt idx="1450">
                  <c:v>42697</c:v>
                </c:pt>
                <c:pt idx="1451">
                  <c:v>42698</c:v>
                </c:pt>
                <c:pt idx="1452">
                  <c:v>42699</c:v>
                </c:pt>
                <c:pt idx="1453">
                  <c:v>42700</c:v>
                </c:pt>
                <c:pt idx="1454">
                  <c:v>42703</c:v>
                </c:pt>
                <c:pt idx="1455">
                  <c:v>42704</c:v>
                </c:pt>
                <c:pt idx="1456">
                  <c:v>42705</c:v>
                </c:pt>
                <c:pt idx="1457">
                  <c:v>42706</c:v>
                </c:pt>
                <c:pt idx="1458">
                  <c:v>42707</c:v>
                </c:pt>
                <c:pt idx="1459">
                  <c:v>42710</c:v>
                </c:pt>
                <c:pt idx="1460">
                  <c:v>42711</c:v>
                </c:pt>
                <c:pt idx="1461">
                  <c:v>42712</c:v>
                </c:pt>
                <c:pt idx="1462">
                  <c:v>42713</c:v>
                </c:pt>
                <c:pt idx="1463">
                  <c:v>42714</c:v>
                </c:pt>
                <c:pt idx="1464">
                  <c:v>42717</c:v>
                </c:pt>
                <c:pt idx="1465">
                  <c:v>42718</c:v>
                </c:pt>
                <c:pt idx="1466">
                  <c:v>42719</c:v>
                </c:pt>
                <c:pt idx="1467">
                  <c:v>42720</c:v>
                </c:pt>
                <c:pt idx="1468">
                  <c:v>42721</c:v>
                </c:pt>
                <c:pt idx="1469">
                  <c:v>42724</c:v>
                </c:pt>
                <c:pt idx="1470">
                  <c:v>42725</c:v>
                </c:pt>
                <c:pt idx="1471">
                  <c:v>42726</c:v>
                </c:pt>
                <c:pt idx="1472">
                  <c:v>42727</c:v>
                </c:pt>
                <c:pt idx="1473">
                  <c:v>42728</c:v>
                </c:pt>
                <c:pt idx="1474">
                  <c:v>42731</c:v>
                </c:pt>
                <c:pt idx="1475">
                  <c:v>42732</c:v>
                </c:pt>
                <c:pt idx="1476">
                  <c:v>42733</c:v>
                </c:pt>
                <c:pt idx="1477">
                  <c:v>42734</c:v>
                </c:pt>
                <c:pt idx="1478">
                  <c:v>42738</c:v>
                </c:pt>
                <c:pt idx="1479">
                  <c:v>42739</c:v>
                </c:pt>
                <c:pt idx="1480">
                  <c:v>42740</c:v>
                </c:pt>
                <c:pt idx="1481">
                  <c:v>42741</c:v>
                </c:pt>
                <c:pt idx="1482">
                  <c:v>42742</c:v>
                </c:pt>
                <c:pt idx="1483">
                  <c:v>42745</c:v>
                </c:pt>
                <c:pt idx="1484">
                  <c:v>42746</c:v>
                </c:pt>
                <c:pt idx="1485">
                  <c:v>42747</c:v>
                </c:pt>
                <c:pt idx="1486">
                  <c:v>42749</c:v>
                </c:pt>
                <c:pt idx="1487">
                  <c:v>42752</c:v>
                </c:pt>
                <c:pt idx="1488">
                  <c:v>42753</c:v>
                </c:pt>
                <c:pt idx="1489">
                  <c:v>42754</c:v>
                </c:pt>
                <c:pt idx="1490">
                  <c:v>42756</c:v>
                </c:pt>
                <c:pt idx="1491">
                  <c:v>42759</c:v>
                </c:pt>
                <c:pt idx="1492">
                  <c:v>42760</c:v>
                </c:pt>
                <c:pt idx="1493">
                  <c:v>42761</c:v>
                </c:pt>
                <c:pt idx="1494">
                  <c:v>42762</c:v>
                </c:pt>
                <c:pt idx="1495">
                  <c:v>42766</c:v>
                </c:pt>
                <c:pt idx="1496">
                  <c:v>42767</c:v>
                </c:pt>
                <c:pt idx="1497">
                  <c:v>42768</c:v>
                </c:pt>
                <c:pt idx="1498">
                  <c:v>42769</c:v>
                </c:pt>
                <c:pt idx="1499">
                  <c:v>42770</c:v>
                </c:pt>
                <c:pt idx="1500">
                  <c:v>42773</c:v>
                </c:pt>
                <c:pt idx="1501">
                  <c:v>42774</c:v>
                </c:pt>
                <c:pt idx="1502">
                  <c:v>42775</c:v>
                </c:pt>
                <c:pt idx="1503">
                  <c:v>42776</c:v>
                </c:pt>
                <c:pt idx="1504">
                  <c:v>42777</c:v>
                </c:pt>
                <c:pt idx="1505">
                  <c:v>42781</c:v>
                </c:pt>
                <c:pt idx="1506">
                  <c:v>42782</c:v>
                </c:pt>
                <c:pt idx="1507">
                  <c:v>42783</c:v>
                </c:pt>
                <c:pt idx="1508">
                  <c:v>42784</c:v>
                </c:pt>
                <c:pt idx="1509">
                  <c:v>42787</c:v>
                </c:pt>
                <c:pt idx="1510">
                  <c:v>42788</c:v>
                </c:pt>
                <c:pt idx="1511">
                  <c:v>42789</c:v>
                </c:pt>
                <c:pt idx="1512">
                  <c:v>42790</c:v>
                </c:pt>
                <c:pt idx="1513">
                  <c:v>42791</c:v>
                </c:pt>
                <c:pt idx="1514">
                  <c:v>42794</c:v>
                </c:pt>
                <c:pt idx="1515">
                  <c:v>42795</c:v>
                </c:pt>
                <c:pt idx="1516">
                  <c:v>42796</c:v>
                </c:pt>
                <c:pt idx="1517">
                  <c:v>42797</c:v>
                </c:pt>
                <c:pt idx="1518">
                  <c:v>42798</c:v>
                </c:pt>
                <c:pt idx="1519">
                  <c:v>42801</c:v>
                </c:pt>
                <c:pt idx="1520">
                  <c:v>42802</c:v>
                </c:pt>
                <c:pt idx="1521">
                  <c:v>42803</c:v>
                </c:pt>
                <c:pt idx="1522">
                  <c:v>42804</c:v>
                </c:pt>
                <c:pt idx="1523">
                  <c:v>42805</c:v>
                </c:pt>
                <c:pt idx="1524">
                  <c:v>42808</c:v>
                </c:pt>
                <c:pt idx="1525">
                  <c:v>42809</c:v>
                </c:pt>
                <c:pt idx="1526">
                  <c:v>42810</c:v>
                </c:pt>
                <c:pt idx="1527">
                  <c:v>42811</c:v>
                </c:pt>
                <c:pt idx="1528">
                  <c:v>42812</c:v>
                </c:pt>
                <c:pt idx="1529">
                  <c:v>42815</c:v>
                </c:pt>
                <c:pt idx="1530">
                  <c:v>42816</c:v>
                </c:pt>
                <c:pt idx="1531">
                  <c:v>42817</c:v>
                </c:pt>
                <c:pt idx="1532">
                  <c:v>42818</c:v>
                </c:pt>
                <c:pt idx="1533">
                  <c:v>42819</c:v>
                </c:pt>
                <c:pt idx="1534">
                  <c:v>42823</c:v>
                </c:pt>
                <c:pt idx="1535">
                  <c:v>42824</c:v>
                </c:pt>
                <c:pt idx="1536">
                  <c:v>42825</c:v>
                </c:pt>
                <c:pt idx="1537">
                  <c:v>42826</c:v>
                </c:pt>
                <c:pt idx="1538">
                  <c:v>42829</c:v>
                </c:pt>
                <c:pt idx="1539">
                  <c:v>42830</c:v>
                </c:pt>
                <c:pt idx="1540">
                  <c:v>42831</c:v>
                </c:pt>
                <c:pt idx="1541">
                  <c:v>42832</c:v>
                </c:pt>
                <c:pt idx="1542">
                  <c:v>42836</c:v>
                </c:pt>
                <c:pt idx="1543">
                  <c:v>42837</c:v>
                </c:pt>
                <c:pt idx="1544">
                  <c:v>42838</c:v>
                </c:pt>
                <c:pt idx="1545">
                  <c:v>42839</c:v>
                </c:pt>
                <c:pt idx="1546">
                  <c:v>42840</c:v>
                </c:pt>
                <c:pt idx="1547">
                  <c:v>42843</c:v>
                </c:pt>
                <c:pt idx="1548">
                  <c:v>42844</c:v>
                </c:pt>
                <c:pt idx="1549">
                  <c:v>42845</c:v>
                </c:pt>
                <c:pt idx="1550">
                  <c:v>42846</c:v>
                </c:pt>
                <c:pt idx="1551">
                  <c:v>42847</c:v>
                </c:pt>
                <c:pt idx="1552">
                  <c:v>42850</c:v>
                </c:pt>
                <c:pt idx="1553">
                  <c:v>42851</c:v>
                </c:pt>
                <c:pt idx="1554">
                  <c:v>42852</c:v>
                </c:pt>
                <c:pt idx="1555">
                  <c:v>42853</c:v>
                </c:pt>
                <c:pt idx="1556">
                  <c:v>42854</c:v>
                </c:pt>
                <c:pt idx="1557">
                  <c:v>42857</c:v>
                </c:pt>
                <c:pt idx="1558">
                  <c:v>42858</c:v>
                </c:pt>
                <c:pt idx="1559">
                  <c:v>42859</c:v>
                </c:pt>
                <c:pt idx="1560">
                  <c:v>42860</c:v>
                </c:pt>
                <c:pt idx="1561">
                  <c:v>42864</c:v>
                </c:pt>
                <c:pt idx="1562">
                  <c:v>42865</c:v>
                </c:pt>
                <c:pt idx="1563">
                  <c:v>42872</c:v>
                </c:pt>
                <c:pt idx="1564">
                  <c:v>42873</c:v>
                </c:pt>
                <c:pt idx="1565">
                  <c:v>42874</c:v>
                </c:pt>
                <c:pt idx="1566">
                  <c:v>42875</c:v>
                </c:pt>
                <c:pt idx="1567">
                  <c:v>42878</c:v>
                </c:pt>
                <c:pt idx="1568">
                  <c:v>42879</c:v>
                </c:pt>
                <c:pt idx="1569">
                  <c:v>42881</c:v>
                </c:pt>
                <c:pt idx="1570">
                  <c:v>42882</c:v>
                </c:pt>
                <c:pt idx="1571">
                  <c:v>42886</c:v>
                </c:pt>
                <c:pt idx="1572">
                  <c:v>42887</c:v>
                </c:pt>
                <c:pt idx="1573">
                  <c:v>42889</c:v>
                </c:pt>
                <c:pt idx="1574">
                  <c:v>42892</c:v>
                </c:pt>
                <c:pt idx="1575">
                  <c:v>42893</c:v>
                </c:pt>
                <c:pt idx="1576">
                  <c:v>42894</c:v>
                </c:pt>
                <c:pt idx="1577">
                  <c:v>42895</c:v>
                </c:pt>
                <c:pt idx="1578">
                  <c:v>42896</c:v>
                </c:pt>
                <c:pt idx="1579">
                  <c:v>42899</c:v>
                </c:pt>
                <c:pt idx="1580">
                  <c:v>42900</c:v>
                </c:pt>
                <c:pt idx="1581">
                  <c:v>42901</c:v>
                </c:pt>
                <c:pt idx="1582">
                  <c:v>42902</c:v>
                </c:pt>
                <c:pt idx="1583">
                  <c:v>42903</c:v>
                </c:pt>
                <c:pt idx="1584">
                  <c:v>42906</c:v>
                </c:pt>
                <c:pt idx="1585">
                  <c:v>42907</c:v>
                </c:pt>
                <c:pt idx="1586">
                  <c:v>42908</c:v>
                </c:pt>
                <c:pt idx="1587">
                  <c:v>42909</c:v>
                </c:pt>
                <c:pt idx="1588">
                  <c:v>42910</c:v>
                </c:pt>
                <c:pt idx="1589">
                  <c:v>42913</c:v>
                </c:pt>
                <c:pt idx="1590">
                  <c:v>42914</c:v>
                </c:pt>
                <c:pt idx="1591">
                  <c:v>42915</c:v>
                </c:pt>
                <c:pt idx="1592">
                  <c:v>42916</c:v>
                </c:pt>
                <c:pt idx="1593">
                  <c:v>42917</c:v>
                </c:pt>
                <c:pt idx="1594">
                  <c:v>42920</c:v>
                </c:pt>
                <c:pt idx="1595">
                  <c:v>42921</c:v>
                </c:pt>
                <c:pt idx="1596">
                  <c:v>42922</c:v>
                </c:pt>
                <c:pt idx="1597">
                  <c:v>42923</c:v>
                </c:pt>
                <c:pt idx="1598">
                  <c:v>42924</c:v>
                </c:pt>
                <c:pt idx="1599">
                  <c:v>42927</c:v>
                </c:pt>
                <c:pt idx="1600">
                  <c:v>42928</c:v>
                </c:pt>
                <c:pt idx="1601">
                  <c:v>42929</c:v>
                </c:pt>
                <c:pt idx="1602">
                  <c:v>42930</c:v>
                </c:pt>
                <c:pt idx="1603">
                  <c:v>42931</c:v>
                </c:pt>
                <c:pt idx="1604">
                  <c:v>42934</c:v>
                </c:pt>
                <c:pt idx="1605">
                  <c:v>42937</c:v>
                </c:pt>
                <c:pt idx="1606">
                  <c:v>42938</c:v>
                </c:pt>
                <c:pt idx="1607">
                  <c:v>42941</c:v>
                </c:pt>
                <c:pt idx="1608">
                  <c:v>42942</c:v>
                </c:pt>
                <c:pt idx="1609">
                  <c:v>42943</c:v>
                </c:pt>
                <c:pt idx="1610">
                  <c:v>42944</c:v>
                </c:pt>
                <c:pt idx="1611">
                  <c:v>42945</c:v>
                </c:pt>
                <c:pt idx="1612">
                  <c:v>42948</c:v>
                </c:pt>
                <c:pt idx="1613">
                  <c:v>42949</c:v>
                </c:pt>
                <c:pt idx="1614">
                  <c:v>42950</c:v>
                </c:pt>
                <c:pt idx="1615">
                  <c:v>42951</c:v>
                </c:pt>
                <c:pt idx="1616">
                  <c:v>42952</c:v>
                </c:pt>
                <c:pt idx="1617">
                  <c:v>42955</c:v>
                </c:pt>
                <c:pt idx="1618">
                  <c:v>42957</c:v>
                </c:pt>
                <c:pt idx="1619">
                  <c:v>42958</c:v>
                </c:pt>
                <c:pt idx="1620">
                  <c:v>42962</c:v>
                </c:pt>
                <c:pt idx="1621">
                  <c:v>42963</c:v>
                </c:pt>
                <c:pt idx="1622">
                  <c:v>42964</c:v>
                </c:pt>
                <c:pt idx="1623">
                  <c:v>42965</c:v>
                </c:pt>
                <c:pt idx="1624">
                  <c:v>42966</c:v>
                </c:pt>
                <c:pt idx="1625">
                  <c:v>42969</c:v>
                </c:pt>
                <c:pt idx="1626">
                  <c:v>42970</c:v>
                </c:pt>
                <c:pt idx="1627">
                  <c:v>42971</c:v>
                </c:pt>
                <c:pt idx="1628">
                  <c:v>42972</c:v>
                </c:pt>
                <c:pt idx="1629">
                  <c:v>42973</c:v>
                </c:pt>
                <c:pt idx="1630">
                  <c:v>42977</c:v>
                </c:pt>
                <c:pt idx="1631">
                  <c:v>42979</c:v>
                </c:pt>
                <c:pt idx="1632">
                  <c:v>42980</c:v>
                </c:pt>
                <c:pt idx="1633">
                  <c:v>42983</c:v>
                </c:pt>
                <c:pt idx="1634">
                  <c:v>42984</c:v>
                </c:pt>
                <c:pt idx="1635">
                  <c:v>42985</c:v>
                </c:pt>
                <c:pt idx="1636">
                  <c:v>42986</c:v>
                </c:pt>
                <c:pt idx="1637">
                  <c:v>42987</c:v>
                </c:pt>
                <c:pt idx="1638">
                  <c:v>42990</c:v>
                </c:pt>
                <c:pt idx="1639">
                  <c:v>42991</c:v>
                </c:pt>
                <c:pt idx="1640">
                  <c:v>42993</c:v>
                </c:pt>
                <c:pt idx="1641">
                  <c:v>42994</c:v>
                </c:pt>
                <c:pt idx="1642">
                  <c:v>42997</c:v>
                </c:pt>
                <c:pt idx="1643">
                  <c:v>42999</c:v>
                </c:pt>
                <c:pt idx="1644">
                  <c:v>43000</c:v>
                </c:pt>
                <c:pt idx="1645">
                  <c:v>43001</c:v>
                </c:pt>
                <c:pt idx="1646">
                  <c:v>43004</c:v>
                </c:pt>
                <c:pt idx="1647">
                  <c:v>43005</c:v>
                </c:pt>
                <c:pt idx="1648">
                  <c:v>43007</c:v>
                </c:pt>
                <c:pt idx="1649">
                  <c:v>43008</c:v>
                </c:pt>
                <c:pt idx="1650">
                  <c:v>43011</c:v>
                </c:pt>
                <c:pt idx="1651">
                  <c:v>43012</c:v>
                </c:pt>
                <c:pt idx="1652">
                  <c:v>43013</c:v>
                </c:pt>
                <c:pt idx="1653">
                  <c:v>43014</c:v>
                </c:pt>
                <c:pt idx="1654">
                  <c:v>43015</c:v>
                </c:pt>
                <c:pt idx="1655">
                  <c:v>43018</c:v>
                </c:pt>
                <c:pt idx="1656">
                  <c:v>43019</c:v>
                </c:pt>
                <c:pt idx="1657">
                  <c:v>43020</c:v>
                </c:pt>
                <c:pt idx="1658">
                  <c:v>43021</c:v>
                </c:pt>
                <c:pt idx="1659">
                  <c:v>43026</c:v>
                </c:pt>
                <c:pt idx="1660">
                  <c:v>43027</c:v>
                </c:pt>
                <c:pt idx="1661">
                  <c:v>43028</c:v>
                </c:pt>
                <c:pt idx="1662">
                  <c:v>43029</c:v>
                </c:pt>
                <c:pt idx="1663">
                  <c:v>43032</c:v>
                </c:pt>
                <c:pt idx="1664">
                  <c:v>43033</c:v>
                </c:pt>
                <c:pt idx="1665">
                  <c:v>43034</c:v>
                </c:pt>
                <c:pt idx="1666">
                  <c:v>43035</c:v>
                </c:pt>
                <c:pt idx="1667">
                  <c:v>43036</c:v>
                </c:pt>
                <c:pt idx="1668">
                  <c:v>43039</c:v>
                </c:pt>
                <c:pt idx="1669">
                  <c:v>43040</c:v>
                </c:pt>
                <c:pt idx="1670">
                  <c:v>43041</c:v>
                </c:pt>
                <c:pt idx="1671">
                  <c:v>43043</c:v>
                </c:pt>
                <c:pt idx="1672">
                  <c:v>43046</c:v>
                </c:pt>
                <c:pt idx="1673">
                  <c:v>43047</c:v>
                </c:pt>
                <c:pt idx="1674">
                  <c:v>43049</c:v>
                </c:pt>
                <c:pt idx="1675">
                  <c:v>43050</c:v>
                </c:pt>
                <c:pt idx="1676">
                  <c:v>43053</c:v>
                </c:pt>
                <c:pt idx="1677">
                  <c:v>43055</c:v>
                </c:pt>
                <c:pt idx="1678">
                  <c:v>43056</c:v>
                </c:pt>
                <c:pt idx="1679">
                  <c:v>43057</c:v>
                </c:pt>
                <c:pt idx="1680">
                  <c:v>43060</c:v>
                </c:pt>
                <c:pt idx="1681">
                  <c:v>43061</c:v>
                </c:pt>
                <c:pt idx="1682">
                  <c:v>43062</c:v>
                </c:pt>
                <c:pt idx="1683">
                  <c:v>43063</c:v>
                </c:pt>
                <c:pt idx="1684">
                  <c:v>43064</c:v>
                </c:pt>
                <c:pt idx="1685">
                  <c:v>43067</c:v>
                </c:pt>
                <c:pt idx="1686">
                  <c:v>43068</c:v>
                </c:pt>
                <c:pt idx="1687">
                  <c:v>43070</c:v>
                </c:pt>
                <c:pt idx="1688">
                  <c:v>43071</c:v>
                </c:pt>
                <c:pt idx="1689">
                  <c:v>43074</c:v>
                </c:pt>
                <c:pt idx="1690">
                  <c:v>43075</c:v>
                </c:pt>
                <c:pt idx="1691">
                  <c:v>43078</c:v>
                </c:pt>
                <c:pt idx="1692">
                  <c:v>43081</c:v>
                </c:pt>
                <c:pt idx="1693">
                  <c:v>43082</c:v>
                </c:pt>
                <c:pt idx="1694">
                  <c:v>43084</c:v>
                </c:pt>
                <c:pt idx="1695">
                  <c:v>43088</c:v>
                </c:pt>
                <c:pt idx="1696">
                  <c:v>43089</c:v>
                </c:pt>
                <c:pt idx="1697">
                  <c:v>43090</c:v>
                </c:pt>
                <c:pt idx="1698">
                  <c:v>43091</c:v>
                </c:pt>
                <c:pt idx="1699">
                  <c:v>43092</c:v>
                </c:pt>
                <c:pt idx="1700">
                  <c:v>43095</c:v>
                </c:pt>
                <c:pt idx="1701">
                  <c:v>43096</c:v>
                </c:pt>
                <c:pt idx="1702">
                  <c:v>43097</c:v>
                </c:pt>
                <c:pt idx="1703">
                  <c:v>43098</c:v>
                </c:pt>
                <c:pt idx="1704">
                  <c:v>43099</c:v>
                </c:pt>
                <c:pt idx="1705">
                  <c:v>43102</c:v>
                </c:pt>
                <c:pt idx="1706">
                  <c:v>43103</c:v>
                </c:pt>
                <c:pt idx="1707">
                  <c:v>43104</c:v>
                </c:pt>
                <c:pt idx="1708">
                  <c:v>43105</c:v>
                </c:pt>
                <c:pt idx="1709">
                  <c:v>43106</c:v>
                </c:pt>
                <c:pt idx="1710">
                  <c:v>43109</c:v>
                </c:pt>
                <c:pt idx="1711">
                  <c:v>43110</c:v>
                </c:pt>
                <c:pt idx="1712">
                  <c:v>43111</c:v>
                </c:pt>
                <c:pt idx="1713">
                  <c:v>43112</c:v>
                </c:pt>
                <c:pt idx="1714">
                  <c:v>43113</c:v>
                </c:pt>
                <c:pt idx="1715">
                  <c:v>43116</c:v>
                </c:pt>
                <c:pt idx="1716">
                  <c:v>43117</c:v>
                </c:pt>
                <c:pt idx="1717">
                  <c:v>43118</c:v>
                </c:pt>
                <c:pt idx="1718">
                  <c:v>43119</c:v>
                </c:pt>
                <c:pt idx="1719">
                  <c:v>43120</c:v>
                </c:pt>
                <c:pt idx="1720">
                  <c:v>43123</c:v>
                </c:pt>
                <c:pt idx="1721">
                  <c:v>43124</c:v>
                </c:pt>
                <c:pt idx="1722">
                  <c:v>43125</c:v>
                </c:pt>
                <c:pt idx="1723">
                  <c:v>43126</c:v>
                </c:pt>
                <c:pt idx="1724">
                  <c:v>43127</c:v>
                </c:pt>
                <c:pt idx="1725">
                  <c:v>43130</c:v>
                </c:pt>
                <c:pt idx="1726">
                  <c:v>43131</c:v>
                </c:pt>
                <c:pt idx="1727">
                  <c:v>43132</c:v>
                </c:pt>
                <c:pt idx="1728">
                  <c:v>43133</c:v>
                </c:pt>
                <c:pt idx="1729">
                  <c:v>43134</c:v>
                </c:pt>
                <c:pt idx="1730">
                  <c:v>43137</c:v>
                </c:pt>
                <c:pt idx="1731">
                  <c:v>43138</c:v>
                </c:pt>
                <c:pt idx="1732">
                  <c:v>43139</c:v>
                </c:pt>
                <c:pt idx="1733">
                  <c:v>43140</c:v>
                </c:pt>
                <c:pt idx="1734">
                  <c:v>43141</c:v>
                </c:pt>
                <c:pt idx="1735">
                  <c:v>43144</c:v>
                </c:pt>
                <c:pt idx="1736">
                  <c:v>43145</c:v>
                </c:pt>
                <c:pt idx="1737">
                  <c:v>43146</c:v>
                </c:pt>
                <c:pt idx="1738">
                  <c:v>43147</c:v>
                </c:pt>
                <c:pt idx="1739">
                  <c:v>43148</c:v>
                </c:pt>
                <c:pt idx="1740">
                  <c:v>43151</c:v>
                </c:pt>
                <c:pt idx="1741">
                  <c:v>43152</c:v>
                </c:pt>
                <c:pt idx="1742">
                  <c:v>43153</c:v>
                </c:pt>
                <c:pt idx="1743">
                  <c:v>43158</c:v>
                </c:pt>
                <c:pt idx="1744">
                  <c:v>43160</c:v>
                </c:pt>
                <c:pt idx="1745">
                  <c:v>43166</c:v>
                </c:pt>
                <c:pt idx="1746">
                  <c:v>43169</c:v>
                </c:pt>
                <c:pt idx="1747">
                  <c:v>43172</c:v>
                </c:pt>
                <c:pt idx="1748">
                  <c:v>43174</c:v>
                </c:pt>
                <c:pt idx="1749">
                  <c:v>43182</c:v>
                </c:pt>
                <c:pt idx="1750">
                  <c:v>43186</c:v>
                </c:pt>
                <c:pt idx="1751">
                  <c:v>43188</c:v>
                </c:pt>
                <c:pt idx="1752">
                  <c:v>43189</c:v>
                </c:pt>
                <c:pt idx="1753">
                  <c:v>43190</c:v>
                </c:pt>
                <c:pt idx="1754">
                  <c:v>43193</c:v>
                </c:pt>
                <c:pt idx="1755">
                  <c:v>43194</c:v>
                </c:pt>
                <c:pt idx="1756">
                  <c:v>43195</c:v>
                </c:pt>
                <c:pt idx="1757">
                  <c:v>43196</c:v>
                </c:pt>
                <c:pt idx="1758">
                  <c:v>43197</c:v>
                </c:pt>
                <c:pt idx="1759">
                  <c:v>43200</c:v>
                </c:pt>
                <c:pt idx="1760">
                  <c:v>43201</c:v>
                </c:pt>
                <c:pt idx="1761">
                  <c:v>43202</c:v>
                </c:pt>
                <c:pt idx="1762">
                  <c:v>43203</c:v>
                </c:pt>
                <c:pt idx="1763">
                  <c:v>43204</c:v>
                </c:pt>
                <c:pt idx="1764">
                  <c:v>43208</c:v>
                </c:pt>
                <c:pt idx="1765">
                  <c:v>43209</c:v>
                </c:pt>
                <c:pt idx="1766">
                  <c:v>43210</c:v>
                </c:pt>
                <c:pt idx="1767">
                  <c:v>43211</c:v>
                </c:pt>
                <c:pt idx="1768">
                  <c:v>43214</c:v>
                </c:pt>
                <c:pt idx="1769">
                  <c:v>43215</c:v>
                </c:pt>
                <c:pt idx="1770">
                  <c:v>43216</c:v>
                </c:pt>
                <c:pt idx="1771">
                  <c:v>43217</c:v>
                </c:pt>
                <c:pt idx="1772">
                  <c:v>43224</c:v>
                </c:pt>
                <c:pt idx="1773">
                  <c:v>43225</c:v>
                </c:pt>
                <c:pt idx="1774">
                  <c:v>43228</c:v>
                </c:pt>
                <c:pt idx="1775">
                  <c:v>43229</c:v>
                </c:pt>
                <c:pt idx="1776">
                  <c:v>43230</c:v>
                </c:pt>
                <c:pt idx="1777">
                  <c:v>43231</c:v>
                </c:pt>
                <c:pt idx="1778">
                  <c:v>43232</c:v>
                </c:pt>
                <c:pt idx="1779">
                  <c:v>43235</c:v>
                </c:pt>
                <c:pt idx="1780">
                  <c:v>43236</c:v>
                </c:pt>
                <c:pt idx="1781">
                  <c:v>43237</c:v>
                </c:pt>
                <c:pt idx="1782">
                  <c:v>43238</c:v>
                </c:pt>
                <c:pt idx="1783">
                  <c:v>43239</c:v>
                </c:pt>
                <c:pt idx="1784">
                  <c:v>43242</c:v>
                </c:pt>
                <c:pt idx="1785">
                  <c:v>43243</c:v>
                </c:pt>
                <c:pt idx="1786">
                  <c:v>43244</c:v>
                </c:pt>
                <c:pt idx="1787">
                  <c:v>43245</c:v>
                </c:pt>
                <c:pt idx="1788">
                  <c:v>43246</c:v>
                </c:pt>
                <c:pt idx="1789">
                  <c:v>43249</c:v>
                </c:pt>
                <c:pt idx="1790">
                  <c:v>43250</c:v>
                </c:pt>
                <c:pt idx="1791">
                  <c:v>43251</c:v>
                </c:pt>
                <c:pt idx="1792">
                  <c:v>43252</c:v>
                </c:pt>
                <c:pt idx="1793">
                  <c:v>43253</c:v>
                </c:pt>
                <c:pt idx="1794">
                  <c:v>43264</c:v>
                </c:pt>
                <c:pt idx="1795">
                  <c:v>43265</c:v>
                </c:pt>
                <c:pt idx="1796">
                  <c:v>43266</c:v>
                </c:pt>
                <c:pt idx="1797">
                  <c:v>43272</c:v>
                </c:pt>
                <c:pt idx="1798">
                  <c:v>43273</c:v>
                </c:pt>
                <c:pt idx="1799">
                  <c:v>43274</c:v>
                </c:pt>
                <c:pt idx="1800">
                  <c:v>43279</c:v>
                </c:pt>
                <c:pt idx="1801">
                  <c:v>43280</c:v>
                </c:pt>
                <c:pt idx="1802">
                  <c:v>43284</c:v>
                </c:pt>
                <c:pt idx="1803">
                  <c:v>43285</c:v>
                </c:pt>
                <c:pt idx="1804">
                  <c:v>43286</c:v>
                </c:pt>
                <c:pt idx="1805">
                  <c:v>43287</c:v>
                </c:pt>
                <c:pt idx="1806">
                  <c:v>43288</c:v>
                </c:pt>
                <c:pt idx="1807">
                  <c:v>43291</c:v>
                </c:pt>
                <c:pt idx="1808">
                  <c:v>43292</c:v>
                </c:pt>
                <c:pt idx="1809">
                  <c:v>43293</c:v>
                </c:pt>
                <c:pt idx="1810">
                  <c:v>43294</c:v>
                </c:pt>
                <c:pt idx="1811">
                  <c:v>43295</c:v>
                </c:pt>
                <c:pt idx="1812">
                  <c:v>43298</c:v>
                </c:pt>
                <c:pt idx="1813">
                  <c:v>43299</c:v>
                </c:pt>
                <c:pt idx="1814">
                  <c:v>43300</c:v>
                </c:pt>
                <c:pt idx="1815">
                  <c:v>43301</c:v>
                </c:pt>
                <c:pt idx="1816">
                  <c:v>43302</c:v>
                </c:pt>
                <c:pt idx="1817">
                  <c:v>43306</c:v>
                </c:pt>
                <c:pt idx="1818">
                  <c:v>43307</c:v>
                </c:pt>
                <c:pt idx="1819">
                  <c:v>43308</c:v>
                </c:pt>
                <c:pt idx="1820">
                  <c:v>43309</c:v>
                </c:pt>
                <c:pt idx="1821">
                  <c:v>43313</c:v>
                </c:pt>
                <c:pt idx="1822">
                  <c:v>43315</c:v>
                </c:pt>
                <c:pt idx="1823">
                  <c:v>43316</c:v>
                </c:pt>
                <c:pt idx="1824">
                  <c:v>43319</c:v>
                </c:pt>
                <c:pt idx="1825">
                  <c:v>43320</c:v>
                </c:pt>
                <c:pt idx="1826">
                  <c:v>43321</c:v>
                </c:pt>
                <c:pt idx="1827">
                  <c:v>43322</c:v>
                </c:pt>
                <c:pt idx="1828">
                  <c:v>43323</c:v>
                </c:pt>
                <c:pt idx="1829">
                  <c:v>43326</c:v>
                </c:pt>
                <c:pt idx="1830">
                  <c:v>43327</c:v>
                </c:pt>
                <c:pt idx="1831">
                  <c:v>43328</c:v>
                </c:pt>
                <c:pt idx="1832">
                  <c:v>43329</c:v>
                </c:pt>
                <c:pt idx="1833">
                  <c:v>43330</c:v>
                </c:pt>
                <c:pt idx="1834">
                  <c:v>43333</c:v>
                </c:pt>
                <c:pt idx="1835">
                  <c:v>43334</c:v>
                </c:pt>
                <c:pt idx="1836">
                  <c:v>43335</c:v>
                </c:pt>
                <c:pt idx="1837">
                  <c:v>43336</c:v>
                </c:pt>
                <c:pt idx="1838">
                  <c:v>43337</c:v>
                </c:pt>
                <c:pt idx="1839">
                  <c:v>43340</c:v>
                </c:pt>
                <c:pt idx="1840">
                  <c:v>43341</c:v>
                </c:pt>
                <c:pt idx="1841">
                  <c:v>43342</c:v>
                </c:pt>
                <c:pt idx="1842">
                  <c:v>43343</c:v>
                </c:pt>
                <c:pt idx="1843">
                  <c:v>43344</c:v>
                </c:pt>
                <c:pt idx="1844">
                  <c:v>43347</c:v>
                </c:pt>
                <c:pt idx="1845">
                  <c:v>43348</c:v>
                </c:pt>
                <c:pt idx="1846">
                  <c:v>43349</c:v>
                </c:pt>
                <c:pt idx="1847">
                  <c:v>43350</c:v>
                </c:pt>
                <c:pt idx="1848">
                  <c:v>43351</c:v>
                </c:pt>
                <c:pt idx="1849">
                  <c:v>43354</c:v>
                </c:pt>
                <c:pt idx="1850">
                  <c:v>43355</c:v>
                </c:pt>
                <c:pt idx="1851">
                  <c:v>43356</c:v>
                </c:pt>
                <c:pt idx="1852">
                  <c:v>43357</c:v>
                </c:pt>
                <c:pt idx="1853">
                  <c:v>43358</c:v>
                </c:pt>
                <c:pt idx="1854">
                  <c:v>43361</c:v>
                </c:pt>
                <c:pt idx="1855">
                  <c:v>43362</c:v>
                </c:pt>
                <c:pt idx="1856">
                  <c:v>43363</c:v>
                </c:pt>
                <c:pt idx="1857">
                  <c:v>43364</c:v>
                </c:pt>
                <c:pt idx="1858">
                  <c:v>43365</c:v>
                </c:pt>
                <c:pt idx="1859">
                  <c:v>43368</c:v>
                </c:pt>
                <c:pt idx="1860">
                  <c:v>43369</c:v>
                </c:pt>
                <c:pt idx="1861">
                  <c:v>43370</c:v>
                </c:pt>
                <c:pt idx="1862">
                  <c:v>43371</c:v>
                </c:pt>
                <c:pt idx="1863">
                  <c:v>43372</c:v>
                </c:pt>
                <c:pt idx="1864">
                  <c:v>43375</c:v>
                </c:pt>
                <c:pt idx="1865">
                  <c:v>43376</c:v>
                </c:pt>
                <c:pt idx="1866">
                  <c:v>43377</c:v>
                </c:pt>
                <c:pt idx="1867">
                  <c:v>43378</c:v>
                </c:pt>
                <c:pt idx="1868">
                  <c:v>43379</c:v>
                </c:pt>
                <c:pt idx="1869">
                  <c:v>43382</c:v>
                </c:pt>
                <c:pt idx="1870">
                  <c:v>43383</c:v>
                </c:pt>
                <c:pt idx="1871">
                  <c:v>43384</c:v>
                </c:pt>
                <c:pt idx="1872">
                  <c:v>43385</c:v>
                </c:pt>
                <c:pt idx="1873">
                  <c:v>43386</c:v>
                </c:pt>
                <c:pt idx="1874">
                  <c:v>43389</c:v>
                </c:pt>
                <c:pt idx="1875">
                  <c:v>43390</c:v>
                </c:pt>
                <c:pt idx="1876">
                  <c:v>43391</c:v>
                </c:pt>
                <c:pt idx="1877">
                  <c:v>43393</c:v>
                </c:pt>
                <c:pt idx="1878">
                  <c:v>43396</c:v>
                </c:pt>
                <c:pt idx="1879">
                  <c:v>43397</c:v>
                </c:pt>
                <c:pt idx="1880">
                  <c:v>43398</c:v>
                </c:pt>
                <c:pt idx="1881">
                  <c:v>43403</c:v>
                </c:pt>
                <c:pt idx="1882">
                  <c:v>43404</c:v>
                </c:pt>
                <c:pt idx="1883">
                  <c:v>43405</c:v>
                </c:pt>
                <c:pt idx="1884">
                  <c:v>43407</c:v>
                </c:pt>
                <c:pt idx="1885">
                  <c:v>43411</c:v>
                </c:pt>
                <c:pt idx="1886">
                  <c:v>43412</c:v>
                </c:pt>
                <c:pt idx="1887">
                  <c:v>43413</c:v>
                </c:pt>
                <c:pt idx="1888">
                  <c:v>43414</c:v>
                </c:pt>
                <c:pt idx="1889">
                  <c:v>43417</c:v>
                </c:pt>
                <c:pt idx="1890">
                  <c:v>43420</c:v>
                </c:pt>
                <c:pt idx="1891">
                  <c:v>43421</c:v>
                </c:pt>
                <c:pt idx="1892">
                  <c:v>43424</c:v>
                </c:pt>
                <c:pt idx="1893">
                  <c:v>43427</c:v>
                </c:pt>
                <c:pt idx="1894">
                  <c:v>43428</c:v>
                </c:pt>
                <c:pt idx="1895">
                  <c:v>43431</c:v>
                </c:pt>
                <c:pt idx="1896">
                  <c:v>43432</c:v>
                </c:pt>
                <c:pt idx="1897">
                  <c:v>43433</c:v>
                </c:pt>
                <c:pt idx="1898">
                  <c:v>43434</c:v>
                </c:pt>
                <c:pt idx="1899">
                  <c:v>43435</c:v>
                </c:pt>
                <c:pt idx="1900">
                  <c:v>43439</c:v>
                </c:pt>
                <c:pt idx="1901">
                  <c:v>43442</c:v>
                </c:pt>
                <c:pt idx="1902">
                  <c:v>43460</c:v>
                </c:pt>
                <c:pt idx="1903">
                  <c:v>43462</c:v>
                </c:pt>
                <c:pt idx="1904">
                  <c:v>43463</c:v>
                </c:pt>
                <c:pt idx="1905">
                  <c:v>43466</c:v>
                </c:pt>
                <c:pt idx="1906">
                  <c:v>43467</c:v>
                </c:pt>
                <c:pt idx="1907">
                  <c:v>43469</c:v>
                </c:pt>
                <c:pt idx="1908">
                  <c:v>43470</c:v>
                </c:pt>
                <c:pt idx="1909">
                  <c:v>43473</c:v>
                </c:pt>
                <c:pt idx="1910">
                  <c:v>43474</c:v>
                </c:pt>
                <c:pt idx="1911">
                  <c:v>43475</c:v>
                </c:pt>
                <c:pt idx="1912">
                  <c:v>43481</c:v>
                </c:pt>
                <c:pt idx="1913">
                  <c:v>43487</c:v>
                </c:pt>
                <c:pt idx="1914">
                  <c:v>43488</c:v>
                </c:pt>
                <c:pt idx="1915">
                  <c:v>43490</c:v>
                </c:pt>
                <c:pt idx="1916">
                  <c:v>43491</c:v>
                </c:pt>
                <c:pt idx="1917">
                  <c:v>43494</c:v>
                </c:pt>
                <c:pt idx="1918">
                  <c:v>43496</c:v>
                </c:pt>
                <c:pt idx="1919">
                  <c:v>43497</c:v>
                </c:pt>
                <c:pt idx="1920">
                  <c:v>43502</c:v>
                </c:pt>
                <c:pt idx="1921">
                  <c:v>43504</c:v>
                </c:pt>
                <c:pt idx="1922">
                  <c:v>43510</c:v>
                </c:pt>
                <c:pt idx="1923">
                  <c:v>43512</c:v>
                </c:pt>
                <c:pt idx="1924">
                  <c:v>43515</c:v>
                </c:pt>
                <c:pt idx="1925">
                  <c:v>43516</c:v>
                </c:pt>
                <c:pt idx="1926">
                  <c:v>43517</c:v>
                </c:pt>
                <c:pt idx="1927">
                  <c:v>43519</c:v>
                </c:pt>
                <c:pt idx="1928">
                  <c:v>43522</c:v>
                </c:pt>
                <c:pt idx="1929">
                  <c:v>43523</c:v>
                </c:pt>
                <c:pt idx="1930">
                  <c:v>43524</c:v>
                </c:pt>
                <c:pt idx="1931">
                  <c:v>43525</c:v>
                </c:pt>
                <c:pt idx="1932">
                  <c:v>43526</c:v>
                </c:pt>
                <c:pt idx="1933">
                  <c:v>43529</c:v>
                </c:pt>
                <c:pt idx="1934">
                  <c:v>43531</c:v>
                </c:pt>
                <c:pt idx="1935">
                  <c:v>43532</c:v>
                </c:pt>
                <c:pt idx="1936">
                  <c:v>43536</c:v>
                </c:pt>
                <c:pt idx="1937">
                  <c:v>43537</c:v>
                </c:pt>
                <c:pt idx="1938">
                  <c:v>43539</c:v>
                </c:pt>
                <c:pt idx="1939">
                  <c:v>43540</c:v>
                </c:pt>
                <c:pt idx="1940">
                  <c:v>43544</c:v>
                </c:pt>
                <c:pt idx="1941">
                  <c:v>43545</c:v>
                </c:pt>
                <c:pt idx="1942">
                  <c:v>43547</c:v>
                </c:pt>
                <c:pt idx="1943">
                  <c:v>43550</c:v>
                </c:pt>
                <c:pt idx="1944">
                  <c:v>43552</c:v>
                </c:pt>
                <c:pt idx="1945">
                  <c:v>43553</c:v>
                </c:pt>
                <c:pt idx="1946">
                  <c:v>43557</c:v>
                </c:pt>
                <c:pt idx="1947">
                  <c:v>43566</c:v>
                </c:pt>
                <c:pt idx="1948">
                  <c:v>43567</c:v>
                </c:pt>
                <c:pt idx="1949">
                  <c:v>43573</c:v>
                </c:pt>
                <c:pt idx="1950">
                  <c:v>43574</c:v>
                </c:pt>
                <c:pt idx="1951">
                  <c:v>43586</c:v>
                </c:pt>
                <c:pt idx="1952">
                  <c:v>43587</c:v>
                </c:pt>
                <c:pt idx="1953">
                  <c:v>43589</c:v>
                </c:pt>
                <c:pt idx="1954">
                  <c:v>43594</c:v>
                </c:pt>
                <c:pt idx="1955">
                  <c:v>43595</c:v>
                </c:pt>
                <c:pt idx="1956">
                  <c:v>43596</c:v>
                </c:pt>
                <c:pt idx="1957">
                  <c:v>43599</c:v>
                </c:pt>
                <c:pt idx="1958">
                  <c:v>43600</c:v>
                </c:pt>
                <c:pt idx="1959">
                  <c:v>43601</c:v>
                </c:pt>
                <c:pt idx="1960">
                  <c:v>43602</c:v>
                </c:pt>
                <c:pt idx="1961">
                  <c:v>43606</c:v>
                </c:pt>
                <c:pt idx="1962">
                  <c:v>43607</c:v>
                </c:pt>
                <c:pt idx="1963">
                  <c:v>43608</c:v>
                </c:pt>
                <c:pt idx="1964">
                  <c:v>43609</c:v>
                </c:pt>
                <c:pt idx="1965">
                  <c:v>43610</c:v>
                </c:pt>
                <c:pt idx="1966">
                  <c:v>43613</c:v>
                </c:pt>
                <c:pt idx="1967">
                  <c:v>43614</c:v>
                </c:pt>
                <c:pt idx="1968">
                  <c:v>43615</c:v>
                </c:pt>
                <c:pt idx="1969">
                  <c:v>43617</c:v>
                </c:pt>
                <c:pt idx="1970">
                  <c:v>43620</c:v>
                </c:pt>
                <c:pt idx="1971">
                  <c:v>43623</c:v>
                </c:pt>
                <c:pt idx="1972">
                  <c:v>43630</c:v>
                </c:pt>
                <c:pt idx="1973">
                  <c:v>43631</c:v>
                </c:pt>
                <c:pt idx="1974">
                  <c:v>43634</c:v>
                </c:pt>
                <c:pt idx="1975">
                  <c:v>43636</c:v>
                </c:pt>
                <c:pt idx="1976">
                  <c:v>43638</c:v>
                </c:pt>
                <c:pt idx="1977">
                  <c:v>43641</c:v>
                </c:pt>
                <c:pt idx="1978">
                  <c:v>43642</c:v>
                </c:pt>
                <c:pt idx="1979">
                  <c:v>43645</c:v>
                </c:pt>
                <c:pt idx="1980">
                  <c:v>43648</c:v>
                </c:pt>
                <c:pt idx="1981">
                  <c:v>43657</c:v>
                </c:pt>
                <c:pt idx="1982">
                  <c:v>43658</c:v>
                </c:pt>
                <c:pt idx="1983">
                  <c:v>43659</c:v>
                </c:pt>
                <c:pt idx="1984">
                  <c:v>43662</c:v>
                </c:pt>
                <c:pt idx="1985">
                  <c:v>43666</c:v>
                </c:pt>
                <c:pt idx="1986">
                  <c:v>43669</c:v>
                </c:pt>
                <c:pt idx="1987">
                  <c:v>43671</c:v>
                </c:pt>
                <c:pt idx="1988">
                  <c:v>43673</c:v>
                </c:pt>
                <c:pt idx="1989">
                  <c:v>43676</c:v>
                </c:pt>
                <c:pt idx="1990">
                  <c:v>43677</c:v>
                </c:pt>
                <c:pt idx="1991">
                  <c:v>43684</c:v>
                </c:pt>
                <c:pt idx="1992">
                  <c:v>43686</c:v>
                </c:pt>
                <c:pt idx="1993">
                  <c:v>43687</c:v>
                </c:pt>
                <c:pt idx="1994">
                  <c:v>43690</c:v>
                </c:pt>
                <c:pt idx="1995">
                  <c:v>43691</c:v>
                </c:pt>
                <c:pt idx="1996">
                  <c:v>43692</c:v>
                </c:pt>
                <c:pt idx="1997">
                  <c:v>43693</c:v>
                </c:pt>
                <c:pt idx="1998">
                  <c:v>43694</c:v>
                </c:pt>
                <c:pt idx="1999">
                  <c:v>43697</c:v>
                </c:pt>
                <c:pt idx="2000">
                  <c:v>43698</c:v>
                </c:pt>
                <c:pt idx="2001">
                  <c:v>43699</c:v>
                </c:pt>
                <c:pt idx="2002">
                  <c:v>43700</c:v>
                </c:pt>
                <c:pt idx="2003">
                  <c:v>43701</c:v>
                </c:pt>
                <c:pt idx="2004">
                  <c:v>43704</c:v>
                </c:pt>
                <c:pt idx="2005">
                  <c:v>43705</c:v>
                </c:pt>
                <c:pt idx="2006">
                  <c:v>43706</c:v>
                </c:pt>
                <c:pt idx="2007">
                  <c:v>43707</c:v>
                </c:pt>
                <c:pt idx="2008">
                  <c:v>43708</c:v>
                </c:pt>
                <c:pt idx="2009">
                  <c:v>43711</c:v>
                </c:pt>
                <c:pt idx="2010">
                  <c:v>43712</c:v>
                </c:pt>
                <c:pt idx="2011">
                  <c:v>43713</c:v>
                </c:pt>
                <c:pt idx="2012">
                  <c:v>43714</c:v>
                </c:pt>
                <c:pt idx="2013">
                  <c:v>43718</c:v>
                </c:pt>
                <c:pt idx="2014">
                  <c:v>43719</c:v>
                </c:pt>
                <c:pt idx="2015">
                  <c:v>43720</c:v>
                </c:pt>
                <c:pt idx="2016">
                  <c:v>43721</c:v>
                </c:pt>
                <c:pt idx="2017">
                  <c:v>43722</c:v>
                </c:pt>
                <c:pt idx="2018">
                  <c:v>43725</c:v>
                </c:pt>
                <c:pt idx="2019">
                  <c:v>43726</c:v>
                </c:pt>
                <c:pt idx="2020">
                  <c:v>43727</c:v>
                </c:pt>
                <c:pt idx="2021">
                  <c:v>43728</c:v>
                </c:pt>
                <c:pt idx="2022">
                  <c:v>43729</c:v>
                </c:pt>
                <c:pt idx="2023">
                  <c:v>43732</c:v>
                </c:pt>
                <c:pt idx="2024">
                  <c:v>43735</c:v>
                </c:pt>
                <c:pt idx="2025">
                  <c:v>43736</c:v>
                </c:pt>
                <c:pt idx="2026">
                  <c:v>43739</c:v>
                </c:pt>
                <c:pt idx="2027">
                  <c:v>43740</c:v>
                </c:pt>
                <c:pt idx="2028">
                  <c:v>43741</c:v>
                </c:pt>
                <c:pt idx="2029">
                  <c:v>43742</c:v>
                </c:pt>
                <c:pt idx="2030">
                  <c:v>43743</c:v>
                </c:pt>
                <c:pt idx="2031">
                  <c:v>43746</c:v>
                </c:pt>
                <c:pt idx="2032">
                  <c:v>43747</c:v>
                </c:pt>
                <c:pt idx="2033">
                  <c:v>43748</c:v>
                </c:pt>
                <c:pt idx="2034">
                  <c:v>43750</c:v>
                </c:pt>
                <c:pt idx="2035">
                  <c:v>43753</c:v>
                </c:pt>
                <c:pt idx="2036">
                  <c:v>43755</c:v>
                </c:pt>
                <c:pt idx="2037">
                  <c:v>43756</c:v>
                </c:pt>
                <c:pt idx="2038">
                  <c:v>43761</c:v>
                </c:pt>
                <c:pt idx="2039">
                  <c:v>43762</c:v>
                </c:pt>
                <c:pt idx="2040">
                  <c:v>43763</c:v>
                </c:pt>
                <c:pt idx="2041">
                  <c:v>43764</c:v>
                </c:pt>
                <c:pt idx="2042">
                  <c:v>43768</c:v>
                </c:pt>
                <c:pt idx="2043">
                  <c:v>43769</c:v>
                </c:pt>
                <c:pt idx="2044">
                  <c:v>43771</c:v>
                </c:pt>
                <c:pt idx="2045">
                  <c:v>43774</c:v>
                </c:pt>
                <c:pt idx="2046">
                  <c:v>43775</c:v>
                </c:pt>
                <c:pt idx="2047">
                  <c:v>43776</c:v>
                </c:pt>
                <c:pt idx="2048">
                  <c:v>43777</c:v>
                </c:pt>
                <c:pt idx="2049">
                  <c:v>43778</c:v>
                </c:pt>
                <c:pt idx="2050">
                  <c:v>43781</c:v>
                </c:pt>
                <c:pt idx="2051">
                  <c:v>43782</c:v>
                </c:pt>
                <c:pt idx="2052">
                  <c:v>43783</c:v>
                </c:pt>
                <c:pt idx="2053">
                  <c:v>43784</c:v>
                </c:pt>
                <c:pt idx="2054">
                  <c:v>43785</c:v>
                </c:pt>
                <c:pt idx="2055">
                  <c:v>43788</c:v>
                </c:pt>
                <c:pt idx="2056">
                  <c:v>43789</c:v>
                </c:pt>
                <c:pt idx="2057">
                  <c:v>43790</c:v>
                </c:pt>
                <c:pt idx="2058">
                  <c:v>43791</c:v>
                </c:pt>
                <c:pt idx="2059">
                  <c:v>43795</c:v>
                </c:pt>
                <c:pt idx="2060">
                  <c:v>43796</c:v>
                </c:pt>
                <c:pt idx="2061">
                  <c:v>43797</c:v>
                </c:pt>
                <c:pt idx="2062">
                  <c:v>43798</c:v>
                </c:pt>
                <c:pt idx="2063">
                  <c:v>43799</c:v>
                </c:pt>
                <c:pt idx="2064">
                  <c:v>43802</c:v>
                </c:pt>
                <c:pt idx="2065">
                  <c:v>43803</c:v>
                </c:pt>
              </c:numCache>
            </c:numRef>
          </c:cat>
          <c:val>
            <c:numRef>
              <c:f>ROC!$C$2:$C$2067</c:f>
              <c:numCache>
                <c:formatCode>General</c:formatCode>
                <c:ptCount val="2066"/>
                <c:pt idx="8">
                  <c:v>0.31847133757961105</c:v>
                </c:pt>
                <c:pt idx="9">
                  <c:v>1.3874066168623351</c:v>
                </c:pt>
                <c:pt idx="10">
                  <c:v>1.495726495726502</c:v>
                </c:pt>
                <c:pt idx="11">
                  <c:v>1.495726495726502</c:v>
                </c:pt>
                <c:pt idx="12">
                  <c:v>1.3874066168623351</c:v>
                </c:pt>
                <c:pt idx="13">
                  <c:v>1.6042780748663141</c:v>
                </c:pt>
                <c:pt idx="14">
                  <c:v>2.5668449197860985</c:v>
                </c:pt>
                <c:pt idx="15">
                  <c:v>0.63559322033898835</c:v>
                </c:pt>
                <c:pt idx="16">
                  <c:v>0.42328042328043314</c:v>
                </c:pt>
                <c:pt idx="17">
                  <c:v>2.1052631578947296</c:v>
                </c:pt>
                <c:pt idx="18">
                  <c:v>2.1052631578947296</c:v>
                </c:pt>
                <c:pt idx="19">
                  <c:v>1.5789473684210564</c:v>
                </c:pt>
                <c:pt idx="20">
                  <c:v>0</c:v>
                </c:pt>
                <c:pt idx="21">
                  <c:v>0</c:v>
                </c:pt>
                <c:pt idx="22">
                  <c:v>-0.93847758081334576</c:v>
                </c:pt>
                <c:pt idx="23">
                  <c:v>0</c:v>
                </c:pt>
                <c:pt idx="24">
                  <c:v>0.10537407797681546</c:v>
                </c:pt>
                <c:pt idx="25">
                  <c:v>-2.0618556701030855</c:v>
                </c:pt>
                <c:pt idx="26">
                  <c:v>1.0309278350515612</c:v>
                </c:pt>
                <c:pt idx="27">
                  <c:v>0</c:v>
                </c:pt>
                <c:pt idx="28">
                  <c:v>1.4736842105263219</c:v>
                </c:pt>
                <c:pt idx="29">
                  <c:v>1.4736842105263219</c:v>
                </c:pt>
                <c:pt idx="30">
                  <c:v>1.3684210526315872</c:v>
                </c:pt>
                <c:pt idx="31">
                  <c:v>1.3684210526315872</c:v>
                </c:pt>
                <c:pt idx="32">
                  <c:v>1.0526315789473648</c:v>
                </c:pt>
                <c:pt idx="33">
                  <c:v>0.1052631578947346</c:v>
                </c:pt>
                <c:pt idx="34">
                  <c:v>-2.5510204081632648</c:v>
                </c:pt>
                <c:pt idx="35">
                  <c:v>0.41450777202071654</c:v>
                </c:pt>
                <c:pt idx="36">
                  <c:v>0.41493775933609073</c:v>
                </c:pt>
                <c:pt idx="37">
                  <c:v>0.41493775933609073</c:v>
                </c:pt>
                <c:pt idx="38">
                  <c:v>0.51921079958462024</c:v>
                </c:pt>
                <c:pt idx="39">
                  <c:v>1.4537902388369552</c:v>
                </c:pt>
                <c:pt idx="40">
                  <c:v>1.041666666666663</c:v>
                </c:pt>
                <c:pt idx="41">
                  <c:v>0.94637223974763252</c:v>
                </c:pt>
                <c:pt idx="42">
                  <c:v>0.52356020942407266</c:v>
                </c:pt>
                <c:pt idx="43">
                  <c:v>0.5159958720330311</c:v>
                </c:pt>
                <c:pt idx="44">
                  <c:v>0.6198347107438068</c:v>
                </c:pt>
                <c:pt idx="45">
                  <c:v>0.20661157024792948</c:v>
                </c:pt>
                <c:pt idx="46">
                  <c:v>-0.30991735537189424</c:v>
                </c:pt>
                <c:pt idx="47">
                  <c:v>-0.7164790174002077</c:v>
                </c:pt>
                <c:pt idx="48">
                  <c:v>0</c:v>
                </c:pt>
                <c:pt idx="49">
                  <c:v>1.041666666666663</c:v>
                </c:pt>
                <c:pt idx="50">
                  <c:v>1.041666666666663</c:v>
                </c:pt>
                <c:pt idx="51">
                  <c:v>-0.41067761806982467</c:v>
                </c:pt>
                <c:pt idx="52">
                  <c:v>-0.41067761806982467</c:v>
                </c:pt>
                <c:pt idx="53">
                  <c:v>0</c:v>
                </c:pt>
                <c:pt idx="54">
                  <c:v>0.41450777202071654</c:v>
                </c:pt>
                <c:pt idx="55">
                  <c:v>-1.0309278350515427</c:v>
                </c:pt>
                <c:pt idx="56">
                  <c:v>-2.0618556701030855</c:v>
                </c:pt>
                <c:pt idx="57">
                  <c:v>-2.0618556701030855</c:v>
                </c:pt>
                <c:pt idx="58">
                  <c:v>-2.0618556701030855</c:v>
                </c:pt>
                <c:pt idx="59">
                  <c:v>-1.8556701030927807</c:v>
                </c:pt>
                <c:pt idx="60">
                  <c:v>-1.8556701030927807</c:v>
                </c:pt>
                <c:pt idx="61">
                  <c:v>-1.2371134020618477</c:v>
                </c:pt>
                <c:pt idx="62">
                  <c:v>-1.9607843137254852</c:v>
                </c:pt>
                <c:pt idx="63">
                  <c:v>-0.83333333333333415</c:v>
                </c:pt>
                <c:pt idx="64">
                  <c:v>0</c:v>
                </c:pt>
                <c:pt idx="65">
                  <c:v>0.1052631578947346</c:v>
                </c:pt>
                <c:pt idx="66">
                  <c:v>2.1052631578947296</c:v>
                </c:pt>
                <c:pt idx="67">
                  <c:v>2.310924369747906</c:v>
                </c:pt>
                <c:pt idx="68">
                  <c:v>2.100840336134465</c:v>
                </c:pt>
                <c:pt idx="69">
                  <c:v>1.2526096033402843</c:v>
                </c:pt>
                <c:pt idx="70">
                  <c:v>-1.0526315789473648</c:v>
                </c:pt>
                <c:pt idx="71">
                  <c:v>2.9411764705882475</c:v>
                </c:pt>
                <c:pt idx="72">
                  <c:v>2.1052631578947296</c:v>
                </c:pt>
                <c:pt idx="73">
                  <c:v>1.4721345951629923</c:v>
                </c:pt>
                <c:pt idx="74">
                  <c:v>0</c:v>
                </c:pt>
                <c:pt idx="75">
                  <c:v>-0.3080082135523548</c:v>
                </c:pt>
                <c:pt idx="76">
                  <c:v>0.30864197530863535</c:v>
                </c:pt>
                <c:pt idx="77">
                  <c:v>2.0618556701031037</c:v>
                </c:pt>
                <c:pt idx="78">
                  <c:v>4.7872340425531839</c:v>
                </c:pt>
                <c:pt idx="79">
                  <c:v>1.0204081632653024</c:v>
                </c:pt>
                <c:pt idx="80">
                  <c:v>2.0618556701031037</c:v>
                </c:pt>
                <c:pt idx="81">
                  <c:v>3.5233160621761641</c:v>
                </c:pt>
                <c:pt idx="82">
                  <c:v>2.5773195876288661</c:v>
                </c:pt>
                <c:pt idx="83">
                  <c:v>2.9866117404737293</c:v>
                </c:pt>
                <c:pt idx="84">
                  <c:v>1.5384615384615421</c:v>
                </c:pt>
                <c:pt idx="85">
                  <c:v>1.5151515151515187</c:v>
                </c:pt>
                <c:pt idx="86">
                  <c:v>1.0152284263959355</c:v>
                </c:pt>
                <c:pt idx="87">
                  <c:v>0.70707070707070985</c:v>
                </c:pt>
                <c:pt idx="88">
                  <c:v>1.7171717171717165</c:v>
                </c:pt>
                <c:pt idx="89">
                  <c:v>1.1011011011010954</c:v>
                </c:pt>
                <c:pt idx="90">
                  <c:v>1.4070351758794029</c:v>
                </c:pt>
                <c:pt idx="91">
                  <c:v>0.70000000000000284</c:v>
                </c:pt>
                <c:pt idx="92">
                  <c:v>1.9191919191919142</c:v>
                </c:pt>
                <c:pt idx="93">
                  <c:v>0.49751243781093457</c:v>
                </c:pt>
                <c:pt idx="94">
                  <c:v>0.50251256281407752</c:v>
                </c:pt>
                <c:pt idx="95">
                  <c:v>0.80240722166499567</c:v>
                </c:pt>
                <c:pt idx="96">
                  <c:v>0.29791459781528656</c:v>
                </c:pt>
                <c:pt idx="97">
                  <c:v>0.99009900990098665</c:v>
                </c:pt>
                <c:pt idx="98">
                  <c:v>1.0901883052527199</c:v>
                </c:pt>
                <c:pt idx="99">
                  <c:v>2.2840119165839168</c:v>
                </c:pt>
                <c:pt idx="100">
                  <c:v>2.7750247770069314</c:v>
                </c:pt>
                <c:pt idx="101">
                  <c:v>2.9702970297029774</c:v>
                </c:pt>
                <c:pt idx="102">
                  <c:v>4.1999999999999993</c:v>
                </c:pt>
                <c:pt idx="103">
                  <c:v>3.4825870646766131</c:v>
                </c:pt>
                <c:pt idx="104">
                  <c:v>2.2772277227722815</c:v>
                </c:pt>
                <c:pt idx="105">
                  <c:v>1.3725490196078489</c:v>
                </c:pt>
                <c:pt idx="106">
                  <c:v>2.8431372549019702</c:v>
                </c:pt>
                <c:pt idx="107">
                  <c:v>0.8737864077669889</c:v>
                </c:pt>
                <c:pt idx="108">
                  <c:v>-0.48216007714560211</c:v>
                </c:pt>
                <c:pt idx="109">
                  <c:v>-0.76923076923076983</c:v>
                </c:pt>
                <c:pt idx="110">
                  <c:v>-1.151631477927056</c:v>
                </c:pt>
                <c:pt idx="111">
                  <c:v>-1.4423076923076956</c:v>
                </c:pt>
                <c:pt idx="112">
                  <c:v>-1.161665053242974</c:v>
                </c:pt>
                <c:pt idx="113">
                  <c:v>-1.3539651837524234</c:v>
                </c:pt>
                <c:pt idx="114">
                  <c:v>-2.7645376549094465</c:v>
                </c:pt>
                <c:pt idx="115">
                  <c:v>-1.8286814244465956</c:v>
                </c:pt>
                <c:pt idx="116">
                  <c:v>-1.1627906976744282</c:v>
                </c:pt>
                <c:pt idx="117">
                  <c:v>-1.1627906976744282</c:v>
                </c:pt>
                <c:pt idx="118">
                  <c:v>-1.4563106796116538</c:v>
                </c:pt>
                <c:pt idx="119">
                  <c:v>-0.97560975609755751</c:v>
                </c:pt>
                <c:pt idx="120">
                  <c:v>-0.58765915768854549</c:v>
                </c:pt>
                <c:pt idx="121">
                  <c:v>0</c:v>
                </c:pt>
                <c:pt idx="122">
                  <c:v>-0.49019607843136215</c:v>
                </c:pt>
                <c:pt idx="123">
                  <c:v>-0.49019607843136215</c:v>
                </c:pt>
                <c:pt idx="124">
                  <c:v>-0.49019607843136215</c:v>
                </c:pt>
                <c:pt idx="125">
                  <c:v>0</c:v>
                </c:pt>
                <c:pt idx="126">
                  <c:v>0</c:v>
                </c:pt>
                <c:pt idx="127">
                  <c:v>-0.49261083743843059</c:v>
                </c:pt>
                <c:pt idx="128">
                  <c:v>-0.78817733990147842</c:v>
                </c:pt>
                <c:pt idx="129">
                  <c:v>-0.98039215686274161</c:v>
                </c:pt>
                <c:pt idx="130">
                  <c:v>0.3940886699507305</c:v>
                </c:pt>
                <c:pt idx="131">
                  <c:v>0.3940886699507305</c:v>
                </c:pt>
                <c:pt idx="132">
                  <c:v>2.4630541871921179</c:v>
                </c:pt>
                <c:pt idx="133">
                  <c:v>4.9019607843137258</c:v>
                </c:pt>
                <c:pt idx="134">
                  <c:v>5.3201970443349671</c:v>
                </c:pt>
                <c:pt idx="135">
                  <c:v>5.9405940594059379</c:v>
                </c:pt>
                <c:pt idx="136">
                  <c:v>6.6534260178748745</c:v>
                </c:pt>
                <c:pt idx="137">
                  <c:v>5.9405940594059379</c:v>
                </c:pt>
                <c:pt idx="138">
                  <c:v>5.0049067713444533</c:v>
                </c:pt>
                <c:pt idx="139">
                  <c:v>5.0049067713444533</c:v>
                </c:pt>
                <c:pt idx="140">
                  <c:v>4.3269230769230695</c:v>
                </c:pt>
                <c:pt idx="141">
                  <c:v>-3.2710280373831746</c:v>
                </c:pt>
                <c:pt idx="142">
                  <c:v>-3.6482694106641773</c:v>
                </c:pt>
                <c:pt idx="143">
                  <c:v>-3.7383177570093498</c:v>
                </c:pt>
                <c:pt idx="144">
                  <c:v>-5.400372439478585</c:v>
                </c:pt>
                <c:pt idx="145">
                  <c:v>-5.4205607476635524</c:v>
                </c:pt>
                <c:pt idx="146">
                  <c:v>-5.140186915887841</c:v>
                </c:pt>
                <c:pt idx="147">
                  <c:v>-3.831775700934581</c:v>
                </c:pt>
                <c:pt idx="148">
                  <c:v>-4.7926267281105952</c:v>
                </c:pt>
                <c:pt idx="149">
                  <c:v>-0.96618357487922368</c:v>
                </c:pt>
                <c:pt idx="150">
                  <c:v>-0.48543689320387323</c:v>
                </c:pt>
                <c:pt idx="151">
                  <c:v>-1.4563106796116367</c:v>
                </c:pt>
                <c:pt idx="152">
                  <c:v>-0.59055118110236704</c:v>
                </c:pt>
                <c:pt idx="153">
                  <c:v>0.49407114624506632</c:v>
                </c:pt>
                <c:pt idx="154">
                  <c:v>0.29556650246304789</c:v>
                </c:pt>
                <c:pt idx="155">
                  <c:v>-0.38872691933915599</c:v>
                </c:pt>
                <c:pt idx="156">
                  <c:v>-0.77444336882865517</c:v>
                </c:pt>
                <c:pt idx="157">
                  <c:v>-0.19512195121950804</c:v>
                </c:pt>
                <c:pt idx="158">
                  <c:v>0</c:v>
                </c:pt>
                <c:pt idx="159">
                  <c:v>-0.98522167487686119</c:v>
                </c:pt>
                <c:pt idx="160">
                  <c:v>1.4851485148514887</c:v>
                </c:pt>
                <c:pt idx="161">
                  <c:v>-0.19665683382497123</c:v>
                </c:pt>
                <c:pt idx="162">
                  <c:v>0.5893909626719106</c:v>
                </c:pt>
                <c:pt idx="163">
                  <c:v>-1.9512195121951323</c:v>
                </c:pt>
                <c:pt idx="164">
                  <c:v>-1.4634146341463448</c:v>
                </c:pt>
                <c:pt idx="165">
                  <c:v>-0.78201368523949233</c:v>
                </c:pt>
                <c:pt idx="166">
                  <c:v>-0.3902439024390334</c:v>
                </c:pt>
                <c:pt idx="167">
                  <c:v>1.5920398009950265</c:v>
                </c:pt>
                <c:pt idx="168">
                  <c:v>-0.3902439024390334</c:v>
                </c:pt>
                <c:pt idx="169">
                  <c:v>0.68965517241377838</c:v>
                </c:pt>
                <c:pt idx="170">
                  <c:v>-0.2929687500000111</c:v>
                </c:pt>
                <c:pt idx="171">
                  <c:v>1.4925373134328395</c:v>
                </c:pt>
                <c:pt idx="172">
                  <c:v>1.0891089108910834</c:v>
                </c:pt>
                <c:pt idx="173">
                  <c:v>0.78817733990147842</c:v>
                </c:pt>
                <c:pt idx="174">
                  <c:v>0.19588638589619345</c:v>
                </c:pt>
                <c:pt idx="175">
                  <c:v>0.19588638589619345</c:v>
                </c:pt>
                <c:pt idx="176">
                  <c:v>9.7943192948088023E-2</c:v>
                </c:pt>
                <c:pt idx="177">
                  <c:v>-0.19569471624265733</c:v>
                </c:pt>
                <c:pt idx="178">
                  <c:v>-1.0773751224289858</c:v>
                </c:pt>
                <c:pt idx="179">
                  <c:v>-0.49019607843136215</c:v>
                </c:pt>
                <c:pt idx="180">
                  <c:v>-1.5670910871694432</c:v>
                </c:pt>
                <c:pt idx="181">
                  <c:v>-1.7595307917888707</c:v>
                </c:pt>
                <c:pt idx="182">
                  <c:v>-1.7595307917888707</c:v>
                </c:pt>
                <c:pt idx="183">
                  <c:v>-0.78201368523949233</c:v>
                </c:pt>
                <c:pt idx="184">
                  <c:v>-1.6634050880626219</c:v>
                </c:pt>
                <c:pt idx="185">
                  <c:v>-1.9607843137254832</c:v>
                </c:pt>
                <c:pt idx="186">
                  <c:v>-0.99009900990098665</c:v>
                </c:pt>
                <c:pt idx="187">
                  <c:v>-2.9556650246305485</c:v>
                </c:pt>
                <c:pt idx="188">
                  <c:v>-1.990049751243774</c:v>
                </c:pt>
                <c:pt idx="189">
                  <c:v>-2.6865671641791007</c:v>
                </c:pt>
                <c:pt idx="190">
                  <c:v>-2.1890547263681484</c:v>
                </c:pt>
                <c:pt idx="191">
                  <c:v>-2.7586206896551833</c:v>
                </c:pt>
                <c:pt idx="192">
                  <c:v>-1.990049751243774</c:v>
                </c:pt>
                <c:pt idx="193">
                  <c:v>-1.5000000000000036</c:v>
                </c:pt>
                <c:pt idx="194">
                  <c:v>-1.5000000000000036</c:v>
                </c:pt>
                <c:pt idx="195">
                  <c:v>0.50761421319797684</c:v>
                </c:pt>
                <c:pt idx="196">
                  <c:v>0</c:v>
                </c:pt>
                <c:pt idx="197">
                  <c:v>1.7382413087934554</c:v>
                </c:pt>
                <c:pt idx="198">
                  <c:v>0.71210579857579126</c:v>
                </c:pt>
                <c:pt idx="199">
                  <c:v>0.81053698074974745</c:v>
                </c:pt>
                <c:pt idx="200">
                  <c:v>1.0152284263959355</c:v>
                </c:pt>
                <c:pt idx="201">
                  <c:v>0</c:v>
                </c:pt>
                <c:pt idx="202">
                  <c:v>0.50761421319797684</c:v>
                </c:pt>
                <c:pt idx="203">
                  <c:v>-0.50505050505051219</c:v>
                </c:pt>
                <c:pt idx="204">
                  <c:v>0</c:v>
                </c:pt>
                <c:pt idx="205">
                  <c:v>-1.306532663316573</c:v>
                </c:pt>
                <c:pt idx="206">
                  <c:v>-0.60606060606061107</c:v>
                </c:pt>
                <c:pt idx="207">
                  <c:v>-1.2060301507537612</c:v>
                </c:pt>
                <c:pt idx="208">
                  <c:v>-1.5075376884422149</c:v>
                </c:pt>
                <c:pt idx="209">
                  <c:v>-0.50761421319797684</c:v>
                </c:pt>
                <c:pt idx="210">
                  <c:v>-1.0101010101010244</c:v>
                </c:pt>
                <c:pt idx="211">
                  <c:v>-0.30456852791877526</c:v>
                </c:pt>
                <c:pt idx="212">
                  <c:v>-0.50761421319797684</c:v>
                </c:pt>
                <c:pt idx="213">
                  <c:v>-0.50916496945010903</c:v>
                </c:pt>
                <c:pt idx="214">
                  <c:v>0.6097560975609807</c:v>
                </c:pt>
                <c:pt idx="215">
                  <c:v>1.2207527975584864</c:v>
                </c:pt>
                <c:pt idx="216">
                  <c:v>1.4285714285714346</c:v>
                </c:pt>
                <c:pt idx="217">
                  <c:v>1.4285714285714346</c:v>
                </c:pt>
                <c:pt idx="218">
                  <c:v>1.3265306122449061</c:v>
                </c:pt>
                <c:pt idx="219">
                  <c:v>-0.20366598778005446</c:v>
                </c:pt>
                <c:pt idx="220">
                  <c:v>2.0408163265306234</c:v>
                </c:pt>
                <c:pt idx="221">
                  <c:v>2.3541453428863912</c:v>
                </c:pt>
                <c:pt idx="222">
                  <c:v>0.90909090909090762</c:v>
                </c:pt>
                <c:pt idx="223">
                  <c:v>0</c:v>
                </c:pt>
                <c:pt idx="224">
                  <c:v>0.10060362173038015</c:v>
                </c:pt>
                <c:pt idx="225">
                  <c:v>0</c:v>
                </c:pt>
                <c:pt idx="226">
                  <c:v>0.2014098690835808</c:v>
                </c:pt>
                <c:pt idx="227">
                  <c:v>1.3265306122449061</c:v>
                </c:pt>
                <c:pt idx="228">
                  <c:v>-1.5000000000000036</c:v>
                </c:pt>
                <c:pt idx="229">
                  <c:v>-1.6000000000000014</c:v>
                </c:pt>
                <c:pt idx="230">
                  <c:v>-1.4014014014014071</c:v>
                </c:pt>
                <c:pt idx="231">
                  <c:v>-1.0050251256281373</c:v>
                </c:pt>
                <c:pt idx="232">
                  <c:v>-0.20100502512562388</c:v>
                </c:pt>
                <c:pt idx="233">
                  <c:v>0.60362173038229872</c:v>
                </c:pt>
                <c:pt idx="234">
                  <c:v>1.3065326633165908</c:v>
                </c:pt>
                <c:pt idx="235">
                  <c:v>4.6324269889224476</c:v>
                </c:pt>
                <c:pt idx="236">
                  <c:v>5.4822335025380626</c:v>
                </c:pt>
                <c:pt idx="237">
                  <c:v>5.6910569105691113</c:v>
                </c:pt>
                <c:pt idx="238">
                  <c:v>5.3807106598984706</c:v>
                </c:pt>
                <c:pt idx="239">
                  <c:v>5.5837563451776724</c:v>
                </c:pt>
                <c:pt idx="240">
                  <c:v>4.7331319234642564</c:v>
                </c:pt>
                <c:pt idx="241">
                  <c:v>5</c:v>
                </c:pt>
                <c:pt idx="242">
                  <c:v>5.4563492063491958</c:v>
                </c:pt>
                <c:pt idx="243">
                  <c:v>5.1973051010587197</c:v>
                </c:pt>
                <c:pt idx="244">
                  <c:v>5.2935514918190645</c:v>
                </c:pt>
                <c:pt idx="245">
                  <c:v>6.3461538461538476</c:v>
                </c:pt>
                <c:pt idx="246">
                  <c:v>7.8998073217726432</c:v>
                </c:pt>
                <c:pt idx="247">
                  <c:v>7.6923076923076819</c:v>
                </c:pt>
                <c:pt idx="248">
                  <c:v>7.2115384615384608</c:v>
                </c:pt>
                <c:pt idx="249">
                  <c:v>6.1904761904761942</c:v>
                </c:pt>
                <c:pt idx="250">
                  <c:v>4.6095954844778948</c:v>
                </c:pt>
                <c:pt idx="251">
                  <c:v>1.0978956999085017</c:v>
                </c:pt>
                <c:pt idx="252">
                  <c:v>1.0054844606946933</c:v>
                </c:pt>
                <c:pt idx="253">
                  <c:v>-0.18083182640145887</c:v>
                </c:pt>
                <c:pt idx="254">
                  <c:v>-0.89285714285713969</c:v>
                </c:pt>
                <c:pt idx="255">
                  <c:v>-0.89285714285713969</c:v>
                </c:pt>
                <c:pt idx="256">
                  <c:v>-0.44843049327354895</c:v>
                </c:pt>
                <c:pt idx="257">
                  <c:v>-0.44843049327354895</c:v>
                </c:pt>
                <c:pt idx="258">
                  <c:v>-0.35971223021581966</c:v>
                </c:pt>
                <c:pt idx="259">
                  <c:v>9.0497737556575239E-2</c:v>
                </c:pt>
                <c:pt idx="260">
                  <c:v>-0.18099547511311834</c:v>
                </c:pt>
                <c:pt idx="261">
                  <c:v>9.0579710144925607E-2</c:v>
                </c:pt>
                <c:pt idx="262">
                  <c:v>0.36036036036035268</c:v>
                </c:pt>
                <c:pt idx="263">
                  <c:v>0.27027027027026451</c:v>
                </c:pt>
                <c:pt idx="264">
                  <c:v>-9.0090090090088171E-2</c:v>
                </c:pt>
                <c:pt idx="265">
                  <c:v>-0.45045045045045684</c:v>
                </c:pt>
                <c:pt idx="266">
                  <c:v>0.18050541516245103</c:v>
                </c:pt>
                <c:pt idx="267">
                  <c:v>0.36166365280288559</c:v>
                </c:pt>
                <c:pt idx="268">
                  <c:v>0.54397098821396639</c:v>
                </c:pt>
                <c:pt idx="269">
                  <c:v>0.45248868778281187</c:v>
                </c:pt>
                <c:pt idx="270">
                  <c:v>-0.80789946140035784</c:v>
                </c:pt>
                <c:pt idx="271">
                  <c:v>-0.71877807726864407</c:v>
                </c:pt>
                <c:pt idx="272">
                  <c:v>-0.450856627592432</c:v>
                </c:pt>
                <c:pt idx="273">
                  <c:v>0</c:v>
                </c:pt>
                <c:pt idx="274">
                  <c:v>-0.54054054054054512</c:v>
                </c:pt>
                <c:pt idx="275">
                  <c:v>-0.63063063063063318</c:v>
                </c:pt>
                <c:pt idx="276">
                  <c:v>-0.36068530207394883</c:v>
                </c:pt>
                <c:pt idx="277">
                  <c:v>-0.63063063063063318</c:v>
                </c:pt>
                <c:pt idx="278">
                  <c:v>-0.18099547511311834</c:v>
                </c:pt>
                <c:pt idx="279">
                  <c:v>-0.45248868778279583</c:v>
                </c:pt>
                <c:pt idx="280">
                  <c:v>-0.45289855072462809</c:v>
                </c:pt>
                <c:pt idx="281">
                  <c:v>-0.45248868778279583</c:v>
                </c:pt>
                <c:pt idx="282">
                  <c:v>-9.0579710144925607E-2</c:v>
                </c:pt>
                <c:pt idx="283">
                  <c:v>1.7225747960108748</c:v>
                </c:pt>
                <c:pt idx="284">
                  <c:v>2.7149321266968394</c:v>
                </c:pt>
                <c:pt idx="285">
                  <c:v>2.9011786038077996</c:v>
                </c:pt>
                <c:pt idx="286">
                  <c:v>2.9011786038077996</c:v>
                </c:pt>
                <c:pt idx="287">
                  <c:v>1.8181818181818119</c:v>
                </c:pt>
                <c:pt idx="288">
                  <c:v>1.9108280254776986</c:v>
                </c:pt>
                <c:pt idx="289">
                  <c:v>1.5454545454545447</c:v>
                </c:pt>
                <c:pt idx="290">
                  <c:v>1.2692656391659163</c:v>
                </c:pt>
                <c:pt idx="291">
                  <c:v>-0.44563279857396559</c:v>
                </c:pt>
                <c:pt idx="292">
                  <c:v>-1.7621145374449279</c:v>
                </c:pt>
                <c:pt idx="293">
                  <c:v>-1.7621145374449279</c:v>
                </c:pt>
                <c:pt idx="294">
                  <c:v>-1.7621145374449279</c:v>
                </c:pt>
                <c:pt idx="295">
                  <c:v>1.3392857142857175</c:v>
                </c:pt>
                <c:pt idx="296">
                  <c:v>-0.44642857142856196</c:v>
                </c:pt>
                <c:pt idx="297">
                  <c:v>-0.17905102954341606</c:v>
                </c:pt>
                <c:pt idx="298">
                  <c:v>0</c:v>
                </c:pt>
                <c:pt idx="299">
                  <c:v>-8.9525514771708031E-2</c:v>
                </c:pt>
                <c:pt idx="300">
                  <c:v>0.89686098654708202</c:v>
                </c:pt>
                <c:pt idx="301">
                  <c:v>0.89686098654708202</c:v>
                </c:pt>
                <c:pt idx="302">
                  <c:v>1.2556053811659085</c:v>
                </c:pt>
                <c:pt idx="303">
                  <c:v>-1.5859030837004382</c:v>
                </c:pt>
                <c:pt idx="304">
                  <c:v>0.44843049327353307</c:v>
                </c:pt>
                <c:pt idx="305">
                  <c:v>0.44843049327353307</c:v>
                </c:pt>
                <c:pt idx="306">
                  <c:v>0.62667860340197212</c:v>
                </c:pt>
                <c:pt idx="307">
                  <c:v>3.8530465949820765</c:v>
                </c:pt>
                <c:pt idx="308">
                  <c:v>0.97777777777777275</c:v>
                </c:pt>
                <c:pt idx="309">
                  <c:v>-0.26666666666667677</c:v>
                </c:pt>
                <c:pt idx="310">
                  <c:v>-0.35429583702390743</c:v>
                </c:pt>
                <c:pt idx="311">
                  <c:v>2.9543419874664285</c:v>
                </c:pt>
                <c:pt idx="312">
                  <c:v>2.678571428571435</c:v>
                </c:pt>
                <c:pt idx="313">
                  <c:v>2.5000000000000102</c:v>
                </c:pt>
                <c:pt idx="314">
                  <c:v>2.313167259786475</c:v>
                </c:pt>
                <c:pt idx="315">
                  <c:v>-0.690250215703193</c:v>
                </c:pt>
                <c:pt idx="316">
                  <c:v>1.6725352112676013</c:v>
                </c:pt>
                <c:pt idx="317">
                  <c:v>4.5454545454545601</c:v>
                </c:pt>
                <c:pt idx="318">
                  <c:v>8.8888888888888893</c:v>
                </c:pt>
                <c:pt idx="319">
                  <c:v>7.3913043478260843</c:v>
                </c:pt>
                <c:pt idx="320">
                  <c:v>7.3043478260869561</c:v>
                </c:pt>
                <c:pt idx="321">
                  <c:v>7.578397212543547</c:v>
                </c:pt>
                <c:pt idx="322">
                  <c:v>7.3913043478260843</c:v>
                </c:pt>
                <c:pt idx="323">
                  <c:v>7.9930495221546476</c:v>
                </c:pt>
                <c:pt idx="324">
                  <c:v>7.7922077922077966</c:v>
                </c:pt>
                <c:pt idx="325">
                  <c:v>6.1381074168797856</c:v>
                </c:pt>
                <c:pt idx="326">
                  <c:v>0.81632653061224203</c:v>
                </c:pt>
                <c:pt idx="327">
                  <c:v>0</c:v>
                </c:pt>
                <c:pt idx="328">
                  <c:v>8.1037277147486111E-2</c:v>
                </c:pt>
                <c:pt idx="329">
                  <c:v>0</c:v>
                </c:pt>
                <c:pt idx="330">
                  <c:v>0.80971659919028061</c:v>
                </c:pt>
                <c:pt idx="331">
                  <c:v>-0.48270313757039823</c:v>
                </c:pt>
                <c:pt idx="332">
                  <c:v>0</c:v>
                </c:pt>
                <c:pt idx="333">
                  <c:v>-0.8032128514056196</c:v>
                </c:pt>
                <c:pt idx="334">
                  <c:v>0</c:v>
                </c:pt>
                <c:pt idx="335">
                  <c:v>0.80971659919028061</c:v>
                </c:pt>
                <c:pt idx="336">
                  <c:v>1.6194331983805612</c:v>
                </c:pt>
                <c:pt idx="337">
                  <c:v>2.8340080971659893</c:v>
                </c:pt>
                <c:pt idx="338">
                  <c:v>2.0080321285140563</c:v>
                </c:pt>
                <c:pt idx="339">
                  <c:v>2.2635408245755952</c:v>
                </c:pt>
                <c:pt idx="340">
                  <c:v>1.6064257028112534</c:v>
                </c:pt>
                <c:pt idx="341">
                  <c:v>2.4291497975708563</c:v>
                </c:pt>
                <c:pt idx="342">
                  <c:v>2.4291497975708563</c:v>
                </c:pt>
                <c:pt idx="343">
                  <c:v>1.927710843373496</c:v>
                </c:pt>
                <c:pt idx="344">
                  <c:v>0.79681274900399546</c:v>
                </c:pt>
                <c:pt idx="345">
                  <c:v>-1.2598425196850405</c:v>
                </c:pt>
                <c:pt idx="346">
                  <c:v>-1.1811023622047274</c:v>
                </c:pt>
                <c:pt idx="347">
                  <c:v>-0.94861660079052168</c:v>
                </c:pt>
                <c:pt idx="348">
                  <c:v>-0.79051383399210606</c:v>
                </c:pt>
                <c:pt idx="349">
                  <c:v>-0.79051383399210606</c:v>
                </c:pt>
                <c:pt idx="350">
                  <c:v>-0.79051383399210606</c:v>
                </c:pt>
                <c:pt idx="351">
                  <c:v>-1.4972419227738338</c:v>
                </c:pt>
                <c:pt idx="352">
                  <c:v>-1.0276679841897296</c:v>
                </c:pt>
                <c:pt idx="353">
                  <c:v>-1.435406698564591</c:v>
                </c:pt>
                <c:pt idx="354">
                  <c:v>-1.9920318725099604</c:v>
                </c:pt>
                <c:pt idx="355">
                  <c:v>-1.4365522745410992</c:v>
                </c:pt>
                <c:pt idx="356">
                  <c:v>-1.6733067729083593</c:v>
                </c:pt>
                <c:pt idx="357">
                  <c:v>-1.5936254980079625</c:v>
                </c:pt>
                <c:pt idx="358">
                  <c:v>-1.6733067729083593</c:v>
                </c:pt>
                <c:pt idx="359">
                  <c:v>-1.2000000000000028</c:v>
                </c:pt>
                <c:pt idx="360">
                  <c:v>-1.4376996805111799</c:v>
                </c:pt>
                <c:pt idx="361">
                  <c:v>-8.0906148867312191E-2</c:v>
                </c:pt>
                <c:pt idx="362">
                  <c:v>0.40650406504065628</c:v>
                </c:pt>
                <c:pt idx="363">
                  <c:v>0</c:v>
                </c:pt>
                <c:pt idx="364">
                  <c:v>8.1037277147486111E-2</c:v>
                </c:pt>
                <c:pt idx="365">
                  <c:v>0</c:v>
                </c:pt>
                <c:pt idx="366">
                  <c:v>8.1037277147486111E-2</c:v>
                </c:pt>
                <c:pt idx="367">
                  <c:v>0.80971659919028061</c:v>
                </c:pt>
                <c:pt idx="368">
                  <c:v>0.89141004862236162</c:v>
                </c:pt>
                <c:pt idx="369">
                  <c:v>2.4291497975708563</c:v>
                </c:pt>
                <c:pt idx="370">
                  <c:v>2.3481781376518152</c:v>
                </c:pt>
                <c:pt idx="371">
                  <c:v>3.2388663967611366</c:v>
                </c:pt>
                <c:pt idx="372">
                  <c:v>3.6437246963562693</c:v>
                </c:pt>
                <c:pt idx="373">
                  <c:v>6.2348178137651793</c:v>
                </c:pt>
                <c:pt idx="374">
                  <c:v>5.8299595141700458</c:v>
                </c:pt>
                <c:pt idx="375">
                  <c:v>4.7389558232931721</c:v>
                </c:pt>
                <c:pt idx="376">
                  <c:v>5.381526104417671</c:v>
                </c:pt>
                <c:pt idx="377">
                  <c:v>3.7154150197628368</c:v>
                </c:pt>
                <c:pt idx="378">
                  <c:v>3.9556962025316458</c:v>
                </c:pt>
                <c:pt idx="379">
                  <c:v>4.3137254901960702</c:v>
                </c:pt>
                <c:pt idx="380">
                  <c:v>5.0781250000000036</c:v>
                </c:pt>
                <c:pt idx="381">
                  <c:v>2.5152439024390252</c:v>
                </c:pt>
                <c:pt idx="382">
                  <c:v>2.9074215761285309</c:v>
                </c:pt>
                <c:pt idx="383">
                  <c:v>2.0705521472392743</c:v>
                </c:pt>
                <c:pt idx="384">
                  <c:v>0.60975609756097615</c:v>
                </c:pt>
                <c:pt idx="385">
                  <c:v>0.22865853658537452</c:v>
                </c:pt>
                <c:pt idx="386">
                  <c:v>0.38051750380518046</c:v>
                </c:pt>
                <c:pt idx="387">
                  <c:v>-2.255639097744353</c:v>
                </c:pt>
                <c:pt idx="388">
                  <c:v>-3.4200743494423724</c:v>
                </c:pt>
                <c:pt idx="389">
                  <c:v>-2.5278810408921921</c:v>
                </c:pt>
                <c:pt idx="390">
                  <c:v>-8.2527881040892161</c:v>
                </c:pt>
                <c:pt idx="391">
                  <c:v>-7.2126220886551531</c:v>
                </c:pt>
                <c:pt idx="392">
                  <c:v>-6.4393939393939368</c:v>
                </c:pt>
                <c:pt idx="393">
                  <c:v>-6.0836501901140743</c:v>
                </c:pt>
                <c:pt idx="394">
                  <c:v>-6.3684609552691427</c:v>
                </c:pt>
                <c:pt idx="395">
                  <c:v>-4.6923076923077023</c:v>
                </c:pt>
                <c:pt idx="396">
                  <c:v>-4.6189376443418126</c:v>
                </c:pt>
                <c:pt idx="397">
                  <c:v>-4.7292143401983164</c:v>
                </c:pt>
                <c:pt idx="398">
                  <c:v>1.7017828200972374</c:v>
                </c:pt>
                <c:pt idx="399">
                  <c:v>1.1336032388664012</c:v>
                </c:pt>
                <c:pt idx="400">
                  <c:v>1.1336032388664012</c:v>
                </c:pt>
                <c:pt idx="401">
                  <c:v>1.1336032388664012</c:v>
                </c:pt>
                <c:pt idx="402">
                  <c:v>0.40485829959514741</c:v>
                </c:pt>
                <c:pt idx="403">
                  <c:v>-0.32284100080709566</c:v>
                </c:pt>
                <c:pt idx="404">
                  <c:v>0.24213075060533609</c:v>
                </c:pt>
                <c:pt idx="405">
                  <c:v>-1.1208967173739037</c:v>
                </c:pt>
                <c:pt idx="406">
                  <c:v>-0.87649402390437803</c:v>
                </c:pt>
                <c:pt idx="407">
                  <c:v>-0.40032025620496969</c:v>
                </c:pt>
                <c:pt idx="408">
                  <c:v>-1.8414731785428375</c:v>
                </c:pt>
                <c:pt idx="409">
                  <c:v>-1.1208967173739037</c:v>
                </c:pt>
                <c:pt idx="410">
                  <c:v>0.40322580645160433</c:v>
                </c:pt>
                <c:pt idx="411">
                  <c:v>1.2145748987854281</c:v>
                </c:pt>
                <c:pt idx="412">
                  <c:v>0.16103059581320109</c:v>
                </c:pt>
                <c:pt idx="413">
                  <c:v>0.80971659919028061</c:v>
                </c:pt>
                <c:pt idx="414">
                  <c:v>8.0385852090030435E-2</c:v>
                </c:pt>
                <c:pt idx="415">
                  <c:v>0.48231511254019693</c:v>
                </c:pt>
                <c:pt idx="416">
                  <c:v>1.5497553017944496</c:v>
                </c:pt>
                <c:pt idx="417">
                  <c:v>0.80971659919028061</c:v>
                </c:pt>
                <c:pt idx="418">
                  <c:v>0.32128514056225643</c:v>
                </c:pt>
                <c:pt idx="419">
                  <c:v>-7.9999999999998295E-2</c:v>
                </c:pt>
                <c:pt idx="420">
                  <c:v>0.48231511254019693</c:v>
                </c:pt>
                <c:pt idx="421">
                  <c:v>0.8032128514056196</c:v>
                </c:pt>
                <c:pt idx="422">
                  <c:v>0.4016064257028169</c:v>
                </c:pt>
                <c:pt idx="423">
                  <c:v>0</c:v>
                </c:pt>
                <c:pt idx="424">
                  <c:v>0.72289156626505913</c:v>
                </c:pt>
                <c:pt idx="425">
                  <c:v>0.8032128514056196</c:v>
                </c:pt>
                <c:pt idx="426">
                  <c:v>0.88070456365091621</c:v>
                </c:pt>
                <c:pt idx="427">
                  <c:v>2.081665332265811</c:v>
                </c:pt>
                <c:pt idx="428">
                  <c:v>2.3999999999999915</c:v>
                </c:pt>
                <c:pt idx="429">
                  <c:v>4.3824701195219182</c:v>
                </c:pt>
                <c:pt idx="430">
                  <c:v>6.799999999999998</c:v>
                </c:pt>
                <c:pt idx="431">
                  <c:v>7.200000000000002</c:v>
                </c:pt>
                <c:pt idx="432">
                  <c:v>7.2567783094098903</c:v>
                </c:pt>
                <c:pt idx="433">
                  <c:v>8.6852589641434257</c:v>
                </c:pt>
                <c:pt idx="434">
                  <c:v>11.587301587301594</c:v>
                </c:pt>
                <c:pt idx="435">
                  <c:v>10.117647058823524</c:v>
                </c:pt>
                <c:pt idx="436">
                  <c:v>8.9843750000000036</c:v>
                </c:pt>
                <c:pt idx="437">
                  <c:v>6.4885496183206079</c:v>
                </c:pt>
                <c:pt idx="438">
                  <c:v>4.4943820224719078</c:v>
                </c:pt>
                <c:pt idx="439">
                  <c:v>4.5522388059701449</c:v>
                </c:pt>
                <c:pt idx="440">
                  <c:v>4.0892193308550242</c:v>
                </c:pt>
                <c:pt idx="441">
                  <c:v>1.5395894428152557</c:v>
                </c:pt>
                <c:pt idx="442">
                  <c:v>-2.9160739687055486</c:v>
                </c:pt>
                <c:pt idx="443">
                  <c:v>-2.0655270655270597</c:v>
                </c:pt>
                <c:pt idx="444">
                  <c:v>-1.6487455197132648</c:v>
                </c:pt>
                <c:pt idx="445">
                  <c:v>-2.1505376344085949</c:v>
                </c:pt>
                <c:pt idx="446">
                  <c:v>-3.5125448028673851</c:v>
                </c:pt>
                <c:pt idx="447">
                  <c:v>-3.2833690221270584</c:v>
                </c:pt>
                <c:pt idx="448">
                  <c:v>-2.4285714285714275</c:v>
                </c:pt>
                <c:pt idx="449">
                  <c:v>-1.0830324909747318</c:v>
                </c:pt>
                <c:pt idx="450">
                  <c:v>0.3663003663003585</c:v>
                </c:pt>
                <c:pt idx="451">
                  <c:v>-0.36363636363636881</c:v>
                </c:pt>
                <c:pt idx="452">
                  <c:v>-0.21865889212827525</c:v>
                </c:pt>
                <c:pt idx="453">
                  <c:v>0.21978021978021509</c:v>
                </c:pt>
                <c:pt idx="454">
                  <c:v>1.6344725111441356</c:v>
                </c:pt>
                <c:pt idx="455">
                  <c:v>2.2140221402214078</c:v>
                </c:pt>
                <c:pt idx="456">
                  <c:v>1.4641288433382087</c:v>
                </c:pt>
                <c:pt idx="457">
                  <c:v>1.8248175182481754</c:v>
                </c:pt>
                <c:pt idx="458">
                  <c:v>1.0948905109489078</c:v>
                </c:pt>
                <c:pt idx="459">
                  <c:v>1.0948905109489078</c:v>
                </c:pt>
                <c:pt idx="460">
                  <c:v>1.16873630387144</c:v>
                </c:pt>
                <c:pt idx="461">
                  <c:v>1.0233918128655013</c:v>
                </c:pt>
                <c:pt idx="462">
                  <c:v>1.096491228070178</c:v>
                </c:pt>
                <c:pt idx="463">
                  <c:v>-0.72202166064981688</c:v>
                </c:pt>
                <c:pt idx="464">
                  <c:v>-0.79365079365078961</c:v>
                </c:pt>
                <c:pt idx="465">
                  <c:v>-1.4336917562723963</c:v>
                </c:pt>
                <c:pt idx="466">
                  <c:v>-0.7942238267147973</c:v>
                </c:pt>
                <c:pt idx="467">
                  <c:v>-0.72202166064981688</c:v>
                </c:pt>
                <c:pt idx="468">
                  <c:v>-0.72202166064981688</c:v>
                </c:pt>
                <c:pt idx="469">
                  <c:v>-0.43415340086831039</c:v>
                </c:pt>
                <c:pt idx="470">
                  <c:v>0.1446131597975385</c:v>
                </c:pt>
                <c:pt idx="471">
                  <c:v>0.36363636363635587</c:v>
                </c:pt>
                <c:pt idx="472">
                  <c:v>1.4545454545454493</c:v>
                </c:pt>
                <c:pt idx="473">
                  <c:v>1.3818181818181781</c:v>
                </c:pt>
                <c:pt idx="474">
                  <c:v>0.43668122270741427</c:v>
                </c:pt>
                <c:pt idx="475">
                  <c:v>0.36363636363635587</c:v>
                </c:pt>
                <c:pt idx="476">
                  <c:v>0.36363636363635587</c:v>
                </c:pt>
                <c:pt idx="477">
                  <c:v>0.29069767441859845</c:v>
                </c:pt>
                <c:pt idx="478">
                  <c:v>0.72202166064981688</c:v>
                </c:pt>
                <c:pt idx="479">
                  <c:v>1.0144927536231927</c:v>
                </c:pt>
                <c:pt idx="480">
                  <c:v>-0.5734767025089611</c:v>
                </c:pt>
                <c:pt idx="481">
                  <c:v>-1.0043041606886698</c:v>
                </c:pt>
                <c:pt idx="482">
                  <c:v>-0.36231884057970243</c:v>
                </c:pt>
                <c:pt idx="483">
                  <c:v>-0.36231884057970243</c:v>
                </c:pt>
                <c:pt idx="484">
                  <c:v>0</c:v>
                </c:pt>
                <c:pt idx="485">
                  <c:v>0</c:v>
                </c:pt>
                <c:pt idx="486">
                  <c:v>-1.0752688172043037</c:v>
                </c:pt>
                <c:pt idx="487">
                  <c:v>-1.0043041606886698</c:v>
                </c:pt>
                <c:pt idx="488">
                  <c:v>-0.50468637346791845</c:v>
                </c:pt>
                <c:pt idx="489">
                  <c:v>0.21739130434783432</c:v>
                </c:pt>
                <c:pt idx="490">
                  <c:v>0.58181818181818235</c:v>
                </c:pt>
                <c:pt idx="491">
                  <c:v>0</c:v>
                </c:pt>
                <c:pt idx="492">
                  <c:v>-0.36231884057970243</c:v>
                </c:pt>
                <c:pt idx="493">
                  <c:v>-0.36231884057970243</c:v>
                </c:pt>
                <c:pt idx="494">
                  <c:v>0.36231884057971531</c:v>
                </c:pt>
                <c:pt idx="495">
                  <c:v>0.36231884057971531</c:v>
                </c:pt>
                <c:pt idx="496">
                  <c:v>0.36231884057971531</c:v>
                </c:pt>
                <c:pt idx="497">
                  <c:v>-0.21691973969632056</c:v>
                </c:pt>
                <c:pt idx="498">
                  <c:v>-0.57845263919016676</c:v>
                </c:pt>
                <c:pt idx="499">
                  <c:v>0.36363636363635587</c:v>
                </c:pt>
                <c:pt idx="500">
                  <c:v>0.36363636363635587</c:v>
                </c:pt>
                <c:pt idx="501">
                  <c:v>0.36363636363635587</c:v>
                </c:pt>
                <c:pt idx="502">
                  <c:v>-0.36101083032491488</c:v>
                </c:pt>
                <c:pt idx="503">
                  <c:v>-0.72202166064981688</c:v>
                </c:pt>
                <c:pt idx="504">
                  <c:v>-0.72202166064981688</c:v>
                </c:pt>
                <c:pt idx="505">
                  <c:v>-0.36231884057970243</c:v>
                </c:pt>
                <c:pt idx="506">
                  <c:v>0</c:v>
                </c:pt>
                <c:pt idx="507">
                  <c:v>-0.72463768115941773</c:v>
                </c:pt>
                <c:pt idx="508">
                  <c:v>-0.36231884057970243</c:v>
                </c:pt>
                <c:pt idx="509">
                  <c:v>-0.43478260869564289</c:v>
                </c:pt>
                <c:pt idx="510">
                  <c:v>-0.36231884057970243</c:v>
                </c:pt>
                <c:pt idx="511">
                  <c:v>0</c:v>
                </c:pt>
                <c:pt idx="512">
                  <c:v>-0.72727272727272463</c:v>
                </c:pt>
                <c:pt idx="513">
                  <c:v>-7.2727272727271169E-2</c:v>
                </c:pt>
                <c:pt idx="514">
                  <c:v>0</c:v>
                </c:pt>
                <c:pt idx="515">
                  <c:v>0.36496350364964025</c:v>
                </c:pt>
                <c:pt idx="516">
                  <c:v>0</c:v>
                </c:pt>
                <c:pt idx="517">
                  <c:v>0.65502183406113434</c:v>
                </c:pt>
                <c:pt idx="518">
                  <c:v>0</c:v>
                </c:pt>
                <c:pt idx="519">
                  <c:v>-0.72727272727272463</c:v>
                </c:pt>
                <c:pt idx="520">
                  <c:v>-0.2197802197802281</c:v>
                </c:pt>
                <c:pt idx="521">
                  <c:v>-0.87336244541485442</c:v>
                </c:pt>
                <c:pt idx="522">
                  <c:v>-0.36363636363636881</c:v>
                </c:pt>
                <c:pt idx="523">
                  <c:v>-0.36363636363636881</c:v>
                </c:pt>
                <c:pt idx="524">
                  <c:v>-0.50909090909091115</c:v>
                </c:pt>
                <c:pt idx="525">
                  <c:v>-0.65075921908893608</c:v>
                </c:pt>
                <c:pt idx="526">
                  <c:v>-7.2727272727271169E-2</c:v>
                </c:pt>
                <c:pt idx="527">
                  <c:v>1.0989010989010883</c:v>
                </c:pt>
                <c:pt idx="528">
                  <c:v>1.3215859030836985</c:v>
                </c:pt>
                <c:pt idx="529">
                  <c:v>1.3215859030836985</c:v>
                </c:pt>
                <c:pt idx="530">
                  <c:v>1.0948905109489078</c:v>
                </c:pt>
                <c:pt idx="531">
                  <c:v>3.2846715328467231</c:v>
                </c:pt>
                <c:pt idx="532">
                  <c:v>1.6081871345029288</c:v>
                </c:pt>
                <c:pt idx="533">
                  <c:v>2.6200873362445374</c:v>
                </c:pt>
                <c:pt idx="534">
                  <c:v>2.6200873362445374</c:v>
                </c:pt>
                <c:pt idx="535">
                  <c:v>1.9565217391304446</c:v>
                </c:pt>
                <c:pt idx="536">
                  <c:v>1.7391304347826104</c:v>
                </c:pt>
                <c:pt idx="537">
                  <c:v>1.8115942028985508</c:v>
                </c:pt>
                <c:pt idx="538">
                  <c:v>1.4440433212996338</c:v>
                </c:pt>
                <c:pt idx="539">
                  <c:v>-0.70671378091873793</c:v>
                </c:pt>
                <c:pt idx="540">
                  <c:v>1.0791366906474718</c:v>
                </c:pt>
                <c:pt idx="541">
                  <c:v>-0.35460992907801925</c:v>
                </c:pt>
                <c:pt idx="542">
                  <c:v>0.70921985815602584</c:v>
                </c:pt>
                <c:pt idx="543">
                  <c:v>1.9900497512437765</c:v>
                </c:pt>
                <c:pt idx="544">
                  <c:v>-0.49857549857550065</c:v>
                </c:pt>
                <c:pt idx="545">
                  <c:v>1.9928825622775883</c:v>
                </c:pt>
                <c:pt idx="546">
                  <c:v>1.7793594306049825</c:v>
                </c:pt>
                <c:pt idx="547">
                  <c:v>1.7081850533807845</c:v>
                </c:pt>
                <c:pt idx="548">
                  <c:v>1.4234875444839934</c:v>
                </c:pt>
                <c:pt idx="549">
                  <c:v>1.3523131672597957</c:v>
                </c:pt>
                <c:pt idx="550">
                  <c:v>-0.70422535211267356</c:v>
                </c:pt>
                <c:pt idx="551">
                  <c:v>-0.83623693379790398</c:v>
                </c:pt>
                <c:pt idx="552">
                  <c:v>0.93056549749463702</c:v>
                </c:pt>
                <c:pt idx="553">
                  <c:v>-1.3258897418004276</c:v>
                </c:pt>
                <c:pt idx="554">
                  <c:v>-2.4475524475524453</c:v>
                </c:pt>
                <c:pt idx="555">
                  <c:v>-1.6794961511546553</c:v>
                </c:pt>
                <c:pt idx="556">
                  <c:v>-2.1052631578947421</c:v>
                </c:pt>
                <c:pt idx="557">
                  <c:v>-2.0365168539325906</c:v>
                </c:pt>
                <c:pt idx="558">
                  <c:v>-2.1276595744680904</c:v>
                </c:pt>
                <c:pt idx="559">
                  <c:v>-1.9676739283204576</c:v>
                </c:pt>
                <c:pt idx="560">
                  <c:v>-2.1276595744680904</c:v>
                </c:pt>
                <c:pt idx="561">
                  <c:v>-2.3338048090523222</c:v>
                </c:pt>
                <c:pt idx="562">
                  <c:v>-1.4336917562723963</c:v>
                </c:pt>
                <c:pt idx="563">
                  <c:v>-1.4234875444839807</c:v>
                </c:pt>
                <c:pt idx="564">
                  <c:v>-0.86021505376343532</c:v>
                </c:pt>
                <c:pt idx="565">
                  <c:v>-0.71684587813619816</c:v>
                </c:pt>
                <c:pt idx="566">
                  <c:v>-0.36231884057970243</c:v>
                </c:pt>
                <c:pt idx="567">
                  <c:v>-0.71684587813619816</c:v>
                </c:pt>
                <c:pt idx="568">
                  <c:v>0.36231884057971531</c:v>
                </c:pt>
                <c:pt idx="569">
                  <c:v>0.28964518464879901</c:v>
                </c:pt>
                <c:pt idx="570">
                  <c:v>0.36363636363635587</c:v>
                </c:pt>
                <c:pt idx="571">
                  <c:v>-0.36101083032491488</c:v>
                </c:pt>
                <c:pt idx="572">
                  <c:v>-0.57845263919016676</c:v>
                </c:pt>
                <c:pt idx="573">
                  <c:v>-0.72202166064981688</c:v>
                </c:pt>
                <c:pt idx="574">
                  <c:v>-0.36363636363636881</c:v>
                </c:pt>
                <c:pt idx="575">
                  <c:v>-0.72202166064981688</c:v>
                </c:pt>
                <c:pt idx="576">
                  <c:v>-0.72202166064981688</c:v>
                </c:pt>
                <c:pt idx="577">
                  <c:v>-0.72202166064981688</c:v>
                </c:pt>
                <c:pt idx="578">
                  <c:v>-0.36231884057970243</c:v>
                </c:pt>
                <c:pt idx="579">
                  <c:v>-1.0869565217391202</c:v>
                </c:pt>
                <c:pt idx="580">
                  <c:v>-0.72727272727272463</c:v>
                </c:pt>
                <c:pt idx="581">
                  <c:v>-0.72727272727272463</c:v>
                </c:pt>
                <c:pt idx="582">
                  <c:v>-1.0948905109489078</c:v>
                </c:pt>
                <c:pt idx="583">
                  <c:v>-1.8181818181818181</c:v>
                </c:pt>
                <c:pt idx="584">
                  <c:v>-1.4545454545454624</c:v>
                </c:pt>
                <c:pt idx="585">
                  <c:v>-0.80000000000000882</c:v>
                </c:pt>
                <c:pt idx="586">
                  <c:v>-1.4545454545454624</c:v>
                </c:pt>
                <c:pt idx="587">
                  <c:v>-1.4652014652014731</c:v>
                </c:pt>
                <c:pt idx="588">
                  <c:v>-2.1245421245421312</c:v>
                </c:pt>
                <c:pt idx="589">
                  <c:v>-2.1978021978022029</c:v>
                </c:pt>
                <c:pt idx="590">
                  <c:v>-0.73800738007379818</c:v>
                </c:pt>
                <c:pt idx="591">
                  <c:v>-0.37037037037037562</c:v>
                </c:pt>
                <c:pt idx="592">
                  <c:v>-0.73800738007379818</c:v>
                </c:pt>
                <c:pt idx="593">
                  <c:v>-1.3929618768328411</c:v>
                </c:pt>
                <c:pt idx="594">
                  <c:v>-1.4760147601475964</c:v>
                </c:pt>
                <c:pt idx="595">
                  <c:v>-1.115241635687735</c:v>
                </c:pt>
                <c:pt idx="596">
                  <c:v>-0.44910179640718934</c:v>
                </c:pt>
                <c:pt idx="597">
                  <c:v>0</c:v>
                </c:pt>
                <c:pt idx="598">
                  <c:v>0</c:v>
                </c:pt>
                <c:pt idx="599">
                  <c:v>1.4126394052044573</c:v>
                </c:pt>
                <c:pt idx="600">
                  <c:v>1.4869888475836512</c:v>
                </c:pt>
                <c:pt idx="601">
                  <c:v>2.6022304832713732</c:v>
                </c:pt>
                <c:pt idx="602">
                  <c:v>2.996254681647943</c:v>
                </c:pt>
                <c:pt idx="603">
                  <c:v>3.3834586466165497</c:v>
                </c:pt>
                <c:pt idx="604">
                  <c:v>3.9849624060150459</c:v>
                </c:pt>
                <c:pt idx="605">
                  <c:v>2.996254681647943</c:v>
                </c:pt>
                <c:pt idx="606">
                  <c:v>2.2304832713754701</c:v>
                </c:pt>
                <c:pt idx="607">
                  <c:v>0.80645161290323486</c:v>
                </c:pt>
                <c:pt idx="608">
                  <c:v>0.3663003663003585</c:v>
                </c:pt>
                <c:pt idx="609">
                  <c:v>-0.36231884057970243</c:v>
                </c:pt>
                <c:pt idx="610">
                  <c:v>0</c:v>
                </c:pt>
                <c:pt idx="611">
                  <c:v>-7.2727272727271169E-2</c:v>
                </c:pt>
                <c:pt idx="612">
                  <c:v>-0.57845263919016676</c:v>
                </c:pt>
                <c:pt idx="613">
                  <c:v>0</c:v>
                </c:pt>
                <c:pt idx="614">
                  <c:v>0</c:v>
                </c:pt>
                <c:pt idx="615">
                  <c:v>0</c:v>
                </c:pt>
                <c:pt idx="616">
                  <c:v>0.36496350364964025</c:v>
                </c:pt>
                <c:pt idx="617">
                  <c:v>-0.72727272727272463</c:v>
                </c:pt>
                <c:pt idx="618">
                  <c:v>-0.72727272727272463</c:v>
                </c:pt>
                <c:pt idx="619">
                  <c:v>-0.65502183406113434</c:v>
                </c:pt>
                <c:pt idx="620">
                  <c:v>-0.72727272727272463</c:v>
                </c:pt>
                <c:pt idx="621">
                  <c:v>-0.36363636363636881</c:v>
                </c:pt>
                <c:pt idx="622">
                  <c:v>-0.72727272727272463</c:v>
                </c:pt>
                <c:pt idx="623">
                  <c:v>-0.72727272727272463</c:v>
                </c:pt>
                <c:pt idx="624">
                  <c:v>0</c:v>
                </c:pt>
                <c:pt idx="625">
                  <c:v>1.46520146520146</c:v>
                </c:pt>
                <c:pt idx="626">
                  <c:v>2.5641025641025617</c:v>
                </c:pt>
                <c:pt idx="627">
                  <c:v>0.73260073260073</c:v>
                </c:pt>
                <c:pt idx="628">
                  <c:v>0.73260073260073</c:v>
                </c:pt>
                <c:pt idx="629">
                  <c:v>0.36496350364964025</c:v>
                </c:pt>
                <c:pt idx="630">
                  <c:v>0.73260073260073</c:v>
                </c:pt>
                <c:pt idx="631">
                  <c:v>0.73260073260073</c:v>
                </c:pt>
                <c:pt idx="632">
                  <c:v>0</c:v>
                </c:pt>
                <c:pt idx="633">
                  <c:v>-2.0938628158844708</c:v>
                </c:pt>
                <c:pt idx="634">
                  <c:v>-2.4999999999999973</c:v>
                </c:pt>
                <c:pt idx="635">
                  <c:v>0</c:v>
                </c:pt>
                <c:pt idx="636">
                  <c:v>0</c:v>
                </c:pt>
                <c:pt idx="637">
                  <c:v>0</c:v>
                </c:pt>
                <c:pt idx="638">
                  <c:v>0.72727272727272463</c:v>
                </c:pt>
                <c:pt idx="639">
                  <c:v>0.72727272727272463</c:v>
                </c:pt>
                <c:pt idx="640">
                  <c:v>0.72727272727272463</c:v>
                </c:pt>
                <c:pt idx="641">
                  <c:v>2.8023598820058924</c:v>
                </c:pt>
                <c:pt idx="642">
                  <c:v>2.19780219780219</c:v>
                </c:pt>
                <c:pt idx="643">
                  <c:v>1.4545454545454493</c:v>
                </c:pt>
                <c:pt idx="644">
                  <c:v>1.5999999999999917</c:v>
                </c:pt>
                <c:pt idx="645">
                  <c:v>1.4545454545454493</c:v>
                </c:pt>
                <c:pt idx="646">
                  <c:v>0.72202166064981688</c:v>
                </c:pt>
                <c:pt idx="647">
                  <c:v>0.72202166064981688</c:v>
                </c:pt>
                <c:pt idx="648">
                  <c:v>0.86642599277977783</c:v>
                </c:pt>
                <c:pt idx="649">
                  <c:v>0.21520803443328096</c:v>
                </c:pt>
                <c:pt idx="650">
                  <c:v>0</c:v>
                </c:pt>
                <c:pt idx="651">
                  <c:v>0</c:v>
                </c:pt>
                <c:pt idx="652">
                  <c:v>0.57265569076592759</c:v>
                </c:pt>
                <c:pt idx="653">
                  <c:v>-1.7921146953405021</c:v>
                </c:pt>
                <c:pt idx="654">
                  <c:v>-1.7921146953405021</c:v>
                </c:pt>
                <c:pt idx="655">
                  <c:v>-1.7921146953405021</c:v>
                </c:pt>
                <c:pt idx="656">
                  <c:v>-0.85898353614888501</c:v>
                </c:pt>
                <c:pt idx="657">
                  <c:v>-3.0064423765211163</c:v>
                </c:pt>
                <c:pt idx="658">
                  <c:v>-3.5842293906810041</c:v>
                </c:pt>
                <c:pt idx="659">
                  <c:v>-2.8673835125448055</c:v>
                </c:pt>
                <c:pt idx="660">
                  <c:v>-4.2704626334519551</c:v>
                </c:pt>
                <c:pt idx="661">
                  <c:v>-1.0948905109489078</c:v>
                </c:pt>
                <c:pt idx="662">
                  <c:v>-1.0948905109489078</c:v>
                </c:pt>
                <c:pt idx="663">
                  <c:v>-0.51094890510949109</c:v>
                </c:pt>
                <c:pt idx="664">
                  <c:v>-1.5884476534296075</c:v>
                </c:pt>
                <c:pt idx="665">
                  <c:v>0.73800738007381128</c:v>
                </c:pt>
                <c:pt idx="666">
                  <c:v>1.3382899628252767</c:v>
                </c:pt>
                <c:pt idx="667">
                  <c:v>0.73800738007381128</c:v>
                </c:pt>
                <c:pt idx="668">
                  <c:v>1.4126394052044573</c:v>
                </c:pt>
                <c:pt idx="669">
                  <c:v>0.73800738007381128</c:v>
                </c:pt>
                <c:pt idx="670">
                  <c:v>1.4760147601476095</c:v>
                </c:pt>
                <c:pt idx="671">
                  <c:v>1.5407190022010335</c:v>
                </c:pt>
                <c:pt idx="672">
                  <c:v>1.5407190022010335</c:v>
                </c:pt>
                <c:pt idx="673">
                  <c:v>1.3186813186813167</c:v>
                </c:pt>
                <c:pt idx="674">
                  <c:v>1.4673514306676527</c:v>
                </c:pt>
                <c:pt idx="675">
                  <c:v>1.3186813186813167</c:v>
                </c:pt>
                <c:pt idx="676">
                  <c:v>1.3196480938416533</c:v>
                </c:pt>
                <c:pt idx="677">
                  <c:v>1.2454212454212448</c:v>
                </c:pt>
                <c:pt idx="678">
                  <c:v>0.43636363636364001</c:v>
                </c:pt>
                <c:pt idx="679">
                  <c:v>-7.2254335260114058E-2</c:v>
                </c:pt>
                <c:pt idx="680">
                  <c:v>-7.2254335260114058E-2</c:v>
                </c:pt>
                <c:pt idx="681">
                  <c:v>0</c:v>
                </c:pt>
                <c:pt idx="682">
                  <c:v>-0.57845263919016676</c:v>
                </c:pt>
                <c:pt idx="683">
                  <c:v>-0.57845263919016676</c:v>
                </c:pt>
                <c:pt idx="684">
                  <c:v>-0.50651230101302669</c:v>
                </c:pt>
                <c:pt idx="685">
                  <c:v>-0.57887120115774293</c:v>
                </c:pt>
                <c:pt idx="686">
                  <c:v>-7.2411296162212618E-2</c:v>
                </c:pt>
                <c:pt idx="687">
                  <c:v>-1.3015184381778722</c:v>
                </c:pt>
                <c:pt idx="688">
                  <c:v>-2.0245842371655902</c:v>
                </c:pt>
                <c:pt idx="689">
                  <c:v>-2.0245842371655902</c:v>
                </c:pt>
                <c:pt idx="690">
                  <c:v>-1.4545454545454624</c:v>
                </c:pt>
                <c:pt idx="691">
                  <c:v>-1.4545454545454624</c:v>
                </c:pt>
                <c:pt idx="692">
                  <c:v>-1.5272727272727336</c:v>
                </c:pt>
                <c:pt idx="693">
                  <c:v>-1.3828238719068506</c:v>
                </c:pt>
                <c:pt idx="694">
                  <c:v>-1.8115942028985508</c:v>
                </c:pt>
                <c:pt idx="695">
                  <c:v>-1.4652014652014731</c:v>
                </c:pt>
                <c:pt idx="696">
                  <c:v>-7.3800738007378505E-2</c:v>
                </c:pt>
                <c:pt idx="697">
                  <c:v>-1.4760147601475964</c:v>
                </c:pt>
                <c:pt idx="698">
                  <c:v>-1.4760147601475964</c:v>
                </c:pt>
                <c:pt idx="699">
                  <c:v>-1.4760147601475964</c:v>
                </c:pt>
                <c:pt idx="700">
                  <c:v>-1.4032496307237778</c:v>
                </c:pt>
                <c:pt idx="701">
                  <c:v>-1.4760147601475964</c:v>
                </c:pt>
                <c:pt idx="702">
                  <c:v>-1.4760147601475964</c:v>
                </c:pt>
                <c:pt idx="703">
                  <c:v>-2.2304832713754568</c:v>
                </c:pt>
                <c:pt idx="704">
                  <c:v>-0.29542097488921087</c:v>
                </c:pt>
                <c:pt idx="705">
                  <c:v>0</c:v>
                </c:pt>
                <c:pt idx="706">
                  <c:v>0</c:v>
                </c:pt>
                <c:pt idx="707">
                  <c:v>0</c:v>
                </c:pt>
                <c:pt idx="708">
                  <c:v>0</c:v>
                </c:pt>
                <c:pt idx="709">
                  <c:v>0.7490636704119823</c:v>
                </c:pt>
                <c:pt idx="710">
                  <c:v>0.7490636704119823</c:v>
                </c:pt>
                <c:pt idx="711">
                  <c:v>2.2813688212927676</c:v>
                </c:pt>
                <c:pt idx="712">
                  <c:v>-0.37037037037037562</c:v>
                </c:pt>
                <c:pt idx="713">
                  <c:v>0</c:v>
                </c:pt>
                <c:pt idx="714">
                  <c:v>0</c:v>
                </c:pt>
                <c:pt idx="715">
                  <c:v>0</c:v>
                </c:pt>
                <c:pt idx="716">
                  <c:v>0</c:v>
                </c:pt>
                <c:pt idx="717">
                  <c:v>-0.74349442379181896</c:v>
                </c:pt>
                <c:pt idx="718">
                  <c:v>-0.74349442379181896</c:v>
                </c:pt>
                <c:pt idx="719">
                  <c:v>-0.74349442379181896</c:v>
                </c:pt>
                <c:pt idx="720">
                  <c:v>-0.81784386617099958</c:v>
                </c:pt>
                <c:pt idx="721">
                  <c:v>0.7490636704119823</c:v>
                </c:pt>
                <c:pt idx="722">
                  <c:v>0.6741573033707855</c:v>
                </c:pt>
                <c:pt idx="723">
                  <c:v>0.6741573033707855</c:v>
                </c:pt>
                <c:pt idx="724">
                  <c:v>0.6741573033707855</c:v>
                </c:pt>
                <c:pt idx="725">
                  <c:v>0</c:v>
                </c:pt>
                <c:pt idx="726">
                  <c:v>0</c:v>
                </c:pt>
                <c:pt idx="727">
                  <c:v>0.6741573033707855</c:v>
                </c:pt>
                <c:pt idx="728">
                  <c:v>0.67466266866566604</c:v>
                </c:pt>
                <c:pt idx="729">
                  <c:v>-0.74349442379181896</c:v>
                </c:pt>
                <c:pt idx="730">
                  <c:v>-0.6696428571428561</c:v>
                </c:pt>
                <c:pt idx="731">
                  <c:v>-0.6696428571428561</c:v>
                </c:pt>
                <c:pt idx="732">
                  <c:v>-0.6696428571428561</c:v>
                </c:pt>
                <c:pt idx="733">
                  <c:v>0</c:v>
                </c:pt>
                <c:pt idx="734">
                  <c:v>0</c:v>
                </c:pt>
                <c:pt idx="735">
                  <c:v>-0.6696428571428561</c:v>
                </c:pt>
                <c:pt idx="736">
                  <c:v>-0.59568131049888362</c:v>
                </c:pt>
                <c:pt idx="737">
                  <c:v>0</c:v>
                </c:pt>
                <c:pt idx="738">
                  <c:v>0</c:v>
                </c:pt>
                <c:pt idx="739">
                  <c:v>-0.7490636704119823</c:v>
                </c:pt>
                <c:pt idx="740">
                  <c:v>-0.37453183520599787</c:v>
                </c:pt>
                <c:pt idx="741">
                  <c:v>-0.37453183520599787</c:v>
                </c:pt>
                <c:pt idx="742">
                  <c:v>-0.37453183520599787</c:v>
                </c:pt>
                <c:pt idx="743">
                  <c:v>-0.37453183520599787</c:v>
                </c:pt>
                <c:pt idx="744">
                  <c:v>-0.37453183520599787</c:v>
                </c:pt>
                <c:pt idx="745">
                  <c:v>-0.59925093632958859</c:v>
                </c:pt>
                <c:pt idx="746">
                  <c:v>-0.59925093632958859</c:v>
                </c:pt>
                <c:pt idx="747">
                  <c:v>0</c:v>
                </c:pt>
                <c:pt idx="748">
                  <c:v>-0.37593984962405214</c:v>
                </c:pt>
                <c:pt idx="749">
                  <c:v>-0.37593984962405214</c:v>
                </c:pt>
                <c:pt idx="750">
                  <c:v>-0.37593984962405214</c:v>
                </c:pt>
                <c:pt idx="751">
                  <c:v>-0.37593984962405214</c:v>
                </c:pt>
                <c:pt idx="752">
                  <c:v>-1.1278195488721698</c:v>
                </c:pt>
                <c:pt idx="753">
                  <c:v>-0.90429540316502799</c:v>
                </c:pt>
                <c:pt idx="754">
                  <c:v>-3.165033911077618</c:v>
                </c:pt>
                <c:pt idx="755">
                  <c:v>-3.622641509433965</c:v>
                </c:pt>
                <c:pt idx="756">
                  <c:v>-4.52830188679245</c:v>
                </c:pt>
                <c:pt idx="757">
                  <c:v>-5.283018867924536</c:v>
                </c:pt>
                <c:pt idx="758">
                  <c:v>-6.7924528301886822</c:v>
                </c:pt>
                <c:pt idx="759">
                  <c:v>-6.7924528301886822</c:v>
                </c:pt>
                <c:pt idx="760">
                  <c:v>-8.3650190114068543</c:v>
                </c:pt>
                <c:pt idx="761">
                  <c:v>-8.3650190114068543</c:v>
                </c:pt>
                <c:pt idx="762">
                  <c:v>-6.2256809338521455</c:v>
                </c:pt>
                <c:pt idx="763">
                  <c:v>-5.7165231010180149</c:v>
                </c:pt>
                <c:pt idx="764">
                  <c:v>-4.9011857707509963</c:v>
                </c:pt>
                <c:pt idx="765">
                  <c:v>-4.2231075697211109</c:v>
                </c:pt>
                <c:pt idx="766">
                  <c:v>-2.6720647773279356</c:v>
                </c:pt>
                <c:pt idx="767">
                  <c:v>-2.4291497975708563</c:v>
                </c:pt>
                <c:pt idx="768">
                  <c:v>-2.0746887966804981</c:v>
                </c:pt>
                <c:pt idx="769">
                  <c:v>-2.4896265560165891</c:v>
                </c:pt>
                <c:pt idx="770">
                  <c:v>-0.82987551867219622</c:v>
                </c:pt>
                <c:pt idx="771">
                  <c:v>-1.5780730897009927</c:v>
                </c:pt>
                <c:pt idx="772">
                  <c:v>-0.66500415627597731</c:v>
                </c:pt>
                <c:pt idx="773">
                  <c:v>-1.4143094841930111</c:v>
                </c:pt>
                <c:pt idx="774">
                  <c:v>-1.8302828618968439</c:v>
                </c:pt>
                <c:pt idx="775">
                  <c:v>-2.4896265560165891</c:v>
                </c:pt>
                <c:pt idx="776">
                  <c:v>-0.42372881355931302</c:v>
                </c:pt>
                <c:pt idx="777">
                  <c:v>-0.42553191489362308</c:v>
                </c:pt>
                <c:pt idx="778">
                  <c:v>-3.7656903765690322</c:v>
                </c:pt>
                <c:pt idx="779">
                  <c:v>-3.3755274261603407</c:v>
                </c:pt>
                <c:pt idx="780">
                  <c:v>-5.0209205020920473</c:v>
                </c:pt>
                <c:pt idx="781">
                  <c:v>-5.0632911392405031</c:v>
                </c:pt>
                <c:pt idx="782">
                  <c:v>-6.8644067796610075</c:v>
                </c:pt>
                <c:pt idx="783">
                  <c:v>-9.3617021276595711</c:v>
                </c:pt>
                <c:pt idx="784">
                  <c:v>-10.212765957446818</c:v>
                </c:pt>
                <c:pt idx="785">
                  <c:v>-9.8290598290598332</c:v>
                </c:pt>
                <c:pt idx="786">
                  <c:v>-7.3913043478260843</c:v>
                </c:pt>
                <c:pt idx="787">
                  <c:v>-6.2008733624454067</c:v>
                </c:pt>
                <c:pt idx="788">
                  <c:v>-8.370044052863431</c:v>
                </c:pt>
                <c:pt idx="789">
                  <c:v>-8.8888888888888893</c:v>
                </c:pt>
                <c:pt idx="790">
                  <c:v>-8.2802547770700645</c:v>
                </c:pt>
                <c:pt idx="791">
                  <c:v>-5.6338028169014214</c:v>
                </c:pt>
                <c:pt idx="792">
                  <c:v>-4.834123222748814</c:v>
                </c:pt>
                <c:pt idx="793">
                  <c:v>-5.6872037914691909</c:v>
                </c:pt>
                <c:pt idx="794">
                  <c:v>-2.9107981220657324</c:v>
                </c:pt>
                <c:pt idx="795">
                  <c:v>-4.562383612662944</c:v>
                </c:pt>
                <c:pt idx="796">
                  <c:v>-3.3653846153846292</c:v>
                </c:pt>
                <c:pt idx="797">
                  <c:v>-1.9512195121951323</c:v>
                </c:pt>
                <c:pt idx="798">
                  <c:v>-1.2896825396825473</c:v>
                </c:pt>
                <c:pt idx="799">
                  <c:v>1.9900497512437918</c:v>
                </c:pt>
                <c:pt idx="800">
                  <c:v>2.0916334661354665</c:v>
                </c:pt>
                <c:pt idx="801">
                  <c:v>3.4170854271356772</c:v>
                </c:pt>
                <c:pt idx="802">
                  <c:v>9.6711798839456353E-2</c:v>
                </c:pt>
                <c:pt idx="803">
                  <c:v>0.97560975609755751</c:v>
                </c:pt>
                <c:pt idx="804">
                  <c:v>2.6865671641791184</c:v>
                </c:pt>
                <c:pt idx="805">
                  <c:v>2.9850746268656789</c:v>
                </c:pt>
                <c:pt idx="806">
                  <c:v>4.020100502512566</c:v>
                </c:pt>
                <c:pt idx="807">
                  <c:v>0.97560975609755751</c:v>
                </c:pt>
                <c:pt idx="808">
                  <c:v>-0.68292682926829551</c:v>
                </c:pt>
                <c:pt idx="809">
                  <c:v>-1.0689990281826962</c:v>
                </c:pt>
                <c:pt idx="810">
                  <c:v>-2.8985507246376883</c:v>
                </c:pt>
                <c:pt idx="811">
                  <c:v>-2.8985507246376883</c:v>
                </c:pt>
                <c:pt idx="812">
                  <c:v>-2.6162790697674549</c:v>
                </c:pt>
                <c:pt idx="813">
                  <c:v>-2.8985507246376883</c:v>
                </c:pt>
                <c:pt idx="814">
                  <c:v>-3.1884057971014497</c:v>
                </c:pt>
                <c:pt idx="815">
                  <c:v>-4.8309178743961354</c:v>
                </c:pt>
                <c:pt idx="816">
                  <c:v>-3.7328094302554105</c:v>
                </c:pt>
                <c:pt idx="817">
                  <c:v>-3.7328094302554105</c:v>
                </c:pt>
                <c:pt idx="818">
                  <c:v>-3.5820895522388008</c:v>
                </c:pt>
                <c:pt idx="819">
                  <c:v>-2.6865671641791007</c:v>
                </c:pt>
                <c:pt idx="820">
                  <c:v>-3.4825870646766135</c:v>
                </c:pt>
                <c:pt idx="821">
                  <c:v>-3.9800995024875481</c:v>
                </c:pt>
                <c:pt idx="822">
                  <c:v>-3.9920159680638756</c:v>
                </c:pt>
                <c:pt idx="823">
                  <c:v>-2.0304568527918709</c:v>
                </c:pt>
                <c:pt idx="824">
                  <c:v>0.5102040816326604</c:v>
                </c:pt>
                <c:pt idx="825">
                  <c:v>0.5102040816326604</c:v>
                </c:pt>
                <c:pt idx="826">
                  <c:v>1.6511867905056776</c:v>
                </c:pt>
                <c:pt idx="827">
                  <c:v>0.71574642126789656</c:v>
                </c:pt>
                <c:pt idx="828">
                  <c:v>1.5463917525773232</c:v>
                </c:pt>
                <c:pt idx="829">
                  <c:v>0.93264248704663066</c:v>
                </c:pt>
                <c:pt idx="830">
                  <c:v>-0.2079002079002035</c:v>
                </c:pt>
                <c:pt idx="831">
                  <c:v>0</c:v>
                </c:pt>
                <c:pt idx="832">
                  <c:v>-2.0304568527918709</c:v>
                </c:pt>
                <c:pt idx="833">
                  <c:v>-2.0304568527918709</c:v>
                </c:pt>
                <c:pt idx="834">
                  <c:v>-2.0304568527918709</c:v>
                </c:pt>
                <c:pt idx="835">
                  <c:v>-2.2335025380710727</c:v>
                </c:pt>
                <c:pt idx="836">
                  <c:v>-2.5380710659898478</c:v>
                </c:pt>
                <c:pt idx="837">
                  <c:v>-1.4373716632443589</c:v>
                </c:pt>
                <c:pt idx="838">
                  <c:v>0</c:v>
                </c:pt>
                <c:pt idx="839">
                  <c:v>-1.036269430051828</c:v>
                </c:pt>
                <c:pt idx="840">
                  <c:v>-3.1088082901554475</c:v>
                </c:pt>
                <c:pt idx="841">
                  <c:v>-2.0725388601036379</c:v>
                </c:pt>
                <c:pt idx="842">
                  <c:v>-2.0725388601036379</c:v>
                </c:pt>
                <c:pt idx="843">
                  <c:v>-2.9075804776739291</c:v>
                </c:pt>
                <c:pt idx="844">
                  <c:v>-2.604166666666667</c:v>
                </c:pt>
                <c:pt idx="845">
                  <c:v>-4.6874999999999929</c:v>
                </c:pt>
                <c:pt idx="846">
                  <c:v>-5.3124999999999982</c:v>
                </c:pt>
                <c:pt idx="847">
                  <c:v>-2.7225130890052336</c:v>
                </c:pt>
                <c:pt idx="848">
                  <c:v>-1.0695187165775364</c:v>
                </c:pt>
                <c:pt idx="849">
                  <c:v>-1.1640211640211582</c:v>
                </c:pt>
                <c:pt idx="850">
                  <c:v>0.74074074074074381</c:v>
                </c:pt>
                <c:pt idx="851">
                  <c:v>3.2085561497326283</c:v>
                </c:pt>
                <c:pt idx="852">
                  <c:v>7.3796791443850225</c:v>
                </c:pt>
                <c:pt idx="853">
                  <c:v>8.7431693989070922</c:v>
                </c:pt>
                <c:pt idx="854">
                  <c:v>11.331133113311324</c:v>
                </c:pt>
                <c:pt idx="855">
                  <c:v>10.333692142088276</c:v>
                </c:pt>
                <c:pt idx="856">
                  <c:v>11.891891891891888</c:v>
                </c:pt>
                <c:pt idx="857">
                  <c:v>14.025695931477522</c:v>
                </c:pt>
                <c:pt idx="858">
                  <c:v>14.915966386554622</c:v>
                </c:pt>
                <c:pt idx="859">
                  <c:v>12.953367875647666</c:v>
                </c:pt>
                <c:pt idx="860">
                  <c:v>8.5657370517928424</c:v>
                </c:pt>
                <c:pt idx="861">
                  <c:v>11.356783919597998</c:v>
                </c:pt>
                <c:pt idx="862">
                  <c:v>9.1897233201581017</c:v>
                </c:pt>
                <c:pt idx="863">
                  <c:v>8.0975609756097562</c:v>
                </c:pt>
                <c:pt idx="864">
                  <c:v>7.0531400966183613</c:v>
                </c:pt>
                <c:pt idx="865">
                  <c:v>3.6619718309859044</c:v>
                </c:pt>
                <c:pt idx="866">
                  <c:v>0.91407678244972246</c:v>
                </c:pt>
                <c:pt idx="867">
                  <c:v>1.2844036697247594</c:v>
                </c:pt>
                <c:pt idx="868">
                  <c:v>2.2935779816513757</c:v>
                </c:pt>
                <c:pt idx="869">
                  <c:v>1.0830324909747222</c:v>
                </c:pt>
                <c:pt idx="870">
                  <c:v>1.8099547511312315</c:v>
                </c:pt>
                <c:pt idx="871">
                  <c:v>1.5342960288808658</c:v>
                </c:pt>
                <c:pt idx="872">
                  <c:v>1.5342960288808658</c:v>
                </c:pt>
                <c:pt idx="873">
                  <c:v>2.3550724637681144</c:v>
                </c:pt>
                <c:pt idx="874">
                  <c:v>2.8079710144927583</c:v>
                </c:pt>
                <c:pt idx="875">
                  <c:v>2.8079710144927583</c:v>
                </c:pt>
                <c:pt idx="876">
                  <c:v>3.5874439461883281</c:v>
                </c:pt>
                <c:pt idx="877">
                  <c:v>3.0357142857142847</c:v>
                </c:pt>
                <c:pt idx="878">
                  <c:v>1.7777777777777715</c:v>
                </c:pt>
                <c:pt idx="879">
                  <c:v>1.7777777777777715</c:v>
                </c:pt>
                <c:pt idx="880">
                  <c:v>1.7777777777777715</c:v>
                </c:pt>
                <c:pt idx="881">
                  <c:v>2.2123893805309738</c:v>
                </c:pt>
                <c:pt idx="882">
                  <c:v>2.8193832599118966</c:v>
                </c:pt>
                <c:pt idx="883">
                  <c:v>3.0837004405286312</c:v>
                </c:pt>
                <c:pt idx="884">
                  <c:v>2.5974025974026036</c:v>
                </c:pt>
                <c:pt idx="885">
                  <c:v>1.4731369150779892</c:v>
                </c:pt>
                <c:pt idx="886">
                  <c:v>1.7467248908297035</c:v>
                </c:pt>
                <c:pt idx="887">
                  <c:v>-0.8733624454148442</c:v>
                </c:pt>
                <c:pt idx="888">
                  <c:v>-1.7467248908296884</c:v>
                </c:pt>
                <c:pt idx="889">
                  <c:v>-2.5974025974025885</c:v>
                </c:pt>
                <c:pt idx="890">
                  <c:v>-3.1705227077977809</c:v>
                </c:pt>
                <c:pt idx="891">
                  <c:v>-3.4188034188034218</c:v>
                </c:pt>
                <c:pt idx="892">
                  <c:v>-4.2194092827004219</c:v>
                </c:pt>
                <c:pt idx="893">
                  <c:v>-8.5397096498717226E-2</c:v>
                </c:pt>
                <c:pt idx="894">
                  <c:v>0.42918454935621397</c:v>
                </c:pt>
                <c:pt idx="895">
                  <c:v>3.0837004405286312</c:v>
                </c:pt>
                <c:pt idx="896">
                  <c:v>3.8222222222222197</c:v>
                </c:pt>
                <c:pt idx="897">
                  <c:v>3.5555555555555589</c:v>
                </c:pt>
                <c:pt idx="898">
                  <c:v>2.2123893805309738</c:v>
                </c:pt>
                <c:pt idx="899">
                  <c:v>0.44247787610620104</c:v>
                </c:pt>
                <c:pt idx="900">
                  <c:v>0</c:v>
                </c:pt>
                <c:pt idx="901">
                  <c:v>-1.3675213675213687</c:v>
                </c:pt>
                <c:pt idx="902">
                  <c:v>-0.42735042735041828</c:v>
                </c:pt>
                <c:pt idx="903">
                  <c:v>-0.42735042735041828</c:v>
                </c:pt>
                <c:pt idx="904">
                  <c:v>8.5616438356162561E-2</c:v>
                </c:pt>
                <c:pt idx="905">
                  <c:v>-0.42918454935622924</c:v>
                </c:pt>
                <c:pt idx="906">
                  <c:v>1.2987012987013018</c:v>
                </c:pt>
                <c:pt idx="907">
                  <c:v>2.9955947136563865</c:v>
                </c:pt>
                <c:pt idx="908">
                  <c:v>2.9955947136563865</c:v>
                </c:pt>
                <c:pt idx="909">
                  <c:v>0.95320623916812142</c:v>
                </c:pt>
                <c:pt idx="910">
                  <c:v>-2.5751072961373449</c:v>
                </c:pt>
                <c:pt idx="911">
                  <c:v>-2.5751072961373449</c:v>
                </c:pt>
                <c:pt idx="912">
                  <c:v>-3.5072711719418321</c:v>
                </c:pt>
                <c:pt idx="913">
                  <c:v>-4.7413793103448336</c:v>
                </c:pt>
                <c:pt idx="914">
                  <c:v>-4.0170940170940073</c:v>
                </c:pt>
                <c:pt idx="915">
                  <c:v>-4.6193327630453309</c:v>
                </c:pt>
                <c:pt idx="916">
                  <c:v>-3.849443969204442</c:v>
                </c:pt>
                <c:pt idx="917">
                  <c:v>-3.4334763948497882</c:v>
                </c:pt>
                <c:pt idx="918">
                  <c:v>-1.145374449339214</c:v>
                </c:pt>
                <c:pt idx="919">
                  <c:v>-1.8502202643171883</c:v>
                </c:pt>
                <c:pt idx="920">
                  <c:v>-1.3297872340425565</c:v>
                </c:pt>
                <c:pt idx="921">
                  <c:v>0</c:v>
                </c:pt>
                <c:pt idx="922">
                  <c:v>-1.6028495102404408</c:v>
                </c:pt>
                <c:pt idx="923">
                  <c:v>-0.89686098654709789</c:v>
                </c:pt>
                <c:pt idx="924">
                  <c:v>-1.2455516014234926</c:v>
                </c:pt>
                <c:pt idx="925">
                  <c:v>-1.0666666666666755</c:v>
                </c:pt>
                <c:pt idx="926">
                  <c:v>-0.80213903743315396</c:v>
                </c:pt>
                <c:pt idx="927">
                  <c:v>-8.9766606822260217E-2</c:v>
                </c:pt>
                <c:pt idx="928">
                  <c:v>-0.539083557951471</c:v>
                </c:pt>
                <c:pt idx="929">
                  <c:v>0.18099547511313441</c:v>
                </c:pt>
                <c:pt idx="930">
                  <c:v>0</c:v>
                </c:pt>
                <c:pt idx="931">
                  <c:v>0</c:v>
                </c:pt>
                <c:pt idx="932">
                  <c:v>-2.2522522522522523</c:v>
                </c:pt>
                <c:pt idx="933">
                  <c:v>-0.539083557951471</c:v>
                </c:pt>
                <c:pt idx="934">
                  <c:v>-0.71877807726864407</c:v>
                </c:pt>
                <c:pt idx="935">
                  <c:v>-0.89847259658580103</c:v>
                </c:pt>
                <c:pt idx="936">
                  <c:v>-0.36133694670280869</c:v>
                </c:pt>
                <c:pt idx="937">
                  <c:v>-1.9873532068654078</c:v>
                </c:pt>
                <c:pt idx="938">
                  <c:v>-2.7149321266968234</c:v>
                </c:pt>
                <c:pt idx="939">
                  <c:v>-1.8099547511312157</c:v>
                </c:pt>
                <c:pt idx="940">
                  <c:v>1.7511520737327142</c:v>
                </c:pt>
                <c:pt idx="941">
                  <c:v>-1.0840108401084101</c:v>
                </c:pt>
                <c:pt idx="942">
                  <c:v>-0.99547511312216685</c:v>
                </c:pt>
                <c:pt idx="943">
                  <c:v>-1.1786038077969085</c:v>
                </c:pt>
                <c:pt idx="944">
                  <c:v>-1.1786038077969085</c:v>
                </c:pt>
                <c:pt idx="945">
                  <c:v>0.46082949308756421</c:v>
                </c:pt>
                <c:pt idx="946">
                  <c:v>1.1162790697674345</c:v>
                </c:pt>
                <c:pt idx="947">
                  <c:v>0.18433179723501911</c:v>
                </c:pt>
                <c:pt idx="948">
                  <c:v>-1.7210144927536186</c:v>
                </c:pt>
                <c:pt idx="949">
                  <c:v>-0.91324200913241693</c:v>
                </c:pt>
                <c:pt idx="950">
                  <c:v>-1.2797074954296213</c:v>
                </c:pt>
                <c:pt idx="951">
                  <c:v>-1.1926605504587229</c:v>
                </c:pt>
                <c:pt idx="952">
                  <c:v>-1.8348623853211108</c:v>
                </c:pt>
                <c:pt idx="953">
                  <c:v>-1.376146788990829</c:v>
                </c:pt>
                <c:pt idx="954">
                  <c:v>-1.1039558417663222</c:v>
                </c:pt>
                <c:pt idx="955">
                  <c:v>-1.1039558417663222</c:v>
                </c:pt>
                <c:pt idx="956">
                  <c:v>-0.92165898617511188</c:v>
                </c:pt>
                <c:pt idx="957">
                  <c:v>-0.46082949308756421</c:v>
                </c:pt>
                <c:pt idx="958">
                  <c:v>0</c:v>
                </c:pt>
                <c:pt idx="959">
                  <c:v>-0.1857010213556135</c:v>
                </c:pt>
                <c:pt idx="960">
                  <c:v>0.46728971962617488</c:v>
                </c:pt>
                <c:pt idx="961">
                  <c:v>0.37209302325580607</c:v>
                </c:pt>
                <c:pt idx="962">
                  <c:v>0.37209302325580607</c:v>
                </c:pt>
                <c:pt idx="963">
                  <c:v>0.46511627906975755</c:v>
                </c:pt>
                <c:pt idx="964">
                  <c:v>0.93023255813953154</c:v>
                </c:pt>
                <c:pt idx="965">
                  <c:v>0.46296296296296963</c:v>
                </c:pt>
                <c:pt idx="966">
                  <c:v>0.46296296296296963</c:v>
                </c:pt>
                <c:pt idx="967">
                  <c:v>0.93023255813953154</c:v>
                </c:pt>
                <c:pt idx="968">
                  <c:v>0.93023255813953154</c:v>
                </c:pt>
                <c:pt idx="969">
                  <c:v>0.55607043558851255</c:v>
                </c:pt>
                <c:pt idx="970">
                  <c:v>0.55607043558851255</c:v>
                </c:pt>
                <c:pt idx="971">
                  <c:v>0.46296296296296963</c:v>
                </c:pt>
                <c:pt idx="972">
                  <c:v>0</c:v>
                </c:pt>
                <c:pt idx="973">
                  <c:v>2.7649769585253523</c:v>
                </c:pt>
                <c:pt idx="974">
                  <c:v>4.6082949308755765</c:v>
                </c:pt>
                <c:pt idx="975">
                  <c:v>1.3824884792626762</c:v>
                </c:pt>
                <c:pt idx="976">
                  <c:v>0.92165898617511188</c:v>
                </c:pt>
                <c:pt idx="977">
                  <c:v>0.92165898617511188</c:v>
                </c:pt>
                <c:pt idx="978">
                  <c:v>0.92165898617511188</c:v>
                </c:pt>
                <c:pt idx="979">
                  <c:v>1.3824884792626762</c:v>
                </c:pt>
                <c:pt idx="980">
                  <c:v>0</c:v>
                </c:pt>
                <c:pt idx="981">
                  <c:v>-2.690582959641262</c:v>
                </c:pt>
                <c:pt idx="982">
                  <c:v>-4.4052863436123353</c:v>
                </c:pt>
                <c:pt idx="983">
                  <c:v>-1.3636363636363669</c:v>
                </c:pt>
                <c:pt idx="984">
                  <c:v>-0.91324200913241693</c:v>
                </c:pt>
                <c:pt idx="985">
                  <c:v>-0.91324200913241693</c:v>
                </c:pt>
                <c:pt idx="986">
                  <c:v>-0.91324200913241693</c:v>
                </c:pt>
                <c:pt idx="987">
                  <c:v>-1.3636363636363669</c:v>
                </c:pt>
                <c:pt idx="988">
                  <c:v>0</c:v>
                </c:pt>
                <c:pt idx="989">
                  <c:v>0</c:v>
                </c:pt>
                <c:pt idx="990">
                  <c:v>-0.92165898617511188</c:v>
                </c:pt>
                <c:pt idx="991">
                  <c:v>-0.92165898617511188</c:v>
                </c:pt>
                <c:pt idx="992">
                  <c:v>0</c:v>
                </c:pt>
                <c:pt idx="993">
                  <c:v>0</c:v>
                </c:pt>
                <c:pt idx="994">
                  <c:v>-9.2165898617509553E-2</c:v>
                </c:pt>
                <c:pt idx="995">
                  <c:v>0</c:v>
                </c:pt>
                <c:pt idx="996">
                  <c:v>2.3041474654377883</c:v>
                </c:pt>
                <c:pt idx="997">
                  <c:v>2.6728110599078261</c:v>
                </c:pt>
                <c:pt idx="998">
                  <c:v>3.5348837209302237</c:v>
                </c:pt>
                <c:pt idx="999">
                  <c:v>3.3488372093023204</c:v>
                </c:pt>
                <c:pt idx="1000">
                  <c:v>2.4884792626728069</c:v>
                </c:pt>
                <c:pt idx="1001">
                  <c:v>4.6082949308755765</c:v>
                </c:pt>
                <c:pt idx="1002">
                  <c:v>2.8597785977859824</c:v>
                </c:pt>
                <c:pt idx="1003">
                  <c:v>3.6866359447004644</c:v>
                </c:pt>
                <c:pt idx="1004">
                  <c:v>4.0540540540540482</c:v>
                </c:pt>
                <c:pt idx="1005">
                  <c:v>3.1418312387791874</c:v>
                </c:pt>
                <c:pt idx="1006">
                  <c:v>2.8751123090745763</c:v>
                </c:pt>
                <c:pt idx="1007">
                  <c:v>2.8802880288028829</c:v>
                </c:pt>
                <c:pt idx="1008">
                  <c:v>2.0683453237410112</c:v>
                </c:pt>
                <c:pt idx="1009">
                  <c:v>0</c:v>
                </c:pt>
                <c:pt idx="1010">
                  <c:v>1.793721973094164</c:v>
                </c:pt>
                <c:pt idx="1011">
                  <c:v>0.88888888888888573</c:v>
                </c:pt>
                <c:pt idx="1012">
                  <c:v>-1.7316017316017258</c:v>
                </c:pt>
                <c:pt idx="1013">
                  <c:v>0.9573542210617878</c:v>
                </c:pt>
                <c:pt idx="1014">
                  <c:v>1.7467248908297035</c:v>
                </c:pt>
                <c:pt idx="1015">
                  <c:v>1.0498687664041928</c:v>
                </c:pt>
                <c:pt idx="1016">
                  <c:v>1.7621145374449279</c:v>
                </c:pt>
                <c:pt idx="1017">
                  <c:v>1.3215859030837036</c:v>
                </c:pt>
                <c:pt idx="1018">
                  <c:v>1.2334801762114589</c:v>
                </c:pt>
                <c:pt idx="1019">
                  <c:v>1.0572687224669535</c:v>
                </c:pt>
                <c:pt idx="1020">
                  <c:v>0.88105726872246393</c:v>
                </c:pt>
                <c:pt idx="1021">
                  <c:v>-2.1551724137931036</c:v>
                </c:pt>
                <c:pt idx="1022">
                  <c:v>-2.5751072961373449</c:v>
                </c:pt>
                <c:pt idx="1023">
                  <c:v>-1.9047619047618953</c:v>
                </c:pt>
                <c:pt idx="1024">
                  <c:v>-2.0779220779220648</c:v>
                </c:pt>
                <c:pt idx="1025">
                  <c:v>-1.5652173913043455</c:v>
                </c:pt>
                <c:pt idx="1026">
                  <c:v>-1.4795474325500428</c:v>
                </c:pt>
                <c:pt idx="1027">
                  <c:v>-1.307759372275489</c:v>
                </c:pt>
                <c:pt idx="1028">
                  <c:v>-0.9606986899563269</c:v>
                </c:pt>
                <c:pt idx="1029">
                  <c:v>-8.8105726872244827E-2</c:v>
                </c:pt>
                <c:pt idx="1030">
                  <c:v>-0.17621145374448965</c:v>
                </c:pt>
                <c:pt idx="1031">
                  <c:v>0</c:v>
                </c:pt>
                <c:pt idx="1032">
                  <c:v>0.17683465959327649</c:v>
                </c:pt>
                <c:pt idx="1033">
                  <c:v>-0.61837455830388943</c:v>
                </c:pt>
                <c:pt idx="1034">
                  <c:v>0</c:v>
                </c:pt>
                <c:pt idx="1035">
                  <c:v>8.8339222614839105E-2</c:v>
                </c:pt>
                <c:pt idx="1036">
                  <c:v>-8.8183421516752972E-2</c:v>
                </c:pt>
                <c:pt idx="1037">
                  <c:v>0</c:v>
                </c:pt>
                <c:pt idx="1038">
                  <c:v>8.8261253309795118E-2</c:v>
                </c:pt>
                <c:pt idx="1039">
                  <c:v>8.8261253309795118E-2</c:v>
                </c:pt>
                <c:pt idx="1040">
                  <c:v>8.8261253309795118E-2</c:v>
                </c:pt>
                <c:pt idx="1041">
                  <c:v>0.79999999999999882</c:v>
                </c:pt>
                <c:pt idx="1042">
                  <c:v>0.17667844522967821</c:v>
                </c:pt>
                <c:pt idx="1043">
                  <c:v>8.8261253309795118E-2</c:v>
                </c:pt>
                <c:pt idx="1044">
                  <c:v>8.8261253309795118E-2</c:v>
                </c:pt>
                <c:pt idx="1045">
                  <c:v>0</c:v>
                </c:pt>
                <c:pt idx="1046">
                  <c:v>0</c:v>
                </c:pt>
                <c:pt idx="1047">
                  <c:v>-8.8183421516752972E-2</c:v>
                </c:pt>
                <c:pt idx="1048">
                  <c:v>-8.8183421516752972E-2</c:v>
                </c:pt>
                <c:pt idx="1049">
                  <c:v>-8.8183421516752972E-2</c:v>
                </c:pt>
                <c:pt idx="1050">
                  <c:v>-0.79365079365079239</c:v>
                </c:pt>
                <c:pt idx="1051">
                  <c:v>-1.675485008818338</c:v>
                </c:pt>
                <c:pt idx="1052">
                  <c:v>-0.79365079365079239</c:v>
                </c:pt>
                <c:pt idx="1053">
                  <c:v>-0.79365079365079239</c:v>
                </c:pt>
                <c:pt idx="1054">
                  <c:v>-0.79365079365079239</c:v>
                </c:pt>
                <c:pt idx="1055">
                  <c:v>-0.7060900264783766</c:v>
                </c:pt>
                <c:pt idx="1056">
                  <c:v>-0.79435127978817166</c:v>
                </c:pt>
                <c:pt idx="1057">
                  <c:v>-0.79435127978817166</c:v>
                </c:pt>
                <c:pt idx="1058">
                  <c:v>-8.8888888888886991E-2</c:v>
                </c:pt>
                <c:pt idx="1059">
                  <c:v>1.6143497757847507</c:v>
                </c:pt>
                <c:pt idx="1060">
                  <c:v>0.44444444444443498</c:v>
                </c:pt>
                <c:pt idx="1061">
                  <c:v>0.44444444444443498</c:v>
                </c:pt>
                <c:pt idx="1062">
                  <c:v>0.79999999999999882</c:v>
                </c:pt>
                <c:pt idx="1063">
                  <c:v>0.79999999999999882</c:v>
                </c:pt>
                <c:pt idx="1064">
                  <c:v>0.88967971530248791</c:v>
                </c:pt>
                <c:pt idx="1065">
                  <c:v>0.88967971530248791</c:v>
                </c:pt>
                <c:pt idx="1066">
                  <c:v>0.88967971530248791</c:v>
                </c:pt>
                <c:pt idx="1067">
                  <c:v>0</c:v>
                </c:pt>
                <c:pt idx="1068">
                  <c:v>0.26548672566372694</c:v>
                </c:pt>
                <c:pt idx="1069">
                  <c:v>0.35398230088496396</c:v>
                </c:pt>
                <c:pt idx="1070">
                  <c:v>0</c:v>
                </c:pt>
                <c:pt idx="1071">
                  <c:v>-0.35273368606702754</c:v>
                </c:pt>
                <c:pt idx="1072">
                  <c:v>-0.35273368606702754</c:v>
                </c:pt>
                <c:pt idx="1073">
                  <c:v>-0.35273368606702754</c:v>
                </c:pt>
                <c:pt idx="1074">
                  <c:v>-0.35273368606702754</c:v>
                </c:pt>
                <c:pt idx="1075">
                  <c:v>-0.26478375992940106</c:v>
                </c:pt>
                <c:pt idx="1076">
                  <c:v>-0.35304501323919618</c:v>
                </c:pt>
                <c:pt idx="1077">
                  <c:v>-0.35273368606702754</c:v>
                </c:pt>
                <c:pt idx="1078">
                  <c:v>-0.35273368606702754</c:v>
                </c:pt>
                <c:pt idx="1079">
                  <c:v>0</c:v>
                </c:pt>
                <c:pt idx="1080">
                  <c:v>-8.8495575221237063E-2</c:v>
                </c:pt>
                <c:pt idx="1081">
                  <c:v>-3.0973451327433601</c:v>
                </c:pt>
                <c:pt idx="1082">
                  <c:v>-3.0088495575221228</c:v>
                </c:pt>
                <c:pt idx="1083">
                  <c:v>-3.0088495575221228</c:v>
                </c:pt>
                <c:pt idx="1084">
                  <c:v>-2.9229406554472996</c:v>
                </c:pt>
                <c:pt idx="1085">
                  <c:v>-3.0088495575221228</c:v>
                </c:pt>
                <c:pt idx="1086">
                  <c:v>-2.6548672566371589</c:v>
                </c:pt>
                <c:pt idx="1087">
                  <c:v>-0.26548672566371118</c:v>
                </c:pt>
                <c:pt idx="1088">
                  <c:v>-0.17714791851195372</c:v>
                </c:pt>
                <c:pt idx="1089">
                  <c:v>2.7397260273972672</c:v>
                </c:pt>
                <c:pt idx="1090">
                  <c:v>2.8284671532846763</c:v>
                </c:pt>
                <c:pt idx="1091">
                  <c:v>2.6459854014598627</c:v>
                </c:pt>
                <c:pt idx="1092">
                  <c:v>2.6459854014598627</c:v>
                </c:pt>
                <c:pt idx="1093">
                  <c:v>2.5547445255474561</c:v>
                </c:pt>
                <c:pt idx="1094">
                  <c:v>2.1818181818181839</c:v>
                </c:pt>
                <c:pt idx="1095">
                  <c:v>-0.35492457852705545</c:v>
                </c:pt>
                <c:pt idx="1096">
                  <c:v>-0.35492457852705545</c:v>
                </c:pt>
                <c:pt idx="1097">
                  <c:v>-0.88888888888888573</c:v>
                </c:pt>
                <c:pt idx="1098">
                  <c:v>-1.0647737355811822</c:v>
                </c:pt>
                <c:pt idx="1099">
                  <c:v>-0.88888888888888573</c:v>
                </c:pt>
                <c:pt idx="1100">
                  <c:v>-0.97777777777778851</c:v>
                </c:pt>
                <c:pt idx="1101">
                  <c:v>-0.97864768683275094</c:v>
                </c:pt>
                <c:pt idx="1102">
                  <c:v>-1.1565836298932453</c:v>
                </c:pt>
                <c:pt idx="1103">
                  <c:v>-1.6028495102404408</c:v>
                </c:pt>
                <c:pt idx="1104">
                  <c:v>-2.4933214603740081</c:v>
                </c:pt>
                <c:pt idx="1105">
                  <c:v>-1.7937219730941798</c:v>
                </c:pt>
                <c:pt idx="1106">
                  <c:v>-1.7937219730941798</c:v>
                </c:pt>
                <c:pt idx="1107">
                  <c:v>-0.89686098654709789</c:v>
                </c:pt>
                <c:pt idx="1108">
                  <c:v>-0.98743267504487819</c:v>
                </c:pt>
                <c:pt idx="1109">
                  <c:v>-3.4141958670260473</c:v>
                </c:pt>
                <c:pt idx="1110">
                  <c:v>-3.2403240324032359</c:v>
                </c:pt>
                <c:pt idx="1111">
                  <c:v>-2.7149321266968234</c:v>
                </c:pt>
                <c:pt idx="1112">
                  <c:v>-1.8264840182648339</c:v>
                </c:pt>
                <c:pt idx="1113">
                  <c:v>-1.8264840182648339</c:v>
                </c:pt>
                <c:pt idx="1114">
                  <c:v>-1.8264840182648339</c:v>
                </c:pt>
                <c:pt idx="1115">
                  <c:v>-0.18099547511311834</c:v>
                </c:pt>
                <c:pt idx="1116">
                  <c:v>0</c:v>
                </c:pt>
                <c:pt idx="1117">
                  <c:v>2.6046511627906921</c:v>
                </c:pt>
                <c:pt idx="1118">
                  <c:v>3.720930232558143</c:v>
                </c:pt>
                <c:pt idx="1119">
                  <c:v>4.6511627906976747</c:v>
                </c:pt>
                <c:pt idx="1120">
                  <c:v>7.9069767441860437</c:v>
                </c:pt>
                <c:pt idx="1121">
                  <c:v>7.9069767441860437</c:v>
                </c:pt>
                <c:pt idx="1122">
                  <c:v>7.9069767441860437</c:v>
                </c:pt>
                <c:pt idx="1123">
                  <c:v>3.8077969174977326</c:v>
                </c:pt>
                <c:pt idx="1124">
                  <c:v>2.9011786038077996</c:v>
                </c:pt>
                <c:pt idx="1125">
                  <c:v>2.9011786038077996</c:v>
                </c:pt>
                <c:pt idx="1126">
                  <c:v>1.793721973094164</c:v>
                </c:pt>
                <c:pt idx="1127">
                  <c:v>-0.26666666666667677</c:v>
                </c:pt>
                <c:pt idx="1128">
                  <c:v>-3.9655172413793176</c:v>
                </c:pt>
                <c:pt idx="1129">
                  <c:v>-3.0172413793103416</c:v>
                </c:pt>
                <c:pt idx="1130">
                  <c:v>-3.0172413793103416</c:v>
                </c:pt>
                <c:pt idx="1131">
                  <c:v>-1.310043668122274</c:v>
                </c:pt>
                <c:pt idx="1132">
                  <c:v>-0.44052863436123979</c:v>
                </c:pt>
                <c:pt idx="1133">
                  <c:v>-0.44052863436123979</c:v>
                </c:pt>
                <c:pt idx="1134">
                  <c:v>-0.44052863436123979</c:v>
                </c:pt>
                <c:pt idx="1135">
                  <c:v>0.2673796791443952</c:v>
                </c:pt>
                <c:pt idx="1136">
                  <c:v>1.4362657091561952</c:v>
                </c:pt>
                <c:pt idx="1137">
                  <c:v>0</c:v>
                </c:pt>
                <c:pt idx="1138">
                  <c:v>0.88888888888888573</c:v>
                </c:pt>
                <c:pt idx="1139">
                  <c:v>2.2123893805309738</c:v>
                </c:pt>
                <c:pt idx="1140">
                  <c:v>2.2123893805309738</c:v>
                </c:pt>
                <c:pt idx="1141">
                  <c:v>2.2123893805309738</c:v>
                </c:pt>
                <c:pt idx="1142">
                  <c:v>2.2123893805309738</c:v>
                </c:pt>
                <c:pt idx="1143">
                  <c:v>0.79999999999999882</c:v>
                </c:pt>
                <c:pt idx="1144">
                  <c:v>0.44247787610620104</c:v>
                </c:pt>
                <c:pt idx="1145">
                  <c:v>0.88888888888888573</c:v>
                </c:pt>
                <c:pt idx="1146">
                  <c:v>-0.88105726872246393</c:v>
                </c:pt>
                <c:pt idx="1147">
                  <c:v>-1.7316017316017258</c:v>
                </c:pt>
                <c:pt idx="1148">
                  <c:v>-1.7316017316017258</c:v>
                </c:pt>
                <c:pt idx="1149">
                  <c:v>-1.7316017316017258</c:v>
                </c:pt>
                <c:pt idx="1150">
                  <c:v>-1.7316017316017258</c:v>
                </c:pt>
                <c:pt idx="1151">
                  <c:v>-0.79365079365079239</c:v>
                </c:pt>
                <c:pt idx="1152">
                  <c:v>-0.88105726872246393</c:v>
                </c:pt>
                <c:pt idx="1153">
                  <c:v>-0.17621145374448965</c:v>
                </c:pt>
                <c:pt idx="1154">
                  <c:v>0.7111111111111118</c:v>
                </c:pt>
                <c:pt idx="1155">
                  <c:v>0</c:v>
                </c:pt>
                <c:pt idx="1156">
                  <c:v>0</c:v>
                </c:pt>
                <c:pt idx="1157">
                  <c:v>-0.88105726872246393</c:v>
                </c:pt>
                <c:pt idx="1158">
                  <c:v>2.2026431718061676</c:v>
                </c:pt>
                <c:pt idx="1159">
                  <c:v>1.0666666666666598</c:v>
                </c:pt>
                <c:pt idx="1160">
                  <c:v>0</c:v>
                </c:pt>
                <c:pt idx="1161">
                  <c:v>-0.7060900264783766</c:v>
                </c:pt>
                <c:pt idx="1162">
                  <c:v>0.79435127978817166</c:v>
                </c:pt>
                <c:pt idx="1163">
                  <c:v>0.61674008810572944</c:v>
                </c:pt>
                <c:pt idx="1164">
                  <c:v>0.17621145374448965</c:v>
                </c:pt>
                <c:pt idx="1165">
                  <c:v>0.62222222222222479</c:v>
                </c:pt>
                <c:pt idx="1166">
                  <c:v>-1.551724137931032</c:v>
                </c:pt>
                <c:pt idx="1167">
                  <c:v>0</c:v>
                </c:pt>
                <c:pt idx="1168">
                  <c:v>1.0666666666666598</c:v>
                </c:pt>
                <c:pt idx="1169">
                  <c:v>1.0666666666666598</c:v>
                </c:pt>
                <c:pt idx="1170">
                  <c:v>-0.35026269702275964</c:v>
                </c:pt>
                <c:pt idx="1171">
                  <c:v>-0.43782837127846508</c:v>
                </c:pt>
                <c:pt idx="1172">
                  <c:v>0</c:v>
                </c:pt>
                <c:pt idx="1173">
                  <c:v>0.44169611307419548</c:v>
                </c:pt>
                <c:pt idx="1174">
                  <c:v>1.3134851138353796</c:v>
                </c:pt>
                <c:pt idx="1175">
                  <c:v>0.43975373790677852</c:v>
                </c:pt>
                <c:pt idx="1176">
                  <c:v>0.43975373790677852</c:v>
                </c:pt>
                <c:pt idx="1177">
                  <c:v>0.43975373790677852</c:v>
                </c:pt>
                <c:pt idx="1178">
                  <c:v>1.6695957820738092</c:v>
                </c:pt>
                <c:pt idx="1179">
                  <c:v>0.43975373790677852</c:v>
                </c:pt>
                <c:pt idx="1180">
                  <c:v>0.26385224274407332</c:v>
                </c:pt>
                <c:pt idx="1181">
                  <c:v>0</c:v>
                </c:pt>
                <c:pt idx="1182">
                  <c:v>-1.728608470181513</c:v>
                </c:pt>
                <c:pt idx="1183">
                  <c:v>-0.26269702276706969</c:v>
                </c:pt>
                <c:pt idx="1184">
                  <c:v>-0.26269702276706969</c:v>
                </c:pt>
                <c:pt idx="1185">
                  <c:v>-0.26269702276706969</c:v>
                </c:pt>
                <c:pt idx="1186">
                  <c:v>-1.5557476231633509</c:v>
                </c:pt>
                <c:pt idx="1187">
                  <c:v>0</c:v>
                </c:pt>
                <c:pt idx="1188">
                  <c:v>-0.26315789473685208</c:v>
                </c:pt>
                <c:pt idx="1189">
                  <c:v>0.43975373790677852</c:v>
                </c:pt>
                <c:pt idx="1190">
                  <c:v>0.43975373790677852</c:v>
                </c:pt>
                <c:pt idx="1191">
                  <c:v>0.17559262510974163</c:v>
                </c:pt>
                <c:pt idx="1192">
                  <c:v>0.17559262510974163</c:v>
                </c:pt>
                <c:pt idx="1193">
                  <c:v>0.17559262510974163</c:v>
                </c:pt>
                <c:pt idx="1194">
                  <c:v>-0.61457418788411133</c:v>
                </c:pt>
                <c:pt idx="1195">
                  <c:v>-8.756567425568991E-2</c:v>
                </c:pt>
                <c:pt idx="1196">
                  <c:v>0</c:v>
                </c:pt>
                <c:pt idx="1197">
                  <c:v>-0.87565674255691461</c:v>
                </c:pt>
                <c:pt idx="1198">
                  <c:v>-0.43782837127846508</c:v>
                </c:pt>
                <c:pt idx="1199">
                  <c:v>-0.78878177037686115</c:v>
                </c:pt>
                <c:pt idx="1200">
                  <c:v>-0.78878177037686115</c:v>
                </c:pt>
                <c:pt idx="1201">
                  <c:v>-0.78878177037686115</c:v>
                </c:pt>
                <c:pt idx="1202">
                  <c:v>0</c:v>
                </c:pt>
                <c:pt idx="1203">
                  <c:v>-0.87642418930762178</c:v>
                </c:pt>
                <c:pt idx="1204">
                  <c:v>-0.52770448548811544</c:v>
                </c:pt>
                <c:pt idx="1205">
                  <c:v>-0.17667844522967821</c:v>
                </c:pt>
                <c:pt idx="1206">
                  <c:v>-0.61565523306946801</c:v>
                </c:pt>
                <c:pt idx="1207">
                  <c:v>-0.17667844522967821</c:v>
                </c:pt>
                <c:pt idx="1208">
                  <c:v>-0.17667844522967821</c:v>
                </c:pt>
                <c:pt idx="1209">
                  <c:v>-0.44169611307421119</c:v>
                </c:pt>
                <c:pt idx="1210">
                  <c:v>-0.44169611307421119</c:v>
                </c:pt>
                <c:pt idx="1211">
                  <c:v>-0.35366931918656869</c:v>
                </c:pt>
                <c:pt idx="1212">
                  <c:v>-0.35366931918656869</c:v>
                </c:pt>
                <c:pt idx="1213">
                  <c:v>-0.26548672566372689</c:v>
                </c:pt>
                <c:pt idx="1214">
                  <c:v>-3.3628318584070866</c:v>
                </c:pt>
                <c:pt idx="1215">
                  <c:v>-3.3628318584070866</c:v>
                </c:pt>
                <c:pt idx="1216">
                  <c:v>-4.2477876106194721</c:v>
                </c:pt>
                <c:pt idx="1217">
                  <c:v>-1.3309671694764895</c:v>
                </c:pt>
                <c:pt idx="1218">
                  <c:v>-1.3309671694764895</c:v>
                </c:pt>
                <c:pt idx="1219">
                  <c:v>-1.3309671694764895</c:v>
                </c:pt>
                <c:pt idx="1220">
                  <c:v>-1.7746228926353087</c:v>
                </c:pt>
                <c:pt idx="1221">
                  <c:v>-1.7746228926353087</c:v>
                </c:pt>
                <c:pt idx="1222">
                  <c:v>1.831501831501825</c:v>
                </c:pt>
                <c:pt idx="1223">
                  <c:v>1.831501831501825</c:v>
                </c:pt>
                <c:pt idx="1224">
                  <c:v>4.621072088724584</c:v>
                </c:pt>
                <c:pt idx="1225">
                  <c:v>1.7985611510791464</c:v>
                </c:pt>
                <c:pt idx="1226">
                  <c:v>1.7086330935251914</c:v>
                </c:pt>
                <c:pt idx="1227">
                  <c:v>1.7086330935251914</c:v>
                </c:pt>
                <c:pt idx="1228">
                  <c:v>1.8066847335139955</c:v>
                </c:pt>
                <c:pt idx="1229">
                  <c:v>1.8066847335139955</c:v>
                </c:pt>
                <c:pt idx="1230">
                  <c:v>0.44964028776979059</c:v>
                </c:pt>
                <c:pt idx="1231">
                  <c:v>0.44964028776979059</c:v>
                </c:pt>
                <c:pt idx="1232">
                  <c:v>-3.5335689045936425</c:v>
                </c:pt>
                <c:pt idx="1233">
                  <c:v>-2.6501766784452361</c:v>
                </c:pt>
                <c:pt idx="1234">
                  <c:v>-2.5641025641025719</c:v>
                </c:pt>
                <c:pt idx="1235">
                  <c:v>-2.5641025641025719</c:v>
                </c:pt>
                <c:pt idx="1236">
                  <c:v>-2.2182786157941439</c:v>
                </c:pt>
                <c:pt idx="1237">
                  <c:v>-3.1055900621117982</c:v>
                </c:pt>
                <c:pt idx="1238">
                  <c:v>-1.3428827215756522</c:v>
                </c:pt>
                <c:pt idx="1239">
                  <c:v>-2.2381378692927485</c:v>
                </c:pt>
                <c:pt idx="1240">
                  <c:v>-9.1575091575089626E-2</c:v>
                </c:pt>
                <c:pt idx="1241">
                  <c:v>-1.3611615245009108</c:v>
                </c:pt>
                <c:pt idx="1242">
                  <c:v>-2.2686025408348458</c:v>
                </c:pt>
                <c:pt idx="1243">
                  <c:v>-0.9981851179673269</c:v>
                </c:pt>
                <c:pt idx="1244">
                  <c:v>-4.5372050816696916</c:v>
                </c:pt>
                <c:pt idx="1245">
                  <c:v>-4.5787545787545785</c:v>
                </c:pt>
                <c:pt idx="1246">
                  <c:v>-5.4446460980036271</c:v>
                </c:pt>
                <c:pt idx="1247">
                  <c:v>-4.7619047619047583</c:v>
                </c:pt>
                <c:pt idx="1248">
                  <c:v>-3.1164069660861582</c:v>
                </c:pt>
                <c:pt idx="1249">
                  <c:v>-1.839926402943876</c:v>
                </c:pt>
                <c:pt idx="1250">
                  <c:v>3.249767873723302</c:v>
                </c:pt>
                <c:pt idx="1251">
                  <c:v>4.6746104491292373</c:v>
                </c:pt>
                <c:pt idx="1252">
                  <c:v>8.5551330798479128</c:v>
                </c:pt>
                <c:pt idx="1253">
                  <c:v>9.5969289827255277</c:v>
                </c:pt>
                <c:pt idx="1254">
                  <c:v>9.5009596928982756</c:v>
                </c:pt>
                <c:pt idx="1255">
                  <c:v>9.807692307692303</c:v>
                </c:pt>
                <c:pt idx="1256">
                  <c:v>8.0416272469252572</c:v>
                </c:pt>
                <c:pt idx="1257">
                  <c:v>7.0290534208059992</c:v>
                </c:pt>
                <c:pt idx="1258">
                  <c:v>2.6978417266187114</c:v>
                </c:pt>
                <c:pt idx="1259">
                  <c:v>-8.756567425568991E-2</c:v>
                </c:pt>
                <c:pt idx="1260">
                  <c:v>-8.756567425568991E-2</c:v>
                </c:pt>
                <c:pt idx="1261">
                  <c:v>-0.87565674255691461</c:v>
                </c:pt>
                <c:pt idx="1262">
                  <c:v>-0.78878177037686115</c:v>
                </c:pt>
                <c:pt idx="1263">
                  <c:v>-1.7513134851138292</c:v>
                </c:pt>
                <c:pt idx="1264">
                  <c:v>-1.7513134851138292</c:v>
                </c:pt>
                <c:pt idx="1265">
                  <c:v>-1.9264448336252245</c:v>
                </c:pt>
                <c:pt idx="1266">
                  <c:v>-2.2767075306479843</c:v>
                </c:pt>
                <c:pt idx="1267">
                  <c:v>-2.9798422436459235</c:v>
                </c:pt>
                <c:pt idx="1268">
                  <c:v>-3.4180543382997417</c:v>
                </c:pt>
                <c:pt idx="1269">
                  <c:v>-2.2084805653710249</c:v>
                </c:pt>
                <c:pt idx="1270">
                  <c:v>-2.2084805653710249</c:v>
                </c:pt>
                <c:pt idx="1271">
                  <c:v>0</c:v>
                </c:pt>
                <c:pt idx="1272">
                  <c:v>0</c:v>
                </c:pt>
                <c:pt idx="1273">
                  <c:v>-1.6071428571428545</c:v>
                </c:pt>
                <c:pt idx="1274">
                  <c:v>0.53763440860215506</c:v>
                </c:pt>
                <c:pt idx="1275">
                  <c:v>1.3550135501355045</c:v>
                </c:pt>
                <c:pt idx="1276">
                  <c:v>1.8148820326678865</c:v>
                </c:pt>
                <c:pt idx="1277">
                  <c:v>3.0713640469738017</c:v>
                </c:pt>
                <c:pt idx="1278">
                  <c:v>3.0713640469738017</c:v>
                </c:pt>
                <c:pt idx="1279">
                  <c:v>1.6934046345811007</c:v>
                </c:pt>
                <c:pt idx="1280">
                  <c:v>1.6934046345811007</c:v>
                </c:pt>
                <c:pt idx="1281">
                  <c:v>3.5390199637023647</c:v>
                </c:pt>
                <c:pt idx="1282">
                  <c:v>1.6934046345811007</c:v>
                </c:pt>
                <c:pt idx="1283">
                  <c:v>0.89126559714794684</c:v>
                </c:pt>
                <c:pt idx="1284">
                  <c:v>1.6934046345811007</c:v>
                </c:pt>
                <c:pt idx="1285">
                  <c:v>-2.5416301489921205</c:v>
                </c:pt>
                <c:pt idx="1286">
                  <c:v>-1.665205959684483</c:v>
                </c:pt>
                <c:pt idx="1287">
                  <c:v>-2.5416301489921205</c:v>
                </c:pt>
                <c:pt idx="1288">
                  <c:v>-0.78878177037686115</c:v>
                </c:pt>
                <c:pt idx="1289">
                  <c:v>-0.78878177037686115</c:v>
                </c:pt>
                <c:pt idx="1290">
                  <c:v>-1.665205959684483</c:v>
                </c:pt>
                <c:pt idx="1291">
                  <c:v>-2.5618374558303967</c:v>
                </c:pt>
                <c:pt idx="1292">
                  <c:v>-3.4180543382997417</c:v>
                </c:pt>
                <c:pt idx="1293">
                  <c:v>1.7985611510791464</c:v>
                </c:pt>
                <c:pt idx="1294">
                  <c:v>-2.2281639928698751</c:v>
                </c:pt>
                <c:pt idx="1295">
                  <c:v>0</c:v>
                </c:pt>
                <c:pt idx="1296">
                  <c:v>-0.88339222614840684</c:v>
                </c:pt>
                <c:pt idx="1297">
                  <c:v>0</c:v>
                </c:pt>
                <c:pt idx="1298">
                  <c:v>0.89126559714794684</c:v>
                </c:pt>
                <c:pt idx="1299">
                  <c:v>2.6291931097008248</c:v>
                </c:pt>
                <c:pt idx="1300">
                  <c:v>2.7223230490018215</c:v>
                </c:pt>
                <c:pt idx="1301">
                  <c:v>-4.9469964664310995</c:v>
                </c:pt>
                <c:pt idx="1302">
                  <c:v>-5.0136736554238892</c:v>
                </c:pt>
                <c:pt idx="1303">
                  <c:v>-9.2625899280575492</c:v>
                </c:pt>
                <c:pt idx="1304">
                  <c:v>-7.2192513368983997</c:v>
                </c:pt>
                <c:pt idx="1305">
                  <c:v>-5.2120141342756172</c:v>
                </c:pt>
                <c:pt idx="1306">
                  <c:v>-3.5335689045936425</c:v>
                </c:pt>
                <c:pt idx="1307">
                  <c:v>-0.53003533568905026</c:v>
                </c:pt>
                <c:pt idx="1308">
                  <c:v>0</c:v>
                </c:pt>
                <c:pt idx="1309">
                  <c:v>5.2044609665427561</c:v>
                </c:pt>
                <c:pt idx="1310">
                  <c:v>6.7178502879078632</c:v>
                </c:pt>
                <c:pt idx="1311">
                  <c:v>11.100099108027743</c:v>
                </c:pt>
                <c:pt idx="1312">
                  <c:v>7.7809798270893422</c:v>
                </c:pt>
                <c:pt idx="1313">
                  <c:v>6.4305684995340116</c:v>
                </c:pt>
                <c:pt idx="1314">
                  <c:v>4.5787545787545785</c:v>
                </c:pt>
                <c:pt idx="1315">
                  <c:v>1.4209591474245129</c:v>
                </c:pt>
                <c:pt idx="1316">
                  <c:v>0.7067137809187285</c:v>
                </c:pt>
                <c:pt idx="1317">
                  <c:v>-2.6501766784452361</c:v>
                </c:pt>
                <c:pt idx="1318">
                  <c:v>-3.7769784172661867</c:v>
                </c:pt>
                <c:pt idx="1319">
                  <c:v>-1.6949152542372841</c:v>
                </c:pt>
                <c:pt idx="1320">
                  <c:v>1.2477718360071193</c:v>
                </c:pt>
                <c:pt idx="1321">
                  <c:v>0</c:v>
                </c:pt>
                <c:pt idx="1322">
                  <c:v>0</c:v>
                </c:pt>
                <c:pt idx="1323">
                  <c:v>0</c:v>
                </c:pt>
                <c:pt idx="1324">
                  <c:v>0.17543859649122431</c:v>
                </c:pt>
                <c:pt idx="1325">
                  <c:v>2.7223230490018215</c:v>
                </c:pt>
                <c:pt idx="1326">
                  <c:v>5.7009345794392638</c:v>
                </c:pt>
                <c:pt idx="1327">
                  <c:v>-3.629764065335757</c:v>
                </c:pt>
                <c:pt idx="1328">
                  <c:v>-4.5774647887323914</c:v>
                </c:pt>
                <c:pt idx="1329">
                  <c:v>-15.761821366024526</c:v>
                </c:pt>
                <c:pt idx="1330">
                  <c:v>-13.835376532399298</c:v>
                </c:pt>
                <c:pt idx="1331">
                  <c:v>-21.628721541155873</c:v>
                </c:pt>
                <c:pt idx="1332">
                  <c:v>-19.264448336252183</c:v>
                </c:pt>
                <c:pt idx="1333">
                  <c:v>-15.989399293286224</c:v>
                </c:pt>
                <c:pt idx="1334">
                  <c:v>-13.262599469496021</c:v>
                </c:pt>
                <c:pt idx="1335">
                  <c:v>-6.5913370998116703</c:v>
                </c:pt>
                <c:pt idx="1336">
                  <c:v>-7.1033210332103289</c:v>
                </c:pt>
                <c:pt idx="1337">
                  <c:v>6.2370062370062529</c:v>
                </c:pt>
                <c:pt idx="1338">
                  <c:v>5.894308943089432</c:v>
                </c:pt>
                <c:pt idx="1339">
                  <c:v>19.66480446927374</c:v>
                </c:pt>
                <c:pt idx="1340">
                  <c:v>16.160520607375254</c:v>
                </c:pt>
                <c:pt idx="1341">
                  <c:v>16.088328075709775</c:v>
                </c:pt>
                <c:pt idx="1342">
                  <c:v>13.65953109072375</c:v>
                </c:pt>
                <c:pt idx="1343">
                  <c:v>12.096774193548381</c:v>
                </c:pt>
                <c:pt idx="1344">
                  <c:v>6.951340615690162</c:v>
                </c:pt>
                <c:pt idx="1345">
                  <c:v>5.381604696673179</c:v>
                </c:pt>
                <c:pt idx="1346">
                  <c:v>3.3589251439539316</c:v>
                </c:pt>
                <c:pt idx="1347">
                  <c:v>3.6414565826330589</c:v>
                </c:pt>
                <c:pt idx="1348">
                  <c:v>4.761904761904777</c:v>
                </c:pt>
                <c:pt idx="1349">
                  <c:v>0.27173913043479292</c:v>
                </c:pt>
                <c:pt idx="1350">
                  <c:v>-0.80717488789237535</c:v>
                </c:pt>
                <c:pt idx="1351">
                  <c:v>-0.8992805755395652</c:v>
                </c:pt>
                <c:pt idx="1352">
                  <c:v>2.3212627669452184</c:v>
                </c:pt>
                <c:pt idx="1353">
                  <c:v>2.3212627669452184</c:v>
                </c:pt>
                <c:pt idx="1354">
                  <c:v>1.2999071494893275</c:v>
                </c:pt>
                <c:pt idx="1355">
                  <c:v>-0.81081081081080963</c:v>
                </c:pt>
                <c:pt idx="1356">
                  <c:v>-1.8716577540107027</c:v>
                </c:pt>
                <c:pt idx="1357">
                  <c:v>-1.3550135501355045</c:v>
                </c:pt>
                <c:pt idx="1358">
                  <c:v>-1.2658227848101316</c:v>
                </c:pt>
                <c:pt idx="1359">
                  <c:v>-1.3611615245009108</c:v>
                </c:pt>
                <c:pt idx="1360">
                  <c:v>0</c:v>
                </c:pt>
                <c:pt idx="1361">
                  <c:v>-3.085299455535389</c:v>
                </c:pt>
                <c:pt idx="1362">
                  <c:v>-2.6581118240146742</c:v>
                </c:pt>
                <c:pt idx="1363">
                  <c:v>-1.7257039055404135</c:v>
                </c:pt>
                <c:pt idx="1364">
                  <c:v>-1.362397820163491</c:v>
                </c:pt>
                <c:pt idx="1365">
                  <c:v>-1.373626373626377</c:v>
                </c:pt>
                <c:pt idx="1366">
                  <c:v>-1.831501831501825</c:v>
                </c:pt>
                <c:pt idx="1367">
                  <c:v>-0.55197792088315289</c:v>
                </c:pt>
                <c:pt idx="1368">
                  <c:v>-2.7223230490018051</c:v>
                </c:pt>
                <c:pt idx="1369">
                  <c:v>0.3745318352060012</c:v>
                </c:pt>
                <c:pt idx="1370">
                  <c:v>0.94161958568739579</c:v>
                </c:pt>
                <c:pt idx="1371">
                  <c:v>-0.92421441774491364</c:v>
                </c:pt>
                <c:pt idx="1372">
                  <c:v>-1.289134438305698</c:v>
                </c:pt>
                <c:pt idx="1373">
                  <c:v>0.27855153203343674</c:v>
                </c:pt>
                <c:pt idx="1374">
                  <c:v>0.65298507462685174</c:v>
                </c:pt>
                <c:pt idx="1375">
                  <c:v>-0.83256244218316233</c:v>
                </c:pt>
                <c:pt idx="1376">
                  <c:v>-1.8656716417910546</c:v>
                </c:pt>
                <c:pt idx="1377">
                  <c:v>-1.9589552238806047</c:v>
                </c:pt>
                <c:pt idx="1378">
                  <c:v>-1.9589552238806047</c:v>
                </c:pt>
                <c:pt idx="1379">
                  <c:v>-2.7985074626865734</c:v>
                </c:pt>
                <c:pt idx="1380">
                  <c:v>-5.5970149253731467</c:v>
                </c:pt>
                <c:pt idx="1381">
                  <c:v>-3.5185185185185257</c:v>
                </c:pt>
                <c:pt idx="1382">
                  <c:v>-6.2094531974050042</c:v>
                </c:pt>
                <c:pt idx="1383">
                  <c:v>-2.7985074626865734</c:v>
                </c:pt>
                <c:pt idx="1384">
                  <c:v>-0.95057034220531988</c:v>
                </c:pt>
                <c:pt idx="1385">
                  <c:v>-2.2835394862036176</c:v>
                </c:pt>
                <c:pt idx="1386">
                  <c:v>-2.2835394862036176</c:v>
                </c:pt>
                <c:pt idx="1387">
                  <c:v>-1.4395393474088325</c:v>
                </c:pt>
                <c:pt idx="1388">
                  <c:v>1.4822134387351815</c:v>
                </c:pt>
                <c:pt idx="1389">
                  <c:v>-4.5105566218810038</c:v>
                </c:pt>
                <c:pt idx="1390">
                  <c:v>-1.9762845849802302</c:v>
                </c:pt>
                <c:pt idx="1391">
                  <c:v>-4.7984644913627639</c:v>
                </c:pt>
                <c:pt idx="1392">
                  <c:v>-3.8387715930902142</c:v>
                </c:pt>
                <c:pt idx="1393">
                  <c:v>-3.4079844206426451</c:v>
                </c:pt>
                <c:pt idx="1394">
                  <c:v>-1.4605647517039957</c:v>
                </c:pt>
                <c:pt idx="1395">
                  <c:v>-1.4605647517039957</c:v>
                </c:pt>
                <c:pt idx="1396">
                  <c:v>-1.4605647517039957</c:v>
                </c:pt>
                <c:pt idx="1397">
                  <c:v>2.7135678391959939</c:v>
                </c:pt>
                <c:pt idx="1398">
                  <c:v>3.0241935483871036</c:v>
                </c:pt>
                <c:pt idx="1399">
                  <c:v>4.0322580645161326</c:v>
                </c:pt>
                <c:pt idx="1400">
                  <c:v>2.9940119760479114</c:v>
                </c:pt>
                <c:pt idx="1401">
                  <c:v>7.056451612903218</c:v>
                </c:pt>
                <c:pt idx="1402">
                  <c:v>4.9407114624505937</c:v>
                </c:pt>
                <c:pt idx="1403">
                  <c:v>4.9407114624505937</c:v>
                </c:pt>
                <c:pt idx="1404">
                  <c:v>1.9762845849802479</c:v>
                </c:pt>
                <c:pt idx="1405">
                  <c:v>1.8590998043052789</c:v>
                </c:pt>
                <c:pt idx="1406">
                  <c:v>2.9354207436399111</c:v>
                </c:pt>
                <c:pt idx="1407">
                  <c:v>2.2286821705426396</c:v>
                </c:pt>
                <c:pt idx="1408">
                  <c:v>2.2286821705426396</c:v>
                </c:pt>
                <c:pt idx="1409">
                  <c:v>-0.18832391713747246</c:v>
                </c:pt>
                <c:pt idx="1410">
                  <c:v>-0.65913370998115361</c:v>
                </c:pt>
                <c:pt idx="1411">
                  <c:v>-0.75329566854990659</c:v>
                </c:pt>
                <c:pt idx="1412">
                  <c:v>2.7131782945736371</c:v>
                </c:pt>
                <c:pt idx="1413">
                  <c:v>1.825168107588852</c:v>
                </c:pt>
                <c:pt idx="1414">
                  <c:v>1.2357414448669275</c:v>
                </c:pt>
                <c:pt idx="1415">
                  <c:v>0</c:v>
                </c:pt>
                <c:pt idx="1416">
                  <c:v>0</c:v>
                </c:pt>
                <c:pt idx="1417">
                  <c:v>-0.47169811320753707</c:v>
                </c:pt>
                <c:pt idx="1418">
                  <c:v>0</c:v>
                </c:pt>
                <c:pt idx="1419">
                  <c:v>1.0436432637571273</c:v>
                </c:pt>
                <c:pt idx="1420">
                  <c:v>0.47169811320755389</c:v>
                </c:pt>
                <c:pt idx="1421">
                  <c:v>1.4150943396226447</c:v>
                </c:pt>
                <c:pt idx="1422">
                  <c:v>0.93896713615023131</c:v>
                </c:pt>
                <c:pt idx="1423">
                  <c:v>1.8957345971563913</c:v>
                </c:pt>
                <c:pt idx="1424">
                  <c:v>3.7914691943127825</c:v>
                </c:pt>
                <c:pt idx="1425">
                  <c:v>3.7914691943127825</c:v>
                </c:pt>
                <c:pt idx="1426">
                  <c:v>3.7914691943127825</c:v>
                </c:pt>
                <c:pt idx="1427">
                  <c:v>2.8169014084506943</c:v>
                </c:pt>
                <c:pt idx="1428">
                  <c:v>2.8169014084506943</c:v>
                </c:pt>
                <c:pt idx="1429">
                  <c:v>1.8604651162790631</c:v>
                </c:pt>
                <c:pt idx="1430">
                  <c:v>1.8604651162790631</c:v>
                </c:pt>
                <c:pt idx="1431">
                  <c:v>1.3953488372093057</c:v>
                </c:pt>
                <c:pt idx="1432">
                  <c:v>-0.45662100456620031</c:v>
                </c:pt>
                <c:pt idx="1433">
                  <c:v>-0.45662100456620031</c:v>
                </c:pt>
                <c:pt idx="1434">
                  <c:v>-0.45662100456620031</c:v>
                </c:pt>
                <c:pt idx="1435">
                  <c:v>-0.45662100456620031</c:v>
                </c:pt>
                <c:pt idx="1436">
                  <c:v>-0.45662100456620031</c:v>
                </c:pt>
                <c:pt idx="1437">
                  <c:v>1.8264840182648501</c:v>
                </c:pt>
                <c:pt idx="1438">
                  <c:v>1.8264840182648501</c:v>
                </c:pt>
                <c:pt idx="1439">
                  <c:v>2.2935779816513757</c:v>
                </c:pt>
                <c:pt idx="1440">
                  <c:v>2.2935779816513757</c:v>
                </c:pt>
                <c:pt idx="1441">
                  <c:v>2.2935779816513757</c:v>
                </c:pt>
                <c:pt idx="1442">
                  <c:v>2.2935779816513757</c:v>
                </c:pt>
                <c:pt idx="1443">
                  <c:v>2.2935779816513757</c:v>
                </c:pt>
                <c:pt idx="1444">
                  <c:v>2.2935779816513757</c:v>
                </c:pt>
                <c:pt idx="1445">
                  <c:v>0</c:v>
                </c:pt>
                <c:pt idx="1446">
                  <c:v>2.1524663677130063</c:v>
                </c:pt>
                <c:pt idx="1447">
                  <c:v>0</c:v>
                </c:pt>
                <c:pt idx="1448">
                  <c:v>0</c:v>
                </c:pt>
                <c:pt idx="1449">
                  <c:v>0</c:v>
                </c:pt>
                <c:pt idx="1450">
                  <c:v>0</c:v>
                </c:pt>
                <c:pt idx="1451">
                  <c:v>0</c:v>
                </c:pt>
                <c:pt idx="1452">
                  <c:v>0</c:v>
                </c:pt>
                <c:pt idx="1453">
                  <c:v>0</c:v>
                </c:pt>
                <c:pt idx="1454">
                  <c:v>1.4047410008779644</c:v>
                </c:pt>
                <c:pt idx="1455">
                  <c:v>5.2914798206278011</c:v>
                </c:pt>
                <c:pt idx="1456">
                  <c:v>5.3811659192825081</c:v>
                </c:pt>
                <c:pt idx="1457">
                  <c:v>8.0717488789237688</c:v>
                </c:pt>
                <c:pt idx="1458">
                  <c:v>7.9820627802690476</c:v>
                </c:pt>
                <c:pt idx="1459">
                  <c:v>8.0717488789237688</c:v>
                </c:pt>
                <c:pt idx="1460">
                  <c:v>8.0717488789237688</c:v>
                </c:pt>
                <c:pt idx="1461">
                  <c:v>8.0717488789237688</c:v>
                </c:pt>
                <c:pt idx="1462">
                  <c:v>4.329004329004329</c:v>
                </c:pt>
                <c:pt idx="1463">
                  <c:v>2.6405451448040926</c:v>
                </c:pt>
                <c:pt idx="1464">
                  <c:v>2.553191489361708</c:v>
                </c:pt>
                <c:pt idx="1465">
                  <c:v>0</c:v>
                </c:pt>
                <c:pt idx="1466">
                  <c:v>8.3056478405328607E-2</c:v>
                </c:pt>
                <c:pt idx="1467">
                  <c:v>0</c:v>
                </c:pt>
                <c:pt idx="1468">
                  <c:v>0</c:v>
                </c:pt>
                <c:pt idx="1469">
                  <c:v>0</c:v>
                </c:pt>
                <c:pt idx="1470">
                  <c:v>0</c:v>
                </c:pt>
                <c:pt idx="1471">
                  <c:v>0</c:v>
                </c:pt>
                <c:pt idx="1472">
                  <c:v>0</c:v>
                </c:pt>
                <c:pt idx="1473">
                  <c:v>0</c:v>
                </c:pt>
                <c:pt idx="1474">
                  <c:v>0</c:v>
                </c:pt>
                <c:pt idx="1475">
                  <c:v>0</c:v>
                </c:pt>
                <c:pt idx="1476">
                  <c:v>-8.2987551867232875E-2</c:v>
                </c:pt>
                <c:pt idx="1477">
                  <c:v>0</c:v>
                </c:pt>
                <c:pt idx="1478">
                  <c:v>0</c:v>
                </c:pt>
                <c:pt idx="1479">
                  <c:v>0</c:v>
                </c:pt>
                <c:pt idx="1480">
                  <c:v>0</c:v>
                </c:pt>
                <c:pt idx="1481">
                  <c:v>0</c:v>
                </c:pt>
                <c:pt idx="1482">
                  <c:v>0</c:v>
                </c:pt>
                <c:pt idx="1483">
                  <c:v>0</c:v>
                </c:pt>
                <c:pt idx="1484">
                  <c:v>8.3056478405328607E-2</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-0.41493775933610549</c:v>
                </c:pt>
                <c:pt idx="1499">
                  <c:v>0</c:v>
                </c:pt>
                <c:pt idx="1500">
                  <c:v>-0.41493775933610549</c:v>
                </c:pt>
                <c:pt idx="1501">
                  <c:v>0</c:v>
                </c:pt>
                <c:pt idx="1502">
                  <c:v>0</c:v>
                </c:pt>
                <c:pt idx="1503">
                  <c:v>0</c:v>
                </c:pt>
                <c:pt idx="1504">
                  <c:v>0</c:v>
                </c:pt>
                <c:pt idx="1505">
                  <c:v>0</c:v>
                </c:pt>
                <c:pt idx="1506">
                  <c:v>0</c:v>
                </c:pt>
                <c:pt idx="1507">
                  <c:v>0</c:v>
                </c:pt>
                <c:pt idx="1508">
                  <c:v>0.24999999999999467</c:v>
                </c:pt>
                <c:pt idx="1509">
                  <c:v>-0.16597510373445101</c:v>
                </c:pt>
                <c:pt idx="1510">
                  <c:v>-0.41493775933610549</c:v>
                </c:pt>
                <c:pt idx="1511">
                  <c:v>0</c:v>
                </c:pt>
                <c:pt idx="1512">
                  <c:v>0</c:v>
                </c:pt>
                <c:pt idx="1513">
                  <c:v>0</c:v>
                </c:pt>
                <c:pt idx="1514">
                  <c:v>0.41666666666667257</c:v>
                </c:pt>
                <c:pt idx="1515">
                  <c:v>0</c:v>
                </c:pt>
                <c:pt idx="1516">
                  <c:v>8.3125519534495318E-2</c:v>
                </c:pt>
                <c:pt idx="1517">
                  <c:v>8.3125519534495318E-2</c:v>
                </c:pt>
                <c:pt idx="1518">
                  <c:v>0.33333333333332626</c:v>
                </c:pt>
                <c:pt idx="1519">
                  <c:v>-8.2987551867232875E-2</c:v>
                </c:pt>
                <c:pt idx="1520">
                  <c:v>-8.2987551867232875E-2</c:v>
                </c:pt>
                <c:pt idx="1521">
                  <c:v>0</c:v>
                </c:pt>
                <c:pt idx="1522">
                  <c:v>0</c:v>
                </c:pt>
                <c:pt idx="1523">
                  <c:v>0</c:v>
                </c:pt>
                <c:pt idx="1524">
                  <c:v>8.3056478405328607E-2</c:v>
                </c:pt>
                <c:pt idx="1525">
                  <c:v>8.3056478405328607E-2</c:v>
                </c:pt>
                <c:pt idx="1526">
                  <c:v>8.3056478405328607E-2</c:v>
                </c:pt>
                <c:pt idx="1527">
                  <c:v>8.3056478405328607E-2</c:v>
                </c:pt>
                <c:pt idx="1528">
                  <c:v>8.3056478405328607E-2</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-0.41493775933610549</c:v>
                </c:pt>
                <c:pt idx="1568">
                  <c:v>-0.82987551867221099</c:v>
                </c:pt>
                <c:pt idx="1569">
                  <c:v>-0.82987551867221099</c:v>
                </c:pt>
                <c:pt idx="1570">
                  <c:v>-0.82987551867221099</c:v>
                </c:pt>
                <c:pt idx="1571">
                  <c:v>-0.82987551867221099</c:v>
                </c:pt>
                <c:pt idx="1572">
                  <c:v>0</c:v>
                </c:pt>
                <c:pt idx="1573">
                  <c:v>-0.82987551867221099</c:v>
                </c:pt>
                <c:pt idx="1574">
                  <c:v>-0.82987551867221099</c:v>
                </c:pt>
                <c:pt idx="1575">
                  <c:v>-0.41666666666667257</c:v>
                </c:pt>
                <c:pt idx="1576">
                  <c:v>0</c:v>
                </c:pt>
                <c:pt idx="1577">
                  <c:v>-3.0125523012552256</c:v>
                </c:pt>
                <c:pt idx="1578">
                  <c:v>-5.0209205020920473</c:v>
                </c:pt>
                <c:pt idx="1579">
                  <c:v>-5.857740585774053</c:v>
                </c:pt>
                <c:pt idx="1580">
                  <c:v>-6.6390041493775991</c:v>
                </c:pt>
                <c:pt idx="1581">
                  <c:v>-1.1715481171548017</c:v>
                </c:pt>
                <c:pt idx="1582">
                  <c:v>-1.1715481171548017</c:v>
                </c:pt>
                <c:pt idx="1583">
                  <c:v>0.66945606694560733</c:v>
                </c:pt>
                <c:pt idx="1584">
                  <c:v>-1.6736401673640111</c:v>
                </c:pt>
                <c:pt idx="1585">
                  <c:v>3.8826574633304509</c:v>
                </c:pt>
                <c:pt idx="1586">
                  <c:v>3.5242290748898708</c:v>
                </c:pt>
                <c:pt idx="1587">
                  <c:v>4.4444444444444446</c:v>
                </c:pt>
                <c:pt idx="1588">
                  <c:v>2.6666666666666732</c:v>
                </c:pt>
                <c:pt idx="1589">
                  <c:v>-0.50804403048264601</c:v>
                </c:pt>
                <c:pt idx="1590">
                  <c:v>-0.50804403048264601</c:v>
                </c:pt>
                <c:pt idx="1591">
                  <c:v>-5.6525353283457997</c:v>
                </c:pt>
                <c:pt idx="1592">
                  <c:v>-3.4042553191489389</c:v>
                </c:pt>
                <c:pt idx="1593">
                  <c:v>-5.7308970099667738</c:v>
                </c:pt>
                <c:pt idx="1594">
                  <c:v>-3.4042553191489389</c:v>
                </c:pt>
                <c:pt idx="1595">
                  <c:v>-3.4042553191489389</c:v>
                </c:pt>
                <c:pt idx="1596">
                  <c:v>-1.7316017316017407</c:v>
                </c:pt>
                <c:pt idx="1597">
                  <c:v>-3.4042553191489389</c:v>
                </c:pt>
                <c:pt idx="1598">
                  <c:v>-5.106382978723401</c:v>
                </c:pt>
                <c:pt idx="1599">
                  <c:v>0</c:v>
                </c:pt>
                <c:pt idx="1600">
                  <c:v>-8.8105726872244827E-2</c:v>
                </c:pt>
                <c:pt idx="1601">
                  <c:v>-8.8105726872244827E-2</c:v>
                </c:pt>
                <c:pt idx="1602">
                  <c:v>-8.8105726872244827E-2</c:v>
                </c:pt>
                <c:pt idx="1603">
                  <c:v>0</c:v>
                </c:pt>
                <c:pt idx="1604">
                  <c:v>0</c:v>
                </c:pt>
                <c:pt idx="1605">
                  <c:v>0</c:v>
                </c:pt>
                <c:pt idx="1606">
                  <c:v>1.793721973094164</c:v>
                </c:pt>
                <c:pt idx="1607">
                  <c:v>0</c:v>
                </c:pt>
                <c:pt idx="1608">
                  <c:v>8.8183421516752972E-2</c:v>
                </c:pt>
                <c:pt idx="1609">
                  <c:v>-3.4391534391534444</c:v>
                </c:pt>
                <c:pt idx="1610">
                  <c:v>-7.8483245149911864</c:v>
                </c:pt>
                <c:pt idx="1611">
                  <c:v>-8.0176211453744504</c:v>
                </c:pt>
                <c:pt idx="1612">
                  <c:v>-11.013215859030838</c:v>
                </c:pt>
                <c:pt idx="1613">
                  <c:v>-8.8105726872246706</c:v>
                </c:pt>
                <c:pt idx="1614">
                  <c:v>-8.8105726872246706</c:v>
                </c:pt>
                <c:pt idx="1615">
                  <c:v>-7.4889867841409661</c:v>
                </c:pt>
                <c:pt idx="1616">
                  <c:v>-5.8149779735682836</c:v>
                </c:pt>
                <c:pt idx="1617">
                  <c:v>0.7305936073059367</c:v>
                </c:pt>
                <c:pt idx="1618">
                  <c:v>2.3923444976076556</c:v>
                </c:pt>
                <c:pt idx="1619">
                  <c:v>5.7471264367816062</c:v>
                </c:pt>
                <c:pt idx="1620">
                  <c:v>9.3069306930693028</c:v>
                </c:pt>
                <c:pt idx="1621">
                  <c:v>9.6618357487922708</c:v>
                </c:pt>
                <c:pt idx="1622">
                  <c:v>9.6618357487922708</c:v>
                </c:pt>
                <c:pt idx="1623">
                  <c:v>5.1428571428571344</c:v>
                </c:pt>
                <c:pt idx="1624">
                  <c:v>2.8999064546305005</c:v>
                </c:pt>
                <c:pt idx="1625">
                  <c:v>-0.2719854941069752</c:v>
                </c:pt>
                <c:pt idx="1626">
                  <c:v>4.1121495327102764</c:v>
                </c:pt>
                <c:pt idx="1627">
                  <c:v>1.8115942028985605</c:v>
                </c:pt>
                <c:pt idx="1628">
                  <c:v>2.8079710144927583</c:v>
                </c:pt>
                <c:pt idx="1629">
                  <c:v>0</c:v>
                </c:pt>
                <c:pt idx="1630">
                  <c:v>1.7621145374449279</c:v>
                </c:pt>
                <c:pt idx="1631">
                  <c:v>4.6195652173913029</c:v>
                </c:pt>
                <c:pt idx="1632">
                  <c:v>3.1818181818181785</c:v>
                </c:pt>
                <c:pt idx="1633">
                  <c:v>4.0909090909090846</c:v>
                </c:pt>
                <c:pt idx="1634">
                  <c:v>2.7827648114901304</c:v>
                </c:pt>
                <c:pt idx="1635">
                  <c:v>1.8683274021352232</c:v>
                </c:pt>
                <c:pt idx="1636">
                  <c:v>1.7621145374449279</c:v>
                </c:pt>
                <c:pt idx="1637">
                  <c:v>0</c:v>
                </c:pt>
                <c:pt idx="1638">
                  <c:v>-8.6580086580084745E-2</c:v>
                </c:pt>
                <c:pt idx="1639">
                  <c:v>0</c:v>
                </c:pt>
                <c:pt idx="1640">
                  <c:v>1.3215859030837036</c:v>
                </c:pt>
                <c:pt idx="1641">
                  <c:v>0.8733624454148442</c:v>
                </c:pt>
                <c:pt idx="1642">
                  <c:v>0.8733624454148442</c:v>
                </c:pt>
                <c:pt idx="1643">
                  <c:v>0.78602620087336128</c:v>
                </c:pt>
                <c:pt idx="1644">
                  <c:v>-8.6580086580084745E-2</c:v>
                </c:pt>
                <c:pt idx="1645">
                  <c:v>1.7621145374449279</c:v>
                </c:pt>
                <c:pt idx="1646">
                  <c:v>-0.34662045060657842</c:v>
                </c:pt>
                <c:pt idx="1647">
                  <c:v>-8.6580086580084745E-2</c:v>
                </c:pt>
                <c:pt idx="1648">
                  <c:v>0.26086956521738575</c:v>
                </c:pt>
                <c:pt idx="1649">
                  <c:v>-0.17316017316016949</c:v>
                </c:pt>
                <c:pt idx="1650">
                  <c:v>-0.25974025974025422</c:v>
                </c:pt>
                <c:pt idx="1651">
                  <c:v>8.6655112651644606E-2</c:v>
                </c:pt>
                <c:pt idx="1652">
                  <c:v>-0.43327556325822303</c:v>
                </c:pt>
                <c:pt idx="1653">
                  <c:v>-4.3290043290043299</c:v>
                </c:pt>
                <c:pt idx="1654">
                  <c:v>-3.9130434782608789</c:v>
                </c:pt>
                <c:pt idx="1655">
                  <c:v>-0.43327556325822303</c:v>
                </c:pt>
                <c:pt idx="1656">
                  <c:v>-4.1630529054640109</c:v>
                </c:pt>
                <c:pt idx="1657">
                  <c:v>-0.17346053772766326</c:v>
                </c:pt>
                <c:pt idx="1658">
                  <c:v>-4.5138888888888857</c:v>
                </c:pt>
                <c:pt idx="1659">
                  <c:v>-0.86580086580086291</c:v>
                </c:pt>
                <c:pt idx="1660">
                  <c:v>-0.3481288076588418</c:v>
                </c:pt>
                <c:pt idx="1661">
                  <c:v>2.7149321266968394</c:v>
                </c:pt>
                <c:pt idx="1662">
                  <c:v>2.7149321266968394</c:v>
                </c:pt>
                <c:pt idx="1663">
                  <c:v>-1.2184508268059231</c:v>
                </c:pt>
                <c:pt idx="1664">
                  <c:v>2.6244343891402804</c:v>
                </c:pt>
                <c:pt idx="1665">
                  <c:v>-1.563857515204168</c:v>
                </c:pt>
                <c:pt idx="1666">
                  <c:v>3.0909090909090895</c:v>
                </c:pt>
                <c:pt idx="1667">
                  <c:v>-1.0480349344978097</c:v>
                </c:pt>
                <c:pt idx="1668">
                  <c:v>-1.7467248908296884</c:v>
                </c:pt>
                <c:pt idx="1669">
                  <c:v>-1.7621145374449279</c:v>
                </c:pt>
                <c:pt idx="1670">
                  <c:v>0</c:v>
                </c:pt>
                <c:pt idx="1671">
                  <c:v>0.52863436123348462</c:v>
                </c:pt>
                <c:pt idx="1672">
                  <c:v>0.61728395061728647</c:v>
                </c:pt>
                <c:pt idx="1673">
                  <c:v>0.17652250661959024</c:v>
                </c:pt>
                <c:pt idx="1674">
                  <c:v>8.8183421516752972E-2</c:v>
                </c:pt>
                <c:pt idx="1675">
                  <c:v>1.0591350397175572</c:v>
                </c:pt>
                <c:pt idx="1676">
                  <c:v>1.9555555555555455</c:v>
                </c:pt>
                <c:pt idx="1677">
                  <c:v>3.4977578475336211</c:v>
                </c:pt>
                <c:pt idx="1678">
                  <c:v>1.6740088105726829</c:v>
                </c:pt>
                <c:pt idx="1679">
                  <c:v>-0.52585451358457924</c:v>
                </c:pt>
                <c:pt idx="1680">
                  <c:v>-0.52585451358457924</c:v>
                </c:pt>
                <c:pt idx="1681">
                  <c:v>1.6740088105726829</c:v>
                </c:pt>
                <c:pt idx="1682">
                  <c:v>1.6740088105726829</c:v>
                </c:pt>
                <c:pt idx="1683">
                  <c:v>0.8733624454148442</c:v>
                </c:pt>
                <c:pt idx="1684">
                  <c:v>1.5693112467306147</c:v>
                </c:pt>
                <c:pt idx="1685">
                  <c:v>0.95320623916812142</c:v>
                </c:pt>
                <c:pt idx="1686">
                  <c:v>0.95320623916812142</c:v>
                </c:pt>
                <c:pt idx="1687">
                  <c:v>2.6431718061674072</c:v>
                </c:pt>
                <c:pt idx="1688">
                  <c:v>2.6431718061674072</c:v>
                </c:pt>
                <c:pt idx="1689">
                  <c:v>0.95320623916812142</c:v>
                </c:pt>
                <c:pt idx="1690">
                  <c:v>0.95320623916812142</c:v>
                </c:pt>
                <c:pt idx="1691">
                  <c:v>0</c:v>
                </c:pt>
                <c:pt idx="1692">
                  <c:v>-8.5836909871258055E-2</c:v>
                </c:pt>
                <c:pt idx="1693">
                  <c:v>-8.5836909871258055E-2</c:v>
                </c:pt>
                <c:pt idx="1694">
                  <c:v>-0.85836909871245848</c:v>
                </c:pt>
                <c:pt idx="1695">
                  <c:v>0</c:v>
                </c:pt>
                <c:pt idx="1696">
                  <c:v>0</c:v>
                </c:pt>
                <c:pt idx="1697">
                  <c:v>0</c:v>
                </c:pt>
                <c:pt idx="1698">
                  <c:v>0</c:v>
                </c:pt>
                <c:pt idx="1699">
                  <c:v>0.86580086580087812</c:v>
                </c:pt>
                <c:pt idx="1700">
                  <c:v>-0.42955326460480192</c:v>
                </c:pt>
                <c:pt idx="1701">
                  <c:v>-1.2027491408934605</c:v>
                </c:pt>
                <c:pt idx="1702">
                  <c:v>0.86580086580087812</c:v>
                </c:pt>
                <c:pt idx="1703">
                  <c:v>-1.2875536480686725</c:v>
                </c:pt>
                <c:pt idx="1704">
                  <c:v>0</c:v>
                </c:pt>
                <c:pt idx="1705">
                  <c:v>0</c:v>
                </c:pt>
                <c:pt idx="1706">
                  <c:v>0</c:v>
                </c:pt>
                <c:pt idx="1707">
                  <c:v>0</c:v>
                </c:pt>
                <c:pt idx="1708">
                  <c:v>0.43140638481448607</c:v>
                </c:pt>
                <c:pt idx="1709">
                  <c:v>1.2173913043478157</c:v>
                </c:pt>
                <c:pt idx="1710">
                  <c:v>-0.34334763948498648</c:v>
                </c:pt>
                <c:pt idx="1711">
                  <c:v>0.95652173913042993</c:v>
                </c:pt>
                <c:pt idx="1712">
                  <c:v>-0.34334763948498648</c:v>
                </c:pt>
                <c:pt idx="1713">
                  <c:v>-0.34334763948498648</c:v>
                </c:pt>
                <c:pt idx="1714">
                  <c:v>-0.34334763948498648</c:v>
                </c:pt>
                <c:pt idx="1715">
                  <c:v>-0.42918454935622924</c:v>
                </c:pt>
                <c:pt idx="1716">
                  <c:v>-0.34364261168384153</c:v>
                </c:pt>
                <c:pt idx="1717">
                  <c:v>-0.34364261168384153</c:v>
                </c:pt>
                <c:pt idx="1718">
                  <c:v>-8.6132644272177317E-2</c:v>
                </c:pt>
                <c:pt idx="1719">
                  <c:v>0</c:v>
                </c:pt>
                <c:pt idx="1720">
                  <c:v>0.25839793281653195</c:v>
                </c:pt>
                <c:pt idx="1721">
                  <c:v>0.25839793281653195</c:v>
                </c:pt>
                <c:pt idx="1722">
                  <c:v>0.34453057708872459</c:v>
                </c:pt>
                <c:pt idx="1723">
                  <c:v>0.43103448275862682</c:v>
                </c:pt>
                <c:pt idx="1724">
                  <c:v>0.43103448275862682</c:v>
                </c:pt>
                <c:pt idx="1725">
                  <c:v>0.43103448275862682</c:v>
                </c:pt>
                <c:pt idx="1726">
                  <c:v>0.43103448275862682</c:v>
                </c:pt>
                <c:pt idx="1727">
                  <c:v>-2.2394487510766563</c:v>
                </c:pt>
                <c:pt idx="1728">
                  <c:v>0</c:v>
                </c:pt>
                <c:pt idx="1729">
                  <c:v>0</c:v>
                </c:pt>
                <c:pt idx="1730">
                  <c:v>-8.5836909871258055E-2</c:v>
                </c:pt>
                <c:pt idx="1731">
                  <c:v>-8.5836909871258055E-2</c:v>
                </c:pt>
                <c:pt idx="1732">
                  <c:v>-8.5836909871258055E-2</c:v>
                </c:pt>
                <c:pt idx="1733">
                  <c:v>-8.5836909871258055E-2</c:v>
                </c:pt>
                <c:pt idx="1734">
                  <c:v>-8.5836909871258055E-2</c:v>
                </c:pt>
                <c:pt idx="1735">
                  <c:v>2.555066079295147</c:v>
                </c:pt>
                <c:pt idx="1736">
                  <c:v>0</c:v>
                </c:pt>
                <c:pt idx="1737">
                  <c:v>0</c:v>
                </c:pt>
                <c:pt idx="1738">
                  <c:v>0</c:v>
                </c:pt>
                <c:pt idx="1739">
                  <c:v>0</c:v>
                </c:pt>
                <c:pt idx="1740">
                  <c:v>-2.4914089347078967</c:v>
                </c:pt>
                <c:pt idx="1741">
                  <c:v>-4.6391752577319521</c:v>
                </c:pt>
                <c:pt idx="1742">
                  <c:v>-4.6391752577319521</c:v>
                </c:pt>
                <c:pt idx="1743">
                  <c:v>-4.6391752577319521</c:v>
                </c:pt>
                <c:pt idx="1744">
                  <c:v>-4.8969072164948324</c:v>
                </c:pt>
                <c:pt idx="1745">
                  <c:v>-4.8969072164948324</c:v>
                </c:pt>
                <c:pt idx="1746">
                  <c:v>-4.8969072164948324</c:v>
                </c:pt>
                <c:pt idx="1747">
                  <c:v>-4.8969072164948324</c:v>
                </c:pt>
                <c:pt idx="1748">
                  <c:v>-1.7621145374449279</c:v>
                </c:pt>
                <c:pt idx="1749">
                  <c:v>0</c:v>
                </c:pt>
                <c:pt idx="1750">
                  <c:v>-0.45045045045045684</c:v>
                </c:pt>
                <c:pt idx="1751">
                  <c:v>-0.45045045045045684</c:v>
                </c:pt>
                <c:pt idx="1752">
                  <c:v>-0.1806684733514124</c:v>
                </c:pt>
                <c:pt idx="1753">
                  <c:v>-0.1806684733514124</c:v>
                </c:pt>
                <c:pt idx="1754">
                  <c:v>-0.1806684733514124</c:v>
                </c:pt>
                <c:pt idx="1755">
                  <c:v>-4.3360433604336075</c:v>
                </c:pt>
                <c:pt idx="1756">
                  <c:v>-5.0224215246636819</c:v>
                </c:pt>
                <c:pt idx="1757">
                  <c:v>-4.594594594594593</c:v>
                </c:pt>
                <c:pt idx="1758">
                  <c:v>-6.3348416289592704</c:v>
                </c:pt>
                <c:pt idx="1759">
                  <c:v>-6.3348416289592704</c:v>
                </c:pt>
                <c:pt idx="1760">
                  <c:v>-6.3348416289592704</c:v>
                </c:pt>
                <c:pt idx="1761">
                  <c:v>-6.3348416289592704</c:v>
                </c:pt>
                <c:pt idx="1762">
                  <c:v>-6.3348416289592704</c:v>
                </c:pt>
                <c:pt idx="1763">
                  <c:v>-2.266288951841362</c:v>
                </c:pt>
                <c:pt idx="1764">
                  <c:v>-6.9877242681775282</c:v>
                </c:pt>
                <c:pt idx="1765">
                  <c:v>-6.9877242681775282</c:v>
                </c:pt>
                <c:pt idx="1766">
                  <c:v>-6.763285024154583</c:v>
                </c:pt>
                <c:pt idx="1767">
                  <c:v>-6.763285024154583</c:v>
                </c:pt>
                <c:pt idx="1768">
                  <c:v>-6.763285024154583</c:v>
                </c:pt>
                <c:pt idx="1769">
                  <c:v>-6.763285024154583</c:v>
                </c:pt>
                <c:pt idx="1770">
                  <c:v>-6.763285024154583</c:v>
                </c:pt>
                <c:pt idx="1771">
                  <c:v>-4.8309178743961354</c:v>
                </c:pt>
                <c:pt idx="1772">
                  <c:v>5.0761421319796955</c:v>
                </c:pt>
                <c:pt idx="1773">
                  <c:v>5.0761421319796955</c:v>
                </c:pt>
                <c:pt idx="1774">
                  <c:v>7.1502590673575073</c:v>
                </c:pt>
                <c:pt idx="1775">
                  <c:v>7.2538860103626863</c:v>
                </c:pt>
                <c:pt idx="1776">
                  <c:v>12.331606217616574</c:v>
                </c:pt>
                <c:pt idx="1777">
                  <c:v>12.331606217616574</c:v>
                </c:pt>
                <c:pt idx="1778">
                  <c:v>11.295336787564764</c:v>
                </c:pt>
                <c:pt idx="1779">
                  <c:v>10.0507614213198</c:v>
                </c:pt>
                <c:pt idx="1780">
                  <c:v>4.6376811594202945</c:v>
                </c:pt>
                <c:pt idx="1781">
                  <c:v>4.6376811594202945</c:v>
                </c:pt>
                <c:pt idx="1782">
                  <c:v>4.8355899419729207</c:v>
                </c:pt>
                <c:pt idx="1783">
                  <c:v>4.6376811594202945</c:v>
                </c:pt>
                <c:pt idx="1784">
                  <c:v>-9.2250922509223121E-2</c:v>
                </c:pt>
                <c:pt idx="1785">
                  <c:v>0</c:v>
                </c:pt>
                <c:pt idx="1786">
                  <c:v>0.83798882681564102</c:v>
                </c:pt>
                <c:pt idx="1787">
                  <c:v>0</c:v>
                </c:pt>
                <c:pt idx="1788">
                  <c:v>9.2336103416433862E-2</c:v>
                </c:pt>
                <c:pt idx="1789">
                  <c:v>0</c:v>
                </c:pt>
                <c:pt idx="1790">
                  <c:v>-9.2250922509223121E-2</c:v>
                </c:pt>
                <c:pt idx="1791">
                  <c:v>0</c:v>
                </c:pt>
                <c:pt idx="1792">
                  <c:v>0</c:v>
                </c:pt>
                <c:pt idx="1793">
                  <c:v>-9.2250922509223121E-2</c:v>
                </c:pt>
                <c:pt idx="1794">
                  <c:v>-0.27700831024931799</c:v>
                </c:pt>
                <c:pt idx="1795">
                  <c:v>-0.36900369003690892</c:v>
                </c:pt>
                <c:pt idx="1796">
                  <c:v>-0.36900369003690892</c:v>
                </c:pt>
                <c:pt idx="1797">
                  <c:v>-0.73868882733148733</c:v>
                </c:pt>
                <c:pt idx="1798">
                  <c:v>-0.27700831024931799</c:v>
                </c:pt>
                <c:pt idx="1799">
                  <c:v>-0.73868882733148733</c:v>
                </c:pt>
                <c:pt idx="1800">
                  <c:v>1.9390581717451438</c:v>
                </c:pt>
                <c:pt idx="1801">
                  <c:v>0.18467220683286772</c:v>
                </c:pt>
                <c:pt idx="1802">
                  <c:v>1.3888888888888924</c:v>
                </c:pt>
                <c:pt idx="1803">
                  <c:v>2.3148148148148149</c:v>
                </c:pt>
                <c:pt idx="1804">
                  <c:v>0.46296296296296963</c:v>
                </c:pt>
                <c:pt idx="1805">
                  <c:v>0.93023255813953154</c:v>
                </c:pt>
                <c:pt idx="1806">
                  <c:v>0.46296296296296963</c:v>
                </c:pt>
                <c:pt idx="1807">
                  <c:v>0.93023255813953154</c:v>
                </c:pt>
                <c:pt idx="1808">
                  <c:v>-2.173913043478263</c:v>
                </c:pt>
                <c:pt idx="1809">
                  <c:v>0</c:v>
                </c:pt>
                <c:pt idx="1810">
                  <c:v>-0.91324200913241693</c:v>
                </c:pt>
                <c:pt idx="1811">
                  <c:v>-1.8099547511312157</c:v>
                </c:pt>
                <c:pt idx="1812">
                  <c:v>-0.46082949308756421</c:v>
                </c:pt>
                <c:pt idx="1813">
                  <c:v>-0.46082949308756421</c:v>
                </c:pt>
                <c:pt idx="1814">
                  <c:v>-0.73732718894009286</c:v>
                </c:pt>
                <c:pt idx="1815">
                  <c:v>0</c:v>
                </c:pt>
                <c:pt idx="1816">
                  <c:v>-9.2592592592590617E-2</c:v>
                </c:pt>
                <c:pt idx="1817">
                  <c:v>0</c:v>
                </c:pt>
                <c:pt idx="1818">
                  <c:v>-0.46082949308756421</c:v>
                </c:pt>
                <c:pt idx="1819">
                  <c:v>0</c:v>
                </c:pt>
                <c:pt idx="1820">
                  <c:v>0.37037037037037895</c:v>
                </c:pt>
                <c:pt idx="1821">
                  <c:v>0.27777777777778834</c:v>
                </c:pt>
                <c:pt idx="1822">
                  <c:v>0.55710306406685695</c:v>
                </c:pt>
                <c:pt idx="1823">
                  <c:v>-0.18433179723501911</c:v>
                </c:pt>
                <c:pt idx="1824">
                  <c:v>0.37071362372568051</c:v>
                </c:pt>
                <c:pt idx="1825">
                  <c:v>-0.18433179723501911</c:v>
                </c:pt>
                <c:pt idx="1826">
                  <c:v>0.37037037037037895</c:v>
                </c:pt>
                <c:pt idx="1827">
                  <c:v>-9.2165898617509553E-2</c:v>
                </c:pt>
                <c:pt idx="1828">
                  <c:v>-0.36900369003690892</c:v>
                </c:pt>
                <c:pt idx="1829">
                  <c:v>9.2336103416433862E-2</c:v>
                </c:pt>
                <c:pt idx="1830">
                  <c:v>0.18467220683286772</c:v>
                </c:pt>
                <c:pt idx="1831">
                  <c:v>-0.27700831024931799</c:v>
                </c:pt>
                <c:pt idx="1832">
                  <c:v>0.18467220683286772</c:v>
                </c:pt>
                <c:pt idx="1833">
                  <c:v>-4.5244690674053576</c:v>
                </c:pt>
                <c:pt idx="1834">
                  <c:v>-6.3653136531365266</c:v>
                </c:pt>
                <c:pt idx="1835">
                  <c:v>-6.3653136531365266</c:v>
                </c:pt>
                <c:pt idx="1836">
                  <c:v>-1.5740740740740735</c:v>
                </c:pt>
                <c:pt idx="1837">
                  <c:v>-1.9372693726937347</c:v>
                </c:pt>
                <c:pt idx="1838">
                  <c:v>-2.3041474654377883</c:v>
                </c:pt>
                <c:pt idx="1839">
                  <c:v>-1.8518518518518454</c:v>
                </c:pt>
                <c:pt idx="1840">
                  <c:v>-2.3041474654377883</c:v>
                </c:pt>
                <c:pt idx="1841">
                  <c:v>2.5145067698259167</c:v>
                </c:pt>
                <c:pt idx="1842">
                  <c:v>4.4334975369458052</c:v>
                </c:pt>
                <c:pt idx="1843">
                  <c:v>4.4334975369458052</c:v>
                </c:pt>
                <c:pt idx="1844">
                  <c:v>-0.28222013170272214</c:v>
                </c:pt>
                <c:pt idx="1845">
                  <c:v>-0.28222013170272214</c:v>
                </c:pt>
                <c:pt idx="1846">
                  <c:v>2.358490566037736</c:v>
                </c:pt>
                <c:pt idx="1847">
                  <c:v>2.358490566037736</c:v>
                </c:pt>
                <c:pt idx="1848">
                  <c:v>0</c:v>
                </c:pt>
                <c:pt idx="1849">
                  <c:v>0</c:v>
                </c:pt>
                <c:pt idx="1850">
                  <c:v>2.358490566037736</c:v>
                </c:pt>
                <c:pt idx="1851">
                  <c:v>2.358490566037736</c:v>
                </c:pt>
                <c:pt idx="1852">
                  <c:v>2.358490566037736</c:v>
                </c:pt>
                <c:pt idx="1853">
                  <c:v>2.358490566037736</c:v>
                </c:pt>
                <c:pt idx="1854">
                  <c:v>-2.3041474654377883</c:v>
                </c:pt>
                <c:pt idx="1855">
                  <c:v>0</c:v>
                </c:pt>
                <c:pt idx="1856">
                  <c:v>2.358490566037736</c:v>
                </c:pt>
                <c:pt idx="1857">
                  <c:v>2.2641509433962281</c:v>
                </c:pt>
                <c:pt idx="1858">
                  <c:v>-2.3041474654377883</c:v>
                </c:pt>
                <c:pt idx="1859">
                  <c:v>-1.8433179723502238</c:v>
                </c:pt>
                <c:pt idx="1860">
                  <c:v>-9.2165898617509553E-2</c:v>
                </c:pt>
                <c:pt idx="1861">
                  <c:v>0</c:v>
                </c:pt>
                <c:pt idx="1862">
                  <c:v>2.4528301886792434</c:v>
                </c:pt>
                <c:pt idx="1863">
                  <c:v>0</c:v>
                </c:pt>
                <c:pt idx="1864">
                  <c:v>0</c:v>
                </c:pt>
                <c:pt idx="1865">
                  <c:v>9.2250922509223121E-2</c:v>
                </c:pt>
                <c:pt idx="1866">
                  <c:v>0</c:v>
                </c:pt>
                <c:pt idx="1867">
                  <c:v>-0.46948356807512404</c:v>
                </c:pt>
                <c:pt idx="1868">
                  <c:v>-2.6752767527675361</c:v>
                </c:pt>
                <c:pt idx="1869">
                  <c:v>0</c:v>
                </c:pt>
                <c:pt idx="1870">
                  <c:v>2.2099447513812174</c:v>
                </c:pt>
                <c:pt idx="1871">
                  <c:v>0</c:v>
                </c:pt>
                <c:pt idx="1872">
                  <c:v>0</c:v>
                </c:pt>
                <c:pt idx="1873">
                  <c:v>2.0276497695852593</c:v>
                </c:pt>
                <c:pt idx="1874">
                  <c:v>2.358490566037736</c:v>
                </c:pt>
                <c:pt idx="1875">
                  <c:v>2.358490566037736</c:v>
                </c:pt>
                <c:pt idx="1876">
                  <c:v>0</c:v>
                </c:pt>
                <c:pt idx="1877">
                  <c:v>-2.7649769585253523</c:v>
                </c:pt>
                <c:pt idx="1878">
                  <c:v>-0.81081081081080963</c:v>
                </c:pt>
                <c:pt idx="1879">
                  <c:v>1.6589861751152049</c:v>
                </c:pt>
                <c:pt idx="1880">
                  <c:v>1.6589861751152049</c:v>
                </c:pt>
                <c:pt idx="1881">
                  <c:v>-1.9873532068654078</c:v>
                </c:pt>
                <c:pt idx="1882">
                  <c:v>1.2903225806451666</c:v>
                </c:pt>
                <c:pt idx="1883">
                  <c:v>-9.2165898617509553E-2</c:v>
                </c:pt>
                <c:pt idx="1884">
                  <c:v>1.8957345971564084</c:v>
                </c:pt>
                <c:pt idx="1885">
                  <c:v>-0.94786729857819585</c:v>
                </c:pt>
                <c:pt idx="1886">
                  <c:v>-5.0862851952770249</c:v>
                </c:pt>
                <c:pt idx="1887">
                  <c:v>-2.7198549410698001</c:v>
                </c:pt>
                <c:pt idx="1888">
                  <c:v>-6.1650045330915662</c:v>
                </c:pt>
                <c:pt idx="1889">
                  <c:v>-1.0138248847926215</c:v>
                </c:pt>
                <c:pt idx="1890">
                  <c:v>-2.6387625113739843</c:v>
                </c:pt>
                <c:pt idx="1891">
                  <c:v>-2.2140221402214042</c:v>
                </c:pt>
                <c:pt idx="1892">
                  <c:v>-0.46511627906977404</c:v>
                </c:pt>
                <c:pt idx="1893">
                  <c:v>2.3923444976076556</c:v>
                </c:pt>
                <c:pt idx="1894">
                  <c:v>-0.38277511961721672</c:v>
                </c:pt>
                <c:pt idx="1895">
                  <c:v>-0.27958993476235916</c:v>
                </c:pt>
                <c:pt idx="1896">
                  <c:v>0.96618357487922368</c:v>
                </c:pt>
                <c:pt idx="1897">
                  <c:v>-0.37243947858473858</c:v>
                </c:pt>
                <c:pt idx="1898">
                  <c:v>1.4018691588785082</c:v>
                </c:pt>
                <c:pt idx="1899">
                  <c:v>2.358490566037736</c:v>
                </c:pt>
                <c:pt idx="1900">
                  <c:v>3.2710280373831746</c:v>
                </c:pt>
                <c:pt idx="1901">
                  <c:v>2.8037383177570163</c:v>
                </c:pt>
                <c:pt idx="1902">
                  <c:v>7.1085494716618651</c:v>
                </c:pt>
                <c:pt idx="1903">
                  <c:v>6.0747663551401905</c:v>
                </c:pt>
                <c:pt idx="1904">
                  <c:v>13.779904306220093</c:v>
                </c:pt>
                <c:pt idx="1905">
                  <c:v>11.121495327102799</c:v>
                </c:pt>
                <c:pt idx="1906">
                  <c:v>10.138248847926265</c:v>
                </c:pt>
                <c:pt idx="1907">
                  <c:v>9.0322580645161334</c:v>
                </c:pt>
                <c:pt idx="1908">
                  <c:v>5.4298642533936787</c:v>
                </c:pt>
                <c:pt idx="1909">
                  <c:v>5.9090909090909127</c:v>
                </c:pt>
                <c:pt idx="1910">
                  <c:v>2.3318385650224194</c:v>
                </c:pt>
                <c:pt idx="1911">
                  <c:v>2.6431718061674072</c:v>
                </c:pt>
                <c:pt idx="1912">
                  <c:v>-7.485281749369209</c:v>
                </c:pt>
                <c:pt idx="1913">
                  <c:v>-7.9899074852817442</c:v>
                </c:pt>
                <c:pt idx="1914">
                  <c:v>-5.941422594142252</c:v>
                </c:pt>
                <c:pt idx="1915">
                  <c:v>-5.832628909551997</c:v>
                </c:pt>
                <c:pt idx="1916">
                  <c:v>-5.1502145922746898</c:v>
                </c:pt>
                <c:pt idx="1917">
                  <c:v>-3.6051502145922738</c:v>
                </c:pt>
                <c:pt idx="1918">
                  <c:v>-2.7169149868536415</c:v>
                </c:pt>
                <c:pt idx="1919">
                  <c:v>-4.4635193133047331</c:v>
                </c:pt>
                <c:pt idx="1920">
                  <c:v>0.45454545454544487</c:v>
                </c:pt>
                <c:pt idx="1921">
                  <c:v>9.1407678244970633E-2</c:v>
                </c:pt>
                <c:pt idx="1922">
                  <c:v>-2.9359430604982211</c:v>
                </c:pt>
                <c:pt idx="1923">
                  <c:v>-1.8850987432674966</c:v>
                </c:pt>
                <c:pt idx="1924">
                  <c:v>-1.8099547511312157</c:v>
                </c:pt>
                <c:pt idx="1925">
                  <c:v>-3.3837934105075762</c:v>
                </c:pt>
                <c:pt idx="1926">
                  <c:v>-2.2522522522522523</c:v>
                </c:pt>
                <c:pt idx="1927">
                  <c:v>-2.5157232704402461</c:v>
                </c:pt>
                <c:pt idx="1928">
                  <c:v>-1.8099547511312157</c:v>
                </c:pt>
                <c:pt idx="1929">
                  <c:v>-1.0045662100456569</c:v>
                </c:pt>
                <c:pt idx="1930">
                  <c:v>-0.54995417048579742</c:v>
                </c:pt>
                <c:pt idx="1931">
                  <c:v>-1.0064043915827945</c:v>
                </c:pt>
                <c:pt idx="1932">
                  <c:v>-0.55299539170507372</c:v>
                </c:pt>
                <c:pt idx="1933">
                  <c:v>-0.46082949308756421</c:v>
                </c:pt>
                <c:pt idx="1934">
                  <c:v>-0.46082949308756421</c:v>
                </c:pt>
                <c:pt idx="1935">
                  <c:v>0</c:v>
                </c:pt>
                <c:pt idx="1936">
                  <c:v>-0.64516129032258329</c:v>
                </c:pt>
                <c:pt idx="1937">
                  <c:v>0</c:v>
                </c:pt>
                <c:pt idx="1938">
                  <c:v>0</c:v>
                </c:pt>
                <c:pt idx="1939">
                  <c:v>0.1848428835489794</c:v>
                </c:pt>
                <c:pt idx="1940">
                  <c:v>0.46339202965709653</c:v>
                </c:pt>
                <c:pt idx="1941">
                  <c:v>0.46296296296296963</c:v>
                </c:pt>
                <c:pt idx="1942">
                  <c:v>0.46296296296296963</c:v>
                </c:pt>
                <c:pt idx="1943">
                  <c:v>0</c:v>
                </c:pt>
                <c:pt idx="1944">
                  <c:v>0.64935064935065201</c:v>
                </c:pt>
                <c:pt idx="1945">
                  <c:v>9.2250922509223121E-2</c:v>
                </c:pt>
                <c:pt idx="1946">
                  <c:v>0</c:v>
                </c:pt>
                <c:pt idx="1947">
                  <c:v>-9.2250922509223121E-2</c:v>
                </c:pt>
                <c:pt idx="1948">
                  <c:v>9.2250922509223121E-2</c:v>
                </c:pt>
                <c:pt idx="1949">
                  <c:v>-1.0138248847926215</c:v>
                </c:pt>
                <c:pt idx="1950">
                  <c:v>-0.92165898617511188</c:v>
                </c:pt>
                <c:pt idx="1951">
                  <c:v>-0.92165898617511188</c:v>
                </c:pt>
                <c:pt idx="1952">
                  <c:v>-0.92165898617511188</c:v>
                </c:pt>
                <c:pt idx="1953">
                  <c:v>-0.92165898617511188</c:v>
                </c:pt>
                <c:pt idx="1954">
                  <c:v>-4.5161290322580667</c:v>
                </c:pt>
                <c:pt idx="1955">
                  <c:v>-0.923361034164355</c:v>
                </c:pt>
                <c:pt idx="1956">
                  <c:v>-1.0138248847926215</c:v>
                </c:pt>
                <c:pt idx="1957">
                  <c:v>-0.37243947858473858</c:v>
                </c:pt>
                <c:pt idx="1958">
                  <c:v>-0.46511627906977404</c:v>
                </c:pt>
                <c:pt idx="1959">
                  <c:v>-0.46511627906977404</c:v>
                </c:pt>
                <c:pt idx="1960">
                  <c:v>-0.46511627906977404</c:v>
                </c:pt>
                <c:pt idx="1961">
                  <c:v>-0.46511627906977404</c:v>
                </c:pt>
                <c:pt idx="1962">
                  <c:v>9.6525096525094473E-2</c:v>
                </c:pt>
                <c:pt idx="1963">
                  <c:v>-3.3550792171481936</c:v>
                </c:pt>
                <c:pt idx="1964">
                  <c:v>-1.3966480446927407</c:v>
                </c:pt>
                <c:pt idx="1965">
                  <c:v>-0.93457943925233322</c:v>
                </c:pt>
                <c:pt idx="1966">
                  <c:v>-0.93457943925233322</c:v>
                </c:pt>
                <c:pt idx="1967">
                  <c:v>-0.93457943925233322</c:v>
                </c:pt>
                <c:pt idx="1968">
                  <c:v>-1.0280373831775649</c:v>
                </c:pt>
                <c:pt idx="1969">
                  <c:v>-3.2710280373831746</c:v>
                </c:pt>
                <c:pt idx="1970">
                  <c:v>2.217936354869821</c:v>
                </c:pt>
                <c:pt idx="1971">
                  <c:v>2.02507232401158</c:v>
                </c:pt>
                <c:pt idx="1972">
                  <c:v>-9.4428706326721318E-2</c:v>
                </c:pt>
                <c:pt idx="1973">
                  <c:v>-9.4339622641507428E-2</c:v>
                </c:pt>
                <c:pt idx="1974">
                  <c:v>-0.56603773584906136</c:v>
                </c:pt>
                <c:pt idx="1975">
                  <c:v>-0.47169811320755389</c:v>
                </c:pt>
                <c:pt idx="1976">
                  <c:v>1.5108593012275744</c:v>
                </c:pt>
                <c:pt idx="1977">
                  <c:v>5.7971014492753588</c:v>
                </c:pt>
                <c:pt idx="1978">
                  <c:v>4.9999999999999938</c:v>
                </c:pt>
                <c:pt idx="1979">
                  <c:v>1.6068052930056704</c:v>
                </c:pt>
                <c:pt idx="1980">
                  <c:v>2.55198487712665</c:v>
                </c:pt>
                <c:pt idx="1981">
                  <c:v>2.4551463644948046</c:v>
                </c:pt>
                <c:pt idx="1982">
                  <c:v>0.5692599620493406</c:v>
                </c:pt>
                <c:pt idx="1983">
                  <c:v>2.8436018957346043</c:v>
                </c:pt>
                <c:pt idx="1984">
                  <c:v>0.93023255813953154</c:v>
                </c:pt>
                <c:pt idx="1985">
                  <c:v>-1.8264840182648339</c:v>
                </c:pt>
                <c:pt idx="1986">
                  <c:v>-1.617250673854445</c:v>
                </c:pt>
                <c:pt idx="1987">
                  <c:v>1.8604651162790631</c:v>
                </c:pt>
                <c:pt idx="1988">
                  <c:v>0.46082949308756421</c:v>
                </c:pt>
                <c:pt idx="1989">
                  <c:v>-4.6082949308755765</c:v>
                </c:pt>
                <c:pt idx="1990">
                  <c:v>2.358490566037736</c:v>
                </c:pt>
                <c:pt idx="1991">
                  <c:v>0</c:v>
                </c:pt>
                <c:pt idx="1992">
                  <c:v>0</c:v>
                </c:pt>
                <c:pt idx="1993">
                  <c:v>0.93023255813953154</c:v>
                </c:pt>
                <c:pt idx="1994">
                  <c:v>-0.91324200913241693</c:v>
                </c:pt>
                <c:pt idx="1995">
                  <c:v>-1.0045662100456569</c:v>
                </c:pt>
                <c:pt idx="1996">
                  <c:v>-0.64220183486238791</c:v>
                </c:pt>
                <c:pt idx="1997">
                  <c:v>4.6376811594202945</c:v>
                </c:pt>
                <c:pt idx="1998">
                  <c:v>-0.18433179723501911</c:v>
                </c:pt>
                <c:pt idx="1999">
                  <c:v>-0.27649769585252865</c:v>
                </c:pt>
                <c:pt idx="2000">
                  <c:v>-0.27649769585252865</c:v>
                </c:pt>
                <c:pt idx="2001">
                  <c:v>-0.92165898617511188</c:v>
                </c:pt>
                <c:pt idx="2002">
                  <c:v>-0.46082949308756421</c:v>
                </c:pt>
                <c:pt idx="2003">
                  <c:v>-9.2250922509223121E-2</c:v>
                </c:pt>
                <c:pt idx="2004">
                  <c:v>0</c:v>
                </c:pt>
                <c:pt idx="2005">
                  <c:v>-4.8938134810711089</c:v>
                </c:pt>
                <c:pt idx="2006">
                  <c:v>0</c:v>
                </c:pt>
                <c:pt idx="2007">
                  <c:v>-4.3438077634011147</c:v>
                </c:pt>
                <c:pt idx="2008">
                  <c:v>-4.3438077634011147</c:v>
                </c:pt>
                <c:pt idx="2009">
                  <c:v>-3.720930232558143</c:v>
                </c:pt>
                <c:pt idx="2010">
                  <c:v>-4.1666666666666599</c:v>
                </c:pt>
                <c:pt idx="2011">
                  <c:v>-4.4321329639889235</c:v>
                </c:pt>
                <c:pt idx="2012">
                  <c:v>-2.2160664819944618</c:v>
                </c:pt>
                <c:pt idx="2013">
                  <c:v>4.1747572815534131</c:v>
                </c:pt>
                <c:pt idx="2014">
                  <c:v>-2.1237303785780282</c:v>
                </c:pt>
                <c:pt idx="2015">
                  <c:v>0</c:v>
                </c:pt>
                <c:pt idx="2016">
                  <c:v>0</c:v>
                </c:pt>
                <c:pt idx="2017">
                  <c:v>0</c:v>
                </c:pt>
                <c:pt idx="2018">
                  <c:v>0</c:v>
                </c:pt>
                <c:pt idx="2019">
                  <c:v>-0.96618357487922368</c:v>
                </c:pt>
                <c:pt idx="2020">
                  <c:v>-2.266288951841362</c:v>
                </c:pt>
                <c:pt idx="2021">
                  <c:v>-3.5414725069897552</c:v>
                </c:pt>
                <c:pt idx="2022">
                  <c:v>1.1320754716981059</c:v>
                </c:pt>
                <c:pt idx="2023">
                  <c:v>3.5748792270531329</c:v>
                </c:pt>
                <c:pt idx="2024">
                  <c:v>3.5748792270531329</c:v>
                </c:pt>
                <c:pt idx="2025">
                  <c:v>-0.1932367149758413</c:v>
                </c:pt>
                <c:pt idx="2026">
                  <c:v>3.3816425120772915</c:v>
                </c:pt>
                <c:pt idx="2027">
                  <c:v>2.8292682926829187</c:v>
                </c:pt>
                <c:pt idx="2028">
                  <c:v>3.1884057971014497</c:v>
                </c:pt>
                <c:pt idx="2029">
                  <c:v>-0.96618357487922368</c:v>
                </c:pt>
                <c:pt idx="2030">
                  <c:v>-5.4104477611940309</c:v>
                </c:pt>
                <c:pt idx="2031">
                  <c:v>-5.4104477611940309</c:v>
                </c:pt>
                <c:pt idx="2032">
                  <c:v>-1.5858208955223874</c:v>
                </c:pt>
                <c:pt idx="2033">
                  <c:v>2.1297192642787883</c:v>
                </c:pt>
                <c:pt idx="2034">
                  <c:v>-1.9626168224298981</c:v>
                </c:pt>
                <c:pt idx="2035">
                  <c:v>-0.85388994307400246</c:v>
                </c:pt>
                <c:pt idx="2036">
                  <c:v>-2.1535580524344611</c:v>
                </c:pt>
                <c:pt idx="2037">
                  <c:v>3.8048780487804761</c:v>
                </c:pt>
                <c:pt idx="2038">
                  <c:v>-0.49309664694279032</c:v>
                </c:pt>
                <c:pt idx="2039">
                  <c:v>-2.8599605522682365</c:v>
                </c:pt>
                <c:pt idx="2040">
                  <c:v>-1.8957345971563917</c:v>
                </c:pt>
                <c:pt idx="2041">
                  <c:v>-1.8957345971563917</c:v>
                </c:pt>
                <c:pt idx="2042">
                  <c:v>-1.3346043851286995</c:v>
                </c:pt>
                <c:pt idx="2043">
                  <c:v>-0.95693779904305887</c:v>
                </c:pt>
                <c:pt idx="2044">
                  <c:v>-0.95693779904305887</c:v>
                </c:pt>
                <c:pt idx="2045">
                  <c:v>-2.7255639097744284</c:v>
                </c:pt>
                <c:pt idx="2046">
                  <c:v>2.5768087215064397</c:v>
                </c:pt>
                <c:pt idx="2047">
                  <c:v>5.0761421319796955</c:v>
                </c:pt>
                <c:pt idx="2048">
                  <c:v>0</c:v>
                </c:pt>
                <c:pt idx="2049">
                  <c:v>0</c:v>
                </c:pt>
                <c:pt idx="2050">
                  <c:v>0</c:v>
                </c:pt>
                <c:pt idx="2051">
                  <c:v>0</c:v>
                </c:pt>
                <c:pt idx="2052">
                  <c:v>0</c:v>
                </c:pt>
                <c:pt idx="2053">
                  <c:v>0</c:v>
                </c:pt>
                <c:pt idx="2054">
                  <c:v>0</c:v>
                </c:pt>
                <c:pt idx="2055">
                  <c:v>1.9323671497584474</c:v>
                </c:pt>
                <c:pt idx="2056">
                  <c:v>1.9323671497584474</c:v>
                </c:pt>
                <c:pt idx="2057">
                  <c:v>1.8357487922705265</c:v>
                </c:pt>
                <c:pt idx="2058">
                  <c:v>3.1884057971014497</c:v>
                </c:pt>
                <c:pt idx="2059">
                  <c:v>1.9323671497584474</c:v>
                </c:pt>
                <c:pt idx="2060">
                  <c:v>3.0917874396135292</c:v>
                </c:pt>
                <c:pt idx="2061">
                  <c:v>4.6376811594202945</c:v>
                </c:pt>
                <c:pt idx="2062">
                  <c:v>7.7294685990338232</c:v>
                </c:pt>
                <c:pt idx="2063">
                  <c:v>-0.94786729857819585</c:v>
                </c:pt>
                <c:pt idx="2064">
                  <c:v>5.213270142180102</c:v>
                </c:pt>
                <c:pt idx="2065">
                  <c:v>6.2618595825426961</c:v>
                </c:pt>
              </c:numCache>
            </c:numRef>
          </c:val>
          <c:smooth val="0"/>
          <c:extLst>
            <c:ext xmlns:c16="http://schemas.microsoft.com/office/drawing/2014/chart" uri="{C3380CC4-5D6E-409C-BE32-E72D297353CC}">
              <c16:uniqueId val="{00000000-1784-49AA-ACAA-52C0DA66C895}"/>
            </c:ext>
          </c:extLst>
        </c:ser>
        <c:dLbls>
          <c:showLegendKey val="0"/>
          <c:showVal val="0"/>
          <c:showCatName val="0"/>
          <c:showSerName val="0"/>
          <c:showPercent val="0"/>
          <c:showBubbleSize val="0"/>
        </c:dLbls>
        <c:smooth val="0"/>
        <c:axId val="637202208"/>
        <c:axId val="637194992"/>
      </c:lineChart>
      <c:dateAx>
        <c:axId val="637202208"/>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194992"/>
        <c:crosses val="autoZero"/>
        <c:auto val="1"/>
        <c:lblOffset val="100"/>
        <c:baseTimeUnit val="days"/>
      </c:dateAx>
      <c:valAx>
        <c:axId val="63719499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20220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2400" b="1">
                <a:solidFill>
                  <a:schemeClr val="accent1">
                    <a:lumMod val="75000"/>
                  </a:schemeClr>
                </a:solidFill>
              </a:rPr>
              <a:t>Price</a:t>
            </a:r>
            <a:r>
              <a:rPr lang="en-US" sz="2400" b="1" baseline="0">
                <a:solidFill>
                  <a:schemeClr val="accent1">
                    <a:lumMod val="75000"/>
                  </a:schemeClr>
                </a:solidFill>
              </a:rPr>
              <a:t> Rate Of Change (2023)</a:t>
            </a:r>
            <a:endParaRPr lang="en-US" sz="24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ROC!$C$1</c:f>
              <c:strCache>
                <c:ptCount val="1"/>
                <c:pt idx="0">
                  <c:v>ROC</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ROC!$A$1907:$A$2067</c:f>
              <c:numCache>
                <c:formatCode>m/d/yyyy</c:formatCode>
                <c:ptCount val="161"/>
                <c:pt idx="0">
                  <c:v>43466</c:v>
                </c:pt>
                <c:pt idx="1">
                  <c:v>43467</c:v>
                </c:pt>
                <c:pt idx="2">
                  <c:v>43469</c:v>
                </c:pt>
                <c:pt idx="3">
                  <c:v>43470</c:v>
                </c:pt>
                <c:pt idx="4">
                  <c:v>43473</c:v>
                </c:pt>
                <c:pt idx="5">
                  <c:v>43474</c:v>
                </c:pt>
                <c:pt idx="6">
                  <c:v>43475</c:v>
                </c:pt>
                <c:pt idx="7">
                  <c:v>43481</c:v>
                </c:pt>
                <c:pt idx="8">
                  <c:v>43487</c:v>
                </c:pt>
                <c:pt idx="9">
                  <c:v>43488</c:v>
                </c:pt>
                <c:pt idx="10">
                  <c:v>43490</c:v>
                </c:pt>
                <c:pt idx="11">
                  <c:v>43491</c:v>
                </c:pt>
                <c:pt idx="12">
                  <c:v>43494</c:v>
                </c:pt>
                <c:pt idx="13">
                  <c:v>43496</c:v>
                </c:pt>
                <c:pt idx="14">
                  <c:v>43497</c:v>
                </c:pt>
                <c:pt idx="15">
                  <c:v>43502</c:v>
                </c:pt>
                <c:pt idx="16">
                  <c:v>43504</c:v>
                </c:pt>
                <c:pt idx="17">
                  <c:v>43510</c:v>
                </c:pt>
                <c:pt idx="18">
                  <c:v>43512</c:v>
                </c:pt>
                <c:pt idx="19">
                  <c:v>43515</c:v>
                </c:pt>
                <c:pt idx="20">
                  <c:v>43516</c:v>
                </c:pt>
                <c:pt idx="21">
                  <c:v>43517</c:v>
                </c:pt>
                <c:pt idx="22">
                  <c:v>43519</c:v>
                </c:pt>
                <c:pt idx="23">
                  <c:v>43522</c:v>
                </c:pt>
                <c:pt idx="24">
                  <c:v>43523</c:v>
                </c:pt>
                <c:pt idx="25">
                  <c:v>43524</c:v>
                </c:pt>
                <c:pt idx="26">
                  <c:v>43525</c:v>
                </c:pt>
                <c:pt idx="27">
                  <c:v>43526</c:v>
                </c:pt>
                <c:pt idx="28">
                  <c:v>43529</c:v>
                </c:pt>
                <c:pt idx="29">
                  <c:v>43531</c:v>
                </c:pt>
                <c:pt idx="30">
                  <c:v>43532</c:v>
                </c:pt>
                <c:pt idx="31">
                  <c:v>43536</c:v>
                </c:pt>
                <c:pt idx="32">
                  <c:v>43537</c:v>
                </c:pt>
                <c:pt idx="33">
                  <c:v>43539</c:v>
                </c:pt>
                <c:pt idx="34">
                  <c:v>43540</c:v>
                </c:pt>
                <c:pt idx="35">
                  <c:v>43544</c:v>
                </c:pt>
                <c:pt idx="36">
                  <c:v>43545</c:v>
                </c:pt>
                <c:pt idx="37">
                  <c:v>43547</c:v>
                </c:pt>
                <c:pt idx="38">
                  <c:v>43550</c:v>
                </c:pt>
                <c:pt idx="39">
                  <c:v>43552</c:v>
                </c:pt>
                <c:pt idx="40">
                  <c:v>43553</c:v>
                </c:pt>
                <c:pt idx="41">
                  <c:v>43557</c:v>
                </c:pt>
                <c:pt idx="42">
                  <c:v>43566</c:v>
                </c:pt>
                <c:pt idx="43">
                  <c:v>43567</c:v>
                </c:pt>
                <c:pt idx="44">
                  <c:v>43573</c:v>
                </c:pt>
                <c:pt idx="45">
                  <c:v>43574</c:v>
                </c:pt>
                <c:pt idx="46">
                  <c:v>43586</c:v>
                </c:pt>
                <c:pt idx="47">
                  <c:v>43587</c:v>
                </c:pt>
                <c:pt idx="48">
                  <c:v>43589</c:v>
                </c:pt>
                <c:pt idx="49">
                  <c:v>43594</c:v>
                </c:pt>
                <c:pt idx="50">
                  <c:v>43595</c:v>
                </c:pt>
                <c:pt idx="51">
                  <c:v>43596</c:v>
                </c:pt>
                <c:pt idx="52">
                  <c:v>43599</c:v>
                </c:pt>
                <c:pt idx="53">
                  <c:v>43600</c:v>
                </c:pt>
                <c:pt idx="54">
                  <c:v>43601</c:v>
                </c:pt>
                <c:pt idx="55">
                  <c:v>43602</c:v>
                </c:pt>
                <c:pt idx="56">
                  <c:v>43606</c:v>
                </c:pt>
                <c:pt idx="57">
                  <c:v>43607</c:v>
                </c:pt>
                <c:pt idx="58">
                  <c:v>43608</c:v>
                </c:pt>
                <c:pt idx="59">
                  <c:v>43609</c:v>
                </c:pt>
                <c:pt idx="60">
                  <c:v>43610</c:v>
                </c:pt>
                <c:pt idx="61">
                  <c:v>43613</c:v>
                </c:pt>
                <c:pt idx="62">
                  <c:v>43614</c:v>
                </c:pt>
                <c:pt idx="63">
                  <c:v>43615</c:v>
                </c:pt>
                <c:pt idx="64">
                  <c:v>43617</c:v>
                </c:pt>
                <c:pt idx="65">
                  <c:v>43620</c:v>
                </c:pt>
                <c:pt idx="66">
                  <c:v>43623</c:v>
                </c:pt>
                <c:pt idx="67">
                  <c:v>43630</c:v>
                </c:pt>
                <c:pt idx="68">
                  <c:v>43631</c:v>
                </c:pt>
                <c:pt idx="69">
                  <c:v>43634</c:v>
                </c:pt>
                <c:pt idx="70">
                  <c:v>43636</c:v>
                </c:pt>
                <c:pt idx="71">
                  <c:v>43638</c:v>
                </c:pt>
                <c:pt idx="72">
                  <c:v>43641</c:v>
                </c:pt>
                <c:pt idx="73">
                  <c:v>43642</c:v>
                </c:pt>
                <c:pt idx="74">
                  <c:v>43645</c:v>
                </c:pt>
                <c:pt idx="75">
                  <c:v>43648</c:v>
                </c:pt>
                <c:pt idx="76">
                  <c:v>43657</c:v>
                </c:pt>
                <c:pt idx="77">
                  <c:v>43658</c:v>
                </c:pt>
                <c:pt idx="78">
                  <c:v>43659</c:v>
                </c:pt>
                <c:pt idx="79">
                  <c:v>43662</c:v>
                </c:pt>
                <c:pt idx="80">
                  <c:v>43666</c:v>
                </c:pt>
                <c:pt idx="81">
                  <c:v>43669</c:v>
                </c:pt>
                <c:pt idx="82">
                  <c:v>43671</c:v>
                </c:pt>
                <c:pt idx="83">
                  <c:v>43673</c:v>
                </c:pt>
                <c:pt idx="84">
                  <c:v>43676</c:v>
                </c:pt>
                <c:pt idx="85">
                  <c:v>43677</c:v>
                </c:pt>
                <c:pt idx="86">
                  <c:v>43684</c:v>
                </c:pt>
                <c:pt idx="87">
                  <c:v>43686</c:v>
                </c:pt>
                <c:pt idx="88">
                  <c:v>43687</c:v>
                </c:pt>
                <c:pt idx="89">
                  <c:v>43690</c:v>
                </c:pt>
                <c:pt idx="90">
                  <c:v>43691</c:v>
                </c:pt>
                <c:pt idx="91">
                  <c:v>43692</c:v>
                </c:pt>
                <c:pt idx="92">
                  <c:v>43693</c:v>
                </c:pt>
                <c:pt idx="93">
                  <c:v>43694</c:v>
                </c:pt>
                <c:pt idx="94">
                  <c:v>43697</c:v>
                </c:pt>
                <c:pt idx="95">
                  <c:v>43698</c:v>
                </c:pt>
                <c:pt idx="96">
                  <c:v>43699</c:v>
                </c:pt>
                <c:pt idx="97">
                  <c:v>43700</c:v>
                </c:pt>
                <c:pt idx="98">
                  <c:v>43701</c:v>
                </c:pt>
                <c:pt idx="99">
                  <c:v>43704</c:v>
                </c:pt>
                <c:pt idx="100">
                  <c:v>43705</c:v>
                </c:pt>
                <c:pt idx="101">
                  <c:v>43706</c:v>
                </c:pt>
                <c:pt idx="102">
                  <c:v>43707</c:v>
                </c:pt>
                <c:pt idx="103">
                  <c:v>43708</c:v>
                </c:pt>
                <c:pt idx="104">
                  <c:v>43711</c:v>
                </c:pt>
                <c:pt idx="105">
                  <c:v>43712</c:v>
                </c:pt>
                <c:pt idx="106">
                  <c:v>43713</c:v>
                </c:pt>
                <c:pt idx="107">
                  <c:v>43714</c:v>
                </c:pt>
                <c:pt idx="108">
                  <c:v>43718</c:v>
                </c:pt>
                <c:pt idx="109">
                  <c:v>43719</c:v>
                </c:pt>
                <c:pt idx="110">
                  <c:v>43720</c:v>
                </c:pt>
                <c:pt idx="111">
                  <c:v>43721</c:v>
                </c:pt>
                <c:pt idx="112">
                  <c:v>43722</c:v>
                </c:pt>
                <c:pt idx="113">
                  <c:v>43725</c:v>
                </c:pt>
                <c:pt idx="114">
                  <c:v>43726</c:v>
                </c:pt>
                <c:pt idx="115">
                  <c:v>43727</c:v>
                </c:pt>
                <c:pt idx="116">
                  <c:v>43728</c:v>
                </c:pt>
                <c:pt idx="117">
                  <c:v>43729</c:v>
                </c:pt>
                <c:pt idx="118">
                  <c:v>43732</c:v>
                </c:pt>
                <c:pt idx="119">
                  <c:v>43735</c:v>
                </c:pt>
                <c:pt idx="120">
                  <c:v>43736</c:v>
                </c:pt>
                <c:pt idx="121">
                  <c:v>43739</c:v>
                </c:pt>
                <c:pt idx="122">
                  <c:v>43740</c:v>
                </c:pt>
                <c:pt idx="123">
                  <c:v>43741</c:v>
                </c:pt>
                <c:pt idx="124">
                  <c:v>43742</c:v>
                </c:pt>
                <c:pt idx="125">
                  <c:v>43743</c:v>
                </c:pt>
                <c:pt idx="126">
                  <c:v>43746</c:v>
                </c:pt>
                <c:pt idx="127">
                  <c:v>43747</c:v>
                </c:pt>
                <c:pt idx="128">
                  <c:v>43748</c:v>
                </c:pt>
                <c:pt idx="129">
                  <c:v>43750</c:v>
                </c:pt>
                <c:pt idx="130">
                  <c:v>43753</c:v>
                </c:pt>
                <c:pt idx="131">
                  <c:v>43755</c:v>
                </c:pt>
                <c:pt idx="132">
                  <c:v>43756</c:v>
                </c:pt>
                <c:pt idx="133">
                  <c:v>43761</c:v>
                </c:pt>
                <c:pt idx="134">
                  <c:v>43762</c:v>
                </c:pt>
                <c:pt idx="135">
                  <c:v>43763</c:v>
                </c:pt>
                <c:pt idx="136">
                  <c:v>43764</c:v>
                </c:pt>
                <c:pt idx="137">
                  <c:v>43768</c:v>
                </c:pt>
                <c:pt idx="138">
                  <c:v>43769</c:v>
                </c:pt>
                <c:pt idx="139">
                  <c:v>43771</c:v>
                </c:pt>
                <c:pt idx="140">
                  <c:v>43774</c:v>
                </c:pt>
                <c:pt idx="141">
                  <c:v>43775</c:v>
                </c:pt>
                <c:pt idx="142">
                  <c:v>43776</c:v>
                </c:pt>
                <c:pt idx="143">
                  <c:v>43777</c:v>
                </c:pt>
                <c:pt idx="144">
                  <c:v>43778</c:v>
                </c:pt>
                <c:pt idx="145">
                  <c:v>43781</c:v>
                </c:pt>
                <c:pt idx="146">
                  <c:v>43782</c:v>
                </c:pt>
                <c:pt idx="147">
                  <c:v>43783</c:v>
                </c:pt>
                <c:pt idx="148">
                  <c:v>43784</c:v>
                </c:pt>
                <c:pt idx="149">
                  <c:v>43785</c:v>
                </c:pt>
                <c:pt idx="150">
                  <c:v>43788</c:v>
                </c:pt>
                <c:pt idx="151">
                  <c:v>43789</c:v>
                </c:pt>
                <c:pt idx="152">
                  <c:v>43790</c:v>
                </c:pt>
                <c:pt idx="153">
                  <c:v>43791</c:v>
                </c:pt>
                <c:pt idx="154">
                  <c:v>43795</c:v>
                </c:pt>
                <c:pt idx="155">
                  <c:v>43796</c:v>
                </c:pt>
                <c:pt idx="156">
                  <c:v>43797</c:v>
                </c:pt>
                <c:pt idx="157">
                  <c:v>43798</c:v>
                </c:pt>
                <c:pt idx="158">
                  <c:v>43799</c:v>
                </c:pt>
                <c:pt idx="159">
                  <c:v>43802</c:v>
                </c:pt>
                <c:pt idx="160">
                  <c:v>43803</c:v>
                </c:pt>
              </c:numCache>
            </c:numRef>
          </c:cat>
          <c:val>
            <c:numRef>
              <c:f>ROC!$C$1907:$C$2067</c:f>
              <c:numCache>
                <c:formatCode>General</c:formatCode>
                <c:ptCount val="161"/>
                <c:pt idx="0">
                  <c:v>11.121495327102799</c:v>
                </c:pt>
                <c:pt idx="1">
                  <c:v>10.138248847926265</c:v>
                </c:pt>
                <c:pt idx="2">
                  <c:v>9.0322580645161334</c:v>
                </c:pt>
                <c:pt idx="3">
                  <c:v>5.4298642533936787</c:v>
                </c:pt>
                <c:pt idx="4">
                  <c:v>5.9090909090909127</c:v>
                </c:pt>
                <c:pt idx="5">
                  <c:v>2.3318385650224194</c:v>
                </c:pt>
                <c:pt idx="6">
                  <c:v>2.6431718061674072</c:v>
                </c:pt>
                <c:pt idx="7">
                  <c:v>-7.485281749369209</c:v>
                </c:pt>
                <c:pt idx="8">
                  <c:v>-7.9899074852817442</c:v>
                </c:pt>
                <c:pt idx="9">
                  <c:v>-5.941422594142252</c:v>
                </c:pt>
                <c:pt idx="10">
                  <c:v>-5.832628909551997</c:v>
                </c:pt>
                <c:pt idx="11">
                  <c:v>-5.1502145922746898</c:v>
                </c:pt>
                <c:pt idx="12">
                  <c:v>-3.6051502145922738</c:v>
                </c:pt>
                <c:pt idx="13">
                  <c:v>-2.7169149868536415</c:v>
                </c:pt>
                <c:pt idx="14">
                  <c:v>-4.4635193133047331</c:v>
                </c:pt>
                <c:pt idx="15">
                  <c:v>0.45454545454544487</c:v>
                </c:pt>
                <c:pt idx="16">
                  <c:v>9.1407678244970633E-2</c:v>
                </c:pt>
                <c:pt idx="17">
                  <c:v>-2.9359430604982211</c:v>
                </c:pt>
                <c:pt idx="18">
                  <c:v>-1.8850987432674966</c:v>
                </c:pt>
                <c:pt idx="19">
                  <c:v>-1.8099547511312157</c:v>
                </c:pt>
                <c:pt idx="20">
                  <c:v>-3.3837934105075762</c:v>
                </c:pt>
                <c:pt idx="21">
                  <c:v>-2.2522522522522523</c:v>
                </c:pt>
                <c:pt idx="22">
                  <c:v>-2.5157232704402461</c:v>
                </c:pt>
                <c:pt idx="23">
                  <c:v>-1.8099547511312157</c:v>
                </c:pt>
                <c:pt idx="24">
                  <c:v>-1.0045662100456569</c:v>
                </c:pt>
                <c:pt idx="25">
                  <c:v>-0.54995417048579742</c:v>
                </c:pt>
                <c:pt idx="26">
                  <c:v>-1.0064043915827945</c:v>
                </c:pt>
                <c:pt idx="27">
                  <c:v>-0.55299539170507372</c:v>
                </c:pt>
                <c:pt idx="28">
                  <c:v>-0.46082949308756421</c:v>
                </c:pt>
                <c:pt idx="29">
                  <c:v>-0.46082949308756421</c:v>
                </c:pt>
                <c:pt idx="30">
                  <c:v>0</c:v>
                </c:pt>
                <c:pt idx="31">
                  <c:v>-0.64516129032258329</c:v>
                </c:pt>
                <c:pt idx="32">
                  <c:v>0</c:v>
                </c:pt>
                <c:pt idx="33">
                  <c:v>0</c:v>
                </c:pt>
                <c:pt idx="34">
                  <c:v>0.1848428835489794</c:v>
                </c:pt>
                <c:pt idx="35">
                  <c:v>0.46339202965709653</c:v>
                </c:pt>
                <c:pt idx="36">
                  <c:v>0.46296296296296963</c:v>
                </c:pt>
                <c:pt idx="37">
                  <c:v>0.46296296296296963</c:v>
                </c:pt>
                <c:pt idx="38">
                  <c:v>0</c:v>
                </c:pt>
                <c:pt idx="39">
                  <c:v>0.64935064935065201</c:v>
                </c:pt>
                <c:pt idx="40">
                  <c:v>9.2250922509223121E-2</c:v>
                </c:pt>
                <c:pt idx="41">
                  <c:v>0</c:v>
                </c:pt>
                <c:pt idx="42">
                  <c:v>-9.2250922509223121E-2</c:v>
                </c:pt>
                <c:pt idx="43">
                  <c:v>9.2250922509223121E-2</c:v>
                </c:pt>
                <c:pt idx="44">
                  <c:v>-1.0138248847926215</c:v>
                </c:pt>
                <c:pt idx="45">
                  <c:v>-0.92165898617511188</c:v>
                </c:pt>
                <c:pt idx="46">
                  <c:v>-0.92165898617511188</c:v>
                </c:pt>
                <c:pt idx="47">
                  <c:v>-0.92165898617511188</c:v>
                </c:pt>
                <c:pt idx="48">
                  <c:v>-0.92165898617511188</c:v>
                </c:pt>
                <c:pt idx="49">
                  <c:v>-4.5161290322580667</c:v>
                </c:pt>
                <c:pt idx="50">
                  <c:v>-0.923361034164355</c:v>
                </c:pt>
                <c:pt idx="51">
                  <c:v>-1.0138248847926215</c:v>
                </c:pt>
                <c:pt idx="52">
                  <c:v>-0.37243947858473858</c:v>
                </c:pt>
                <c:pt idx="53">
                  <c:v>-0.46511627906977404</c:v>
                </c:pt>
                <c:pt idx="54">
                  <c:v>-0.46511627906977404</c:v>
                </c:pt>
                <c:pt idx="55">
                  <c:v>-0.46511627906977404</c:v>
                </c:pt>
                <c:pt idx="56">
                  <c:v>-0.46511627906977404</c:v>
                </c:pt>
                <c:pt idx="57">
                  <c:v>9.6525096525094473E-2</c:v>
                </c:pt>
                <c:pt idx="58">
                  <c:v>-3.3550792171481936</c:v>
                </c:pt>
                <c:pt idx="59">
                  <c:v>-1.3966480446927407</c:v>
                </c:pt>
                <c:pt idx="60">
                  <c:v>-0.93457943925233322</c:v>
                </c:pt>
                <c:pt idx="61">
                  <c:v>-0.93457943925233322</c:v>
                </c:pt>
                <c:pt idx="62">
                  <c:v>-0.93457943925233322</c:v>
                </c:pt>
                <c:pt idx="63">
                  <c:v>-1.0280373831775649</c:v>
                </c:pt>
                <c:pt idx="64">
                  <c:v>-3.2710280373831746</c:v>
                </c:pt>
                <c:pt idx="65">
                  <c:v>2.217936354869821</c:v>
                </c:pt>
                <c:pt idx="66">
                  <c:v>2.02507232401158</c:v>
                </c:pt>
                <c:pt idx="67">
                  <c:v>-9.4428706326721318E-2</c:v>
                </c:pt>
                <c:pt idx="68">
                  <c:v>-9.4339622641507428E-2</c:v>
                </c:pt>
                <c:pt idx="69">
                  <c:v>-0.56603773584906136</c:v>
                </c:pt>
                <c:pt idx="70">
                  <c:v>-0.47169811320755389</c:v>
                </c:pt>
                <c:pt idx="71">
                  <c:v>1.5108593012275744</c:v>
                </c:pt>
                <c:pt idx="72">
                  <c:v>5.7971014492753588</c:v>
                </c:pt>
                <c:pt idx="73">
                  <c:v>4.9999999999999938</c:v>
                </c:pt>
                <c:pt idx="74">
                  <c:v>1.6068052930056704</c:v>
                </c:pt>
                <c:pt idx="75">
                  <c:v>2.55198487712665</c:v>
                </c:pt>
                <c:pt idx="76">
                  <c:v>2.4551463644948046</c:v>
                </c:pt>
                <c:pt idx="77">
                  <c:v>0.5692599620493406</c:v>
                </c:pt>
                <c:pt idx="78">
                  <c:v>2.8436018957346043</c:v>
                </c:pt>
                <c:pt idx="79">
                  <c:v>0.93023255813953154</c:v>
                </c:pt>
                <c:pt idx="80">
                  <c:v>-1.8264840182648339</c:v>
                </c:pt>
                <c:pt idx="81">
                  <c:v>-1.617250673854445</c:v>
                </c:pt>
                <c:pt idx="82">
                  <c:v>1.8604651162790631</c:v>
                </c:pt>
                <c:pt idx="83">
                  <c:v>0.46082949308756421</c:v>
                </c:pt>
                <c:pt idx="84">
                  <c:v>-4.6082949308755765</c:v>
                </c:pt>
                <c:pt idx="85">
                  <c:v>2.358490566037736</c:v>
                </c:pt>
                <c:pt idx="86">
                  <c:v>0</c:v>
                </c:pt>
                <c:pt idx="87">
                  <c:v>0</c:v>
                </c:pt>
                <c:pt idx="88">
                  <c:v>0.93023255813953154</c:v>
                </c:pt>
                <c:pt idx="89">
                  <c:v>-0.91324200913241693</c:v>
                </c:pt>
                <c:pt idx="90">
                  <c:v>-1.0045662100456569</c:v>
                </c:pt>
                <c:pt idx="91">
                  <c:v>-0.64220183486238791</c:v>
                </c:pt>
                <c:pt idx="92">
                  <c:v>4.6376811594202945</c:v>
                </c:pt>
                <c:pt idx="93">
                  <c:v>-0.18433179723501911</c:v>
                </c:pt>
                <c:pt idx="94">
                  <c:v>-0.27649769585252865</c:v>
                </c:pt>
                <c:pt idx="95">
                  <c:v>-0.27649769585252865</c:v>
                </c:pt>
                <c:pt idx="96">
                  <c:v>-0.92165898617511188</c:v>
                </c:pt>
                <c:pt idx="97">
                  <c:v>-0.46082949308756421</c:v>
                </c:pt>
                <c:pt idx="98">
                  <c:v>-9.2250922509223121E-2</c:v>
                </c:pt>
                <c:pt idx="99">
                  <c:v>0</c:v>
                </c:pt>
                <c:pt idx="100">
                  <c:v>-4.8938134810711089</c:v>
                </c:pt>
                <c:pt idx="101">
                  <c:v>0</c:v>
                </c:pt>
                <c:pt idx="102">
                  <c:v>-4.3438077634011147</c:v>
                </c:pt>
                <c:pt idx="103">
                  <c:v>-4.3438077634011147</c:v>
                </c:pt>
                <c:pt idx="104">
                  <c:v>-3.720930232558143</c:v>
                </c:pt>
                <c:pt idx="105">
                  <c:v>-4.1666666666666599</c:v>
                </c:pt>
                <c:pt idx="106">
                  <c:v>-4.4321329639889235</c:v>
                </c:pt>
                <c:pt idx="107">
                  <c:v>-2.2160664819944618</c:v>
                </c:pt>
                <c:pt idx="108">
                  <c:v>4.1747572815534131</c:v>
                </c:pt>
                <c:pt idx="109">
                  <c:v>-2.1237303785780282</c:v>
                </c:pt>
                <c:pt idx="110">
                  <c:v>0</c:v>
                </c:pt>
                <c:pt idx="111">
                  <c:v>0</c:v>
                </c:pt>
                <c:pt idx="112">
                  <c:v>0</c:v>
                </c:pt>
                <c:pt idx="113">
                  <c:v>0</c:v>
                </c:pt>
                <c:pt idx="114">
                  <c:v>-0.96618357487922368</c:v>
                </c:pt>
                <c:pt idx="115">
                  <c:v>-2.266288951841362</c:v>
                </c:pt>
                <c:pt idx="116">
                  <c:v>-3.5414725069897552</c:v>
                </c:pt>
                <c:pt idx="117">
                  <c:v>1.1320754716981059</c:v>
                </c:pt>
                <c:pt idx="118">
                  <c:v>3.5748792270531329</c:v>
                </c:pt>
                <c:pt idx="119">
                  <c:v>3.5748792270531329</c:v>
                </c:pt>
                <c:pt idx="120">
                  <c:v>-0.1932367149758413</c:v>
                </c:pt>
                <c:pt idx="121">
                  <c:v>3.3816425120772915</c:v>
                </c:pt>
                <c:pt idx="122">
                  <c:v>2.8292682926829187</c:v>
                </c:pt>
                <c:pt idx="123">
                  <c:v>3.1884057971014497</c:v>
                </c:pt>
                <c:pt idx="124">
                  <c:v>-0.96618357487922368</c:v>
                </c:pt>
                <c:pt idx="125">
                  <c:v>-5.4104477611940309</c:v>
                </c:pt>
                <c:pt idx="126">
                  <c:v>-5.4104477611940309</c:v>
                </c:pt>
                <c:pt idx="127">
                  <c:v>-1.5858208955223874</c:v>
                </c:pt>
                <c:pt idx="128">
                  <c:v>2.1297192642787883</c:v>
                </c:pt>
                <c:pt idx="129">
                  <c:v>-1.9626168224298981</c:v>
                </c:pt>
                <c:pt idx="130">
                  <c:v>-0.85388994307400246</c:v>
                </c:pt>
                <c:pt idx="131">
                  <c:v>-2.1535580524344611</c:v>
                </c:pt>
                <c:pt idx="132">
                  <c:v>3.8048780487804761</c:v>
                </c:pt>
                <c:pt idx="133">
                  <c:v>-0.49309664694279032</c:v>
                </c:pt>
                <c:pt idx="134">
                  <c:v>-2.8599605522682365</c:v>
                </c:pt>
                <c:pt idx="135">
                  <c:v>-1.8957345971563917</c:v>
                </c:pt>
                <c:pt idx="136">
                  <c:v>-1.8957345971563917</c:v>
                </c:pt>
                <c:pt idx="137">
                  <c:v>-1.3346043851286995</c:v>
                </c:pt>
                <c:pt idx="138">
                  <c:v>-0.95693779904305887</c:v>
                </c:pt>
                <c:pt idx="139">
                  <c:v>-0.95693779904305887</c:v>
                </c:pt>
                <c:pt idx="140">
                  <c:v>-2.7255639097744284</c:v>
                </c:pt>
                <c:pt idx="141">
                  <c:v>2.5768087215064397</c:v>
                </c:pt>
                <c:pt idx="142">
                  <c:v>5.0761421319796955</c:v>
                </c:pt>
                <c:pt idx="143">
                  <c:v>0</c:v>
                </c:pt>
                <c:pt idx="144">
                  <c:v>0</c:v>
                </c:pt>
                <c:pt idx="145">
                  <c:v>0</c:v>
                </c:pt>
                <c:pt idx="146">
                  <c:v>0</c:v>
                </c:pt>
                <c:pt idx="147">
                  <c:v>0</c:v>
                </c:pt>
                <c:pt idx="148">
                  <c:v>0</c:v>
                </c:pt>
                <c:pt idx="149">
                  <c:v>0</c:v>
                </c:pt>
                <c:pt idx="150">
                  <c:v>1.9323671497584474</c:v>
                </c:pt>
                <c:pt idx="151">
                  <c:v>1.9323671497584474</c:v>
                </c:pt>
                <c:pt idx="152">
                  <c:v>1.8357487922705265</c:v>
                </c:pt>
                <c:pt idx="153">
                  <c:v>3.1884057971014497</c:v>
                </c:pt>
                <c:pt idx="154">
                  <c:v>1.9323671497584474</c:v>
                </c:pt>
                <c:pt idx="155">
                  <c:v>3.0917874396135292</c:v>
                </c:pt>
                <c:pt idx="156">
                  <c:v>4.6376811594202945</c:v>
                </c:pt>
                <c:pt idx="157">
                  <c:v>7.7294685990338232</c:v>
                </c:pt>
                <c:pt idx="158">
                  <c:v>-0.94786729857819585</c:v>
                </c:pt>
                <c:pt idx="159">
                  <c:v>5.213270142180102</c:v>
                </c:pt>
                <c:pt idx="160">
                  <c:v>6.2618595825426961</c:v>
                </c:pt>
              </c:numCache>
            </c:numRef>
          </c:val>
          <c:smooth val="0"/>
          <c:extLst>
            <c:ext xmlns:c16="http://schemas.microsoft.com/office/drawing/2014/chart" uri="{C3380CC4-5D6E-409C-BE32-E72D297353CC}">
              <c16:uniqueId val="{00000000-FFE9-46BD-93D5-20650A4ED5FD}"/>
            </c:ext>
          </c:extLst>
        </c:ser>
        <c:dLbls>
          <c:showLegendKey val="0"/>
          <c:showVal val="0"/>
          <c:showCatName val="0"/>
          <c:showSerName val="0"/>
          <c:showPercent val="0"/>
          <c:showBubbleSize val="0"/>
        </c:dLbls>
        <c:smooth val="0"/>
        <c:axId val="637202208"/>
        <c:axId val="637194992"/>
      </c:lineChart>
      <c:dateAx>
        <c:axId val="637202208"/>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194992"/>
        <c:crosses val="autoZero"/>
        <c:auto val="1"/>
        <c:lblOffset val="100"/>
        <c:baseTimeUnit val="days"/>
      </c:dateAx>
      <c:valAx>
        <c:axId val="63719499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20220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0</xdr:col>
      <xdr:colOff>426981</xdr:colOff>
      <xdr:row>29</xdr:row>
      <xdr:rowOff>65690</xdr:rowOff>
    </xdr:from>
    <xdr:to>
      <xdr:col>22</xdr:col>
      <xdr:colOff>525516</xdr:colOff>
      <xdr:row>58</xdr:row>
      <xdr:rowOff>65690</xdr:rowOff>
    </xdr:to>
    <xdr:graphicFrame macro="">
      <xdr:nvGraphicFramePr>
        <xdr:cNvPr id="2" name="Chart 1">
          <a:extLst>
            <a:ext uri="{FF2B5EF4-FFF2-40B4-BE49-F238E27FC236}">
              <a16:creationId xmlns:a16="http://schemas.microsoft.com/office/drawing/2014/main" id="{26B89F10-7AA7-42E7-9866-CE4243F56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886810</xdr:colOff>
      <xdr:row>28</xdr:row>
      <xdr:rowOff>164225</xdr:rowOff>
    </xdr:from>
    <xdr:to>
      <xdr:col>49</xdr:col>
      <xdr:colOff>65690</xdr:colOff>
      <xdr:row>58</xdr:row>
      <xdr:rowOff>-1</xdr:rowOff>
    </xdr:to>
    <xdr:graphicFrame macro="">
      <xdr:nvGraphicFramePr>
        <xdr:cNvPr id="3" name="Chart 2">
          <a:extLst>
            <a:ext uri="{FF2B5EF4-FFF2-40B4-BE49-F238E27FC236}">
              <a16:creationId xmlns:a16="http://schemas.microsoft.com/office/drawing/2014/main" id="{BB6E680F-42AA-40CC-9A1C-F1EFCE45FD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426983</xdr:colOff>
      <xdr:row>61</xdr:row>
      <xdr:rowOff>164226</xdr:rowOff>
    </xdr:from>
    <xdr:to>
      <xdr:col>22</xdr:col>
      <xdr:colOff>624053</xdr:colOff>
      <xdr:row>91</xdr:row>
      <xdr:rowOff>1</xdr:rowOff>
    </xdr:to>
    <xdr:graphicFrame macro="">
      <xdr:nvGraphicFramePr>
        <xdr:cNvPr id="4" name="Chart 3">
          <a:extLst>
            <a:ext uri="{FF2B5EF4-FFF2-40B4-BE49-F238E27FC236}">
              <a16:creationId xmlns:a16="http://schemas.microsoft.com/office/drawing/2014/main" id="{075BFF7A-CE2C-4558-B423-C24EB4D87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131379</xdr:colOff>
      <xdr:row>62</xdr:row>
      <xdr:rowOff>0</xdr:rowOff>
    </xdr:from>
    <xdr:to>
      <xdr:col>49</xdr:col>
      <xdr:colOff>98535</xdr:colOff>
      <xdr:row>91</xdr:row>
      <xdr:rowOff>65690</xdr:rowOff>
    </xdr:to>
    <xdr:graphicFrame macro="">
      <xdr:nvGraphicFramePr>
        <xdr:cNvPr id="5" name="Chart 4">
          <a:extLst>
            <a:ext uri="{FF2B5EF4-FFF2-40B4-BE49-F238E27FC236}">
              <a16:creationId xmlns:a16="http://schemas.microsoft.com/office/drawing/2014/main" id="{E51E7F74-F499-4BA6-876F-5E0A1392C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197069</xdr:colOff>
      <xdr:row>94</xdr:row>
      <xdr:rowOff>187541</xdr:rowOff>
    </xdr:from>
    <xdr:to>
      <xdr:col>34</xdr:col>
      <xdr:colOff>689741</xdr:colOff>
      <xdr:row>124</xdr:row>
      <xdr:rowOff>131379</xdr:rowOff>
    </xdr:to>
    <xdr:graphicFrame macro="">
      <xdr:nvGraphicFramePr>
        <xdr:cNvPr id="11" name="Chart 10">
          <a:extLst>
            <a:ext uri="{FF2B5EF4-FFF2-40B4-BE49-F238E27FC236}">
              <a16:creationId xmlns:a16="http://schemas.microsoft.com/office/drawing/2014/main" id="{EAF66405-D6C6-4416-AEBB-31E87FBF2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521111</xdr:colOff>
      <xdr:row>0</xdr:row>
      <xdr:rowOff>81576</xdr:rowOff>
    </xdr:from>
    <xdr:to>
      <xdr:col>22</xdr:col>
      <xdr:colOff>511585</xdr:colOff>
      <xdr:row>17</xdr:row>
      <xdr:rowOff>48547</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542311</xdr:colOff>
      <xdr:row>17</xdr:row>
      <xdr:rowOff>175752</xdr:rowOff>
    </xdr:from>
    <xdr:to>
      <xdr:col>22</xdr:col>
      <xdr:colOff>532785</xdr:colOff>
      <xdr:row>34</xdr:row>
      <xdr:rowOff>151941</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0</xdr:colOff>
      <xdr:row>151</xdr:row>
      <xdr:rowOff>0</xdr:rowOff>
    </xdr:from>
    <xdr:to>
      <xdr:col>23</xdr:col>
      <xdr:colOff>845</xdr:colOff>
      <xdr:row>167</xdr:row>
      <xdr:rowOff>177064</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7134225" y="28775025"/>
          <a:ext cx="9754445" cy="3225064"/>
        </a:xfrm>
        <a:prstGeom prst="rect">
          <a:avLst/>
        </a:prstGeom>
      </xdr:spPr>
    </xdr:pic>
    <xdr:clientData/>
  </xdr:twoCellAnchor>
  <xdr:twoCellAnchor>
    <xdr:from>
      <xdr:col>6</xdr:col>
      <xdr:colOff>532171</xdr:colOff>
      <xdr:row>35</xdr:row>
      <xdr:rowOff>75586</xdr:rowOff>
    </xdr:from>
    <xdr:to>
      <xdr:col>22</xdr:col>
      <xdr:colOff>537701</xdr:colOff>
      <xdr:row>70</xdr:row>
      <xdr:rowOff>153629</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8167534" y="6543368"/>
          <a:ext cx="9837788" cy="65304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sng">
              <a:solidFill>
                <a:schemeClr val="accent1"/>
              </a:solidFill>
              <a:effectLst/>
              <a:latin typeface="+mn-lt"/>
              <a:ea typeface="+mn-ea"/>
              <a:cs typeface="+mn-cs"/>
            </a:rPr>
            <a:t>Int</a:t>
          </a:r>
          <a:r>
            <a:rPr lang="en-US" sz="3200" b="1" i="0" u="sng">
              <a:solidFill>
                <a:schemeClr val="accent1"/>
              </a:solidFill>
              <a:effectLst/>
              <a:latin typeface="+mn-lt"/>
              <a:ea typeface="+mn-ea"/>
              <a:cs typeface="+mn-cs"/>
            </a:rPr>
            <a:t>erpretation :</a:t>
          </a:r>
        </a:p>
        <a:p>
          <a:r>
            <a:rPr lang="en-US" sz="1800" b="1" i="0" u="sng">
              <a:solidFill>
                <a:schemeClr val="dk1"/>
              </a:solidFill>
              <a:effectLst/>
              <a:latin typeface="+mn-lt"/>
              <a:ea typeface="+mn-ea"/>
              <a:cs typeface="+mn-cs"/>
            </a:rPr>
            <a:t>10-Year Graph:</a:t>
          </a:r>
        </a:p>
        <a:p>
          <a:r>
            <a:rPr lang="en-US" sz="1800" b="0" i="0">
              <a:solidFill>
                <a:schemeClr val="dk1"/>
              </a:solidFill>
              <a:effectLst/>
              <a:latin typeface="+mn-lt"/>
              <a:ea typeface="+mn-ea"/>
              <a:cs typeface="+mn-cs"/>
            </a:rPr>
            <a:t>The 10-year graph shows that Ennakl Automobiles has experienced significant volatility in its daily returns over the past decade. The stock's daily returns have ranged from -10.07% to 8.31%, with an average daily return of 0.13%.</a:t>
          </a:r>
        </a:p>
        <a:p>
          <a:r>
            <a:rPr lang="en-US" sz="1800" b="0" i="0">
              <a:solidFill>
                <a:schemeClr val="dk1"/>
              </a:solidFill>
              <a:effectLst/>
              <a:latin typeface="+mn-lt"/>
              <a:ea typeface="+mn-ea"/>
              <a:cs typeface="+mn-cs"/>
            </a:rPr>
            <a:t>The graph also shows that Ennakl Automobiles has a tendency to trend for extended periods of time. For example, the stock trended upwards from 2014 to 2016, and then trended downwards from 2017 to 2020.</a:t>
          </a:r>
        </a:p>
        <a:p>
          <a:r>
            <a:rPr lang="en-US" sz="1800" b="1" i="0" u="sng">
              <a:solidFill>
                <a:schemeClr val="dk1"/>
              </a:solidFill>
              <a:effectLst/>
              <a:latin typeface="+mn-lt"/>
              <a:ea typeface="+mn-ea"/>
              <a:cs typeface="+mn-cs"/>
            </a:rPr>
            <a:t>2023 Graph:</a:t>
          </a:r>
        </a:p>
        <a:p>
          <a:r>
            <a:rPr lang="en-US" sz="1800" b="0" i="0">
              <a:solidFill>
                <a:schemeClr val="dk1"/>
              </a:solidFill>
              <a:effectLst/>
              <a:latin typeface="+mn-lt"/>
              <a:ea typeface="+mn-ea"/>
              <a:cs typeface="+mn-cs"/>
            </a:rPr>
            <a:t>The 2023 graph shows that Ennakl Automobiles has experienced less volatility in its daily returns in 2023 than it has over the past decade. The stock's daily returns have ranged from -5.37% to 7.23%, with an average daily return of 0.61%.</a:t>
          </a:r>
        </a:p>
        <a:p>
          <a:r>
            <a:rPr lang="en-US" sz="1800" b="0" i="0">
              <a:solidFill>
                <a:schemeClr val="dk1"/>
              </a:solidFill>
              <a:effectLst/>
              <a:latin typeface="+mn-lt"/>
              <a:ea typeface="+mn-ea"/>
              <a:cs typeface="+mn-cs"/>
            </a:rPr>
            <a:t>The 2023 graph also shows that Ennakl Automobiles has been trending upwards in 2023. The stock's price has increased by approximately 12.10% over the year.</a:t>
          </a:r>
        </a:p>
        <a:p>
          <a:endParaRPr lang="en-US" sz="1800" b="0" i="0">
            <a:solidFill>
              <a:schemeClr val="dk1"/>
            </a:solidFill>
            <a:effectLst/>
            <a:latin typeface="+mn-lt"/>
            <a:ea typeface="+mn-ea"/>
            <a:cs typeface="+mn-cs"/>
          </a:endParaRPr>
        </a:p>
        <a:p>
          <a:r>
            <a:rPr lang="en-US" sz="1800" b="0" i="0">
              <a:solidFill>
                <a:schemeClr val="dk1"/>
              </a:solidFill>
              <a:effectLst/>
              <a:latin typeface="+mn-lt"/>
              <a:ea typeface="+mn-ea"/>
              <a:cs typeface="+mn-cs"/>
            </a:rPr>
            <a:t>The overall upward trend in Ennakl Automobiles' daily returns in 2023 suggests that the stock has been performing well. However, the volatility in the stock's returns suggests that it is still a relatively risky investment.</a:t>
          </a:r>
        </a:p>
        <a:p>
          <a:endParaRPr lang="en-US" sz="1800" b="0" i="0">
            <a:solidFill>
              <a:schemeClr val="dk1"/>
            </a:solidFill>
            <a:effectLst/>
            <a:latin typeface="+mn-lt"/>
            <a:ea typeface="+mn-ea"/>
            <a:cs typeface="+mn-cs"/>
          </a:endParaRPr>
        </a:p>
        <a:p>
          <a:r>
            <a:rPr lang="en-US" sz="1800" b="0" i="0">
              <a:solidFill>
                <a:schemeClr val="dk1"/>
              </a:solidFill>
              <a:effectLst/>
              <a:latin typeface="+mn-lt"/>
              <a:ea typeface="+mn-ea"/>
              <a:cs typeface="+mn-cs"/>
            </a:rPr>
            <a:t>=&gt; </a:t>
          </a:r>
          <a:r>
            <a:rPr lang="en-US" sz="1800" b="1" i="0">
              <a:solidFill>
                <a:schemeClr val="accent1">
                  <a:lumMod val="60000"/>
                  <a:lumOff val="40000"/>
                </a:schemeClr>
              </a:solidFill>
              <a:effectLst/>
              <a:latin typeface="+mn-lt"/>
              <a:ea typeface="+mn-ea"/>
              <a:cs typeface="+mn-cs"/>
            </a:rPr>
            <a:t>Buying and holding </a:t>
          </a:r>
          <a:r>
            <a:rPr lang="en-US" sz="1800" b="0" i="0">
              <a:solidFill>
                <a:schemeClr val="dk1"/>
              </a:solidFill>
              <a:effectLst/>
              <a:latin typeface="+mn-lt"/>
              <a:ea typeface="+mn-ea"/>
              <a:cs typeface="+mn-cs"/>
            </a:rPr>
            <a:t>Ennakl Automobiles' stock in December 2023</a:t>
          </a:r>
          <a:r>
            <a:rPr lang="en-US" sz="1800" b="0" i="0" baseline="0">
              <a:solidFill>
                <a:schemeClr val="dk1"/>
              </a:solidFill>
              <a:effectLst/>
              <a:latin typeface="+mn-lt"/>
              <a:ea typeface="+mn-ea"/>
              <a:cs typeface="+mn-cs"/>
            </a:rPr>
            <a:t> while</a:t>
          </a:r>
          <a:r>
            <a:rPr lang="en-US" sz="1800" b="0" i="0">
              <a:solidFill>
                <a:schemeClr val="dk1"/>
              </a:solidFill>
              <a:effectLst/>
              <a:latin typeface="+mn-lt"/>
              <a:ea typeface="+mn-ea"/>
              <a:cs typeface="+mn-cs"/>
            </a:rPr>
            <a:t> being prepared for the possibility of significant price fluctuations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585108</xdr:colOff>
      <xdr:row>0</xdr:row>
      <xdr:rowOff>161925</xdr:rowOff>
    </xdr:from>
    <xdr:to>
      <xdr:col>26</xdr:col>
      <xdr:colOff>449036</xdr:colOff>
      <xdr:row>28</xdr:row>
      <xdr:rowOff>136071</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571501</xdr:colOff>
      <xdr:row>58</xdr:row>
      <xdr:rowOff>0</xdr:rowOff>
    </xdr:from>
    <xdr:to>
      <xdr:col>26</xdr:col>
      <xdr:colOff>489858</xdr:colOff>
      <xdr:row>69</xdr:row>
      <xdr:rowOff>104384</xdr:rowOff>
    </xdr:to>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5764583" y="11351712"/>
          <a:ext cx="12183426" cy="2335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sng">
              <a:solidFill>
                <a:schemeClr val="accent1"/>
              </a:solidFill>
              <a:effectLst/>
              <a:latin typeface="+mn-lt"/>
              <a:ea typeface="+mn-ea"/>
              <a:cs typeface="+mn-cs"/>
            </a:rPr>
            <a:t>Interpretation :</a:t>
          </a:r>
        </a:p>
        <a:p>
          <a:r>
            <a:rPr lang="en-US" sz="1600" b="1" i="0" u="sng">
              <a:solidFill>
                <a:schemeClr val="dk1"/>
              </a:solidFill>
              <a:effectLst/>
              <a:latin typeface="+mn-lt"/>
              <a:ea typeface="+mn-ea"/>
              <a:cs typeface="+mn-cs"/>
            </a:rPr>
            <a:t>March,</a:t>
          </a:r>
          <a:r>
            <a:rPr lang="en-US" sz="1600" b="1" i="0" u="sng" baseline="0">
              <a:solidFill>
                <a:schemeClr val="dk1"/>
              </a:solidFill>
              <a:effectLst/>
              <a:latin typeface="+mn-lt"/>
              <a:ea typeface="+mn-ea"/>
              <a:cs typeface="+mn-cs"/>
            </a:rPr>
            <a:t> April</a:t>
          </a:r>
          <a:r>
            <a:rPr lang="en-US" sz="1600" b="1" i="0" u="sng">
              <a:solidFill>
                <a:schemeClr val="dk1"/>
              </a:solidFill>
              <a:effectLst/>
              <a:latin typeface="+mn-lt"/>
              <a:ea typeface="+mn-ea"/>
              <a:cs typeface="+mn-cs"/>
            </a:rPr>
            <a:t>:</a:t>
          </a:r>
        </a:p>
        <a:p>
          <a:r>
            <a:rPr lang="en-US" sz="1600" b="0" i="0">
              <a:solidFill>
                <a:schemeClr val="dk1"/>
              </a:solidFill>
              <a:effectLst/>
              <a:latin typeface="+mn-lt"/>
              <a:ea typeface="+mn-ea"/>
              <a:cs typeface="+mn-cs"/>
            </a:rPr>
            <a:t>The first graph, which covers the past 10 years, shows that the Bollinger Bands for bonds have been relatively wide, indicating a high level of volatility.</a:t>
          </a:r>
        </a:p>
        <a:p>
          <a:r>
            <a:rPr lang="en-US" sz="1600" b="0" i="0">
              <a:solidFill>
                <a:schemeClr val="dk1"/>
              </a:solidFill>
              <a:effectLst/>
              <a:latin typeface="+mn-lt"/>
              <a:ea typeface="+mn-ea"/>
              <a:cs typeface="+mn-cs"/>
            </a:rPr>
            <a:t>The second graph, which covers the year 2023, shows that the Bollinger Bands have narrowed significantly. This indicates a decrease in volatility,reflecting a more stable market environment.</a:t>
          </a:r>
        </a:p>
        <a:p>
          <a:pPr marL="0" indent="0"/>
          <a:endParaRPr lang="en-US" sz="1600" b="0" i="0">
            <a:solidFill>
              <a:schemeClr val="dk1"/>
            </a:solidFill>
            <a:effectLst/>
            <a:latin typeface="+mn-lt"/>
            <a:ea typeface="+mn-ea"/>
            <a:cs typeface="+mn-cs"/>
          </a:endParaRPr>
        </a:p>
        <a:p>
          <a:pPr marL="0" indent="0"/>
          <a:r>
            <a:rPr lang="en-US" sz="1600" b="0" i="0">
              <a:solidFill>
                <a:schemeClr val="dk1"/>
              </a:solidFill>
              <a:effectLst/>
              <a:latin typeface="+mn-lt"/>
              <a:ea typeface="+mn-ea"/>
              <a:cs typeface="+mn-cs"/>
            </a:rPr>
            <a:t>=&gt; Considering these observations, the conclusion is that Ennakl Automobiles is worth </a:t>
          </a:r>
          <a:r>
            <a:rPr lang="en-US" sz="1600" b="1" i="0">
              <a:solidFill>
                <a:schemeClr val="accent1">
                  <a:lumMod val="60000"/>
                  <a:lumOff val="40000"/>
                </a:schemeClr>
              </a:solidFill>
              <a:effectLst/>
              <a:latin typeface="+mn-lt"/>
              <a:ea typeface="+mn-ea"/>
              <a:cs typeface="+mn-cs"/>
            </a:rPr>
            <a:t>buying</a:t>
          </a:r>
          <a:r>
            <a:rPr lang="en-US" sz="1600" b="0" i="0">
              <a:solidFill>
                <a:schemeClr val="dk1"/>
              </a:solidFill>
              <a:effectLst/>
              <a:latin typeface="+mn-lt"/>
              <a:ea typeface="+mn-ea"/>
              <a:cs typeface="+mn-cs"/>
            </a:rPr>
            <a:t> in december.</a:t>
          </a:r>
        </a:p>
      </xdr:txBody>
    </xdr:sp>
    <xdr:clientData/>
  </xdr:twoCellAnchor>
  <xdr:twoCellAnchor>
    <xdr:from>
      <xdr:col>7</xdr:col>
      <xdr:colOff>0</xdr:colOff>
      <xdr:row>30</xdr:row>
      <xdr:rowOff>0</xdr:rowOff>
    </xdr:from>
    <xdr:to>
      <xdr:col>26</xdr:col>
      <xdr:colOff>467178</xdr:colOff>
      <xdr:row>57</xdr:row>
      <xdr:rowOff>148771</xdr:rowOff>
    </xdr:to>
    <xdr:graphicFrame macro="">
      <xdr:nvGraphicFramePr>
        <xdr:cNvPr id="9" name="Chart 8">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23812</xdr:colOff>
      <xdr:row>2</xdr:row>
      <xdr:rowOff>176893</xdr:rowOff>
    </xdr:from>
    <xdr:to>
      <xdr:col>39</xdr:col>
      <xdr:colOff>238124</xdr:colOff>
      <xdr:row>38</xdr:row>
      <xdr:rowOff>40822</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79375</xdr:colOff>
      <xdr:row>76</xdr:row>
      <xdr:rowOff>187816</xdr:rowOff>
    </xdr:from>
    <xdr:to>
      <xdr:col>30</xdr:col>
      <xdr:colOff>238125</xdr:colOff>
      <xdr:row>95</xdr:row>
      <xdr:rowOff>26831</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6867614" y="14488731"/>
          <a:ext cx="12836391" cy="34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0" u="sng">
              <a:solidFill>
                <a:schemeClr val="accent1"/>
              </a:solidFill>
              <a:effectLst/>
              <a:latin typeface="+mn-lt"/>
              <a:ea typeface="+mn-ea"/>
              <a:cs typeface="+mn-cs"/>
            </a:rPr>
            <a:t>Interpretation :</a:t>
          </a:r>
        </a:p>
        <a:p>
          <a:r>
            <a:rPr lang="en-US" sz="1800" b="0" i="0">
              <a:solidFill>
                <a:schemeClr val="dk1"/>
              </a:solidFill>
              <a:effectLst/>
              <a:latin typeface="+mn-lt"/>
              <a:ea typeface="+mn-ea"/>
              <a:cs typeface="+mn-cs"/>
            </a:rPr>
            <a:t>Based on the MACD charts for ENNAKL Automobiles, the following observations can be made:</a:t>
          </a:r>
        </a:p>
        <a:p>
          <a:r>
            <a:rPr lang="en-US" sz="1800" b="0" i="0">
              <a:solidFill>
                <a:schemeClr val="dk1"/>
              </a:solidFill>
              <a:effectLst/>
              <a:latin typeface="+mn-lt"/>
              <a:ea typeface="+mn-ea"/>
              <a:cs typeface="+mn-cs"/>
            </a:rPr>
            <a:t>- The MACD chart for the past 10 years shows that the indicator has been in a bullish trend since early 2023. This suggests that the momentum of ENNAKL Automobiles's stock price has been increasing over the past 10 years.</a:t>
          </a:r>
        </a:p>
        <a:p>
          <a:r>
            <a:rPr lang="en-US" sz="1800" b="0" i="0">
              <a:solidFill>
                <a:schemeClr val="dk1"/>
              </a:solidFill>
              <a:effectLst/>
              <a:latin typeface="+mn-lt"/>
              <a:ea typeface="+mn-ea"/>
              <a:cs typeface="+mn-cs"/>
            </a:rPr>
            <a:t>- The MACD chart for the year 2023 shows that the indicator has been in a choppy trend, with no clear direction. This suggests that the momentum of ENNAKL Automobiles's stock price has been fluctuating over the past year.</a:t>
          </a:r>
        </a:p>
        <a:p>
          <a:r>
            <a:rPr lang="en-US" sz="1800" b="0" i="0">
              <a:solidFill>
                <a:schemeClr val="dk1"/>
              </a:solidFill>
              <a:effectLst/>
              <a:latin typeface="+mn-lt"/>
              <a:ea typeface="+mn-ea"/>
              <a:cs typeface="+mn-cs"/>
            </a:rPr>
            <a:t>- The MACD on both charts has crossed above its signal line, which is a bullish signal. This suggests that the momentum of ENNAKL Automobiles's stock price is still positive, despite the choppy trend in the 2023 chart.</a:t>
          </a:r>
        </a:p>
        <a:p>
          <a:endParaRPr lang="en-US" sz="1800" b="0" i="0">
            <a:solidFill>
              <a:schemeClr val="dk1"/>
            </a:solidFill>
            <a:effectLst/>
            <a:latin typeface="+mn-lt"/>
            <a:ea typeface="+mn-ea"/>
            <a:cs typeface="+mn-cs"/>
          </a:endParaRPr>
        </a:p>
        <a:p>
          <a:r>
            <a:rPr lang="en-US" sz="1800" b="0" i="0">
              <a:solidFill>
                <a:schemeClr val="dk1"/>
              </a:solidFill>
              <a:effectLst/>
              <a:latin typeface="+mn-lt"/>
              <a:ea typeface="+mn-ea"/>
              <a:cs typeface="+mn-cs"/>
            </a:rPr>
            <a:t>Overall, the MACD charts for ENNAKL Automobiles suggest that the stock is in a </a:t>
          </a:r>
          <a:r>
            <a:rPr lang="en-US" sz="1800" b="1" i="0">
              <a:solidFill>
                <a:schemeClr val="accent1">
                  <a:lumMod val="60000"/>
                  <a:lumOff val="40000"/>
                </a:schemeClr>
              </a:solidFill>
              <a:effectLst/>
              <a:latin typeface="+mn-lt"/>
              <a:ea typeface="+mn-ea"/>
              <a:cs typeface="+mn-cs"/>
            </a:rPr>
            <a:t>bullish</a:t>
          </a:r>
          <a:r>
            <a:rPr lang="en-US" sz="1800" b="0" i="0">
              <a:solidFill>
                <a:schemeClr val="dk1"/>
              </a:solidFill>
              <a:effectLst/>
              <a:latin typeface="+mn-lt"/>
              <a:ea typeface="+mn-ea"/>
              <a:cs typeface="+mn-cs"/>
            </a:rPr>
            <a:t> trend, with </a:t>
          </a:r>
          <a:r>
            <a:rPr lang="en-US" sz="1800" b="1" i="0">
              <a:solidFill>
                <a:schemeClr val="accent1">
                  <a:lumMod val="60000"/>
                  <a:lumOff val="40000"/>
                </a:schemeClr>
              </a:solidFill>
              <a:effectLst/>
              <a:latin typeface="+mn-lt"/>
              <a:ea typeface="+mn-ea"/>
              <a:cs typeface="+mn-cs"/>
            </a:rPr>
            <a:t>positive momentum</a:t>
          </a:r>
          <a:r>
            <a:rPr lang="en-US" sz="1800" b="0" i="0">
              <a:solidFill>
                <a:schemeClr val="dk1"/>
              </a:solidFill>
              <a:effectLst/>
              <a:latin typeface="+mn-lt"/>
              <a:ea typeface="+mn-ea"/>
              <a:cs typeface="+mn-cs"/>
            </a:rPr>
            <a:t>. </a:t>
          </a:r>
        </a:p>
        <a:p>
          <a:r>
            <a:rPr lang="en-US" sz="1800" b="0" i="0">
              <a:solidFill>
                <a:schemeClr val="dk1"/>
              </a:solidFill>
              <a:effectLst/>
              <a:latin typeface="+mn-lt"/>
              <a:ea typeface="+mn-ea"/>
              <a:cs typeface="+mn-cs"/>
            </a:rPr>
            <a:t>=&gt; </a:t>
          </a:r>
          <a:r>
            <a:rPr lang="en-US" sz="1800" b="1" i="0">
              <a:solidFill>
                <a:schemeClr val="accent1">
                  <a:lumMod val="60000"/>
                  <a:lumOff val="40000"/>
                </a:schemeClr>
              </a:solidFill>
              <a:effectLst/>
              <a:latin typeface="+mn-lt"/>
              <a:ea typeface="+mn-ea"/>
              <a:cs typeface="+mn-cs"/>
            </a:rPr>
            <a:t>Buy</a:t>
          </a:r>
          <a:r>
            <a:rPr lang="en-US" sz="1800" b="0" i="0">
              <a:solidFill>
                <a:schemeClr val="dk1"/>
              </a:solidFill>
              <a:effectLst/>
              <a:latin typeface="+mn-lt"/>
              <a:ea typeface="+mn-ea"/>
              <a:cs typeface="+mn-cs"/>
            </a:rPr>
            <a:t> but we should be cautious and monitor the stock closely for any signs of a reversal.</a:t>
          </a:r>
        </a:p>
      </xdr:txBody>
    </xdr:sp>
    <xdr:clientData/>
  </xdr:twoCellAnchor>
  <xdr:twoCellAnchor>
    <xdr:from>
      <xdr:col>9</xdr:col>
      <xdr:colOff>0</xdr:colOff>
      <xdr:row>39</xdr:row>
      <xdr:rowOff>0</xdr:rowOff>
    </xdr:from>
    <xdr:to>
      <xdr:col>39</xdr:col>
      <xdr:colOff>214312</xdr:colOff>
      <xdr:row>74</xdr:row>
      <xdr:rowOff>86179</xdr:rowOff>
    </xdr:to>
    <xdr:graphicFrame macro="">
      <xdr:nvGraphicFramePr>
        <xdr:cNvPr id="9" name="Chart 8">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152398</xdr:colOff>
      <xdr:row>1</xdr:row>
      <xdr:rowOff>19050</xdr:rowOff>
    </xdr:from>
    <xdr:to>
      <xdr:col>29</xdr:col>
      <xdr:colOff>476250</xdr:colOff>
      <xdr:row>19</xdr:row>
      <xdr:rowOff>57150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133350</xdr:colOff>
      <xdr:row>38</xdr:row>
      <xdr:rowOff>95249</xdr:rowOff>
    </xdr:from>
    <xdr:to>
      <xdr:col>29</xdr:col>
      <xdr:colOff>514350</xdr:colOff>
      <xdr:row>52</xdr:row>
      <xdr:rowOff>125802</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6710992" y="7607419"/>
          <a:ext cx="12601754" cy="27981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sng">
              <a:solidFill>
                <a:schemeClr val="accent1"/>
              </a:solidFill>
              <a:effectLst/>
              <a:latin typeface="+mn-lt"/>
              <a:ea typeface="+mn-ea"/>
              <a:cs typeface="+mn-cs"/>
            </a:rPr>
            <a:t>Interpretation :</a:t>
          </a:r>
        </a:p>
        <a:p>
          <a:r>
            <a:rPr lang="en-US" sz="1600" b="1" i="0" u="sng">
              <a:solidFill>
                <a:schemeClr val="dk1"/>
              </a:solidFill>
              <a:effectLst/>
              <a:latin typeface="+mn-lt"/>
              <a:ea typeface="+mn-ea"/>
              <a:cs typeface="+mn-cs"/>
            </a:rPr>
            <a:t>First graph (past 10 years):</a:t>
          </a:r>
        </a:p>
        <a:p>
          <a:r>
            <a:rPr lang="en-US" sz="1600" b="0" i="0">
              <a:solidFill>
                <a:schemeClr val="dk1"/>
              </a:solidFill>
              <a:effectLst/>
              <a:latin typeface="+mn-lt"/>
              <a:ea typeface="+mn-ea"/>
              <a:cs typeface="+mn-cs"/>
            </a:rPr>
            <a:t>The RSI for ENNAKL Automobiles has been above 70 for most of the past 10 years, indicating that the stock has been overbought for a prolonged period of time. This suggests that the stock is due for a correction, as investors are likely to sell their shares to take profits.</a:t>
          </a:r>
        </a:p>
        <a:p>
          <a:r>
            <a:rPr lang="en-US" sz="1600" b="1" i="0" u="sng">
              <a:solidFill>
                <a:schemeClr val="dk1"/>
              </a:solidFill>
              <a:effectLst/>
              <a:latin typeface="+mn-lt"/>
              <a:ea typeface="+mn-ea"/>
              <a:cs typeface="+mn-cs"/>
            </a:rPr>
            <a:t>Second graph (year 2023):</a:t>
          </a:r>
        </a:p>
        <a:p>
          <a:r>
            <a:rPr lang="en-US" sz="1600" b="0" i="0">
              <a:solidFill>
                <a:schemeClr val="dk1"/>
              </a:solidFill>
              <a:effectLst/>
              <a:latin typeface="+mn-lt"/>
              <a:ea typeface="+mn-ea"/>
              <a:cs typeface="+mn-cs"/>
            </a:rPr>
            <a:t>The RSI for ENNAKL Automobiles has been more volatile in 2023, but it has generally remained above 70. This suggests that the stock is still overbought, but there is some potential for further upside.</a:t>
          </a:r>
        </a:p>
        <a:p>
          <a:endParaRPr lang="en-US" sz="1600" b="0" i="0">
            <a:solidFill>
              <a:schemeClr val="dk1"/>
            </a:solidFill>
            <a:effectLst/>
            <a:latin typeface="+mn-lt"/>
            <a:ea typeface="+mn-ea"/>
            <a:cs typeface="+mn-cs"/>
          </a:endParaRPr>
        </a:p>
        <a:p>
          <a:r>
            <a:rPr lang="en-US" sz="1600" b="0" i="0">
              <a:solidFill>
                <a:schemeClr val="dk1"/>
              </a:solidFill>
              <a:effectLst/>
              <a:latin typeface="+mn-lt"/>
              <a:ea typeface="+mn-ea"/>
              <a:cs typeface="+mn-cs"/>
            </a:rPr>
            <a:t>Overall,</a:t>
          </a:r>
          <a:r>
            <a:rPr lang="en-US" sz="1600" b="0" i="0" baseline="0">
              <a:solidFill>
                <a:schemeClr val="dk1"/>
              </a:solidFill>
              <a:effectLst/>
              <a:latin typeface="+mn-lt"/>
              <a:ea typeface="+mn-ea"/>
              <a:cs typeface="+mn-cs"/>
            </a:rPr>
            <a:t> t</a:t>
          </a:r>
          <a:r>
            <a:rPr lang="en-US" sz="1600" b="0" i="0">
              <a:solidFill>
                <a:schemeClr val="dk1"/>
              </a:solidFill>
              <a:effectLst/>
              <a:latin typeface="+mn-lt"/>
              <a:ea typeface="+mn-ea"/>
              <a:cs typeface="+mn-cs"/>
            </a:rPr>
            <a:t>he RSI charts for ENNAKL Automobiles suggest that the stock is </a:t>
          </a:r>
          <a:r>
            <a:rPr lang="en-US" sz="1600" b="1" i="0">
              <a:solidFill>
                <a:schemeClr val="accent1">
                  <a:lumMod val="60000"/>
                  <a:lumOff val="40000"/>
                </a:schemeClr>
              </a:solidFill>
              <a:effectLst/>
              <a:latin typeface="+mn-lt"/>
              <a:ea typeface="+mn-ea"/>
              <a:cs typeface="+mn-cs"/>
            </a:rPr>
            <a:t>overbought</a:t>
          </a:r>
          <a:r>
            <a:rPr lang="en-US" sz="1600" b="0" i="0">
              <a:solidFill>
                <a:schemeClr val="dk1"/>
              </a:solidFill>
              <a:effectLst/>
              <a:latin typeface="+mn-lt"/>
              <a:ea typeface="+mn-ea"/>
              <a:cs typeface="+mn-cs"/>
            </a:rPr>
            <a:t>, both in the long term and the short term.</a:t>
          </a:r>
          <a:r>
            <a:rPr lang="en-US" sz="1600" b="0" i="0" baseline="0">
              <a:solidFill>
                <a:schemeClr val="dk1"/>
              </a:solidFill>
              <a:effectLst/>
              <a:latin typeface="+mn-lt"/>
              <a:ea typeface="+mn-ea"/>
              <a:cs typeface="+mn-cs"/>
            </a:rPr>
            <a:t> </a:t>
          </a:r>
          <a:r>
            <a:rPr lang="en-US" sz="1600" b="0" i="0">
              <a:solidFill>
                <a:schemeClr val="dk1"/>
              </a:solidFill>
              <a:effectLst/>
              <a:latin typeface="+mn-lt"/>
              <a:ea typeface="+mn-ea"/>
              <a:cs typeface="+mn-cs"/>
            </a:rPr>
            <a:t>We should be cautious and monitor the stock closely for any signs of a reversal.</a:t>
          </a:r>
        </a:p>
        <a:p>
          <a:endParaRPr lang="en-US" sz="1600" b="0" i="0" baseline="0">
            <a:solidFill>
              <a:srgbClr val="FF0000"/>
            </a:solidFill>
            <a:effectLst/>
            <a:latin typeface="+mn-lt"/>
            <a:ea typeface="+mn-ea"/>
            <a:cs typeface="+mn-cs"/>
          </a:endParaRPr>
        </a:p>
      </xdr:txBody>
    </xdr:sp>
    <xdr:clientData/>
  </xdr:twoCellAnchor>
  <xdr:twoCellAnchor>
    <xdr:from>
      <xdr:col>9</xdr:col>
      <xdr:colOff>158750</xdr:colOff>
      <xdr:row>19</xdr:row>
      <xdr:rowOff>142875</xdr:rowOff>
    </xdr:from>
    <xdr:to>
      <xdr:col>29</xdr:col>
      <xdr:colOff>482602</xdr:colOff>
      <xdr:row>37</xdr:row>
      <xdr:rowOff>180975</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209549</xdr:colOff>
      <xdr:row>0</xdr:row>
      <xdr:rowOff>138111</xdr:rowOff>
    </xdr:from>
    <xdr:to>
      <xdr:col>21</xdr:col>
      <xdr:colOff>171450</xdr:colOff>
      <xdr:row>16</xdr:row>
      <xdr:rowOff>95249</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80065</xdr:colOff>
      <xdr:row>33</xdr:row>
      <xdr:rowOff>62395</xdr:rowOff>
    </xdr:from>
    <xdr:to>
      <xdr:col>23</xdr:col>
      <xdr:colOff>334065</xdr:colOff>
      <xdr:row>54</xdr:row>
      <xdr:rowOff>69023</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2482022" y="6440004"/>
          <a:ext cx="12401826" cy="40651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sng">
              <a:solidFill>
                <a:schemeClr val="accent1"/>
              </a:solidFill>
              <a:effectLst/>
              <a:latin typeface="+mn-lt"/>
              <a:ea typeface="+mn-ea"/>
              <a:cs typeface="+mn-cs"/>
            </a:rPr>
            <a:t>Interpretation :</a:t>
          </a:r>
          <a:r>
            <a:rPr lang="en-US" sz="1600" b="0" i="0">
              <a:solidFill>
                <a:schemeClr val="dk1"/>
              </a:solidFill>
              <a:effectLst/>
              <a:latin typeface="+mn-lt"/>
              <a:ea typeface="+mn-ea"/>
              <a:cs typeface="+mn-cs"/>
            </a:rPr>
            <a:t/>
          </a:r>
          <a:br>
            <a:rPr lang="en-US" sz="1600" b="0" i="0">
              <a:solidFill>
                <a:schemeClr val="dk1"/>
              </a:solidFill>
              <a:effectLst/>
              <a:latin typeface="+mn-lt"/>
              <a:ea typeface="+mn-ea"/>
              <a:cs typeface="+mn-cs"/>
            </a:rPr>
          </a:br>
          <a:endParaRPr lang="en-US" sz="1600" b="0" i="0">
            <a:solidFill>
              <a:schemeClr val="dk1"/>
            </a:solidFill>
            <a:effectLst/>
            <a:latin typeface="+mn-lt"/>
            <a:ea typeface="+mn-ea"/>
            <a:cs typeface="+mn-cs"/>
          </a:endParaRPr>
        </a:p>
        <a:p>
          <a:r>
            <a:rPr lang="en-US" sz="1600" b="1" i="0" u="sng">
              <a:solidFill>
                <a:schemeClr val="dk1"/>
              </a:solidFill>
              <a:effectLst/>
              <a:latin typeface="+mn-lt"/>
              <a:ea typeface="+mn-ea"/>
              <a:cs typeface="+mn-cs"/>
            </a:rPr>
            <a:t>First graph (past 10 years):</a:t>
          </a:r>
        </a:p>
        <a:p>
          <a:r>
            <a:rPr lang="en-US" sz="1600" b="0" i="0">
              <a:solidFill>
                <a:schemeClr val="dk1"/>
              </a:solidFill>
              <a:effectLst/>
              <a:latin typeface="+mn-lt"/>
              <a:ea typeface="+mn-ea"/>
              <a:cs typeface="+mn-cs"/>
            </a:rPr>
            <a:t>The ROC for ENNAKL Automobiles has been positive for most of the past 10 years, indicating that the stock price has been rising. However, the ROC has been declining in recent months, suggesting that the rate of increase in the stock price is slowing down.</a:t>
          </a:r>
        </a:p>
        <a:p>
          <a:r>
            <a:rPr lang="en-US" sz="1600" b="1" i="0" u="sng">
              <a:solidFill>
                <a:schemeClr val="dk1"/>
              </a:solidFill>
              <a:effectLst/>
              <a:latin typeface="+mn-lt"/>
              <a:ea typeface="+mn-ea"/>
              <a:cs typeface="+mn-cs"/>
            </a:rPr>
            <a:t>Second graph (year 2023):</a:t>
          </a:r>
        </a:p>
        <a:p>
          <a:r>
            <a:rPr lang="en-US" sz="1600" b="0" i="0">
              <a:solidFill>
                <a:schemeClr val="dk1"/>
              </a:solidFill>
              <a:effectLst/>
              <a:latin typeface="+mn-lt"/>
              <a:ea typeface="+mn-ea"/>
              <a:cs typeface="+mn-cs"/>
            </a:rPr>
            <a:t>The ROC for ENNAKL Automobiles has been more volatile in 2023, but it has generally remained positive. This suggests that the stock price is still rising, but the rate of increase is fluctuating.</a:t>
          </a:r>
        </a:p>
        <a:p>
          <a:endParaRPr lang="en-US" sz="1600" b="0" i="0">
            <a:solidFill>
              <a:schemeClr val="dk1"/>
            </a:solidFill>
            <a:effectLst/>
            <a:latin typeface="+mn-lt"/>
            <a:ea typeface="+mn-ea"/>
            <a:cs typeface="+mn-cs"/>
          </a:endParaRPr>
        </a:p>
        <a:p>
          <a:r>
            <a:rPr lang="en-US" sz="1600" b="0" i="0">
              <a:solidFill>
                <a:schemeClr val="dk1"/>
              </a:solidFill>
              <a:effectLst/>
              <a:latin typeface="+mn-lt"/>
              <a:ea typeface="+mn-ea"/>
              <a:cs typeface="+mn-cs"/>
            </a:rPr>
            <a:t>Overall,</a:t>
          </a:r>
          <a:r>
            <a:rPr lang="en-US" sz="1600" b="0" i="0" baseline="0">
              <a:solidFill>
                <a:schemeClr val="dk1"/>
              </a:solidFill>
              <a:effectLst/>
              <a:latin typeface="+mn-lt"/>
              <a:ea typeface="+mn-ea"/>
              <a:cs typeface="+mn-cs"/>
            </a:rPr>
            <a:t> t</a:t>
          </a:r>
          <a:r>
            <a:rPr lang="en-US" sz="1600" b="0" i="0">
              <a:solidFill>
                <a:schemeClr val="dk1"/>
              </a:solidFill>
              <a:effectLst/>
              <a:latin typeface="+mn-lt"/>
              <a:ea typeface="+mn-ea"/>
              <a:cs typeface="+mn-cs"/>
            </a:rPr>
            <a:t>he ROC charts for ENNAKL Automobiles suggest that the stock price is still rising, but the rate of increase is slowing down. Investors should monitor the stock closely to see if the rate of increase continues to slow down, or if it reverses and the stock price starts to fall.</a:t>
          </a:r>
        </a:p>
        <a:p>
          <a:endParaRPr lang="en-US" sz="1600" b="0" i="0">
            <a:solidFill>
              <a:schemeClr val="dk1"/>
            </a:solidFill>
            <a:effectLst/>
            <a:latin typeface="+mn-lt"/>
            <a:ea typeface="+mn-ea"/>
            <a:cs typeface="+mn-cs"/>
          </a:endParaRPr>
        </a:p>
        <a:p>
          <a:r>
            <a:rPr lang="en-US" sz="1600" b="1" i="0">
              <a:solidFill>
                <a:schemeClr val="accent1">
                  <a:lumMod val="60000"/>
                  <a:lumOff val="40000"/>
                </a:schemeClr>
              </a:solidFill>
              <a:effectLst/>
              <a:latin typeface="+mn-lt"/>
              <a:ea typeface="+mn-ea"/>
              <a:cs typeface="+mn-cs"/>
            </a:rPr>
            <a:t>=&gt; buy in December and hold</a:t>
          </a:r>
        </a:p>
      </xdr:txBody>
    </xdr:sp>
    <xdr:clientData/>
  </xdr:twoCellAnchor>
  <xdr:twoCellAnchor>
    <xdr:from>
      <xdr:col>3</xdr:col>
      <xdr:colOff>207065</xdr:colOff>
      <xdr:row>16</xdr:row>
      <xdr:rowOff>165651</xdr:rowOff>
    </xdr:from>
    <xdr:to>
      <xdr:col>21</xdr:col>
      <xdr:colOff>168966</xdr:colOff>
      <xdr:row>32</xdr:row>
      <xdr:rowOff>122789</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95250</xdr:colOff>
      <xdr:row>3</xdr:row>
      <xdr:rowOff>247650</xdr:rowOff>
    </xdr:from>
    <xdr:ext cx="9574993" cy="1814599"/>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95250" y="952500"/>
          <a:ext cx="9574993" cy="181459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i="0" u="sng">
              <a:solidFill>
                <a:schemeClr val="accent2"/>
              </a:solidFill>
              <a:effectLst/>
              <a:latin typeface="+mn-lt"/>
              <a:ea typeface="+mn-ea"/>
              <a:cs typeface="+mn-cs"/>
            </a:rPr>
            <a:t>What is Time-series?.</a:t>
          </a:r>
        </a:p>
        <a:p>
          <a:r>
            <a:rPr lang="en-US" sz="1100" b="0" i="0">
              <a:solidFill>
                <a:schemeClr val="tx1"/>
              </a:solidFill>
              <a:effectLst/>
              <a:latin typeface="+mn-lt"/>
              <a:ea typeface="+mn-ea"/>
              <a:cs typeface="+mn-cs"/>
            </a:rPr>
            <a:t>A </a:t>
          </a:r>
          <a:r>
            <a:rPr lang="en-US" sz="1100" b="1" i="0">
              <a:solidFill>
                <a:schemeClr val="tx1"/>
              </a:solidFill>
              <a:effectLst/>
              <a:latin typeface="+mn-lt"/>
              <a:ea typeface="+mn-ea"/>
              <a:cs typeface="+mn-cs"/>
            </a:rPr>
            <a:t>time-series</a:t>
          </a:r>
          <a:r>
            <a:rPr lang="en-US" sz="1100" b="0" i="0">
              <a:solidFill>
                <a:schemeClr val="tx1"/>
              </a:solidFill>
              <a:effectLst/>
              <a:latin typeface="+mn-lt"/>
              <a:ea typeface="+mn-ea"/>
              <a:cs typeface="+mn-cs"/>
            </a:rPr>
            <a:t> is a series of data points indexed in time order and it is used to predict the future based on the previous observed values. </a:t>
          </a:r>
        </a:p>
        <a:p>
          <a:r>
            <a:rPr lang="en-US" sz="1100" b="1" i="0">
              <a:solidFill>
                <a:schemeClr val="tx1"/>
              </a:solidFill>
              <a:effectLst/>
              <a:latin typeface="+mn-lt"/>
              <a:ea typeface="+mn-ea"/>
              <a:cs typeface="+mn-cs"/>
            </a:rPr>
            <a:t>Time series analysis</a:t>
          </a:r>
          <a:r>
            <a:rPr lang="en-US" sz="1100" b="0" i="0">
              <a:solidFill>
                <a:schemeClr val="tx1"/>
              </a:solidFill>
              <a:effectLst/>
              <a:latin typeface="+mn-lt"/>
              <a:ea typeface="+mn-ea"/>
              <a:cs typeface="+mn-cs"/>
            </a:rPr>
            <a:t> comprises methods for analysing time series data in order to extract meaningful statistics and other characteristics of the data.</a:t>
          </a:r>
        </a:p>
        <a:p>
          <a:r>
            <a:rPr lang="en-US" sz="1100" b="1" i="0">
              <a:solidFill>
                <a:schemeClr val="tx1"/>
              </a:solidFill>
              <a:effectLst/>
              <a:latin typeface="+mn-lt"/>
              <a:ea typeface="+mn-ea"/>
              <a:cs typeface="+mn-cs"/>
            </a:rPr>
            <a:t>Time series forecasting </a:t>
          </a:r>
          <a:r>
            <a:rPr lang="en-US" sz="1100" b="0" i="0">
              <a:solidFill>
                <a:schemeClr val="tx1"/>
              </a:solidFill>
              <a:effectLst/>
              <a:latin typeface="+mn-lt"/>
              <a:ea typeface="+mn-ea"/>
              <a:cs typeface="+mn-cs"/>
            </a:rPr>
            <a:t>is the use of a model to predict future values based on previously observed values.</a:t>
          </a:r>
        </a:p>
        <a:p>
          <a:r>
            <a:rPr lang="en-US" sz="1100" b="1" i="0" u="sng">
              <a:solidFill>
                <a:schemeClr val="accent2"/>
              </a:solidFill>
              <a:effectLst/>
              <a:latin typeface="+mn-lt"/>
              <a:ea typeface="+mn-ea"/>
              <a:cs typeface="+mn-cs"/>
            </a:rPr>
            <a:t>SCKIT-LEARN</a:t>
          </a:r>
        </a:p>
        <a:p>
          <a:r>
            <a:rPr lang="en-US" sz="1100" b="1" i="0">
              <a:solidFill>
                <a:schemeClr val="tx1"/>
              </a:solidFill>
              <a:effectLst/>
              <a:latin typeface="+mn-lt"/>
              <a:ea typeface="+mn-ea"/>
              <a:cs typeface="+mn-cs"/>
            </a:rPr>
            <a:t>Sckit-learn</a:t>
          </a:r>
          <a:r>
            <a:rPr lang="en-US" sz="1100" b="0" i="0">
              <a:solidFill>
                <a:schemeClr val="tx1"/>
              </a:solidFill>
              <a:effectLst/>
              <a:latin typeface="+mn-lt"/>
              <a:ea typeface="+mn-ea"/>
              <a:cs typeface="+mn-cs"/>
            </a:rPr>
            <a:t> is a free software machine learning library for the Python programming language.</a:t>
          </a:r>
        </a:p>
        <a:p>
          <a:r>
            <a:rPr lang="en-US" sz="1100" b="0" i="0">
              <a:solidFill>
                <a:schemeClr val="tx1"/>
              </a:solidFill>
              <a:effectLst/>
              <a:latin typeface="+mn-lt"/>
              <a:ea typeface="+mn-ea"/>
              <a:cs typeface="+mn-cs"/>
            </a:rPr>
            <a:t> It features various classification, regression and clustering algorithms including support vector machines, random forests, gradient boosting, k-means and DBSCAN, </a:t>
          </a:r>
        </a:p>
        <a:p>
          <a:r>
            <a:rPr lang="en-US" sz="1100" b="0" i="0">
              <a:solidFill>
                <a:schemeClr val="tx1"/>
              </a:solidFill>
              <a:effectLst/>
              <a:latin typeface="+mn-lt"/>
              <a:ea typeface="+mn-ea"/>
              <a:cs typeface="+mn-cs"/>
            </a:rPr>
            <a:t>and is designed to interoperate with the Python numerical and scientific libraries NumPy and SciPy.</a:t>
          </a:r>
        </a:p>
        <a:p>
          <a:r>
            <a:rPr lang="en-US" sz="1100" b="1" i="0">
              <a:solidFill>
                <a:schemeClr val="tx1"/>
              </a:solidFill>
              <a:effectLst/>
              <a:latin typeface="+mn-lt"/>
              <a:ea typeface="+mn-ea"/>
              <a:cs typeface="+mn-cs"/>
            </a:rPr>
            <a:t>In this model, we are going to use different models from the sckit-learn library to predict </a:t>
          </a:r>
          <a:r>
            <a:rPr lang="en-US" sz="1100" b="1" i="0" u="sng">
              <a:solidFill>
                <a:schemeClr val="tx1"/>
              </a:solidFill>
              <a:effectLst/>
              <a:latin typeface="+mn-lt"/>
              <a:ea typeface="+mn-ea"/>
              <a:cs typeface="+mn-cs"/>
            </a:rPr>
            <a:t>Attijari</a:t>
          </a:r>
          <a:r>
            <a:rPr lang="en-US" sz="1100" b="1" i="0" u="sng" baseline="0">
              <a:solidFill>
                <a:schemeClr val="tx1"/>
              </a:solidFill>
              <a:effectLst/>
              <a:latin typeface="+mn-lt"/>
              <a:ea typeface="+mn-ea"/>
              <a:cs typeface="+mn-cs"/>
            </a:rPr>
            <a:t> leasing</a:t>
          </a:r>
          <a:r>
            <a:rPr lang="en-US" sz="1100" b="1" i="0" u="sng">
              <a:solidFill>
                <a:schemeClr val="tx1"/>
              </a:solidFill>
              <a:effectLst/>
              <a:latin typeface="+mn-lt"/>
              <a:ea typeface="+mn-ea"/>
              <a:cs typeface="+mn-cs"/>
            </a:rPr>
            <a:t>’s </a:t>
          </a:r>
          <a:r>
            <a:rPr lang="en-US" sz="1100" b="1" i="0">
              <a:solidFill>
                <a:schemeClr val="tx1"/>
              </a:solidFill>
              <a:effectLst/>
              <a:latin typeface="+mn-lt"/>
              <a:ea typeface="+mn-ea"/>
              <a:cs typeface="+mn-cs"/>
            </a:rPr>
            <a:t>stock prices in the future.</a:t>
          </a:r>
          <a:endParaRPr lang="en-US" sz="1100" b="0" i="0">
            <a:solidFill>
              <a:schemeClr val="tx1"/>
            </a:solidFill>
            <a:effectLst/>
            <a:latin typeface="+mn-lt"/>
            <a:ea typeface="+mn-ea"/>
            <a:cs typeface="+mn-cs"/>
          </a:endParaRPr>
        </a:p>
        <a:p>
          <a:endParaRPr lang="en-US" sz="1100"/>
        </a:p>
      </xdr:txBody>
    </xdr:sp>
    <xdr:clientData/>
  </xdr:oneCellAnchor>
  <xdr:oneCellAnchor>
    <xdr:from>
      <xdr:col>0</xdr:col>
      <xdr:colOff>95250</xdr:colOff>
      <xdr:row>3</xdr:row>
      <xdr:rowOff>247650</xdr:rowOff>
    </xdr:from>
    <xdr:ext cx="9574993" cy="1814599"/>
    <xdr:sp macro="" textlink="">
      <xdr:nvSpPr>
        <xdr:cNvPr id="5" name="TextBox 4">
          <a:extLst>
            <a:ext uri="{FF2B5EF4-FFF2-40B4-BE49-F238E27FC236}">
              <a16:creationId xmlns:a16="http://schemas.microsoft.com/office/drawing/2014/main" id="{00000000-0008-0000-0C00-000003000000}"/>
            </a:ext>
          </a:extLst>
        </xdr:cNvPr>
        <xdr:cNvSpPr txBox="1"/>
      </xdr:nvSpPr>
      <xdr:spPr>
        <a:xfrm>
          <a:off x="95250" y="1104900"/>
          <a:ext cx="9574993" cy="181459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i="0" u="sng">
              <a:solidFill>
                <a:schemeClr val="accent2"/>
              </a:solidFill>
              <a:effectLst/>
              <a:latin typeface="+mn-lt"/>
              <a:ea typeface="+mn-ea"/>
              <a:cs typeface="+mn-cs"/>
            </a:rPr>
            <a:t>What is Time-series?.</a:t>
          </a:r>
        </a:p>
        <a:p>
          <a:r>
            <a:rPr lang="en-US" sz="1100" b="0" i="0">
              <a:solidFill>
                <a:schemeClr val="tx1"/>
              </a:solidFill>
              <a:effectLst/>
              <a:latin typeface="+mn-lt"/>
              <a:ea typeface="+mn-ea"/>
              <a:cs typeface="+mn-cs"/>
            </a:rPr>
            <a:t>A </a:t>
          </a:r>
          <a:r>
            <a:rPr lang="en-US" sz="1100" b="1" i="0">
              <a:solidFill>
                <a:schemeClr val="tx1"/>
              </a:solidFill>
              <a:effectLst/>
              <a:latin typeface="+mn-lt"/>
              <a:ea typeface="+mn-ea"/>
              <a:cs typeface="+mn-cs"/>
            </a:rPr>
            <a:t>time-series</a:t>
          </a:r>
          <a:r>
            <a:rPr lang="en-US" sz="1100" b="0" i="0">
              <a:solidFill>
                <a:schemeClr val="tx1"/>
              </a:solidFill>
              <a:effectLst/>
              <a:latin typeface="+mn-lt"/>
              <a:ea typeface="+mn-ea"/>
              <a:cs typeface="+mn-cs"/>
            </a:rPr>
            <a:t> is a series of data points indexed in time order and it is used to predict the future based on the previous observed values. </a:t>
          </a:r>
        </a:p>
        <a:p>
          <a:r>
            <a:rPr lang="en-US" sz="1100" b="1" i="0">
              <a:solidFill>
                <a:schemeClr val="tx1"/>
              </a:solidFill>
              <a:effectLst/>
              <a:latin typeface="+mn-lt"/>
              <a:ea typeface="+mn-ea"/>
              <a:cs typeface="+mn-cs"/>
            </a:rPr>
            <a:t>Time series analysis</a:t>
          </a:r>
          <a:r>
            <a:rPr lang="en-US" sz="1100" b="0" i="0">
              <a:solidFill>
                <a:schemeClr val="tx1"/>
              </a:solidFill>
              <a:effectLst/>
              <a:latin typeface="+mn-lt"/>
              <a:ea typeface="+mn-ea"/>
              <a:cs typeface="+mn-cs"/>
            </a:rPr>
            <a:t> comprises methods for analysing time series data in order to extract meaningful statistics and other characteristics of the data.</a:t>
          </a:r>
        </a:p>
        <a:p>
          <a:r>
            <a:rPr lang="en-US" sz="1100" b="1" i="0">
              <a:solidFill>
                <a:schemeClr val="tx1"/>
              </a:solidFill>
              <a:effectLst/>
              <a:latin typeface="+mn-lt"/>
              <a:ea typeface="+mn-ea"/>
              <a:cs typeface="+mn-cs"/>
            </a:rPr>
            <a:t>Time series forecasting </a:t>
          </a:r>
          <a:r>
            <a:rPr lang="en-US" sz="1100" b="0" i="0">
              <a:solidFill>
                <a:schemeClr val="tx1"/>
              </a:solidFill>
              <a:effectLst/>
              <a:latin typeface="+mn-lt"/>
              <a:ea typeface="+mn-ea"/>
              <a:cs typeface="+mn-cs"/>
            </a:rPr>
            <a:t>is the use of a model to predict future values based on previously observed values.</a:t>
          </a:r>
        </a:p>
        <a:p>
          <a:r>
            <a:rPr lang="en-US" sz="1100" b="1" i="0" u="sng">
              <a:solidFill>
                <a:schemeClr val="accent2"/>
              </a:solidFill>
              <a:effectLst/>
              <a:latin typeface="+mn-lt"/>
              <a:ea typeface="+mn-ea"/>
              <a:cs typeface="+mn-cs"/>
            </a:rPr>
            <a:t>SCKIT-LEARN</a:t>
          </a:r>
        </a:p>
        <a:p>
          <a:r>
            <a:rPr lang="en-US" sz="1100" b="1" i="0">
              <a:solidFill>
                <a:schemeClr val="tx1"/>
              </a:solidFill>
              <a:effectLst/>
              <a:latin typeface="+mn-lt"/>
              <a:ea typeface="+mn-ea"/>
              <a:cs typeface="+mn-cs"/>
            </a:rPr>
            <a:t>Sckit-learn</a:t>
          </a:r>
          <a:r>
            <a:rPr lang="en-US" sz="1100" b="0" i="0">
              <a:solidFill>
                <a:schemeClr val="tx1"/>
              </a:solidFill>
              <a:effectLst/>
              <a:latin typeface="+mn-lt"/>
              <a:ea typeface="+mn-ea"/>
              <a:cs typeface="+mn-cs"/>
            </a:rPr>
            <a:t> is a free software machine learning library for the Python programming language.</a:t>
          </a:r>
        </a:p>
        <a:p>
          <a:r>
            <a:rPr lang="en-US" sz="1100" b="0" i="0">
              <a:solidFill>
                <a:schemeClr val="tx1"/>
              </a:solidFill>
              <a:effectLst/>
              <a:latin typeface="+mn-lt"/>
              <a:ea typeface="+mn-ea"/>
              <a:cs typeface="+mn-cs"/>
            </a:rPr>
            <a:t> It features various classification, regression and clustering algorithms including support vector machines, random forests, gradient boosting, k-means and DBSCAN, </a:t>
          </a:r>
        </a:p>
        <a:p>
          <a:r>
            <a:rPr lang="en-US" sz="1100" b="0" i="0">
              <a:solidFill>
                <a:schemeClr val="tx1"/>
              </a:solidFill>
              <a:effectLst/>
              <a:latin typeface="+mn-lt"/>
              <a:ea typeface="+mn-ea"/>
              <a:cs typeface="+mn-cs"/>
            </a:rPr>
            <a:t>and is designed to interoperate with the Python numerical and scientific libraries NumPy and SciPy.</a:t>
          </a:r>
        </a:p>
        <a:p>
          <a:r>
            <a:rPr lang="en-US" sz="1100" b="1" i="0">
              <a:solidFill>
                <a:schemeClr val="tx1"/>
              </a:solidFill>
              <a:effectLst/>
              <a:latin typeface="+mn-lt"/>
              <a:ea typeface="+mn-ea"/>
              <a:cs typeface="+mn-cs"/>
            </a:rPr>
            <a:t>In this model, we are going to use different models from the sckit-learn library to predict </a:t>
          </a:r>
          <a:r>
            <a:rPr lang="en-US" sz="1100" b="1" i="0" u="sng">
              <a:solidFill>
                <a:schemeClr val="tx1"/>
              </a:solidFill>
              <a:effectLst/>
              <a:latin typeface="+mn-lt"/>
              <a:ea typeface="+mn-ea"/>
              <a:cs typeface="+mn-cs"/>
            </a:rPr>
            <a:t>Attijari</a:t>
          </a:r>
          <a:r>
            <a:rPr lang="en-US" sz="1100" b="1" i="0" u="sng" baseline="0">
              <a:solidFill>
                <a:schemeClr val="tx1"/>
              </a:solidFill>
              <a:effectLst/>
              <a:latin typeface="+mn-lt"/>
              <a:ea typeface="+mn-ea"/>
              <a:cs typeface="+mn-cs"/>
            </a:rPr>
            <a:t> leasing</a:t>
          </a:r>
          <a:r>
            <a:rPr lang="en-US" sz="1100" b="1" i="0" u="sng">
              <a:solidFill>
                <a:schemeClr val="tx1"/>
              </a:solidFill>
              <a:effectLst/>
              <a:latin typeface="+mn-lt"/>
              <a:ea typeface="+mn-ea"/>
              <a:cs typeface="+mn-cs"/>
            </a:rPr>
            <a:t>’s </a:t>
          </a:r>
          <a:r>
            <a:rPr lang="en-US" sz="1100" b="1" i="0">
              <a:solidFill>
                <a:schemeClr val="tx1"/>
              </a:solidFill>
              <a:effectLst/>
              <a:latin typeface="+mn-lt"/>
              <a:ea typeface="+mn-ea"/>
              <a:cs typeface="+mn-cs"/>
            </a:rPr>
            <a:t>stock prices in the future.</a:t>
          </a:r>
          <a:endParaRPr lang="en-US" sz="1100" b="0" i="0">
            <a:solidFill>
              <a:schemeClr val="tx1"/>
            </a:solidFill>
            <a:effectLst/>
            <a:latin typeface="+mn-lt"/>
            <a:ea typeface="+mn-ea"/>
            <a:cs typeface="+mn-cs"/>
          </a:endParaRPr>
        </a:p>
        <a:p>
          <a:endParaRPr lang="en-US" sz="1100"/>
        </a:p>
      </xdr:txBody>
    </xdr:sp>
    <xdr:clientData/>
  </xdr:oneCellAnchor>
  <xdr:oneCellAnchor>
    <xdr:from>
      <xdr:col>0</xdr:col>
      <xdr:colOff>85725</xdr:colOff>
      <xdr:row>3</xdr:row>
      <xdr:rowOff>28575</xdr:rowOff>
    </xdr:from>
    <xdr:ext cx="9574993" cy="2503506"/>
    <xdr:sp macro="" textlink="">
      <xdr:nvSpPr>
        <xdr:cNvPr id="6" name="TextBox 5">
          <a:extLst>
            <a:ext uri="{FF2B5EF4-FFF2-40B4-BE49-F238E27FC236}">
              <a16:creationId xmlns:a16="http://schemas.microsoft.com/office/drawing/2014/main" id="{00000000-0008-0000-0C00-000003000000}"/>
            </a:ext>
          </a:extLst>
        </xdr:cNvPr>
        <xdr:cNvSpPr txBox="1"/>
      </xdr:nvSpPr>
      <xdr:spPr>
        <a:xfrm>
          <a:off x="85725" y="885825"/>
          <a:ext cx="9574993" cy="2503506"/>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i="0" u="sng">
              <a:solidFill>
                <a:schemeClr val="accent2"/>
              </a:solidFill>
              <a:effectLst/>
              <a:latin typeface="+mn-lt"/>
              <a:ea typeface="+mn-ea"/>
              <a:cs typeface="+mn-cs"/>
            </a:rPr>
            <a:t>What is Time-series?.</a:t>
          </a:r>
        </a:p>
        <a:p>
          <a:r>
            <a:rPr lang="en-US" sz="1100" b="0" i="0">
              <a:solidFill>
                <a:schemeClr val="tx1"/>
              </a:solidFill>
              <a:effectLst/>
              <a:latin typeface="+mn-lt"/>
              <a:ea typeface="+mn-ea"/>
              <a:cs typeface="+mn-cs"/>
            </a:rPr>
            <a:t>A </a:t>
          </a:r>
          <a:r>
            <a:rPr lang="en-US" sz="1100" b="1" i="0">
              <a:solidFill>
                <a:schemeClr val="tx1"/>
              </a:solidFill>
              <a:effectLst/>
              <a:latin typeface="+mn-lt"/>
              <a:ea typeface="+mn-ea"/>
              <a:cs typeface="+mn-cs"/>
            </a:rPr>
            <a:t>time-series</a:t>
          </a:r>
          <a:r>
            <a:rPr lang="en-US" sz="1100" b="0" i="0">
              <a:solidFill>
                <a:schemeClr val="tx1"/>
              </a:solidFill>
              <a:effectLst/>
              <a:latin typeface="+mn-lt"/>
              <a:ea typeface="+mn-ea"/>
              <a:cs typeface="+mn-cs"/>
            </a:rPr>
            <a:t> is a series of data points indexed in time order and it is used to predict the future based on the previous observed values. </a:t>
          </a:r>
        </a:p>
        <a:p>
          <a:r>
            <a:rPr lang="en-US" sz="1100" b="1" i="0">
              <a:solidFill>
                <a:schemeClr val="tx1"/>
              </a:solidFill>
              <a:effectLst/>
              <a:latin typeface="+mn-lt"/>
              <a:ea typeface="+mn-ea"/>
              <a:cs typeface="+mn-cs"/>
            </a:rPr>
            <a:t>Time series analysis</a:t>
          </a:r>
          <a:r>
            <a:rPr lang="en-US" sz="1100" b="0" i="0">
              <a:solidFill>
                <a:schemeClr val="tx1"/>
              </a:solidFill>
              <a:effectLst/>
              <a:latin typeface="+mn-lt"/>
              <a:ea typeface="+mn-ea"/>
              <a:cs typeface="+mn-cs"/>
            </a:rPr>
            <a:t> comprises methods for analysing time series data in order to extract meaningful statistics and other characteristics of the data.</a:t>
          </a:r>
        </a:p>
        <a:p>
          <a:r>
            <a:rPr lang="en-US" sz="1100" b="1" i="0">
              <a:solidFill>
                <a:schemeClr val="tx1"/>
              </a:solidFill>
              <a:effectLst/>
              <a:latin typeface="+mn-lt"/>
              <a:ea typeface="+mn-ea"/>
              <a:cs typeface="+mn-cs"/>
            </a:rPr>
            <a:t>Time series forecasting </a:t>
          </a:r>
          <a:r>
            <a:rPr lang="en-US" sz="1100" b="0" i="0">
              <a:solidFill>
                <a:schemeClr val="tx1"/>
              </a:solidFill>
              <a:effectLst/>
              <a:latin typeface="+mn-lt"/>
              <a:ea typeface="+mn-ea"/>
              <a:cs typeface="+mn-cs"/>
            </a:rPr>
            <a:t>is the use of a model to predict future values based on previously observed values.</a:t>
          </a:r>
        </a:p>
        <a:p>
          <a:r>
            <a:rPr lang="en-US" sz="1100" b="1" i="0" u="sng">
              <a:solidFill>
                <a:schemeClr val="accent2"/>
              </a:solidFill>
              <a:effectLst/>
              <a:latin typeface="+mn-lt"/>
              <a:ea typeface="+mn-ea"/>
              <a:cs typeface="+mn-cs"/>
            </a:rPr>
            <a:t>SCKIT-LEARN</a:t>
          </a:r>
        </a:p>
        <a:p>
          <a:r>
            <a:rPr lang="en-US" sz="1100" b="1" i="0">
              <a:solidFill>
                <a:schemeClr val="tx1"/>
              </a:solidFill>
              <a:effectLst/>
              <a:latin typeface="+mn-lt"/>
              <a:ea typeface="+mn-ea"/>
              <a:cs typeface="+mn-cs"/>
            </a:rPr>
            <a:t>Sckit-learn</a:t>
          </a:r>
          <a:r>
            <a:rPr lang="en-US" sz="1100" b="0" i="0">
              <a:solidFill>
                <a:schemeClr val="tx1"/>
              </a:solidFill>
              <a:effectLst/>
              <a:latin typeface="+mn-lt"/>
              <a:ea typeface="+mn-ea"/>
              <a:cs typeface="+mn-cs"/>
            </a:rPr>
            <a:t> is a free software machine learning library for the Python programming language.</a:t>
          </a:r>
        </a:p>
        <a:p>
          <a:r>
            <a:rPr lang="en-US" sz="1100" b="0" i="0">
              <a:solidFill>
                <a:schemeClr val="tx1"/>
              </a:solidFill>
              <a:effectLst/>
              <a:latin typeface="+mn-lt"/>
              <a:ea typeface="+mn-ea"/>
              <a:cs typeface="+mn-cs"/>
            </a:rPr>
            <a:t> It features various classification, regression and clustering algorithms including support vector machines, random forests, gradient boosting, k-means and DBSCAN, </a:t>
          </a:r>
        </a:p>
        <a:p>
          <a:r>
            <a:rPr lang="en-US" sz="1100" b="0" i="0">
              <a:solidFill>
                <a:schemeClr val="tx1"/>
              </a:solidFill>
              <a:effectLst/>
              <a:latin typeface="+mn-lt"/>
              <a:ea typeface="+mn-ea"/>
              <a:cs typeface="+mn-cs"/>
            </a:rPr>
            <a:t>and is designed to interoperate with the Python numerical and scientific libraries NumPy and SciPy.</a:t>
          </a:r>
        </a:p>
        <a:p>
          <a:r>
            <a:rPr lang="en-US" sz="1100" b="1" i="0">
              <a:solidFill>
                <a:schemeClr val="tx1"/>
              </a:solidFill>
              <a:effectLst/>
              <a:latin typeface="+mn-lt"/>
              <a:ea typeface="+mn-ea"/>
              <a:cs typeface="+mn-cs"/>
            </a:rPr>
            <a:t>In this model, we are going to use different models from the sckit-learn library to predict stock prices in the future.</a:t>
          </a:r>
        </a:p>
        <a:p>
          <a:pPr marL="0" marR="0" indent="0" defTabSz="914400" eaLnBrk="1" fontAlgn="auto" latinLnBrk="0" hangingPunct="1">
            <a:lnSpc>
              <a:spcPct val="100000"/>
            </a:lnSpc>
            <a:spcBef>
              <a:spcPts val="0"/>
            </a:spcBef>
            <a:spcAft>
              <a:spcPts val="0"/>
            </a:spcAft>
            <a:buClrTx/>
            <a:buSzTx/>
            <a:buFontTx/>
            <a:buNone/>
            <a:tabLst/>
            <a:defRPr/>
          </a:pPr>
          <a:r>
            <a:rPr lang="en-US" sz="1100" b="1" i="0" u="sng">
              <a:solidFill>
                <a:schemeClr val="accent2"/>
              </a:solidFill>
              <a:effectLst/>
              <a:latin typeface="+mn-lt"/>
              <a:ea typeface="+mn-ea"/>
              <a:cs typeface="+mn-cs"/>
            </a:rPr>
            <a:t>Building a Momentum Trading Algorithm using Python</a:t>
          </a:r>
        </a:p>
        <a:p>
          <a:r>
            <a:rPr lang="en-US" sz="1100" b="0" i="0">
              <a:solidFill>
                <a:schemeClr val="tx1"/>
              </a:solidFill>
              <a:effectLst/>
              <a:latin typeface="+mn-lt"/>
              <a:ea typeface="+mn-ea"/>
              <a:cs typeface="+mn-cs"/>
            </a:rPr>
            <a:t>Momentum trading is a strategy that involves buying assets that have recently performed well and selling those that have recently performed poorly</a:t>
          </a:r>
        </a:p>
        <a:p>
          <a:r>
            <a:rPr lang="en-US" sz="1100" b="1" i="0" u="sng">
              <a:solidFill>
                <a:schemeClr val="accent2"/>
              </a:solidFill>
              <a:effectLst/>
              <a:latin typeface="+mn-lt"/>
              <a:ea typeface="+mn-ea"/>
              <a:cs typeface="+mn-cs"/>
            </a:rPr>
            <a:t>exponential moving average (EMA) crossover strategy</a:t>
          </a:r>
        </a:p>
        <a:p>
          <a:r>
            <a:rPr lang="en-US" sz="1100" b="0" i="0">
              <a:solidFill>
                <a:schemeClr val="tx1"/>
              </a:solidFill>
              <a:effectLst/>
              <a:latin typeface="+mn-lt"/>
              <a:ea typeface="+mn-ea"/>
              <a:cs typeface="+mn-cs"/>
            </a:rPr>
            <a:t>This popular trading strategy uses two EMAs of different periods to identify potential changes in a stock’s trend</a:t>
          </a:r>
        </a:p>
        <a:p>
          <a:r>
            <a:rPr lang="en-US" sz="1100" b="1" i="0" u="sng">
              <a:solidFill>
                <a:schemeClr val="accent2"/>
              </a:solidFill>
              <a:effectLst/>
              <a:latin typeface="+mn-lt"/>
              <a:ea typeface="+mn-ea"/>
              <a:cs typeface="+mn-cs"/>
            </a:rPr>
            <a:t>Moving average convergence/divergence (MACD)</a:t>
          </a:r>
          <a:endParaRPr lang="en-US" sz="1100" b="1" u="sng">
            <a:solidFill>
              <a:schemeClr val="accent2"/>
            </a:solidFill>
          </a:endParaRPr>
        </a:p>
      </xdr:txBody>
    </xdr:sp>
    <xdr:clientData/>
  </xdr:oneCellAnchor>
  <mc:AlternateContent xmlns:mc="http://schemas.openxmlformats.org/markup-compatibility/2006">
    <mc:Choice xmlns:a14="http://schemas.microsoft.com/office/drawing/2010/main" Requires="a14">
      <xdr:twoCellAnchor editAs="oneCell">
        <xdr:from>
          <xdr:col>14</xdr:col>
          <xdr:colOff>0</xdr:colOff>
          <xdr:row>1</xdr:row>
          <xdr:rowOff>0</xdr:rowOff>
        </xdr:from>
        <xdr:to>
          <xdr:col>15</xdr:col>
          <xdr:colOff>304800</xdr:colOff>
          <xdr:row>3</xdr:row>
          <xdr:rowOff>161925</xdr:rowOff>
        </xdr:to>
        <xdr:sp macro="" textlink="">
          <xdr:nvSpPr>
            <xdr:cNvPr id="7170" name="Object 2" hidden="1">
              <a:extLst>
                <a:ext uri="{63B3BB69-23CF-44E3-9099-C40C66FF867C}">
                  <a14:compatExt spid="_x0000_s717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381000</xdr:colOff>
          <xdr:row>1</xdr:row>
          <xdr:rowOff>38100</xdr:rowOff>
        </xdr:from>
        <xdr:to>
          <xdr:col>16</xdr:col>
          <xdr:colOff>438150</xdr:colOff>
          <xdr:row>3</xdr:row>
          <xdr:rowOff>28575</xdr:rowOff>
        </xdr:to>
        <xdr:sp macro="" textlink="">
          <xdr:nvSpPr>
            <xdr:cNvPr id="7171" name="Object 3" hidden="1">
              <a:extLst>
                <a:ext uri="{63B3BB69-23CF-44E3-9099-C40C66FF867C}">
                  <a14:compatExt spid="_x0000_s717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xdr:from>
      <xdr:col>8</xdr:col>
      <xdr:colOff>466725</xdr:colOff>
      <xdr:row>0</xdr:row>
      <xdr:rowOff>95251</xdr:rowOff>
    </xdr:from>
    <xdr:to>
      <xdr:col>16</xdr:col>
      <xdr:colOff>485775</xdr:colOff>
      <xdr:row>12</xdr:row>
      <xdr:rowOff>38101</xdr:rowOff>
    </xdr:to>
    <xdr:sp macro="" textlink="">
      <xdr:nvSpPr>
        <xdr:cNvPr id="4" name="TextBox 3">
          <a:extLst>
            <a:ext uri="{FF2B5EF4-FFF2-40B4-BE49-F238E27FC236}">
              <a16:creationId xmlns:a16="http://schemas.microsoft.com/office/drawing/2014/main" id="{00000000-0008-0000-0D00-000004000000}"/>
            </a:ext>
          </a:extLst>
        </xdr:cNvPr>
        <xdr:cNvSpPr txBox="1"/>
      </xdr:nvSpPr>
      <xdr:spPr>
        <a:xfrm>
          <a:off x="5343525" y="95251"/>
          <a:ext cx="4962525" cy="2228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sng">
              <a:solidFill>
                <a:schemeClr val="accent1"/>
              </a:solidFill>
              <a:effectLst/>
              <a:latin typeface="+mn-lt"/>
              <a:ea typeface="+mn-ea"/>
              <a:cs typeface="+mn-cs"/>
            </a:rPr>
            <a:t>Interpretation :</a:t>
          </a:r>
          <a:r>
            <a:rPr lang="en-US" sz="1400" b="0" i="0">
              <a:solidFill>
                <a:schemeClr val="dk1"/>
              </a:solidFill>
              <a:effectLst/>
              <a:latin typeface="+mn-lt"/>
              <a:ea typeface="+mn-ea"/>
              <a:cs typeface="+mn-cs"/>
            </a:rPr>
            <a:t/>
          </a:r>
          <a:br>
            <a:rPr lang="en-US" sz="1400" b="0" i="0">
              <a:solidFill>
                <a:schemeClr val="dk1"/>
              </a:solidFill>
              <a:effectLst/>
              <a:latin typeface="+mn-lt"/>
              <a:ea typeface="+mn-ea"/>
              <a:cs typeface="+mn-cs"/>
            </a:rPr>
          </a:br>
          <a:r>
            <a:rPr lang="en-US" sz="1400" b="0" i="0">
              <a:solidFill>
                <a:schemeClr val="dk1"/>
              </a:solidFill>
              <a:effectLst/>
              <a:latin typeface="+mn-lt"/>
              <a:ea typeface="+mn-ea"/>
              <a:cs typeface="+mn-cs"/>
            </a:rPr>
            <a:t>ENNAKL Automobiles, has been rising steadily in the last month, while the TUNIDEX has been relatively flat. This indicates that ENNAKL Automobiles has been a </a:t>
          </a:r>
          <a:r>
            <a:rPr lang="en-US" sz="1400" b="1" i="0">
              <a:solidFill>
                <a:schemeClr val="accent1">
                  <a:lumMod val="60000"/>
                  <a:lumOff val="40000"/>
                </a:schemeClr>
              </a:solidFill>
              <a:effectLst/>
              <a:latin typeface="+mn-lt"/>
              <a:ea typeface="+mn-ea"/>
              <a:cs typeface="+mn-cs"/>
            </a:rPr>
            <a:t>better performing </a:t>
          </a:r>
          <a:r>
            <a:rPr lang="en-US" sz="1400" b="0" i="0">
              <a:solidFill>
                <a:schemeClr val="dk1"/>
              </a:solidFill>
              <a:effectLst/>
              <a:latin typeface="+mn-lt"/>
              <a:ea typeface="+mn-ea"/>
              <a:cs typeface="+mn-cs"/>
            </a:rPr>
            <a:t>investment than the overall market in the last month. </a:t>
          </a:r>
          <a:endParaRPr lang="en-US" sz="1400" b="0" i="0" baseline="0">
            <a:solidFill>
              <a:schemeClr val="dk1"/>
            </a:solidFill>
            <a:effectLst/>
            <a:latin typeface="+mn-lt"/>
            <a:ea typeface="+mn-ea"/>
            <a:cs typeface="+mn-cs"/>
          </a:endParaRPr>
        </a:p>
        <a:p>
          <a:endParaRPr lang="en-US" sz="1400" b="0" i="0">
            <a:solidFill>
              <a:schemeClr val="dk1"/>
            </a:solidFill>
            <a:effectLst/>
            <a:latin typeface="+mn-lt"/>
            <a:ea typeface="+mn-ea"/>
            <a:cs typeface="+mn-cs"/>
          </a:endParaRPr>
        </a:p>
      </xdr:txBody>
    </xdr:sp>
    <xdr:clientData/>
  </xdr:twoCellAnchor>
  <xdr:twoCellAnchor editAs="oneCell">
    <xdr:from>
      <xdr:col>0</xdr:col>
      <xdr:colOff>0</xdr:colOff>
      <xdr:row>0</xdr:row>
      <xdr:rowOff>0</xdr:rowOff>
    </xdr:from>
    <xdr:to>
      <xdr:col>8</xdr:col>
      <xdr:colOff>170819</xdr:colOff>
      <xdr:row>22</xdr:row>
      <xdr:rowOff>85190</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0" y="0"/>
          <a:ext cx="5047619" cy="427619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4</xdr:row>
      <xdr:rowOff>0</xdr:rowOff>
    </xdr:from>
    <xdr:to>
      <xdr:col>18</xdr:col>
      <xdr:colOff>484800</xdr:colOff>
      <xdr:row>20</xdr:row>
      <xdr:rowOff>18665</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1"/>
        <a:stretch>
          <a:fillRect/>
        </a:stretch>
      </xdr:blipFill>
      <xdr:spPr>
        <a:xfrm>
          <a:off x="3990975" y="847725"/>
          <a:ext cx="7800000" cy="307619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ihen/Desktop/New%20folder%20(2)/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oleObject" Target="file:///C:\JN\nakl.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attijari leasing data"/>
      <sheetName val="attijari leasing dashboard"/>
      <sheetName val="delice data"/>
      <sheetName val="DH dashboard"/>
      <sheetName val="TPR data"/>
      <sheetName val="TPR dashboard"/>
      <sheetName val="Lilas data"/>
      <sheetName val="lilas dashboard"/>
      <sheetName val="UIB data"/>
      <sheetName val="UIB dashboard"/>
      <sheetName val="BH data"/>
      <sheetName val="BH dashoard"/>
      <sheetName val="SOTUVER data"/>
      <sheetName val="SOTUVER dashboard"/>
      <sheetName val="Poulina data"/>
      <sheetName val="poulina dashboard"/>
      <sheetName val="UNIMED data"/>
      <sheetName val="UNIMED dashboard"/>
      <sheetName val="Monoprix data"/>
      <sheetName val="Monoprix dashboard"/>
      <sheetName val="ICF data"/>
      <sheetName val="ICF dashboard"/>
      <sheetName val="biat data"/>
      <sheetName val="biat dashboard"/>
      <sheetName val="amen bank data"/>
      <sheetName val="amen bank dashboard"/>
      <sheetName val="attijari bank data"/>
      <sheetName val="attijari bank dashboard"/>
      <sheetName val="SOTUMAG data"/>
      <sheetName val="SOTUMAG dashboard"/>
      <sheetName val="ASSAD data"/>
      <sheetName val="ASSAD dashboard"/>
      <sheetName val="BNA data "/>
      <sheetName val="BNA dashboard"/>
      <sheetName val="SOMOCER data"/>
      <sheetName val="SOMOCER dashboard"/>
    </sheetNames>
    <sheetDataSet>
      <sheetData sheetId="0"/>
      <sheetData sheetId="1"/>
      <sheetData sheetId="2">
        <row r="1">
          <cell r="C1" t="str">
            <v xml:space="preserve"> High</v>
          </cell>
          <cell r="G1" t="str">
            <v xml:space="preserve">daily return </v>
          </cell>
        </row>
        <row r="2">
          <cell r="G2">
            <v>0</v>
          </cell>
        </row>
        <row r="3">
          <cell r="G3">
            <v>-261.99999999999909</v>
          </cell>
        </row>
        <row r="4">
          <cell r="G4">
            <v>40.899999999999125</v>
          </cell>
        </row>
        <row r="5">
          <cell r="G5">
            <v>-57.799999999999976</v>
          </cell>
        </row>
        <row r="6">
          <cell r="G6">
            <v>0</v>
          </cell>
        </row>
        <row r="7">
          <cell r="G7">
            <v>55.799999999999798</v>
          </cell>
        </row>
        <row r="8">
          <cell r="G8">
            <v>0</v>
          </cell>
        </row>
        <row r="9">
          <cell r="G9">
            <v>409.75000000000051</v>
          </cell>
        </row>
        <row r="10">
          <cell r="G10">
            <v>-176.19999999999936</v>
          </cell>
        </row>
        <row r="11">
          <cell r="G11">
            <v>78.79999999999832</v>
          </cell>
        </row>
        <row r="12">
          <cell r="G12">
            <v>-212.85000000000304</v>
          </cell>
        </row>
        <row r="13">
          <cell r="G13">
            <v>-367.70000000000522</v>
          </cell>
        </row>
        <row r="14">
          <cell r="G14">
            <v>0</v>
          </cell>
        </row>
        <row r="15">
          <cell r="G15">
            <v>-3019.6000000000026</v>
          </cell>
        </row>
        <row r="16">
          <cell r="G16">
            <v>0</v>
          </cell>
        </row>
        <row r="17">
          <cell r="G17">
            <v>-18.950000000000269</v>
          </cell>
        </row>
        <row r="18">
          <cell r="G18">
            <v>-27.499999999999414</v>
          </cell>
        </row>
        <row r="19">
          <cell r="G19">
            <v>-114.95999999999755</v>
          </cell>
        </row>
        <row r="20">
          <cell r="G20">
            <v>50.099999999998929</v>
          </cell>
        </row>
        <row r="21">
          <cell r="G21">
            <v>-1266.3199999999986</v>
          </cell>
        </row>
        <row r="22">
          <cell r="G22">
            <v>0</v>
          </cell>
        </row>
        <row r="23">
          <cell r="G23">
            <v>30.000000000000426</v>
          </cell>
        </row>
        <row r="24">
          <cell r="G24">
            <v>-245.25</v>
          </cell>
        </row>
        <row r="25">
          <cell r="G25">
            <v>0</v>
          </cell>
        </row>
        <row r="26">
          <cell r="G26">
            <v>-273.00000000000063</v>
          </cell>
        </row>
        <row r="27">
          <cell r="G27">
            <v>0</v>
          </cell>
        </row>
        <row r="28">
          <cell r="G28">
            <v>-9.3600000000000083</v>
          </cell>
        </row>
        <row r="29">
          <cell r="G29">
            <v>0</v>
          </cell>
        </row>
        <row r="30">
          <cell r="G30">
            <v>0</v>
          </cell>
        </row>
        <row r="31">
          <cell r="G31">
            <v>-21.000000000000298</v>
          </cell>
        </row>
        <row r="32">
          <cell r="G32">
            <v>212.0000000000002</v>
          </cell>
        </row>
        <row r="33">
          <cell r="G33">
            <v>0</v>
          </cell>
        </row>
        <row r="34">
          <cell r="G34">
            <v>-49.589999999998945</v>
          </cell>
        </row>
        <row r="35">
          <cell r="G35">
            <v>-2.4499999999999478</v>
          </cell>
        </row>
        <row r="36">
          <cell r="G36">
            <v>0</v>
          </cell>
        </row>
        <row r="37">
          <cell r="G37">
            <v>0</v>
          </cell>
        </row>
        <row r="38">
          <cell r="G38">
            <v>526.92999999999847</v>
          </cell>
        </row>
        <row r="39">
          <cell r="G39">
            <v>-202.19999999999928</v>
          </cell>
        </row>
        <row r="40">
          <cell r="G40">
            <v>-198.49000000000038</v>
          </cell>
        </row>
        <row r="41">
          <cell r="G41">
            <v>745.91999999999882</v>
          </cell>
        </row>
        <row r="42">
          <cell r="G42">
            <v>-87.659999999999854</v>
          </cell>
        </row>
        <row r="43">
          <cell r="G43">
            <v>0</v>
          </cell>
        </row>
        <row r="44">
          <cell r="G44">
            <v>0</v>
          </cell>
        </row>
        <row r="45">
          <cell r="G45">
            <v>0</v>
          </cell>
        </row>
        <row r="46">
          <cell r="G46">
            <v>0</v>
          </cell>
        </row>
        <row r="47">
          <cell r="G47">
            <v>-110.1999999999996</v>
          </cell>
        </row>
        <row r="48">
          <cell r="G48">
            <v>2974.5999999999894</v>
          </cell>
        </row>
        <row r="49">
          <cell r="G49">
            <v>0</v>
          </cell>
        </row>
        <row r="50">
          <cell r="G50">
            <v>-395.49999999999858</v>
          </cell>
        </row>
        <row r="51">
          <cell r="G51">
            <v>0</v>
          </cell>
        </row>
        <row r="52">
          <cell r="G52">
            <v>0</v>
          </cell>
        </row>
        <row r="53">
          <cell r="G53">
            <v>-37.119999999999209</v>
          </cell>
        </row>
        <row r="54">
          <cell r="G54">
            <v>-4576.9999999999836</v>
          </cell>
        </row>
        <row r="55">
          <cell r="G55">
            <v>0</v>
          </cell>
        </row>
        <row r="56">
          <cell r="G56">
            <v>-5478.2999999999802</v>
          </cell>
        </row>
        <row r="57">
          <cell r="G57">
            <v>0</v>
          </cell>
        </row>
        <row r="58">
          <cell r="G58">
            <v>-2345.0000000000123</v>
          </cell>
        </row>
        <row r="59">
          <cell r="G59">
            <v>0</v>
          </cell>
        </row>
        <row r="60">
          <cell r="G60">
            <v>0</v>
          </cell>
        </row>
        <row r="61">
          <cell r="G61">
            <v>68.250000000000966</v>
          </cell>
        </row>
        <row r="62">
          <cell r="G62">
            <v>1004.9500000000143</v>
          </cell>
        </row>
        <row r="63">
          <cell r="G63">
            <v>-24.240000000000023</v>
          </cell>
        </row>
        <row r="64">
          <cell r="G64">
            <v>0</v>
          </cell>
        </row>
        <row r="65">
          <cell r="G65">
            <v>-14.70000000000006</v>
          </cell>
        </row>
        <row r="66">
          <cell r="G66">
            <v>0</v>
          </cell>
        </row>
        <row r="67">
          <cell r="G67">
            <v>117.46999999999996</v>
          </cell>
        </row>
        <row r="68">
          <cell r="G68">
            <v>0</v>
          </cell>
        </row>
        <row r="69">
          <cell r="G69">
            <v>40.000000000000036</v>
          </cell>
        </row>
        <row r="70">
          <cell r="G70">
            <v>365.75999999999942</v>
          </cell>
        </row>
        <row r="71">
          <cell r="G71">
            <v>-2.4599999999999476</v>
          </cell>
        </row>
        <row r="72">
          <cell r="G72">
            <v>0</v>
          </cell>
        </row>
        <row r="73">
          <cell r="G73">
            <v>201.1800000000008</v>
          </cell>
        </row>
        <row r="74">
          <cell r="G74">
            <v>344.41000000000054</v>
          </cell>
        </row>
        <row r="75">
          <cell r="G75">
            <v>-26.599999999999905</v>
          </cell>
        </row>
        <row r="76">
          <cell r="G76">
            <v>-139.20000000000013</v>
          </cell>
        </row>
        <row r="77">
          <cell r="G77">
            <v>-65.900000000000944</v>
          </cell>
        </row>
        <row r="78">
          <cell r="G78">
            <v>123.79999999999956</v>
          </cell>
        </row>
        <row r="79">
          <cell r="G79">
            <v>0</v>
          </cell>
        </row>
        <row r="80">
          <cell r="G80">
            <v>0</v>
          </cell>
        </row>
        <row r="81">
          <cell r="G81">
            <v>68.600000000000364</v>
          </cell>
        </row>
        <row r="82">
          <cell r="G82">
            <v>-25.959999999999866</v>
          </cell>
        </row>
        <row r="83">
          <cell r="G83">
            <v>-540.56000000000176</v>
          </cell>
        </row>
        <row r="84">
          <cell r="G84">
            <v>0</v>
          </cell>
        </row>
        <row r="85">
          <cell r="G85">
            <v>40.700000000000578</v>
          </cell>
        </row>
        <row r="86">
          <cell r="G86">
            <v>10.289999999999781</v>
          </cell>
        </row>
        <row r="87">
          <cell r="G87">
            <v>0</v>
          </cell>
        </row>
        <row r="88">
          <cell r="G88">
            <v>6337.8299999999836</v>
          </cell>
        </row>
        <row r="89">
          <cell r="G89">
            <v>-78.349999999998332</v>
          </cell>
        </row>
        <row r="90">
          <cell r="G90">
            <v>0</v>
          </cell>
        </row>
        <row r="91">
          <cell r="G91">
            <v>0</v>
          </cell>
        </row>
        <row r="92">
          <cell r="G92">
            <v>11608.199999999959</v>
          </cell>
        </row>
        <row r="93">
          <cell r="G93">
            <v>85.529999999998182</v>
          </cell>
        </row>
        <row r="94">
          <cell r="G94">
            <v>671.44000000000199</v>
          </cell>
        </row>
        <row r="95">
          <cell r="G95">
            <v>130.64999999999876</v>
          </cell>
        </row>
        <row r="96">
          <cell r="G96">
            <v>340.74999999999898</v>
          </cell>
        </row>
        <row r="97">
          <cell r="G97">
            <v>0</v>
          </cell>
        </row>
        <row r="98">
          <cell r="G98">
            <v>0</v>
          </cell>
        </row>
        <row r="99">
          <cell r="G99">
            <v>339.67999999999279</v>
          </cell>
        </row>
        <row r="100">
          <cell r="G100">
            <v>-100.99999999999784</v>
          </cell>
        </row>
        <row r="101">
          <cell r="G101">
            <v>224.90000000000319</v>
          </cell>
        </row>
        <row r="102">
          <cell r="G102">
            <v>0</v>
          </cell>
        </row>
        <row r="103">
          <cell r="G103">
            <v>0</v>
          </cell>
        </row>
        <row r="104">
          <cell r="G104">
            <v>-16.369999999999649</v>
          </cell>
        </row>
        <row r="105">
          <cell r="G105">
            <v>216.4799999999986</v>
          </cell>
        </row>
        <row r="106">
          <cell r="G106">
            <v>10075.860000000013</v>
          </cell>
        </row>
        <row r="107">
          <cell r="G107">
            <v>-9.4799999999997979</v>
          </cell>
        </row>
        <row r="108">
          <cell r="G108">
            <v>-582.60000000000139</v>
          </cell>
        </row>
        <row r="109">
          <cell r="G109">
            <v>10664.700000000024</v>
          </cell>
        </row>
        <row r="110">
          <cell r="G110">
            <v>102.86999999999983</v>
          </cell>
        </row>
        <row r="111">
          <cell r="G111">
            <v>-139.49999999999702</v>
          </cell>
        </row>
        <row r="112">
          <cell r="G112">
            <v>4466.8699999999872</v>
          </cell>
        </row>
        <row r="113">
          <cell r="G113">
            <v>-294.93000000000092</v>
          </cell>
        </row>
        <row r="114">
          <cell r="G114">
            <v>-66.040000000001527</v>
          </cell>
        </row>
        <row r="115">
          <cell r="G115">
            <v>-885.81999999999925</v>
          </cell>
        </row>
        <row r="116">
          <cell r="G116">
            <v>-1100.9600000000046</v>
          </cell>
        </row>
        <row r="117">
          <cell r="G117">
            <v>-988.89999999999714</v>
          </cell>
        </row>
        <row r="118">
          <cell r="G118">
            <v>277.08000000000231</v>
          </cell>
        </row>
        <row r="119">
          <cell r="G119">
            <v>-59.48999999999991</v>
          </cell>
        </row>
        <row r="120">
          <cell r="G120">
            <v>561.95999999999992</v>
          </cell>
        </row>
        <row r="121">
          <cell r="G121">
            <v>-3694.8000000000088</v>
          </cell>
        </row>
        <row r="122">
          <cell r="G122">
            <v>-1597.6500000000037</v>
          </cell>
        </row>
        <row r="123">
          <cell r="G123">
            <v>-2749.9500000000066</v>
          </cell>
        </row>
        <row r="124">
          <cell r="G124">
            <v>0</v>
          </cell>
        </row>
        <row r="125">
          <cell r="G125">
            <v>-606.2199999999998</v>
          </cell>
        </row>
        <row r="126">
          <cell r="G126">
            <v>-21.399999999999924</v>
          </cell>
        </row>
        <row r="127">
          <cell r="G127">
            <v>738.63999999999828</v>
          </cell>
        </row>
        <row r="128">
          <cell r="G128">
            <v>26.480000000001787</v>
          </cell>
        </row>
        <row r="129">
          <cell r="G129">
            <v>-999.79000000001099</v>
          </cell>
        </row>
        <row r="130">
          <cell r="G130">
            <v>-487.60000000000042</v>
          </cell>
        </row>
        <row r="131">
          <cell r="G131">
            <v>54.900000000000134</v>
          </cell>
        </row>
        <row r="132">
          <cell r="G132">
            <v>0</v>
          </cell>
        </row>
        <row r="133">
          <cell r="G133">
            <v>-532.6100000000032</v>
          </cell>
        </row>
        <row r="134">
          <cell r="G134">
            <v>0</v>
          </cell>
        </row>
        <row r="135">
          <cell r="G135">
            <v>0</v>
          </cell>
        </row>
        <row r="136">
          <cell r="G136">
            <v>29.899999999999892</v>
          </cell>
        </row>
        <row r="137">
          <cell r="G137">
            <v>154.39999999999947</v>
          </cell>
        </row>
        <row r="138">
          <cell r="G138">
            <v>-520.0999999999982</v>
          </cell>
        </row>
        <row r="139">
          <cell r="G139">
            <v>0</v>
          </cell>
        </row>
        <row r="140">
          <cell r="G140">
            <v>0</v>
          </cell>
        </row>
        <row r="141">
          <cell r="G141">
            <v>-1144.6299999999967</v>
          </cell>
        </row>
        <row r="142">
          <cell r="G142">
            <v>1754.4800000000071</v>
          </cell>
        </row>
        <row r="143">
          <cell r="G143">
            <v>242.9999999999996</v>
          </cell>
        </row>
        <row r="144">
          <cell r="G144">
            <v>176.16000000000017</v>
          </cell>
        </row>
        <row r="145">
          <cell r="G145">
            <v>-1.1099999999999763</v>
          </cell>
        </row>
        <row r="146">
          <cell r="G146">
            <v>0</v>
          </cell>
        </row>
        <row r="147">
          <cell r="G147">
            <v>0</v>
          </cell>
        </row>
        <row r="148">
          <cell r="G148">
            <v>181.97999999999971</v>
          </cell>
        </row>
        <row r="149">
          <cell r="G149">
            <v>17.369999999999628</v>
          </cell>
        </row>
        <row r="150">
          <cell r="G150">
            <v>-95.919999999997955</v>
          </cell>
        </row>
        <row r="151">
          <cell r="G151">
            <v>-757.12000000000307</v>
          </cell>
        </row>
        <row r="152">
          <cell r="G152">
            <v>-663.20000000000357</v>
          </cell>
        </row>
        <row r="153">
          <cell r="G153">
            <v>55.250000000000782</v>
          </cell>
        </row>
        <row r="154">
          <cell r="G154">
            <v>57.150000000000816</v>
          </cell>
        </row>
        <row r="155">
          <cell r="G155">
            <v>-126.32000000000011</v>
          </cell>
        </row>
        <row r="156">
          <cell r="G156">
            <v>145.56000000000552</v>
          </cell>
        </row>
        <row r="157">
          <cell r="G157">
            <v>-107.36999999999983</v>
          </cell>
        </row>
        <row r="158">
          <cell r="G158">
            <v>161.69999999999942</v>
          </cell>
        </row>
        <row r="159">
          <cell r="G159">
            <v>0</v>
          </cell>
        </row>
        <row r="160">
          <cell r="G160">
            <v>255.05999999999457</v>
          </cell>
        </row>
        <row r="161">
          <cell r="G161">
            <v>-637.06999999999834</v>
          </cell>
        </row>
        <row r="162">
          <cell r="G162">
            <v>-10.529999999999776</v>
          </cell>
        </row>
        <row r="163">
          <cell r="G163">
            <v>47.999999999998977</v>
          </cell>
        </row>
        <row r="164">
          <cell r="G164">
            <v>537.72000000000446</v>
          </cell>
        </row>
        <row r="165">
          <cell r="G165">
            <v>0</v>
          </cell>
        </row>
        <row r="166">
          <cell r="G166">
            <v>-50.120000000003387</v>
          </cell>
        </row>
        <row r="167">
          <cell r="G167">
            <v>-78.839999999999876</v>
          </cell>
        </row>
        <row r="168">
          <cell r="G168">
            <v>571.20000000000141</v>
          </cell>
        </row>
        <row r="169">
          <cell r="G169">
            <v>0</v>
          </cell>
        </row>
        <row r="170">
          <cell r="G170">
            <v>664.19999999999891</v>
          </cell>
        </row>
        <row r="171">
          <cell r="G171">
            <v>-53.799999999999812</v>
          </cell>
        </row>
        <row r="172">
          <cell r="G172">
            <v>-813.92999999999745</v>
          </cell>
        </row>
        <row r="173">
          <cell r="G173">
            <v>-41.599999999999113</v>
          </cell>
        </row>
        <row r="174">
          <cell r="G174">
            <v>2234.7499999999977</v>
          </cell>
        </row>
        <row r="175">
          <cell r="G175">
            <v>0</v>
          </cell>
        </row>
        <row r="176">
          <cell r="G176">
            <v>0</v>
          </cell>
        </row>
        <row r="177">
          <cell r="G177">
            <v>0</v>
          </cell>
        </row>
        <row r="178">
          <cell r="G178">
            <v>0</v>
          </cell>
        </row>
        <row r="179">
          <cell r="G179">
            <v>185.15000000000262</v>
          </cell>
        </row>
        <row r="180">
          <cell r="G180">
            <v>0</v>
          </cell>
        </row>
        <row r="181">
          <cell r="G181">
            <v>0</v>
          </cell>
        </row>
        <row r="182">
          <cell r="G182">
            <v>207.60000000000019</v>
          </cell>
        </row>
        <row r="183">
          <cell r="G183">
            <v>0</v>
          </cell>
        </row>
        <row r="184">
          <cell r="G184">
            <v>0</v>
          </cell>
        </row>
        <row r="185">
          <cell r="G185">
            <v>0</v>
          </cell>
        </row>
        <row r="186">
          <cell r="G186">
            <v>0</v>
          </cell>
        </row>
        <row r="187">
          <cell r="G187">
            <v>0</v>
          </cell>
        </row>
        <row r="188">
          <cell r="G188">
            <v>38.379999999999896</v>
          </cell>
        </row>
        <row r="189">
          <cell r="G189">
            <v>199.09999999999928</v>
          </cell>
        </row>
        <row r="190">
          <cell r="G190">
            <v>1076.4000000000065</v>
          </cell>
        </row>
        <row r="191">
          <cell r="G191">
            <v>-18.469999999999608</v>
          </cell>
        </row>
        <row r="192">
          <cell r="G192">
            <v>439.04000000000042</v>
          </cell>
        </row>
        <row r="193">
          <cell r="G193">
            <v>-27.420000000004286</v>
          </cell>
        </row>
        <row r="194">
          <cell r="G194">
            <v>78.749999999999872</v>
          </cell>
        </row>
        <row r="195">
          <cell r="G195">
            <v>1426.6399999999994</v>
          </cell>
        </row>
        <row r="196">
          <cell r="G196">
            <v>1079.7499999999989</v>
          </cell>
        </row>
        <row r="197">
          <cell r="G197">
            <v>0</v>
          </cell>
        </row>
        <row r="198">
          <cell r="G198">
            <v>0</v>
          </cell>
        </row>
        <row r="199">
          <cell r="G199">
            <v>-433.39999999999776</v>
          </cell>
        </row>
        <row r="200">
          <cell r="G200">
            <v>0</v>
          </cell>
        </row>
        <row r="201">
          <cell r="G201">
            <v>463.22000000000088</v>
          </cell>
        </row>
        <row r="202">
          <cell r="G202">
            <v>0</v>
          </cell>
        </row>
        <row r="203">
          <cell r="G203">
            <v>0</v>
          </cell>
        </row>
        <row r="204">
          <cell r="G204">
            <v>0</v>
          </cell>
        </row>
        <row r="205">
          <cell r="G205">
            <v>-75.600000000000065</v>
          </cell>
        </row>
        <row r="206">
          <cell r="G206">
            <v>1255.3800000000006</v>
          </cell>
        </row>
        <row r="207">
          <cell r="G207">
            <v>253.9899999999987</v>
          </cell>
        </row>
        <row r="208">
          <cell r="G208">
            <v>0</v>
          </cell>
        </row>
        <row r="209">
          <cell r="G209">
            <v>-352.36000000000064</v>
          </cell>
        </row>
        <row r="210">
          <cell r="G210">
            <v>-29.839999999999364</v>
          </cell>
        </row>
        <row r="211">
          <cell r="G211">
            <v>0</v>
          </cell>
        </row>
        <row r="212">
          <cell r="G212">
            <v>4929.1399999999894</v>
          </cell>
        </row>
        <row r="213">
          <cell r="G213">
            <v>158.39999999999975</v>
          </cell>
        </row>
        <row r="214">
          <cell r="G214">
            <v>-1501.7999999999947</v>
          </cell>
        </row>
        <row r="215">
          <cell r="G215">
            <v>-529.69999999999811</v>
          </cell>
        </row>
        <row r="216">
          <cell r="G216">
            <v>200.20000000000107</v>
          </cell>
        </row>
        <row r="217">
          <cell r="G217">
            <v>24.520000000001655</v>
          </cell>
        </row>
        <row r="218">
          <cell r="G218">
            <v>-45.439999999999031</v>
          </cell>
        </row>
        <row r="219">
          <cell r="G219">
            <v>457.60000000000133</v>
          </cell>
        </row>
        <row r="220">
          <cell r="G220">
            <v>0</v>
          </cell>
        </row>
        <row r="221">
          <cell r="G221">
            <v>0</v>
          </cell>
        </row>
        <row r="222">
          <cell r="G222">
            <v>4.7599999999998985</v>
          </cell>
        </row>
        <row r="223">
          <cell r="G223">
            <v>132.3299999999993</v>
          </cell>
        </row>
        <row r="224">
          <cell r="G224">
            <v>0</v>
          </cell>
        </row>
        <row r="225">
          <cell r="G225">
            <v>0</v>
          </cell>
        </row>
        <row r="226">
          <cell r="G226">
            <v>0</v>
          </cell>
        </row>
        <row r="227">
          <cell r="G227">
            <v>0</v>
          </cell>
        </row>
        <row r="228">
          <cell r="G228">
            <v>25.839999999999932</v>
          </cell>
        </row>
        <row r="229">
          <cell r="G229">
            <v>0</v>
          </cell>
        </row>
        <row r="230">
          <cell r="G230">
            <v>-94.499999999999659</v>
          </cell>
        </row>
        <row r="231">
          <cell r="G231">
            <v>-236.59999999999917</v>
          </cell>
        </row>
        <row r="232">
          <cell r="G232">
            <v>0</v>
          </cell>
        </row>
        <row r="233">
          <cell r="G233">
            <v>0</v>
          </cell>
        </row>
        <row r="234">
          <cell r="G234">
            <v>0</v>
          </cell>
        </row>
        <row r="235">
          <cell r="G235">
            <v>-6.2099999999998676</v>
          </cell>
        </row>
        <row r="236">
          <cell r="G236">
            <v>-4.0899999999999128</v>
          </cell>
        </row>
        <row r="237">
          <cell r="G237">
            <v>-146.79999999999947</v>
          </cell>
        </row>
        <row r="238">
          <cell r="G238">
            <v>88.599999999999682</v>
          </cell>
        </row>
        <row r="239">
          <cell r="G239">
            <v>-6.8899999999998531</v>
          </cell>
        </row>
        <row r="240">
          <cell r="G240">
            <v>-313.37999999999948</v>
          </cell>
        </row>
        <row r="241">
          <cell r="G241">
            <v>18.519999999999605</v>
          </cell>
        </row>
        <row r="242">
          <cell r="G242">
            <v>0</v>
          </cell>
        </row>
        <row r="243">
          <cell r="G243">
            <v>0</v>
          </cell>
        </row>
        <row r="244">
          <cell r="G244">
            <v>0</v>
          </cell>
        </row>
        <row r="245">
          <cell r="G245">
            <v>-133.73999999999978</v>
          </cell>
        </row>
        <row r="246">
          <cell r="G246">
            <v>-9.299999999999967</v>
          </cell>
        </row>
        <row r="247">
          <cell r="G247">
            <v>-52.799999999998875</v>
          </cell>
        </row>
        <row r="248">
          <cell r="G248">
            <v>0</v>
          </cell>
        </row>
        <row r="249">
          <cell r="G249">
            <v>-65.600000000000932</v>
          </cell>
        </row>
        <row r="250">
          <cell r="G250">
            <v>-48.799999999999827</v>
          </cell>
        </row>
        <row r="251">
          <cell r="G251">
            <v>-37.999999999999865</v>
          </cell>
        </row>
        <row r="252">
          <cell r="G252">
            <v>109.81999999999971</v>
          </cell>
        </row>
        <row r="253">
          <cell r="G253">
            <v>0</v>
          </cell>
        </row>
        <row r="254">
          <cell r="G254">
            <v>0</v>
          </cell>
        </row>
        <row r="255">
          <cell r="G255">
            <v>0</v>
          </cell>
        </row>
        <row r="256">
          <cell r="G256">
            <v>0</v>
          </cell>
        </row>
        <row r="257">
          <cell r="G257">
            <v>50.600000000000719</v>
          </cell>
        </row>
        <row r="258">
          <cell r="G258">
            <v>-49.50000000000054</v>
          </cell>
        </row>
        <row r="259">
          <cell r="G259">
            <v>-69.000000000000128</v>
          </cell>
        </row>
        <row r="260">
          <cell r="G260">
            <v>9.0299999999998075</v>
          </cell>
        </row>
        <row r="261">
          <cell r="G261">
            <v>0</v>
          </cell>
        </row>
        <row r="262">
          <cell r="G262">
            <v>80.500000000001137</v>
          </cell>
        </row>
        <row r="263">
          <cell r="G263">
            <v>0</v>
          </cell>
        </row>
        <row r="264">
          <cell r="G264">
            <v>29.00999999999938</v>
          </cell>
        </row>
        <row r="265">
          <cell r="G265">
            <v>134.68000000000055</v>
          </cell>
        </row>
        <row r="266">
          <cell r="G266">
            <v>5.0999999999998913</v>
          </cell>
        </row>
        <row r="267">
          <cell r="G267">
            <v>0</v>
          </cell>
        </row>
        <row r="268">
          <cell r="G268">
            <v>8.340000000000563</v>
          </cell>
        </row>
        <row r="269">
          <cell r="G269">
            <v>0</v>
          </cell>
        </row>
        <row r="270">
          <cell r="G270">
            <v>-112.67999999999982</v>
          </cell>
        </row>
        <row r="271">
          <cell r="G271">
            <v>0</v>
          </cell>
        </row>
        <row r="272">
          <cell r="G272">
            <v>0</v>
          </cell>
        </row>
        <row r="273">
          <cell r="G273">
            <v>0</v>
          </cell>
        </row>
        <row r="274">
          <cell r="G274">
            <v>0</v>
          </cell>
        </row>
        <row r="275">
          <cell r="G275">
            <v>1483.4999999999948</v>
          </cell>
        </row>
        <row r="276">
          <cell r="G276">
            <v>23.040000000000873</v>
          </cell>
        </row>
        <row r="277">
          <cell r="G277">
            <v>-335.57000000000062</v>
          </cell>
        </row>
        <row r="278">
          <cell r="G278">
            <v>-1326.3799999999931</v>
          </cell>
        </row>
        <row r="279">
          <cell r="G279">
            <v>-180.45000000000041</v>
          </cell>
        </row>
        <row r="280">
          <cell r="G280">
            <v>-69.919999999999817</v>
          </cell>
        </row>
        <row r="281">
          <cell r="G281">
            <v>-396.19999999999857</v>
          </cell>
        </row>
        <row r="282">
          <cell r="G282">
            <v>-4818.2999999999829</v>
          </cell>
        </row>
        <row r="283">
          <cell r="G283">
            <v>805.14000000000328</v>
          </cell>
        </row>
        <row r="284">
          <cell r="G284">
            <v>-26.600000000000612</v>
          </cell>
        </row>
        <row r="285">
          <cell r="G285">
            <v>148.83000000000163</v>
          </cell>
        </row>
        <row r="286">
          <cell r="G286">
            <v>-93.499999999999957</v>
          </cell>
        </row>
        <row r="287">
          <cell r="G287">
            <v>-25.739999999999867</v>
          </cell>
        </row>
        <row r="288">
          <cell r="G288">
            <v>0</v>
          </cell>
        </row>
        <row r="289">
          <cell r="G289">
            <v>-2239</v>
          </cell>
        </row>
        <row r="290">
          <cell r="G290">
            <v>-6472.8000000000056</v>
          </cell>
        </row>
        <row r="291">
          <cell r="G291">
            <v>-1635.1999999999941</v>
          </cell>
        </row>
        <row r="292">
          <cell r="G292">
            <v>185.84999999999971</v>
          </cell>
        </row>
        <row r="293">
          <cell r="G293">
            <v>-141.86999999999696</v>
          </cell>
        </row>
        <row r="294">
          <cell r="G294">
            <v>-2374.0499999999493</v>
          </cell>
        </row>
        <row r="295">
          <cell r="G295">
            <v>230.04000000000872</v>
          </cell>
        </row>
        <row r="296">
          <cell r="G296">
            <v>43.519999999999072</v>
          </cell>
        </row>
        <row r="297">
          <cell r="G297">
            <v>279.50999999999402</v>
          </cell>
        </row>
        <row r="298">
          <cell r="G298">
            <v>0</v>
          </cell>
        </row>
        <row r="299">
          <cell r="G299">
            <v>-149.75999999999681</v>
          </cell>
        </row>
        <row r="300">
          <cell r="G300">
            <v>64.439999999999898</v>
          </cell>
        </row>
        <row r="301">
          <cell r="G301">
            <v>-24.800000000003877</v>
          </cell>
        </row>
        <row r="302">
          <cell r="G302">
            <v>0</v>
          </cell>
        </row>
        <row r="303">
          <cell r="G303">
            <v>0</v>
          </cell>
        </row>
        <row r="304">
          <cell r="G304">
            <v>6.9999999999998508</v>
          </cell>
        </row>
        <row r="305">
          <cell r="G305">
            <v>0</v>
          </cell>
        </row>
        <row r="306">
          <cell r="G306">
            <v>-2.7500000000004299</v>
          </cell>
        </row>
        <row r="307">
          <cell r="G307">
            <v>117.90000000000097</v>
          </cell>
        </row>
        <row r="308">
          <cell r="G308">
            <v>0</v>
          </cell>
        </row>
        <row r="309">
          <cell r="G309">
            <v>0</v>
          </cell>
        </row>
        <row r="310">
          <cell r="G310">
            <v>125.56000000000847</v>
          </cell>
        </row>
        <row r="311">
          <cell r="G311">
            <v>32.159999999999314</v>
          </cell>
        </row>
        <row r="312">
          <cell r="G312">
            <v>40.499999999999133</v>
          </cell>
        </row>
        <row r="313">
          <cell r="G313">
            <v>345.67000000000206</v>
          </cell>
        </row>
        <row r="314">
          <cell r="G314">
            <v>81.599999999998261</v>
          </cell>
        </row>
        <row r="315">
          <cell r="G315">
            <v>28.629999999999391</v>
          </cell>
        </row>
        <row r="316">
          <cell r="G316">
            <v>8.7500000000013678</v>
          </cell>
        </row>
        <row r="317">
          <cell r="G317">
            <v>10234.25</v>
          </cell>
        </row>
        <row r="318">
          <cell r="G318">
            <v>0</v>
          </cell>
        </row>
        <row r="319">
          <cell r="G319">
            <v>0</v>
          </cell>
        </row>
        <row r="320">
          <cell r="G320">
            <v>0</v>
          </cell>
        </row>
        <row r="321">
          <cell r="G321">
            <v>0</v>
          </cell>
        </row>
        <row r="322">
          <cell r="G322">
            <v>118.88000000000802</v>
          </cell>
        </row>
        <row r="323">
          <cell r="G323">
            <v>0</v>
          </cell>
        </row>
        <row r="324">
          <cell r="G324">
            <v>0</v>
          </cell>
        </row>
        <row r="325">
          <cell r="G325">
            <v>4.5400000000003065</v>
          </cell>
        </row>
        <row r="326">
          <cell r="G326">
            <v>6.3999999999998636</v>
          </cell>
        </row>
        <row r="327">
          <cell r="G327">
            <v>-29.199999999999896</v>
          </cell>
        </row>
        <row r="328">
          <cell r="G328">
            <v>99.349999999997877</v>
          </cell>
        </row>
        <row r="329">
          <cell r="G329">
            <v>467.36000000000087</v>
          </cell>
        </row>
        <row r="330">
          <cell r="G330">
            <v>0</v>
          </cell>
        </row>
        <row r="331">
          <cell r="G331">
            <v>0</v>
          </cell>
        </row>
        <row r="332">
          <cell r="G332">
            <v>0</v>
          </cell>
        </row>
        <row r="333">
          <cell r="G333">
            <v>0</v>
          </cell>
        </row>
        <row r="334">
          <cell r="G334">
            <v>0</v>
          </cell>
        </row>
        <row r="335">
          <cell r="G335">
            <v>-84.719999999999445</v>
          </cell>
        </row>
        <row r="336">
          <cell r="G336">
            <v>172.62000000000069</v>
          </cell>
        </row>
        <row r="337">
          <cell r="G337">
            <v>174.35999999999629</v>
          </cell>
        </row>
        <row r="338">
          <cell r="G338">
            <v>-3924.5699999999883</v>
          </cell>
        </row>
        <row r="339">
          <cell r="G339">
            <v>-166.67999999999972</v>
          </cell>
        </row>
        <row r="340">
          <cell r="G340">
            <v>0</v>
          </cell>
        </row>
        <row r="341">
          <cell r="G341">
            <v>125.27999999999963</v>
          </cell>
        </row>
        <row r="342">
          <cell r="G342">
            <v>0</v>
          </cell>
        </row>
        <row r="343">
          <cell r="G343">
            <v>0</v>
          </cell>
        </row>
        <row r="344">
          <cell r="G344">
            <v>0</v>
          </cell>
        </row>
        <row r="345">
          <cell r="G345">
            <v>41.800000000000082</v>
          </cell>
        </row>
        <row r="346">
          <cell r="G346">
            <v>0</v>
          </cell>
        </row>
        <row r="347">
          <cell r="G347">
            <v>0</v>
          </cell>
        </row>
        <row r="348">
          <cell r="G348">
            <v>0</v>
          </cell>
        </row>
        <row r="349">
          <cell r="G349">
            <v>0</v>
          </cell>
        </row>
        <row r="350">
          <cell r="G350">
            <v>330.60000000000076</v>
          </cell>
        </row>
        <row r="351">
          <cell r="G351">
            <v>0</v>
          </cell>
        </row>
        <row r="352">
          <cell r="G352">
            <v>0</v>
          </cell>
        </row>
        <row r="353">
          <cell r="G353">
            <v>0</v>
          </cell>
        </row>
        <row r="354">
          <cell r="G354">
            <v>-224.4999999999992</v>
          </cell>
        </row>
        <row r="355">
          <cell r="G355">
            <v>0</v>
          </cell>
        </row>
        <row r="356">
          <cell r="G356">
            <v>-201.79999999999927</v>
          </cell>
        </row>
        <row r="357">
          <cell r="G357">
            <v>0</v>
          </cell>
        </row>
        <row r="358">
          <cell r="G358">
            <v>-249.80000000000354</v>
          </cell>
        </row>
        <row r="359">
          <cell r="G359">
            <v>154.88999999999976</v>
          </cell>
        </row>
        <row r="360">
          <cell r="G360">
            <v>202.60000000000107</v>
          </cell>
        </row>
        <row r="361">
          <cell r="G361">
            <v>0</v>
          </cell>
        </row>
        <row r="362">
          <cell r="G362">
            <v>-286.52000000000089</v>
          </cell>
        </row>
        <row r="363">
          <cell r="G363">
            <v>-1.829999999999961</v>
          </cell>
        </row>
        <row r="364">
          <cell r="G364">
            <v>4972.7100000000082</v>
          </cell>
        </row>
        <row r="365">
          <cell r="G365">
            <v>0</v>
          </cell>
        </row>
        <row r="366">
          <cell r="G366">
            <v>614.99999999999602</v>
          </cell>
        </row>
        <row r="367">
          <cell r="G367">
            <v>-0.27999999999999403</v>
          </cell>
        </row>
        <row r="368">
          <cell r="G368">
            <v>-550.09999999999809</v>
          </cell>
        </row>
        <row r="369">
          <cell r="G369">
            <v>0</v>
          </cell>
        </row>
        <row r="370">
          <cell r="G370">
            <v>1393.199999999995</v>
          </cell>
        </row>
        <row r="371">
          <cell r="G371">
            <v>100.09999999999964</v>
          </cell>
        </row>
        <row r="372">
          <cell r="G372">
            <v>0</v>
          </cell>
        </row>
        <row r="373">
          <cell r="G373">
            <v>0</v>
          </cell>
        </row>
        <row r="374">
          <cell r="G374">
            <v>59.909999999998725</v>
          </cell>
        </row>
        <row r="375">
          <cell r="G375">
            <v>-12.359999999999737</v>
          </cell>
        </row>
        <row r="376">
          <cell r="G376">
            <v>113.20000000000161</v>
          </cell>
        </row>
        <row r="377">
          <cell r="G377">
            <v>20.429999999999566</v>
          </cell>
        </row>
        <row r="378">
          <cell r="G378">
            <v>-45.189999999999038</v>
          </cell>
        </row>
        <row r="379">
          <cell r="G379">
            <v>0</v>
          </cell>
        </row>
        <row r="380">
          <cell r="G380">
            <v>394.35000000000559</v>
          </cell>
        </row>
        <row r="381">
          <cell r="G381">
            <v>-88.600000000001259</v>
          </cell>
        </row>
        <row r="382">
          <cell r="G382">
            <v>74.999999999998408</v>
          </cell>
        </row>
        <row r="383">
          <cell r="G383">
            <v>795.30000000000234</v>
          </cell>
        </row>
        <row r="384">
          <cell r="G384">
            <v>0</v>
          </cell>
        </row>
        <row r="385">
          <cell r="G385">
            <v>0</v>
          </cell>
        </row>
        <row r="386">
          <cell r="G386">
            <v>0</v>
          </cell>
        </row>
        <row r="387">
          <cell r="G387">
            <v>0</v>
          </cell>
        </row>
        <row r="388">
          <cell r="G388">
            <v>8.7999999999999687</v>
          </cell>
        </row>
        <row r="389">
          <cell r="G389">
            <v>0</v>
          </cell>
        </row>
        <row r="390">
          <cell r="G390">
            <v>0</v>
          </cell>
        </row>
        <row r="391">
          <cell r="G391">
            <v>1774.75</v>
          </cell>
        </row>
        <row r="392">
          <cell r="G392">
            <v>0</v>
          </cell>
        </row>
        <row r="393">
          <cell r="G393">
            <v>0</v>
          </cell>
        </row>
        <row r="394">
          <cell r="G394">
            <v>-800</v>
          </cell>
        </row>
        <row r="395">
          <cell r="G395">
            <v>255.16999999999933</v>
          </cell>
        </row>
        <row r="396">
          <cell r="G396">
            <v>0</v>
          </cell>
        </row>
        <row r="397">
          <cell r="G397">
            <v>0</v>
          </cell>
        </row>
        <row r="398">
          <cell r="G398">
            <v>0</v>
          </cell>
        </row>
        <row r="399">
          <cell r="G399">
            <v>0</v>
          </cell>
        </row>
        <row r="400">
          <cell r="G400">
            <v>97.469999999999743</v>
          </cell>
        </row>
        <row r="401">
          <cell r="G401">
            <v>24.999999999999467</v>
          </cell>
        </row>
        <row r="402">
          <cell r="G402">
            <v>0</v>
          </cell>
        </row>
        <row r="403">
          <cell r="G403">
            <v>5.7599999999998772</v>
          </cell>
        </row>
        <row r="404">
          <cell r="G404">
            <v>521.92000000000212</v>
          </cell>
        </row>
        <row r="405">
          <cell r="G405">
            <v>94.760000000002194</v>
          </cell>
        </row>
        <row r="406">
          <cell r="G406">
            <v>27.339999999999417</v>
          </cell>
        </row>
        <row r="407">
          <cell r="G407">
            <v>1.0999999999999961</v>
          </cell>
        </row>
        <row r="408">
          <cell r="G408">
            <v>30.999999999999339</v>
          </cell>
        </row>
        <row r="409">
          <cell r="G409">
            <v>114.79999999999755</v>
          </cell>
        </row>
        <row r="410">
          <cell r="G410">
            <v>4731.9300000000057</v>
          </cell>
        </row>
        <row r="411">
          <cell r="G411">
            <v>1683.6000000000015</v>
          </cell>
        </row>
        <row r="412">
          <cell r="G412">
            <v>193.61999999999998</v>
          </cell>
        </row>
        <row r="413">
          <cell r="G413">
            <v>-10.009999999999787</v>
          </cell>
        </row>
        <row r="414">
          <cell r="G414">
            <v>0</v>
          </cell>
        </row>
        <row r="415">
          <cell r="G415">
            <v>75.049999999998406</v>
          </cell>
        </row>
        <row r="416">
          <cell r="G416">
            <v>383.75</v>
          </cell>
        </row>
        <row r="417">
          <cell r="G417">
            <v>-55.799999999998811</v>
          </cell>
        </row>
        <row r="418">
          <cell r="G418">
            <v>-29.450000000000419</v>
          </cell>
        </row>
        <row r="419">
          <cell r="G419">
            <v>936.01999999999964</v>
          </cell>
        </row>
        <row r="420">
          <cell r="G420">
            <v>219.95999999999964</v>
          </cell>
        </row>
        <row r="421">
          <cell r="G421">
            <v>287.96000000000055</v>
          </cell>
        </row>
        <row r="422">
          <cell r="G422">
            <v>0</v>
          </cell>
        </row>
        <row r="423">
          <cell r="G423">
            <v>0</v>
          </cell>
        </row>
        <row r="424">
          <cell r="G424">
            <v>-93.239999999999853</v>
          </cell>
        </row>
        <row r="425">
          <cell r="G425">
            <v>-17.35999999999963</v>
          </cell>
        </row>
        <row r="426">
          <cell r="G426">
            <v>-105.00000000000149</v>
          </cell>
        </row>
        <row r="427">
          <cell r="G427">
            <v>193.99999999999932</v>
          </cell>
        </row>
        <row r="428">
          <cell r="G428">
            <v>-2270.0000000000018</v>
          </cell>
        </row>
        <row r="429">
          <cell r="G429">
            <v>-860.43000000000279</v>
          </cell>
        </row>
        <row r="430">
          <cell r="G430">
            <v>55.799999999999912</v>
          </cell>
        </row>
        <row r="431">
          <cell r="G431">
            <v>0</v>
          </cell>
        </row>
        <row r="432">
          <cell r="G432">
            <v>29.879999999999363</v>
          </cell>
        </row>
        <row r="433">
          <cell r="G433">
            <v>100719.38999999996</v>
          </cell>
        </row>
        <row r="434">
          <cell r="G434">
            <v>0</v>
          </cell>
        </row>
        <row r="435">
          <cell r="G435">
            <v>192.8799999999959</v>
          </cell>
        </row>
        <row r="436">
          <cell r="G436">
            <v>119.69999999999958</v>
          </cell>
        </row>
        <row r="437">
          <cell r="G437">
            <v>912</v>
          </cell>
        </row>
        <row r="438">
          <cell r="G438">
            <v>0</v>
          </cell>
        </row>
        <row r="439">
          <cell r="G439">
            <v>-598.07999999999868</v>
          </cell>
        </row>
        <row r="440">
          <cell r="G440">
            <v>-569.7000000000013</v>
          </cell>
        </row>
        <row r="441">
          <cell r="G441">
            <v>1444.9599999999984</v>
          </cell>
        </row>
        <row r="442">
          <cell r="G442">
            <v>578.40000000000055</v>
          </cell>
        </row>
        <row r="443">
          <cell r="G443">
            <v>0</v>
          </cell>
        </row>
        <row r="444">
          <cell r="G444">
            <v>360.00000000000085</v>
          </cell>
        </row>
        <row r="445">
          <cell r="G445">
            <v>288.5</v>
          </cell>
        </row>
        <row r="446">
          <cell r="G446">
            <v>-593.30000000000848</v>
          </cell>
        </row>
        <row r="447">
          <cell r="G447">
            <v>0</v>
          </cell>
        </row>
        <row r="448">
          <cell r="G448">
            <v>158.00000000000085</v>
          </cell>
        </row>
        <row r="449">
          <cell r="G449">
            <v>0</v>
          </cell>
        </row>
        <row r="450">
          <cell r="G450">
            <v>0</v>
          </cell>
        </row>
        <row r="451">
          <cell r="G451">
            <v>375.00000000000091</v>
          </cell>
        </row>
        <row r="452">
          <cell r="G452">
            <v>142.78000000000156</v>
          </cell>
        </row>
        <row r="453">
          <cell r="G453">
            <v>-25.430000000003975</v>
          </cell>
        </row>
        <row r="454">
          <cell r="G454">
            <v>-22025.639999999858</v>
          </cell>
        </row>
        <row r="455">
          <cell r="G455">
            <v>1192.8800000000072</v>
          </cell>
        </row>
        <row r="456">
          <cell r="G456">
            <v>0</v>
          </cell>
        </row>
        <row r="457">
          <cell r="G457">
            <v>0</v>
          </cell>
        </row>
        <row r="458">
          <cell r="G458">
            <v>1809.7000000000257</v>
          </cell>
        </row>
        <row r="459">
          <cell r="G459">
            <v>0</v>
          </cell>
        </row>
        <row r="460">
          <cell r="G460">
            <v>905.39000000014153</v>
          </cell>
        </row>
        <row r="461">
          <cell r="G461">
            <v>15599.999999999898</v>
          </cell>
        </row>
        <row r="462">
          <cell r="G462">
            <v>0</v>
          </cell>
        </row>
        <row r="463">
          <cell r="G463">
            <v>-5256.0300000000316</v>
          </cell>
        </row>
        <row r="464">
          <cell r="G464">
            <v>32.180000000002174</v>
          </cell>
        </row>
        <row r="465">
          <cell r="G465">
            <v>0</v>
          </cell>
        </row>
        <row r="466">
          <cell r="G466">
            <v>-430.69999999999084</v>
          </cell>
        </row>
        <row r="467">
          <cell r="G467">
            <v>-404.00000000006315</v>
          </cell>
        </row>
        <row r="468">
          <cell r="G468">
            <v>-109.43999999999971</v>
          </cell>
        </row>
        <row r="469">
          <cell r="G469">
            <v>0</v>
          </cell>
        </row>
        <row r="470">
          <cell r="G470">
            <v>425.80999999999091</v>
          </cell>
        </row>
        <row r="471">
          <cell r="G471">
            <v>187.16999999999993</v>
          </cell>
        </row>
        <row r="472">
          <cell r="G472">
            <v>0</v>
          </cell>
        </row>
        <row r="473">
          <cell r="G473">
            <v>0</v>
          </cell>
        </row>
        <row r="474">
          <cell r="G474">
            <v>73.000000000011411</v>
          </cell>
        </row>
        <row r="475">
          <cell r="G475">
            <v>20.000000000000284</v>
          </cell>
        </row>
        <row r="476">
          <cell r="G476">
            <v>0</v>
          </cell>
        </row>
        <row r="477">
          <cell r="G477">
            <v>0</v>
          </cell>
        </row>
        <row r="478">
          <cell r="G478">
            <v>0</v>
          </cell>
        </row>
        <row r="479">
          <cell r="G479">
            <v>-18.000000000000256</v>
          </cell>
        </row>
        <row r="480">
          <cell r="G480">
            <v>0</v>
          </cell>
        </row>
        <row r="481">
          <cell r="G481">
            <v>0</v>
          </cell>
        </row>
        <row r="482">
          <cell r="G482">
            <v>0</v>
          </cell>
        </row>
        <row r="483">
          <cell r="G483">
            <v>16.400000000000379</v>
          </cell>
        </row>
        <row r="484">
          <cell r="G484">
            <v>0</v>
          </cell>
        </row>
        <row r="485">
          <cell r="G485">
            <v>12.850000000000183</v>
          </cell>
        </row>
        <row r="486">
          <cell r="G486">
            <v>-84.680000000001954</v>
          </cell>
        </row>
        <row r="487">
          <cell r="G487">
            <v>-20.000000000000284</v>
          </cell>
        </row>
        <row r="488">
          <cell r="G488">
            <v>0</v>
          </cell>
        </row>
        <row r="489">
          <cell r="G489">
            <v>-2.9299999999999375</v>
          </cell>
        </row>
        <row r="490">
          <cell r="G490">
            <v>-72.300000000001035</v>
          </cell>
        </row>
        <row r="491">
          <cell r="G491">
            <v>1635.6000000000038</v>
          </cell>
        </row>
        <row r="492">
          <cell r="G492">
            <v>-253.60000000000022</v>
          </cell>
        </row>
        <row r="493">
          <cell r="G493">
            <v>179.76000000000016</v>
          </cell>
        </row>
        <row r="494">
          <cell r="G494">
            <v>26.539999999999434</v>
          </cell>
        </row>
        <row r="495">
          <cell r="G495">
            <v>0</v>
          </cell>
        </row>
        <row r="496">
          <cell r="G496">
            <v>0</v>
          </cell>
        </row>
        <row r="497">
          <cell r="G497">
            <v>0</v>
          </cell>
        </row>
        <row r="498">
          <cell r="G498">
            <v>0</v>
          </cell>
        </row>
        <row r="499">
          <cell r="G499">
            <v>0</v>
          </cell>
        </row>
        <row r="500">
          <cell r="G500">
            <v>146.89999999999947</v>
          </cell>
        </row>
        <row r="501">
          <cell r="G501">
            <v>0</v>
          </cell>
        </row>
        <row r="502">
          <cell r="G502">
            <v>0</v>
          </cell>
        </row>
        <row r="503">
          <cell r="G503">
            <v>0</v>
          </cell>
        </row>
        <row r="504">
          <cell r="G504">
            <v>167.93999999999974</v>
          </cell>
        </row>
        <row r="505">
          <cell r="G505">
            <v>4.9999999999998934</v>
          </cell>
        </row>
        <row r="506">
          <cell r="G506">
            <v>-4.1099999999999124</v>
          </cell>
        </row>
        <row r="507">
          <cell r="G507">
            <v>0</v>
          </cell>
        </row>
        <row r="508">
          <cell r="G508">
            <v>114.24999999999757</v>
          </cell>
        </row>
        <row r="509">
          <cell r="G509">
            <v>-1.1499999999999755</v>
          </cell>
        </row>
        <row r="510">
          <cell r="G510">
            <v>1026.6000000000024</v>
          </cell>
        </row>
        <row r="511">
          <cell r="G511">
            <v>-176.54999999999623</v>
          </cell>
        </row>
        <row r="512">
          <cell r="G512">
            <v>0</v>
          </cell>
        </row>
        <row r="513">
          <cell r="G513">
            <v>70.280000000000285</v>
          </cell>
        </row>
        <row r="514">
          <cell r="G514">
            <v>0</v>
          </cell>
        </row>
        <row r="515">
          <cell r="G515">
            <v>16.719999999999644</v>
          </cell>
        </row>
        <row r="516">
          <cell r="G516">
            <v>0</v>
          </cell>
        </row>
        <row r="517">
          <cell r="G517">
            <v>-240.09999999999488</v>
          </cell>
        </row>
        <row r="518">
          <cell r="G518">
            <v>0</v>
          </cell>
        </row>
        <row r="519">
          <cell r="G519">
            <v>-44.460000000000264</v>
          </cell>
        </row>
        <row r="520">
          <cell r="G520">
            <v>0</v>
          </cell>
        </row>
        <row r="521">
          <cell r="G521">
            <v>-416.14999999999111</v>
          </cell>
        </row>
        <row r="522">
          <cell r="G522">
            <v>-2.7999999999999403</v>
          </cell>
        </row>
        <row r="523">
          <cell r="G523">
            <v>55.25</v>
          </cell>
        </row>
        <row r="524">
          <cell r="G524">
            <v>0</v>
          </cell>
        </row>
        <row r="525">
          <cell r="G525">
            <v>-11609.599999999959</v>
          </cell>
        </row>
        <row r="526">
          <cell r="G526">
            <v>0</v>
          </cell>
        </row>
        <row r="527">
          <cell r="G527">
            <v>19.999999999999574</v>
          </cell>
        </row>
        <row r="528">
          <cell r="G528">
            <v>-9.3699999999998003</v>
          </cell>
        </row>
        <row r="529">
          <cell r="G529">
            <v>0</v>
          </cell>
        </row>
        <row r="530">
          <cell r="G530">
            <v>288.17999999999955</v>
          </cell>
        </row>
        <row r="531">
          <cell r="G531">
            <v>0</v>
          </cell>
        </row>
        <row r="532">
          <cell r="G532">
            <v>0</v>
          </cell>
        </row>
        <row r="533">
          <cell r="G533">
            <v>0</v>
          </cell>
        </row>
        <row r="534">
          <cell r="G534">
            <v>-137.80000000000194</v>
          </cell>
        </row>
        <row r="535">
          <cell r="G535">
            <v>0</v>
          </cell>
        </row>
        <row r="536">
          <cell r="G536">
            <v>54.529999999999859</v>
          </cell>
        </row>
        <row r="537">
          <cell r="G537">
            <v>0</v>
          </cell>
        </row>
        <row r="538">
          <cell r="G538">
            <v>132.80000000000189</v>
          </cell>
        </row>
        <row r="539">
          <cell r="G539">
            <v>16.500000000000234</v>
          </cell>
        </row>
        <row r="540">
          <cell r="G540">
            <v>-1035.2000000000055</v>
          </cell>
        </row>
        <row r="541">
          <cell r="G541">
            <v>-22.759999999999515</v>
          </cell>
        </row>
        <row r="542">
          <cell r="G542">
            <v>292.08000000000027</v>
          </cell>
        </row>
        <row r="543">
          <cell r="G543">
            <v>0</v>
          </cell>
        </row>
        <row r="544">
          <cell r="G544">
            <v>22.600000000000321</v>
          </cell>
        </row>
        <row r="545">
          <cell r="G545">
            <v>264.24000000000024</v>
          </cell>
        </row>
        <row r="546">
          <cell r="G546">
            <v>40.200000000000216</v>
          </cell>
        </row>
        <row r="547">
          <cell r="G547">
            <v>0.24000000000000199</v>
          </cell>
        </row>
        <row r="548">
          <cell r="G548">
            <v>295.70999999999367</v>
          </cell>
        </row>
        <row r="549">
          <cell r="G549">
            <v>0</v>
          </cell>
        </row>
        <row r="550">
          <cell r="G550">
            <v>0</v>
          </cell>
        </row>
        <row r="551">
          <cell r="G551">
            <v>0</v>
          </cell>
        </row>
        <row r="552">
          <cell r="G552">
            <v>242.13000000000099</v>
          </cell>
        </row>
        <row r="553">
          <cell r="G553">
            <v>497.92000000000041</v>
          </cell>
        </row>
        <row r="554">
          <cell r="G554">
            <v>-14.899999999999682</v>
          </cell>
        </row>
        <row r="555">
          <cell r="G555">
            <v>80.199999999999719</v>
          </cell>
        </row>
        <row r="556">
          <cell r="G556">
            <v>46.479999999999009</v>
          </cell>
        </row>
        <row r="557">
          <cell r="G557">
            <v>25.79999999999945</v>
          </cell>
        </row>
        <row r="558">
          <cell r="G558">
            <v>0</v>
          </cell>
        </row>
        <row r="559">
          <cell r="G559">
            <v>0</v>
          </cell>
        </row>
        <row r="560">
          <cell r="G560">
            <v>10.55000000000015</v>
          </cell>
        </row>
        <row r="561">
          <cell r="G561">
            <v>0</v>
          </cell>
        </row>
        <row r="562">
          <cell r="G562">
            <v>-33.849999999999277</v>
          </cell>
        </row>
        <row r="563">
          <cell r="G563">
            <v>147.20000000000027</v>
          </cell>
        </row>
        <row r="564">
          <cell r="G564">
            <v>-64.50000000001009</v>
          </cell>
        </row>
        <row r="565">
          <cell r="G565">
            <v>0</v>
          </cell>
        </row>
        <row r="566">
          <cell r="G566">
            <v>0</v>
          </cell>
        </row>
        <row r="567">
          <cell r="G567">
            <v>0</v>
          </cell>
        </row>
        <row r="568">
          <cell r="G568">
            <v>-130.50000000000031</v>
          </cell>
        </row>
        <row r="569">
          <cell r="G569">
            <v>0</v>
          </cell>
        </row>
        <row r="570">
          <cell r="G570">
            <v>2868.2099999999955</v>
          </cell>
        </row>
        <row r="571">
          <cell r="G571">
            <v>354.00000000000296</v>
          </cell>
        </row>
        <row r="572">
          <cell r="G572">
            <v>0</v>
          </cell>
        </row>
        <row r="573">
          <cell r="G573">
            <v>316.79999999999887</v>
          </cell>
        </row>
        <row r="574">
          <cell r="G574">
            <v>-161.27999999999895</v>
          </cell>
        </row>
        <row r="575">
          <cell r="G575">
            <v>392.51999999999742</v>
          </cell>
        </row>
        <row r="576">
          <cell r="G576">
            <v>0</v>
          </cell>
        </row>
        <row r="577">
          <cell r="G577">
            <v>171.08999999999972</v>
          </cell>
        </row>
        <row r="578">
          <cell r="G578">
            <v>0</v>
          </cell>
        </row>
        <row r="579">
          <cell r="G579">
            <v>0</v>
          </cell>
        </row>
        <row r="580">
          <cell r="G580">
            <v>-10.79999999999977</v>
          </cell>
        </row>
        <row r="581">
          <cell r="G581">
            <v>0</v>
          </cell>
        </row>
        <row r="582">
          <cell r="G582">
            <v>0</v>
          </cell>
        </row>
        <row r="583">
          <cell r="G583">
            <v>-27.829999999999856</v>
          </cell>
        </row>
        <row r="584">
          <cell r="G584">
            <v>-31.650000000000077</v>
          </cell>
        </row>
        <row r="585">
          <cell r="G585">
            <v>460.59999999999837</v>
          </cell>
        </row>
        <row r="586">
          <cell r="G586">
            <v>0</v>
          </cell>
        </row>
        <row r="587">
          <cell r="G587">
            <v>74.580000000000624</v>
          </cell>
        </row>
        <row r="588">
          <cell r="G588">
            <v>-33.350000000000477</v>
          </cell>
        </row>
        <row r="589">
          <cell r="G589">
            <v>-661.4000000000035</v>
          </cell>
        </row>
        <row r="590">
          <cell r="G590">
            <v>0</v>
          </cell>
        </row>
        <row r="591">
          <cell r="G591">
            <v>-76.130000000000138</v>
          </cell>
        </row>
        <row r="592">
          <cell r="G592">
            <v>-262.32000000000022</v>
          </cell>
        </row>
        <row r="593">
          <cell r="G593">
            <v>-330.22000000000094</v>
          </cell>
        </row>
        <row r="594">
          <cell r="G594">
            <v>182.52000000000152</v>
          </cell>
        </row>
        <row r="595">
          <cell r="G595">
            <v>-13.200000000002063</v>
          </cell>
        </row>
        <row r="596">
          <cell r="G596">
            <v>39.239999999999938</v>
          </cell>
        </row>
        <row r="597">
          <cell r="G597">
            <v>0</v>
          </cell>
        </row>
        <row r="598">
          <cell r="G598">
            <v>0</v>
          </cell>
        </row>
        <row r="599">
          <cell r="G599">
            <v>0</v>
          </cell>
        </row>
        <row r="600">
          <cell r="G600">
            <v>-663.84000000000549</v>
          </cell>
        </row>
        <row r="601">
          <cell r="G601">
            <v>0</v>
          </cell>
        </row>
        <row r="602">
          <cell r="G602">
            <v>0</v>
          </cell>
        </row>
        <row r="603">
          <cell r="G603">
            <v>75.989999999999966</v>
          </cell>
        </row>
        <row r="604">
          <cell r="G604">
            <v>-253.95000000000061</v>
          </cell>
        </row>
        <row r="605">
          <cell r="G605">
            <v>63.500000000000902</v>
          </cell>
        </row>
        <row r="606">
          <cell r="G606">
            <v>-146.30000000000098</v>
          </cell>
        </row>
        <row r="607">
          <cell r="G607">
            <v>-21.600000000000019</v>
          </cell>
        </row>
        <row r="608">
          <cell r="G608">
            <v>194.99999999999932</v>
          </cell>
        </row>
        <row r="609">
          <cell r="G609">
            <v>-1145.75</v>
          </cell>
        </row>
        <row r="610">
          <cell r="G610">
            <v>26454.870000000039</v>
          </cell>
        </row>
        <row r="611">
          <cell r="G611">
            <v>-602.30000000000859</v>
          </cell>
        </row>
        <row r="612">
          <cell r="G612">
            <v>-2024.0000000000018</v>
          </cell>
        </row>
        <row r="613">
          <cell r="G613">
            <v>2937.8800000000087</v>
          </cell>
        </row>
        <row r="614">
          <cell r="G614">
            <v>-209.7000000000005</v>
          </cell>
        </row>
        <row r="615">
          <cell r="G615">
            <v>-954.2400000000008</v>
          </cell>
        </row>
        <row r="616">
          <cell r="G616">
            <v>-84.599999999999696</v>
          </cell>
        </row>
        <row r="617">
          <cell r="G617">
            <v>7.9600000000001838</v>
          </cell>
        </row>
        <row r="618">
          <cell r="G618">
            <v>0</v>
          </cell>
        </row>
        <row r="619">
          <cell r="G619">
            <v>1071.6999999999962</v>
          </cell>
        </row>
        <row r="620">
          <cell r="G620">
            <v>0</v>
          </cell>
        </row>
        <row r="621">
          <cell r="G621">
            <v>2961.9100000000121</v>
          </cell>
        </row>
        <row r="622">
          <cell r="G622">
            <v>3245.4000000000174</v>
          </cell>
        </row>
        <row r="623">
          <cell r="G623">
            <v>12.250000000000174</v>
          </cell>
        </row>
        <row r="624">
          <cell r="G624">
            <v>0</v>
          </cell>
        </row>
        <row r="625">
          <cell r="G625">
            <v>-537.68000000000586</v>
          </cell>
        </row>
        <row r="626">
          <cell r="G626">
            <v>-48.999999999999829</v>
          </cell>
        </row>
        <row r="627">
          <cell r="G627">
            <v>51.150000000000119</v>
          </cell>
        </row>
        <row r="628">
          <cell r="G628">
            <v>-3.3199999999999292</v>
          </cell>
        </row>
        <row r="629">
          <cell r="G629">
            <v>4526.099999999984</v>
          </cell>
        </row>
        <row r="630">
          <cell r="G630">
            <v>-177.84999999999621</v>
          </cell>
        </row>
        <row r="631">
          <cell r="G631">
            <v>274.39999999999901</v>
          </cell>
        </row>
        <row r="632">
          <cell r="G632">
            <v>-68.299999999999756</v>
          </cell>
        </row>
        <row r="633">
          <cell r="G633">
            <v>-5280.9999999999809</v>
          </cell>
        </row>
        <row r="634">
          <cell r="G634">
            <v>2099.8799999999947</v>
          </cell>
        </row>
        <row r="635">
          <cell r="G635">
            <v>10034.299999999965</v>
          </cell>
        </row>
        <row r="636">
          <cell r="G636">
            <v>448.79999999999842</v>
          </cell>
        </row>
        <row r="637">
          <cell r="G637">
            <v>-435.92000000000041</v>
          </cell>
        </row>
        <row r="638">
          <cell r="G638">
            <v>-865.60000000000082</v>
          </cell>
        </row>
        <row r="639">
          <cell r="G639">
            <v>-6.9199999999998525</v>
          </cell>
        </row>
        <row r="640">
          <cell r="G640">
            <v>0</v>
          </cell>
        </row>
        <row r="641">
          <cell r="G641">
            <v>-2256.0000000000055</v>
          </cell>
        </row>
        <row r="642">
          <cell r="G642">
            <v>-43.879999999999065</v>
          </cell>
        </row>
        <row r="643">
          <cell r="G643">
            <v>0</v>
          </cell>
        </row>
        <row r="644">
          <cell r="G644">
            <v>-67.549999999998562</v>
          </cell>
        </row>
        <row r="645">
          <cell r="G645">
            <v>-711.35999999999888</v>
          </cell>
        </row>
        <row r="646">
          <cell r="G646">
            <v>445.39999999999844</v>
          </cell>
        </row>
        <row r="647">
          <cell r="G647">
            <v>-897.89999999999679</v>
          </cell>
        </row>
        <row r="648">
          <cell r="G648">
            <v>0</v>
          </cell>
        </row>
        <row r="649">
          <cell r="G649">
            <v>-1399.4000000000074</v>
          </cell>
        </row>
        <row r="650">
          <cell r="G650">
            <v>1451.890000000016</v>
          </cell>
        </row>
        <row r="651">
          <cell r="G651">
            <v>-2154.5999999999922</v>
          </cell>
        </row>
        <row r="652">
          <cell r="G652">
            <v>0</v>
          </cell>
        </row>
        <row r="653">
          <cell r="G653">
            <v>-80.050000000001134</v>
          </cell>
        </row>
        <row r="654">
          <cell r="G654">
            <v>-140.10000000000198</v>
          </cell>
        </row>
        <row r="655">
          <cell r="G655">
            <v>-1095.9900000000046</v>
          </cell>
        </row>
        <row r="656">
          <cell r="G656">
            <v>233.24000000003645</v>
          </cell>
        </row>
        <row r="657">
          <cell r="G657">
            <v>236.94999999999496</v>
          </cell>
        </row>
        <row r="658">
          <cell r="G658">
            <v>-708.40000000000373</v>
          </cell>
        </row>
        <row r="659">
          <cell r="G659">
            <v>0</v>
          </cell>
        </row>
        <row r="660">
          <cell r="G660">
            <v>0</v>
          </cell>
        </row>
        <row r="661">
          <cell r="G661">
            <v>0</v>
          </cell>
        </row>
        <row r="662">
          <cell r="G662">
            <v>-121.67999999999981</v>
          </cell>
        </row>
        <row r="663">
          <cell r="G663">
            <v>0</v>
          </cell>
        </row>
        <row r="664">
          <cell r="G664">
            <v>0</v>
          </cell>
        </row>
        <row r="665">
          <cell r="G665">
            <v>-691.22000000000469</v>
          </cell>
        </row>
        <row r="666">
          <cell r="G666">
            <v>28.499999999999392</v>
          </cell>
        </row>
        <row r="667">
          <cell r="G667">
            <v>99.989999999997863</v>
          </cell>
        </row>
        <row r="668">
          <cell r="G668">
            <v>-306.71999999999952</v>
          </cell>
        </row>
        <row r="669">
          <cell r="G669">
            <v>104.75999999999983</v>
          </cell>
        </row>
        <row r="670">
          <cell r="G670">
            <v>-895.4400000000054</v>
          </cell>
        </row>
        <row r="671">
          <cell r="G671">
            <v>-692.12000000000762</v>
          </cell>
        </row>
        <row r="672">
          <cell r="G672">
            <v>0</v>
          </cell>
        </row>
        <row r="673">
          <cell r="G673">
            <v>-576.52000000000237</v>
          </cell>
        </row>
        <row r="674">
          <cell r="G674">
            <v>-1144.3200000000011</v>
          </cell>
        </row>
        <row r="675">
          <cell r="G675">
            <v>-18.090000000000686</v>
          </cell>
        </row>
        <row r="676">
          <cell r="G676">
            <v>-589.30000000000837</v>
          </cell>
        </row>
        <row r="677">
          <cell r="G677">
            <v>299.00000000000426</v>
          </cell>
        </row>
        <row r="678">
          <cell r="G678">
            <v>-384.54999999999183</v>
          </cell>
        </row>
        <row r="679">
          <cell r="G679">
            <v>-292.84000000000674</v>
          </cell>
        </row>
        <row r="680">
          <cell r="G680">
            <v>0</v>
          </cell>
        </row>
        <row r="681">
          <cell r="G681">
            <v>0</v>
          </cell>
        </row>
        <row r="682">
          <cell r="G682">
            <v>3048.6300000000183</v>
          </cell>
        </row>
        <row r="683">
          <cell r="G683">
            <v>0</v>
          </cell>
        </row>
        <row r="684">
          <cell r="G684">
            <v>-76.720000000000312</v>
          </cell>
        </row>
        <row r="685">
          <cell r="G685">
            <v>-32.629999999999306</v>
          </cell>
        </row>
        <row r="686">
          <cell r="G686">
            <v>-21.479999999999542</v>
          </cell>
        </row>
        <row r="687">
          <cell r="G687">
            <v>-27.209999999999418</v>
          </cell>
        </row>
        <row r="688">
          <cell r="G688">
            <v>53.939999999998847</v>
          </cell>
        </row>
        <row r="689">
          <cell r="G689">
            <v>348.14999999999668</v>
          </cell>
        </row>
        <row r="690">
          <cell r="G690">
            <v>91.100000000001302</v>
          </cell>
        </row>
        <row r="691">
          <cell r="G691">
            <v>-40.039999999999146</v>
          </cell>
        </row>
        <row r="692">
          <cell r="G692">
            <v>-489.19999999999828</v>
          </cell>
        </row>
        <row r="693">
          <cell r="G693">
            <v>0</v>
          </cell>
        </row>
        <row r="694">
          <cell r="G694">
            <v>-2063.949999999998</v>
          </cell>
        </row>
        <row r="695">
          <cell r="G695">
            <v>401.99999999999858</v>
          </cell>
        </row>
        <row r="696">
          <cell r="G696">
            <v>0</v>
          </cell>
        </row>
        <row r="697">
          <cell r="G697">
            <v>0</v>
          </cell>
        </row>
        <row r="698">
          <cell r="G698">
            <v>-442.05000000000103</v>
          </cell>
        </row>
        <row r="699">
          <cell r="G699">
            <v>-825.49999999999704</v>
          </cell>
        </row>
        <row r="700">
          <cell r="G700">
            <v>1109.8199999999763</v>
          </cell>
        </row>
        <row r="701">
          <cell r="G701">
            <v>-203.15999999999568</v>
          </cell>
        </row>
        <row r="702">
          <cell r="G702">
            <v>-3106.599999999989</v>
          </cell>
        </row>
        <row r="703">
          <cell r="G703">
            <v>237.09999999999494</v>
          </cell>
        </row>
        <row r="704">
          <cell r="G704">
            <v>-143.19999999999695</v>
          </cell>
        </row>
        <row r="705">
          <cell r="G705">
            <v>-222.24999999999525</v>
          </cell>
        </row>
        <row r="706">
          <cell r="G706">
            <v>-352.24000000000143</v>
          </cell>
        </row>
        <row r="707">
          <cell r="G707">
            <v>-334.94999999999828</v>
          </cell>
        </row>
        <row r="708">
          <cell r="G708">
            <v>0</v>
          </cell>
        </row>
        <row r="709">
          <cell r="G709">
            <v>-76.999999999998352</v>
          </cell>
        </row>
        <row r="710">
          <cell r="G710">
            <v>-47.950000000000685</v>
          </cell>
        </row>
        <row r="711">
          <cell r="G711">
            <v>-801.28000000000065</v>
          </cell>
        </row>
        <row r="712">
          <cell r="G712">
            <v>-276.78000000000111</v>
          </cell>
        </row>
        <row r="713">
          <cell r="G713">
            <v>-447.36000000000371</v>
          </cell>
        </row>
        <row r="714">
          <cell r="G714">
            <v>0</v>
          </cell>
        </row>
        <row r="715">
          <cell r="G715">
            <v>-134.13000000000508</v>
          </cell>
        </row>
        <row r="716">
          <cell r="G716">
            <v>-42.799999999999088</v>
          </cell>
        </row>
        <row r="717">
          <cell r="G717">
            <v>0</v>
          </cell>
        </row>
        <row r="718">
          <cell r="G718">
            <v>-29.859999999999363</v>
          </cell>
        </row>
        <row r="719">
          <cell r="G719">
            <v>-762.27999999999804</v>
          </cell>
        </row>
        <row r="720">
          <cell r="G720">
            <v>-413.8200000000034</v>
          </cell>
        </row>
        <row r="721">
          <cell r="G721">
            <v>-48.629999999998965</v>
          </cell>
        </row>
        <row r="722">
          <cell r="G722">
            <v>-35.239999999999249</v>
          </cell>
        </row>
        <row r="723">
          <cell r="G723">
            <v>-581.39999999999793</v>
          </cell>
        </row>
        <row r="724">
          <cell r="G724">
            <v>-669.8400000000006</v>
          </cell>
        </row>
        <row r="725">
          <cell r="G725">
            <v>-4451.1999999999844</v>
          </cell>
        </row>
        <row r="726">
          <cell r="G726">
            <v>-767.40000000001089</v>
          </cell>
        </row>
        <row r="727">
          <cell r="G727">
            <v>0</v>
          </cell>
        </row>
        <row r="728">
          <cell r="G728">
            <v>-1065.1200000000044</v>
          </cell>
        </row>
        <row r="729">
          <cell r="G729">
            <v>85.680000000000348</v>
          </cell>
        </row>
        <row r="730">
          <cell r="G730">
            <v>-865.93000000000518</v>
          </cell>
        </row>
        <row r="731">
          <cell r="G731">
            <v>-68.749999999998536</v>
          </cell>
        </row>
        <row r="732">
          <cell r="G732">
            <v>-218.35000000000309</v>
          </cell>
        </row>
        <row r="733">
          <cell r="G733">
            <v>-30.959999999999951</v>
          </cell>
        </row>
        <row r="734">
          <cell r="G734">
            <v>-360.39999999999873</v>
          </cell>
        </row>
        <row r="735">
          <cell r="G735">
            <v>-1317.7600000000011</v>
          </cell>
        </row>
        <row r="736">
          <cell r="G736">
            <v>-585.90000000000236</v>
          </cell>
        </row>
        <row r="737">
          <cell r="G737">
            <v>-231.00000000000054</v>
          </cell>
        </row>
        <row r="738">
          <cell r="G738">
            <v>-1694.2200000000003</v>
          </cell>
        </row>
        <row r="739">
          <cell r="G739">
            <v>2149.500000000005</v>
          </cell>
        </row>
        <row r="740">
          <cell r="G740">
            <v>-1600.1999999999985</v>
          </cell>
        </row>
        <row r="741">
          <cell r="G741">
            <v>-87.600000000001245</v>
          </cell>
        </row>
        <row r="742">
          <cell r="G742">
            <v>1230.9999999999957</v>
          </cell>
        </row>
        <row r="743">
          <cell r="G743">
            <v>0</v>
          </cell>
        </row>
        <row r="744">
          <cell r="G744">
            <v>0</v>
          </cell>
        </row>
        <row r="745">
          <cell r="G745">
            <v>-619.95000000000152</v>
          </cell>
        </row>
        <row r="746">
          <cell r="G746">
            <v>0</v>
          </cell>
        </row>
        <row r="747">
          <cell r="G747">
            <v>-546.39999999999804</v>
          </cell>
        </row>
        <row r="748">
          <cell r="G748">
            <v>-355.29999999999905</v>
          </cell>
        </row>
        <row r="749">
          <cell r="G749">
            <v>0</v>
          </cell>
        </row>
        <row r="750">
          <cell r="G750">
            <v>0</v>
          </cell>
        </row>
        <row r="751">
          <cell r="G751">
            <v>0</v>
          </cell>
        </row>
        <row r="752">
          <cell r="G752">
            <v>54.019999999998845</v>
          </cell>
        </row>
        <row r="753">
          <cell r="G753">
            <v>-150.19999999999948</v>
          </cell>
        </row>
        <row r="754">
          <cell r="G754">
            <v>-1546.0000000000082</v>
          </cell>
        </row>
        <row r="755">
          <cell r="G755">
            <v>-449.39999999999839</v>
          </cell>
        </row>
        <row r="756">
          <cell r="G756">
            <v>1581.9299999999976</v>
          </cell>
        </row>
        <row r="757">
          <cell r="G757">
            <v>6569.6000000000058</v>
          </cell>
        </row>
        <row r="758">
          <cell r="G758">
            <v>-2452.320000000002</v>
          </cell>
        </row>
        <row r="759">
          <cell r="G759">
            <v>-4480.5999999999967</v>
          </cell>
        </row>
        <row r="760">
          <cell r="G760">
            <v>1071.2199999999973</v>
          </cell>
        </row>
        <row r="761">
          <cell r="G761">
            <v>-596.80000000000052</v>
          </cell>
        </row>
        <row r="762">
          <cell r="G762">
            <v>76.480000000000075</v>
          </cell>
        </row>
        <row r="763">
          <cell r="G763">
            <v>392.52000000000328</v>
          </cell>
        </row>
        <row r="764">
          <cell r="G764">
            <v>-100.00000000000142</v>
          </cell>
        </row>
        <row r="765">
          <cell r="G765">
            <v>-11.000000000000156</v>
          </cell>
        </row>
        <row r="766">
          <cell r="G766">
            <v>-169.26000000000067</v>
          </cell>
        </row>
        <row r="767">
          <cell r="G767">
            <v>0</v>
          </cell>
        </row>
        <row r="768">
          <cell r="G768">
            <v>-317.70000000000454</v>
          </cell>
        </row>
        <row r="769">
          <cell r="G769">
            <v>337.80000000000479</v>
          </cell>
        </row>
        <row r="770">
          <cell r="G770">
            <v>-623.15999999999906</v>
          </cell>
        </row>
        <row r="771">
          <cell r="G771">
            <v>174.24000000000191</v>
          </cell>
        </row>
        <row r="772">
          <cell r="G772">
            <v>0</v>
          </cell>
        </row>
        <row r="773">
          <cell r="G773">
            <v>-449.95999999999896</v>
          </cell>
        </row>
        <row r="774">
          <cell r="G774">
            <v>3964.9999999999859</v>
          </cell>
        </row>
        <row r="775">
          <cell r="G775">
            <v>-533.59999999999809</v>
          </cell>
        </row>
        <row r="776">
          <cell r="G776">
            <v>-902.30999999999767</v>
          </cell>
        </row>
        <row r="777">
          <cell r="G777">
            <v>118.34999999999748</v>
          </cell>
        </row>
        <row r="778">
          <cell r="G778">
            <v>-1268.4000000000106</v>
          </cell>
        </row>
        <row r="779">
          <cell r="G779">
            <v>3803.4499999999962</v>
          </cell>
        </row>
        <row r="780">
          <cell r="G780">
            <v>-10496.699999999963</v>
          </cell>
        </row>
        <row r="781">
          <cell r="G781">
            <v>0</v>
          </cell>
        </row>
        <row r="782">
          <cell r="G782">
            <v>3169.7999999999888</v>
          </cell>
        </row>
        <row r="783">
          <cell r="G783">
            <v>-1456.4000000000012</v>
          </cell>
        </row>
        <row r="784">
          <cell r="G784">
            <v>-1200.5999999999744</v>
          </cell>
        </row>
        <row r="785">
          <cell r="G785">
            <v>120.40000000000049</v>
          </cell>
        </row>
        <row r="786">
          <cell r="G786">
            <v>503.52999999999969</v>
          </cell>
        </row>
        <row r="787">
          <cell r="G787">
            <v>0</v>
          </cell>
        </row>
        <row r="788">
          <cell r="G788">
            <v>5829.1200000000108</v>
          </cell>
        </row>
        <row r="789">
          <cell r="G789">
            <v>-2328.6000000000122</v>
          </cell>
        </row>
        <row r="790">
          <cell r="G790">
            <v>-5208.2800000000152</v>
          </cell>
        </row>
        <row r="791">
          <cell r="G791">
            <v>-5006.75</v>
          </cell>
        </row>
        <row r="792">
          <cell r="G792">
            <v>-8285.9999999999709</v>
          </cell>
        </row>
        <row r="793">
          <cell r="G793">
            <v>6536.0499999999865</v>
          </cell>
        </row>
        <row r="794">
          <cell r="G794">
            <v>1831.9999999999934</v>
          </cell>
        </row>
        <row r="795">
          <cell r="G795">
            <v>-781.50000000000182</v>
          </cell>
        </row>
        <row r="796">
          <cell r="G796">
            <v>-1223.299999999974</v>
          </cell>
        </row>
        <row r="797">
          <cell r="G797">
            <v>1156.9799999999941</v>
          </cell>
        </row>
        <row r="798">
          <cell r="G798">
            <v>199.80000000000106</v>
          </cell>
        </row>
        <row r="799">
          <cell r="G799">
            <v>115.19999999999959</v>
          </cell>
        </row>
        <row r="800">
          <cell r="G800">
            <v>-96.160000000002213</v>
          </cell>
        </row>
        <row r="801">
          <cell r="G801">
            <v>1116.7200000000009</v>
          </cell>
        </row>
        <row r="802">
          <cell r="G802">
            <v>-435.89999999999844</v>
          </cell>
        </row>
        <row r="803">
          <cell r="G803">
            <v>0</v>
          </cell>
        </row>
        <row r="804">
          <cell r="G804">
            <v>433.05000000000103</v>
          </cell>
        </row>
        <row r="805">
          <cell r="G805">
            <v>2001.7199999999827</v>
          </cell>
        </row>
        <row r="806">
          <cell r="G806">
            <v>-60.559999999998709</v>
          </cell>
        </row>
        <row r="807">
          <cell r="G807">
            <v>-2121.8999999999924</v>
          </cell>
        </row>
        <row r="808">
          <cell r="G808">
            <v>-1053.1999999999962</v>
          </cell>
        </row>
        <row r="809">
          <cell r="G809">
            <v>501.15999999998934</v>
          </cell>
        </row>
        <row r="810">
          <cell r="G810">
            <v>0</v>
          </cell>
        </row>
        <row r="811">
          <cell r="G811">
            <v>-120.68999999999981</v>
          </cell>
        </row>
        <row r="812">
          <cell r="G812">
            <v>0</v>
          </cell>
        </row>
        <row r="813">
          <cell r="G813">
            <v>-754.600000000004</v>
          </cell>
        </row>
        <row r="814">
          <cell r="G814">
            <v>-2415.1999999999916</v>
          </cell>
        </row>
        <row r="815">
          <cell r="G815">
            <v>-3780.8000000000034</v>
          </cell>
        </row>
        <row r="816">
          <cell r="G816">
            <v>819.08999999999787</v>
          </cell>
        </row>
        <row r="817">
          <cell r="G817">
            <v>60.089999999998717</v>
          </cell>
        </row>
        <row r="818">
          <cell r="G818">
            <v>0</v>
          </cell>
        </row>
        <row r="819">
          <cell r="G819">
            <v>13545.000000000033</v>
          </cell>
        </row>
        <row r="820">
          <cell r="G820">
            <v>-6254.0400000000127</v>
          </cell>
        </row>
        <row r="821">
          <cell r="G821">
            <v>-67.759999999998556</v>
          </cell>
        </row>
        <row r="822">
          <cell r="G822">
            <v>2129.0999999999926</v>
          </cell>
        </row>
        <row r="823">
          <cell r="G823">
            <v>4367.5999999999849</v>
          </cell>
        </row>
        <row r="824">
          <cell r="G824">
            <v>-201.6699999999957</v>
          </cell>
        </row>
        <row r="825">
          <cell r="G825">
            <v>-3477.2999999999874</v>
          </cell>
        </row>
        <row r="826">
          <cell r="G826">
            <v>36468.090000000062</v>
          </cell>
        </row>
        <row r="827">
          <cell r="G827">
            <v>14945.979999999952</v>
          </cell>
        </row>
        <row r="828">
          <cell r="G828">
            <v>1421.8999999999949</v>
          </cell>
        </row>
        <row r="829">
          <cell r="G829">
            <v>-409.15999999999127</v>
          </cell>
        </row>
        <row r="830">
          <cell r="G830">
            <v>12496.400000000011</v>
          </cell>
        </row>
        <row r="831">
          <cell r="G831">
            <v>-10603.749999999996</v>
          </cell>
        </row>
        <row r="832">
          <cell r="G832">
            <v>5900.4399999999951</v>
          </cell>
        </row>
        <row r="833">
          <cell r="G833">
            <v>2808.7999999999902</v>
          </cell>
        </row>
        <row r="834">
          <cell r="G834">
            <v>14104.520000000026</v>
          </cell>
        </row>
        <row r="835">
          <cell r="G835">
            <v>1708.3499999999838</v>
          </cell>
        </row>
        <row r="836">
          <cell r="G836">
            <v>-1450.1999999999948</v>
          </cell>
        </row>
        <row r="837">
          <cell r="G837">
            <v>-892.60000000001264</v>
          </cell>
        </row>
        <row r="838">
          <cell r="G838">
            <v>0</v>
          </cell>
        </row>
        <row r="839">
          <cell r="G839">
            <v>-1237.2999999999956</v>
          </cell>
        </row>
        <row r="840">
          <cell r="G840">
            <v>-860.94999999998163</v>
          </cell>
        </row>
        <row r="841">
          <cell r="G841">
            <v>1118.099999999996</v>
          </cell>
        </row>
        <row r="842">
          <cell r="G842">
            <v>-5339.5999999999813</v>
          </cell>
        </row>
        <row r="843">
          <cell r="G843">
            <v>6546.4799999999577</v>
          </cell>
        </row>
        <row r="844">
          <cell r="G844">
            <v>15414.239999999994</v>
          </cell>
        </row>
        <row r="845">
          <cell r="G845">
            <v>1904.0999999999901</v>
          </cell>
        </row>
        <row r="846">
          <cell r="G846">
            <v>4764.6899999999923</v>
          </cell>
        </row>
        <row r="847">
          <cell r="G847">
            <v>5027.5500000000011</v>
          </cell>
        </row>
        <row r="848">
          <cell r="G848">
            <v>-2626.3999999999942</v>
          </cell>
        </row>
        <row r="849">
          <cell r="G849">
            <v>-3685.0500000000088</v>
          </cell>
        </row>
        <row r="850">
          <cell r="G850">
            <v>-695.60000000001605</v>
          </cell>
        </row>
        <row r="851">
          <cell r="G851">
            <v>-313.99999999999329</v>
          </cell>
        </row>
        <row r="852">
          <cell r="G852">
            <v>-696.40000000000987</v>
          </cell>
        </row>
        <row r="853">
          <cell r="G853">
            <v>610.85000000000866</v>
          </cell>
        </row>
        <row r="854">
          <cell r="G854">
            <v>-3009.2699999999845</v>
          </cell>
        </row>
        <row r="855">
          <cell r="G855">
            <v>558.74000000003775</v>
          </cell>
        </row>
        <row r="856">
          <cell r="G856">
            <v>2059.8200000000083</v>
          </cell>
        </row>
        <row r="857">
          <cell r="G857">
            <v>-63.139999999998651</v>
          </cell>
        </row>
        <row r="858">
          <cell r="G858">
            <v>-476.70000000000675</v>
          </cell>
        </row>
        <row r="859">
          <cell r="G859">
            <v>-305.99999999999955</v>
          </cell>
        </row>
        <row r="860">
          <cell r="G860">
            <v>-117.3999999999975</v>
          </cell>
        </row>
        <row r="861">
          <cell r="G861">
            <v>211.20000000000019</v>
          </cell>
        </row>
        <row r="862">
          <cell r="G862">
            <v>-3603.8600000000215</v>
          </cell>
        </row>
        <row r="863">
          <cell r="G863">
            <v>160249.44000000015</v>
          </cell>
        </row>
        <row r="864">
          <cell r="G864">
            <v>-47923.320000000102</v>
          </cell>
        </row>
        <row r="865">
          <cell r="G865">
            <v>-89134.249999999985</v>
          </cell>
        </row>
        <row r="866">
          <cell r="G866">
            <v>-13606.280000000028</v>
          </cell>
        </row>
        <row r="867">
          <cell r="G867">
            <v>-5687.9900000000625</v>
          </cell>
        </row>
        <row r="868">
          <cell r="G868">
            <v>-1622.3999999999942</v>
          </cell>
        </row>
        <row r="869">
          <cell r="G869">
            <v>128.25000000000182</v>
          </cell>
        </row>
        <row r="870">
          <cell r="G870">
            <v>-3160.8000000000075</v>
          </cell>
        </row>
        <row r="871">
          <cell r="G871">
            <v>-1578.0000000000036</v>
          </cell>
        </row>
        <row r="872">
          <cell r="G872">
            <v>-551.40000000000452</v>
          </cell>
        </row>
        <row r="873">
          <cell r="G873">
            <v>8.1999999999998252</v>
          </cell>
        </row>
        <row r="874">
          <cell r="G874">
            <v>-306.23999999999842</v>
          </cell>
        </row>
        <row r="875">
          <cell r="G875">
            <v>-29.509999999999774</v>
          </cell>
        </row>
        <row r="876">
          <cell r="G876">
            <v>0</v>
          </cell>
        </row>
        <row r="877">
          <cell r="G877">
            <v>-22201.410000000003</v>
          </cell>
        </row>
        <row r="878">
          <cell r="G878">
            <v>0</v>
          </cell>
        </row>
        <row r="879">
          <cell r="G879">
            <v>0</v>
          </cell>
        </row>
        <row r="880">
          <cell r="G880">
            <v>-242.4000000000002</v>
          </cell>
        </row>
        <row r="881">
          <cell r="G881">
            <v>0</v>
          </cell>
        </row>
        <row r="882">
          <cell r="G882">
            <v>336.979999999999</v>
          </cell>
        </row>
        <row r="883">
          <cell r="G883">
            <v>-1.5000000000000213</v>
          </cell>
        </row>
        <row r="884">
          <cell r="G884">
            <v>-7308.1800000000012</v>
          </cell>
        </row>
        <row r="885">
          <cell r="G885">
            <v>0</v>
          </cell>
        </row>
        <row r="886">
          <cell r="G886">
            <v>-208.00000000000017</v>
          </cell>
        </row>
        <row r="887">
          <cell r="G887">
            <v>-73.999999999999744</v>
          </cell>
        </row>
        <row r="888">
          <cell r="G888">
            <v>336.0000000000008</v>
          </cell>
        </row>
        <row r="889">
          <cell r="G889">
            <v>-120.59999999999957</v>
          </cell>
        </row>
        <row r="890">
          <cell r="G890">
            <v>-15.829999999999663</v>
          </cell>
        </row>
        <row r="891">
          <cell r="G891">
            <v>76.499999999998366</v>
          </cell>
        </row>
        <row r="892">
          <cell r="G892">
            <v>-37.499999999999865</v>
          </cell>
        </row>
        <row r="893">
          <cell r="G893">
            <v>-158.29999999999944</v>
          </cell>
        </row>
        <row r="894">
          <cell r="G894">
            <v>-312.00000000000045</v>
          </cell>
        </row>
        <row r="895">
          <cell r="G895">
            <v>971.03999999999962</v>
          </cell>
        </row>
        <row r="896">
          <cell r="G896">
            <v>-18.499999999999936</v>
          </cell>
        </row>
        <row r="897">
          <cell r="G897">
            <v>-823.39999999999839</v>
          </cell>
        </row>
        <row r="898">
          <cell r="G898">
            <v>-789.84000000000265</v>
          </cell>
        </row>
        <row r="899">
          <cell r="G899">
            <v>-629.27999999999838</v>
          </cell>
        </row>
        <row r="900">
          <cell r="G900">
            <v>499.5</v>
          </cell>
        </row>
        <row r="901">
          <cell r="G901">
            <v>0</v>
          </cell>
        </row>
        <row r="902">
          <cell r="G902">
            <v>-35.009999999999948</v>
          </cell>
        </row>
        <row r="903">
          <cell r="G903">
            <v>0</v>
          </cell>
        </row>
        <row r="904">
          <cell r="G904">
            <v>-13.480000000000311</v>
          </cell>
        </row>
        <row r="905">
          <cell r="G905">
            <v>-315.39999999999918</v>
          </cell>
        </row>
        <row r="906">
          <cell r="G906">
            <v>-292.60000000000088</v>
          </cell>
        </row>
        <row r="907">
          <cell r="G907">
            <v>-1506.1999999999946</v>
          </cell>
        </row>
        <row r="908">
          <cell r="G908">
            <v>-212.7000000000005</v>
          </cell>
        </row>
        <row r="909">
          <cell r="G909">
            <v>-225.58999999999992</v>
          </cell>
        </row>
        <row r="910">
          <cell r="G910">
            <v>731.85000000000173</v>
          </cell>
        </row>
        <row r="911">
          <cell r="G911">
            <v>-574.7999999999962</v>
          </cell>
        </row>
        <row r="912">
          <cell r="G912">
            <v>-293.7000000000042</v>
          </cell>
        </row>
        <row r="913">
          <cell r="G913">
            <v>-1585.7999999999975</v>
          </cell>
        </row>
        <row r="914">
          <cell r="G914">
            <v>1002.7500000000024</v>
          </cell>
        </row>
        <row r="915">
          <cell r="G915">
            <v>-535.900000000001</v>
          </cell>
        </row>
        <row r="916">
          <cell r="G916">
            <v>-738.60000000000173</v>
          </cell>
        </row>
        <row r="917">
          <cell r="G917">
            <v>332.01000000000136</v>
          </cell>
        </row>
        <row r="918">
          <cell r="G918">
            <v>171.43999999999636</v>
          </cell>
        </row>
        <row r="919">
          <cell r="G919">
            <v>1138.9000000000162</v>
          </cell>
        </row>
        <row r="920">
          <cell r="G920">
            <v>325.43999999999949</v>
          </cell>
        </row>
        <row r="921">
          <cell r="G921">
            <v>0</v>
          </cell>
        </row>
        <row r="922">
          <cell r="G922">
            <v>0</v>
          </cell>
        </row>
        <row r="923">
          <cell r="G923">
            <v>1607.75</v>
          </cell>
        </row>
        <row r="924">
          <cell r="G924">
            <v>5482.0800000000045</v>
          </cell>
        </row>
        <row r="925">
          <cell r="G925">
            <v>-5.5999999999998806</v>
          </cell>
        </row>
        <row r="926">
          <cell r="G926">
            <v>-79.960000000005394</v>
          </cell>
        </row>
        <row r="927">
          <cell r="G927">
            <v>-20.400000000001377</v>
          </cell>
        </row>
        <row r="928">
          <cell r="G928">
            <v>10.849999999999769</v>
          </cell>
        </row>
        <row r="929">
          <cell r="G929">
            <v>-99.760000000002307</v>
          </cell>
        </row>
        <row r="930">
          <cell r="G930">
            <v>163.99999999999943</v>
          </cell>
        </row>
        <row r="931">
          <cell r="G931">
            <v>-25.169999999999462</v>
          </cell>
        </row>
        <row r="932">
          <cell r="G932">
            <v>-8.9499999999998092</v>
          </cell>
        </row>
        <row r="933">
          <cell r="G933">
            <v>-7.2100000000011271</v>
          </cell>
        </row>
        <row r="934">
          <cell r="G934">
            <v>0</v>
          </cell>
        </row>
        <row r="935">
          <cell r="G935">
            <v>317.75</v>
          </cell>
        </row>
        <row r="936">
          <cell r="G936">
            <v>-447.1999999999984</v>
          </cell>
        </row>
        <row r="937">
          <cell r="G937">
            <v>-513.23999999999558</v>
          </cell>
        </row>
        <row r="938">
          <cell r="G938">
            <v>-16.05000000000004</v>
          </cell>
        </row>
        <row r="939">
          <cell r="G939">
            <v>64.670000000000201</v>
          </cell>
        </row>
        <row r="940">
          <cell r="G940">
            <v>209.24999999999966</v>
          </cell>
        </row>
        <row r="941">
          <cell r="G941">
            <v>-559.97999999999911</v>
          </cell>
        </row>
        <row r="942">
          <cell r="G942">
            <v>-4.5199999999999037</v>
          </cell>
        </row>
        <row r="943">
          <cell r="G943">
            <v>-139.20000000000013</v>
          </cell>
        </row>
        <row r="944">
          <cell r="G944">
            <v>-743.49000000000819</v>
          </cell>
        </row>
        <row r="945">
          <cell r="G945">
            <v>-505.80000000000121</v>
          </cell>
        </row>
        <row r="946">
          <cell r="G946">
            <v>-300.59999999999951</v>
          </cell>
        </row>
        <row r="947">
          <cell r="G947">
            <v>325.84999999999917</v>
          </cell>
        </row>
        <row r="948">
          <cell r="G948">
            <v>0</v>
          </cell>
        </row>
        <row r="949">
          <cell r="G949">
            <v>-33.72000000000078</v>
          </cell>
        </row>
        <row r="950">
          <cell r="G950">
            <v>-256.19999999999777</v>
          </cell>
        </row>
        <row r="951">
          <cell r="G951">
            <v>-36520.91999999994</v>
          </cell>
        </row>
        <row r="952">
          <cell r="G952">
            <v>-51.100000000000207</v>
          </cell>
        </row>
        <row r="953">
          <cell r="G953">
            <v>-686.39999999999941</v>
          </cell>
        </row>
        <row r="954">
          <cell r="G954">
            <v>-226.54999999999868</v>
          </cell>
        </row>
        <row r="955">
          <cell r="G955">
            <v>444.48000000000042</v>
          </cell>
        </row>
        <row r="956">
          <cell r="G956">
            <v>-31.840000000000735</v>
          </cell>
        </row>
        <row r="957">
          <cell r="G957">
            <v>0</v>
          </cell>
        </row>
        <row r="958">
          <cell r="G958">
            <v>0</v>
          </cell>
        </row>
        <row r="959">
          <cell r="G959">
            <v>-286.75</v>
          </cell>
        </row>
        <row r="960">
          <cell r="G960">
            <v>-100.19999999999965</v>
          </cell>
        </row>
        <row r="961">
          <cell r="G961">
            <v>0</v>
          </cell>
        </row>
        <row r="962">
          <cell r="G962">
            <v>-8.4000000000000075</v>
          </cell>
        </row>
        <row r="963">
          <cell r="G963">
            <v>-12.240000000000011</v>
          </cell>
        </row>
        <row r="964">
          <cell r="G964">
            <v>-46.199999999999015</v>
          </cell>
        </row>
        <row r="965">
          <cell r="G965">
            <v>0</v>
          </cell>
        </row>
        <row r="966">
          <cell r="G966">
            <v>-835.79999999999632</v>
          </cell>
        </row>
        <row r="967">
          <cell r="G967">
            <v>0</v>
          </cell>
        </row>
        <row r="968">
          <cell r="G968">
            <v>28.280000000000115</v>
          </cell>
        </row>
        <row r="969">
          <cell r="G969">
            <v>-49.600000000000044</v>
          </cell>
        </row>
        <row r="970">
          <cell r="G970">
            <v>0</v>
          </cell>
        </row>
        <row r="971">
          <cell r="G971">
            <v>-22.800000000000054</v>
          </cell>
        </row>
        <row r="972">
          <cell r="G972">
            <v>-244.65000000000057</v>
          </cell>
        </row>
        <row r="973">
          <cell r="G973">
            <v>-208.8799999999982</v>
          </cell>
        </row>
        <row r="974">
          <cell r="G974">
            <v>-8.2999999999999705</v>
          </cell>
        </row>
        <row r="975">
          <cell r="G975">
            <v>0</v>
          </cell>
        </row>
        <row r="976">
          <cell r="G976">
            <v>-996.26999999999487</v>
          </cell>
        </row>
        <row r="977">
          <cell r="G977">
            <v>-68.849999999999895</v>
          </cell>
        </row>
        <row r="978">
          <cell r="G978">
            <v>0</v>
          </cell>
        </row>
        <row r="979">
          <cell r="G979">
            <v>0</v>
          </cell>
        </row>
        <row r="980">
          <cell r="G980">
            <v>275.19999999999413</v>
          </cell>
        </row>
        <row r="981">
          <cell r="G981">
            <v>0</v>
          </cell>
        </row>
        <row r="982">
          <cell r="G982">
            <v>0</v>
          </cell>
        </row>
        <row r="983">
          <cell r="G983">
            <v>0</v>
          </cell>
        </row>
        <row r="984">
          <cell r="G984">
            <v>0</v>
          </cell>
        </row>
        <row r="985">
          <cell r="G985">
            <v>-181.00000000000256</v>
          </cell>
        </row>
        <row r="986">
          <cell r="G986">
            <v>-211.20000000000175</v>
          </cell>
        </row>
        <row r="987">
          <cell r="G987">
            <v>128.75999999999726</v>
          </cell>
        </row>
        <row r="988">
          <cell r="G988">
            <v>-283.32000000000232</v>
          </cell>
        </row>
        <row r="989">
          <cell r="G989">
            <v>93.279999999998012</v>
          </cell>
        </row>
        <row r="990">
          <cell r="G990">
            <v>-74.699999999998411</v>
          </cell>
        </row>
        <row r="991">
          <cell r="G991">
            <v>-284.00000000000023</v>
          </cell>
        </row>
        <row r="992">
          <cell r="G992">
            <v>-90.999999999999673</v>
          </cell>
        </row>
        <row r="993">
          <cell r="G993">
            <v>66.699999999998582</v>
          </cell>
        </row>
        <row r="994">
          <cell r="G994">
            <v>0</v>
          </cell>
        </row>
        <row r="995">
          <cell r="G995">
            <v>0</v>
          </cell>
        </row>
        <row r="996">
          <cell r="G996">
            <v>-29.190000000004563</v>
          </cell>
        </row>
        <row r="997">
          <cell r="G997">
            <v>-560.64000000000055</v>
          </cell>
        </row>
        <row r="998">
          <cell r="G998">
            <v>820.70000000000266</v>
          </cell>
        </row>
        <row r="999">
          <cell r="G999">
            <v>6.239999999999867</v>
          </cell>
        </row>
        <row r="1000">
          <cell r="G1000">
            <v>0</v>
          </cell>
        </row>
        <row r="1001">
          <cell r="G1001">
            <v>-135.51999999999711</v>
          </cell>
        </row>
        <row r="1002">
          <cell r="G1002">
            <v>-145.59000000000552</v>
          </cell>
        </row>
        <row r="1003">
          <cell r="G1003">
            <v>-1168.499999999997</v>
          </cell>
        </row>
        <row r="1004">
          <cell r="G1004">
            <v>-473.84999999999923</v>
          </cell>
        </row>
        <row r="1005">
          <cell r="G1005">
            <v>-2067.6600000000085</v>
          </cell>
        </row>
        <row r="1006">
          <cell r="G1006">
            <v>-17011.199999999953</v>
          </cell>
        </row>
        <row r="1007">
          <cell r="G1007">
            <v>-9.3800000000014663</v>
          </cell>
        </row>
        <row r="1008">
          <cell r="G1008">
            <v>0</v>
          </cell>
        </row>
        <row r="1009">
          <cell r="G1009">
            <v>-1.1199999999999761</v>
          </cell>
        </row>
        <row r="1010">
          <cell r="G1010">
            <v>153.30000000000064</v>
          </cell>
        </row>
        <row r="1011">
          <cell r="G1011">
            <v>-3.8599999999999177</v>
          </cell>
        </row>
        <row r="1012">
          <cell r="G1012">
            <v>-1974.3000000000047</v>
          </cell>
        </row>
        <row r="1013">
          <cell r="G1013">
            <v>-0.6799999999999855</v>
          </cell>
        </row>
        <row r="1014">
          <cell r="G1014">
            <v>279.11000000000189</v>
          </cell>
        </row>
        <row r="1015">
          <cell r="G1015">
            <v>-20.429999999999968</v>
          </cell>
        </row>
        <row r="1016">
          <cell r="G1016">
            <v>-5880.5</v>
          </cell>
        </row>
        <row r="1017">
          <cell r="G1017">
            <v>-3429.9199999999987</v>
          </cell>
        </row>
        <row r="1018">
          <cell r="G1018">
            <v>326.19999999999925</v>
          </cell>
        </row>
        <row r="1019">
          <cell r="G1019">
            <v>-614.31999999999857</v>
          </cell>
        </row>
        <row r="1020">
          <cell r="G1020">
            <v>-134.96000000000055</v>
          </cell>
        </row>
        <row r="1021">
          <cell r="G1021">
            <v>0</v>
          </cell>
        </row>
        <row r="1022">
          <cell r="G1022">
            <v>-5.6799999999998789</v>
          </cell>
        </row>
        <row r="1023">
          <cell r="G1023">
            <v>223.00999999999934</v>
          </cell>
        </row>
        <row r="1024">
          <cell r="G1024">
            <v>307.52000000000027</v>
          </cell>
        </row>
        <row r="1025">
          <cell r="G1025">
            <v>-81.25</v>
          </cell>
        </row>
        <row r="1026">
          <cell r="G1026">
            <v>50.75</v>
          </cell>
        </row>
        <row r="1027">
          <cell r="G1027">
            <v>0</v>
          </cell>
        </row>
        <row r="1028">
          <cell r="G1028">
            <v>0</v>
          </cell>
        </row>
        <row r="1029">
          <cell r="G1029">
            <v>103.80000000000055</v>
          </cell>
        </row>
        <row r="1030">
          <cell r="G1030">
            <v>-81</v>
          </cell>
        </row>
        <row r="1031">
          <cell r="G1031">
            <v>0</v>
          </cell>
        </row>
        <row r="1032">
          <cell r="G1032">
            <v>0</v>
          </cell>
        </row>
        <row r="1033">
          <cell r="G1033">
            <v>16.119999999999933</v>
          </cell>
        </row>
        <row r="1034">
          <cell r="G1034">
            <v>-285.599999999999</v>
          </cell>
        </row>
        <row r="1035">
          <cell r="G1035">
            <v>329.12999999999948</v>
          </cell>
        </row>
        <row r="1036">
          <cell r="G1036">
            <v>-953.86999999999955</v>
          </cell>
        </row>
        <row r="1037">
          <cell r="G1037">
            <v>0</v>
          </cell>
        </row>
        <row r="1038">
          <cell r="G1038">
            <v>0</v>
          </cell>
        </row>
        <row r="1039">
          <cell r="G1039">
            <v>0</v>
          </cell>
        </row>
        <row r="1040">
          <cell r="G1040">
            <v>602.40000000000146</v>
          </cell>
        </row>
        <row r="1041">
          <cell r="G1041">
            <v>-200.00000000000284</v>
          </cell>
        </row>
        <row r="1042">
          <cell r="G1042">
            <v>-1041.9000000000024</v>
          </cell>
        </row>
        <row r="1043">
          <cell r="G1043">
            <v>0</v>
          </cell>
        </row>
        <row r="1044">
          <cell r="G1044">
            <v>-70.999999999999744</v>
          </cell>
        </row>
        <row r="1045">
          <cell r="G1045">
            <v>-745.99999999999739</v>
          </cell>
        </row>
        <row r="1046">
          <cell r="G1046">
            <v>261.2399999999983</v>
          </cell>
        </row>
        <row r="1047">
          <cell r="G1047">
            <v>-200.87999999999869</v>
          </cell>
        </row>
        <row r="1048">
          <cell r="G1048">
            <v>-1368.199999999995</v>
          </cell>
        </row>
        <row r="1049">
          <cell r="G1049">
            <v>0</v>
          </cell>
        </row>
        <row r="1050">
          <cell r="G1050">
            <v>0</v>
          </cell>
        </row>
        <row r="1051">
          <cell r="G1051">
            <v>-308.7499999999992</v>
          </cell>
        </row>
        <row r="1052">
          <cell r="G1052">
            <v>0</v>
          </cell>
        </row>
        <row r="1053">
          <cell r="G1053">
            <v>0</v>
          </cell>
        </row>
        <row r="1054">
          <cell r="G1054">
            <v>-11.609999999999753</v>
          </cell>
        </row>
        <row r="1055">
          <cell r="G1055">
            <v>0</v>
          </cell>
        </row>
        <row r="1056">
          <cell r="G1056">
            <v>0</v>
          </cell>
        </row>
        <row r="1057">
          <cell r="G1057">
            <v>-12.119999999999742</v>
          </cell>
        </row>
        <row r="1058">
          <cell r="G1058">
            <v>-233.10000000000056</v>
          </cell>
        </row>
        <row r="1059">
          <cell r="G1059">
            <v>-17.100000000002673</v>
          </cell>
        </row>
        <row r="1060">
          <cell r="G1060">
            <v>-14.99999999999968</v>
          </cell>
        </row>
        <row r="1061">
          <cell r="G1061">
            <v>0</v>
          </cell>
        </row>
        <row r="1062">
          <cell r="G1062">
            <v>0</v>
          </cell>
        </row>
        <row r="1063">
          <cell r="G1063">
            <v>-2.8100000000004393</v>
          </cell>
        </row>
        <row r="1064">
          <cell r="G1064">
            <v>0</v>
          </cell>
        </row>
        <row r="1065">
          <cell r="G1065">
            <v>-321.64999999999969</v>
          </cell>
        </row>
        <row r="1066">
          <cell r="G1066">
            <v>0</v>
          </cell>
        </row>
        <row r="1067">
          <cell r="G1067">
            <v>0</v>
          </cell>
        </row>
        <row r="1068">
          <cell r="G1068">
            <v>-14.000000000000057</v>
          </cell>
        </row>
        <row r="1069">
          <cell r="G1069">
            <v>-68.400000000000162</v>
          </cell>
        </row>
        <row r="1070">
          <cell r="G1070">
            <v>-6.9099999999998527</v>
          </cell>
        </row>
        <row r="1071">
          <cell r="G1071">
            <v>-16.739999999999974</v>
          </cell>
        </row>
        <row r="1072">
          <cell r="G1072">
            <v>-44.950000000000145</v>
          </cell>
        </row>
        <row r="1073">
          <cell r="G1073">
            <v>0</v>
          </cell>
        </row>
        <row r="1074">
          <cell r="G1074">
            <v>-353.96999999999906</v>
          </cell>
        </row>
        <row r="1075">
          <cell r="G1075">
            <v>-82.000000000000441</v>
          </cell>
        </row>
        <row r="1076">
          <cell r="G1076">
            <v>-186.90000000000043</v>
          </cell>
        </row>
        <row r="1077">
          <cell r="G1077">
            <v>0</v>
          </cell>
        </row>
        <row r="1078">
          <cell r="G1078">
            <v>-72.08999999999989</v>
          </cell>
        </row>
        <row r="1079">
          <cell r="G1079">
            <v>-221.2000000000009</v>
          </cell>
        </row>
        <row r="1080">
          <cell r="G1080">
            <v>0</v>
          </cell>
        </row>
        <row r="1081">
          <cell r="G1081">
            <v>90.7199999999998</v>
          </cell>
        </row>
        <row r="1082">
          <cell r="G1082">
            <v>-465.89999999999833</v>
          </cell>
        </row>
        <row r="1083">
          <cell r="G1083">
            <v>0</v>
          </cell>
        </row>
        <row r="1084">
          <cell r="G1084">
            <v>0</v>
          </cell>
        </row>
        <row r="1085">
          <cell r="G1085">
            <v>-153.60000000000014</v>
          </cell>
        </row>
        <row r="1086">
          <cell r="G1086">
            <v>-346.80000000000183</v>
          </cell>
        </row>
        <row r="1087">
          <cell r="G1087">
            <v>143.64999999999995</v>
          </cell>
        </row>
        <row r="1088">
          <cell r="G1088">
            <v>161.81999999999954</v>
          </cell>
        </row>
        <row r="1089">
          <cell r="G1089">
            <v>0</v>
          </cell>
        </row>
        <row r="1090">
          <cell r="G1090">
            <v>0</v>
          </cell>
        </row>
        <row r="1091">
          <cell r="G1091">
            <v>0</v>
          </cell>
        </row>
        <row r="1092">
          <cell r="G1092">
            <v>67.58999999999989</v>
          </cell>
        </row>
        <row r="1093">
          <cell r="G1093">
            <v>0</v>
          </cell>
        </row>
        <row r="1094">
          <cell r="G1094">
            <v>20.100000000000286</v>
          </cell>
        </row>
        <row r="1095">
          <cell r="G1095">
            <v>106.10999999999983</v>
          </cell>
        </row>
        <row r="1096">
          <cell r="G1096">
            <v>317.79000000000008</v>
          </cell>
        </row>
        <row r="1097">
          <cell r="G1097">
            <v>307.25</v>
          </cell>
        </row>
        <row r="1098">
          <cell r="G1098">
            <v>0</v>
          </cell>
        </row>
        <row r="1099">
          <cell r="G1099">
            <v>-48.900000000000119</v>
          </cell>
        </row>
        <row r="1100">
          <cell r="G1100">
            <v>-32.600000000000172</v>
          </cell>
        </row>
        <row r="1101">
          <cell r="G1101">
            <v>-22.320000000000022</v>
          </cell>
        </row>
        <row r="1102">
          <cell r="G1102">
            <v>0</v>
          </cell>
        </row>
        <row r="1103">
          <cell r="G1103">
            <v>0</v>
          </cell>
        </row>
        <row r="1104">
          <cell r="G1104">
            <v>-158.59999999999988</v>
          </cell>
        </row>
        <row r="1105">
          <cell r="G1105">
            <v>-873.58000000000141</v>
          </cell>
        </row>
        <row r="1106">
          <cell r="G1106">
            <v>-309.30000000000075</v>
          </cell>
        </row>
        <row r="1107">
          <cell r="G1107">
            <v>0</v>
          </cell>
        </row>
        <row r="1108">
          <cell r="G1108">
            <v>0</v>
          </cell>
        </row>
        <row r="1109">
          <cell r="G1109">
            <v>-73.299999999999741</v>
          </cell>
        </row>
        <row r="1110">
          <cell r="G1110">
            <v>174.44000000000071</v>
          </cell>
        </row>
        <row r="1111">
          <cell r="G1111">
            <v>0</v>
          </cell>
        </row>
        <row r="1112">
          <cell r="G1112">
            <v>0</v>
          </cell>
        </row>
        <row r="1113">
          <cell r="G1113">
            <v>-62.999999999999773</v>
          </cell>
        </row>
        <row r="1114">
          <cell r="G1114">
            <v>-404.70000000000095</v>
          </cell>
        </row>
        <row r="1115">
          <cell r="G1115">
            <v>-127.00000000000068</v>
          </cell>
        </row>
        <row r="1116">
          <cell r="G1116">
            <v>56.100000000000165</v>
          </cell>
        </row>
        <row r="1117">
          <cell r="G1117">
            <v>0</v>
          </cell>
        </row>
        <row r="1118">
          <cell r="G1118">
            <v>-394.8000000000016</v>
          </cell>
        </row>
        <row r="1119">
          <cell r="G1119">
            <v>284.46000000000083</v>
          </cell>
        </row>
        <row r="1120">
          <cell r="G1120">
            <v>28.000000000000114</v>
          </cell>
        </row>
        <row r="1121">
          <cell r="G1121">
            <v>133.00000000000028</v>
          </cell>
        </row>
        <row r="1122">
          <cell r="G1122">
            <v>0</v>
          </cell>
        </row>
        <row r="1123">
          <cell r="G1123">
            <v>-14.750000000002306</v>
          </cell>
        </row>
        <row r="1124">
          <cell r="G1124">
            <v>0</v>
          </cell>
        </row>
        <row r="1125">
          <cell r="G1125">
            <v>-85.399999999999693</v>
          </cell>
        </row>
        <row r="1126">
          <cell r="G1126">
            <v>-1431.299999999995</v>
          </cell>
        </row>
        <row r="1127">
          <cell r="G1127">
            <v>10054.649999999996</v>
          </cell>
        </row>
        <row r="1128">
          <cell r="G1128">
            <v>119.55999999999973</v>
          </cell>
        </row>
        <row r="1129">
          <cell r="G1129">
            <v>486.15000000000117</v>
          </cell>
        </row>
        <row r="1130">
          <cell r="G1130">
            <v>0</v>
          </cell>
        </row>
        <row r="1131">
          <cell r="G1131">
            <v>41.470000000000248</v>
          </cell>
        </row>
        <row r="1132">
          <cell r="G1132">
            <v>0</v>
          </cell>
        </row>
        <row r="1133">
          <cell r="G1133">
            <v>0</v>
          </cell>
        </row>
        <row r="1134">
          <cell r="G1134">
            <v>0</v>
          </cell>
        </row>
        <row r="1135">
          <cell r="G1135">
            <v>35.000000000000142</v>
          </cell>
        </row>
        <row r="1136">
          <cell r="G1136">
            <v>0</v>
          </cell>
        </row>
        <row r="1137">
          <cell r="G1137">
            <v>-0.89000000000013912</v>
          </cell>
        </row>
        <row r="1138">
          <cell r="G1138">
            <v>0</v>
          </cell>
        </row>
        <row r="1139">
          <cell r="G1139">
            <v>-317.89999999999986</v>
          </cell>
        </row>
        <row r="1140">
          <cell r="G1140">
            <v>-52.800000000001219</v>
          </cell>
        </row>
        <row r="1141">
          <cell r="G1141">
            <v>-141.75000000000202</v>
          </cell>
        </row>
        <row r="1142">
          <cell r="G1142">
            <v>-732.20000000001039</v>
          </cell>
        </row>
        <row r="1143">
          <cell r="G1143">
            <v>73.25</v>
          </cell>
        </row>
        <row r="1144">
          <cell r="G1144">
            <v>-5830.5300000000389</v>
          </cell>
        </row>
        <row r="1145">
          <cell r="G1145">
            <v>-46.420000000007256</v>
          </cell>
        </row>
        <row r="1146">
          <cell r="G1146">
            <v>0</v>
          </cell>
        </row>
        <row r="1147">
          <cell r="G1147">
            <v>0</v>
          </cell>
        </row>
        <row r="1148">
          <cell r="G1148">
            <v>-147.15000000000035</v>
          </cell>
        </row>
        <row r="1149">
          <cell r="G1149">
            <v>0</v>
          </cell>
        </row>
        <row r="1150">
          <cell r="G1150">
            <v>0</v>
          </cell>
        </row>
        <row r="1151">
          <cell r="G1151">
            <v>42.399999999999849</v>
          </cell>
        </row>
        <row r="1152">
          <cell r="G1152">
            <v>-4873.1999999999825</v>
          </cell>
        </row>
        <row r="1153">
          <cell r="G1153">
            <v>449.81999999999931</v>
          </cell>
        </row>
        <row r="1154">
          <cell r="G1154">
            <v>0</v>
          </cell>
        </row>
        <row r="1155">
          <cell r="G1155">
            <v>-5.7300000000008957</v>
          </cell>
        </row>
        <row r="1156">
          <cell r="G1156">
            <v>-123.38000000000019</v>
          </cell>
        </row>
        <row r="1157">
          <cell r="G1157">
            <v>0</v>
          </cell>
        </row>
        <row r="1158">
          <cell r="G1158">
            <v>-31.589999999999328</v>
          </cell>
        </row>
        <row r="1159">
          <cell r="G1159">
            <v>-816.62000000000171</v>
          </cell>
        </row>
        <row r="1160">
          <cell r="G1160">
            <v>0</v>
          </cell>
        </row>
        <row r="1161">
          <cell r="G1161">
            <v>-717.42999999999847</v>
          </cell>
        </row>
        <row r="1162">
          <cell r="G1162">
            <v>0</v>
          </cell>
        </row>
        <row r="1163">
          <cell r="G1163">
            <v>-49.860000000001889</v>
          </cell>
        </row>
        <row r="1164">
          <cell r="G1164">
            <v>-12.439999999999735</v>
          </cell>
        </row>
        <row r="1165">
          <cell r="G1165">
            <v>-48.000000000000114</v>
          </cell>
        </row>
        <row r="1166">
          <cell r="G1166">
            <v>-533.59999999999843</v>
          </cell>
        </row>
        <row r="1167">
          <cell r="G1167">
            <v>-165.37000000000032</v>
          </cell>
        </row>
        <row r="1168">
          <cell r="G1168">
            <v>0</v>
          </cell>
        </row>
        <row r="1169">
          <cell r="G1169">
            <v>420.28000000000088</v>
          </cell>
        </row>
        <row r="1170">
          <cell r="G1170">
            <v>-4278.3000000000065</v>
          </cell>
        </row>
        <row r="1171">
          <cell r="G1171">
            <v>-289.99999999999898</v>
          </cell>
        </row>
        <row r="1172">
          <cell r="G1172">
            <v>-129.13000000000034</v>
          </cell>
        </row>
        <row r="1173">
          <cell r="G1173">
            <v>-104.58000000000042</v>
          </cell>
        </row>
        <row r="1174">
          <cell r="G1174">
            <v>0</v>
          </cell>
        </row>
        <row r="1175">
          <cell r="G1175">
            <v>-1939.1399999999915</v>
          </cell>
        </row>
        <row r="1176">
          <cell r="G1176">
            <v>-951.99999999999955</v>
          </cell>
        </row>
        <row r="1177">
          <cell r="G1177">
            <v>0</v>
          </cell>
        </row>
        <row r="1178">
          <cell r="G1178">
            <v>-538.74000000000024</v>
          </cell>
        </row>
        <row r="1179">
          <cell r="G1179">
            <v>-369.53000000000151</v>
          </cell>
        </row>
        <row r="1180">
          <cell r="G1180">
            <v>-51.099999999998914</v>
          </cell>
        </row>
        <row r="1181">
          <cell r="G1181">
            <v>0</v>
          </cell>
        </row>
        <row r="1182">
          <cell r="G1182">
            <v>-304.98000000000047</v>
          </cell>
        </row>
        <row r="1183">
          <cell r="G1183">
            <v>0</v>
          </cell>
        </row>
        <row r="1184">
          <cell r="G1184">
            <v>-987.74000000000012</v>
          </cell>
        </row>
        <row r="1185">
          <cell r="G1185">
            <v>-632.27000000000112</v>
          </cell>
        </row>
        <row r="1186">
          <cell r="G1186">
            <v>-38.440000000002598</v>
          </cell>
        </row>
        <row r="1187">
          <cell r="G1187">
            <v>-37.080000000000126</v>
          </cell>
        </row>
        <row r="1188">
          <cell r="G1188">
            <v>-221.40000000000009</v>
          </cell>
        </row>
        <row r="1189">
          <cell r="G1189">
            <v>-5.4999999999998828</v>
          </cell>
        </row>
        <row r="1190">
          <cell r="G1190">
            <v>-644.28000000000088</v>
          </cell>
        </row>
        <row r="1191">
          <cell r="G1191">
            <v>-105.60000000000009</v>
          </cell>
        </row>
        <row r="1192">
          <cell r="G1192">
            <v>-1179.7799999999997</v>
          </cell>
        </row>
        <row r="1193">
          <cell r="G1193">
            <v>-423.08000000000175</v>
          </cell>
        </row>
        <row r="1194">
          <cell r="G1194">
            <v>1382.1500000000017</v>
          </cell>
        </row>
        <row r="1195">
          <cell r="G1195">
            <v>-515.25</v>
          </cell>
        </row>
        <row r="1196">
          <cell r="G1196">
            <v>-365.5</v>
          </cell>
        </row>
        <row r="1197">
          <cell r="G1197">
            <v>-456.83999999999929</v>
          </cell>
        </row>
        <row r="1198">
          <cell r="G1198">
            <v>-43.699999999999065</v>
          </cell>
        </row>
        <row r="1199">
          <cell r="G1199">
            <v>-789.48000000000241</v>
          </cell>
        </row>
        <row r="1200">
          <cell r="G1200">
            <v>-49.50000000000054</v>
          </cell>
        </row>
        <row r="1201">
          <cell r="G1201">
            <v>0</v>
          </cell>
        </row>
        <row r="1202">
          <cell r="G1202">
            <v>0</v>
          </cell>
        </row>
        <row r="1203">
          <cell r="G1203">
            <v>790.67999999999597</v>
          </cell>
        </row>
        <row r="1204">
          <cell r="G1204">
            <v>-37.859999999999189</v>
          </cell>
        </row>
        <row r="1205">
          <cell r="G1205">
            <v>-189.99999999999596</v>
          </cell>
        </row>
        <row r="1206">
          <cell r="G1206">
            <v>15.000000000000124</v>
          </cell>
        </row>
        <row r="1207">
          <cell r="G1207">
            <v>0</v>
          </cell>
        </row>
        <row r="1208">
          <cell r="G1208">
            <v>7506</v>
          </cell>
        </row>
        <row r="1209">
          <cell r="G1209">
            <v>0</v>
          </cell>
        </row>
        <row r="1210">
          <cell r="G1210">
            <v>0</v>
          </cell>
        </row>
        <row r="1211">
          <cell r="G1211">
            <v>-724.06000000000029</v>
          </cell>
        </row>
        <row r="1212">
          <cell r="G1212">
            <v>0</v>
          </cell>
        </row>
        <row r="1213">
          <cell r="G1213">
            <v>-218.25000000000051</v>
          </cell>
        </row>
        <row r="1214">
          <cell r="G1214">
            <v>-146.59999999999948</v>
          </cell>
        </row>
        <row r="1215">
          <cell r="G1215">
            <v>-652.05000000000928</v>
          </cell>
        </row>
        <row r="1216">
          <cell r="G1216">
            <v>-468.97000000000088</v>
          </cell>
        </row>
        <row r="1217">
          <cell r="G1217">
            <v>0</v>
          </cell>
        </row>
        <row r="1218">
          <cell r="G1218">
            <v>141.35999999999996</v>
          </cell>
        </row>
        <row r="1219">
          <cell r="G1219">
            <v>-3.1999999999999318</v>
          </cell>
        </row>
        <row r="1220">
          <cell r="G1220">
            <v>0</v>
          </cell>
        </row>
        <row r="1221">
          <cell r="G1221">
            <v>2.159999999999954</v>
          </cell>
        </row>
        <row r="1222">
          <cell r="G1222">
            <v>0</v>
          </cell>
        </row>
        <row r="1223">
          <cell r="G1223">
            <v>-61.370000000000417</v>
          </cell>
        </row>
        <row r="1224">
          <cell r="G1224">
            <v>8.019999999999829</v>
          </cell>
        </row>
        <row r="1225">
          <cell r="G1225">
            <v>41.100000000000094</v>
          </cell>
        </row>
        <row r="1226">
          <cell r="G1226">
            <v>-567.44000000000017</v>
          </cell>
        </row>
        <row r="1227">
          <cell r="G1227">
            <v>-608.79000000000087</v>
          </cell>
        </row>
        <row r="1228">
          <cell r="G1228">
            <v>-0.55999999999998806</v>
          </cell>
        </row>
        <row r="1229">
          <cell r="G1229">
            <v>564.19999999999879</v>
          </cell>
        </row>
        <row r="1230">
          <cell r="G1230">
            <v>-121.55999999999742</v>
          </cell>
        </row>
        <row r="1231">
          <cell r="G1231">
            <v>-3.2000000000005002</v>
          </cell>
        </row>
        <row r="1232">
          <cell r="G1232">
            <v>0</v>
          </cell>
        </row>
        <row r="1233">
          <cell r="G1233">
            <v>-5.7300000000008957</v>
          </cell>
        </row>
        <row r="1234">
          <cell r="G1234">
            <v>0</v>
          </cell>
        </row>
        <row r="1235">
          <cell r="G1235">
            <v>-2116.3999999999955</v>
          </cell>
        </row>
        <row r="1236">
          <cell r="G1236">
            <v>-10774</v>
          </cell>
        </row>
        <row r="1237">
          <cell r="G1237">
            <v>-286.69999999999931</v>
          </cell>
        </row>
        <row r="1238">
          <cell r="G1238">
            <v>-48.079999999990434</v>
          </cell>
        </row>
        <row r="1239">
          <cell r="G1239">
            <v>-7129.2999999998483</v>
          </cell>
        </row>
        <row r="1240">
          <cell r="G1240">
            <v>0</v>
          </cell>
        </row>
        <row r="1241">
          <cell r="G1241">
            <v>-7.6100000000011896</v>
          </cell>
        </row>
        <row r="1242">
          <cell r="G1242">
            <v>-309.99999999999892</v>
          </cell>
        </row>
        <row r="1243">
          <cell r="G1243">
            <v>1295.1000000000031</v>
          </cell>
        </row>
        <row r="1244">
          <cell r="G1244">
            <v>-84.159999999998206</v>
          </cell>
        </row>
        <row r="1245">
          <cell r="G1245">
            <v>-288.00000000000182</v>
          </cell>
        </row>
        <row r="1246">
          <cell r="G1246">
            <v>0</v>
          </cell>
        </row>
        <row r="1247">
          <cell r="G1247">
            <v>0</v>
          </cell>
        </row>
        <row r="1248">
          <cell r="G1248">
            <v>235.56000000000034</v>
          </cell>
        </row>
        <row r="1249">
          <cell r="G1249">
            <v>0</v>
          </cell>
        </row>
        <row r="1250">
          <cell r="G1250">
            <v>0</v>
          </cell>
        </row>
        <row r="1251">
          <cell r="G1251">
            <v>0</v>
          </cell>
        </row>
        <row r="1252">
          <cell r="G1252">
            <v>0</v>
          </cell>
        </row>
        <row r="1253">
          <cell r="G1253">
            <v>-111.8400000000001</v>
          </cell>
        </row>
        <row r="1254">
          <cell r="G1254">
            <v>0</v>
          </cell>
        </row>
        <row r="1255">
          <cell r="G1255">
            <v>0</v>
          </cell>
        </row>
        <row r="1256">
          <cell r="G1256">
            <v>0</v>
          </cell>
        </row>
        <row r="1257">
          <cell r="G1257">
            <v>0</v>
          </cell>
        </row>
        <row r="1258">
          <cell r="G1258">
            <v>-3.7500000000000533</v>
          </cell>
        </row>
        <row r="1259">
          <cell r="G1259">
            <v>44.239999999999057</v>
          </cell>
        </row>
        <row r="1260">
          <cell r="G1260">
            <v>52.800000000000047</v>
          </cell>
        </row>
        <row r="1261">
          <cell r="G1261">
            <v>0</v>
          </cell>
        </row>
        <row r="1262">
          <cell r="G1262">
            <v>0</v>
          </cell>
        </row>
        <row r="1263">
          <cell r="G1263">
            <v>-116.00000000000165</v>
          </cell>
        </row>
        <row r="1264">
          <cell r="G1264">
            <v>-28.079999999999401</v>
          </cell>
        </row>
        <row r="1265">
          <cell r="G1265">
            <v>-91.199999999998056</v>
          </cell>
        </row>
        <row r="1266">
          <cell r="G1266">
            <v>8.1399999999983805</v>
          </cell>
        </row>
        <row r="1267">
          <cell r="G1267">
            <v>1097.1000000000024</v>
          </cell>
        </row>
        <row r="1268">
          <cell r="G1268">
            <v>-111.54999999999848</v>
          </cell>
        </row>
        <row r="1269">
          <cell r="G1269">
            <v>82.5</v>
          </cell>
        </row>
        <row r="1270">
          <cell r="G1270">
            <v>383.5</v>
          </cell>
        </row>
        <row r="1271">
          <cell r="G1271">
            <v>191.5199999999995</v>
          </cell>
        </row>
        <row r="1272">
          <cell r="G1272">
            <v>0</v>
          </cell>
        </row>
        <row r="1273">
          <cell r="G1273">
            <v>623.99999999999773</v>
          </cell>
        </row>
        <row r="1274">
          <cell r="G1274">
            <v>0</v>
          </cell>
        </row>
        <row r="1275">
          <cell r="G1275">
            <v>0</v>
          </cell>
        </row>
        <row r="1276">
          <cell r="G1276">
            <v>0</v>
          </cell>
        </row>
        <row r="1277">
          <cell r="G1277">
            <v>474.5</v>
          </cell>
        </row>
        <row r="1278">
          <cell r="G1278">
            <v>0</v>
          </cell>
        </row>
        <row r="1279">
          <cell r="G1279">
            <v>0</v>
          </cell>
        </row>
        <row r="1280">
          <cell r="G1280">
            <v>-29.999999999999361</v>
          </cell>
        </row>
        <row r="1281">
          <cell r="G1281">
            <v>0</v>
          </cell>
        </row>
        <row r="1282">
          <cell r="G1282">
            <v>-59.999999999998721</v>
          </cell>
        </row>
        <row r="1283">
          <cell r="G1283">
            <v>0</v>
          </cell>
        </row>
        <row r="1284">
          <cell r="G1284">
            <v>-269.09999999999957</v>
          </cell>
        </row>
        <row r="1285">
          <cell r="G1285">
            <v>0</v>
          </cell>
        </row>
        <row r="1286">
          <cell r="G1286">
            <v>374.64000000000152</v>
          </cell>
        </row>
        <row r="1287">
          <cell r="G1287">
            <v>0</v>
          </cell>
        </row>
        <row r="1288">
          <cell r="G1288">
            <v>0</v>
          </cell>
        </row>
        <row r="1289">
          <cell r="G1289">
            <v>0</v>
          </cell>
        </row>
        <row r="1290">
          <cell r="G1290">
            <v>273.50999999999959</v>
          </cell>
        </row>
        <row r="1291">
          <cell r="G1291">
            <v>1417.5999999999949</v>
          </cell>
        </row>
        <row r="1292">
          <cell r="G1292">
            <v>0</v>
          </cell>
        </row>
        <row r="1293">
          <cell r="G1293">
            <v>370.00000000000523</v>
          </cell>
        </row>
        <row r="1294">
          <cell r="G1294">
            <v>1040.5999999999992</v>
          </cell>
        </row>
        <row r="1295">
          <cell r="G1295">
            <v>392.0799999999997</v>
          </cell>
        </row>
        <row r="1296">
          <cell r="G1296">
            <v>0</v>
          </cell>
        </row>
        <row r="1297">
          <cell r="G1297">
            <v>0</v>
          </cell>
        </row>
        <row r="1298">
          <cell r="G1298">
            <v>0</v>
          </cell>
        </row>
        <row r="1299">
          <cell r="G1299">
            <v>0</v>
          </cell>
        </row>
        <row r="1300">
          <cell r="G1300">
            <v>908.82000000000278</v>
          </cell>
        </row>
        <row r="1301">
          <cell r="G1301">
            <v>271.6600000000027</v>
          </cell>
        </row>
        <row r="1302">
          <cell r="G1302">
            <v>1219.9199999999953</v>
          </cell>
        </row>
        <row r="1303">
          <cell r="G1303">
            <v>-332.35999999999711</v>
          </cell>
        </row>
        <row r="1304">
          <cell r="G1304">
            <v>618.79999999999973</v>
          </cell>
        </row>
        <row r="1305">
          <cell r="G1305">
            <v>-11.880000000001857</v>
          </cell>
        </row>
        <row r="1306">
          <cell r="G1306">
            <v>223.50000000000318</v>
          </cell>
        </row>
        <row r="1307">
          <cell r="G1307">
            <v>396.27000000000123</v>
          </cell>
        </row>
        <row r="1308">
          <cell r="G1308">
            <v>23.579999999995309</v>
          </cell>
        </row>
        <row r="1309">
          <cell r="G1309">
            <v>-381.8999999999964</v>
          </cell>
        </row>
        <row r="1310">
          <cell r="G1310">
            <v>741.79999999998415</v>
          </cell>
        </row>
        <row r="1311">
          <cell r="G1311">
            <v>-577.80000000000132</v>
          </cell>
        </row>
        <row r="1312">
          <cell r="G1312">
            <v>316.59999999999889</v>
          </cell>
        </row>
        <row r="1313">
          <cell r="G1313">
            <v>0</v>
          </cell>
        </row>
        <row r="1314">
          <cell r="G1314">
            <v>325.0000000000046</v>
          </cell>
        </row>
        <row r="1315">
          <cell r="G1315">
            <v>0</v>
          </cell>
        </row>
        <row r="1316">
          <cell r="G1316">
            <v>-115.79999999999754</v>
          </cell>
        </row>
        <row r="1317">
          <cell r="G1317">
            <v>4725.9999999999836</v>
          </cell>
        </row>
        <row r="1318">
          <cell r="G1318">
            <v>-153.04999999999131</v>
          </cell>
        </row>
        <row r="1319">
          <cell r="G1319">
            <v>13.200000000002063</v>
          </cell>
        </row>
        <row r="1320">
          <cell r="G1320">
            <v>-397.79999999999984</v>
          </cell>
        </row>
        <row r="1321">
          <cell r="G1321">
            <v>-895.59999999999684</v>
          </cell>
        </row>
        <row r="1322">
          <cell r="G1322">
            <v>-2.3999999999999488</v>
          </cell>
        </row>
        <row r="1323">
          <cell r="G1323">
            <v>0</v>
          </cell>
        </row>
        <row r="1324">
          <cell r="G1324">
            <v>-123.99999999999956</v>
          </cell>
        </row>
        <row r="1325">
          <cell r="G1325">
            <v>-114.74999999999982</v>
          </cell>
        </row>
        <row r="1326">
          <cell r="G1326">
            <v>485.25000000000688</v>
          </cell>
        </row>
        <row r="1327">
          <cell r="G1327">
            <v>-1940.0500000000079</v>
          </cell>
        </row>
        <row r="1328">
          <cell r="G1328">
            <v>-277.85999999999854</v>
          </cell>
        </row>
        <row r="1329">
          <cell r="G1329">
            <v>0</v>
          </cell>
        </row>
        <row r="1330">
          <cell r="G1330">
            <v>0</v>
          </cell>
        </row>
        <row r="1331">
          <cell r="G1331">
            <v>-8.4999999999983089</v>
          </cell>
        </row>
        <row r="1332">
          <cell r="G1332">
            <v>0</v>
          </cell>
        </row>
        <row r="1333">
          <cell r="G1333">
            <v>-12.229999999997567</v>
          </cell>
        </row>
        <row r="1334">
          <cell r="G1334">
            <v>0</v>
          </cell>
        </row>
        <row r="1335">
          <cell r="G1335">
            <v>0</v>
          </cell>
        </row>
        <row r="1336">
          <cell r="G1336">
            <v>263.30000000000376</v>
          </cell>
        </row>
        <row r="1337">
          <cell r="G1337">
            <v>-25.250000000000359</v>
          </cell>
        </row>
        <row r="1338">
          <cell r="G1338">
            <v>-192.79999999999933</v>
          </cell>
        </row>
        <row r="1339">
          <cell r="G1339">
            <v>-40.350000000000577</v>
          </cell>
        </row>
        <row r="1340">
          <cell r="G1340">
            <v>-16.600000000002595</v>
          </cell>
        </row>
        <row r="1341">
          <cell r="G1341">
            <v>0</v>
          </cell>
        </row>
        <row r="1342">
          <cell r="G1342">
            <v>0</v>
          </cell>
        </row>
        <row r="1343">
          <cell r="G1343">
            <v>0</v>
          </cell>
        </row>
        <row r="1344">
          <cell r="G1344">
            <v>-276.99999999999903</v>
          </cell>
        </row>
        <row r="1345">
          <cell r="G1345">
            <v>-12.039999999999743</v>
          </cell>
        </row>
        <row r="1346">
          <cell r="G1346">
            <v>483.55999999999585</v>
          </cell>
        </row>
        <row r="1347">
          <cell r="G1347">
            <v>-1697.400000000003</v>
          </cell>
        </row>
        <row r="1348">
          <cell r="G1348">
            <v>-234.50000000000097</v>
          </cell>
        </row>
        <row r="1349">
          <cell r="G1349">
            <v>0</v>
          </cell>
        </row>
        <row r="1350">
          <cell r="G1350">
            <v>0</v>
          </cell>
        </row>
        <row r="1351">
          <cell r="G1351">
            <v>0</v>
          </cell>
        </row>
        <row r="1352">
          <cell r="G1352">
            <v>-1614.8799999999655</v>
          </cell>
        </row>
        <row r="1353">
          <cell r="G1353">
            <v>0</v>
          </cell>
        </row>
        <row r="1354">
          <cell r="G1354">
            <v>-87.619999999999322</v>
          </cell>
        </row>
        <row r="1355">
          <cell r="G1355">
            <v>0</v>
          </cell>
        </row>
        <row r="1356">
          <cell r="G1356">
            <v>227.35999999999933</v>
          </cell>
        </row>
        <row r="1357">
          <cell r="G1357">
            <v>-56.479999999998796</v>
          </cell>
        </row>
        <row r="1358">
          <cell r="G1358">
            <v>0</v>
          </cell>
        </row>
        <row r="1359">
          <cell r="G1359">
            <v>-2332.6000000000331</v>
          </cell>
        </row>
        <row r="1360">
          <cell r="G1360">
            <v>0</v>
          </cell>
        </row>
        <row r="1361">
          <cell r="G1361">
            <v>-91.039999999998059</v>
          </cell>
        </row>
        <row r="1362">
          <cell r="G1362">
            <v>0</v>
          </cell>
        </row>
        <row r="1363">
          <cell r="G1363">
            <v>635.35999999999831</v>
          </cell>
        </row>
        <row r="1364">
          <cell r="G1364">
            <v>0</v>
          </cell>
        </row>
        <row r="1365">
          <cell r="G1365">
            <v>0</v>
          </cell>
        </row>
        <row r="1366">
          <cell r="G1366">
            <v>-1694.8799999999974</v>
          </cell>
        </row>
        <row r="1367">
          <cell r="G1367">
            <v>0</v>
          </cell>
        </row>
        <row r="1368">
          <cell r="G1368">
            <v>223.20000000000186</v>
          </cell>
        </row>
        <row r="1369">
          <cell r="G1369">
            <v>879.59999999999684</v>
          </cell>
        </row>
        <row r="1370">
          <cell r="G1370">
            <v>1650.0000000000093</v>
          </cell>
        </row>
        <row r="1371">
          <cell r="G1371">
            <v>-112.04999999999363</v>
          </cell>
        </row>
        <row r="1372">
          <cell r="G1372">
            <v>0</v>
          </cell>
        </row>
        <row r="1373">
          <cell r="G1373">
            <v>-231.20000000000232</v>
          </cell>
        </row>
        <row r="1374">
          <cell r="G1374">
            <v>315.1199999999933</v>
          </cell>
        </row>
        <row r="1375">
          <cell r="G1375">
            <v>330.00000000000273</v>
          </cell>
        </row>
        <row r="1376">
          <cell r="G1376">
            <v>1905.5999999999933</v>
          </cell>
        </row>
        <row r="1377">
          <cell r="G1377">
            <v>0</v>
          </cell>
        </row>
        <row r="1378">
          <cell r="G1378">
            <v>0</v>
          </cell>
        </row>
        <row r="1379">
          <cell r="G1379">
            <v>2958.9000000000119</v>
          </cell>
        </row>
        <row r="1380">
          <cell r="G1380">
            <v>585.199999999993</v>
          </cell>
        </row>
        <row r="1381">
          <cell r="G1381">
            <v>349.14000000000067</v>
          </cell>
        </row>
        <row r="1382">
          <cell r="G1382">
            <v>0</v>
          </cell>
        </row>
        <row r="1383">
          <cell r="G1383">
            <v>61.440000000000509</v>
          </cell>
        </row>
        <row r="1384">
          <cell r="G1384">
            <v>0</v>
          </cell>
        </row>
        <row r="1385">
          <cell r="G1385">
            <v>98.39999999999965</v>
          </cell>
        </row>
        <row r="1386">
          <cell r="G1386">
            <v>36.050000000000509</v>
          </cell>
        </row>
        <row r="1387">
          <cell r="G1387">
            <v>-134.82000000000056</v>
          </cell>
        </row>
        <row r="1388">
          <cell r="G1388">
            <v>0</v>
          </cell>
        </row>
        <row r="1389">
          <cell r="G1389">
            <v>-29.799999999999365</v>
          </cell>
        </row>
        <row r="1390">
          <cell r="G1390">
            <v>7181.9999999999891</v>
          </cell>
        </row>
        <row r="1391">
          <cell r="G1391">
            <v>2906.280000000057</v>
          </cell>
        </row>
        <row r="1392">
          <cell r="G1392">
            <v>-13.50000000000211</v>
          </cell>
        </row>
        <row r="1393">
          <cell r="G1393">
            <v>0</v>
          </cell>
        </row>
        <row r="1394">
          <cell r="G1394">
            <v>37.259999999999209</v>
          </cell>
        </row>
        <row r="1395">
          <cell r="G1395">
            <v>-20.400000000000773</v>
          </cell>
        </row>
        <row r="1396">
          <cell r="G1396">
            <v>-432.3900000000005</v>
          </cell>
        </row>
        <row r="1397">
          <cell r="G1397">
            <v>1849.1999999999935</v>
          </cell>
        </row>
        <row r="1398">
          <cell r="G1398">
            <v>0</v>
          </cell>
        </row>
        <row r="1399">
          <cell r="G1399">
            <v>-51.049999999997098</v>
          </cell>
        </row>
        <row r="1400">
          <cell r="G1400">
            <v>18.740000000002929</v>
          </cell>
        </row>
        <row r="1401">
          <cell r="G1401">
            <v>0</v>
          </cell>
        </row>
        <row r="1402">
          <cell r="G1402">
            <v>0</v>
          </cell>
        </row>
        <row r="1403">
          <cell r="G1403">
            <v>-8042.7000000000544</v>
          </cell>
        </row>
        <row r="1404">
          <cell r="G1404">
            <v>2570.4900000000039</v>
          </cell>
        </row>
        <row r="1405">
          <cell r="G1405">
            <v>0</v>
          </cell>
        </row>
        <row r="1406">
          <cell r="G1406">
            <v>10611.920000000031</v>
          </cell>
        </row>
        <row r="1407">
          <cell r="G1407">
            <v>-80.550000000003052</v>
          </cell>
        </row>
        <row r="1408">
          <cell r="G1408">
            <v>-3192.9599999999909</v>
          </cell>
        </row>
        <row r="1409">
          <cell r="G1409">
            <v>976.32000000000085</v>
          </cell>
        </row>
        <row r="1410">
          <cell r="G1410">
            <v>109.41999999999767</v>
          </cell>
        </row>
        <row r="1411">
          <cell r="G1411">
            <v>-6761.6400000000012</v>
          </cell>
        </row>
        <row r="1412">
          <cell r="G1412">
            <v>-10196.400000000012</v>
          </cell>
        </row>
        <row r="1413">
          <cell r="G1413">
            <v>-540.53999999999758</v>
          </cell>
        </row>
        <row r="1414">
          <cell r="G1414">
            <v>1538.4600000000041</v>
          </cell>
        </row>
        <row r="1415">
          <cell r="G1415">
            <v>-440.70000000000061</v>
          </cell>
        </row>
        <row r="1416">
          <cell r="G1416">
            <v>-438.89999999999884</v>
          </cell>
        </row>
        <row r="1417">
          <cell r="G1417">
            <v>-820.79999999999791</v>
          </cell>
        </row>
        <row r="1418">
          <cell r="G1418">
            <v>287.09999999999957</v>
          </cell>
        </row>
        <row r="1419">
          <cell r="G1419">
            <v>-6400.4599999999846</v>
          </cell>
        </row>
        <row r="1420">
          <cell r="G1420">
            <v>-13.200000000002063</v>
          </cell>
        </row>
        <row r="1421">
          <cell r="G1421">
            <v>-18.300000000002861</v>
          </cell>
        </row>
        <row r="1422">
          <cell r="G1422">
            <v>516.80000000000041</v>
          </cell>
        </row>
        <row r="1423">
          <cell r="G1423">
            <v>0</v>
          </cell>
        </row>
        <row r="1424">
          <cell r="G1424">
            <v>0</v>
          </cell>
        </row>
        <row r="1425">
          <cell r="G1425">
            <v>0</v>
          </cell>
        </row>
        <row r="1426">
          <cell r="G1426">
            <v>627.45000000000323</v>
          </cell>
        </row>
        <row r="1427">
          <cell r="G1427">
            <v>290.40000000000026</v>
          </cell>
        </row>
        <row r="1428">
          <cell r="G1428">
            <v>251.36999999999921</v>
          </cell>
        </row>
        <row r="1429">
          <cell r="G1429">
            <v>-67.079999999999487</v>
          </cell>
        </row>
        <row r="1430">
          <cell r="G1430">
            <v>0</v>
          </cell>
        </row>
        <row r="1431">
          <cell r="G1431">
            <v>149.76000000000013</v>
          </cell>
        </row>
        <row r="1432">
          <cell r="G1432">
            <v>421.79999999999887</v>
          </cell>
        </row>
        <row r="1433">
          <cell r="G1433">
            <v>802.5</v>
          </cell>
        </row>
        <row r="1434">
          <cell r="G1434">
            <v>0</v>
          </cell>
        </row>
        <row r="1435">
          <cell r="G1435">
            <v>-158.00000000000085</v>
          </cell>
        </row>
        <row r="1436">
          <cell r="G1436">
            <v>-289.37999999999874</v>
          </cell>
        </row>
        <row r="1437">
          <cell r="G1437">
            <v>330.30999999999904</v>
          </cell>
        </row>
        <row r="1438">
          <cell r="G1438">
            <v>0</v>
          </cell>
        </row>
        <row r="1439">
          <cell r="G1439">
            <v>-110.70000000000026</v>
          </cell>
        </row>
        <row r="1440">
          <cell r="G1440">
            <v>0</v>
          </cell>
        </row>
        <row r="1441">
          <cell r="G1441">
            <v>0</v>
          </cell>
        </row>
        <row r="1442">
          <cell r="G1442">
            <v>0</v>
          </cell>
        </row>
        <row r="1443">
          <cell r="G1443">
            <v>0</v>
          </cell>
        </row>
        <row r="1444">
          <cell r="G1444">
            <v>-64.100000000000904</v>
          </cell>
        </row>
        <row r="1445">
          <cell r="G1445">
            <v>-79.500000000001137</v>
          </cell>
        </row>
        <row r="1446">
          <cell r="G1446">
            <v>0</v>
          </cell>
        </row>
        <row r="1447">
          <cell r="G1447">
            <v>0</v>
          </cell>
        </row>
        <row r="1448">
          <cell r="G1448">
            <v>-7.7500000000001101</v>
          </cell>
        </row>
        <row r="1449">
          <cell r="G1449">
            <v>6.4499999999987168</v>
          </cell>
        </row>
        <row r="1450">
          <cell r="G1450">
            <v>0</v>
          </cell>
        </row>
        <row r="1451">
          <cell r="G1451">
            <v>0.99999999999980105</v>
          </cell>
        </row>
        <row r="1452">
          <cell r="G1452">
            <v>0</v>
          </cell>
        </row>
        <row r="1453">
          <cell r="G1453">
            <v>10.499999999999901</v>
          </cell>
        </row>
        <row r="1454">
          <cell r="G1454">
            <v>12.389999999999841</v>
          </cell>
        </row>
        <row r="1455">
          <cell r="G1455">
            <v>0</v>
          </cell>
        </row>
        <row r="1456">
          <cell r="G1456">
            <v>1392.4799999999909</v>
          </cell>
        </row>
        <row r="1457">
          <cell r="G1457">
            <v>0</v>
          </cell>
        </row>
        <row r="1458">
          <cell r="G1458">
            <v>0</v>
          </cell>
        </row>
        <row r="1459">
          <cell r="G1459">
            <v>0</v>
          </cell>
        </row>
        <row r="1460">
          <cell r="G1460">
            <v>0</v>
          </cell>
        </row>
        <row r="1461">
          <cell r="G1461">
            <v>0</v>
          </cell>
        </row>
        <row r="1462">
          <cell r="G1462">
            <v>0</v>
          </cell>
        </row>
        <row r="1463">
          <cell r="G1463">
            <v>0</v>
          </cell>
        </row>
        <row r="1464">
          <cell r="G1464">
            <v>0</v>
          </cell>
        </row>
        <row r="1465">
          <cell r="G1465">
            <v>0</v>
          </cell>
        </row>
        <row r="1466">
          <cell r="G1466">
            <v>0</v>
          </cell>
        </row>
        <row r="1467">
          <cell r="G1467">
            <v>0</v>
          </cell>
        </row>
        <row r="1468">
          <cell r="G1468">
            <v>0</v>
          </cell>
        </row>
        <row r="1469">
          <cell r="G1469">
            <v>0</v>
          </cell>
        </row>
        <row r="1470">
          <cell r="G1470">
            <v>0</v>
          </cell>
        </row>
        <row r="1471">
          <cell r="G1471">
            <v>0</v>
          </cell>
        </row>
        <row r="1472">
          <cell r="G1472">
            <v>0</v>
          </cell>
        </row>
        <row r="1473">
          <cell r="G1473">
            <v>0</v>
          </cell>
        </row>
        <row r="1474">
          <cell r="G1474">
            <v>0</v>
          </cell>
        </row>
        <row r="1475">
          <cell r="G1475">
            <v>0</v>
          </cell>
        </row>
        <row r="1476">
          <cell r="G1476">
            <v>0</v>
          </cell>
        </row>
        <row r="1477">
          <cell r="G1477">
            <v>0</v>
          </cell>
        </row>
        <row r="1478">
          <cell r="G1478">
            <v>0</v>
          </cell>
        </row>
        <row r="1479">
          <cell r="G1479">
            <v>0</v>
          </cell>
        </row>
        <row r="1480">
          <cell r="G1480">
            <v>0</v>
          </cell>
        </row>
        <row r="1481">
          <cell r="G1481">
            <v>0</v>
          </cell>
        </row>
        <row r="1482">
          <cell r="G1482">
            <v>0</v>
          </cell>
        </row>
        <row r="1483">
          <cell r="G1483">
            <v>0</v>
          </cell>
        </row>
        <row r="1484">
          <cell r="G1484">
            <v>0</v>
          </cell>
        </row>
        <row r="1485">
          <cell r="G1485">
            <v>0</v>
          </cell>
        </row>
        <row r="1486">
          <cell r="G1486">
            <v>0</v>
          </cell>
        </row>
        <row r="1487">
          <cell r="G1487">
            <v>0</v>
          </cell>
        </row>
        <row r="1488">
          <cell r="G1488">
            <v>0</v>
          </cell>
        </row>
        <row r="1489">
          <cell r="G1489">
            <v>0</v>
          </cell>
        </row>
        <row r="1490">
          <cell r="G1490">
            <v>0</v>
          </cell>
        </row>
        <row r="1491">
          <cell r="G1491">
            <v>0</v>
          </cell>
        </row>
        <row r="1492">
          <cell r="G1492">
            <v>0</v>
          </cell>
        </row>
        <row r="1493">
          <cell r="G1493">
            <v>0</v>
          </cell>
        </row>
        <row r="1494">
          <cell r="G1494">
            <v>0</v>
          </cell>
        </row>
        <row r="1495">
          <cell r="G1495">
            <v>0</v>
          </cell>
        </row>
        <row r="1496">
          <cell r="G1496">
            <v>0</v>
          </cell>
        </row>
        <row r="1497">
          <cell r="G1497">
            <v>0</v>
          </cell>
        </row>
        <row r="1498">
          <cell r="G1498">
            <v>0</v>
          </cell>
        </row>
        <row r="1499">
          <cell r="G1499">
            <v>0</v>
          </cell>
        </row>
        <row r="1500">
          <cell r="G1500">
            <v>0</v>
          </cell>
        </row>
        <row r="1501">
          <cell r="G1501">
            <v>0</v>
          </cell>
        </row>
        <row r="1502">
          <cell r="G1502">
            <v>0</v>
          </cell>
        </row>
        <row r="1503">
          <cell r="G1503">
            <v>0</v>
          </cell>
        </row>
        <row r="1504">
          <cell r="G1504">
            <v>0</v>
          </cell>
        </row>
        <row r="1505">
          <cell r="G1505">
            <v>0</v>
          </cell>
        </row>
        <row r="1506">
          <cell r="G1506">
            <v>0</v>
          </cell>
        </row>
        <row r="1507">
          <cell r="G1507">
            <v>0</v>
          </cell>
        </row>
        <row r="1508">
          <cell r="G1508">
            <v>0</v>
          </cell>
        </row>
        <row r="1509">
          <cell r="G1509">
            <v>0</v>
          </cell>
        </row>
        <row r="1510">
          <cell r="G1510">
            <v>0</v>
          </cell>
        </row>
        <row r="1511">
          <cell r="G1511">
            <v>0</v>
          </cell>
        </row>
        <row r="1512">
          <cell r="G1512">
            <v>0</v>
          </cell>
        </row>
        <row r="1513">
          <cell r="G1513">
            <v>0</v>
          </cell>
        </row>
        <row r="1514">
          <cell r="G1514">
            <v>0</v>
          </cell>
        </row>
        <row r="1515">
          <cell r="G1515">
            <v>0</v>
          </cell>
        </row>
        <row r="1516">
          <cell r="G1516">
            <v>0</v>
          </cell>
        </row>
        <row r="1517">
          <cell r="G1517">
            <v>0</v>
          </cell>
        </row>
        <row r="1518">
          <cell r="G1518">
            <v>0</v>
          </cell>
        </row>
        <row r="1519">
          <cell r="G1519">
            <v>0</v>
          </cell>
        </row>
        <row r="1520">
          <cell r="G1520">
            <v>0</v>
          </cell>
        </row>
        <row r="1521">
          <cell r="G1521">
            <v>0</v>
          </cell>
        </row>
        <row r="1522">
          <cell r="G1522">
            <v>0</v>
          </cell>
        </row>
        <row r="1523">
          <cell r="G1523">
            <v>0</v>
          </cell>
        </row>
        <row r="1524">
          <cell r="G1524">
            <v>0</v>
          </cell>
        </row>
        <row r="1525">
          <cell r="G1525">
            <v>0</v>
          </cell>
        </row>
        <row r="1526">
          <cell r="G1526">
            <v>0</v>
          </cell>
        </row>
        <row r="1527">
          <cell r="G1527">
            <v>0</v>
          </cell>
        </row>
        <row r="1528">
          <cell r="G1528">
            <v>0</v>
          </cell>
        </row>
        <row r="1529">
          <cell r="G1529">
            <v>0</v>
          </cell>
        </row>
        <row r="1530">
          <cell r="G1530">
            <v>0</v>
          </cell>
        </row>
        <row r="1531">
          <cell r="G1531">
            <v>0</v>
          </cell>
        </row>
        <row r="1532">
          <cell r="G1532">
            <v>0</v>
          </cell>
        </row>
        <row r="1533">
          <cell r="G1533">
            <v>0</v>
          </cell>
        </row>
        <row r="1534">
          <cell r="G1534">
            <v>0</v>
          </cell>
        </row>
        <row r="1535">
          <cell r="G1535">
            <v>0</v>
          </cell>
        </row>
        <row r="1536">
          <cell r="G1536">
            <v>0</v>
          </cell>
        </row>
        <row r="1537">
          <cell r="G1537">
            <v>0</v>
          </cell>
        </row>
        <row r="1538">
          <cell r="G1538">
            <v>0</v>
          </cell>
        </row>
        <row r="1539">
          <cell r="G1539">
            <v>0</v>
          </cell>
        </row>
        <row r="1540">
          <cell r="G1540">
            <v>0</v>
          </cell>
        </row>
        <row r="1541">
          <cell r="G1541">
            <v>0</v>
          </cell>
        </row>
        <row r="1542">
          <cell r="G1542">
            <v>0</v>
          </cell>
        </row>
        <row r="1543">
          <cell r="G1543">
            <v>0</v>
          </cell>
        </row>
        <row r="1544">
          <cell r="G1544">
            <v>0</v>
          </cell>
        </row>
        <row r="1545">
          <cell r="G1545">
            <v>0</v>
          </cell>
        </row>
        <row r="1546">
          <cell r="G1546">
            <v>0</v>
          </cell>
        </row>
        <row r="1547">
          <cell r="G1547">
            <v>0</v>
          </cell>
        </row>
        <row r="1548">
          <cell r="G1548">
            <v>0</v>
          </cell>
        </row>
        <row r="1549">
          <cell r="G1549">
            <v>0</v>
          </cell>
        </row>
        <row r="1550">
          <cell r="G1550">
            <v>0</v>
          </cell>
        </row>
        <row r="1551">
          <cell r="G1551">
            <v>0</v>
          </cell>
        </row>
        <row r="1552">
          <cell r="G1552">
            <v>0</v>
          </cell>
        </row>
        <row r="1553">
          <cell r="G1553">
            <v>0</v>
          </cell>
        </row>
        <row r="1554">
          <cell r="G1554">
            <v>0</v>
          </cell>
        </row>
        <row r="1555">
          <cell r="G1555">
            <v>0</v>
          </cell>
        </row>
        <row r="1556">
          <cell r="G1556">
            <v>0</v>
          </cell>
        </row>
        <row r="1557">
          <cell r="G1557">
            <v>0</v>
          </cell>
        </row>
        <row r="1558">
          <cell r="G1558">
            <v>0</v>
          </cell>
        </row>
        <row r="1559">
          <cell r="G1559">
            <v>0</v>
          </cell>
        </row>
        <row r="1560">
          <cell r="G1560">
            <v>0</v>
          </cell>
        </row>
        <row r="1561">
          <cell r="G1561">
            <v>0</v>
          </cell>
        </row>
        <row r="1562">
          <cell r="G1562">
            <v>0</v>
          </cell>
        </row>
        <row r="1563">
          <cell r="G1563">
            <v>0</v>
          </cell>
        </row>
        <row r="1564">
          <cell r="G1564">
            <v>0</v>
          </cell>
        </row>
        <row r="1565">
          <cell r="G1565">
            <v>0</v>
          </cell>
        </row>
        <row r="1566">
          <cell r="G1566">
            <v>0</v>
          </cell>
        </row>
        <row r="1567">
          <cell r="G1567">
            <v>0</v>
          </cell>
        </row>
        <row r="1568">
          <cell r="G1568">
            <v>0</v>
          </cell>
        </row>
        <row r="1569">
          <cell r="G1569">
            <v>0</v>
          </cell>
        </row>
        <row r="1570">
          <cell r="G1570">
            <v>0</v>
          </cell>
        </row>
        <row r="1571">
          <cell r="G1571">
            <v>0</v>
          </cell>
        </row>
        <row r="1572">
          <cell r="G1572">
            <v>0</v>
          </cell>
        </row>
        <row r="1573">
          <cell r="G1573">
            <v>0</v>
          </cell>
        </row>
        <row r="1574">
          <cell r="G1574">
            <v>0</v>
          </cell>
        </row>
        <row r="1575">
          <cell r="G1575">
            <v>0</v>
          </cell>
        </row>
        <row r="1576">
          <cell r="G1576">
            <v>0</v>
          </cell>
        </row>
        <row r="1577">
          <cell r="G1577">
            <v>0</v>
          </cell>
        </row>
        <row r="1578">
          <cell r="G1578">
            <v>0</v>
          </cell>
        </row>
        <row r="1579">
          <cell r="G1579">
            <v>0</v>
          </cell>
        </row>
        <row r="1580">
          <cell r="G1580">
            <v>0</v>
          </cell>
        </row>
        <row r="1581">
          <cell r="G1581">
            <v>0</v>
          </cell>
        </row>
        <row r="1582">
          <cell r="G1582">
            <v>0</v>
          </cell>
        </row>
        <row r="1583">
          <cell r="G1583">
            <v>0</v>
          </cell>
        </row>
        <row r="1584">
          <cell r="G1584">
            <v>0</v>
          </cell>
        </row>
        <row r="1585">
          <cell r="G1585">
            <v>0</v>
          </cell>
        </row>
        <row r="1586">
          <cell r="G1586">
            <v>0</v>
          </cell>
        </row>
        <row r="1587">
          <cell r="G1587">
            <v>0</v>
          </cell>
        </row>
        <row r="1588">
          <cell r="G1588">
            <v>0</v>
          </cell>
        </row>
        <row r="1589">
          <cell r="G1589">
            <v>0</v>
          </cell>
        </row>
        <row r="1590">
          <cell r="G1590">
            <v>0</v>
          </cell>
        </row>
        <row r="1591">
          <cell r="G1591">
            <v>0</v>
          </cell>
        </row>
        <row r="1592">
          <cell r="G1592">
            <v>0</v>
          </cell>
        </row>
        <row r="1593">
          <cell r="G1593">
            <v>0</v>
          </cell>
        </row>
        <row r="1594">
          <cell r="G1594">
            <v>0</v>
          </cell>
        </row>
        <row r="1595">
          <cell r="G1595">
            <v>0</v>
          </cell>
        </row>
        <row r="1596">
          <cell r="G1596">
            <v>0</v>
          </cell>
        </row>
        <row r="1597">
          <cell r="G1597">
            <v>0</v>
          </cell>
        </row>
        <row r="1598">
          <cell r="G1598">
            <v>0</v>
          </cell>
        </row>
        <row r="1599">
          <cell r="G1599">
            <v>0</v>
          </cell>
        </row>
        <row r="1600">
          <cell r="G1600">
            <v>0</v>
          </cell>
        </row>
        <row r="1601">
          <cell r="G1601">
            <v>0</v>
          </cell>
        </row>
        <row r="1602">
          <cell r="G1602">
            <v>0</v>
          </cell>
        </row>
        <row r="1603">
          <cell r="G1603">
            <v>0</v>
          </cell>
        </row>
        <row r="1604">
          <cell r="G1604">
            <v>0</v>
          </cell>
        </row>
        <row r="1605">
          <cell r="G1605">
            <v>0</v>
          </cell>
        </row>
        <row r="1606">
          <cell r="G1606">
            <v>0</v>
          </cell>
        </row>
        <row r="1607">
          <cell r="G1607">
            <v>0</v>
          </cell>
        </row>
        <row r="1608">
          <cell r="G1608">
            <v>0</v>
          </cell>
        </row>
        <row r="1609">
          <cell r="G1609">
            <v>0</v>
          </cell>
        </row>
        <row r="1610">
          <cell r="G1610">
            <v>0</v>
          </cell>
        </row>
        <row r="1611">
          <cell r="G1611">
            <v>0</v>
          </cell>
        </row>
        <row r="1612">
          <cell r="G1612">
            <v>0</v>
          </cell>
        </row>
        <row r="1613">
          <cell r="G1613">
            <v>0</v>
          </cell>
        </row>
        <row r="1614">
          <cell r="G1614">
            <v>0</v>
          </cell>
        </row>
        <row r="1615">
          <cell r="G1615">
            <v>0</v>
          </cell>
        </row>
        <row r="1616">
          <cell r="G1616">
            <v>0</v>
          </cell>
        </row>
        <row r="1617">
          <cell r="G1617">
            <v>0</v>
          </cell>
        </row>
        <row r="1618">
          <cell r="G1618">
            <v>0</v>
          </cell>
        </row>
        <row r="1619">
          <cell r="G1619">
            <v>0</v>
          </cell>
        </row>
        <row r="1620">
          <cell r="G1620">
            <v>0</v>
          </cell>
        </row>
        <row r="1621">
          <cell r="G1621">
            <v>0</v>
          </cell>
        </row>
        <row r="1622">
          <cell r="G1622">
            <v>0</v>
          </cell>
        </row>
        <row r="1623">
          <cell r="G1623">
            <v>0</v>
          </cell>
        </row>
        <row r="1624">
          <cell r="G1624">
            <v>0</v>
          </cell>
        </row>
        <row r="1625">
          <cell r="G1625">
            <v>0</v>
          </cell>
        </row>
        <row r="1626">
          <cell r="G1626">
            <v>0</v>
          </cell>
        </row>
        <row r="1627">
          <cell r="G1627">
            <v>0</v>
          </cell>
        </row>
        <row r="1628">
          <cell r="G1628">
            <v>0</v>
          </cell>
        </row>
        <row r="1629">
          <cell r="G1629">
            <v>0</v>
          </cell>
        </row>
        <row r="1630">
          <cell r="G1630">
            <v>0</v>
          </cell>
        </row>
        <row r="1631">
          <cell r="G1631">
            <v>0</v>
          </cell>
        </row>
        <row r="1632">
          <cell r="G1632">
            <v>0</v>
          </cell>
        </row>
        <row r="1633">
          <cell r="G1633">
            <v>0</v>
          </cell>
        </row>
        <row r="1634">
          <cell r="G1634">
            <v>0</v>
          </cell>
        </row>
        <row r="1635">
          <cell r="G1635">
            <v>0</v>
          </cell>
        </row>
        <row r="1636">
          <cell r="G1636">
            <v>0</v>
          </cell>
        </row>
        <row r="1637">
          <cell r="G1637">
            <v>0</v>
          </cell>
        </row>
        <row r="1638">
          <cell r="G1638">
            <v>0</v>
          </cell>
        </row>
        <row r="1639">
          <cell r="G1639">
            <v>0</v>
          </cell>
        </row>
        <row r="1640">
          <cell r="G1640">
            <v>0</v>
          </cell>
        </row>
        <row r="1641">
          <cell r="G1641">
            <v>0</v>
          </cell>
        </row>
        <row r="1642">
          <cell r="G1642">
            <v>0</v>
          </cell>
        </row>
        <row r="1643">
          <cell r="G1643">
            <v>0</v>
          </cell>
        </row>
        <row r="1644">
          <cell r="G1644">
            <v>0</v>
          </cell>
        </row>
        <row r="1645">
          <cell r="G1645">
            <v>0</v>
          </cell>
        </row>
        <row r="1646">
          <cell r="G1646">
            <v>0</v>
          </cell>
        </row>
        <row r="1647">
          <cell r="G1647">
            <v>0</v>
          </cell>
        </row>
        <row r="1648">
          <cell r="G1648">
            <v>0</v>
          </cell>
        </row>
        <row r="1649">
          <cell r="G1649">
            <v>0</v>
          </cell>
        </row>
        <row r="1650">
          <cell r="G1650">
            <v>0</v>
          </cell>
        </row>
        <row r="1651">
          <cell r="G1651">
            <v>0</v>
          </cell>
        </row>
        <row r="1652">
          <cell r="G1652">
            <v>0</v>
          </cell>
        </row>
        <row r="1653">
          <cell r="G1653">
            <v>0</v>
          </cell>
        </row>
        <row r="1654">
          <cell r="G1654">
            <v>0</v>
          </cell>
        </row>
        <row r="1655">
          <cell r="G1655">
            <v>0</v>
          </cell>
        </row>
        <row r="1656">
          <cell r="G1656">
            <v>0</v>
          </cell>
        </row>
        <row r="1657">
          <cell r="G1657">
            <v>0</v>
          </cell>
        </row>
        <row r="1658">
          <cell r="G1658">
            <v>0</v>
          </cell>
        </row>
        <row r="1659">
          <cell r="G1659">
            <v>0</v>
          </cell>
        </row>
        <row r="1660">
          <cell r="G1660">
            <v>0</v>
          </cell>
        </row>
        <row r="1661">
          <cell r="G1661">
            <v>0</v>
          </cell>
        </row>
        <row r="1662">
          <cell r="G1662">
            <v>0</v>
          </cell>
        </row>
        <row r="1663">
          <cell r="G1663">
            <v>0</v>
          </cell>
        </row>
        <row r="1664">
          <cell r="G1664">
            <v>0</v>
          </cell>
        </row>
        <row r="1665">
          <cell r="G1665">
            <v>0</v>
          </cell>
        </row>
        <row r="1666">
          <cell r="G1666">
            <v>0</v>
          </cell>
        </row>
        <row r="1667">
          <cell r="G1667">
            <v>0</v>
          </cell>
        </row>
        <row r="1668">
          <cell r="G1668">
            <v>0</v>
          </cell>
        </row>
        <row r="1669">
          <cell r="G1669">
            <v>0</v>
          </cell>
        </row>
        <row r="1670">
          <cell r="G1670">
            <v>0</v>
          </cell>
        </row>
        <row r="1671">
          <cell r="G1671">
            <v>0</v>
          </cell>
        </row>
        <row r="1672">
          <cell r="G1672">
            <v>0</v>
          </cell>
        </row>
        <row r="1673">
          <cell r="G1673">
            <v>0</v>
          </cell>
        </row>
        <row r="1674">
          <cell r="G1674">
            <v>0</v>
          </cell>
        </row>
        <row r="1675">
          <cell r="G1675">
            <v>0</v>
          </cell>
        </row>
        <row r="1676">
          <cell r="G1676">
            <v>0</v>
          </cell>
        </row>
        <row r="1677">
          <cell r="G1677">
            <v>0</v>
          </cell>
        </row>
        <row r="1678">
          <cell r="G1678">
            <v>0</v>
          </cell>
        </row>
        <row r="1679">
          <cell r="G1679">
            <v>0</v>
          </cell>
        </row>
        <row r="1680">
          <cell r="G1680">
            <v>0</v>
          </cell>
        </row>
        <row r="1681">
          <cell r="G1681">
            <v>0</v>
          </cell>
        </row>
        <row r="1682">
          <cell r="G1682">
            <v>0</v>
          </cell>
        </row>
        <row r="1683">
          <cell r="G1683">
            <v>0</v>
          </cell>
        </row>
        <row r="1684">
          <cell r="G1684">
            <v>0</v>
          </cell>
        </row>
        <row r="1685">
          <cell r="G1685">
            <v>0</v>
          </cell>
        </row>
        <row r="1686">
          <cell r="G1686">
            <v>0</v>
          </cell>
        </row>
        <row r="1687">
          <cell r="G1687">
            <v>0</v>
          </cell>
        </row>
        <row r="1688">
          <cell r="G1688">
            <v>0</v>
          </cell>
        </row>
        <row r="1689">
          <cell r="G1689">
            <v>0</v>
          </cell>
        </row>
        <row r="1690">
          <cell r="G1690">
            <v>0</v>
          </cell>
        </row>
        <row r="1691">
          <cell r="G1691">
            <v>0</v>
          </cell>
        </row>
        <row r="1692">
          <cell r="G1692">
            <v>0</v>
          </cell>
        </row>
        <row r="1693">
          <cell r="G1693">
            <v>0</v>
          </cell>
        </row>
        <row r="1694">
          <cell r="G1694">
            <v>0</v>
          </cell>
        </row>
        <row r="1695">
          <cell r="G1695">
            <v>0</v>
          </cell>
        </row>
        <row r="1696">
          <cell r="G1696">
            <v>0</v>
          </cell>
        </row>
        <row r="1697">
          <cell r="G1697">
            <v>0</v>
          </cell>
        </row>
        <row r="1698">
          <cell r="G1698">
            <v>0</v>
          </cell>
        </row>
        <row r="1699">
          <cell r="G1699">
            <v>0</v>
          </cell>
        </row>
        <row r="1700">
          <cell r="G1700">
            <v>0</v>
          </cell>
        </row>
        <row r="1701">
          <cell r="G1701">
            <v>0</v>
          </cell>
        </row>
        <row r="1702">
          <cell r="G1702">
            <v>0</v>
          </cell>
        </row>
        <row r="1703">
          <cell r="G1703">
            <v>0</v>
          </cell>
        </row>
        <row r="1704">
          <cell r="G1704">
            <v>0</v>
          </cell>
        </row>
        <row r="1705">
          <cell r="G1705">
            <v>0</v>
          </cell>
        </row>
        <row r="1706">
          <cell r="G1706">
            <v>0</v>
          </cell>
        </row>
        <row r="1707">
          <cell r="G1707">
            <v>0</v>
          </cell>
        </row>
        <row r="1708">
          <cell r="G1708">
            <v>0</v>
          </cell>
        </row>
        <row r="1709">
          <cell r="G1709">
            <v>0</v>
          </cell>
        </row>
        <row r="1710">
          <cell r="G1710">
            <v>0</v>
          </cell>
        </row>
        <row r="1711">
          <cell r="G1711">
            <v>0</v>
          </cell>
        </row>
        <row r="1712">
          <cell r="G1712">
            <v>0</v>
          </cell>
        </row>
        <row r="1713">
          <cell r="G1713">
            <v>0</v>
          </cell>
        </row>
        <row r="1714">
          <cell r="G1714">
            <v>0</v>
          </cell>
        </row>
        <row r="1715">
          <cell r="G1715">
            <v>0</v>
          </cell>
        </row>
        <row r="1716">
          <cell r="G1716">
            <v>0</v>
          </cell>
        </row>
        <row r="1717">
          <cell r="G1717">
            <v>0</v>
          </cell>
        </row>
        <row r="1718">
          <cell r="G1718">
            <v>0</v>
          </cell>
        </row>
        <row r="1719">
          <cell r="G1719">
            <v>0</v>
          </cell>
        </row>
        <row r="1720">
          <cell r="G1720">
            <v>0</v>
          </cell>
        </row>
        <row r="1721">
          <cell r="G1721">
            <v>0</v>
          </cell>
        </row>
        <row r="1722">
          <cell r="G1722">
            <v>0</v>
          </cell>
        </row>
        <row r="1723">
          <cell r="G1723">
            <v>0</v>
          </cell>
        </row>
        <row r="1724">
          <cell r="G1724">
            <v>0</v>
          </cell>
        </row>
        <row r="1725">
          <cell r="G1725">
            <v>0</v>
          </cell>
        </row>
        <row r="1726">
          <cell r="G1726">
            <v>0</v>
          </cell>
        </row>
        <row r="1727">
          <cell r="G1727">
            <v>0</v>
          </cell>
        </row>
        <row r="1728">
          <cell r="G1728">
            <v>0</v>
          </cell>
        </row>
        <row r="1729">
          <cell r="G1729">
            <v>0</v>
          </cell>
        </row>
        <row r="1730">
          <cell r="G1730">
            <v>0</v>
          </cell>
        </row>
        <row r="1731">
          <cell r="G1731">
            <v>0</v>
          </cell>
        </row>
        <row r="1732">
          <cell r="G1732">
            <v>0</v>
          </cell>
        </row>
        <row r="1733">
          <cell r="G1733">
            <v>0</v>
          </cell>
        </row>
        <row r="1734">
          <cell r="G1734">
            <v>0</v>
          </cell>
        </row>
        <row r="1735">
          <cell r="G1735">
            <v>0</v>
          </cell>
        </row>
        <row r="1736">
          <cell r="G1736">
            <v>0</v>
          </cell>
        </row>
        <row r="1737">
          <cell r="G1737">
            <v>0</v>
          </cell>
        </row>
        <row r="1738">
          <cell r="G1738">
            <v>0</v>
          </cell>
        </row>
        <row r="1739">
          <cell r="G1739">
            <v>0</v>
          </cell>
        </row>
        <row r="1740">
          <cell r="G1740">
            <v>0</v>
          </cell>
        </row>
        <row r="1741">
          <cell r="G1741">
            <v>0</v>
          </cell>
        </row>
        <row r="1742">
          <cell r="G1742">
            <v>0</v>
          </cell>
        </row>
        <row r="1743">
          <cell r="G1743">
            <v>0</v>
          </cell>
        </row>
        <row r="1744">
          <cell r="G1744">
            <v>0</v>
          </cell>
        </row>
        <row r="1745">
          <cell r="G1745">
            <v>0</v>
          </cell>
        </row>
        <row r="1746">
          <cell r="G1746">
            <v>0</v>
          </cell>
        </row>
        <row r="1747">
          <cell r="G1747">
            <v>0</v>
          </cell>
        </row>
        <row r="1748">
          <cell r="G1748">
            <v>0</v>
          </cell>
        </row>
        <row r="1749">
          <cell r="G1749">
            <v>0</v>
          </cell>
        </row>
        <row r="1750">
          <cell r="G1750">
            <v>0</v>
          </cell>
        </row>
        <row r="1751">
          <cell r="G1751">
            <v>0</v>
          </cell>
        </row>
        <row r="1752">
          <cell r="G1752">
            <v>0</v>
          </cell>
        </row>
        <row r="1753">
          <cell r="G1753">
            <v>0</v>
          </cell>
        </row>
        <row r="1754">
          <cell r="G1754">
            <v>0</v>
          </cell>
        </row>
        <row r="1755">
          <cell r="G1755">
            <v>0</v>
          </cell>
        </row>
        <row r="1756">
          <cell r="G1756">
            <v>0</v>
          </cell>
        </row>
        <row r="1757">
          <cell r="G1757">
            <v>0</v>
          </cell>
        </row>
        <row r="1758">
          <cell r="G1758">
            <v>0</v>
          </cell>
        </row>
        <row r="1759">
          <cell r="G1759">
            <v>0</v>
          </cell>
        </row>
        <row r="1760">
          <cell r="G1760">
            <v>0</v>
          </cell>
        </row>
        <row r="1761">
          <cell r="G1761">
            <v>0</v>
          </cell>
        </row>
        <row r="1762">
          <cell r="G1762">
            <v>0</v>
          </cell>
        </row>
        <row r="1763">
          <cell r="G1763">
            <v>0</v>
          </cell>
        </row>
        <row r="1764">
          <cell r="G1764">
            <v>0</v>
          </cell>
        </row>
        <row r="1765">
          <cell r="G1765">
            <v>0</v>
          </cell>
        </row>
        <row r="1766">
          <cell r="G1766">
            <v>0</v>
          </cell>
        </row>
        <row r="1767">
          <cell r="G1767">
            <v>0</v>
          </cell>
        </row>
        <row r="1768">
          <cell r="G1768">
            <v>0</v>
          </cell>
        </row>
        <row r="1769">
          <cell r="G1769">
            <v>0</v>
          </cell>
        </row>
        <row r="1770">
          <cell r="G1770">
            <v>0</v>
          </cell>
        </row>
        <row r="1771">
          <cell r="G1771">
            <v>0</v>
          </cell>
        </row>
        <row r="1772">
          <cell r="G1772">
            <v>0</v>
          </cell>
        </row>
        <row r="1773">
          <cell r="G1773">
            <v>0</v>
          </cell>
        </row>
        <row r="1774">
          <cell r="G1774">
            <v>0</v>
          </cell>
        </row>
        <row r="1775">
          <cell r="G1775">
            <v>0</v>
          </cell>
        </row>
        <row r="1776">
          <cell r="G1776">
            <v>0</v>
          </cell>
        </row>
        <row r="1777">
          <cell r="G1777">
            <v>0</v>
          </cell>
        </row>
        <row r="1778">
          <cell r="G1778">
            <v>0</v>
          </cell>
        </row>
        <row r="1779">
          <cell r="G1779">
            <v>0</v>
          </cell>
        </row>
        <row r="1780">
          <cell r="G1780">
            <v>0</v>
          </cell>
        </row>
        <row r="1781">
          <cell r="G1781">
            <v>0</v>
          </cell>
        </row>
        <row r="1782">
          <cell r="G1782">
            <v>0</v>
          </cell>
        </row>
        <row r="1783">
          <cell r="G1783">
            <v>0</v>
          </cell>
        </row>
        <row r="1784">
          <cell r="G1784">
            <v>0</v>
          </cell>
        </row>
        <row r="1785">
          <cell r="G1785">
            <v>0</v>
          </cell>
        </row>
        <row r="1786">
          <cell r="G1786">
            <v>0</v>
          </cell>
        </row>
        <row r="1787">
          <cell r="G1787">
            <v>0</v>
          </cell>
        </row>
        <row r="1788">
          <cell r="G1788">
            <v>0</v>
          </cell>
        </row>
        <row r="1789">
          <cell r="G1789">
            <v>0</v>
          </cell>
        </row>
        <row r="1790">
          <cell r="G1790">
            <v>0</v>
          </cell>
        </row>
        <row r="1791">
          <cell r="G1791">
            <v>0</v>
          </cell>
        </row>
        <row r="1792">
          <cell r="G1792">
            <v>0</v>
          </cell>
        </row>
        <row r="1793">
          <cell r="G1793">
            <v>0</v>
          </cell>
        </row>
        <row r="1794">
          <cell r="G1794">
            <v>0</v>
          </cell>
        </row>
        <row r="1795">
          <cell r="G1795">
            <v>0</v>
          </cell>
        </row>
        <row r="1796">
          <cell r="G1796">
            <v>0</v>
          </cell>
        </row>
        <row r="1797">
          <cell r="G1797">
            <v>0</v>
          </cell>
        </row>
        <row r="1798">
          <cell r="G1798">
            <v>0</v>
          </cell>
        </row>
        <row r="1799">
          <cell r="G1799">
            <v>0</v>
          </cell>
        </row>
        <row r="1800">
          <cell r="G1800">
            <v>0</v>
          </cell>
        </row>
        <row r="1801">
          <cell r="G1801">
            <v>0</v>
          </cell>
        </row>
        <row r="1802">
          <cell r="G1802">
            <v>0</v>
          </cell>
        </row>
        <row r="1803">
          <cell r="G1803">
            <v>0</v>
          </cell>
        </row>
        <row r="1804">
          <cell r="G1804">
            <v>0</v>
          </cell>
        </row>
        <row r="1805">
          <cell r="G1805">
            <v>0</v>
          </cell>
        </row>
        <row r="1806">
          <cell r="G1806">
            <v>0</v>
          </cell>
        </row>
        <row r="1807">
          <cell r="G1807">
            <v>0</v>
          </cell>
        </row>
        <row r="1808">
          <cell r="G1808">
            <v>0</v>
          </cell>
        </row>
        <row r="1809">
          <cell r="G1809">
            <v>0</v>
          </cell>
        </row>
        <row r="1810">
          <cell r="G1810">
            <v>0</v>
          </cell>
        </row>
        <row r="1811">
          <cell r="G1811">
            <v>0</v>
          </cell>
        </row>
        <row r="1812">
          <cell r="G1812">
            <v>0</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row r="1884">
          <cell r="G1884">
            <v>0</v>
          </cell>
        </row>
        <row r="1885">
          <cell r="G1885">
            <v>0</v>
          </cell>
        </row>
        <row r="1886">
          <cell r="G1886">
            <v>0</v>
          </cell>
        </row>
        <row r="1887">
          <cell r="G1887">
            <v>0</v>
          </cell>
        </row>
        <row r="1888">
          <cell r="G1888">
            <v>0</v>
          </cell>
        </row>
        <row r="1889">
          <cell r="G1889">
            <v>0</v>
          </cell>
        </row>
        <row r="1890">
          <cell r="G1890">
            <v>0</v>
          </cell>
        </row>
        <row r="1891">
          <cell r="G1891">
            <v>0</v>
          </cell>
        </row>
        <row r="1892">
          <cell r="G1892">
            <v>0</v>
          </cell>
        </row>
        <row r="1893">
          <cell r="G1893">
            <v>0</v>
          </cell>
        </row>
        <row r="1894">
          <cell r="G1894">
            <v>0</v>
          </cell>
        </row>
        <row r="1895">
          <cell r="G1895">
            <v>0</v>
          </cell>
        </row>
        <row r="1896">
          <cell r="G1896">
            <v>0</v>
          </cell>
        </row>
        <row r="1897">
          <cell r="G1897">
            <v>0</v>
          </cell>
        </row>
        <row r="1898">
          <cell r="G1898">
            <v>0</v>
          </cell>
        </row>
        <row r="1899">
          <cell r="G1899">
            <v>0</v>
          </cell>
        </row>
        <row r="1900">
          <cell r="G1900">
            <v>0</v>
          </cell>
        </row>
        <row r="1901">
          <cell r="G1901">
            <v>0</v>
          </cell>
        </row>
        <row r="1902">
          <cell r="G1902">
            <v>0</v>
          </cell>
        </row>
        <row r="1903">
          <cell r="G1903">
            <v>0</v>
          </cell>
        </row>
        <row r="1904">
          <cell r="G1904">
            <v>0</v>
          </cell>
        </row>
        <row r="1905">
          <cell r="G1905">
            <v>0</v>
          </cell>
        </row>
        <row r="1906">
          <cell r="G1906">
            <v>0</v>
          </cell>
        </row>
        <row r="1907">
          <cell r="G1907">
            <v>0</v>
          </cell>
        </row>
        <row r="1908">
          <cell r="G1908">
            <v>0</v>
          </cell>
        </row>
        <row r="1909">
          <cell r="G1909">
            <v>0</v>
          </cell>
        </row>
        <row r="1910">
          <cell r="G1910">
            <v>0</v>
          </cell>
        </row>
        <row r="1911">
          <cell r="G1911">
            <v>0</v>
          </cell>
        </row>
        <row r="1912">
          <cell r="G1912">
            <v>0</v>
          </cell>
        </row>
        <row r="1913">
          <cell r="G1913">
            <v>0</v>
          </cell>
        </row>
        <row r="1914">
          <cell r="G1914">
            <v>0</v>
          </cell>
        </row>
        <row r="1915">
          <cell r="G1915">
            <v>0</v>
          </cell>
        </row>
        <row r="1916">
          <cell r="G1916">
            <v>0</v>
          </cell>
        </row>
        <row r="1917">
          <cell r="G1917">
            <v>0</v>
          </cell>
        </row>
        <row r="1918">
          <cell r="G1918">
            <v>0</v>
          </cell>
        </row>
        <row r="1919">
          <cell r="G1919">
            <v>0</v>
          </cell>
        </row>
        <row r="1920">
          <cell r="G1920">
            <v>0</v>
          </cell>
        </row>
        <row r="1921">
          <cell r="G1921">
            <v>0</v>
          </cell>
        </row>
        <row r="1922">
          <cell r="G1922">
            <v>0</v>
          </cell>
        </row>
        <row r="1923">
          <cell r="G1923">
            <v>0</v>
          </cell>
        </row>
        <row r="1924">
          <cell r="G1924">
            <v>0</v>
          </cell>
        </row>
        <row r="1925">
          <cell r="G1925">
            <v>0</v>
          </cell>
        </row>
        <row r="1926">
          <cell r="G1926">
            <v>0</v>
          </cell>
        </row>
        <row r="1927">
          <cell r="G1927">
            <v>0</v>
          </cell>
        </row>
        <row r="1928">
          <cell r="G1928">
            <v>0</v>
          </cell>
        </row>
        <row r="1929">
          <cell r="G1929">
            <v>0</v>
          </cell>
        </row>
        <row r="1930">
          <cell r="G1930">
            <v>0</v>
          </cell>
        </row>
        <row r="1931">
          <cell r="G1931">
            <v>0</v>
          </cell>
        </row>
        <row r="1932">
          <cell r="G1932">
            <v>0</v>
          </cell>
        </row>
        <row r="1933">
          <cell r="G1933">
            <v>0</v>
          </cell>
        </row>
        <row r="1934">
          <cell r="G1934">
            <v>0</v>
          </cell>
        </row>
        <row r="1935">
          <cell r="G1935">
            <v>0</v>
          </cell>
        </row>
        <row r="1936">
          <cell r="G1936">
            <v>0</v>
          </cell>
        </row>
        <row r="1937">
          <cell r="G1937">
            <v>0</v>
          </cell>
        </row>
        <row r="1938">
          <cell r="G1938">
            <v>0</v>
          </cell>
        </row>
        <row r="1939">
          <cell r="G1939">
            <v>0</v>
          </cell>
        </row>
        <row r="1940">
          <cell r="G1940">
            <v>0</v>
          </cell>
        </row>
        <row r="1941">
          <cell r="G1941">
            <v>0</v>
          </cell>
        </row>
        <row r="1942">
          <cell r="G1942">
            <v>0</v>
          </cell>
        </row>
        <row r="1943">
          <cell r="G1943">
            <v>0</v>
          </cell>
        </row>
        <row r="1944">
          <cell r="G1944">
            <v>0</v>
          </cell>
        </row>
        <row r="1945">
          <cell r="G1945">
            <v>0</v>
          </cell>
        </row>
        <row r="1946">
          <cell r="G1946">
            <v>0</v>
          </cell>
        </row>
        <row r="1947">
          <cell r="G1947">
            <v>0</v>
          </cell>
        </row>
        <row r="1948">
          <cell r="G1948">
            <v>0</v>
          </cell>
        </row>
        <row r="1949">
          <cell r="G1949">
            <v>0</v>
          </cell>
        </row>
        <row r="1950">
          <cell r="G1950">
            <v>0</v>
          </cell>
        </row>
        <row r="1951">
          <cell r="G1951">
            <v>0</v>
          </cell>
        </row>
        <row r="1952">
          <cell r="G1952">
            <v>0</v>
          </cell>
        </row>
        <row r="1953">
          <cell r="G1953">
            <v>0</v>
          </cell>
        </row>
        <row r="1954">
          <cell r="G1954">
            <v>0</v>
          </cell>
        </row>
        <row r="1955">
          <cell r="G1955">
            <v>0</v>
          </cell>
        </row>
        <row r="1956">
          <cell r="G1956">
            <v>0</v>
          </cell>
        </row>
        <row r="1957">
          <cell r="G1957">
            <v>0</v>
          </cell>
        </row>
        <row r="1958">
          <cell r="G1958">
            <v>0</v>
          </cell>
        </row>
        <row r="1959">
          <cell r="G1959">
            <v>0</v>
          </cell>
        </row>
        <row r="1960">
          <cell r="G1960">
            <v>0</v>
          </cell>
        </row>
        <row r="1961">
          <cell r="G1961">
            <v>0</v>
          </cell>
        </row>
        <row r="1962">
          <cell r="G1962">
            <v>0</v>
          </cell>
        </row>
        <row r="1963">
          <cell r="G1963">
            <v>0</v>
          </cell>
        </row>
        <row r="1964">
          <cell r="G1964">
            <v>0</v>
          </cell>
        </row>
        <row r="1965">
          <cell r="G1965">
            <v>0</v>
          </cell>
        </row>
        <row r="1966">
          <cell r="G1966">
            <v>0</v>
          </cell>
        </row>
        <row r="1967">
          <cell r="G1967">
            <v>0</v>
          </cell>
        </row>
        <row r="1968">
          <cell r="G1968">
            <v>0</v>
          </cell>
        </row>
        <row r="1969">
          <cell r="G1969">
            <v>0</v>
          </cell>
        </row>
        <row r="1970">
          <cell r="G1970">
            <v>0</v>
          </cell>
        </row>
        <row r="1971">
          <cell r="G1971">
            <v>0</v>
          </cell>
        </row>
        <row r="1972">
          <cell r="G1972">
            <v>0</v>
          </cell>
        </row>
        <row r="1973">
          <cell r="G1973">
            <v>0</v>
          </cell>
        </row>
        <row r="1974">
          <cell r="G1974">
            <v>0</v>
          </cell>
        </row>
        <row r="1975">
          <cell r="G1975">
            <v>0</v>
          </cell>
        </row>
        <row r="1976">
          <cell r="G1976">
            <v>0</v>
          </cell>
        </row>
        <row r="1977">
          <cell r="G1977">
            <v>0</v>
          </cell>
        </row>
        <row r="1978">
          <cell r="G1978">
            <v>0</v>
          </cell>
        </row>
        <row r="1979">
          <cell r="G1979">
            <v>0</v>
          </cell>
        </row>
        <row r="1980">
          <cell r="G1980">
            <v>0</v>
          </cell>
        </row>
        <row r="1981">
          <cell r="G1981">
            <v>0</v>
          </cell>
        </row>
        <row r="1982">
          <cell r="G1982">
            <v>0</v>
          </cell>
        </row>
        <row r="1983">
          <cell r="G1983">
            <v>0</v>
          </cell>
        </row>
        <row r="1984">
          <cell r="G1984">
            <v>0</v>
          </cell>
        </row>
        <row r="1985">
          <cell r="G1985">
            <v>0</v>
          </cell>
        </row>
        <row r="1986">
          <cell r="G1986">
            <v>0</v>
          </cell>
        </row>
        <row r="1987">
          <cell r="G1987">
            <v>0</v>
          </cell>
        </row>
        <row r="1988">
          <cell r="G1988">
            <v>0</v>
          </cell>
        </row>
        <row r="1989">
          <cell r="G1989">
            <v>0</v>
          </cell>
        </row>
        <row r="1990">
          <cell r="G1990">
            <v>0</v>
          </cell>
        </row>
        <row r="1991">
          <cell r="G1991">
            <v>0</v>
          </cell>
        </row>
        <row r="1992">
          <cell r="G1992">
            <v>0</v>
          </cell>
        </row>
        <row r="1993">
          <cell r="G1993">
            <v>0</v>
          </cell>
        </row>
        <row r="1994">
          <cell r="G1994">
            <v>0</v>
          </cell>
        </row>
        <row r="1995">
          <cell r="G1995">
            <v>0</v>
          </cell>
        </row>
        <row r="1996">
          <cell r="G1996">
            <v>0</v>
          </cell>
        </row>
        <row r="1997">
          <cell r="G1997">
            <v>0</v>
          </cell>
        </row>
        <row r="1998">
          <cell r="G1998">
            <v>0</v>
          </cell>
        </row>
        <row r="1999">
          <cell r="G1999">
            <v>0</v>
          </cell>
        </row>
        <row r="2000">
          <cell r="G2000">
            <v>0</v>
          </cell>
        </row>
        <row r="2001">
          <cell r="G2001">
            <v>0</v>
          </cell>
        </row>
        <row r="2002">
          <cell r="G2002">
            <v>0</v>
          </cell>
        </row>
        <row r="2003">
          <cell r="G2003">
            <v>0</v>
          </cell>
        </row>
        <row r="2004">
          <cell r="G2004">
            <v>0</v>
          </cell>
        </row>
        <row r="2005">
          <cell r="G2005">
            <v>0</v>
          </cell>
        </row>
        <row r="2006">
          <cell r="G2006">
            <v>0</v>
          </cell>
        </row>
        <row r="2007">
          <cell r="G2007">
            <v>0</v>
          </cell>
        </row>
        <row r="2008">
          <cell r="G2008">
            <v>0</v>
          </cell>
        </row>
        <row r="2009">
          <cell r="G2009">
            <v>0</v>
          </cell>
        </row>
        <row r="2010">
          <cell r="G2010">
            <v>0</v>
          </cell>
        </row>
        <row r="2011">
          <cell r="G2011">
            <v>0</v>
          </cell>
        </row>
        <row r="2012">
          <cell r="G2012">
            <v>0</v>
          </cell>
        </row>
        <row r="2013">
          <cell r="G2013">
            <v>0</v>
          </cell>
        </row>
        <row r="2014">
          <cell r="G2014">
            <v>0</v>
          </cell>
        </row>
        <row r="2015">
          <cell r="G2015">
            <v>0</v>
          </cell>
        </row>
        <row r="2016">
          <cell r="G2016">
            <v>0</v>
          </cell>
        </row>
        <row r="2017">
          <cell r="G2017">
            <v>0</v>
          </cell>
        </row>
        <row r="2018">
          <cell r="G2018">
            <v>0</v>
          </cell>
        </row>
        <row r="2019">
          <cell r="G2019">
            <v>0</v>
          </cell>
        </row>
        <row r="2020">
          <cell r="G2020">
            <v>0</v>
          </cell>
        </row>
        <row r="2021">
          <cell r="G2021">
            <v>0</v>
          </cell>
        </row>
        <row r="2022">
          <cell r="G2022">
            <v>0</v>
          </cell>
        </row>
        <row r="2023">
          <cell r="G2023">
            <v>0</v>
          </cell>
        </row>
        <row r="2024">
          <cell r="G2024">
            <v>0</v>
          </cell>
        </row>
        <row r="2025">
          <cell r="G2025">
            <v>0</v>
          </cell>
        </row>
        <row r="2026">
          <cell r="G2026">
            <v>0</v>
          </cell>
        </row>
        <row r="2027">
          <cell r="G2027">
            <v>0</v>
          </cell>
        </row>
        <row r="2028">
          <cell r="G2028">
            <v>0</v>
          </cell>
        </row>
        <row r="2029">
          <cell r="G2029">
            <v>0</v>
          </cell>
        </row>
        <row r="2030">
          <cell r="G2030">
            <v>0</v>
          </cell>
        </row>
        <row r="2031">
          <cell r="G2031">
            <v>0</v>
          </cell>
        </row>
        <row r="2032">
          <cell r="G2032">
            <v>0</v>
          </cell>
        </row>
        <row r="2033">
          <cell r="G2033">
            <v>0</v>
          </cell>
        </row>
        <row r="2034">
          <cell r="G2034">
            <v>0</v>
          </cell>
        </row>
        <row r="2035">
          <cell r="G2035">
            <v>0</v>
          </cell>
        </row>
        <row r="2036">
          <cell r="G2036">
            <v>0</v>
          </cell>
        </row>
        <row r="2037">
          <cell r="G2037">
            <v>0</v>
          </cell>
        </row>
        <row r="2038">
          <cell r="G2038">
            <v>0</v>
          </cell>
        </row>
        <row r="2039">
          <cell r="G2039">
            <v>0</v>
          </cell>
        </row>
        <row r="2040">
          <cell r="G2040">
            <v>0</v>
          </cell>
        </row>
        <row r="2041">
          <cell r="G2041">
            <v>0</v>
          </cell>
        </row>
        <row r="2042">
          <cell r="G2042">
            <v>0</v>
          </cell>
        </row>
        <row r="2043">
          <cell r="G2043">
            <v>0</v>
          </cell>
        </row>
        <row r="2044">
          <cell r="G2044">
            <v>0</v>
          </cell>
        </row>
        <row r="2045">
          <cell r="G2045">
            <v>0</v>
          </cell>
        </row>
        <row r="2046">
          <cell r="G2046">
            <v>0</v>
          </cell>
        </row>
        <row r="2047">
          <cell r="G2047">
            <v>0</v>
          </cell>
        </row>
        <row r="2048">
          <cell r="G2048">
            <v>0</v>
          </cell>
        </row>
        <row r="2049">
          <cell r="G2049">
            <v>0</v>
          </cell>
        </row>
        <row r="2050">
          <cell r="G2050">
            <v>0</v>
          </cell>
        </row>
        <row r="2051">
          <cell r="G2051">
            <v>0</v>
          </cell>
        </row>
        <row r="2052">
          <cell r="G2052">
            <v>0</v>
          </cell>
        </row>
        <row r="2053">
          <cell r="G2053">
            <v>0</v>
          </cell>
        </row>
        <row r="2054">
          <cell r="G2054">
            <v>0</v>
          </cell>
        </row>
        <row r="2055">
          <cell r="G2055">
            <v>0</v>
          </cell>
        </row>
        <row r="2056">
          <cell r="G2056">
            <v>0</v>
          </cell>
        </row>
        <row r="2057">
          <cell r="G2057">
            <v>0</v>
          </cell>
        </row>
        <row r="2058">
          <cell r="G2058">
            <v>0</v>
          </cell>
        </row>
        <row r="2059">
          <cell r="G2059">
            <v>0</v>
          </cell>
        </row>
        <row r="2060">
          <cell r="G2060">
            <v>0</v>
          </cell>
        </row>
        <row r="2061">
          <cell r="G2061">
            <v>0</v>
          </cell>
        </row>
        <row r="2062">
          <cell r="G2062">
            <v>0</v>
          </cell>
        </row>
        <row r="2063">
          <cell r="G2063">
            <v>0</v>
          </cell>
        </row>
        <row r="2064">
          <cell r="G2064">
            <v>0</v>
          </cell>
        </row>
        <row r="2065">
          <cell r="G2065">
            <v>0</v>
          </cell>
        </row>
        <row r="2066">
          <cell r="G2066">
            <v>0</v>
          </cell>
        </row>
        <row r="2067">
          <cell r="G2067">
            <v>0</v>
          </cell>
        </row>
        <row r="2068">
          <cell r="G2068">
            <v>0</v>
          </cell>
        </row>
        <row r="2069">
          <cell r="G2069">
            <v>0</v>
          </cell>
        </row>
        <row r="2070">
          <cell r="G2070">
            <v>0</v>
          </cell>
        </row>
        <row r="2071">
          <cell r="G2071">
            <v>0</v>
          </cell>
        </row>
        <row r="2072">
          <cell r="G2072">
            <v>0</v>
          </cell>
        </row>
        <row r="2073">
          <cell r="G2073">
            <v>0</v>
          </cell>
        </row>
        <row r="2074">
          <cell r="G2074">
            <v>0</v>
          </cell>
        </row>
        <row r="2075">
          <cell r="G2075">
            <v>0</v>
          </cell>
        </row>
        <row r="2076">
          <cell r="G2076">
            <v>0</v>
          </cell>
        </row>
        <row r="2077">
          <cell r="G2077">
            <v>0</v>
          </cell>
        </row>
        <row r="2078">
          <cell r="G2078">
            <v>0</v>
          </cell>
        </row>
        <row r="2079">
          <cell r="G2079">
            <v>0</v>
          </cell>
        </row>
        <row r="2080">
          <cell r="G2080">
            <v>0</v>
          </cell>
        </row>
        <row r="2081">
          <cell r="G2081">
            <v>0</v>
          </cell>
        </row>
        <row r="2082">
          <cell r="G2082">
            <v>0</v>
          </cell>
        </row>
        <row r="2083">
          <cell r="G2083">
            <v>0</v>
          </cell>
        </row>
        <row r="2084">
          <cell r="G2084">
            <v>0</v>
          </cell>
        </row>
        <row r="2085">
          <cell r="G2085">
            <v>0</v>
          </cell>
        </row>
        <row r="2086">
          <cell r="G2086">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Excel.SheetMacroEnabled.12">
    <oleItems>
      <oleItem name="'" icon="1" preferPic="1"/>
    </oleItems>
  </oleLin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investing.com/equities/ennakl-automobiles" TargetMode="External"/></Relationships>
</file>

<file path=xl/worksheets/_rels/sheet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6" Type="http://schemas.openxmlformats.org/officeDocument/2006/relationships/image" Target="../media/image4.emf"/><Relationship Id="rId5" Type="http://schemas.openxmlformats.org/officeDocument/2006/relationships/oleObject" Target="../embeddings/oleObject1.bin"/><Relationship Id="rId4" Type="http://schemas.openxmlformats.org/officeDocument/2006/relationships/image" Target="../media/image3.emf"/></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election activeCell="F14" sqref="F14"/>
    </sheetView>
  </sheetViews>
  <sheetFormatPr defaultRowHeight="15"/>
  <sheetData>
    <row r="1" spans="1:2">
      <c r="A1" s="5" t="s">
        <v>331</v>
      </c>
      <c r="B1" s="4"/>
    </row>
    <row r="2" spans="1:2">
      <c r="A2" s="6"/>
      <c r="B2" s="4"/>
    </row>
    <row r="3" spans="1:2">
      <c r="A3" s="4"/>
      <c r="B3" s="4"/>
    </row>
    <row r="4" spans="1:2">
      <c r="A4" s="5"/>
    </row>
    <row r="5" spans="1:2">
      <c r="A5" s="5"/>
    </row>
    <row r="6" spans="1:2">
      <c r="A6" s="5"/>
    </row>
    <row r="7" spans="1:2">
      <c r="A7" s="4"/>
    </row>
    <row r="8" spans="1:2">
      <c r="A8" s="5"/>
    </row>
    <row r="9" spans="1:2">
      <c r="A9" s="5"/>
    </row>
    <row r="10" spans="1:2">
      <c r="A10" s="4"/>
    </row>
    <row r="11" spans="1:2">
      <c r="A11" s="5"/>
    </row>
    <row r="12" spans="1:2">
      <c r="A12" s="5"/>
    </row>
    <row r="13" spans="1:2">
      <c r="A13" s="5"/>
    </row>
  </sheetData>
  <hyperlinks>
    <hyperlink ref="A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73"/>
  <sheetViews>
    <sheetView workbookViewId="0">
      <selection activeCell="D5" sqref="D5"/>
    </sheetView>
  </sheetViews>
  <sheetFormatPr defaultColWidth="11.42578125" defaultRowHeight="15"/>
  <cols>
    <col min="1" max="1" width="11.85546875" customWidth="1"/>
    <col min="2" max="2" width="9.140625" style="33"/>
    <col min="4" max="4" width="11.42578125" customWidth="1"/>
    <col min="8" max="8" width="11.42578125" style="12"/>
  </cols>
  <sheetData>
    <row r="1" spans="1:8" s="49" customFormat="1" ht="15.75">
      <c r="A1" s="27" t="s">
        <v>0</v>
      </c>
      <c r="B1" s="62" t="s">
        <v>228</v>
      </c>
      <c r="C1" s="27" t="s">
        <v>92</v>
      </c>
      <c r="D1" s="27" t="s">
        <v>91</v>
      </c>
      <c r="E1" s="27" t="s">
        <v>1</v>
      </c>
      <c r="F1" s="27" t="s">
        <v>3</v>
      </c>
      <c r="G1" s="27" t="s">
        <v>4</v>
      </c>
      <c r="H1" s="41" t="s">
        <v>196</v>
      </c>
    </row>
    <row r="2" spans="1:8">
      <c r="A2" s="3">
        <v>40519</v>
      </c>
      <c r="B2" s="33">
        <v>9.92</v>
      </c>
      <c r="C2">
        <v>0.5</v>
      </c>
      <c r="D2">
        <f t="shared" ref="D2:D65" si="0">B2-C2</f>
        <v>9.42</v>
      </c>
      <c r="E2">
        <v>9.9499999999999993</v>
      </c>
      <c r="F2">
        <v>9.9499999999999993</v>
      </c>
      <c r="G2">
        <v>9.92</v>
      </c>
      <c r="H2" s="12">
        <v>740</v>
      </c>
    </row>
    <row r="3" spans="1:8">
      <c r="A3" s="3">
        <v>40520</v>
      </c>
      <c r="B3" s="33">
        <v>9.8699999999999992</v>
      </c>
      <c r="C3">
        <v>0.5</v>
      </c>
      <c r="D3">
        <f t="shared" si="0"/>
        <v>9.3699999999999992</v>
      </c>
      <c r="E3">
        <v>9.9</v>
      </c>
      <c r="F3">
        <v>9.9</v>
      </c>
      <c r="G3">
        <v>9.6999999999999993</v>
      </c>
      <c r="H3" s="12">
        <v>2590</v>
      </c>
    </row>
    <row r="4" spans="1:8">
      <c r="A4" s="3">
        <v>40521</v>
      </c>
      <c r="B4" s="33">
        <v>9.86</v>
      </c>
      <c r="C4">
        <v>0.5</v>
      </c>
      <c r="D4">
        <f t="shared" si="0"/>
        <v>9.36</v>
      </c>
      <c r="E4">
        <v>9.8699999999999992</v>
      </c>
      <c r="F4">
        <v>9.8699999999999992</v>
      </c>
      <c r="G4">
        <v>9.85</v>
      </c>
      <c r="H4" s="12">
        <v>1340</v>
      </c>
    </row>
    <row r="5" spans="1:8">
      <c r="A5" s="3">
        <v>40522</v>
      </c>
      <c r="B5" s="33">
        <v>9.86</v>
      </c>
      <c r="C5">
        <v>0.5</v>
      </c>
      <c r="D5">
        <f t="shared" si="0"/>
        <v>9.36</v>
      </c>
      <c r="E5">
        <v>9.85</v>
      </c>
      <c r="F5">
        <v>9.86</v>
      </c>
      <c r="G5">
        <v>9.85</v>
      </c>
      <c r="H5" s="12">
        <v>1270</v>
      </c>
    </row>
    <row r="6" spans="1:8">
      <c r="A6" s="3">
        <v>40523</v>
      </c>
      <c r="B6" s="33">
        <v>9.8699999999999992</v>
      </c>
      <c r="C6">
        <v>0.5</v>
      </c>
      <c r="D6">
        <f t="shared" si="0"/>
        <v>9.3699999999999992</v>
      </c>
      <c r="E6">
        <v>9.86</v>
      </c>
      <c r="F6">
        <v>9.8699999999999992</v>
      </c>
      <c r="G6">
        <v>9.8000000000000007</v>
      </c>
      <c r="H6" s="12">
        <v>5160</v>
      </c>
    </row>
    <row r="7" spans="1:8">
      <c r="A7" s="3">
        <v>40526</v>
      </c>
      <c r="B7" s="33">
        <v>9.85</v>
      </c>
      <c r="C7">
        <v>0.5</v>
      </c>
      <c r="D7">
        <f t="shared" si="0"/>
        <v>9.35</v>
      </c>
      <c r="E7">
        <v>9.85</v>
      </c>
      <c r="F7">
        <v>9.85</v>
      </c>
      <c r="G7">
        <v>9.6999999999999993</v>
      </c>
      <c r="H7" s="12">
        <v>2230</v>
      </c>
    </row>
    <row r="8" spans="1:8">
      <c r="A8" s="3">
        <v>40527</v>
      </c>
      <c r="B8" s="33">
        <v>9.85</v>
      </c>
      <c r="C8">
        <v>0.5</v>
      </c>
      <c r="D8">
        <f t="shared" si="0"/>
        <v>9.35</v>
      </c>
      <c r="E8">
        <v>9.85</v>
      </c>
      <c r="F8">
        <v>9.85</v>
      </c>
      <c r="G8">
        <v>9.8000000000000007</v>
      </c>
      <c r="H8" s="12">
        <v>1690</v>
      </c>
    </row>
    <row r="9" spans="1:8">
      <c r="A9" s="3">
        <v>40528</v>
      </c>
      <c r="B9" s="33">
        <v>9.94</v>
      </c>
      <c r="C9">
        <v>0.5</v>
      </c>
      <c r="D9">
        <f t="shared" si="0"/>
        <v>9.44</v>
      </c>
      <c r="E9">
        <v>9.9</v>
      </c>
      <c r="F9">
        <v>9.94</v>
      </c>
      <c r="G9">
        <v>9.6999999999999993</v>
      </c>
      <c r="H9" s="12">
        <v>2620</v>
      </c>
    </row>
    <row r="10" spans="1:8">
      <c r="A10" s="3">
        <v>40529</v>
      </c>
      <c r="B10" s="33">
        <v>9.9499999999999993</v>
      </c>
      <c r="C10">
        <v>0.5</v>
      </c>
      <c r="D10">
        <f t="shared" si="0"/>
        <v>9.4499999999999993</v>
      </c>
      <c r="E10">
        <v>9.75</v>
      </c>
      <c r="F10">
        <v>9.9499999999999993</v>
      </c>
      <c r="G10">
        <v>9.75</v>
      </c>
      <c r="H10" s="12">
        <v>2520</v>
      </c>
    </row>
    <row r="11" spans="1:8">
      <c r="A11" s="3">
        <v>40530</v>
      </c>
      <c r="B11" s="33">
        <v>10</v>
      </c>
      <c r="C11">
        <v>0.5</v>
      </c>
      <c r="D11">
        <f t="shared" si="0"/>
        <v>9.5</v>
      </c>
      <c r="E11">
        <v>9.75</v>
      </c>
      <c r="F11">
        <v>10</v>
      </c>
      <c r="G11">
        <v>9.75</v>
      </c>
      <c r="H11" s="12">
        <v>3420</v>
      </c>
    </row>
    <row r="12" spans="1:8">
      <c r="A12" s="3">
        <v>40533</v>
      </c>
      <c r="B12" s="33">
        <v>10</v>
      </c>
      <c r="C12">
        <v>0.5</v>
      </c>
      <c r="D12">
        <f t="shared" si="0"/>
        <v>9.5</v>
      </c>
      <c r="E12">
        <v>10</v>
      </c>
      <c r="F12">
        <v>10</v>
      </c>
      <c r="G12">
        <v>9.9</v>
      </c>
      <c r="H12" s="12">
        <v>2320</v>
      </c>
    </row>
    <row r="13" spans="1:8">
      <c r="A13" s="3">
        <v>40534</v>
      </c>
      <c r="B13" s="33">
        <v>10</v>
      </c>
      <c r="C13">
        <v>0.5</v>
      </c>
      <c r="D13">
        <f t="shared" si="0"/>
        <v>9.5</v>
      </c>
      <c r="E13">
        <v>10</v>
      </c>
      <c r="F13">
        <v>10</v>
      </c>
      <c r="G13">
        <v>9.75</v>
      </c>
      <c r="H13" s="12">
        <v>1130</v>
      </c>
    </row>
    <row r="14" spans="1:8">
      <c r="A14" s="3">
        <v>40535</v>
      </c>
      <c r="B14" s="33">
        <v>10</v>
      </c>
      <c r="C14">
        <v>0.5</v>
      </c>
      <c r="D14">
        <f t="shared" si="0"/>
        <v>9.5</v>
      </c>
      <c r="E14">
        <v>10</v>
      </c>
      <c r="F14">
        <v>10</v>
      </c>
      <c r="G14">
        <v>9.99</v>
      </c>
      <c r="H14" s="12">
        <v>3790</v>
      </c>
    </row>
    <row r="15" spans="1:8">
      <c r="A15" s="3">
        <v>40536</v>
      </c>
      <c r="B15" s="33">
        <v>10</v>
      </c>
      <c r="C15">
        <v>0.5</v>
      </c>
      <c r="D15">
        <f t="shared" si="0"/>
        <v>9.5</v>
      </c>
      <c r="E15">
        <v>10</v>
      </c>
      <c r="F15">
        <v>10</v>
      </c>
      <c r="G15">
        <v>9.9</v>
      </c>
      <c r="H15" s="12">
        <v>510</v>
      </c>
    </row>
    <row r="16" spans="1:8">
      <c r="A16" s="3">
        <v>40537</v>
      </c>
      <c r="B16" s="33">
        <v>10.09</v>
      </c>
      <c r="C16">
        <v>0.5</v>
      </c>
      <c r="D16">
        <f t="shared" si="0"/>
        <v>9.59</v>
      </c>
      <c r="E16">
        <v>10</v>
      </c>
      <c r="F16">
        <v>10.09</v>
      </c>
      <c r="G16">
        <v>9.8000000000000007</v>
      </c>
      <c r="H16" s="12">
        <v>5020</v>
      </c>
    </row>
    <row r="17" spans="1:8">
      <c r="A17" s="3">
        <v>40540</v>
      </c>
      <c r="B17" s="33">
        <v>10</v>
      </c>
      <c r="C17">
        <v>0.5</v>
      </c>
      <c r="D17">
        <f t="shared" si="0"/>
        <v>9.5</v>
      </c>
      <c r="E17">
        <v>10</v>
      </c>
      <c r="F17">
        <v>10.15</v>
      </c>
      <c r="G17">
        <v>9.8000000000000007</v>
      </c>
      <c r="H17" s="12">
        <v>1290</v>
      </c>
    </row>
    <row r="18" spans="1:8">
      <c r="A18" s="3">
        <v>40541</v>
      </c>
      <c r="B18" s="33">
        <v>9.99</v>
      </c>
      <c r="C18">
        <v>0.5</v>
      </c>
      <c r="D18">
        <f t="shared" si="0"/>
        <v>9.49</v>
      </c>
      <c r="E18">
        <v>10</v>
      </c>
      <c r="F18">
        <v>10</v>
      </c>
      <c r="G18">
        <v>9.75</v>
      </c>
      <c r="H18" s="12">
        <v>2610</v>
      </c>
    </row>
    <row r="19" spans="1:8">
      <c r="A19" s="3">
        <v>40542</v>
      </c>
      <c r="B19" s="33">
        <v>10.199999999999999</v>
      </c>
      <c r="C19">
        <v>0.5</v>
      </c>
      <c r="D19">
        <f t="shared" si="0"/>
        <v>9.6999999999999993</v>
      </c>
      <c r="E19">
        <v>10</v>
      </c>
      <c r="F19">
        <v>10.199999999999999</v>
      </c>
      <c r="G19">
        <v>9.85</v>
      </c>
      <c r="H19" s="12">
        <v>4200</v>
      </c>
    </row>
    <row r="20" spans="1:8">
      <c r="A20" s="3">
        <v>40544</v>
      </c>
      <c r="B20" s="33">
        <v>10.199999999999999</v>
      </c>
      <c r="C20">
        <v>0.5</v>
      </c>
      <c r="D20">
        <f t="shared" si="0"/>
        <v>9.6999999999999993</v>
      </c>
      <c r="E20">
        <v>10.199999999999999</v>
      </c>
      <c r="F20">
        <v>10.199999999999999</v>
      </c>
      <c r="G20">
        <v>10</v>
      </c>
      <c r="H20" s="12">
        <v>140</v>
      </c>
    </row>
    <row r="21" spans="1:8">
      <c r="A21" s="3">
        <v>40547</v>
      </c>
      <c r="B21" s="33">
        <v>10.15</v>
      </c>
      <c r="C21">
        <v>0.5</v>
      </c>
      <c r="D21">
        <f t="shared" si="0"/>
        <v>9.65</v>
      </c>
      <c r="E21">
        <v>10.199999999999999</v>
      </c>
      <c r="F21">
        <v>10.3</v>
      </c>
      <c r="G21">
        <v>9.91</v>
      </c>
      <c r="H21" s="12">
        <v>680</v>
      </c>
    </row>
    <row r="22" spans="1:8">
      <c r="A22" s="3">
        <v>40548</v>
      </c>
      <c r="B22" s="33">
        <v>10</v>
      </c>
      <c r="C22">
        <v>0.5</v>
      </c>
      <c r="D22">
        <f t="shared" si="0"/>
        <v>9.5</v>
      </c>
      <c r="E22">
        <v>10</v>
      </c>
      <c r="F22">
        <v>10</v>
      </c>
      <c r="G22">
        <v>10</v>
      </c>
      <c r="H22" s="12">
        <v>460</v>
      </c>
    </row>
    <row r="23" spans="1:8">
      <c r="A23" s="3">
        <v>40549</v>
      </c>
      <c r="B23" s="33">
        <v>10</v>
      </c>
      <c r="C23">
        <v>0.5</v>
      </c>
      <c r="D23">
        <f t="shared" si="0"/>
        <v>9.5</v>
      </c>
      <c r="E23">
        <v>10</v>
      </c>
      <c r="F23">
        <v>10</v>
      </c>
      <c r="G23">
        <v>9.86</v>
      </c>
      <c r="H23" s="12">
        <v>3440</v>
      </c>
    </row>
    <row r="24" spans="1:8">
      <c r="A24" s="3">
        <v>40550</v>
      </c>
      <c r="B24" s="33">
        <v>10</v>
      </c>
      <c r="C24">
        <v>0.5</v>
      </c>
      <c r="D24">
        <f t="shared" si="0"/>
        <v>9.5</v>
      </c>
      <c r="E24">
        <v>9.99</v>
      </c>
      <c r="F24">
        <v>10</v>
      </c>
      <c r="G24">
        <v>9.85</v>
      </c>
      <c r="H24" s="12">
        <v>5690</v>
      </c>
    </row>
    <row r="25" spans="1:8">
      <c r="A25" s="3">
        <v>40551</v>
      </c>
      <c r="B25" s="33">
        <v>10</v>
      </c>
      <c r="C25">
        <v>0.5</v>
      </c>
      <c r="D25">
        <f t="shared" si="0"/>
        <v>9.5</v>
      </c>
      <c r="E25">
        <v>10</v>
      </c>
      <c r="F25">
        <v>10</v>
      </c>
      <c r="G25">
        <v>9.86</v>
      </c>
      <c r="H25" s="12">
        <v>1100</v>
      </c>
    </row>
    <row r="26" spans="1:8">
      <c r="A26" s="3">
        <v>40554</v>
      </c>
      <c r="B26" s="33">
        <v>10</v>
      </c>
      <c r="C26">
        <v>0.5</v>
      </c>
      <c r="D26">
        <f t="shared" si="0"/>
        <v>9.5</v>
      </c>
      <c r="E26">
        <v>9.98</v>
      </c>
      <c r="F26">
        <v>10</v>
      </c>
      <c r="G26">
        <v>9.85</v>
      </c>
      <c r="H26" s="12">
        <v>4560</v>
      </c>
    </row>
    <row r="27" spans="1:8">
      <c r="A27" s="3">
        <v>40555</v>
      </c>
      <c r="B27" s="33">
        <v>10</v>
      </c>
      <c r="C27">
        <v>0.5</v>
      </c>
      <c r="D27">
        <f t="shared" si="0"/>
        <v>9.5</v>
      </c>
      <c r="E27">
        <v>9.99</v>
      </c>
      <c r="F27">
        <v>10</v>
      </c>
      <c r="G27">
        <v>9.9</v>
      </c>
      <c r="H27" s="12">
        <v>12320</v>
      </c>
    </row>
    <row r="28" spans="1:8">
      <c r="A28" s="3">
        <v>40557</v>
      </c>
      <c r="B28" s="33">
        <v>10.3</v>
      </c>
      <c r="C28">
        <v>0.5</v>
      </c>
      <c r="D28">
        <f t="shared" si="0"/>
        <v>9.8000000000000007</v>
      </c>
      <c r="E28">
        <v>10</v>
      </c>
      <c r="F28">
        <v>10.3</v>
      </c>
      <c r="G28">
        <v>9.99</v>
      </c>
      <c r="H28" s="12">
        <v>5440</v>
      </c>
    </row>
    <row r="29" spans="1:8">
      <c r="A29" s="3">
        <v>40558</v>
      </c>
      <c r="B29" s="33">
        <v>10.15</v>
      </c>
      <c r="C29">
        <v>0.5</v>
      </c>
      <c r="D29">
        <f t="shared" si="0"/>
        <v>9.65</v>
      </c>
      <c r="E29">
        <v>10.199999999999999</v>
      </c>
      <c r="F29">
        <v>10.25</v>
      </c>
      <c r="G29">
        <v>10</v>
      </c>
      <c r="H29" s="12">
        <v>9570</v>
      </c>
    </row>
    <row r="30" spans="1:8">
      <c r="A30" s="3">
        <v>40561</v>
      </c>
      <c r="B30" s="33">
        <v>10.14</v>
      </c>
      <c r="C30">
        <v>0.5</v>
      </c>
      <c r="D30">
        <f t="shared" si="0"/>
        <v>9.64</v>
      </c>
      <c r="E30">
        <v>10.15</v>
      </c>
      <c r="F30">
        <v>10.15</v>
      </c>
      <c r="G30">
        <v>10</v>
      </c>
      <c r="H30" s="12">
        <v>8180</v>
      </c>
    </row>
    <row r="31" spans="1:8">
      <c r="A31" s="3">
        <v>40562</v>
      </c>
      <c r="B31" s="33">
        <v>10.14</v>
      </c>
      <c r="C31">
        <v>0.5</v>
      </c>
      <c r="D31">
        <f t="shared" si="0"/>
        <v>9.64</v>
      </c>
      <c r="E31">
        <v>10.14</v>
      </c>
      <c r="F31">
        <v>10.15</v>
      </c>
      <c r="G31">
        <v>10.14</v>
      </c>
      <c r="H31" s="12">
        <v>2300</v>
      </c>
    </row>
    <row r="32" spans="1:8">
      <c r="A32" s="3">
        <v>40563</v>
      </c>
      <c r="B32" s="33">
        <v>10.130000000000001</v>
      </c>
      <c r="C32">
        <v>0.5</v>
      </c>
      <c r="D32">
        <f t="shared" si="0"/>
        <v>9.6300000000000008</v>
      </c>
      <c r="E32">
        <v>10.14</v>
      </c>
      <c r="F32">
        <v>10.14</v>
      </c>
      <c r="G32">
        <v>10.050000000000001</v>
      </c>
      <c r="H32" s="12">
        <v>1400</v>
      </c>
    </row>
    <row r="33" spans="1:8">
      <c r="A33" s="3">
        <v>40564</v>
      </c>
      <c r="B33" s="33">
        <v>10.130000000000001</v>
      </c>
      <c r="C33">
        <v>0.5</v>
      </c>
      <c r="D33">
        <f t="shared" si="0"/>
        <v>9.6300000000000008</v>
      </c>
      <c r="E33">
        <v>10.130000000000001</v>
      </c>
      <c r="F33">
        <v>10.14</v>
      </c>
      <c r="G33">
        <v>10.119999999999999</v>
      </c>
      <c r="H33" s="12">
        <v>920</v>
      </c>
    </row>
    <row r="34" spans="1:8">
      <c r="A34" s="3">
        <v>40565</v>
      </c>
      <c r="B34" s="33">
        <v>10.1</v>
      </c>
      <c r="C34">
        <v>0.5</v>
      </c>
      <c r="D34">
        <f t="shared" si="0"/>
        <v>9.6</v>
      </c>
      <c r="E34">
        <v>10.130000000000001</v>
      </c>
      <c r="F34">
        <v>10.130000000000001</v>
      </c>
      <c r="G34">
        <v>10</v>
      </c>
      <c r="H34" s="12">
        <v>5490</v>
      </c>
    </row>
    <row r="35" spans="1:8">
      <c r="A35" s="3">
        <v>40568</v>
      </c>
      <c r="B35" s="33">
        <v>10.01</v>
      </c>
      <c r="C35">
        <v>0.5</v>
      </c>
      <c r="D35">
        <f t="shared" si="0"/>
        <v>9.51</v>
      </c>
      <c r="E35">
        <v>10.1</v>
      </c>
      <c r="F35">
        <v>10.130000000000001</v>
      </c>
      <c r="G35">
        <v>10</v>
      </c>
      <c r="H35" s="12">
        <v>3330</v>
      </c>
    </row>
    <row r="36" spans="1:8">
      <c r="A36" s="3">
        <v>40569</v>
      </c>
      <c r="B36" s="33">
        <v>10.050000000000001</v>
      </c>
      <c r="C36">
        <v>0.5</v>
      </c>
      <c r="D36">
        <f t="shared" si="0"/>
        <v>9.5500000000000007</v>
      </c>
      <c r="E36">
        <v>10.01</v>
      </c>
      <c r="F36">
        <v>10.25</v>
      </c>
      <c r="G36">
        <v>10</v>
      </c>
      <c r="H36" s="12">
        <v>1320</v>
      </c>
    </row>
    <row r="37" spans="1:8">
      <c r="A37" s="3">
        <v>40570</v>
      </c>
      <c r="B37" s="33">
        <v>10.19</v>
      </c>
      <c r="C37">
        <v>0.5</v>
      </c>
      <c r="D37">
        <f t="shared" si="0"/>
        <v>9.69</v>
      </c>
      <c r="E37">
        <v>10.050000000000001</v>
      </c>
      <c r="F37">
        <v>10.199999999999999</v>
      </c>
      <c r="G37">
        <v>10.050000000000001</v>
      </c>
      <c r="H37" s="12">
        <v>860</v>
      </c>
    </row>
    <row r="38" spans="1:8">
      <c r="A38" s="3">
        <v>40571</v>
      </c>
      <c r="B38" s="33">
        <v>10.18</v>
      </c>
      <c r="C38">
        <v>0.5</v>
      </c>
      <c r="D38">
        <f t="shared" si="0"/>
        <v>9.68</v>
      </c>
      <c r="E38">
        <v>10.1</v>
      </c>
      <c r="F38">
        <v>10.18</v>
      </c>
      <c r="G38">
        <v>10.1</v>
      </c>
      <c r="H38" s="12">
        <v>1480</v>
      </c>
    </row>
    <row r="39" spans="1:8">
      <c r="A39" s="3">
        <v>40572</v>
      </c>
      <c r="B39" s="33">
        <v>10.18</v>
      </c>
      <c r="C39">
        <v>0.5</v>
      </c>
      <c r="D39">
        <f t="shared" si="0"/>
        <v>9.68</v>
      </c>
      <c r="E39">
        <v>10.18</v>
      </c>
      <c r="F39">
        <v>10.18</v>
      </c>
      <c r="G39">
        <v>10</v>
      </c>
      <c r="H39" s="12">
        <v>1350</v>
      </c>
    </row>
    <row r="40" spans="1:8">
      <c r="A40" s="3">
        <v>40575</v>
      </c>
      <c r="B40" s="33">
        <v>10.18</v>
      </c>
      <c r="C40">
        <v>0.5</v>
      </c>
      <c r="D40">
        <f t="shared" si="0"/>
        <v>9.68</v>
      </c>
      <c r="E40">
        <v>10.18</v>
      </c>
      <c r="F40">
        <v>10.3</v>
      </c>
      <c r="G40">
        <v>10.16</v>
      </c>
      <c r="H40" s="12">
        <v>1900</v>
      </c>
    </row>
    <row r="41" spans="1:8">
      <c r="A41" s="3">
        <v>40576</v>
      </c>
      <c r="B41" s="33">
        <v>10.27</v>
      </c>
      <c r="C41">
        <v>0.5</v>
      </c>
      <c r="D41">
        <f t="shared" si="0"/>
        <v>9.77</v>
      </c>
      <c r="E41">
        <v>10.3</v>
      </c>
      <c r="F41">
        <v>10.3</v>
      </c>
      <c r="G41">
        <v>10.050000000000001</v>
      </c>
      <c r="H41" s="12">
        <v>1100</v>
      </c>
    </row>
    <row r="42" spans="1:8">
      <c r="A42" s="3">
        <v>40577</v>
      </c>
      <c r="B42" s="33">
        <v>10.199999999999999</v>
      </c>
      <c r="C42">
        <v>0.5</v>
      </c>
      <c r="D42">
        <f t="shared" si="0"/>
        <v>9.6999999999999993</v>
      </c>
      <c r="E42">
        <v>10.26</v>
      </c>
      <c r="F42">
        <v>10.3</v>
      </c>
      <c r="G42">
        <v>10.050000000000001</v>
      </c>
      <c r="H42" s="12">
        <v>1580</v>
      </c>
    </row>
    <row r="43" spans="1:8">
      <c r="A43" s="3">
        <v>40578</v>
      </c>
      <c r="B43" s="33">
        <v>10.1</v>
      </c>
      <c r="C43">
        <v>0.5</v>
      </c>
      <c r="D43">
        <f t="shared" si="0"/>
        <v>9.6</v>
      </c>
      <c r="E43">
        <v>10.199999999999999</v>
      </c>
      <c r="F43">
        <v>10.199999999999999</v>
      </c>
      <c r="G43">
        <v>10.1</v>
      </c>
      <c r="H43" s="12">
        <v>1850</v>
      </c>
    </row>
    <row r="44" spans="1:8">
      <c r="A44" s="3">
        <v>40579</v>
      </c>
      <c r="B44" s="33">
        <v>10.1</v>
      </c>
      <c r="C44">
        <v>0.5</v>
      </c>
      <c r="D44">
        <f t="shared" si="0"/>
        <v>9.6</v>
      </c>
      <c r="E44">
        <v>10.1</v>
      </c>
      <c r="F44">
        <v>10.199999999999999</v>
      </c>
      <c r="G44">
        <v>10.1</v>
      </c>
      <c r="H44" s="12">
        <v>960</v>
      </c>
    </row>
    <row r="45" spans="1:8">
      <c r="A45" s="3">
        <v>40582</v>
      </c>
      <c r="B45" s="33">
        <v>10.24</v>
      </c>
      <c r="C45">
        <v>0.5</v>
      </c>
      <c r="D45">
        <f t="shared" si="0"/>
        <v>9.74</v>
      </c>
      <c r="E45">
        <v>10.15</v>
      </c>
      <c r="F45">
        <v>10.29</v>
      </c>
      <c r="G45">
        <v>10.1</v>
      </c>
      <c r="H45" s="12">
        <v>1270</v>
      </c>
    </row>
    <row r="46" spans="1:8">
      <c r="A46" s="3">
        <v>40583</v>
      </c>
      <c r="B46" s="33">
        <v>10.24</v>
      </c>
      <c r="C46">
        <v>0.5</v>
      </c>
      <c r="D46">
        <f t="shared" si="0"/>
        <v>9.74</v>
      </c>
      <c r="E46">
        <v>10.24</v>
      </c>
      <c r="F46">
        <v>10.24</v>
      </c>
      <c r="G46">
        <v>10.1</v>
      </c>
      <c r="H46" s="12">
        <v>1470</v>
      </c>
    </row>
    <row r="47" spans="1:8">
      <c r="A47" s="3">
        <v>40584</v>
      </c>
      <c r="B47" s="33">
        <v>10.199999999999999</v>
      </c>
      <c r="C47">
        <v>0.5</v>
      </c>
      <c r="D47">
        <f t="shared" si="0"/>
        <v>9.6999999999999993</v>
      </c>
      <c r="E47">
        <v>10.29</v>
      </c>
      <c r="F47">
        <v>10.29</v>
      </c>
      <c r="G47">
        <v>10.199999999999999</v>
      </c>
      <c r="H47" s="12">
        <v>1300</v>
      </c>
    </row>
    <row r="48" spans="1:8">
      <c r="A48" s="3">
        <v>40585</v>
      </c>
      <c r="B48" s="33">
        <v>10.15</v>
      </c>
      <c r="C48">
        <v>0.5</v>
      </c>
      <c r="D48">
        <f t="shared" si="0"/>
        <v>9.65</v>
      </c>
      <c r="E48">
        <v>10.25</v>
      </c>
      <c r="F48">
        <v>10.25</v>
      </c>
      <c r="G48">
        <v>10.050000000000001</v>
      </c>
      <c r="H48" s="12">
        <v>2140</v>
      </c>
    </row>
    <row r="49" spans="1:8">
      <c r="A49" s="3">
        <v>40586</v>
      </c>
      <c r="B49" s="33">
        <v>10.199999999999999</v>
      </c>
      <c r="C49">
        <v>0.5</v>
      </c>
      <c r="D49">
        <f t="shared" si="0"/>
        <v>9.6999999999999993</v>
      </c>
      <c r="E49">
        <v>10.15</v>
      </c>
      <c r="F49">
        <v>10.3</v>
      </c>
      <c r="G49">
        <v>9.86</v>
      </c>
      <c r="H49" s="12">
        <v>10060</v>
      </c>
    </row>
    <row r="50" spans="1:8">
      <c r="A50" s="3">
        <v>40589</v>
      </c>
      <c r="B50" s="33">
        <v>10.199999999999999</v>
      </c>
      <c r="C50">
        <v>0.5</v>
      </c>
      <c r="D50">
        <f t="shared" si="0"/>
        <v>9.6999999999999993</v>
      </c>
      <c r="E50">
        <v>10.199999999999999</v>
      </c>
      <c r="F50">
        <v>10.25</v>
      </c>
      <c r="G50">
        <v>10.199999999999999</v>
      </c>
      <c r="H50" s="12">
        <v>450</v>
      </c>
    </row>
    <row r="51" spans="1:8">
      <c r="A51" s="3">
        <v>40590</v>
      </c>
      <c r="B51" s="33">
        <v>10.199999999999999</v>
      </c>
      <c r="C51">
        <v>0.5</v>
      </c>
      <c r="D51">
        <f t="shared" si="0"/>
        <v>9.6999999999999993</v>
      </c>
      <c r="E51">
        <v>10.25</v>
      </c>
      <c r="F51">
        <v>10.25</v>
      </c>
      <c r="G51">
        <v>10.199999999999999</v>
      </c>
      <c r="H51" s="12">
        <v>1770</v>
      </c>
    </row>
    <row r="52" spans="1:8">
      <c r="A52" s="3">
        <v>40591</v>
      </c>
      <c r="B52" s="33">
        <v>10.199999999999999</v>
      </c>
      <c r="C52">
        <v>0.5</v>
      </c>
      <c r="D52">
        <f t="shared" si="0"/>
        <v>9.6999999999999993</v>
      </c>
      <c r="E52">
        <v>10.199999999999999</v>
      </c>
      <c r="F52">
        <v>10.25</v>
      </c>
      <c r="G52">
        <v>10.199999999999999</v>
      </c>
      <c r="H52" s="12">
        <v>1840</v>
      </c>
    </row>
    <row r="53" spans="1:8">
      <c r="A53" s="3">
        <v>40592</v>
      </c>
      <c r="B53" s="33">
        <v>10.199999999999999</v>
      </c>
      <c r="C53">
        <v>0.5</v>
      </c>
      <c r="D53">
        <f t="shared" si="0"/>
        <v>9.6999999999999993</v>
      </c>
      <c r="E53">
        <v>10.199999999999999</v>
      </c>
      <c r="F53">
        <v>10.199999999999999</v>
      </c>
      <c r="G53">
        <v>10.01</v>
      </c>
      <c r="H53" s="12">
        <v>630</v>
      </c>
    </row>
    <row r="54" spans="1:8">
      <c r="A54" s="3">
        <v>40593</v>
      </c>
      <c r="B54" s="33">
        <v>10.199999999999999</v>
      </c>
      <c r="C54">
        <v>0.5</v>
      </c>
      <c r="D54">
        <f t="shared" si="0"/>
        <v>9.6999999999999993</v>
      </c>
      <c r="E54">
        <v>10.19</v>
      </c>
      <c r="F54">
        <v>10.199999999999999</v>
      </c>
      <c r="G54">
        <v>10.01</v>
      </c>
      <c r="H54" s="12">
        <v>500</v>
      </c>
    </row>
    <row r="55" spans="1:8">
      <c r="A55" s="3">
        <v>40596</v>
      </c>
      <c r="B55" s="33">
        <v>10.199999999999999</v>
      </c>
      <c r="C55">
        <v>0.5</v>
      </c>
      <c r="D55">
        <f t="shared" si="0"/>
        <v>9.6999999999999993</v>
      </c>
      <c r="E55">
        <v>10.19</v>
      </c>
      <c r="F55">
        <v>10.24</v>
      </c>
      <c r="G55">
        <v>10.01</v>
      </c>
      <c r="H55" s="12">
        <v>1050</v>
      </c>
    </row>
    <row r="56" spans="1:8">
      <c r="A56" s="3">
        <v>40597</v>
      </c>
      <c r="B56" s="33">
        <v>10.19</v>
      </c>
      <c r="C56">
        <v>0.5</v>
      </c>
      <c r="D56">
        <f t="shared" si="0"/>
        <v>9.69</v>
      </c>
      <c r="E56">
        <v>10.199999999999999</v>
      </c>
      <c r="F56">
        <v>10.25</v>
      </c>
      <c r="G56">
        <v>10.050000000000001</v>
      </c>
      <c r="H56" s="12">
        <v>3150</v>
      </c>
    </row>
    <row r="57" spans="1:8">
      <c r="A57" s="3">
        <v>40598</v>
      </c>
      <c r="B57" s="33">
        <v>10.1</v>
      </c>
      <c r="C57">
        <v>0.5</v>
      </c>
      <c r="D57">
        <f t="shared" si="0"/>
        <v>9.6</v>
      </c>
      <c r="E57">
        <v>10.19</v>
      </c>
      <c r="F57">
        <v>10.19</v>
      </c>
      <c r="G57">
        <v>10</v>
      </c>
      <c r="H57" s="12">
        <v>1220</v>
      </c>
    </row>
    <row r="58" spans="1:8">
      <c r="A58" s="3">
        <v>40599</v>
      </c>
      <c r="B58" s="33">
        <v>10</v>
      </c>
      <c r="C58">
        <v>0.5</v>
      </c>
      <c r="D58">
        <f t="shared" si="0"/>
        <v>9.5</v>
      </c>
      <c r="E58">
        <v>10.1</v>
      </c>
      <c r="F58">
        <v>10.1</v>
      </c>
      <c r="G58">
        <v>10</v>
      </c>
      <c r="H58" s="12">
        <v>3090</v>
      </c>
    </row>
    <row r="59" spans="1:8">
      <c r="A59" s="3">
        <v>40600</v>
      </c>
      <c r="B59" s="33">
        <v>10</v>
      </c>
      <c r="C59">
        <v>0.5</v>
      </c>
      <c r="D59">
        <f t="shared" si="0"/>
        <v>9.5</v>
      </c>
      <c r="E59">
        <v>10.1</v>
      </c>
      <c r="F59">
        <v>10.1</v>
      </c>
      <c r="G59">
        <v>9.9600000000000009</v>
      </c>
      <c r="H59" s="12">
        <v>1340</v>
      </c>
    </row>
    <row r="60" spans="1:8">
      <c r="A60" s="3">
        <v>40603</v>
      </c>
      <c r="B60" s="33">
        <v>10</v>
      </c>
      <c r="C60">
        <v>0.5</v>
      </c>
      <c r="D60">
        <f t="shared" si="0"/>
        <v>9.5</v>
      </c>
      <c r="E60">
        <v>10</v>
      </c>
      <c r="F60">
        <v>10.1</v>
      </c>
      <c r="G60">
        <v>10</v>
      </c>
      <c r="H60" s="12">
        <v>4700</v>
      </c>
    </row>
    <row r="61" spans="1:8">
      <c r="A61" s="3">
        <v>40604</v>
      </c>
      <c r="B61" s="33">
        <v>10.02</v>
      </c>
      <c r="C61">
        <v>0.5</v>
      </c>
      <c r="D61">
        <f t="shared" si="0"/>
        <v>9.52</v>
      </c>
      <c r="E61">
        <v>10.1</v>
      </c>
      <c r="F61">
        <v>10.1</v>
      </c>
      <c r="G61">
        <v>10.02</v>
      </c>
      <c r="H61" s="12">
        <v>270</v>
      </c>
    </row>
    <row r="62" spans="1:8">
      <c r="A62" s="3">
        <v>40605</v>
      </c>
      <c r="B62" s="33">
        <v>10.02</v>
      </c>
      <c r="C62">
        <v>0.5</v>
      </c>
      <c r="D62">
        <f t="shared" si="0"/>
        <v>9.52</v>
      </c>
      <c r="E62">
        <v>10.029999999999999</v>
      </c>
      <c r="F62">
        <v>10.08</v>
      </c>
      <c r="G62">
        <v>10.02</v>
      </c>
      <c r="H62" s="12">
        <v>660</v>
      </c>
    </row>
    <row r="63" spans="1:8">
      <c r="A63" s="3">
        <v>40606</v>
      </c>
      <c r="B63" s="33">
        <v>10.08</v>
      </c>
      <c r="C63">
        <v>0.5</v>
      </c>
      <c r="D63">
        <f t="shared" si="0"/>
        <v>9.58</v>
      </c>
      <c r="E63">
        <v>10.050000000000001</v>
      </c>
      <c r="F63">
        <v>10.08</v>
      </c>
      <c r="G63">
        <v>10</v>
      </c>
      <c r="H63" s="12">
        <v>5740</v>
      </c>
    </row>
    <row r="64" spans="1:8">
      <c r="A64" s="3">
        <v>40607</v>
      </c>
      <c r="B64" s="33">
        <v>10</v>
      </c>
      <c r="C64">
        <v>0.5</v>
      </c>
      <c r="D64">
        <f t="shared" si="0"/>
        <v>9.5</v>
      </c>
      <c r="E64">
        <v>10</v>
      </c>
      <c r="F64">
        <v>10.08</v>
      </c>
      <c r="G64">
        <v>10</v>
      </c>
      <c r="H64" s="12">
        <v>9030</v>
      </c>
    </row>
    <row r="65" spans="1:8">
      <c r="A65" s="3">
        <v>40610</v>
      </c>
      <c r="B65" s="33">
        <v>10.02</v>
      </c>
      <c r="C65">
        <v>0.5</v>
      </c>
      <c r="D65">
        <f t="shared" si="0"/>
        <v>9.52</v>
      </c>
      <c r="E65">
        <v>10</v>
      </c>
      <c r="F65">
        <v>10.02</v>
      </c>
      <c r="G65">
        <v>10</v>
      </c>
      <c r="H65" s="12">
        <v>370</v>
      </c>
    </row>
    <row r="66" spans="1:8">
      <c r="A66" s="3">
        <v>40611</v>
      </c>
      <c r="B66" s="33">
        <v>10</v>
      </c>
      <c r="C66">
        <v>0.5</v>
      </c>
      <c r="D66">
        <f t="shared" ref="D66:D129" si="1">B66-C66</f>
        <v>9.5</v>
      </c>
      <c r="E66">
        <v>10.1</v>
      </c>
      <c r="F66">
        <v>10.199999999999999</v>
      </c>
      <c r="G66">
        <v>10</v>
      </c>
      <c r="H66" s="12">
        <v>6160</v>
      </c>
    </row>
    <row r="67" spans="1:8">
      <c r="A67" s="3">
        <v>40612</v>
      </c>
      <c r="B67" s="33">
        <v>10.01</v>
      </c>
      <c r="C67">
        <v>0.5</v>
      </c>
      <c r="D67">
        <f t="shared" si="1"/>
        <v>9.51</v>
      </c>
      <c r="E67">
        <v>10</v>
      </c>
      <c r="F67">
        <v>10.01</v>
      </c>
      <c r="G67">
        <v>10</v>
      </c>
      <c r="H67" s="12">
        <v>370</v>
      </c>
    </row>
    <row r="68" spans="1:8">
      <c r="A68" s="3">
        <v>40613</v>
      </c>
      <c r="B68" s="33">
        <v>10.199999999999999</v>
      </c>
      <c r="C68">
        <v>0.5</v>
      </c>
      <c r="D68">
        <f t="shared" si="1"/>
        <v>9.6999999999999993</v>
      </c>
      <c r="E68">
        <v>10.050000000000001</v>
      </c>
      <c r="F68">
        <v>10.25</v>
      </c>
      <c r="G68">
        <v>10.050000000000001</v>
      </c>
      <c r="H68" s="12">
        <v>2040</v>
      </c>
    </row>
    <row r="69" spans="1:8">
      <c r="A69" s="3">
        <v>40614</v>
      </c>
      <c r="B69" s="33">
        <v>10.24</v>
      </c>
      <c r="C69">
        <v>0.5</v>
      </c>
      <c r="D69">
        <f t="shared" si="1"/>
        <v>9.74</v>
      </c>
      <c r="E69">
        <v>10</v>
      </c>
      <c r="F69">
        <v>10.25</v>
      </c>
      <c r="G69">
        <v>10</v>
      </c>
      <c r="H69" s="12">
        <v>3490</v>
      </c>
    </row>
    <row r="70" spans="1:8">
      <c r="A70" s="3">
        <v>40617</v>
      </c>
      <c r="B70" s="33">
        <v>10.220000000000001</v>
      </c>
      <c r="C70">
        <v>0.5</v>
      </c>
      <c r="D70">
        <f t="shared" si="1"/>
        <v>9.7200000000000006</v>
      </c>
      <c r="E70">
        <v>10.24</v>
      </c>
      <c r="F70">
        <v>10.25</v>
      </c>
      <c r="G70">
        <v>10.199999999999999</v>
      </c>
      <c r="H70" s="12">
        <v>550</v>
      </c>
    </row>
    <row r="71" spans="1:8">
      <c r="A71" s="3">
        <v>40618</v>
      </c>
      <c r="B71" s="33">
        <v>10.199999999999999</v>
      </c>
      <c r="C71">
        <v>0.5</v>
      </c>
      <c r="D71">
        <f t="shared" si="1"/>
        <v>9.6999999999999993</v>
      </c>
      <c r="E71">
        <v>10.23</v>
      </c>
      <c r="F71">
        <v>10.25</v>
      </c>
      <c r="G71">
        <v>10.199999999999999</v>
      </c>
      <c r="H71" s="12">
        <v>15050</v>
      </c>
    </row>
    <row r="72" spans="1:8">
      <c r="A72" s="3">
        <v>40619</v>
      </c>
      <c r="B72" s="33">
        <v>9.9</v>
      </c>
      <c r="C72">
        <v>0.5</v>
      </c>
      <c r="D72">
        <f t="shared" si="1"/>
        <v>9.4</v>
      </c>
      <c r="E72">
        <v>10.25</v>
      </c>
      <c r="F72">
        <v>10.3</v>
      </c>
      <c r="G72">
        <v>9.9</v>
      </c>
      <c r="H72" s="12">
        <v>16570</v>
      </c>
    </row>
    <row r="73" spans="1:8">
      <c r="A73" s="3">
        <v>40620</v>
      </c>
      <c r="B73" s="33">
        <v>10.3</v>
      </c>
      <c r="C73">
        <v>0.5</v>
      </c>
      <c r="D73">
        <f t="shared" si="1"/>
        <v>9.8000000000000007</v>
      </c>
      <c r="E73">
        <v>10.19</v>
      </c>
      <c r="F73">
        <v>10.35</v>
      </c>
      <c r="G73">
        <v>10.19</v>
      </c>
      <c r="H73" s="12">
        <v>1000</v>
      </c>
    </row>
    <row r="74" spans="1:8">
      <c r="A74" s="3">
        <v>40624</v>
      </c>
      <c r="B74" s="33">
        <v>10.199999999999999</v>
      </c>
      <c r="C74">
        <v>0.5</v>
      </c>
      <c r="D74">
        <f t="shared" si="1"/>
        <v>9.6999999999999993</v>
      </c>
      <c r="E74">
        <v>10.35</v>
      </c>
      <c r="F74">
        <v>10.35</v>
      </c>
      <c r="G74">
        <v>10.050000000000001</v>
      </c>
      <c r="H74" s="12">
        <v>1640</v>
      </c>
    </row>
    <row r="75" spans="1:8">
      <c r="A75" s="3">
        <v>40625</v>
      </c>
      <c r="B75" s="33">
        <v>10.15</v>
      </c>
      <c r="C75">
        <v>0.5</v>
      </c>
      <c r="D75">
        <f t="shared" si="1"/>
        <v>9.65</v>
      </c>
      <c r="E75">
        <v>10.19</v>
      </c>
      <c r="F75">
        <v>10.25</v>
      </c>
      <c r="G75">
        <v>10.14</v>
      </c>
      <c r="H75" s="12">
        <v>3270</v>
      </c>
    </row>
    <row r="76" spans="1:8">
      <c r="A76" s="3">
        <v>40626</v>
      </c>
      <c r="B76" s="33">
        <v>10.199999999999999</v>
      </c>
      <c r="C76">
        <v>0.5</v>
      </c>
      <c r="D76">
        <f t="shared" si="1"/>
        <v>9.6999999999999993</v>
      </c>
      <c r="E76">
        <v>10.15</v>
      </c>
      <c r="F76">
        <v>10.25</v>
      </c>
      <c r="G76">
        <v>10.15</v>
      </c>
      <c r="H76" s="12">
        <v>1490</v>
      </c>
    </row>
    <row r="77" spans="1:8">
      <c r="A77" s="3">
        <v>40627</v>
      </c>
      <c r="B77" s="33">
        <v>10.210000000000001</v>
      </c>
      <c r="C77">
        <v>0.5</v>
      </c>
      <c r="D77">
        <f t="shared" si="1"/>
        <v>9.7100000000000009</v>
      </c>
      <c r="E77">
        <v>10.199999999999999</v>
      </c>
      <c r="F77">
        <v>10.210000000000001</v>
      </c>
      <c r="G77">
        <v>10.199999999999999</v>
      </c>
      <c r="H77" s="12">
        <v>2540</v>
      </c>
    </row>
    <row r="78" spans="1:8">
      <c r="A78" s="3">
        <v>40628</v>
      </c>
      <c r="B78" s="33">
        <v>10.25</v>
      </c>
      <c r="C78">
        <v>0.5</v>
      </c>
      <c r="D78">
        <f t="shared" si="1"/>
        <v>9.75</v>
      </c>
      <c r="E78">
        <v>10.199999999999999</v>
      </c>
      <c r="F78">
        <v>10.3</v>
      </c>
      <c r="G78">
        <v>10.199999999999999</v>
      </c>
      <c r="H78" s="12">
        <v>1320</v>
      </c>
    </row>
    <row r="79" spans="1:8">
      <c r="A79" s="3">
        <v>40631</v>
      </c>
      <c r="B79" s="33">
        <v>10.4</v>
      </c>
      <c r="C79">
        <v>0.5</v>
      </c>
      <c r="D79">
        <f t="shared" si="1"/>
        <v>9.9</v>
      </c>
      <c r="E79">
        <v>10.210000000000001</v>
      </c>
      <c r="F79">
        <v>10.4</v>
      </c>
      <c r="G79">
        <v>10.210000000000001</v>
      </c>
      <c r="H79" s="12">
        <v>5550</v>
      </c>
    </row>
    <row r="80" spans="1:8">
      <c r="A80" s="3">
        <v>40632</v>
      </c>
      <c r="B80" s="33">
        <v>10.35</v>
      </c>
      <c r="C80">
        <v>0.5</v>
      </c>
      <c r="D80">
        <f t="shared" si="1"/>
        <v>9.85</v>
      </c>
      <c r="E80">
        <v>10.4</v>
      </c>
      <c r="F80">
        <v>10.4</v>
      </c>
      <c r="G80">
        <v>10.34</v>
      </c>
      <c r="H80" s="12">
        <v>6640</v>
      </c>
    </row>
    <row r="81" spans="1:8">
      <c r="A81" s="3">
        <v>40633</v>
      </c>
      <c r="B81" s="33">
        <v>10.4</v>
      </c>
      <c r="C81">
        <v>0.5</v>
      </c>
      <c r="D81">
        <f t="shared" si="1"/>
        <v>9.9</v>
      </c>
      <c r="E81">
        <v>10.4</v>
      </c>
      <c r="F81">
        <v>10.5</v>
      </c>
      <c r="G81">
        <v>10.4</v>
      </c>
      <c r="H81" s="12">
        <v>1340</v>
      </c>
    </row>
    <row r="82" spans="1:8">
      <c r="A82" s="3">
        <v>40634</v>
      </c>
      <c r="B82" s="33">
        <v>10.4</v>
      </c>
      <c r="C82">
        <v>0.5</v>
      </c>
      <c r="D82">
        <f t="shared" si="1"/>
        <v>9.9</v>
      </c>
      <c r="E82">
        <v>10.4</v>
      </c>
      <c r="F82">
        <v>10.41</v>
      </c>
      <c r="G82">
        <v>10.4</v>
      </c>
      <c r="H82" s="12">
        <v>9690</v>
      </c>
    </row>
    <row r="83" spans="1:8">
      <c r="A83" s="3">
        <v>40635</v>
      </c>
      <c r="B83" s="33">
        <v>10.49</v>
      </c>
      <c r="C83">
        <v>0.5</v>
      </c>
      <c r="D83">
        <f t="shared" si="1"/>
        <v>9.99</v>
      </c>
      <c r="E83">
        <v>10.5</v>
      </c>
      <c r="F83">
        <v>10.5</v>
      </c>
      <c r="G83">
        <v>10.4</v>
      </c>
      <c r="H83" s="12">
        <v>900</v>
      </c>
    </row>
    <row r="84" spans="1:8">
      <c r="A84" s="3">
        <v>40638</v>
      </c>
      <c r="B84" s="33">
        <v>10.45</v>
      </c>
      <c r="C84">
        <v>0.5</v>
      </c>
      <c r="D84">
        <f t="shared" si="1"/>
        <v>9.9499999999999993</v>
      </c>
      <c r="E84">
        <v>10.49</v>
      </c>
      <c r="F84">
        <v>10.49</v>
      </c>
      <c r="G84">
        <v>10.45</v>
      </c>
      <c r="H84" s="12">
        <v>6110</v>
      </c>
    </row>
    <row r="85" spans="1:8">
      <c r="A85" s="3">
        <v>40639</v>
      </c>
      <c r="B85" s="33">
        <v>10.5</v>
      </c>
      <c r="C85">
        <v>0.5</v>
      </c>
      <c r="D85">
        <f t="shared" si="1"/>
        <v>10</v>
      </c>
      <c r="E85">
        <v>10.5</v>
      </c>
      <c r="F85">
        <v>10.5</v>
      </c>
      <c r="G85">
        <v>10.45</v>
      </c>
      <c r="H85" s="12">
        <v>3370</v>
      </c>
    </row>
    <row r="86" spans="1:8">
      <c r="A86" s="3">
        <v>40640</v>
      </c>
      <c r="B86" s="33">
        <v>10.4</v>
      </c>
      <c r="C86">
        <v>0.5</v>
      </c>
      <c r="D86">
        <f t="shared" si="1"/>
        <v>9.9</v>
      </c>
      <c r="E86">
        <v>10.5</v>
      </c>
      <c r="F86">
        <v>10.5</v>
      </c>
      <c r="G86">
        <v>10.4</v>
      </c>
      <c r="H86" s="12">
        <v>2750</v>
      </c>
    </row>
    <row r="87" spans="1:8">
      <c r="A87" s="3">
        <v>40642</v>
      </c>
      <c r="B87" s="33">
        <v>10.55</v>
      </c>
      <c r="C87">
        <v>0.5</v>
      </c>
      <c r="D87">
        <f t="shared" si="1"/>
        <v>10.050000000000001</v>
      </c>
      <c r="E87">
        <v>10.58</v>
      </c>
      <c r="F87">
        <v>10.58</v>
      </c>
      <c r="G87">
        <v>10.3</v>
      </c>
      <c r="H87" s="12">
        <v>1910</v>
      </c>
    </row>
    <row r="88" spans="1:8">
      <c r="A88" s="3">
        <v>40645</v>
      </c>
      <c r="B88" s="33">
        <v>10.45</v>
      </c>
      <c r="C88">
        <v>0.5</v>
      </c>
      <c r="D88">
        <f t="shared" si="1"/>
        <v>9.9499999999999993</v>
      </c>
      <c r="E88">
        <v>10.55</v>
      </c>
      <c r="F88">
        <v>10.55</v>
      </c>
      <c r="G88">
        <v>10.45</v>
      </c>
      <c r="H88" s="12">
        <v>15540</v>
      </c>
    </row>
    <row r="89" spans="1:8">
      <c r="A89" s="3">
        <v>40646</v>
      </c>
      <c r="B89" s="33">
        <v>10.47</v>
      </c>
      <c r="C89">
        <v>0.5</v>
      </c>
      <c r="D89">
        <f t="shared" si="1"/>
        <v>9.9700000000000006</v>
      </c>
      <c r="E89">
        <v>10.47</v>
      </c>
      <c r="F89">
        <v>10.5</v>
      </c>
      <c r="G89">
        <v>10.4</v>
      </c>
      <c r="H89" s="12">
        <v>10950</v>
      </c>
    </row>
    <row r="90" spans="1:8">
      <c r="A90" s="3">
        <v>40647</v>
      </c>
      <c r="B90" s="33">
        <v>10.57</v>
      </c>
      <c r="C90">
        <v>0.5</v>
      </c>
      <c r="D90">
        <f t="shared" si="1"/>
        <v>10.07</v>
      </c>
      <c r="E90">
        <v>10.35</v>
      </c>
      <c r="F90">
        <v>10.58</v>
      </c>
      <c r="G90">
        <v>10.35</v>
      </c>
      <c r="H90" s="12">
        <v>5010</v>
      </c>
    </row>
    <row r="91" spans="1:8">
      <c r="A91" s="3">
        <v>40648</v>
      </c>
      <c r="B91" s="33">
        <v>10.6</v>
      </c>
      <c r="C91">
        <v>0.5</v>
      </c>
      <c r="D91">
        <f t="shared" si="1"/>
        <v>10.1</v>
      </c>
      <c r="E91">
        <v>10.57</v>
      </c>
      <c r="F91">
        <v>10.6</v>
      </c>
      <c r="G91">
        <v>10.57</v>
      </c>
      <c r="H91" s="12">
        <v>8260</v>
      </c>
    </row>
    <row r="92" spans="1:8">
      <c r="A92" s="3">
        <v>40649</v>
      </c>
      <c r="B92" s="33">
        <v>10.59</v>
      </c>
      <c r="C92">
        <v>0.5</v>
      </c>
      <c r="D92">
        <f t="shared" si="1"/>
        <v>10.09</v>
      </c>
      <c r="E92">
        <v>10.6</v>
      </c>
      <c r="F92">
        <v>10.6</v>
      </c>
      <c r="G92">
        <v>10.5</v>
      </c>
      <c r="H92" s="12">
        <v>3270</v>
      </c>
    </row>
    <row r="93" spans="1:8">
      <c r="A93" s="3">
        <v>40652</v>
      </c>
      <c r="B93" s="33">
        <v>10.57</v>
      </c>
      <c r="C93">
        <v>0.5</v>
      </c>
      <c r="D93">
        <f t="shared" si="1"/>
        <v>10.07</v>
      </c>
      <c r="E93">
        <v>10.45</v>
      </c>
      <c r="F93">
        <v>10.58</v>
      </c>
      <c r="G93">
        <v>10.45</v>
      </c>
      <c r="H93" s="12">
        <v>1130</v>
      </c>
    </row>
    <row r="94" spans="1:8">
      <c r="A94" s="3">
        <v>40653</v>
      </c>
      <c r="B94" s="33">
        <v>10.59</v>
      </c>
      <c r="C94">
        <v>0.5</v>
      </c>
      <c r="D94">
        <f t="shared" si="1"/>
        <v>10.09</v>
      </c>
      <c r="E94">
        <v>10.59</v>
      </c>
      <c r="F94">
        <v>10.59</v>
      </c>
      <c r="G94">
        <v>10.59</v>
      </c>
      <c r="H94" s="12">
        <v>2060</v>
      </c>
    </row>
    <row r="95" spans="1:8">
      <c r="A95" s="3">
        <v>40654</v>
      </c>
      <c r="B95" s="33">
        <v>10.6</v>
      </c>
      <c r="C95">
        <v>0.5</v>
      </c>
      <c r="D95">
        <f t="shared" si="1"/>
        <v>10.1</v>
      </c>
      <c r="E95">
        <v>10.6</v>
      </c>
      <c r="F95">
        <v>10.61</v>
      </c>
      <c r="G95">
        <v>10.59</v>
      </c>
      <c r="H95" s="12">
        <v>2870</v>
      </c>
    </row>
    <row r="96" spans="1:8">
      <c r="A96" s="3">
        <v>40655</v>
      </c>
      <c r="B96" s="33">
        <v>10.5</v>
      </c>
      <c r="C96">
        <v>0.5</v>
      </c>
      <c r="D96">
        <f t="shared" si="1"/>
        <v>10</v>
      </c>
      <c r="E96">
        <v>10.61</v>
      </c>
      <c r="F96">
        <v>10.61</v>
      </c>
      <c r="G96">
        <v>10.5</v>
      </c>
      <c r="H96" s="12">
        <v>2990</v>
      </c>
    </row>
    <row r="97" spans="1:8">
      <c r="A97" s="3">
        <v>40656</v>
      </c>
      <c r="B97" s="33">
        <v>10.55</v>
      </c>
      <c r="C97">
        <v>0.5</v>
      </c>
      <c r="D97">
        <f t="shared" si="1"/>
        <v>10.050000000000001</v>
      </c>
      <c r="E97">
        <v>10.56</v>
      </c>
      <c r="F97">
        <v>10.61</v>
      </c>
      <c r="G97">
        <v>10.53</v>
      </c>
      <c r="H97" s="12">
        <v>2290</v>
      </c>
    </row>
    <row r="98" spans="1:8">
      <c r="A98" s="3">
        <v>40659</v>
      </c>
      <c r="B98" s="33">
        <v>10.6</v>
      </c>
      <c r="C98">
        <v>0.5</v>
      </c>
      <c r="D98">
        <f t="shared" si="1"/>
        <v>10.1</v>
      </c>
      <c r="E98">
        <v>10.6</v>
      </c>
      <c r="F98">
        <v>10.6</v>
      </c>
      <c r="G98">
        <v>10.46</v>
      </c>
      <c r="H98" s="12">
        <v>5690</v>
      </c>
    </row>
    <row r="99" spans="1:8">
      <c r="A99" s="3">
        <v>40660</v>
      </c>
      <c r="B99" s="33">
        <v>10.7</v>
      </c>
      <c r="C99">
        <v>0.5</v>
      </c>
      <c r="D99">
        <f t="shared" si="1"/>
        <v>10.199999999999999</v>
      </c>
      <c r="E99">
        <v>10.55</v>
      </c>
      <c r="F99">
        <v>10.7</v>
      </c>
      <c r="G99">
        <v>10.55</v>
      </c>
      <c r="H99" s="12">
        <v>5890</v>
      </c>
    </row>
    <row r="100" spans="1:8">
      <c r="A100" s="3">
        <v>40661</v>
      </c>
      <c r="B100" s="33">
        <v>10.7</v>
      </c>
      <c r="C100">
        <v>0.5</v>
      </c>
      <c r="D100">
        <f t="shared" si="1"/>
        <v>10.199999999999999</v>
      </c>
      <c r="E100">
        <v>10.7</v>
      </c>
      <c r="F100">
        <v>10.7</v>
      </c>
      <c r="G100">
        <v>10.62</v>
      </c>
      <c r="H100" s="12">
        <v>2400</v>
      </c>
    </row>
    <row r="101" spans="1:8">
      <c r="A101" s="3">
        <v>40662</v>
      </c>
      <c r="B101" s="33">
        <v>10.8</v>
      </c>
      <c r="C101">
        <v>0.5</v>
      </c>
      <c r="D101">
        <f t="shared" si="1"/>
        <v>10.3</v>
      </c>
      <c r="E101">
        <v>10.7</v>
      </c>
      <c r="F101">
        <v>10.8</v>
      </c>
      <c r="G101">
        <v>10.7</v>
      </c>
      <c r="H101" s="12">
        <v>14140</v>
      </c>
    </row>
    <row r="102" spans="1:8">
      <c r="A102" s="3">
        <v>40666</v>
      </c>
      <c r="B102" s="33">
        <v>10.87</v>
      </c>
      <c r="C102">
        <v>0.5</v>
      </c>
      <c r="D102">
        <f t="shared" si="1"/>
        <v>10.37</v>
      </c>
      <c r="E102">
        <v>10.8</v>
      </c>
      <c r="F102">
        <v>11</v>
      </c>
      <c r="G102">
        <v>10.8</v>
      </c>
      <c r="H102" s="12">
        <v>4110</v>
      </c>
    </row>
    <row r="103" spans="1:8">
      <c r="A103" s="3">
        <v>40667</v>
      </c>
      <c r="B103" s="33">
        <v>10.9</v>
      </c>
      <c r="C103">
        <v>0.5</v>
      </c>
      <c r="D103">
        <f t="shared" si="1"/>
        <v>10.4</v>
      </c>
      <c r="E103">
        <v>10.8</v>
      </c>
      <c r="F103">
        <v>10.9</v>
      </c>
      <c r="G103">
        <v>10.8</v>
      </c>
      <c r="H103" s="12">
        <v>4900</v>
      </c>
    </row>
    <row r="104" spans="1:8">
      <c r="A104" s="3">
        <v>40668</v>
      </c>
      <c r="B104" s="33">
        <v>10.92</v>
      </c>
      <c r="C104">
        <v>0.5</v>
      </c>
      <c r="D104">
        <f t="shared" si="1"/>
        <v>10.42</v>
      </c>
      <c r="E104">
        <v>10.8</v>
      </c>
      <c r="F104">
        <v>11</v>
      </c>
      <c r="G104">
        <v>10.8</v>
      </c>
      <c r="H104" s="12">
        <v>5060</v>
      </c>
    </row>
    <row r="105" spans="1:8">
      <c r="A105" s="3">
        <v>40669</v>
      </c>
      <c r="B105" s="33">
        <v>10.9</v>
      </c>
      <c r="C105">
        <v>0.5</v>
      </c>
      <c r="D105">
        <f t="shared" si="1"/>
        <v>10.4</v>
      </c>
      <c r="E105">
        <v>10.92</v>
      </c>
      <c r="F105">
        <v>10.92</v>
      </c>
      <c r="G105">
        <v>10.9</v>
      </c>
      <c r="H105" s="12">
        <v>950</v>
      </c>
    </row>
    <row r="106" spans="1:8">
      <c r="A106" s="3">
        <v>40670</v>
      </c>
      <c r="B106" s="33">
        <v>10.83</v>
      </c>
      <c r="C106">
        <v>0.5</v>
      </c>
      <c r="D106">
        <f t="shared" si="1"/>
        <v>10.33</v>
      </c>
      <c r="E106">
        <v>10.82</v>
      </c>
      <c r="F106">
        <v>10.83</v>
      </c>
      <c r="G106">
        <v>10.82</v>
      </c>
      <c r="H106" s="12">
        <v>830</v>
      </c>
    </row>
    <row r="107" spans="1:8">
      <c r="A107" s="3">
        <v>40674</v>
      </c>
      <c r="B107" s="33">
        <v>10.84</v>
      </c>
      <c r="C107">
        <v>0.5</v>
      </c>
      <c r="D107">
        <f t="shared" si="1"/>
        <v>10.34</v>
      </c>
      <c r="E107">
        <v>10.83</v>
      </c>
      <c r="F107">
        <v>10.85</v>
      </c>
      <c r="G107">
        <v>10.82</v>
      </c>
      <c r="H107" s="12">
        <v>9270</v>
      </c>
    </row>
    <row r="108" spans="1:8">
      <c r="A108" s="3">
        <v>40675</v>
      </c>
      <c r="B108" s="33">
        <v>10.99</v>
      </c>
      <c r="C108">
        <v>0.5</v>
      </c>
      <c r="D108">
        <f t="shared" si="1"/>
        <v>10.49</v>
      </c>
      <c r="E108">
        <v>10.84</v>
      </c>
      <c r="F108">
        <v>10.99</v>
      </c>
      <c r="G108">
        <v>10.82</v>
      </c>
      <c r="H108" s="12">
        <v>1230</v>
      </c>
    </row>
    <row r="109" spans="1:8">
      <c r="A109" s="3">
        <v>40676</v>
      </c>
      <c r="B109" s="33">
        <v>10.89</v>
      </c>
      <c r="C109">
        <v>0.5</v>
      </c>
      <c r="D109">
        <f t="shared" si="1"/>
        <v>10.39</v>
      </c>
      <c r="E109">
        <v>10.85</v>
      </c>
      <c r="F109">
        <v>10.89</v>
      </c>
      <c r="G109">
        <v>10.85</v>
      </c>
      <c r="H109" s="12">
        <v>5340</v>
      </c>
    </row>
    <row r="110" spans="1:8">
      <c r="A110" s="3">
        <v>40677</v>
      </c>
      <c r="B110" s="33">
        <v>10.82</v>
      </c>
      <c r="C110">
        <v>0.5</v>
      </c>
      <c r="D110">
        <f t="shared" si="1"/>
        <v>10.32</v>
      </c>
      <c r="E110">
        <v>10.82</v>
      </c>
      <c r="F110">
        <v>10.89</v>
      </c>
      <c r="G110">
        <v>10.82</v>
      </c>
      <c r="H110" s="12">
        <v>4180</v>
      </c>
    </row>
    <row r="111" spans="1:8">
      <c r="A111" s="3">
        <v>40680</v>
      </c>
      <c r="B111" s="33">
        <v>10.82</v>
      </c>
      <c r="C111">
        <v>0.5</v>
      </c>
      <c r="D111">
        <f t="shared" si="1"/>
        <v>10.32</v>
      </c>
      <c r="E111">
        <v>10.82</v>
      </c>
      <c r="F111">
        <v>10.82</v>
      </c>
      <c r="G111">
        <v>10.7</v>
      </c>
      <c r="H111" s="12">
        <v>12740</v>
      </c>
    </row>
    <row r="112" spans="1:8">
      <c r="A112" s="3">
        <v>40681</v>
      </c>
      <c r="B112" s="33">
        <v>10.8</v>
      </c>
      <c r="C112">
        <v>0.5</v>
      </c>
      <c r="D112">
        <f t="shared" si="1"/>
        <v>10.3</v>
      </c>
      <c r="E112">
        <v>10.7</v>
      </c>
      <c r="F112">
        <v>10.81</v>
      </c>
      <c r="G112">
        <v>10.7</v>
      </c>
      <c r="H112" s="12">
        <v>7170</v>
      </c>
    </row>
    <row r="113" spans="1:8">
      <c r="A113" s="3">
        <v>40682</v>
      </c>
      <c r="B113" s="33">
        <v>10.75</v>
      </c>
      <c r="C113">
        <v>0.5</v>
      </c>
      <c r="D113">
        <f t="shared" si="1"/>
        <v>10.25</v>
      </c>
      <c r="E113">
        <v>10.75</v>
      </c>
      <c r="F113">
        <v>10.75</v>
      </c>
      <c r="G113">
        <v>10.7</v>
      </c>
      <c r="H113" s="12">
        <v>13380</v>
      </c>
    </row>
    <row r="114" spans="1:8">
      <c r="A114" s="3">
        <v>40683</v>
      </c>
      <c r="B114" s="33">
        <v>10.71</v>
      </c>
      <c r="C114">
        <v>0.5</v>
      </c>
      <c r="D114">
        <f t="shared" si="1"/>
        <v>10.210000000000001</v>
      </c>
      <c r="E114">
        <v>10.71</v>
      </c>
      <c r="F114">
        <v>10.71</v>
      </c>
      <c r="G114">
        <v>10.7</v>
      </c>
      <c r="H114" s="12">
        <v>2490</v>
      </c>
    </row>
    <row r="115" spans="1:8">
      <c r="A115" s="3">
        <v>40684</v>
      </c>
      <c r="B115" s="33">
        <v>10.7</v>
      </c>
      <c r="C115">
        <v>0.5</v>
      </c>
      <c r="D115">
        <f t="shared" si="1"/>
        <v>10.199999999999999</v>
      </c>
      <c r="E115">
        <v>10.7</v>
      </c>
      <c r="F115">
        <v>10.7</v>
      </c>
      <c r="G115">
        <v>10.7</v>
      </c>
      <c r="H115" s="12">
        <v>2550</v>
      </c>
    </row>
    <row r="116" spans="1:8">
      <c r="A116" s="3">
        <v>40687</v>
      </c>
      <c r="B116" s="33">
        <v>10.7</v>
      </c>
      <c r="C116">
        <v>0.5</v>
      </c>
      <c r="D116">
        <f t="shared" si="1"/>
        <v>10.199999999999999</v>
      </c>
      <c r="E116">
        <v>10.65</v>
      </c>
      <c r="F116">
        <v>10.7</v>
      </c>
      <c r="G116">
        <v>10.65</v>
      </c>
      <c r="H116" s="12">
        <v>1660</v>
      </c>
    </row>
    <row r="117" spans="1:8">
      <c r="A117" s="3">
        <v>40688</v>
      </c>
      <c r="B117" s="33">
        <v>10.7</v>
      </c>
      <c r="C117">
        <v>0.5</v>
      </c>
      <c r="D117">
        <f t="shared" si="1"/>
        <v>10.199999999999999</v>
      </c>
      <c r="E117">
        <v>10.65</v>
      </c>
      <c r="F117">
        <v>10.7</v>
      </c>
      <c r="G117">
        <v>10.65</v>
      </c>
      <c r="H117" s="12">
        <v>1920</v>
      </c>
    </row>
    <row r="118" spans="1:8">
      <c r="A118" s="3">
        <v>40689</v>
      </c>
      <c r="B118" s="33">
        <v>10.7</v>
      </c>
      <c r="C118">
        <v>0.5</v>
      </c>
      <c r="D118">
        <f t="shared" si="1"/>
        <v>10.199999999999999</v>
      </c>
      <c r="E118">
        <v>10.67</v>
      </c>
      <c r="F118">
        <v>10.7</v>
      </c>
      <c r="G118">
        <v>10.67</v>
      </c>
      <c r="H118" s="12">
        <v>1790</v>
      </c>
    </row>
    <row r="119" spans="1:8">
      <c r="A119" s="3">
        <v>40690</v>
      </c>
      <c r="B119" s="33">
        <v>10.7</v>
      </c>
      <c r="C119">
        <v>0.5</v>
      </c>
      <c r="D119">
        <f t="shared" si="1"/>
        <v>10.199999999999999</v>
      </c>
      <c r="E119">
        <v>10.7</v>
      </c>
      <c r="F119">
        <v>10.7</v>
      </c>
      <c r="G119">
        <v>10.7</v>
      </c>
      <c r="H119" s="12">
        <v>3200</v>
      </c>
    </row>
    <row r="120" spans="1:8">
      <c r="A120" s="3">
        <v>40691</v>
      </c>
      <c r="B120" s="33">
        <v>10.65</v>
      </c>
      <c r="C120">
        <v>0.5</v>
      </c>
      <c r="D120">
        <f t="shared" si="1"/>
        <v>10.15</v>
      </c>
      <c r="E120">
        <v>10.7</v>
      </c>
      <c r="F120">
        <v>10.7</v>
      </c>
      <c r="G120">
        <v>10.65</v>
      </c>
      <c r="H120" s="12">
        <v>6590</v>
      </c>
    </row>
    <row r="121" spans="1:8">
      <c r="A121" s="3">
        <v>40694</v>
      </c>
      <c r="B121" s="33">
        <v>10.65</v>
      </c>
      <c r="C121">
        <v>0.5</v>
      </c>
      <c r="D121">
        <f t="shared" si="1"/>
        <v>10.15</v>
      </c>
      <c r="E121">
        <v>10.65</v>
      </c>
      <c r="F121">
        <v>10.65</v>
      </c>
      <c r="G121">
        <v>10.65</v>
      </c>
      <c r="H121" s="12">
        <v>2100</v>
      </c>
    </row>
    <row r="122" spans="1:8">
      <c r="A122" s="3">
        <v>40695</v>
      </c>
      <c r="B122" s="33">
        <v>10.65</v>
      </c>
      <c r="C122">
        <v>0.5</v>
      </c>
      <c r="D122">
        <f t="shared" si="1"/>
        <v>10.15</v>
      </c>
      <c r="E122">
        <v>10.66</v>
      </c>
      <c r="F122">
        <v>10.66</v>
      </c>
      <c r="G122">
        <v>10.65</v>
      </c>
      <c r="H122" s="12">
        <v>1490</v>
      </c>
    </row>
    <row r="123" spans="1:8">
      <c r="A123" s="3">
        <v>40696</v>
      </c>
      <c r="B123" s="33">
        <v>10.7</v>
      </c>
      <c r="C123">
        <v>0.5</v>
      </c>
      <c r="D123">
        <f t="shared" si="1"/>
        <v>10.199999999999999</v>
      </c>
      <c r="E123">
        <v>10.7</v>
      </c>
      <c r="F123">
        <v>10.7</v>
      </c>
      <c r="G123">
        <v>10.55</v>
      </c>
      <c r="H123" s="12">
        <v>2700</v>
      </c>
    </row>
    <row r="124" spans="1:8">
      <c r="A124" s="3">
        <v>40697</v>
      </c>
      <c r="B124" s="33">
        <v>10.65</v>
      </c>
      <c r="C124">
        <v>0.5</v>
      </c>
      <c r="D124">
        <f t="shared" si="1"/>
        <v>10.15</v>
      </c>
      <c r="E124">
        <v>10.7</v>
      </c>
      <c r="F124">
        <v>10.7</v>
      </c>
      <c r="G124">
        <v>10.65</v>
      </c>
      <c r="H124" s="12">
        <v>930</v>
      </c>
    </row>
    <row r="125" spans="1:8">
      <c r="A125" s="3">
        <v>40698</v>
      </c>
      <c r="B125" s="33">
        <v>10.65</v>
      </c>
      <c r="C125">
        <v>0.5</v>
      </c>
      <c r="D125">
        <f t="shared" si="1"/>
        <v>10.15</v>
      </c>
      <c r="E125">
        <v>10.7</v>
      </c>
      <c r="F125">
        <v>10.7</v>
      </c>
      <c r="G125">
        <v>10.65</v>
      </c>
      <c r="H125" s="12">
        <v>750</v>
      </c>
    </row>
    <row r="126" spans="1:8">
      <c r="A126" s="3">
        <v>40701</v>
      </c>
      <c r="B126" s="33">
        <v>10.65</v>
      </c>
      <c r="C126">
        <v>0.5</v>
      </c>
      <c r="D126">
        <f t="shared" si="1"/>
        <v>10.15</v>
      </c>
      <c r="E126">
        <v>10.6</v>
      </c>
      <c r="F126">
        <v>10.65</v>
      </c>
      <c r="G126">
        <v>10.6</v>
      </c>
      <c r="H126" s="12">
        <v>1190</v>
      </c>
    </row>
    <row r="127" spans="1:8">
      <c r="A127" s="3">
        <v>40702</v>
      </c>
      <c r="B127" s="33">
        <v>10.7</v>
      </c>
      <c r="C127">
        <v>0.5</v>
      </c>
      <c r="D127">
        <f t="shared" si="1"/>
        <v>10.199999999999999</v>
      </c>
      <c r="E127">
        <v>10.7</v>
      </c>
      <c r="F127">
        <v>10.7</v>
      </c>
      <c r="G127">
        <v>10.6</v>
      </c>
      <c r="H127" s="12">
        <v>640</v>
      </c>
    </row>
    <row r="128" spans="1:8">
      <c r="A128" s="3">
        <v>40703</v>
      </c>
      <c r="B128" s="33">
        <v>10.65</v>
      </c>
      <c r="C128">
        <v>0.5</v>
      </c>
      <c r="D128">
        <f t="shared" si="1"/>
        <v>10.15</v>
      </c>
      <c r="E128">
        <v>10.6</v>
      </c>
      <c r="F128">
        <v>10.7</v>
      </c>
      <c r="G128">
        <v>10.6</v>
      </c>
      <c r="H128" s="12">
        <v>2590</v>
      </c>
    </row>
    <row r="129" spans="1:8">
      <c r="A129" s="3">
        <v>40704</v>
      </c>
      <c r="B129" s="33">
        <v>10.6</v>
      </c>
      <c r="C129">
        <v>0.5</v>
      </c>
      <c r="D129">
        <f t="shared" si="1"/>
        <v>10.1</v>
      </c>
      <c r="E129">
        <v>10.7</v>
      </c>
      <c r="F129">
        <v>10.7</v>
      </c>
      <c r="G129">
        <v>10.6</v>
      </c>
      <c r="H129" s="12">
        <v>570</v>
      </c>
    </row>
    <row r="130" spans="1:8">
      <c r="A130" s="3">
        <v>40705</v>
      </c>
      <c r="B130" s="33">
        <v>10.57</v>
      </c>
      <c r="C130">
        <v>0.5</v>
      </c>
      <c r="D130">
        <f t="shared" ref="D130:D193" si="2">B130-C130</f>
        <v>10.07</v>
      </c>
      <c r="E130">
        <v>10.6</v>
      </c>
      <c r="F130">
        <v>10.7</v>
      </c>
      <c r="G130">
        <v>10.57</v>
      </c>
      <c r="H130" s="12">
        <v>2510</v>
      </c>
    </row>
    <row r="131" spans="1:8">
      <c r="A131" s="3">
        <v>40708</v>
      </c>
      <c r="B131" s="33">
        <v>10.6</v>
      </c>
      <c r="C131">
        <v>0.5</v>
      </c>
      <c r="D131">
        <f t="shared" si="2"/>
        <v>10.1</v>
      </c>
      <c r="E131">
        <v>10.7</v>
      </c>
      <c r="F131">
        <v>10.7</v>
      </c>
      <c r="G131">
        <v>10.57</v>
      </c>
      <c r="H131" s="12">
        <v>470</v>
      </c>
    </row>
    <row r="132" spans="1:8">
      <c r="A132" s="3">
        <v>40709</v>
      </c>
      <c r="B132" s="33">
        <v>10.69</v>
      </c>
      <c r="C132">
        <v>0.5</v>
      </c>
      <c r="D132">
        <f t="shared" si="2"/>
        <v>10.19</v>
      </c>
      <c r="E132">
        <v>10.7</v>
      </c>
      <c r="F132">
        <v>10.7</v>
      </c>
      <c r="G132">
        <v>10.5</v>
      </c>
      <c r="H132" s="12">
        <v>1920</v>
      </c>
    </row>
    <row r="133" spans="1:8">
      <c r="A133" s="3">
        <v>40710</v>
      </c>
      <c r="B133" s="33">
        <v>10.69</v>
      </c>
      <c r="C133">
        <v>0.5</v>
      </c>
      <c r="D133">
        <f t="shared" si="2"/>
        <v>10.19</v>
      </c>
      <c r="E133">
        <v>10.69</v>
      </c>
      <c r="F133">
        <v>10.69</v>
      </c>
      <c r="G133">
        <v>10.65</v>
      </c>
      <c r="H133" s="12">
        <v>2100</v>
      </c>
    </row>
    <row r="134" spans="1:8">
      <c r="A134" s="3">
        <v>40711</v>
      </c>
      <c r="B134" s="33">
        <v>10.9</v>
      </c>
      <c r="C134">
        <v>0.5</v>
      </c>
      <c r="D134">
        <f t="shared" si="2"/>
        <v>10.4</v>
      </c>
      <c r="E134">
        <v>10.69</v>
      </c>
      <c r="F134">
        <v>10.9</v>
      </c>
      <c r="G134">
        <v>10.65</v>
      </c>
      <c r="H134" s="12">
        <v>5230</v>
      </c>
    </row>
    <row r="135" spans="1:8">
      <c r="A135" s="3">
        <v>40712</v>
      </c>
      <c r="B135" s="33">
        <v>11.2</v>
      </c>
      <c r="C135">
        <v>0.5</v>
      </c>
      <c r="D135">
        <f t="shared" si="2"/>
        <v>10.7</v>
      </c>
      <c r="E135">
        <v>10.9</v>
      </c>
      <c r="F135">
        <v>11.2</v>
      </c>
      <c r="G135">
        <v>10.9</v>
      </c>
      <c r="H135" s="12">
        <v>12660</v>
      </c>
    </row>
    <row r="136" spans="1:8">
      <c r="A136" s="3">
        <v>40715</v>
      </c>
      <c r="B136" s="33">
        <v>11.19</v>
      </c>
      <c r="C136">
        <v>0.5</v>
      </c>
      <c r="D136">
        <f t="shared" si="2"/>
        <v>10.69</v>
      </c>
      <c r="E136">
        <v>11.2</v>
      </c>
      <c r="F136">
        <v>11.2</v>
      </c>
      <c r="G136">
        <v>11</v>
      </c>
      <c r="H136" s="12">
        <v>5540</v>
      </c>
    </row>
    <row r="137" spans="1:8">
      <c r="A137" s="3">
        <v>40716</v>
      </c>
      <c r="B137" s="33">
        <v>11.2</v>
      </c>
      <c r="C137">
        <v>0.5</v>
      </c>
      <c r="D137">
        <f t="shared" si="2"/>
        <v>10.7</v>
      </c>
      <c r="E137">
        <v>11.2</v>
      </c>
      <c r="F137">
        <v>11.25</v>
      </c>
      <c r="G137">
        <v>11.1</v>
      </c>
      <c r="H137" s="12">
        <v>8270</v>
      </c>
    </row>
    <row r="138" spans="1:8">
      <c r="A138" s="3">
        <v>40717</v>
      </c>
      <c r="B138" s="33">
        <v>11.24</v>
      </c>
      <c r="C138">
        <v>0.5</v>
      </c>
      <c r="D138">
        <f t="shared" si="2"/>
        <v>10.74</v>
      </c>
      <c r="E138">
        <v>11.2</v>
      </c>
      <c r="F138">
        <v>11.24</v>
      </c>
      <c r="G138">
        <v>11.2</v>
      </c>
      <c r="H138" s="12">
        <v>10160</v>
      </c>
    </row>
    <row r="139" spans="1:8">
      <c r="A139" s="3">
        <v>40718</v>
      </c>
      <c r="B139" s="33">
        <v>11.2</v>
      </c>
      <c r="C139">
        <v>0.5</v>
      </c>
      <c r="D139">
        <f t="shared" si="2"/>
        <v>10.7</v>
      </c>
      <c r="E139">
        <v>11.24</v>
      </c>
      <c r="F139">
        <v>11.25</v>
      </c>
      <c r="G139">
        <v>11.15</v>
      </c>
      <c r="H139" s="12">
        <v>8580</v>
      </c>
    </row>
    <row r="140" spans="1:8">
      <c r="A140" s="3">
        <v>40719</v>
      </c>
      <c r="B140" s="33">
        <v>11.2</v>
      </c>
      <c r="C140">
        <v>0.5</v>
      </c>
      <c r="D140">
        <f t="shared" si="2"/>
        <v>10.7</v>
      </c>
      <c r="E140">
        <v>11.2</v>
      </c>
      <c r="F140">
        <v>11.2</v>
      </c>
      <c r="G140">
        <v>11.16</v>
      </c>
      <c r="H140" s="12">
        <v>2070</v>
      </c>
    </row>
    <row r="141" spans="1:8">
      <c r="A141" s="3">
        <v>40722</v>
      </c>
      <c r="B141" s="33">
        <v>11.2</v>
      </c>
      <c r="C141">
        <v>0.5</v>
      </c>
      <c r="D141">
        <f t="shared" si="2"/>
        <v>10.7</v>
      </c>
      <c r="E141">
        <v>11.1</v>
      </c>
      <c r="F141">
        <v>11.25</v>
      </c>
      <c r="G141">
        <v>11.1</v>
      </c>
      <c r="H141" s="12">
        <v>2170</v>
      </c>
    </row>
    <row r="142" spans="1:8">
      <c r="A142" s="3">
        <v>40723</v>
      </c>
      <c r="B142" s="33">
        <v>11.5</v>
      </c>
      <c r="C142">
        <v>0.65</v>
      </c>
      <c r="D142">
        <f t="shared" si="2"/>
        <v>10.85</v>
      </c>
      <c r="E142">
        <v>11.2</v>
      </c>
      <c r="F142">
        <v>11.5</v>
      </c>
      <c r="G142">
        <v>11.05</v>
      </c>
      <c r="H142" s="12">
        <v>17360</v>
      </c>
    </row>
    <row r="143" spans="1:8">
      <c r="A143" s="3">
        <v>40724</v>
      </c>
      <c r="B143" s="33">
        <v>11</v>
      </c>
      <c r="C143">
        <v>0.65</v>
      </c>
      <c r="D143">
        <f t="shared" si="2"/>
        <v>10.35</v>
      </c>
      <c r="E143">
        <v>11.18</v>
      </c>
      <c r="F143">
        <v>11.18</v>
      </c>
      <c r="G143">
        <v>10.85</v>
      </c>
      <c r="H143" s="12">
        <v>2500</v>
      </c>
    </row>
    <row r="144" spans="1:8">
      <c r="A144" s="3">
        <v>40725</v>
      </c>
      <c r="B144" s="33">
        <v>10.95</v>
      </c>
      <c r="C144">
        <v>0.65</v>
      </c>
      <c r="D144">
        <f t="shared" si="2"/>
        <v>10.299999999999999</v>
      </c>
      <c r="E144">
        <v>10.99</v>
      </c>
      <c r="F144">
        <v>11</v>
      </c>
      <c r="G144">
        <v>10.95</v>
      </c>
      <c r="H144" s="12">
        <v>1410</v>
      </c>
    </row>
    <row r="145" spans="1:8">
      <c r="A145" s="3">
        <v>40726</v>
      </c>
      <c r="B145" s="33">
        <v>10.95</v>
      </c>
      <c r="C145">
        <v>0.65</v>
      </c>
      <c r="D145">
        <f t="shared" si="2"/>
        <v>10.299999999999999</v>
      </c>
      <c r="E145">
        <v>10.92</v>
      </c>
      <c r="F145">
        <v>10.95</v>
      </c>
      <c r="G145">
        <v>10.89</v>
      </c>
      <c r="H145" s="12">
        <v>5290</v>
      </c>
    </row>
    <row r="146" spans="1:8">
      <c r="A146" s="3">
        <v>40729</v>
      </c>
      <c r="B146" s="33">
        <v>10.81</v>
      </c>
      <c r="C146">
        <v>0.65</v>
      </c>
      <c r="D146">
        <f t="shared" si="2"/>
        <v>10.16</v>
      </c>
      <c r="E146">
        <v>10.9</v>
      </c>
      <c r="F146">
        <v>10.9</v>
      </c>
      <c r="G146">
        <v>10.75</v>
      </c>
      <c r="H146" s="12">
        <v>3230</v>
      </c>
    </row>
    <row r="147" spans="1:8">
      <c r="A147" s="3">
        <v>40730</v>
      </c>
      <c r="B147" s="33">
        <v>10.77</v>
      </c>
      <c r="C147">
        <v>0.65</v>
      </c>
      <c r="D147">
        <f t="shared" si="2"/>
        <v>10.119999999999999</v>
      </c>
      <c r="E147">
        <v>10.79</v>
      </c>
      <c r="F147">
        <v>10.79</v>
      </c>
      <c r="G147">
        <v>10.5</v>
      </c>
      <c r="H147" s="12">
        <v>6590</v>
      </c>
    </row>
    <row r="148" spans="1:8">
      <c r="A148" s="3">
        <v>40731</v>
      </c>
      <c r="B148" s="33">
        <v>10.8</v>
      </c>
      <c r="C148">
        <v>0.65</v>
      </c>
      <c r="D148">
        <f t="shared" si="2"/>
        <v>10.15</v>
      </c>
      <c r="E148">
        <v>10.8</v>
      </c>
      <c r="F148">
        <v>10.8</v>
      </c>
      <c r="G148">
        <v>10.65</v>
      </c>
      <c r="H148" s="12">
        <v>6530</v>
      </c>
    </row>
    <row r="149" spans="1:8">
      <c r="A149" s="3">
        <v>40732</v>
      </c>
      <c r="B149" s="33">
        <v>10.94</v>
      </c>
      <c r="C149">
        <v>0.65</v>
      </c>
      <c r="D149">
        <f t="shared" si="2"/>
        <v>10.29</v>
      </c>
      <c r="E149">
        <v>10.98</v>
      </c>
      <c r="F149">
        <v>10.98</v>
      </c>
      <c r="G149">
        <v>10.66</v>
      </c>
      <c r="H149" s="12">
        <v>820</v>
      </c>
    </row>
    <row r="150" spans="1:8">
      <c r="A150" s="3">
        <v>40733</v>
      </c>
      <c r="B150" s="33">
        <v>10.98</v>
      </c>
      <c r="C150">
        <v>0.65</v>
      </c>
      <c r="D150">
        <f t="shared" si="2"/>
        <v>10.33</v>
      </c>
      <c r="E150">
        <v>10.93</v>
      </c>
      <c r="F150">
        <v>10.98</v>
      </c>
      <c r="G150">
        <v>10.7</v>
      </c>
      <c r="H150" s="12">
        <v>17290</v>
      </c>
    </row>
    <row r="151" spans="1:8">
      <c r="A151" s="3">
        <v>40736</v>
      </c>
      <c r="B151" s="33">
        <v>10.9</v>
      </c>
      <c r="C151">
        <v>0.65</v>
      </c>
      <c r="D151">
        <f t="shared" si="2"/>
        <v>10.25</v>
      </c>
      <c r="E151">
        <v>10.98</v>
      </c>
      <c r="F151">
        <v>10.98</v>
      </c>
      <c r="G151">
        <v>10.86</v>
      </c>
      <c r="H151" s="12">
        <v>410</v>
      </c>
    </row>
    <row r="152" spans="1:8">
      <c r="A152" s="3">
        <v>40737</v>
      </c>
      <c r="B152" s="33">
        <v>10.9</v>
      </c>
      <c r="C152">
        <v>0.65</v>
      </c>
      <c r="D152">
        <f t="shared" si="2"/>
        <v>10.25</v>
      </c>
      <c r="E152">
        <v>11</v>
      </c>
      <c r="F152">
        <v>11</v>
      </c>
      <c r="G152">
        <v>10.9</v>
      </c>
      <c r="H152" s="12">
        <v>3380</v>
      </c>
    </row>
    <row r="153" spans="1:8">
      <c r="A153" s="3">
        <v>40738</v>
      </c>
      <c r="B153" s="33">
        <v>10.8</v>
      </c>
      <c r="C153">
        <v>0.65</v>
      </c>
      <c r="D153">
        <f t="shared" si="2"/>
        <v>10.15</v>
      </c>
      <c r="E153">
        <v>10.9</v>
      </c>
      <c r="F153">
        <v>10.9</v>
      </c>
      <c r="G153">
        <v>10.8</v>
      </c>
      <c r="H153" s="12">
        <v>1430</v>
      </c>
    </row>
    <row r="154" spans="1:8">
      <c r="A154" s="3">
        <v>40739</v>
      </c>
      <c r="B154" s="33">
        <v>10.75</v>
      </c>
      <c r="C154">
        <v>0.65</v>
      </c>
      <c r="D154">
        <f t="shared" si="2"/>
        <v>10.1</v>
      </c>
      <c r="E154">
        <v>10.75</v>
      </c>
      <c r="F154">
        <v>10.75</v>
      </c>
      <c r="G154">
        <v>10.7</v>
      </c>
      <c r="H154" s="12">
        <v>5470</v>
      </c>
    </row>
    <row r="155" spans="1:8">
      <c r="A155" s="3">
        <v>40743</v>
      </c>
      <c r="B155" s="33">
        <v>10.82</v>
      </c>
      <c r="C155">
        <v>0.65</v>
      </c>
      <c r="D155">
        <f t="shared" si="2"/>
        <v>10.17</v>
      </c>
      <c r="E155">
        <v>10.85</v>
      </c>
      <c r="F155">
        <v>10.85</v>
      </c>
      <c r="G155">
        <v>10.82</v>
      </c>
      <c r="H155" s="12">
        <v>140</v>
      </c>
    </row>
    <row r="156" spans="1:8">
      <c r="A156" s="3">
        <v>40744</v>
      </c>
      <c r="B156" s="33">
        <v>10.83</v>
      </c>
      <c r="C156">
        <v>0.65</v>
      </c>
      <c r="D156">
        <f t="shared" si="2"/>
        <v>10.18</v>
      </c>
      <c r="E156">
        <v>10.83</v>
      </c>
      <c r="F156">
        <v>10.83</v>
      </c>
      <c r="G156">
        <v>10.75</v>
      </c>
      <c r="H156" s="12">
        <v>2910</v>
      </c>
    </row>
    <row r="157" spans="1:8">
      <c r="A157" s="3">
        <v>40745</v>
      </c>
      <c r="B157" s="33">
        <v>10.9</v>
      </c>
      <c r="C157">
        <v>0.65</v>
      </c>
      <c r="D157">
        <f t="shared" si="2"/>
        <v>10.25</v>
      </c>
      <c r="E157">
        <v>10.83</v>
      </c>
      <c r="F157">
        <v>10.9</v>
      </c>
      <c r="G157">
        <v>10.78</v>
      </c>
      <c r="H157" s="12">
        <v>2040</v>
      </c>
    </row>
    <row r="158" spans="1:8">
      <c r="A158" s="3">
        <v>40746</v>
      </c>
      <c r="B158" s="33">
        <v>10.9</v>
      </c>
      <c r="C158">
        <v>0.65</v>
      </c>
      <c r="D158">
        <f t="shared" si="2"/>
        <v>10.25</v>
      </c>
      <c r="E158">
        <v>10.78</v>
      </c>
      <c r="F158">
        <v>10.9</v>
      </c>
      <c r="G158">
        <v>10.76</v>
      </c>
      <c r="H158" s="12">
        <v>1300</v>
      </c>
    </row>
    <row r="159" spans="1:8">
      <c r="A159" s="3">
        <v>40747</v>
      </c>
      <c r="B159" s="33">
        <v>10.88</v>
      </c>
      <c r="C159">
        <v>0.65</v>
      </c>
      <c r="D159">
        <f t="shared" si="2"/>
        <v>10.23</v>
      </c>
      <c r="E159">
        <v>10.89</v>
      </c>
      <c r="F159">
        <v>10.89</v>
      </c>
      <c r="G159">
        <v>10.7</v>
      </c>
      <c r="H159" s="12">
        <v>2690</v>
      </c>
    </row>
    <row r="160" spans="1:8">
      <c r="A160" s="3">
        <v>40750</v>
      </c>
      <c r="B160" s="33">
        <v>10.9</v>
      </c>
      <c r="C160">
        <v>0.65</v>
      </c>
      <c r="D160">
        <f t="shared" si="2"/>
        <v>10.25</v>
      </c>
      <c r="E160">
        <v>10.65</v>
      </c>
      <c r="F160">
        <v>10.9</v>
      </c>
      <c r="G160">
        <v>10.65</v>
      </c>
      <c r="H160" s="12">
        <v>2940</v>
      </c>
    </row>
    <row r="161" spans="1:8">
      <c r="A161" s="3">
        <v>40751</v>
      </c>
      <c r="B161" s="33">
        <v>10.7</v>
      </c>
      <c r="C161">
        <v>0.65</v>
      </c>
      <c r="D161">
        <f t="shared" si="2"/>
        <v>10.049999999999999</v>
      </c>
      <c r="E161">
        <v>10.75</v>
      </c>
      <c r="F161">
        <v>10.9</v>
      </c>
      <c r="G161">
        <v>10.7</v>
      </c>
      <c r="H161" s="12">
        <v>2890</v>
      </c>
    </row>
    <row r="162" spans="1:8">
      <c r="A162" s="3">
        <v>40752</v>
      </c>
      <c r="B162" s="33">
        <v>10.9</v>
      </c>
      <c r="C162">
        <v>0.65</v>
      </c>
      <c r="D162">
        <f t="shared" si="2"/>
        <v>10.25</v>
      </c>
      <c r="E162">
        <v>10.7</v>
      </c>
      <c r="F162">
        <v>10.9</v>
      </c>
      <c r="G162">
        <v>10.7</v>
      </c>
      <c r="H162" s="12">
        <v>600</v>
      </c>
    </row>
    <row r="163" spans="1:8">
      <c r="A163" s="3">
        <v>40753</v>
      </c>
      <c r="B163" s="33">
        <v>10.8</v>
      </c>
      <c r="C163">
        <v>0.65</v>
      </c>
      <c r="D163">
        <f t="shared" si="2"/>
        <v>10.15</v>
      </c>
      <c r="E163">
        <v>10.89</v>
      </c>
      <c r="F163">
        <v>10.89</v>
      </c>
      <c r="G163">
        <v>10.65</v>
      </c>
      <c r="H163" s="12">
        <v>1260</v>
      </c>
    </row>
    <row r="164" spans="1:8">
      <c r="A164" s="3">
        <v>40754</v>
      </c>
      <c r="B164" s="33">
        <v>10.89</v>
      </c>
      <c r="C164">
        <v>0.65</v>
      </c>
      <c r="D164">
        <f t="shared" si="2"/>
        <v>10.24</v>
      </c>
      <c r="E164">
        <v>10.89</v>
      </c>
      <c r="F164">
        <v>10.89</v>
      </c>
      <c r="G164">
        <v>10.65</v>
      </c>
      <c r="H164" s="12">
        <v>280</v>
      </c>
    </row>
    <row r="165" spans="1:8">
      <c r="A165" s="3">
        <v>40757</v>
      </c>
      <c r="B165" s="33">
        <v>10.7</v>
      </c>
      <c r="C165">
        <v>0.65</v>
      </c>
      <c r="D165">
        <f t="shared" si="2"/>
        <v>10.049999999999999</v>
      </c>
      <c r="E165">
        <v>10.89</v>
      </c>
      <c r="F165">
        <v>10.89</v>
      </c>
      <c r="G165">
        <v>10.7</v>
      </c>
      <c r="H165" s="12">
        <v>2370</v>
      </c>
    </row>
    <row r="166" spans="1:8">
      <c r="A166" s="3">
        <v>40758</v>
      </c>
      <c r="B166" s="33">
        <v>10.75</v>
      </c>
      <c r="C166">
        <v>0.65</v>
      </c>
      <c r="D166">
        <f t="shared" si="2"/>
        <v>10.1</v>
      </c>
      <c r="E166">
        <v>10.89</v>
      </c>
      <c r="F166">
        <v>10.89</v>
      </c>
      <c r="G166">
        <v>10.75</v>
      </c>
      <c r="H166" s="12">
        <v>360</v>
      </c>
    </row>
    <row r="167" spans="1:8">
      <c r="A167" s="3">
        <v>40759</v>
      </c>
      <c r="B167" s="33">
        <v>10.8</v>
      </c>
      <c r="C167">
        <v>0.65</v>
      </c>
      <c r="D167">
        <f t="shared" si="2"/>
        <v>10.15</v>
      </c>
      <c r="E167">
        <v>10.82</v>
      </c>
      <c r="F167">
        <v>10.82</v>
      </c>
      <c r="G167">
        <v>10.65</v>
      </c>
      <c r="H167" s="12">
        <v>3690</v>
      </c>
    </row>
    <row r="168" spans="1:8">
      <c r="A168" s="3">
        <v>40760</v>
      </c>
      <c r="B168" s="33">
        <v>10.86</v>
      </c>
      <c r="C168">
        <v>0.65</v>
      </c>
      <c r="D168">
        <f t="shared" si="2"/>
        <v>10.209999999999999</v>
      </c>
      <c r="E168">
        <v>10.8</v>
      </c>
      <c r="F168">
        <v>10.88</v>
      </c>
      <c r="G168">
        <v>10.8</v>
      </c>
      <c r="H168" s="12">
        <v>710</v>
      </c>
    </row>
    <row r="169" spans="1:8">
      <c r="A169" s="3">
        <v>40761</v>
      </c>
      <c r="B169" s="33">
        <v>10.86</v>
      </c>
      <c r="C169">
        <v>0.65</v>
      </c>
      <c r="D169">
        <f t="shared" si="2"/>
        <v>10.209999999999999</v>
      </c>
      <c r="E169">
        <v>10.63</v>
      </c>
      <c r="F169">
        <v>10.86</v>
      </c>
      <c r="G169">
        <v>10.63</v>
      </c>
      <c r="H169" s="12">
        <v>1400</v>
      </c>
    </row>
    <row r="170" spans="1:8">
      <c r="A170" s="3">
        <v>40764</v>
      </c>
      <c r="B170" s="33">
        <v>10.86</v>
      </c>
      <c r="C170">
        <v>0.65</v>
      </c>
      <c r="D170">
        <f t="shared" si="2"/>
        <v>10.209999999999999</v>
      </c>
      <c r="E170">
        <v>10.86</v>
      </c>
      <c r="F170">
        <v>10.86</v>
      </c>
      <c r="G170">
        <v>10.6</v>
      </c>
      <c r="H170" s="12">
        <v>1720</v>
      </c>
    </row>
    <row r="171" spans="1:8">
      <c r="A171" s="3">
        <v>40765</v>
      </c>
      <c r="B171" s="33">
        <v>10.87</v>
      </c>
      <c r="C171">
        <v>0.65</v>
      </c>
      <c r="D171">
        <f t="shared" si="2"/>
        <v>10.219999999999999</v>
      </c>
      <c r="E171">
        <v>10.57</v>
      </c>
      <c r="F171">
        <v>10.88</v>
      </c>
      <c r="G171">
        <v>10.57</v>
      </c>
      <c r="H171" s="12">
        <v>1390</v>
      </c>
    </row>
    <row r="172" spans="1:8">
      <c r="A172" s="3">
        <v>40766</v>
      </c>
      <c r="B172" s="33">
        <v>10.86</v>
      </c>
      <c r="C172">
        <v>0.65</v>
      </c>
      <c r="D172">
        <f t="shared" si="2"/>
        <v>10.209999999999999</v>
      </c>
      <c r="E172">
        <v>10.86</v>
      </c>
      <c r="F172">
        <v>10.87</v>
      </c>
      <c r="G172">
        <v>10.8</v>
      </c>
      <c r="H172" s="12">
        <v>1130</v>
      </c>
    </row>
    <row r="173" spans="1:8">
      <c r="A173" s="3">
        <v>40768</v>
      </c>
      <c r="B173" s="33">
        <v>10.85</v>
      </c>
      <c r="C173">
        <v>0.65</v>
      </c>
      <c r="D173">
        <f t="shared" si="2"/>
        <v>10.199999999999999</v>
      </c>
      <c r="E173">
        <v>10.89</v>
      </c>
      <c r="F173">
        <v>10.89</v>
      </c>
      <c r="G173">
        <v>10.84</v>
      </c>
      <c r="H173" s="12">
        <v>1200</v>
      </c>
    </row>
    <row r="174" spans="1:8">
      <c r="A174" s="3">
        <v>40771</v>
      </c>
      <c r="B174" s="33">
        <v>10.86</v>
      </c>
      <c r="C174">
        <v>0.65</v>
      </c>
      <c r="D174">
        <f t="shared" si="2"/>
        <v>10.209999999999999</v>
      </c>
      <c r="E174">
        <v>10.9</v>
      </c>
      <c r="F174">
        <v>10.9</v>
      </c>
      <c r="G174">
        <v>10.83</v>
      </c>
      <c r="H174" s="12">
        <v>1020</v>
      </c>
    </row>
    <row r="175" spans="1:8">
      <c r="A175" s="3">
        <v>40772</v>
      </c>
      <c r="B175" s="33">
        <v>10.88</v>
      </c>
      <c r="C175">
        <v>0.65</v>
      </c>
      <c r="D175">
        <f t="shared" si="2"/>
        <v>10.23</v>
      </c>
      <c r="E175">
        <v>10.89</v>
      </c>
      <c r="F175">
        <v>10.89</v>
      </c>
      <c r="G175">
        <v>10.8</v>
      </c>
      <c r="H175" s="12">
        <v>350</v>
      </c>
    </row>
    <row r="176" spans="1:8">
      <c r="A176" s="3">
        <v>40773</v>
      </c>
      <c r="B176" s="33">
        <v>10.88</v>
      </c>
      <c r="C176">
        <v>0.65</v>
      </c>
      <c r="D176">
        <f t="shared" si="2"/>
        <v>10.23</v>
      </c>
      <c r="E176">
        <v>10.87</v>
      </c>
      <c r="F176">
        <v>10.88</v>
      </c>
      <c r="G176">
        <v>10.8</v>
      </c>
      <c r="H176" s="12">
        <v>590</v>
      </c>
    </row>
    <row r="177" spans="1:8">
      <c r="A177" s="3">
        <v>40774</v>
      </c>
      <c r="B177" s="33">
        <v>10.88</v>
      </c>
      <c r="C177">
        <v>0.65</v>
      </c>
      <c r="D177">
        <f t="shared" si="2"/>
        <v>10.23</v>
      </c>
      <c r="E177">
        <v>10.88</v>
      </c>
      <c r="F177">
        <v>10.88</v>
      </c>
      <c r="G177">
        <v>10.85</v>
      </c>
      <c r="H177" s="12">
        <v>470</v>
      </c>
    </row>
    <row r="178" spans="1:8">
      <c r="A178" s="3">
        <v>40775</v>
      </c>
      <c r="B178" s="33">
        <v>10.87</v>
      </c>
      <c r="C178">
        <v>0.65</v>
      </c>
      <c r="D178">
        <f t="shared" si="2"/>
        <v>10.219999999999999</v>
      </c>
      <c r="E178">
        <v>10.78</v>
      </c>
      <c r="F178">
        <v>10.87</v>
      </c>
      <c r="G178">
        <v>10.75</v>
      </c>
      <c r="H178" s="12">
        <v>930</v>
      </c>
    </row>
    <row r="179" spans="1:8">
      <c r="A179" s="3">
        <v>40778</v>
      </c>
      <c r="B179" s="33">
        <v>10.85</v>
      </c>
      <c r="C179">
        <v>0.65</v>
      </c>
      <c r="D179">
        <f t="shared" si="2"/>
        <v>10.199999999999999</v>
      </c>
      <c r="E179">
        <v>10.88</v>
      </c>
      <c r="F179">
        <v>10.88</v>
      </c>
      <c r="G179">
        <v>10.7</v>
      </c>
      <c r="H179" s="12">
        <v>6820</v>
      </c>
    </row>
    <row r="180" spans="1:8">
      <c r="A180" s="3">
        <v>40779</v>
      </c>
      <c r="B180" s="33">
        <v>10.75</v>
      </c>
      <c r="C180">
        <v>0.65</v>
      </c>
      <c r="D180">
        <f t="shared" si="2"/>
        <v>10.1</v>
      </c>
      <c r="E180">
        <v>10.75</v>
      </c>
      <c r="F180">
        <v>10.75</v>
      </c>
      <c r="G180">
        <v>10.7</v>
      </c>
      <c r="H180" s="12">
        <v>720</v>
      </c>
    </row>
    <row r="181" spans="1:8">
      <c r="A181" s="3">
        <v>40780</v>
      </c>
      <c r="B181" s="33">
        <v>10.8</v>
      </c>
      <c r="C181">
        <v>0.65</v>
      </c>
      <c r="D181">
        <f t="shared" si="2"/>
        <v>10.15</v>
      </c>
      <c r="E181">
        <v>10.8</v>
      </c>
      <c r="F181">
        <v>10.8</v>
      </c>
      <c r="G181">
        <v>10.7</v>
      </c>
      <c r="H181" s="12">
        <v>2140</v>
      </c>
    </row>
    <row r="182" spans="1:8">
      <c r="A182" s="3">
        <v>40781</v>
      </c>
      <c r="B182" s="33">
        <v>10.7</v>
      </c>
      <c r="C182">
        <v>0.65</v>
      </c>
      <c r="D182">
        <f t="shared" si="2"/>
        <v>10.049999999999999</v>
      </c>
      <c r="E182">
        <v>10.7</v>
      </c>
      <c r="F182">
        <v>10.8</v>
      </c>
      <c r="G182">
        <v>10.7</v>
      </c>
      <c r="H182" s="12">
        <v>2400</v>
      </c>
    </row>
    <row r="183" spans="1:8">
      <c r="A183" s="3">
        <v>40782</v>
      </c>
      <c r="B183" s="33">
        <v>10.7</v>
      </c>
      <c r="C183">
        <v>0.65</v>
      </c>
      <c r="D183">
        <f t="shared" si="2"/>
        <v>10.049999999999999</v>
      </c>
      <c r="E183">
        <v>10.7</v>
      </c>
      <c r="F183">
        <v>10.7</v>
      </c>
      <c r="G183">
        <v>10.65</v>
      </c>
      <c r="H183" s="12">
        <v>1880</v>
      </c>
    </row>
    <row r="184" spans="1:8">
      <c r="A184" s="3">
        <v>40785</v>
      </c>
      <c r="B184" s="33">
        <v>10.7</v>
      </c>
      <c r="C184">
        <v>0.65</v>
      </c>
      <c r="D184">
        <f t="shared" si="2"/>
        <v>10.049999999999999</v>
      </c>
      <c r="E184">
        <v>10.7</v>
      </c>
      <c r="F184">
        <v>10.7</v>
      </c>
      <c r="G184">
        <v>10.65</v>
      </c>
      <c r="H184" s="12">
        <v>720</v>
      </c>
    </row>
    <row r="185" spans="1:8">
      <c r="A185" s="3">
        <v>40786</v>
      </c>
      <c r="B185" s="33">
        <v>10.8</v>
      </c>
      <c r="C185">
        <v>0.65</v>
      </c>
      <c r="D185">
        <f t="shared" si="2"/>
        <v>10.15</v>
      </c>
      <c r="E185">
        <v>10.98</v>
      </c>
      <c r="F185">
        <v>10.99</v>
      </c>
      <c r="G185">
        <v>10.7</v>
      </c>
      <c r="H185" s="12">
        <v>2060</v>
      </c>
    </row>
    <row r="186" spans="1:8">
      <c r="A186" s="3">
        <v>40787</v>
      </c>
      <c r="B186" s="33">
        <v>10.7</v>
      </c>
      <c r="C186">
        <v>0.65</v>
      </c>
      <c r="D186">
        <f t="shared" si="2"/>
        <v>10.049999999999999</v>
      </c>
      <c r="E186">
        <v>10.7</v>
      </c>
      <c r="F186">
        <v>10.8</v>
      </c>
      <c r="G186">
        <v>10.65</v>
      </c>
      <c r="H186" s="12">
        <v>1660</v>
      </c>
    </row>
    <row r="187" spans="1:8">
      <c r="A187" s="3">
        <v>40788</v>
      </c>
      <c r="B187" s="33">
        <v>10.65</v>
      </c>
      <c r="C187">
        <v>0.65</v>
      </c>
      <c r="D187">
        <f t="shared" si="2"/>
        <v>10</v>
      </c>
      <c r="E187">
        <v>10.7</v>
      </c>
      <c r="F187">
        <v>10.7</v>
      </c>
      <c r="G187">
        <v>10.65</v>
      </c>
      <c r="H187" s="12">
        <v>1900</v>
      </c>
    </row>
    <row r="188" spans="1:8">
      <c r="A188" s="3">
        <v>40789</v>
      </c>
      <c r="B188" s="33">
        <v>10.65</v>
      </c>
      <c r="C188">
        <v>0.65</v>
      </c>
      <c r="D188">
        <f t="shared" si="2"/>
        <v>10</v>
      </c>
      <c r="E188">
        <v>10.7</v>
      </c>
      <c r="F188">
        <v>10.7</v>
      </c>
      <c r="G188">
        <v>10.65</v>
      </c>
      <c r="H188" s="12">
        <v>1020</v>
      </c>
    </row>
    <row r="189" spans="1:8">
      <c r="A189" s="3">
        <v>40792</v>
      </c>
      <c r="B189" s="33">
        <v>10.5</v>
      </c>
      <c r="C189">
        <v>0.65</v>
      </c>
      <c r="D189">
        <f t="shared" si="2"/>
        <v>9.85</v>
      </c>
      <c r="E189">
        <v>10.7</v>
      </c>
      <c r="F189">
        <v>10.7</v>
      </c>
      <c r="G189">
        <v>10.45</v>
      </c>
      <c r="H189" s="12">
        <v>10330</v>
      </c>
    </row>
    <row r="190" spans="1:8">
      <c r="A190" s="3">
        <v>40793</v>
      </c>
      <c r="B190" s="33">
        <v>10.5</v>
      </c>
      <c r="C190">
        <v>0.65</v>
      </c>
      <c r="D190">
        <f t="shared" si="2"/>
        <v>9.85</v>
      </c>
      <c r="E190">
        <v>10.5</v>
      </c>
      <c r="F190">
        <v>10.5</v>
      </c>
      <c r="G190">
        <v>10.4</v>
      </c>
      <c r="H190" s="12">
        <v>3430</v>
      </c>
    </row>
    <row r="191" spans="1:8">
      <c r="A191" s="3">
        <v>40794</v>
      </c>
      <c r="B191" s="33">
        <v>10.43</v>
      </c>
      <c r="C191">
        <v>0.65</v>
      </c>
      <c r="D191">
        <f t="shared" si="2"/>
        <v>9.7799999999999994</v>
      </c>
      <c r="E191">
        <v>10.5</v>
      </c>
      <c r="F191">
        <v>10.5</v>
      </c>
      <c r="G191">
        <v>10.42</v>
      </c>
      <c r="H191" s="12">
        <v>990</v>
      </c>
    </row>
    <row r="192" spans="1:8">
      <c r="A192" s="3">
        <v>40795</v>
      </c>
      <c r="B192" s="33">
        <v>10.48</v>
      </c>
      <c r="C192">
        <v>0.65</v>
      </c>
      <c r="D192">
        <f t="shared" si="2"/>
        <v>9.83</v>
      </c>
      <c r="E192">
        <v>10.5</v>
      </c>
      <c r="F192">
        <v>10.5</v>
      </c>
      <c r="G192">
        <v>10.48</v>
      </c>
      <c r="H192" s="12">
        <v>2780</v>
      </c>
    </row>
    <row r="193" spans="1:8">
      <c r="A193" s="3">
        <v>40796</v>
      </c>
      <c r="B193" s="33">
        <v>10.52</v>
      </c>
      <c r="C193">
        <v>0.65</v>
      </c>
      <c r="D193">
        <f t="shared" si="2"/>
        <v>9.8699999999999992</v>
      </c>
      <c r="E193">
        <v>10.5</v>
      </c>
      <c r="F193">
        <v>10.69</v>
      </c>
      <c r="G193">
        <v>10.5</v>
      </c>
      <c r="H193" s="12">
        <v>7270</v>
      </c>
    </row>
    <row r="194" spans="1:8">
      <c r="A194" s="3">
        <v>40799</v>
      </c>
      <c r="B194" s="33">
        <v>10.5</v>
      </c>
      <c r="C194">
        <v>0.65</v>
      </c>
      <c r="D194">
        <f t="shared" ref="D194:D257" si="3">B194-C194</f>
        <v>9.85</v>
      </c>
      <c r="E194">
        <v>10.54</v>
      </c>
      <c r="F194">
        <v>10.54</v>
      </c>
      <c r="G194">
        <v>10.36</v>
      </c>
      <c r="H194" s="12">
        <v>4620</v>
      </c>
    </row>
    <row r="195" spans="1:8">
      <c r="A195" s="3">
        <v>40800</v>
      </c>
      <c r="B195" s="33">
        <v>10.5</v>
      </c>
      <c r="C195">
        <v>0.65</v>
      </c>
      <c r="D195">
        <f t="shared" si="3"/>
        <v>9.85</v>
      </c>
      <c r="E195">
        <v>10.49</v>
      </c>
      <c r="F195">
        <v>10.5</v>
      </c>
      <c r="G195">
        <v>10.4</v>
      </c>
      <c r="H195" s="12">
        <v>4310</v>
      </c>
    </row>
    <row r="196" spans="1:8">
      <c r="A196" s="3">
        <v>40801</v>
      </c>
      <c r="B196" s="33">
        <v>10.5</v>
      </c>
      <c r="C196">
        <v>0.65</v>
      </c>
      <c r="D196">
        <f t="shared" si="3"/>
        <v>9.85</v>
      </c>
      <c r="E196">
        <v>10.45</v>
      </c>
      <c r="F196">
        <v>10.5</v>
      </c>
      <c r="G196">
        <v>10.45</v>
      </c>
      <c r="H196" s="12">
        <v>4820</v>
      </c>
    </row>
    <row r="197" spans="1:8">
      <c r="A197" s="3">
        <v>40802</v>
      </c>
      <c r="B197" s="33">
        <v>10.55</v>
      </c>
      <c r="C197">
        <v>0.65</v>
      </c>
      <c r="D197">
        <f t="shared" si="3"/>
        <v>9.9</v>
      </c>
      <c r="E197">
        <v>10.5</v>
      </c>
      <c r="F197">
        <v>10.55</v>
      </c>
      <c r="G197">
        <v>10.5</v>
      </c>
      <c r="H197" s="12">
        <v>12200</v>
      </c>
    </row>
    <row r="198" spans="1:8">
      <c r="A198" s="3">
        <v>40803</v>
      </c>
      <c r="B198" s="33">
        <v>10.5</v>
      </c>
      <c r="C198">
        <v>0.65</v>
      </c>
      <c r="D198">
        <f t="shared" si="3"/>
        <v>9.85</v>
      </c>
      <c r="E198">
        <v>10.45</v>
      </c>
      <c r="F198">
        <v>10.5</v>
      </c>
      <c r="G198">
        <v>10.45</v>
      </c>
      <c r="H198" s="12">
        <v>470</v>
      </c>
    </row>
    <row r="199" spans="1:8">
      <c r="A199" s="3">
        <v>40806</v>
      </c>
      <c r="B199" s="33">
        <v>10.6</v>
      </c>
      <c r="C199">
        <v>0.65</v>
      </c>
      <c r="D199">
        <f t="shared" si="3"/>
        <v>9.9499999999999993</v>
      </c>
      <c r="E199">
        <v>10.45</v>
      </c>
      <c r="F199">
        <v>10.6</v>
      </c>
      <c r="G199">
        <v>10.45</v>
      </c>
      <c r="H199" s="12">
        <v>3540</v>
      </c>
    </row>
    <row r="200" spans="1:8">
      <c r="A200" s="3">
        <v>40807</v>
      </c>
      <c r="B200" s="33">
        <v>10.55</v>
      </c>
      <c r="C200">
        <v>0.65</v>
      </c>
      <c r="D200">
        <f t="shared" si="3"/>
        <v>9.9</v>
      </c>
      <c r="E200">
        <v>10.6</v>
      </c>
      <c r="F200">
        <v>10.6</v>
      </c>
      <c r="G200">
        <v>10.5</v>
      </c>
      <c r="H200" s="12">
        <v>2790</v>
      </c>
    </row>
    <row r="201" spans="1:8">
      <c r="A201" s="3">
        <v>40808</v>
      </c>
      <c r="B201" s="33">
        <v>10.6</v>
      </c>
      <c r="C201">
        <v>0.65</v>
      </c>
      <c r="D201">
        <f t="shared" si="3"/>
        <v>9.9499999999999993</v>
      </c>
      <c r="E201">
        <v>10.6</v>
      </c>
      <c r="F201">
        <v>10.6</v>
      </c>
      <c r="G201">
        <v>10.55</v>
      </c>
      <c r="H201" s="12">
        <v>1550</v>
      </c>
    </row>
    <row r="202" spans="1:8">
      <c r="A202" s="3">
        <v>40813</v>
      </c>
      <c r="B202" s="33">
        <v>10.6</v>
      </c>
      <c r="C202">
        <v>0.65</v>
      </c>
      <c r="D202">
        <f t="shared" si="3"/>
        <v>9.9499999999999993</v>
      </c>
      <c r="E202">
        <v>10.6</v>
      </c>
      <c r="F202">
        <v>10.6</v>
      </c>
      <c r="G202">
        <v>10.5</v>
      </c>
      <c r="H202" s="12">
        <v>2130</v>
      </c>
    </row>
    <row r="203" spans="1:8">
      <c r="A203" s="3">
        <v>40814</v>
      </c>
      <c r="B203" s="33">
        <v>10.5</v>
      </c>
      <c r="C203">
        <v>0.65</v>
      </c>
      <c r="D203">
        <f t="shared" si="3"/>
        <v>9.85</v>
      </c>
      <c r="E203">
        <v>10.4</v>
      </c>
      <c r="F203">
        <v>10.6</v>
      </c>
      <c r="G203">
        <v>10.4</v>
      </c>
      <c r="H203" s="12">
        <v>6650</v>
      </c>
    </row>
    <row r="204" spans="1:8">
      <c r="A204" s="3">
        <v>40815</v>
      </c>
      <c r="B204" s="33">
        <v>10.55</v>
      </c>
      <c r="C204">
        <v>0.65</v>
      </c>
      <c r="D204">
        <f t="shared" si="3"/>
        <v>9.9</v>
      </c>
      <c r="E204">
        <v>10.5</v>
      </c>
      <c r="F204">
        <v>10.55</v>
      </c>
      <c r="G204">
        <v>10.45</v>
      </c>
      <c r="H204" s="12">
        <v>1560</v>
      </c>
    </row>
    <row r="205" spans="1:8">
      <c r="A205" s="3">
        <v>40816</v>
      </c>
      <c r="B205" s="33">
        <v>10.5</v>
      </c>
      <c r="C205">
        <v>0.65</v>
      </c>
      <c r="D205">
        <f t="shared" si="3"/>
        <v>9.85</v>
      </c>
      <c r="E205">
        <v>10.4</v>
      </c>
      <c r="F205">
        <v>10.55</v>
      </c>
      <c r="G205">
        <v>10.4</v>
      </c>
      <c r="H205" s="12">
        <v>6510</v>
      </c>
    </row>
    <row r="206" spans="1:8">
      <c r="A206" s="3">
        <v>40817</v>
      </c>
      <c r="B206" s="33">
        <v>10.5</v>
      </c>
      <c r="C206">
        <v>0.65</v>
      </c>
      <c r="D206">
        <f t="shared" si="3"/>
        <v>9.85</v>
      </c>
      <c r="E206">
        <v>10.49</v>
      </c>
      <c r="F206">
        <v>10.5</v>
      </c>
      <c r="G206">
        <v>10.45</v>
      </c>
      <c r="H206" s="12">
        <v>6840</v>
      </c>
    </row>
    <row r="207" spans="1:8">
      <c r="A207" s="3">
        <v>40820</v>
      </c>
      <c r="B207" s="33">
        <v>10.47</v>
      </c>
      <c r="C207">
        <v>0.65</v>
      </c>
      <c r="D207">
        <f t="shared" si="3"/>
        <v>9.82</v>
      </c>
      <c r="E207">
        <v>10.49</v>
      </c>
      <c r="F207">
        <v>10.5</v>
      </c>
      <c r="G207">
        <v>10.45</v>
      </c>
      <c r="H207" s="12">
        <v>8600</v>
      </c>
    </row>
    <row r="208" spans="1:8">
      <c r="A208" s="3">
        <v>40821</v>
      </c>
      <c r="B208" s="33">
        <v>10.49</v>
      </c>
      <c r="C208">
        <v>0.65</v>
      </c>
      <c r="D208">
        <f t="shared" si="3"/>
        <v>9.84</v>
      </c>
      <c r="E208">
        <v>10.45</v>
      </c>
      <c r="F208">
        <v>10.49</v>
      </c>
      <c r="G208">
        <v>10.4</v>
      </c>
      <c r="H208" s="12">
        <v>5690</v>
      </c>
    </row>
    <row r="209" spans="1:8">
      <c r="A209" s="3">
        <v>40822</v>
      </c>
      <c r="B209" s="33">
        <v>10.48</v>
      </c>
      <c r="C209">
        <v>0.65</v>
      </c>
      <c r="D209">
        <f t="shared" si="3"/>
        <v>9.83</v>
      </c>
      <c r="E209">
        <v>10.49</v>
      </c>
      <c r="F209">
        <v>10.5</v>
      </c>
      <c r="G209">
        <v>10.4</v>
      </c>
      <c r="H209" s="12">
        <v>6850</v>
      </c>
    </row>
    <row r="210" spans="1:8">
      <c r="A210" s="3">
        <v>40823</v>
      </c>
      <c r="B210" s="33">
        <v>10.45</v>
      </c>
      <c r="C210">
        <v>0.65</v>
      </c>
      <c r="D210">
        <f t="shared" si="3"/>
        <v>9.7999999999999989</v>
      </c>
      <c r="E210">
        <v>10.47</v>
      </c>
      <c r="F210">
        <v>10.48</v>
      </c>
      <c r="G210">
        <v>10.4</v>
      </c>
      <c r="H210" s="12">
        <v>13130</v>
      </c>
    </row>
    <row r="211" spans="1:8">
      <c r="A211" s="3">
        <v>40824</v>
      </c>
      <c r="B211" s="33">
        <v>10.45</v>
      </c>
      <c r="C211">
        <v>0.65</v>
      </c>
      <c r="D211">
        <f t="shared" si="3"/>
        <v>9.7999999999999989</v>
      </c>
      <c r="E211">
        <v>10.46</v>
      </c>
      <c r="F211">
        <v>10.46</v>
      </c>
      <c r="G211">
        <v>10.45</v>
      </c>
      <c r="H211" s="12">
        <v>8500</v>
      </c>
    </row>
    <row r="212" spans="1:8">
      <c r="A212" s="3">
        <v>40827</v>
      </c>
      <c r="B212" s="33">
        <v>10.45</v>
      </c>
      <c r="C212">
        <v>0.65</v>
      </c>
      <c r="D212">
        <f t="shared" si="3"/>
        <v>9.7999999999999989</v>
      </c>
      <c r="E212">
        <v>10.46</v>
      </c>
      <c r="F212">
        <v>10.47</v>
      </c>
      <c r="G212">
        <v>10.4</v>
      </c>
      <c r="H212" s="12">
        <v>6880</v>
      </c>
    </row>
    <row r="213" spans="1:8">
      <c r="A213" s="3">
        <v>40828</v>
      </c>
      <c r="B213" s="33">
        <v>10.47</v>
      </c>
      <c r="C213">
        <v>0.65</v>
      </c>
      <c r="D213">
        <f t="shared" si="3"/>
        <v>9.82</v>
      </c>
      <c r="E213">
        <v>10.45</v>
      </c>
      <c r="F213">
        <v>10.47</v>
      </c>
      <c r="G213">
        <v>10.45</v>
      </c>
      <c r="H213" s="12">
        <v>13090</v>
      </c>
    </row>
    <row r="214" spans="1:8">
      <c r="A214" s="3">
        <v>40831</v>
      </c>
      <c r="B214" s="33">
        <v>10.45</v>
      </c>
      <c r="C214">
        <v>0.65</v>
      </c>
      <c r="D214">
        <f t="shared" si="3"/>
        <v>9.7999999999999989</v>
      </c>
      <c r="E214">
        <v>10.47</v>
      </c>
      <c r="F214">
        <v>10.48</v>
      </c>
      <c r="G214">
        <v>10.35</v>
      </c>
      <c r="H214" s="12">
        <v>9550</v>
      </c>
    </row>
    <row r="215" spans="1:8">
      <c r="A215" s="3">
        <v>40834</v>
      </c>
      <c r="B215" s="33">
        <v>10.42</v>
      </c>
      <c r="C215">
        <v>0.65</v>
      </c>
      <c r="D215">
        <f t="shared" si="3"/>
        <v>9.77</v>
      </c>
      <c r="E215">
        <v>10.45</v>
      </c>
      <c r="F215">
        <v>10.45</v>
      </c>
      <c r="G215">
        <v>10.42</v>
      </c>
      <c r="H215" s="12">
        <v>6470</v>
      </c>
    </row>
    <row r="216" spans="1:8">
      <c r="A216" s="3">
        <v>40835</v>
      </c>
      <c r="B216" s="33">
        <v>10.55</v>
      </c>
      <c r="C216">
        <v>0.65</v>
      </c>
      <c r="D216">
        <f t="shared" si="3"/>
        <v>9.9</v>
      </c>
      <c r="E216">
        <v>10.45</v>
      </c>
      <c r="F216">
        <v>10.55</v>
      </c>
      <c r="G216">
        <v>10.45</v>
      </c>
      <c r="H216" s="12">
        <v>2600</v>
      </c>
    </row>
    <row r="217" spans="1:8">
      <c r="A217" s="3">
        <v>40836</v>
      </c>
      <c r="B217" s="33">
        <v>10.6</v>
      </c>
      <c r="C217">
        <v>0.65</v>
      </c>
      <c r="D217">
        <f t="shared" si="3"/>
        <v>9.9499999999999993</v>
      </c>
      <c r="E217">
        <v>10.5</v>
      </c>
      <c r="F217">
        <v>10.6</v>
      </c>
      <c r="G217">
        <v>10.5</v>
      </c>
      <c r="H217" s="12">
        <v>13300</v>
      </c>
    </row>
    <row r="218" spans="1:8">
      <c r="A218" s="3">
        <v>40837</v>
      </c>
      <c r="B218" s="33">
        <v>10.59</v>
      </c>
      <c r="C218">
        <v>0.65</v>
      </c>
      <c r="D218">
        <f t="shared" si="3"/>
        <v>9.94</v>
      </c>
      <c r="E218">
        <v>10.45</v>
      </c>
      <c r="F218">
        <v>10.59</v>
      </c>
      <c r="G218">
        <v>10.42</v>
      </c>
      <c r="H218" s="12">
        <v>4660</v>
      </c>
    </row>
    <row r="219" spans="1:8">
      <c r="A219" s="3">
        <v>40838</v>
      </c>
      <c r="B219" s="33">
        <v>10.59</v>
      </c>
      <c r="C219">
        <v>0.65</v>
      </c>
      <c r="D219">
        <f t="shared" si="3"/>
        <v>9.94</v>
      </c>
      <c r="E219">
        <v>10.5</v>
      </c>
      <c r="F219">
        <v>10.59</v>
      </c>
      <c r="G219">
        <v>10.45</v>
      </c>
      <c r="H219" s="12">
        <v>6680</v>
      </c>
    </row>
    <row r="220" spans="1:8">
      <c r="A220" s="3">
        <v>40841</v>
      </c>
      <c r="B220" s="33">
        <v>10.58</v>
      </c>
      <c r="C220">
        <v>0.65</v>
      </c>
      <c r="D220">
        <f t="shared" si="3"/>
        <v>9.93</v>
      </c>
      <c r="E220">
        <v>10.41</v>
      </c>
      <c r="F220">
        <v>10.6</v>
      </c>
      <c r="G220">
        <v>10.41</v>
      </c>
      <c r="H220" s="12">
        <v>3700</v>
      </c>
    </row>
    <row r="221" spans="1:8">
      <c r="A221" s="3">
        <v>40842</v>
      </c>
      <c r="B221" s="33">
        <v>10.45</v>
      </c>
      <c r="C221">
        <v>0.65</v>
      </c>
      <c r="D221">
        <f t="shared" si="3"/>
        <v>9.7999999999999989</v>
      </c>
      <c r="E221">
        <v>10.54</v>
      </c>
      <c r="F221">
        <v>10.57</v>
      </c>
      <c r="G221">
        <v>10.45</v>
      </c>
      <c r="H221" s="12">
        <v>8640</v>
      </c>
    </row>
    <row r="222" spans="1:8">
      <c r="A222" s="3">
        <v>40843</v>
      </c>
      <c r="B222" s="33">
        <v>10.65</v>
      </c>
      <c r="C222">
        <v>0.65</v>
      </c>
      <c r="D222">
        <f t="shared" si="3"/>
        <v>10</v>
      </c>
      <c r="E222">
        <v>10.59</v>
      </c>
      <c r="F222">
        <v>10.65</v>
      </c>
      <c r="G222">
        <v>10.55</v>
      </c>
      <c r="H222" s="12">
        <v>3680</v>
      </c>
    </row>
    <row r="223" spans="1:8">
      <c r="A223" s="3">
        <v>40844</v>
      </c>
      <c r="B223" s="33">
        <v>10.65</v>
      </c>
      <c r="C223">
        <v>0.65</v>
      </c>
      <c r="D223">
        <f t="shared" si="3"/>
        <v>10</v>
      </c>
      <c r="E223">
        <v>10.7</v>
      </c>
      <c r="F223">
        <v>10.7</v>
      </c>
      <c r="G223">
        <v>10.5</v>
      </c>
      <c r="H223" s="12">
        <v>3060</v>
      </c>
    </row>
    <row r="224" spans="1:8">
      <c r="A224" s="3">
        <v>40845</v>
      </c>
      <c r="B224" s="33">
        <v>10.64</v>
      </c>
      <c r="C224">
        <v>0.65</v>
      </c>
      <c r="D224">
        <f t="shared" si="3"/>
        <v>9.99</v>
      </c>
      <c r="E224">
        <v>10.6</v>
      </c>
      <c r="F224">
        <v>10.64</v>
      </c>
      <c r="G224">
        <v>10.6</v>
      </c>
      <c r="H224" s="12">
        <v>3350</v>
      </c>
    </row>
    <row r="225" spans="1:8">
      <c r="A225" s="3">
        <v>40848</v>
      </c>
      <c r="B225" s="33">
        <v>10.6</v>
      </c>
      <c r="C225">
        <v>0.65</v>
      </c>
      <c r="D225">
        <f t="shared" si="3"/>
        <v>9.9499999999999993</v>
      </c>
      <c r="E225">
        <v>10.6</v>
      </c>
      <c r="F225">
        <v>10.6</v>
      </c>
      <c r="G225">
        <v>10.55</v>
      </c>
      <c r="H225" s="12">
        <v>2200</v>
      </c>
    </row>
    <row r="226" spans="1:8">
      <c r="A226" s="3">
        <v>40849</v>
      </c>
      <c r="B226" s="33">
        <v>10.6</v>
      </c>
      <c r="C226">
        <v>0.65</v>
      </c>
      <c r="D226">
        <f t="shared" si="3"/>
        <v>9.9499999999999993</v>
      </c>
      <c r="E226">
        <v>10.6</v>
      </c>
      <c r="F226">
        <v>10.6</v>
      </c>
      <c r="G226">
        <v>10.5</v>
      </c>
      <c r="H226" s="12">
        <v>1650</v>
      </c>
    </row>
    <row r="227" spans="1:8">
      <c r="A227" s="3">
        <v>40850</v>
      </c>
      <c r="B227" s="33">
        <v>10.59</v>
      </c>
      <c r="C227">
        <v>0.65</v>
      </c>
      <c r="D227">
        <f t="shared" si="3"/>
        <v>9.94</v>
      </c>
      <c r="E227">
        <v>10.5</v>
      </c>
      <c r="F227">
        <v>10.6</v>
      </c>
      <c r="G227">
        <v>10.5</v>
      </c>
      <c r="H227" s="12">
        <v>2490</v>
      </c>
    </row>
    <row r="228" spans="1:8">
      <c r="A228" s="3">
        <v>40851</v>
      </c>
      <c r="B228" s="33">
        <v>10.6</v>
      </c>
      <c r="C228">
        <v>0.65</v>
      </c>
      <c r="D228">
        <f t="shared" si="3"/>
        <v>9.9499999999999993</v>
      </c>
      <c r="E228">
        <v>10.5</v>
      </c>
      <c r="F228">
        <v>10.6</v>
      </c>
      <c r="G228">
        <v>10.5</v>
      </c>
      <c r="H228" s="12">
        <v>3710</v>
      </c>
    </row>
    <row r="229" spans="1:8">
      <c r="A229" s="3">
        <v>40852</v>
      </c>
      <c r="B229" s="33">
        <v>10.58</v>
      </c>
      <c r="C229">
        <v>0.65</v>
      </c>
      <c r="D229">
        <f t="shared" si="3"/>
        <v>9.93</v>
      </c>
      <c r="E229">
        <v>10.59</v>
      </c>
      <c r="F229">
        <v>10.6</v>
      </c>
      <c r="G229">
        <v>10.58</v>
      </c>
      <c r="H229" s="12">
        <v>1170</v>
      </c>
    </row>
    <row r="230" spans="1:8">
      <c r="A230" s="3">
        <v>40855</v>
      </c>
      <c r="B230" s="33">
        <v>10.5</v>
      </c>
      <c r="C230">
        <v>0.65</v>
      </c>
      <c r="D230">
        <f t="shared" si="3"/>
        <v>9.85</v>
      </c>
      <c r="E230">
        <v>10.5</v>
      </c>
      <c r="F230">
        <v>10.5</v>
      </c>
      <c r="G230">
        <v>10.5</v>
      </c>
      <c r="H230" s="12">
        <v>1150</v>
      </c>
    </row>
    <row r="231" spans="1:8">
      <c r="A231" s="3">
        <v>40856</v>
      </c>
      <c r="B231" s="33">
        <v>10.49</v>
      </c>
      <c r="C231">
        <v>0.65</v>
      </c>
      <c r="D231">
        <f t="shared" si="3"/>
        <v>9.84</v>
      </c>
      <c r="E231">
        <v>10.58</v>
      </c>
      <c r="F231">
        <v>10.58</v>
      </c>
      <c r="G231">
        <v>10.49</v>
      </c>
      <c r="H231" s="12">
        <v>3700</v>
      </c>
    </row>
    <row r="232" spans="1:8">
      <c r="A232" s="3">
        <v>40857</v>
      </c>
      <c r="B232" s="33">
        <v>10.5</v>
      </c>
      <c r="C232">
        <v>0.65</v>
      </c>
      <c r="D232">
        <f t="shared" si="3"/>
        <v>9.85</v>
      </c>
      <c r="E232">
        <v>10.5</v>
      </c>
      <c r="F232">
        <v>10.5</v>
      </c>
      <c r="G232">
        <v>10.46</v>
      </c>
      <c r="H232" s="12">
        <v>1550</v>
      </c>
    </row>
    <row r="233" spans="1:8">
      <c r="A233" s="3">
        <v>40858</v>
      </c>
      <c r="B233" s="33">
        <v>10.5</v>
      </c>
      <c r="C233">
        <v>0.65</v>
      </c>
      <c r="D233">
        <f t="shared" si="3"/>
        <v>9.85</v>
      </c>
      <c r="E233">
        <v>10.5</v>
      </c>
      <c r="F233">
        <v>10.5</v>
      </c>
      <c r="G233">
        <v>10.45</v>
      </c>
      <c r="H233" s="12">
        <v>6740</v>
      </c>
    </row>
    <row r="234" spans="1:8">
      <c r="A234" s="3">
        <v>40859</v>
      </c>
      <c r="B234" s="33">
        <v>10.58</v>
      </c>
      <c r="C234">
        <v>0.65</v>
      </c>
      <c r="D234">
        <f t="shared" si="3"/>
        <v>9.93</v>
      </c>
      <c r="E234">
        <v>10.63</v>
      </c>
      <c r="F234">
        <v>10.63</v>
      </c>
      <c r="G234">
        <v>10.54</v>
      </c>
      <c r="H234" s="12">
        <v>670</v>
      </c>
    </row>
    <row r="235" spans="1:8">
      <c r="A235" s="3">
        <v>40862</v>
      </c>
      <c r="B235" s="33">
        <v>10.65</v>
      </c>
      <c r="C235">
        <v>0.65</v>
      </c>
      <c r="D235">
        <f t="shared" si="3"/>
        <v>10</v>
      </c>
      <c r="E235">
        <v>10.63</v>
      </c>
      <c r="F235">
        <v>10.65</v>
      </c>
      <c r="G235">
        <v>10.51</v>
      </c>
      <c r="H235" s="12">
        <v>1580</v>
      </c>
    </row>
    <row r="236" spans="1:8">
      <c r="A236" s="3">
        <v>40863</v>
      </c>
      <c r="B236" s="33">
        <v>10.73</v>
      </c>
      <c r="C236">
        <v>0.65</v>
      </c>
      <c r="D236">
        <f t="shared" si="3"/>
        <v>10.08</v>
      </c>
      <c r="E236">
        <v>10.65</v>
      </c>
      <c r="F236">
        <v>10.73</v>
      </c>
      <c r="G236">
        <v>10.58</v>
      </c>
      <c r="H236" s="12">
        <v>3130</v>
      </c>
    </row>
    <row r="237" spans="1:8">
      <c r="A237" s="3">
        <v>40864</v>
      </c>
      <c r="B237" s="33">
        <v>11.04</v>
      </c>
      <c r="C237">
        <v>0.65</v>
      </c>
      <c r="D237">
        <f t="shared" si="3"/>
        <v>10.389999999999999</v>
      </c>
      <c r="E237">
        <v>10.75</v>
      </c>
      <c r="F237">
        <v>11.07</v>
      </c>
      <c r="G237">
        <v>10.74</v>
      </c>
      <c r="H237" s="12">
        <v>4050</v>
      </c>
    </row>
    <row r="238" spans="1:8">
      <c r="A238" s="3">
        <v>40865</v>
      </c>
      <c r="B238" s="33">
        <v>11.04</v>
      </c>
      <c r="C238">
        <v>0.65</v>
      </c>
      <c r="D238">
        <f t="shared" si="3"/>
        <v>10.389999999999999</v>
      </c>
      <c r="E238">
        <v>11.02</v>
      </c>
      <c r="F238">
        <v>11.04</v>
      </c>
      <c r="G238">
        <v>11</v>
      </c>
      <c r="H238" s="12">
        <v>3440</v>
      </c>
    </row>
    <row r="239" spans="1:8">
      <c r="A239" s="3">
        <v>40866</v>
      </c>
      <c r="B239" s="33">
        <v>11.05</v>
      </c>
      <c r="C239">
        <v>0.65</v>
      </c>
      <c r="D239">
        <f t="shared" si="3"/>
        <v>10.4</v>
      </c>
      <c r="E239">
        <v>11</v>
      </c>
      <c r="F239">
        <v>11.05</v>
      </c>
      <c r="G239">
        <v>11</v>
      </c>
      <c r="H239" s="12">
        <v>2170</v>
      </c>
    </row>
    <row r="240" spans="1:8">
      <c r="A240" s="3">
        <v>40869</v>
      </c>
      <c r="B240" s="33">
        <v>11.03</v>
      </c>
      <c r="C240">
        <v>0.65</v>
      </c>
      <c r="D240">
        <f t="shared" si="3"/>
        <v>10.379999999999999</v>
      </c>
      <c r="E240">
        <v>11</v>
      </c>
      <c r="F240">
        <v>11.05</v>
      </c>
      <c r="G240">
        <v>11</v>
      </c>
      <c r="H240" s="12">
        <v>3650</v>
      </c>
    </row>
    <row r="241" spans="1:8">
      <c r="A241" s="3">
        <v>40870</v>
      </c>
      <c r="B241" s="33">
        <v>11.05</v>
      </c>
      <c r="C241">
        <v>0.65</v>
      </c>
      <c r="D241">
        <f t="shared" si="3"/>
        <v>10.4</v>
      </c>
      <c r="E241">
        <v>11.05</v>
      </c>
      <c r="F241">
        <v>11.1</v>
      </c>
      <c r="G241">
        <v>11.05</v>
      </c>
      <c r="H241" s="12">
        <v>2050</v>
      </c>
    </row>
    <row r="242" spans="1:8">
      <c r="A242" s="3">
        <v>40871</v>
      </c>
      <c r="B242" s="33">
        <v>11.05</v>
      </c>
      <c r="C242">
        <v>0.65</v>
      </c>
      <c r="D242">
        <f t="shared" si="3"/>
        <v>10.4</v>
      </c>
      <c r="E242">
        <v>11.05</v>
      </c>
      <c r="F242">
        <v>11.1</v>
      </c>
      <c r="G242">
        <v>11</v>
      </c>
      <c r="H242" s="12">
        <v>1490</v>
      </c>
    </row>
    <row r="243" spans="1:8">
      <c r="A243" s="3">
        <v>40872</v>
      </c>
      <c r="B243" s="33">
        <v>11.15</v>
      </c>
      <c r="C243">
        <v>0.65</v>
      </c>
      <c r="D243">
        <f t="shared" si="3"/>
        <v>10.5</v>
      </c>
      <c r="E243">
        <v>11</v>
      </c>
      <c r="F243">
        <v>11.15</v>
      </c>
      <c r="G243">
        <v>11</v>
      </c>
      <c r="H243" s="12">
        <v>3830</v>
      </c>
    </row>
    <row r="244" spans="1:8">
      <c r="A244" s="3">
        <v>40873</v>
      </c>
      <c r="B244" s="33">
        <v>11.28</v>
      </c>
      <c r="C244">
        <v>0.65</v>
      </c>
      <c r="D244">
        <f t="shared" si="3"/>
        <v>10.629999999999999</v>
      </c>
      <c r="E244">
        <v>11.15</v>
      </c>
      <c r="F244">
        <v>11.3</v>
      </c>
      <c r="G244">
        <v>11.15</v>
      </c>
      <c r="H244" s="12">
        <v>4410</v>
      </c>
    </row>
    <row r="245" spans="1:8">
      <c r="A245" s="3">
        <v>40876</v>
      </c>
      <c r="B245" s="33">
        <v>11.58</v>
      </c>
      <c r="C245">
        <v>0.65</v>
      </c>
      <c r="D245">
        <f t="shared" si="3"/>
        <v>10.93</v>
      </c>
      <c r="E245">
        <v>11.3</v>
      </c>
      <c r="F245">
        <v>11.58</v>
      </c>
      <c r="G245">
        <v>11.2</v>
      </c>
      <c r="H245" s="12">
        <v>11910</v>
      </c>
    </row>
    <row r="246" spans="1:8">
      <c r="A246" s="3">
        <v>40877</v>
      </c>
      <c r="B246" s="33">
        <v>11.59</v>
      </c>
      <c r="C246">
        <v>0.65</v>
      </c>
      <c r="D246">
        <f t="shared" si="3"/>
        <v>10.94</v>
      </c>
      <c r="E246">
        <v>11.6</v>
      </c>
      <c r="F246">
        <v>11.6</v>
      </c>
      <c r="G246">
        <v>11.55</v>
      </c>
      <c r="H246" s="12">
        <v>5850</v>
      </c>
    </row>
    <row r="247" spans="1:8">
      <c r="A247" s="3">
        <v>40878</v>
      </c>
      <c r="B247" s="33">
        <v>11.71</v>
      </c>
      <c r="C247">
        <v>0.65</v>
      </c>
      <c r="D247">
        <f t="shared" si="3"/>
        <v>11.06</v>
      </c>
      <c r="E247">
        <v>11.59</v>
      </c>
      <c r="F247">
        <v>11.71</v>
      </c>
      <c r="G247">
        <v>11.59</v>
      </c>
      <c r="H247" s="12">
        <v>10630</v>
      </c>
    </row>
    <row r="248" spans="1:8">
      <c r="A248" s="3">
        <v>40879</v>
      </c>
      <c r="B248" s="33">
        <v>11.85</v>
      </c>
      <c r="C248">
        <v>0.65</v>
      </c>
      <c r="D248">
        <f t="shared" si="3"/>
        <v>11.2</v>
      </c>
      <c r="E248">
        <v>11.75</v>
      </c>
      <c r="F248">
        <v>11.9</v>
      </c>
      <c r="G248">
        <v>11.75</v>
      </c>
      <c r="H248" s="12">
        <v>5080</v>
      </c>
    </row>
    <row r="249" spans="1:8">
      <c r="A249" s="3">
        <v>40880</v>
      </c>
      <c r="B249" s="33">
        <v>11.85</v>
      </c>
      <c r="C249">
        <v>0.65</v>
      </c>
      <c r="D249">
        <f t="shared" si="3"/>
        <v>11.2</v>
      </c>
      <c r="E249">
        <v>11.85</v>
      </c>
      <c r="F249">
        <v>11.85</v>
      </c>
      <c r="G249">
        <v>11.82</v>
      </c>
      <c r="H249" s="12">
        <v>1370</v>
      </c>
    </row>
    <row r="250" spans="1:8">
      <c r="A250" s="3">
        <v>40883</v>
      </c>
      <c r="B250" s="33">
        <v>11.8</v>
      </c>
      <c r="C250">
        <v>0.65</v>
      </c>
      <c r="D250">
        <f t="shared" si="3"/>
        <v>11.15</v>
      </c>
      <c r="E250">
        <v>11.85</v>
      </c>
      <c r="F250">
        <v>11.85</v>
      </c>
      <c r="G250">
        <v>11.78</v>
      </c>
      <c r="H250" s="12">
        <v>6020</v>
      </c>
    </row>
    <row r="251" spans="1:8">
      <c r="A251" s="3">
        <v>40884</v>
      </c>
      <c r="B251" s="33">
        <v>11.8</v>
      </c>
      <c r="C251">
        <v>0.65</v>
      </c>
      <c r="D251">
        <f t="shared" si="3"/>
        <v>11.15</v>
      </c>
      <c r="E251">
        <v>11.8</v>
      </c>
      <c r="F251">
        <v>11.8</v>
      </c>
      <c r="G251">
        <v>11.74</v>
      </c>
      <c r="H251" s="12">
        <v>5380</v>
      </c>
    </row>
    <row r="252" spans="1:8">
      <c r="A252" s="3">
        <v>40885</v>
      </c>
      <c r="B252" s="33">
        <v>11.77</v>
      </c>
      <c r="C252">
        <v>0.65</v>
      </c>
      <c r="D252">
        <f t="shared" si="3"/>
        <v>11.12</v>
      </c>
      <c r="E252">
        <v>11.8</v>
      </c>
      <c r="F252">
        <v>11.8</v>
      </c>
      <c r="G252">
        <v>11.7</v>
      </c>
      <c r="H252" s="12">
        <v>3400</v>
      </c>
    </row>
    <row r="253" spans="1:8">
      <c r="A253" s="3">
        <v>40886</v>
      </c>
      <c r="B253" s="33">
        <v>11.7</v>
      </c>
      <c r="C253">
        <v>0.65</v>
      </c>
      <c r="D253">
        <f t="shared" si="3"/>
        <v>11.049999999999999</v>
      </c>
      <c r="E253">
        <v>11.7</v>
      </c>
      <c r="F253">
        <v>11.75</v>
      </c>
      <c r="G253">
        <v>11.67</v>
      </c>
      <c r="H253" s="12">
        <v>6040</v>
      </c>
    </row>
    <row r="254" spans="1:8">
      <c r="A254" s="3">
        <v>40887</v>
      </c>
      <c r="B254" s="33">
        <v>11.7</v>
      </c>
      <c r="C254">
        <v>0.65</v>
      </c>
      <c r="D254">
        <f t="shared" si="3"/>
        <v>11.049999999999999</v>
      </c>
      <c r="E254">
        <v>11.69</v>
      </c>
      <c r="F254">
        <v>11.7</v>
      </c>
      <c r="G254">
        <v>11.6</v>
      </c>
      <c r="H254" s="12">
        <v>14930</v>
      </c>
    </row>
    <row r="255" spans="1:8">
      <c r="A255" s="3">
        <v>40890</v>
      </c>
      <c r="B255" s="33">
        <v>11.69</v>
      </c>
      <c r="C255">
        <v>0.65</v>
      </c>
      <c r="D255">
        <f t="shared" si="3"/>
        <v>11.04</v>
      </c>
      <c r="E255">
        <v>11.7</v>
      </c>
      <c r="F255">
        <v>11.7</v>
      </c>
      <c r="G255">
        <v>11.6</v>
      </c>
      <c r="H255" s="12">
        <v>6780</v>
      </c>
    </row>
    <row r="256" spans="1:8">
      <c r="A256" s="3">
        <v>40891</v>
      </c>
      <c r="B256" s="33">
        <v>11.75</v>
      </c>
      <c r="C256">
        <v>0.65</v>
      </c>
      <c r="D256">
        <f t="shared" si="3"/>
        <v>11.1</v>
      </c>
      <c r="E256">
        <v>11.7</v>
      </c>
      <c r="F256">
        <v>11.77</v>
      </c>
      <c r="G256">
        <v>11.69</v>
      </c>
      <c r="H256" s="12">
        <v>1680</v>
      </c>
    </row>
    <row r="257" spans="1:8">
      <c r="A257" s="3">
        <v>40892</v>
      </c>
      <c r="B257" s="33">
        <v>11.75</v>
      </c>
      <c r="C257">
        <v>0.65</v>
      </c>
      <c r="D257">
        <f t="shared" si="3"/>
        <v>11.1</v>
      </c>
      <c r="E257">
        <v>11.75</v>
      </c>
      <c r="F257">
        <v>11.75</v>
      </c>
      <c r="G257">
        <v>11.7</v>
      </c>
      <c r="H257" s="12">
        <v>1860</v>
      </c>
    </row>
    <row r="258" spans="1:8">
      <c r="A258" s="3">
        <v>40893</v>
      </c>
      <c r="B258" s="33">
        <v>11.75</v>
      </c>
      <c r="C258">
        <v>0.65</v>
      </c>
      <c r="D258">
        <f t="shared" ref="D258:D321" si="4">B258-C258</f>
        <v>11.1</v>
      </c>
      <c r="E258">
        <v>11.75</v>
      </c>
      <c r="F258">
        <v>11.75</v>
      </c>
      <c r="G258">
        <v>11.73</v>
      </c>
      <c r="H258" s="12">
        <v>2110</v>
      </c>
    </row>
    <row r="259" spans="1:8">
      <c r="A259" s="3">
        <v>40894</v>
      </c>
      <c r="B259" s="33">
        <v>11.75</v>
      </c>
      <c r="C259">
        <v>0.65</v>
      </c>
      <c r="D259">
        <f t="shared" si="4"/>
        <v>11.1</v>
      </c>
      <c r="E259">
        <v>11.75</v>
      </c>
      <c r="F259">
        <v>11.75</v>
      </c>
      <c r="G259">
        <v>11.72</v>
      </c>
      <c r="H259" s="12">
        <v>630</v>
      </c>
    </row>
    <row r="260" spans="1:8">
      <c r="A260" s="3">
        <v>40897</v>
      </c>
      <c r="B260" s="33">
        <v>11.73</v>
      </c>
      <c r="C260">
        <v>0.65</v>
      </c>
      <c r="D260">
        <f t="shared" si="4"/>
        <v>11.08</v>
      </c>
      <c r="E260">
        <v>11.75</v>
      </c>
      <c r="F260">
        <v>11.75</v>
      </c>
      <c r="G260">
        <v>11.67</v>
      </c>
      <c r="H260" s="12">
        <v>2880</v>
      </c>
    </row>
    <row r="261" spans="1:8">
      <c r="A261" s="3">
        <v>40898</v>
      </c>
      <c r="B261" s="33">
        <v>11.71</v>
      </c>
      <c r="C261">
        <v>0.65</v>
      </c>
      <c r="D261">
        <f t="shared" si="4"/>
        <v>11.06</v>
      </c>
      <c r="E261">
        <v>11.72</v>
      </c>
      <c r="F261">
        <v>11.73</v>
      </c>
      <c r="G261">
        <v>11.68</v>
      </c>
      <c r="H261" s="12">
        <v>2240</v>
      </c>
    </row>
    <row r="262" spans="1:8">
      <c r="A262" s="3">
        <v>40899</v>
      </c>
      <c r="B262" s="33">
        <v>11.68</v>
      </c>
      <c r="C262">
        <v>0.65</v>
      </c>
      <c r="D262">
        <f t="shared" si="4"/>
        <v>11.03</v>
      </c>
      <c r="E262">
        <v>11.7</v>
      </c>
      <c r="F262">
        <v>11.7</v>
      </c>
      <c r="G262">
        <v>11.67</v>
      </c>
      <c r="H262" s="12">
        <v>2280</v>
      </c>
    </row>
    <row r="263" spans="1:8">
      <c r="A263" s="3">
        <v>40901</v>
      </c>
      <c r="B263" s="33">
        <v>11.7</v>
      </c>
      <c r="C263">
        <v>0.65</v>
      </c>
      <c r="D263">
        <f t="shared" si="4"/>
        <v>11.049999999999999</v>
      </c>
      <c r="E263">
        <v>11.7</v>
      </c>
      <c r="F263">
        <v>11.7</v>
      </c>
      <c r="G263">
        <v>11.68</v>
      </c>
      <c r="H263" s="12">
        <v>1140</v>
      </c>
    </row>
    <row r="264" spans="1:8">
      <c r="A264" s="3">
        <v>40904</v>
      </c>
      <c r="B264" s="33">
        <v>11.79</v>
      </c>
      <c r="C264">
        <v>0.65</v>
      </c>
      <c r="D264">
        <f t="shared" si="4"/>
        <v>11.139999999999999</v>
      </c>
      <c r="E264">
        <v>11.7</v>
      </c>
      <c r="F264">
        <v>11.81</v>
      </c>
      <c r="G264">
        <v>11.69</v>
      </c>
      <c r="H264" s="12">
        <v>21310</v>
      </c>
    </row>
    <row r="265" spans="1:8">
      <c r="A265" s="3">
        <v>40905</v>
      </c>
      <c r="B265" s="33">
        <v>11.78</v>
      </c>
      <c r="C265">
        <v>0.65</v>
      </c>
      <c r="D265">
        <f t="shared" si="4"/>
        <v>11.129999999999999</v>
      </c>
      <c r="E265">
        <v>11.77</v>
      </c>
      <c r="F265">
        <v>11.78</v>
      </c>
      <c r="G265">
        <v>11.7</v>
      </c>
      <c r="H265" s="12">
        <v>1470</v>
      </c>
    </row>
    <row r="266" spans="1:8">
      <c r="A266" s="3">
        <v>40906</v>
      </c>
      <c r="B266" s="33">
        <v>11.74</v>
      </c>
      <c r="C266">
        <v>0.65</v>
      </c>
      <c r="D266">
        <f t="shared" si="4"/>
        <v>11.09</v>
      </c>
      <c r="E266">
        <v>11.76</v>
      </c>
      <c r="F266">
        <v>11.77</v>
      </c>
      <c r="G266">
        <v>11.6</v>
      </c>
      <c r="H266" s="12">
        <v>12330</v>
      </c>
    </row>
    <row r="267" spans="1:8">
      <c r="A267" s="3">
        <v>40907</v>
      </c>
      <c r="B267" s="33">
        <v>11.7</v>
      </c>
      <c r="C267">
        <v>0.65</v>
      </c>
      <c r="D267">
        <f t="shared" si="4"/>
        <v>11.049999999999999</v>
      </c>
      <c r="E267">
        <v>11.75</v>
      </c>
      <c r="F267">
        <v>11.75</v>
      </c>
      <c r="G267">
        <v>11.65</v>
      </c>
      <c r="H267" s="12">
        <v>3130</v>
      </c>
    </row>
    <row r="268" spans="1:8">
      <c r="A268" s="3">
        <v>40911</v>
      </c>
      <c r="B268" s="33">
        <v>11.75</v>
      </c>
      <c r="C268">
        <v>0.65</v>
      </c>
      <c r="D268">
        <f t="shared" si="4"/>
        <v>11.1</v>
      </c>
      <c r="E268">
        <v>11.7</v>
      </c>
      <c r="F268">
        <v>11.75</v>
      </c>
      <c r="G268">
        <v>11.65</v>
      </c>
      <c r="H268" s="12">
        <v>1810</v>
      </c>
    </row>
    <row r="269" spans="1:8">
      <c r="A269" s="3">
        <v>40912</v>
      </c>
      <c r="B269" s="33">
        <v>11.75</v>
      </c>
      <c r="C269">
        <v>0.65</v>
      </c>
      <c r="D269">
        <f t="shared" si="4"/>
        <v>11.1</v>
      </c>
      <c r="E269">
        <v>11.73</v>
      </c>
      <c r="F269">
        <v>11.75</v>
      </c>
      <c r="G269">
        <v>11.65</v>
      </c>
      <c r="H269" s="12">
        <v>2009.9999999999998</v>
      </c>
    </row>
    <row r="270" spans="1:8">
      <c r="A270" s="3">
        <v>40913</v>
      </c>
      <c r="B270" s="33">
        <v>11.74</v>
      </c>
      <c r="C270">
        <v>0.65</v>
      </c>
      <c r="D270">
        <f t="shared" si="4"/>
        <v>11.09</v>
      </c>
      <c r="E270">
        <v>11.74</v>
      </c>
      <c r="F270">
        <v>11.75</v>
      </c>
      <c r="G270">
        <v>11.68</v>
      </c>
      <c r="H270" s="12">
        <v>2590</v>
      </c>
    </row>
    <row r="271" spans="1:8">
      <c r="A271" s="3">
        <v>40914</v>
      </c>
      <c r="B271" s="33">
        <v>11.75</v>
      </c>
      <c r="C271">
        <v>0.65</v>
      </c>
      <c r="D271">
        <f t="shared" si="4"/>
        <v>11.1</v>
      </c>
      <c r="E271">
        <v>11.75</v>
      </c>
      <c r="F271">
        <v>11.75</v>
      </c>
      <c r="G271">
        <v>11.75</v>
      </c>
      <c r="H271" s="12">
        <v>2520</v>
      </c>
    </row>
    <row r="272" spans="1:8">
      <c r="A272" s="3">
        <v>40915</v>
      </c>
      <c r="B272" s="33">
        <v>11.7</v>
      </c>
      <c r="C272">
        <v>0.65</v>
      </c>
      <c r="D272">
        <f t="shared" si="4"/>
        <v>11.049999999999999</v>
      </c>
      <c r="E272">
        <v>11.73</v>
      </c>
      <c r="F272">
        <v>11.73</v>
      </c>
      <c r="G272">
        <v>11.63</v>
      </c>
      <c r="H272" s="12">
        <v>2690</v>
      </c>
    </row>
    <row r="273" spans="1:8">
      <c r="A273" s="3">
        <v>40918</v>
      </c>
      <c r="B273" s="33">
        <v>11.7</v>
      </c>
      <c r="C273">
        <v>0.65</v>
      </c>
      <c r="D273">
        <f t="shared" si="4"/>
        <v>11.049999999999999</v>
      </c>
      <c r="E273">
        <v>11.7</v>
      </c>
      <c r="F273">
        <v>11.7</v>
      </c>
      <c r="G273">
        <v>11.68</v>
      </c>
      <c r="H273" s="12">
        <v>400</v>
      </c>
    </row>
    <row r="274" spans="1:8">
      <c r="A274" s="3">
        <v>40919</v>
      </c>
      <c r="B274" s="33">
        <v>11.69</v>
      </c>
      <c r="C274">
        <v>0.65</v>
      </c>
      <c r="D274">
        <f t="shared" si="4"/>
        <v>11.04</v>
      </c>
      <c r="E274">
        <v>11.7</v>
      </c>
      <c r="F274">
        <v>11.7</v>
      </c>
      <c r="G274">
        <v>11.59</v>
      </c>
      <c r="H274" s="12">
        <v>5190</v>
      </c>
    </row>
    <row r="275" spans="1:8">
      <c r="A275" s="3">
        <v>40920</v>
      </c>
      <c r="B275" s="33">
        <v>11.7</v>
      </c>
      <c r="C275">
        <v>0.65</v>
      </c>
      <c r="D275">
        <f t="shared" si="4"/>
        <v>11.049999999999999</v>
      </c>
      <c r="E275">
        <v>11.69</v>
      </c>
      <c r="F275">
        <v>11.7</v>
      </c>
      <c r="G275">
        <v>11.65</v>
      </c>
      <c r="H275" s="12">
        <v>2760</v>
      </c>
    </row>
    <row r="276" spans="1:8">
      <c r="A276" s="3">
        <v>40922</v>
      </c>
      <c r="B276" s="33">
        <v>11.69</v>
      </c>
      <c r="C276">
        <v>0.65</v>
      </c>
      <c r="D276">
        <f t="shared" si="4"/>
        <v>11.04</v>
      </c>
      <c r="E276">
        <v>11.7</v>
      </c>
      <c r="F276">
        <v>11.7</v>
      </c>
      <c r="G276">
        <v>11.6</v>
      </c>
      <c r="H276" s="12">
        <v>1980</v>
      </c>
    </row>
    <row r="277" spans="1:8">
      <c r="A277" s="3">
        <v>40925</v>
      </c>
      <c r="B277" s="33">
        <v>11.68</v>
      </c>
      <c r="C277">
        <v>0.65</v>
      </c>
      <c r="D277">
        <f t="shared" si="4"/>
        <v>11.03</v>
      </c>
      <c r="E277">
        <v>11.69</v>
      </c>
      <c r="F277">
        <v>11.69</v>
      </c>
      <c r="G277">
        <v>11.65</v>
      </c>
      <c r="H277" s="12">
        <v>1420</v>
      </c>
    </row>
    <row r="278" spans="1:8">
      <c r="A278" s="3">
        <v>40926</v>
      </c>
      <c r="B278" s="33">
        <v>11.7</v>
      </c>
      <c r="C278">
        <v>0.65</v>
      </c>
      <c r="D278">
        <f t="shared" si="4"/>
        <v>11.049999999999999</v>
      </c>
      <c r="E278">
        <v>11.64</v>
      </c>
      <c r="F278">
        <v>11.7</v>
      </c>
      <c r="G278">
        <v>11.64</v>
      </c>
      <c r="H278" s="12">
        <v>2420</v>
      </c>
    </row>
    <row r="279" spans="1:8">
      <c r="A279" s="3">
        <v>40927</v>
      </c>
      <c r="B279" s="33">
        <v>11.68</v>
      </c>
      <c r="C279">
        <v>0.65</v>
      </c>
      <c r="D279">
        <f t="shared" si="4"/>
        <v>11.03</v>
      </c>
      <c r="E279">
        <v>11.66</v>
      </c>
      <c r="F279">
        <v>11.68</v>
      </c>
      <c r="G279">
        <v>11.63</v>
      </c>
      <c r="H279" s="12">
        <v>2250</v>
      </c>
    </row>
    <row r="280" spans="1:8">
      <c r="A280" s="3">
        <v>40928</v>
      </c>
      <c r="B280" s="33">
        <v>11.68</v>
      </c>
      <c r="C280">
        <v>0.65</v>
      </c>
      <c r="D280">
        <f t="shared" si="4"/>
        <v>11.03</v>
      </c>
      <c r="E280">
        <v>11.68</v>
      </c>
      <c r="F280">
        <v>11.68</v>
      </c>
      <c r="G280">
        <v>11.58</v>
      </c>
      <c r="H280" s="12">
        <v>4310</v>
      </c>
    </row>
    <row r="281" spans="1:8">
      <c r="A281" s="3">
        <v>40929</v>
      </c>
      <c r="B281" s="33">
        <v>11.65</v>
      </c>
      <c r="C281">
        <v>0.65</v>
      </c>
      <c r="D281">
        <f t="shared" si="4"/>
        <v>11</v>
      </c>
      <c r="E281">
        <v>11.68</v>
      </c>
      <c r="F281">
        <v>11.68</v>
      </c>
      <c r="G281">
        <v>11.63</v>
      </c>
      <c r="H281" s="12">
        <v>4059.9999999999995</v>
      </c>
    </row>
    <row r="282" spans="1:8">
      <c r="A282" s="3">
        <v>40932</v>
      </c>
      <c r="B282" s="33">
        <v>11.64</v>
      </c>
      <c r="C282">
        <v>0.65</v>
      </c>
      <c r="D282">
        <f t="shared" si="4"/>
        <v>10.99</v>
      </c>
      <c r="E282">
        <v>11.64</v>
      </c>
      <c r="F282">
        <v>11.64</v>
      </c>
      <c r="G282">
        <v>11.6</v>
      </c>
      <c r="H282" s="12">
        <v>1350</v>
      </c>
    </row>
    <row r="283" spans="1:8">
      <c r="A283" s="3">
        <v>40933</v>
      </c>
      <c r="B283" s="33">
        <v>11.65</v>
      </c>
      <c r="C283">
        <v>0.65</v>
      </c>
      <c r="D283">
        <f t="shared" si="4"/>
        <v>11</v>
      </c>
      <c r="E283">
        <v>11.62</v>
      </c>
      <c r="F283">
        <v>11.65</v>
      </c>
      <c r="G283">
        <v>11.6</v>
      </c>
      <c r="H283" s="12">
        <v>2730</v>
      </c>
    </row>
    <row r="284" spans="1:8">
      <c r="A284" s="3">
        <v>40934</v>
      </c>
      <c r="B284" s="33">
        <v>11.68</v>
      </c>
      <c r="C284">
        <v>0.65</v>
      </c>
      <c r="D284">
        <f t="shared" si="4"/>
        <v>11.03</v>
      </c>
      <c r="E284">
        <v>11.64</v>
      </c>
      <c r="F284">
        <v>11.68</v>
      </c>
      <c r="G284">
        <v>11.64</v>
      </c>
      <c r="H284" s="12">
        <v>4380</v>
      </c>
    </row>
    <row r="285" spans="1:8">
      <c r="A285" s="3">
        <v>40935</v>
      </c>
      <c r="B285" s="33">
        <v>11.87</v>
      </c>
      <c r="C285">
        <v>0.65</v>
      </c>
      <c r="D285">
        <f t="shared" si="4"/>
        <v>11.219999999999999</v>
      </c>
      <c r="E285">
        <v>11.68</v>
      </c>
      <c r="F285">
        <v>12</v>
      </c>
      <c r="G285">
        <v>11.65</v>
      </c>
      <c r="H285" s="12">
        <v>29360</v>
      </c>
    </row>
    <row r="286" spans="1:8">
      <c r="A286" s="3">
        <v>40936</v>
      </c>
      <c r="B286" s="33">
        <v>12</v>
      </c>
      <c r="C286">
        <v>0.65</v>
      </c>
      <c r="D286">
        <f t="shared" si="4"/>
        <v>11.35</v>
      </c>
      <c r="E286">
        <v>11.87</v>
      </c>
      <c r="F286">
        <v>12</v>
      </c>
      <c r="G286">
        <v>11.75</v>
      </c>
      <c r="H286" s="12">
        <v>17970</v>
      </c>
    </row>
    <row r="287" spans="1:8">
      <c r="A287" s="3">
        <v>40939</v>
      </c>
      <c r="B287" s="33">
        <v>12</v>
      </c>
      <c r="C287">
        <v>0.65</v>
      </c>
      <c r="D287">
        <f t="shared" si="4"/>
        <v>11.35</v>
      </c>
      <c r="E287">
        <v>11.82</v>
      </c>
      <c r="F287">
        <v>12</v>
      </c>
      <c r="G287">
        <v>11.82</v>
      </c>
      <c r="H287" s="12">
        <v>3360</v>
      </c>
    </row>
    <row r="288" spans="1:8">
      <c r="A288" s="3">
        <v>40940</v>
      </c>
      <c r="B288" s="33">
        <v>12</v>
      </c>
      <c r="C288">
        <v>0.65</v>
      </c>
      <c r="D288">
        <f t="shared" si="4"/>
        <v>11.35</v>
      </c>
      <c r="E288">
        <v>12</v>
      </c>
      <c r="F288">
        <v>12</v>
      </c>
      <c r="G288">
        <v>11.86</v>
      </c>
      <c r="H288" s="12">
        <v>7310</v>
      </c>
    </row>
    <row r="289" spans="1:8">
      <c r="A289" s="3">
        <v>40941</v>
      </c>
      <c r="B289" s="33">
        <v>11.85</v>
      </c>
      <c r="C289">
        <v>0.65</v>
      </c>
      <c r="D289">
        <f t="shared" si="4"/>
        <v>11.2</v>
      </c>
      <c r="E289">
        <v>11.84</v>
      </c>
      <c r="F289">
        <v>11.95</v>
      </c>
      <c r="G289">
        <v>11.84</v>
      </c>
      <c r="H289" s="12">
        <v>570</v>
      </c>
    </row>
    <row r="290" spans="1:8">
      <c r="A290" s="3">
        <v>40942</v>
      </c>
      <c r="B290" s="33">
        <v>11.85</v>
      </c>
      <c r="C290">
        <v>0.65</v>
      </c>
      <c r="D290">
        <f t="shared" si="4"/>
        <v>11.2</v>
      </c>
      <c r="E290">
        <v>11.84</v>
      </c>
      <c r="F290">
        <v>11.98</v>
      </c>
      <c r="G290">
        <v>11.84</v>
      </c>
      <c r="H290" s="12">
        <v>2060</v>
      </c>
    </row>
    <row r="291" spans="1:8">
      <c r="A291" s="3">
        <v>40943</v>
      </c>
      <c r="B291" s="33">
        <v>11.82</v>
      </c>
      <c r="C291">
        <v>0.65</v>
      </c>
      <c r="D291">
        <f t="shared" si="4"/>
        <v>11.17</v>
      </c>
      <c r="E291">
        <v>11.82</v>
      </c>
      <c r="F291">
        <v>11.82</v>
      </c>
      <c r="G291">
        <v>11.82</v>
      </c>
      <c r="H291" s="12">
        <v>620</v>
      </c>
    </row>
    <row r="292" spans="1:8">
      <c r="A292" s="3">
        <v>40946</v>
      </c>
      <c r="B292" s="33">
        <v>11.82</v>
      </c>
      <c r="C292">
        <v>0.65</v>
      </c>
      <c r="D292">
        <f t="shared" si="4"/>
        <v>11.17</v>
      </c>
      <c r="E292">
        <v>11.82</v>
      </c>
      <c r="F292">
        <v>11.82</v>
      </c>
      <c r="G292">
        <v>11.82</v>
      </c>
      <c r="H292" s="12">
        <v>350</v>
      </c>
    </row>
    <row r="293" spans="1:8">
      <c r="A293" s="3">
        <v>40947</v>
      </c>
      <c r="B293" s="33">
        <v>11.82</v>
      </c>
      <c r="C293">
        <v>0.65</v>
      </c>
      <c r="D293">
        <f t="shared" si="4"/>
        <v>11.17</v>
      </c>
      <c r="E293">
        <v>11.82</v>
      </c>
      <c r="F293">
        <v>11.82</v>
      </c>
      <c r="G293">
        <v>11.82</v>
      </c>
      <c r="H293" s="12">
        <v>180</v>
      </c>
    </row>
    <row r="294" spans="1:8">
      <c r="A294" s="3">
        <v>40948</v>
      </c>
      <c r="B294" s="33">
        <v>11.8</v>
      </c>
      <c r="C294">
        <v>0.65</v>
      </c>
      <c r="D294">
        <f t="shared" si="4"/>
        <v>11.15</v>
      </c>
      <c r="E294">
        <v>11.82</v>
      </c>
      <c r="F294">
        <v>11.82</v>
      </c>
      <c r="G294">
        <v>11.8</v>
      </c>
      <c r="H294" s="12">
        <v>4190</v>
      </c>
    </row>
    <row r="295" spans="1:8">
      <c r="A295" s="3">
        <v>40949</v>
      </c>
      <c r="B295" s="33">
        <v>11.8</v>
      </c>
      <c r="C295">
        <v>0.65</v>
      </c>
      <c r="D295">
        <f t="shared" si="4"/>
        <v>11.15</v>
      </c>
      <c r="E295">
        <v>11.8</v>
      </c>
      <c r="F295">
        <v>11.8</v>
      </c>
      <c r="G295">
        <v>11.8</v>
      </c>
      <c r="H295" s="12">
        <v>3640</v>
      </c>
    </row>
    <row r="296" spans="1:8">
      <c r="A296" s="3">
        <v>40950</v>
      </c>
      <c r="B296" s="33">
        <v>11.8</v>
      </c>
      <c r="C296">
        <v>0.65</v>
      </c>
      <c r="D296">
        <f t="shared" si="4"/>
        <v>11.15</v>
      </c>
      <c r="E296">
        <v>11.8</v>
      </c>
      <c r="F296">
        <v>11.8</v>
      </c>
      <c r="G296">
        <v>11.8</v>
      </c>
      <c r="H296" s="12">
        <v>1530</v>
      </c>
    </row>
    <row r="297" spans="1:8">
      <c r="A297" s="3">
        <v>40953</v>
      </c>
      <c r="B297" s="33">
        <v>12</v>
      </c>
      <c r="C297">
        <v>0.65</v>
      </c>
      <c r="D297">
        <f t="shared" si="4"/>
        <v>11.35</v>
      </c>
      <c r="E297">
        <v>11.8</v>
      </c>
      <c r="F297">
        <v>12</v>
      </c>
      <c r="G297">
        <v>11.8</v>
      </c>
      <c r="H297" s="12">
        <v>300</v>
      </c>
    </row>
    <row r="298" spans="1:8">
      <c r="A298" s="3">
        <v>40954</v>
      </c>
      <c r="B298" s="33">
        <v>11.8</v>
      </c>
      <c r="C298">
        <v>0.65</v>
      </c>
      <c r="D298">
        <f t="shared" si="4"/>
        <v>11.15</v>
      </c>
      <c r="E298">
        <v>11.8</v>
      </c>
      <c r="F298">
        <v>11.8</v>
      </c>
      <c r="G298">
        <v>11.8</v>
      </c>
      <c r="H298" s="12">
        <v>1830</v>
      </c>
    </row>
    <row r="299" spans="1:8">
      <c r="A299" s="3">
        <v>40955</v>
      </c>
      <c r="B299" s="33">
        <v>11.8</v>
      </c>
      <c r="C299">
        <v>0.65</v>
      </c>
      <c r="D299">
        <f t="shared" si="4"/>
        <v>11.15</v>
      </c>
      <c r="E299">
        <v>11.9</v>
      </c>
      <c r="F299">
        <v>11.9</v>
      </c>
      <c r="G299">
        <v>11.72</v>
      </c>
      <c r="H299" s="12">
        <v>6380</v>
      </c>
    </row>
    <row r="300" spans="1:8">
      <c r="A300" s="3">
        <v>40956</v>
      </c>
      <c r="B300" s="33">
        <v>11.82</v>
      </c>
      <c r="C300">
        <v>0.65</v>
      </c>
      <c r="D300">
        <f t="shared" si="4"/>
        <v>11.17</v>
      </c>
      <c r="E300">
        <v>11.8</v>
      </c>
      <c r="F300">
        <v>11.82</v>
      </c>
      <c r="G300">
        <v>11.8</v>
      </c>
      <c r="H300" s="12">
        <v>630</v>
      </c>
    </row>
    <row r="301" spans="1:8">
      <c r="A301" s="3">
        <v>40957</v>
      </c>
      <c r="B301" s="33">
        <v>11.81</v>
      </c>
      <c r="C301">
        <v>0.65</v>
      </c>
      <c r="D301">
        <f t="shared" si="4"/>
        <v>11.16</v>
      </c>
      <c r="E301">
        <v>11.8</v>
      </c>
      <c r="F301">
        <v>11.9</v>
      </c>
      <c r="G301">
        <v>11.8</v>
      </c>
      <c r="H301" s="12">
        <v>690</v>
      </c>
    </row>
    <row r="302" spans="1:8">
      <c r="A302" s="3">
        <v>40960</v>
      </c>
      <c r="B302" s="33">
        <v>11.9</v>
      </c>
      <c r="C302">
        <v>0.65</v>
      </c>
      <c r="D302">
        <f t="shared" si="4"/>
        <v>11.25</v>
      </c>
      <c r="E302">
        <v>11.81</v>
      </c>
      <c r="F302">
        <v>11.9</v>
      </c>
      <c r="G302">
        <v>11.81</v>
      </c>
      <c r="H302" s="12">
        <v>1700</v>
      </c>
    </row>
    <row r="303" spans="1:8">
      <c r="A303" s="3">
        <v>40961</v>
      </c>
      <c r="B303" s="33">
        <v>11.9</v>
      </c>
      <c r="C303">
        <v>0.65</v>
      </c>
      <c r="D303">
        <f t="shared" si="4"/>
        <v>11.25</v>
      </c>
      <c r="E303">
        <v>11.8</v>
      </c>
      <c r="F303">
        <v>11.9</v>
      </c>
      <c r="G303">
        <v>11.8</v>
      </c>
      <c r="H303" s="12">
        <v>690</v>
      </c>
    </row>
    <row r="304" spans="1:8">
      <c r="A304" s="3">
        <v>40962</v>
      </c>
      <c r="B304" s="33">
        <v>11.94</v>
      </c>
      <c r="C304">
        <v>0.65</v>
      </c>
      <c r="D304">
        <f t="shared" si="4"/>
        <v>11.29</v>
      </c>
      <c r="E304">
        <v>11.82</v>
      </c>
      <c r="F304">
        <v>11.94</v>
      </c>
      <c r="G304">
        <v>11.82</v>
      </c>
      <c r="H304" s="12">
        <v>400</v>
      </c>
    </row>
    <row r="305" spans="1:8">
      <c r="A305" s="3">
        <v>40963</v>
      </c>
      <c r="B305" s="33">
        <v>11.82</v>
      </c>
      <c r="C305">
        <v>0.65</v>
      </c>
      <c r="D305">
        <f t="shared" si="4"/>
        <v>11.17</v>
      </c>
      <c r="E305">
        <v>11.81</v>
      </c>
      <c r="F305">
        <v>11.82</v>
      </c>
      <c r="G305">
        <v>11.81</v>
      </c>
      <c r="H305" s="12">
        <v>370</v>
      </c>
    </row>
    <row r="306" spans="1:8">
      <c r="A306" s="3">
        <v>40964</v>
      </c>
      <c r="B306" s="33">
        <v>11.85</v>
      </c>
      <c r="C306">
        <v>0.65</v>
      </c>
      <c r="D306">
        <f t="shared" si="4"/>
        <v>11.2</v>
      </c>
      <c r="E306">
        <v>11.82</v>
      </c>
      <c r="F306">
        <v>11.85</v>
      </c>
      <c r="G306">
        <v>11.82</v>
      </c>
      <c r="H306" s="12">
        <v>760</v>
      </c>
    </row>
    <row r="307" spans="1:8">
      <c r="A307" s="3">
        <v>40967</v>
      </c>
      <c r="B307" s="33">
        <v>11.85</v>
      </c>
      <c r="C307">
        <v>0.65</v>
      </c>
      <c r="D307">
        <f t="shared" si="4"/>
        <v>11.2</v>
      </c>
      <c r="E307">
        <v>11.8</v>
      </c>
      <c r="F307">
        <v>11.85</v>
      </c>
      <c r="G307">
        <v>11.8</v>
      </c>
      <c r="H307" s="12">
        <v>990</v>
      </c>
    </row>
    <row r="308" spans="1:8">
      <c r="A308" s="3">
        <v>40968</v>
      </c>
      <c r="B308" s="33">
        <v>11.89</v>
      </c>
      <c r="C308">
        <v>0.65</v>
      </c>
      <c r="D308">
        <f t="shared" si="4"/>
        <v>11.24</v>
      </c>
      <c r="E308">
        <v>11.81</v>
      </c>
      <c r="F308">
        <v>11.89</v>
      </c>
      <c r="G308">
        <v>11.81</v>
      </c>
      <c r="H308" s="12">
        <v>1030</v>
      </c>
    </row>
    <row r="309" spans="1:8">
      <c r="A309" s="3">
        <v>40969</v>
      </c>
      <c r="B309" s="33">
        <v>12.24</v>
      </c>
      <c r="C309">
        <v>0.65</v>
      </c>
      <c r="D309">
        <f t="shared" si="4"/>
        <v>11.59</v>
      </c>
      <c r="E309">
        <v>11.89</v>
      </c>
      <c r="F309">
        <v>12.24</v>
      </c>
      <c r="G309">
        <v>11.89</v>
      </c>
      <c r="H309" s="12">
        <v>6220</v>
      </c>
    </row>
    <row r="310" spans="1:8">
      <c r="A310" s="3">
        <v>40970</v>
      </c>
      <c r="B310" s="33">
        <v>12.01</v>
      </c>
      <c r="C310">
        <v>0.65</v>
      </c>
      <c r="D310">
        <f t="shared" si="4"/>
        <v>11.36</v>
      </c>
      <c r="E310">
        <v>12.01</v>
      </c>
      <c r="F310">
        <v>12.05</v>
      </c>
      <c r="G310">
        <v>12</v>
      </c>
      <c r="H310" s="12">
        <v>2950</v>
      </c>
    </row>
    <row r="311" spans="1:8">
      <c r="A311" s="3">
        <v>40971</v>
      </c>
      <c r="B311" s="33">
        <v>11.87</v>
      </c>
      <c r="C311">
        <v>0.65</v>
      </c>
      <c r="D311">
        <f t="shared" si="4"/>
        <v>11.219999999999999</v>
      </c>
      <c r="E311">
        <v>11.85</v>
      </c>
      <c r="F311">
        <v>12.16</v>
      </c>
      <c r="G311">
        <v>11.85</v>
      </c>
      <c r="H311" s="12">
        <v>2380</v>
      </c>
    </row>
    <row r="312" spans="1:8">
      <c r="A312" s="3">
        <v>40974</v>
      </c>
      <c r="B312" s="33">
        <v>11.9</v>
      </c>
      <c r="C312">
        <v>0.65</v>
      </c>
      <c r="D312">
        <f t="shared" si="4"/>
        <v>11.25</v>
      </c>
      <c r="E312">
        <v>11.88</v>
      </c>
      <c r="F312">
        <v>12</v>
      </c>
      <c r="G312">
        <v>11.88</v>
      </c>
      <c r="H312" s="12">
        <v>1400</v>
      </c>
    </row>
    <row r="313" spans="1:8">
      <c r="A313" s="3">
        <v>40975</v>
      </c>
      <c r="B313" s="33">
        <v>12.15</v>
      </c>
      <c r="C313">
        <v>0.65</v>
      </c>
      <c r="D313">
        <f t="shared" si="4"/>
        <v>11.5</v>
      </c>
      <c r="E313">
        <v>12</v>
      </c>
      <c r="F313">
        <v>12.15</v>
      </c>
      <c r="G313">
        <v>12</v>
      </c>
      <c r="H313" s="12">
        <v>2560</v>
      </c>
    </row>
    <row r="314" spans="1:8">
      <c r="A314" s="3">
        <v>40976</v>
      </c>
      <c r="B314" s="33">
        <v>12.15</v>
      </c>
      <c r="C314">
        <v>0.65</v>
      </c>
      <c r="D314">
        <f t="shared" si="4"/>
        <v>11.5</v>
      </c>
      <c r="E314">
        <v>12.09</v>
      </c>
      <c r="F314">
        <v>12.15</v>
      </c>
      <c r="G314">
        <v>12</v>
      </c>
      <c r="H314" s="12">
        <v>1150</v>
      </c>
    </row>
    <row r="315" spans="1:8">
      <c r="A315" s="3">
        <v>40977</v>
      </c>
      <c r="B315" s="33">
        <v>12.13</v>
      </c>
      <c r="C315">
        <v>0.65</v>
      </c>
      <c r="D315">
        <f t="shared" si="4"/>
        <v>11.48</v>
      </c>
      <c r="E315">
        <v>12.15</v>
      </c>
      <c r="F315">
        <v>12.15</v>
      </c>
      <c r="G315">
        <v>12</v>
      </c>
      <c r="H315" s="12">
        <v>730</v>
      </c>
    </row>
    <row r="316" spans="1:8">
      <c r="A316" s="3">
        <v>40978</v>
      </c>
      <c r="B316" s="33">
        <v>12.15</v>
      </c>
      <c r="C316">
        <v>0.65</v>
      </c>
      <c r="D316">
        <f t="shared" si="4"/>
        <v>11.5</v>
      </c>
      <c r="E316">
        <v>12.1</v>
      </c>
      <c r="F316">
        <v>12.15</v>
      </c>
      <c r="G316">
        <v>12</v>
      </c>
      <c r="H316" s="12">
        <v>4190</v>
      </c>
    </row>
    <row r="317" spans="1:8">
      <c r="A317" s="3">
        <v>40981</v>
      </c>
      <c r="B317" s="33">
        <v>12.16</v>
      </c>
      <c r="C317">
        <v>0.65</v>
      </c>
      <c r="D317">
        <f t="shared" si="4"/>
        <v>11.51</v>
      </c>
      <c r="E317">
        <v>12.16</v>
      </c>
      <c r="F317">
        <v>12.22</v>
      </c>
      <c r="G317">
        <v>12.16</v>
      </c>
      <c r="H317" s="12">
        <v>1320</v>
      </c>
    </row>
    <row r="318" spans="1:8">
      <c r="A318" s="3">
        <v>40982</v>
      </c>
      <c r="B318" s="33">
        <v>12.2</v>
      </c>
      <c r="C318">
        <v>0.65</v>
      </c>
      <c r="D318">
        <f t="shared" si="4"/>
        <v>11.549999999999999</v>
      </c>
      <c r="E318">
        <v>12.15</v>
      </c>
      <c r="F318">
        <v>12.2</v>
      </c>
      <c r="G318">
        <v>12.15</v>
      </c>
      <c r="H318" s="12">
        <v>490</v>
      </c>
    </row>
    <row r="319" spans="1:8">
      <c r="A319" s="3">
        <v>40983</v>
      </c>
      <c r="B319" s="33">
        <v>12.38</v>
      </c>
      <c r="C319">
        <v>0.65</v>
      </c>
      <c r="D319">
        <f t="shared" si="4"/>
        <v>11.73</v>
      </c>
      <c r="E319">
        <v>12.2</v>
      </c>
      <c r="F319">
        <v>12.38</v>
      </c>
      <c r="G319">
        <v>12.2</v>
      </c>
      <c r="H319" s="12">
        <v>1870</v>
      </c>
    </row>
    <row r="320" spans="1:8">
      <c r="A320" s="3">
        <v>40984</v>
      </c>
      <c r="B320" s="33">
        <v>12.9</v>
      </c>
      <c r="C320">
        <v>0.65</v>
      </c>
      <c r="D320">
        <f t="shared" si="4"/>
        <v>12.25</v>
      </c>
      <c r="E320">
        <v>12.45</v>
      </c>
      <c r="F320">
        <v>13.01</v>
      </c>
      <c r="G320">
        <v>12.45</v>
      </c>
      <c r="H320" s="12">
        <v>25040</v>
      </c>
    </row>
    <row r="321" spans="1:8">
      <c r="A321" s="3">
        <v>40985</v>
      </c>
      <c r="B321" s="33">
        <v>13</v>
      </c>
      <c r="C321">
        <v>0.65</v>
      </c>
      <c r="D321">
        <f t="shared" si="4"/>
        <v>12.35</v>
      </c>
      <c r="E321">
        <v>12.9</v>
      </c>
      <c r="F321">
        <v>13</v>
      </c>
      <c r="G321">
        <v>12.6</v>
      </c>
      <c r="H321" s="12">
        <v>10570</v>
      </c>
    </row>
    <row r="322" spans="1:8">
      <c r="A322" s="3">
        <v>40988</v>
      </c>
      <c r="B322" s="33">
        <v>12.99</v>
      </c>
      <c r="C322">
        <v>0.65</v>
      </c>
      <c r="D322">
        <f t="shared" ref="D322:D385" si="5">B322-C322</f>
        <v>12.34</v>
      </c>
      <c r="E322">
        <v>12.76</v>
      </c>
      <c r="F322">
        <v>12.99</v>
      </c>
      <c r="G322">
        <v>12.75</v>
      </c>
      <c r="H322" s="12">
        <v>2160</v>
      </c>
    </row>
    <row r="323" spans="1:8">
      <c r="A323" s="3">
        <v>40989</v>
      </c>
      <c r="B323" s="33">
        <v>13</v>
      </c>
      <c r="C323">
        <v>0.65</v>
      </c>
      <c r="D323">
        <f t="shared" si="5"/>
        <v>12.35</v>
      </c>
      <c r="E323">
        <v>12.7</v>
      </c>
      <c r="F323">
        <v>13</v>
      </c>
      <c r="G323">
        <v>12.7</v>
      </c>
      <c r="H323" s="12">
        <v>5120</v>
      </c>
    </row>
    <row r="324" spans="1:8">
      <c r="A324" s="3">
        <v>40990</v>
      </c>
      <c r="B324" s="33">
        <v>13</v>
      </c>
      <c r="C324">
        <v>0.65</v>
      </c>
      <c r="D324">
        <f t="shared" si="5"/>
        <v>12.35</v>
      </c>
      <c r="E324">
        <v>13</v>
      </c>
      <c r="F324">
        <v>13.1</v>
      </c>
      <c r="G324">
        <v>13</v>
      </c>
      <c r="H324" s="12">
        <v>8020</v>
      </c>
    </row>
    <row r="325" spans="1:8">
      <c r="A325" s="3">
        <v>40991</v>
      </c>
      <c r="B325" s="33">
        <v>13.08</v>
      </c>
      <c r="C325">
        <v>0.65</v>
      </c>
      <c r="D325">
        <f t="shared" si="5"/>
        <v>12.43</v>
      </c>
      <c r="E325">
        <v>13</v>
      </c>
      <c r="F325">
        <v>13.1</v>
      </c>
      <c r="G325">
        <v>13</v>
      </c>
      <c r="H325" s="12">
        <v>14330</v>
      </c>
    </row>
    <row r="326" spans="1:8">
      <c r="A326" s="3">
        <v>40992</v>
      </c>
      <c r="B326" s="33">
        <v>13.1</v>
      </c>
      <c r="C326">
        <v>0.65</v>
      </c>
      <c r="D326">
        <f t="shared" si="5"/>
        <v>12.45</v>
      </c>
      <c r="E326">
        <v>13.1</v>
      </c>
      <c r="F326">
        <v>13.1</v>
      </c>
      <c r="G326">
        <v>13.08</v>
      </c>
      <c r="H326" s="12">
        <v>220</v>
      </c>
    </row>
    <row r="327" spans="1:8">
      <c r="A327" s="3">
        <v>40995</v>
      </c>
      <c r="B327" s="33">
        <v>13.1</v>
      </c>
      <c r="C327">
        <v>0.65</v>
      </c>
      <c r="D327">
        <f t="shared" si="5"/>
        <v>12.45</v>
      </c>
      <c r="E327">
        <v>13</v>
      </c>
      <c r="F327">
        <v>13.1</v>
      </c>
      <c r="G327">
        <v>13</v>
      </c>
      <c r="H327" s="12">
        <v>1790</v>
      </c>
    </row>
    <row r="328" spans="1:8">
      <c r="A328" s="3">
        <v>40996</v>
      </c>
      <c r="B328" s="33">
        <v>13</v>
      </c>
      <c r="C328">
        <v>0.65</v>
      </c>
      <c r="D328">
        <f t="shared" si="5"/>
        <v>12.35</v>
      </c>
      <c r="E328">
        <v>13.02</v>
      </c>
      <c r="F328">
        <v>13.02</v>
      </c>
      <c r="G328">
        <v>13</v>
      </c>
      <c r="H328" s="12">
        <v>720</v>
      </c>
    </row>
    <row r="329" spans="1:8">
      <c r="A329" s="3">
        <v>40997</v>
      </c>
      <c r="B329" s="33">
        <v>13</v>
      </c>
      <c r="C329">
        <v>0.65</v>
      </c>
      <c r="D329">
        <f t="shared" si="5"/>
        <v>12.35</v>
      </c>
      <c r="E329">
        <v>13.1</v>
      </c>
      <c r="F329">
        <v>13.1</v>
      </c>
      <c r="G329">
        <v>13</v>
      </c>
      <c r="H329" s="12">
        <v>2710</v>
      </c>
    </row>
    <row r="330" spans="1:8">
      <c r="A330" s="3">
        <v>40998</v>
      </c>
      <c r="B330" s="33">
        <v>13</v>
      </c>
      <c r="C330">
        <v>0.65</v>
      </c>
      <c r="D330">
        <f t="shared" si="5"/>
        <v>12.35</v>
      </c>
      <c r="E330">
        <v>13</v>
      </c>
      <c r="F330">
        <v>13.1</v>
      </c>
      <c r="G330">
        <v>13</v>
      </c>
      <c r="H330" s="12">
        <v>6680</v>
      </c>
    </row>
    <row r="331" spans="1:8">
      <c r="A331" s="3">
        <v>40999</v>
      </c>
      <c r="B331" s="33">
        <v>13</v>
      </c>
      <c r="C331">
        <v>0.65</v>
      </c>
      <c r="D331">
        <f t="shared" si="5"/>
        <v>12.35</v>
      </c>
      <c r="E331">
        <v>13</v>
      </c>
      <c r="F331">
        <v>13.05</v>
      </c>
      <c r="G331">
        <v>13</v>
      </c>
      <c r="H331" s="12">
        <v>2190</v>
      </c>
    </row>
    <row r="332" spans="1:8">
      <c r="A332" s="3">
        <v>41002</v>
      </c>
      <c r="B332" s="33">
        <v>13.1</v>
      </c>
      <c r="C332">
        <v>0.65</v>
      </c>
      <c r="D332">
        <f t="shared" si="5"/>
        <v>12.45</v>
      </c>
      <c r="E332">
        <v>13.1</v>
      </c>
      <c r="F332">
        <v>13.1</v>
      </c>
      <c r="G332">
        <v>13</v>
      </c>
      <c r="H332" s="12">
        <v>3800</v>
      </c>
    </row>
    <row r="333" spans="1:8">
      <c r="A333" s="3">
        <v>41003</v>
      </c>
      <c r="B333" s="33">
        <v>13.02</v>
      </c>
      <c r="C333">
        <v>0.65</v>
      </c>
      <c r="D333">
        <f t="shared" si="5"/>
        <v>12.37</v>
      </c>
      <c r="E333">
        <v>13</v>
      </c>
      <c r="F333">
        <v>13.1</v>
      </c>
      <c r="G333">
        <v>13</v>
      </c>
      <c r="H333" s="12">
        <v>4340</v>
      </c>
    </row>
    <row r="334" spans="1:8">
      <c r="A334" s="3">
        <v>41004</v>
      </c>
      <c r="B334" s="33">
        <v>13.1</v>
      </c>
      <c r="C334">
        <v>0.65</v>
      </c>
      <c r="D334">
        <f t="shared" si="5"/>
        <v>12.45</v>
      </c>
      <c r="E334">
        <v>13.05</v>
      </c>
      <c r="F334">
        <v>13.1</v>
      </c>
      <c r="G334">
        <v>13</v>
      </c>
      <c r="H334" s="12">
        <v>26000</v>
      </c>
    </row>
    <row r="335" spans="1:8">
      <c r="A335" s="3">
        <v>41005</v>
      </c>
      <c r="B335" s="33">
        <v>13</v>
      </c>
      <c r="C335">
        <v>0.65</v>
      </c>
      <c r="D335">
        <f t="shared" si="5"/>
        <v>12.35</v>
      </c>
      <c r="E335">
        <v>13</v>
      </c>
      <c r="F335">
        <v>13</v>
      </c>
      <c r="G335">
        <v>13</v>
      </c>
      <c r="H335" s="12">
        <v>840</v>
      </c>
    </row>
    <row r="336" spans="1:8">
      <c r="A336" s="3">
        <v>41006</v>
      </c>
      <c r="B336" s="33">
        <v>13</v>
      </c>
      <c r="C336">
        <v>0.65</v>
      </c>
      <c r="D336">
        <f t="shared" si="5"/>
        <v>12.35</v>
      </c>
      <c r="E336">
        <v>13</v>
      </c>
      <c r="F336">
        <v>13.1</v>
      </c>
      <c r="G336">
        <v>13</v>
      </c>
      <c r="H336" s="12">
        <v>4610</v>
      </c>
    </row>
    <row r="337" spans="1:8">
      <c r="A337" s="3">
        <v>41009</v>
      </c>
      <c r="B337" s="33">
        <v>13.1</v>
      </c>
      <c r="C337">
        <v>0.65</v>
      </c>
      <c r="D337">
        <f t="shared" si="5"/>
        <v>12.45</v>
      </c>
      <c r="E337">
        <v>13</v>
      </c>
      <c r="F337">
        <v>13.1</v>
      </c>
      <c r="G337">
        <v>12.96</v>
      </c>
      <c r="H337" s="12">
        <v>1000</v>
      </c>
    </row>
    <row r="338" spans="1:8">
      <c r="A338" s="3">
        <v>41010</v>
      </c>
      <c r="B338" s="33">
        <v>13.2</v>
      </c>
      <c r="C338">
        <v>0.65</v>
      </c>
      <c r="D338">
        <f t="shared" si="5"/>
        <v>12.549999999999999</v>
      </c>
      <c r="E338">
        <v>13.1</v>
      </c>
      <c r="F338">
        <v>13.2</v>
      </c>
      <c r="G338">
        <v>13</v>
      </c>
      <c r="H338" s="12">
        <v>10350</v>
      </c>
    </row>
    <row r="339" spans="1:8">
      <c r="A339" s="3">
        <v>41011</v>
      </c>
      <c r="B339" s="33">
        <v>13.35</v>
      </c>
      <c r="C339">
        <v>0.65</v>
      </c>
      <c r="D339">
        <f t="shared" si="5"/>
        <v>12.7</v>
      </c>
      <c r="E339">
        <v>13.2</v>
      </c>
      <c r="F339">
        <v>13.35</v>
      </c>
      <c r="G339">
        <v>13.2</v>
      </c>
      <c r="H339" s="12">
        <v>14940</v>
      </c>
    </row>
    <row r="340" spans="1:8">
      <c r="A340" s="3">
        <v>41012</v>
      </c>
      <c r="B340" s="33">
        <v>13.35</v>
      </c>
      <c r="C340">
        <v>0.65</v>
      </c>
      <c r="D340">
        <f t="shared" si="5"/>
        <v>12.7</v>
      </c>
      <c r="E340">
        <v>13.35</v>
      </c>
      <c r="F340">
        <v>13.35</v>
      </c>
      <c r="G340">
        <v>13.2</v>
      </c>
      <c r="H340" s="12">
        <v>1630</v>
      </c>
    </row>
    <row r="341" spans="1:8">
      <c r="A341" s="3">
        <v>41013</v>
      </c>
      <c r="B341" s="33">
        <v>13.3</v>
      </c>
      <c r="C341">
        <v>0.65</v>
      </c>
      <c r="D341">
        <f t="shared" si="5"/>
        <v>12.65</v>
      </c>
      <c r="E341">
        <v>13.35</v>
      </c>
      <c r="F341">
        <v>13.35</v>
      </c>
      <c r="G341">
        <v>13.3</v>
      </c>
      <c r="H341" s="12">
        <v>3510</v>
      </c>
    </row>
    <row r="342" spans="1:8">
      <c r="A342" s="3">
        <v>41016</v>
      </c>
      <c r="B342" s="33">
        <v>13.3</v>
      </c>
      <c r="C342">
        <v>0.65</v>
      </c>
      <c r="D342">
        <f t="shared" si="5"/>
        <v>12.65</v>
      </c>
      <c r="E342">
        <v>13.35</v>
      </c>
      <c r="F342">
        <v>13.35</v>
      </c>
      <c r="G342">
        <v>13.3</v>
      </c>
      <c r="H342" s="12">
        <v>2560</v>
      </c>
    </row>
    <row r="343" spans="1:8">
      <c r="A343" s="3">
        <v>41017</v>
      </c>
      <c r="B343" s="33">
        <v>13.3</v>
      </c>
      <c r="C343">
        <v>0.65</v>
      </c>
      <c r="D343">
        <f t="shared" si="5"/>
        <v>12.65</v>
      </c>
      <c r="E343">
        <v>13.3</v>
      </c>
      <c r="F343">
        <v>13.35</v>
      </c>
      <c r="G343">
        <v>13.2</v>
      </c>
      <c r="H343" s="12">
        <v>4740</v>
      </c>
    </row>
    <row r="344" spans="1:8">
      <c r="A344" s="3">
        <v>41018</v>
      </c>
      <c r="B344" s="33">
        <v>13.3</v>
      </c>
      <c r="C344">
        <v>0.65</v>
      </c>
      <c r="D344">
        <f t="shared" si="5"/>
        <v>12.65</v>
      </c>
      <c r="E344">
        <v>13.28</v>
      </c>
      <c r="F344">
        <v>13.3</v>
      </c>
      <c r="G344">
        <v>13.2</v>
      </c>
      <c r="H344" s="12">
        <v>2440</v>
      </c>
    </row>
    <row r="345" spans="1:8">
      <c r="A345" s="3">
        <v>41019</v>
      </c>
      <c r="B345" s="33">
        <v>13.34</v>
      </c>
      <c r="C345">
        <v>0.65</v>
      </c>
      <c r="D345">
        <f t="shared" si="5"/>
        <v>12.69</v>
      </c>
      <c r="E345">
        <v>13.34</v>
      </c>
      <c r="F345">
        <v>13.34</v>
      </c>
      <c r="G345">
        <v>13.3</v>
      </c>
      <c r="H345" s="12">
        <v>1050</v>
      </c>
    </row>
    <row r="346" spans="1:8">
      <c r="A346" s="3">
        <v>41020</v>
      </c>
      <c r="B346" s="33">
        <v>13.3</v>
      </c>
      <c r="C346">
        <v>0.65</v>
      </c>
      <c r="D346">
        <f t="shared" si="5"/>
        <v>12.65</v>
      </c>
      <c r="E346">
        <v>13.3</v>
      </c>
      <c r="F346">
        <v>13.3</v>
      </c>
      <c r="G346">
        <v>13.27</v>
      </c>
      <c r="H346" s="12">
        <v>1630</v>
      </c>
    </row>
    <row r="347" spans="1:8">
      <c r="A347" s="3">
        <v>41023</v>
      </c>
      <c r="B347" s="33">
        <v>13.19</v>
      </c>
      <c r="C347">
        <v>0.65</v>
      </c>
      <c r="D347">
        <f t="shared" si="5"/>
        <v>12.54</v>
      </c>
      <c r="E347">
        <v>13.27</v>
      </c>
      <c r="F347">
        <v>13.27</v>
      </c>
      <c r="G347">
        <v>13.19</v>
      </c>
      <c r="H347" s="12">
        <v>1450</v>
      </c>
    </row>
    <row r="348" spans="1:8">
      <c r="A348" s="3">
        <v>41024</v>
      </c>
      <c r="B348" s="33">
        <v>13.2</v>
      </c>
      <c r="C348">
        <v>0.65</v>
      </c>
      <c r="D348">
        <f t="shared" si="5"/>
        <v>12.549999999999999</v>
      </c>
      <c r="E348">
        <v>13.19</v>
      </c>
      <c r="F348">
        <v>13.3</v>
      </c>
      <c r="G348">
        <v>13.15</v>
      </c>
      <c r="H348" s="12">
        <v>1480</v>
      </c>
    </row>
    <row r="349" spans="1:8">
      <c r="A349" s="3">
        <v>41025</v>
      </c>
      <c r="B349" s="33">
        <v>13.18</v>
      </c>
      <c r="C349">
        <v>0.65</v>
      </c>
      <c r="D349">
        <f t="shared" si="5"/>
        <v>12.53</v>
      </c>
      <c r="E349">
        <v>13.15</v>
      </c>
      <c r="F349">
        <v>13.25</v>
      </c>
      <c r="G349">
        <v>13.15</v>
      </c>
      <c r="H349" s="12">
        <v>670</v>
      </c>
    </row>
    <row r="350" spans="1:8">
      <c r="A350" s="3">
        <v>41026</v>
      </c>
      <c r="B350" s="33">
        <v>13.2</v>
      </c>
      <c r="C350">
        <v>0.65</v>
      </c>
      <c r="D350">
        <f t="shared" si="5"/>
        <v>12.549999999999999</v>
      </c>
      <c r="E350">
        <v>13.2</v>
      </c>
      <c r="F350">
        <v>13.2</v>
      </c>
      <c r="G350">
        <v>13.15</v>
      </c>
      <c r="H350" s="12">
        <v>1710</v>
      </c>
    </row>
    <row r="351" spans="1:8">
      <c r="A351" s="3">
        <v>41027</v>
      </c>
      <c r="B351" s="33">
        <v>13.2</v>
      </c>
      <c r="C351">
        <v>0.65</v>
      </c>
      <c r="D351">
        <f t="shared" si="5"/>
        <v>12.549999999999999</v>
      </c>
      <c r="E351">
        <v>13.2</v>
      </c>
      <c r="F351">
        <v>13.2</v>
      </c>
      <c r="G351">
        <v>13.15</v>
      </c>
      <c r="H351" s="12">
        <v>1370</v>
      </c>
    </row>
    <row r="352" spans="1:8">
      <c r="A352" s="3">
        <v>41030</v>
      </c>
      <c r="B352" s="33">
        <v>13.2</v>
      </c>
      <c r="C352">
        <v>0.65</v>
      </c>
      <c r="D352">
        <f t="shared" si="5"/>
        <v>12.549999999999999</v>
      </c>
      <c r="E352">
        <v>13.1</v>
      </c>
      <c r="F352">
        <v>13.2</v>
      </c>
      <c r="G352">
        <v>13</v>
      </c>
      <c r="H352" s="12">
        <v>4059.9999999999995</v>
      </c>
    </row>
    <row r="353" spans="1:8">
      <c r="A353" s="3">
        <v>41031</v>
      </c>
      <c r="B353" s="33">
        <v>13.15</v>
      </c>
      <c r="C353">
        <v>0.65</v>
      </c>
      <c r="D353">
        <f t="shared" si="5"/>
        <v>12.5</v>
      </c>
      <c r="E353">
        <v>13.2</v>
      </c>
      <c r="F353">
        <v>13.2</v>
      </c>
      <c r="G353">
        <v>13.12</v>
      </c>
      <c r="H353" s="12">
        <v>2900</v>
      </c>
    </row>
    <row r="354" spans="1:8">
      <c r="A354" s="3">
        <v>41032</v>
      </c>
      <c r="B354" s="33">
        <v>13.17</v>
      </c>
      <c r="C354">
        <v>0.65</v>
      </c>
      <c r="D354">
        <f t="shared" si="5"/>
        <v>12.52</v>
      </c>
      <c r="E354">
        <v>13.17</v>
      </c>
      <c r="F354">
        <v>13.2</v>
      </c>
      <c r="G354">
        <v>13</v>
      </c>
      <c r="H354" s="12">
        <v>2830</v>
      </c>
    </row>
    <row r="355" spans="1:8">
      <c r="A355" s="3">
        <v>41033</v>
      </c>
      <c r="B355" s="33">
        <v>13.01</v>
      </c>
      <c r="C355">
        <v>0.65</v>
      </c>
      <c r="D355">
        <f t="shared" si="5"/>
        <v>12.36</v>
      </c>
      <c r="E355">
        <v>13.2</v>
      </c>
      <c r="F355">
        <v>13.2</v>
      </c>
      <c r="G355">
        <v>13</v>
      </c>
      <c r="H355" s="12">
        <v>2120</v>
      </c>
    </row>
    <row r="356" spans="1:8">
      <c r="A356" s="3">
        <v>41034</v>
      </c>
      <c r="B356" s="33">
        <v>12.95</v>
      </c>
      <c r="C356">
        <v>0.65</v>
      </c>
      <c r="D356">
        <f t="shared" si="5"/>
        <v>12.299999999999999</v>
      </c>
      <c r="E356">
        <v>13</v>
      </c>
      <c r="F356">
        <v>13.01</v>
      </c>
      <c r="G356">
        <v>12.91</v>
      </c>
      <c r="H356" s="12">
        <v>8160</v>
      </c>
    </row>
    <row r="357" spans="1:8">
      <c r="A357" s="3">
        <v>41037</v>
      </c>
      <c r="B357" s="33">
        <v>13</v>
      </c>
      <c r="C357">
        <v>0.65</v>
      </c>
      <c r="D357">
        <f t="shared" si="5"/>
        <v>12.35</v>
      </c>
      <c r="E357">
        <v>12.9</v>
      </c>
      <c r="F357">
        <v>13</v>
      </c>
      <c r="G357">
        <v>12.9</v>
      </c>
      <c r="H357" s="12">
        <v>1760</v>
      </c>
    </row>
    <row r="358" spans="1:8">
      <c r="A358" s="3">
        <v>41038</v>
      </c>
      <c r="B358" s="33">
        <v>12.99</v>
      </c>
      <c r="C358">
        <v>0.65</v>
      </c>
      <c r="D358">
        <f t="shared" si="5"/>
        <v>12.34</v>
      </c>
      <c r="E358">
        <v>12.99</v>
      </c>
      <c r="F358">
        <v>12.99</v>
      </c>
      <c r="G358">
        <v>12.81</v>
      </c>
      <c r="H358" s="12">
        <v>3250</v>
      </c>
    </row>
    <row r="359" spans="1:8">
      <c r="A359" s="3">
        <v>41039</v>
      </c>
      <c r="B359" s="33">
        <v>13</v>
      </c>
      <c r="C359">
        <v>0.65</v>
      </c>
      <c r="D359">
        <f t="shared" si="5"/>
        <v>12.35</v>
      </c>
      <c r="E359">
        <v>12.94</v>
      </c>
      <c r="F359">
        <v>13</v>
      </c>
      <c r="G359">
        <v>12.94</v>
      </c>
      <c r="H359" s="12">
        <v>1370</v>
      </c>
    </row>
    <row r="360" spans="1:8">
      <c r="A360" s="3">
        <v>41040</v>
      </c>
      <c r="B360" s="33">
        <v>12.99</v>
      </c>
      <c r="C360">
        <v>0.65</v>
      </c>
      <c r="D360">
        <f t="shared" si="5"/>
        <v>12.34</v>
      </c>
      <c r="E360">
        <v>12.99</v>
      </c>
      <c r="F360">
        <v>12.99</v>
      </c>
      <c r="G360">
        <v>12.99</v>
      </c>
      <c r="H360" s="12">
        <v>2370</v>
      </c>
    </row>
    <row r="361" spans="1:8">
      <c r="A361" s="3">
        <v>41041</v>
      </c>
      <c r="B361" s="33">
        <v>13</v>
      </c>
      <c r="C361">
        <v>0.65</v>
      </c>
      <c r="D361">
        <f t="shared" si="5"/>
        <v>12.35</v>
      </c>
      <c r="E361">
        <v>12.99</v>
      </c>
      <c r="F361">
        <v>13</v>
      </c>
      <c r="G361">
        <v>12.98</v>
      </c>
      <c r="H361" s="12">
        <v>3070</v>
      </c>
    </row>
    <row r="362" spans="1:8">
      <c r="A362" s="3">
        <v>41044</v>
      </c>
      <c r="B362" s="33">
        <v>12.99</v>
      </c>
      <c r="C362">
        <v>0.65</v>
      </c>
      <c r="D362">
        <f t="shared" si="5"/>
        <v>12.34</v>
      </c>
      <c r="E362">
        <v>12.99</v>
      </c>
      <c r="F362">
        <v>12.99</v>
      </c>
      <c r="G362">
        <v>12.95</v>
      </c>
      <c r="H362" s="12">
        <v>1500</v>
      </c>
    </row>
    <row r="363" spans="1:8">
      <c r="A363" s="3">
        <v>41045</v>
      </c>
      <c r="B363" s="33">
        <v>13</v>
      </c>
      <c r="C363">
        <v>0.65</v>
      </c>
      <c r="D363">
        <f t="shared" si="5"/>
        <v>12.35</v>
      </c>
      <c r="E363">
        <v>12.9</v>
      </c>
      <c r="F363">
        <v>13</v>
      </c>
      <c r="G363">
        <v>12.9</v>
      </c>
      <c r="H363" s="12">
        <v>3130</v>
      </c>
    </row>
    <row r="364" spans="1:8">
      <c r="A364" s="3">
        <v>41046</v>
      </c>
      <c r="B364" s="33">
        <v>13</v>
      </c>
      <c r="C364">
        <v>0.65</v>
      </c>
      <c r="D364">
        <f t="shared" si="5"/>
        <v>12.35</v>
      </c>
      <c r="E364">
        <v>12.99</v>
      </c>
      <c r="F364">
        <v>13</v>
      </c>
      <c r="G364">
        <v>12.99</v>
      </c>
      <c r="H364" s="12">
        <v>3880</v>
      </c>
    </row>
    <row r="365" spans="1:8">
      <c r="A365" s="3">
        <v>41047</v>
      </c>
      <c r="B365" s="33">
        <v>13</v>
      </c>
      <c r="C365">
        <v>0.65</v>
      </c>
      <c r="D365">
        <f t="shared" si="5"/>
        <v>12.35</v>
      </c>
      <c r="E365">
        <v>12.97</v>
      </c>
      <c r="F365">
        <v>13</v>
      </c>
      <c r="G365">
        <v>12.92</v>
      </c>
      <c r="H365" s="12">
        <v>5280</v>
      </c>
    </row>
    <row r="366" spans="1:8">
      <c r="A366" s="3">
        <v>41048</v>
      </c>
      <c r="B366" s="33">
        <v>13</v>
      </c>
      <c r="C366">
        <v>0.65</v>
      </c>
      <c r="D366">
        <f t="shared" si="5"/>
        <v>12.35</v>
      </c>
      <c r="E366">
        <v>13</v>
      </c>
      <c r="F366">
        <v>13</v>
      </c>
      <c r="G366">
        <v>12.92</v>
      </c>
      <c r="H366" s="12">
        <v>1210</v>
      </c>
    </row>
    <row r="367" spans="1:8">
      <c r="A367" s="3">
        <v>41051</v>
      </c>
      <c r="B367" s="33">
        <v>13</v>
      </c>
      <c r="C367">
        <v>0.65</v>
      </c>
      <c r="D367">
        <f t="shared" si="5"/>
        <v>12.35</v>
      </c>
      <c r="E367">
        <v>13</v>
      </c>
      <c r="F367">
        <v>13</v>
      </c>
      <c r="G367">
        <v>12.99</v>
      </c>
      <c r="H367" s="12">
        <v>3330</v>
      </c>
    </row>
    <row r="368" spans="1:8">
      <c r="A368" s="3">
        <v>41052</v>
      </c>
      <c r="B368" s="33">
        <v>13</v>
      </c>
      <c r="C368">
        <v>0.65</v>
      </c>
      <c r="D368">
        <f t="shared" si="5"/>
        <v>12.35</v>
      </c>
      <c r="E368">
        <v>12.95</v>
      </c>
      <c r="F368">
        <v>13</v>
      </c>
      <c r="G368">
        <v>12.95</v>
      </c>
      <c r="H368" s="12">
        <v>2530</v>
      </c>
    </row>
    <row r="369" spans="1:8">
      <c r="A369" s="3">
        <v>41053</v>
      </c>
      <c r="B369" s="33">
        <v>13.1</v>
      </c>
      <c r="C369">
        <v>0.65</v>
      </c>
      <c r="D369">
        <f t="shared" si="5"/>
        <v>12.45</v>
      </c>
      <c r="E369">
        <v>12.96</v>
      </c>
      <c r="F369">
        <v>13.19</v>
      </c>
      <c r="G369">
        <v>12.92</v>
      </c>
      <c r="H369" s="12">
        <v>6110</v>
      </c>
    </row>
    <row r="370" spans="1:8">
      <c r="A370" s="3">
        <v>41054</v>
      </c>
      <c r="B370" s="33">
        <v>13.1</v>
      </c>
      <c r="C370">
        <v>0.65</v>
      </c>
      <c r="D370">
        <f t="shared" si="5"/>
        <v>12.45</v>
      </c>
      <c r="E370">
        <v>13.1</v>
      </c>
      <c r="F370">
        <v>13.18</v>
      </c>
      <c r="G370">
        <v>13</v>
      </c>
      <c r="H370" s="12">
        <v>5690</v>
      </c>
    </row>
    <row r="371" spans="1:8">
      <c r="A371" s="3">
        <v>41055</v>
      </c>
      <c r="B371" s="33">
        <v>13.3</v>
      </c>
      <c r="C371">
        <v>0.65</v>
      </c>
      <c r="D371">
        <f t="shared" si="5"/>
        <v>12.65</v>
      </c>
      <c r="E371">
        <v>13.1</v>
      </c>
      <c r="F371">
        <v>13.3</v>
      </c>
      <c r="G371">
        <v>13.09</v>
      </c>
      <c r="H371" s="12">
        <v>4200</v>
      </c>
    </row>
    <row r="372" spans="1:8">
      <c r="A372" s="3">
        <v>41058</v>
      </c>
      <c r="B372" s="33">
        <v>13.29</v>
      </c>
      <c r="C372">
        <v>0.65</v>
      </c>
      <c r="D372">
        <f t="shared" si="5"/>
        <v>12.639999999999999</v>
      </c>
      <c r="E372">
        <v>13.29</v>
      </c>
      <c r="F372">
        <v>13.3</v>
      </c>
      <c r="G372">
        <v>13.11</v>
      </c>
      <c r="H372" s="12">
        <v>5700</v>
      </c>
    </row>
    <row r="373" spans="1:8">
      <c r="A373" s="3">
        <v>41059</v>
      </c>
      <c r="B373" s="33">
        <v>13.4</v>
      </c>
      <c r="C373">
        <v>0.65</v>
      </c>
      <c r="D373">
        <f t="shared" si="5"/>
        <v>12.75</v>
      </c>
      <c r="E373">
        <v>13.29</v>
      </c>
      <c r="F373">
        <v>13.4</v>
      </c>
      <c r="G373">
        <v>13.01</v>
      </c>
      <c r="H373" s="12">
        <v>8590</v>
      </c>
    </row>
    <row r="374" spans="1:8">
      <c r="A374" s="3">
        <v>41060</v>
      </c>
      <c r="B374" s="33">
        <v>13.45</v>
      </c>
      <c r="C374">
        <v>0.65</v>
      </c>
      <c r="D374">
        <f t="shared" si="5"/>
        <v>12.799999999999999</v>
      </c>
      <c r="E374">
        <v>13.4</v>
      </c>
      <c r="F374">
        <v>13.45</v>
      </c>
      <c r="G374">
        <v>13.25</v>
      </c>
      <c r="H374" s="12">
        <v>1790</v>
      </c>
    </row>
    <row r="375" spans="1:8">
      <c r="A375" s="3">
        <v>41061</v>
      </c>
      <c r="B375" s="33">
        <v>13.77</v>
      </c>
      <c r="C375">
        <v>0.65</v>
      </c>
      <c r="D375">
        <f t="shared" si="5"/>
        <v>13.12</v>
      </c>
      <c r="E375">
        <v>13.45</v>
      </c>
      <c r="F375">
        <v>13.8</v>
      </c>
      <c r="G375">
        <v>13.45</v>
      </c>
      <c r="H375" s="12">
        <v>10180</v>
      </c>
    </row>
    <row r="376" spans="1:8">
      <c r="A376" s="3">
        <v>41062</v>
      </c>
      <c r="B376" s="33">
        <v>13.72</v>
      </c>
      <c r="C376">
        <v>0.65</v>
      </c>
      <c r="D376">
        <f t="shared" si="5"/>
        <v>13.07</v>
      </c>
      <c r="E376">
        <v>13.77</v>
      </c>
      <c r="F376">
        <v>13.77</v>
      </c>
      <c r="G376">
        <v>13.6</v>
      </c>
      <c r="H376" s="12">
        <v>2160</v>
      </c>
    </row>
    <row r="377" spans="1:8">
      <c r="A377" s="3">
        <v>41065</v>
      </c>
      <c r="B377" s="33">
        <v>13.69</v>
      </c>
      <c r="C377">
        <v>0.65</v>
      </c>
      <c r="D377">
        <f t="shared" si="5"/>
        <v>13.04</v>
      </c>
      <c r="E377">
        <v>13.4</v>
      </c>
      <c r="F377">
        <v>13.7</v>
      </c>
      <c r="G377">
        <v>13.4</v>
      </c>
      <c r="H377" s="12">
        <v>4400</v>
      </c>
    </row>
    <row r="378" spans="1:8">
      <c r="A378" s="3">
        <v>41066</v>
      </c>
      <c r="B378" s="33">
        <v>13.77</v>
      </c>
      <c r="C378">
        <v>0.65</v>
      </c>
      <c r="D378">
        <f t="shared" si="5"/>
        <v>13.12</v>
      </c>
      <c r="E378">
        <v>13.69</v>
      </c>
      <c r="F378">
        <v>13.77</v>
      </c>
      <c r="G378">
        <v>13.69</v>
      </c>
      <c r="H378" s="12">
        <v>11290</v>
      </c>
    </row>
    <row r="379" spans="1:8">
      <c r="A379" s="3">
        <v>41067</v>
      </c>
      <c r="B379" s="33">
        <v>13.77</v>
      </c>
      <c r="C379">
        <v>0.65</v>
      </c>
      <c r="D379">
        <f t="shared" si="5"/>
        <v>13.12</v>
      </c>
      <c r="E379">
        <v>13.77</v>
      </c>
      <c r="F379">
        <v>13.77</v>
      </c>
      <c r="G379">
        <v>13.5</v>
      </c>
      <c r="H379" s="12">
        <v>4650</v>
      </c>
    </row>
    <row r="380" spans="1:8">
      <c r="A380" s="3">
        <v>41068</v>
      </c>
      <c r="B380" s="33">
        <v>13.79</v>
      </c>
      <c r="C380">
        <v>0.65</v>
      </c>
      <c r="D380">
        <f t="shared" si="5"/>
        <v>13.139999999999999</v>
      </c>
      <c r="E380">
        <v>13.7</v>
      </c>
      <c r="F380">
        <v>13.79</v>
      </c>
      <c r="G380">
        <v>13.7</v>
      </c>
      <c r="H380" s="12">
        <v>6150</v>
      </c>
    </row>
    <row r="381" spans="1:8">
      <c r="A381" s="3">
        <v>41069</v>
      </c>
      <c r="B381" s="33">
        <v>13.95</v>
      </c>
      <c r="C381">
        <v>0.65</v>
      </c>
      <c r="D381">
        <f t="shared" si="5"/>
        <v>13.299999999999999</v>
      </c>
      <c r="E381">
        <v>13.8</v>
      </c>
      <c r="F381">
        <v>13.95</v>
      </c>
      <c r="G381">
        <v>13.8</v>
      </c>
      <c r="H381" s="12">
        <v>1850</v>
      </c>
    </row>
    <row r="382" spans="1:8">
      <c r="A382" s="3">
        <v>41072</v>
      </c>
      <c r="B382" s="33">
        <v>14.1</v>
      </c>
      <c r="C382">
        <v>0.65</v>
      </c>
      <c r="D382">
        <f t="shared" si="5"/>
        <v>13.45</v>
      </c>
      <c r="E382">
        <v>13.95</v>
      </c>
      <c r="F382">
        <v>14.15</v>
      </c>
      <c r="G382">
        <v>13.81</v>
      </c>
      <c r="H382" s="12">
        <v>15460</v>
      </c>
    </row>
    <row r="383" spans="1:8">
      <c r="A383" s="3">
        <v>41073</v>
      </c>
      <c r="B383" s="33">
        <v>14.1</v>
      </c>
      <c r="C383">
        <v>0.65</v>
      </c>
      <c r="D383">
        <f t="shared" si="5"/>
        <v>13.45</v>
      </c>
      <c r="E383">
        <v>14.14</v>
      </c>
      <c r="F383">
        <v>14.14</v>
      </c>
      <c r="G383">
        <v>14.01</v>
      </c>
      <c r="H383" s="12">
        <v>850</v>
      </c>
    </row>
    <row r="384" spans="1:8">
      <c r="A384" s="3">
        <v>41074</v>
      </c>
      <c r="B384" s="33">
        <v>14.1</v>
      </c>
      <c r="C384">
        <v>0.65</v>
      </c>
      <c r="D384">
        <f t="shared" si="5"/>
        <v>13.45</v>
      </c>
      <c r="E384">
        <v>14.1</v>
      </c>
      <c r="F384">
        <v>14.1</v>
      </c>
      <c r="G384">
        <v>14</v>
      </c>
      <c r="H384" s="12">
        <v>6880</v>
      </c>
    </row>
    <row r="385" spans="1:8">
      <c r="A385" s="3">
        <v>41075</v>
      </c>
      <c r="B385" s="33">
        <v>13.96</v>
      </c>
      <c r="C385">
        <v>0.65</v>
      </c>
      <c r="D385">
        <f t="shared" si="5"/>
        <v>13.31</v>
      </c>
      <c r="E385">
        <v>14</v>
      </c>
      <c r="F385">
        <v>14</v>
      </c>
      <c r="G385">
        <v>13.8</v>
      </c>
      <c r="H385" s="12">
        <v>2910</v>
      </c>
    </row>
    <row r="386" spans="1:8">
      <c r="A386" s="3">
        <v>41076</v>
      </c>
      <c r="B386" s="33">
        <v>13.85</v>
      </c>
      <c r="C386">
        <v>0.65</v>
      </c>
      <c r="D386">
        <f t="shared" ref="D386:D449" si="6">B386-C386</f>
        <v>13.2</v>
      </c>
      <c r="E386">
        <v>13.95</v>
      </c>
      <c r="F386">
        <v>13.95</v>
      </c>
      <c r="G386">
        <v>13.85</v>
      </c>
      <c r="H386" s="12">
        <v>6700</v>
      </c>
    </row>
    <row r="387" spans="1:8">
      <c r="A387" s="3">
        <v>41079</v>
      </c>
      <c r="B387" s="33">
        <v>13.8</v>
      </c>
      <c r="C387">
        <v>0.65</v>
      </c>
      <c r="D387">
        <f t="shared" si="6"/>
        <v>13.15</v>
      </c>
      <c r="E387">
        <v>13.82</v>
      </c>
      <c r="F387">
        <v>13.9</v>
      </c>
      <c r="G387">
        <v>13.65</v>
      </c>
      <c r="H387" s="12">
        <v>4290</v>
      </c>
    </row>
    <row r="388" spans="1:8">
      <c r="A388" s="3">
        <v>41080</v>
      </c>
      <c r="B388" s="33">
        <v>13.84</v>
      </c>
      <c r="C388">
        <v>0.65</v>
      </c>
      <c r="D388">
        <f t="shared" si="6"/>
        <v>13.19</v>
      </c>
      <c r="E388">
        <v>13.9</v>
      </c>
      <c r="F388">
        <v>13.9</v>
      </c>
      <c r="G388">
        <v>13.65</v>
      </c>
      <c r="H388" s="12">
        <v>1100</v>
      </c>
    </row>
    <row r="389" spans="1:8">
      <c r="A389" s="3">
        <v>41081</v>
      </c>
      <c r="B389" s="33">
        <v>13.65</v>
      </c>
      <c r="C389">
        <v>0.65</v>
      </c>
      <c r="D389">
        <f t="shared" si="6"/>
        <v>13</v>
      </c>
      <c r="E389">
        <v>13.8</v>
      </c>
      <c r="F389">
        <v>13.83</v>
      </c>
      <c r="G389">
        <v>13.55</v>
      </c>
      <c r="H389" s="12">
        <v>3660</v>
      </c>
    </row>
    <row r="390" spans="1:8">
      <c r="A390" s="3">
        <v>41082</v>
      </c>
      <c r="B390" s="33">
        <v>13.64</v>
      </c>
      <c r="C390">
        <v>0.65</v>
      </c>
      <c r="D390">
        <f t="shared" si="6"/>
        <v>12.99</v>
      </c>
      <c r="E390">
        <v>13.65</v>
      </c>
      <c r="F390">
        <v>13.7</v>
      </c>
      <c r="G390">
        <v>13.5</v>
      </c>
      <c r="H390" s="12">
        <v>3150</v>
      </c>
    </row>
    <row r="391" spans="1:8">
      <c r="A391" s="3">
        <v>41083</v>
      </c>
      <c r="B391" s="33">
        <v>13.76</v>
      </c>
      <c r="C391">
        <v>0.65</v>
      </c>
      <c r="D391">
        <f t="shared" si="6"/>
        <v>13.11</v>
      </c>
      <c r="E391">
        <v>13.64</v>
      </c>
      <c r="F391">
        <v>13.8</v>
      </c>
      <c r="G391">
        <v>13.6</v>
      </c>
      <c r="H391" s="12">
        <v>7970</v>
      </c>
    </row>
    <row r="392" spans="1:8">
      <c r="A392" s="3">
        <v>41086</v>
      </c>
      <c r="B392" s="33">
        <v>12.99</v>
      </c>
      <c r="C392">
        <v>0.65</v>
      </c>
      <c r="D392">
        <f t="shared" si="6"/>
        <v>12.34</v>
      </c>
      <c r="E392">
        <v>13.5</v>
      </c>
      <c r="F392">
        <v>13.5</v>
      </c>
      <c r="G392">
        <v>12.9</v>
      </c>
      <c r="H392" s="12">
        <v>8770</v>
      </c>
    </row>
    <row r="393" spans="1:8">
      <c r="A393" s="3">
        <v>41087</v>
      </c>
      <c r="B393" s="33">
        <v>13</v>
      </c>
      <c r="C393">
        <v>0.65</v>
      </c>
      <c r="D393">
        <f t="shared" si="6"/>
        <v>12.35</v>
      </c>
      <c r="E393">
        <v>13</v>
      </c>
      <c r="F393">
        <v>13</v>
      </c>
      <c r="G393">
        <v>12.94</v>
      </c>
      <c r="H393" s="12">
        <v>3430</v>
      </c>
    </row>
    <row r="394" spans="1:8">
      <c r="A394" s="3">
        <v>41088</v>
      </c>
      <c r="B394" s="33">
        <v>13</v>
      </c>
      <c r="C394">
        <v>0.65</v>
      </c>
      <c r="D394">
        <f t="shared" si="6"/>
        <v>12.35</v>
      </c>
      <c r="E394">
        <v>13</v>
      </c>
      <c r="F394">
        <v>13</v>
      </c>
      <c r="G394">
        <v>12.9</v>
      </c>
      <c r="H394" s="12">
        <v>4590</v>
      </c>
    </row>
    <row r="395" spans="1:8">
      <c r="A395" s="3">
        <v>41089</v>
      </c>
      <c r="B395" s="33">
        <v>13</v>
      </c>
      <c r="C395">
        <v>0.65</v>
      </c>
      <c r="D395">
        <f t="shared" si="6"/>
        <v>12.35</v>
      </c>
      <c r="E395">
        <v>13</v>
      </c>
      <c r="F395">
        <v>13</v>
      </c>
      <c r="G395">
        <v>12.95</v>
      </c>
      <c r="H395" s="12">
        <v>610</v>
      </c>
    </row>
    <row r="396" spans="1:8">
      <c r="A396" s="3">
        <v>41090</v>
      </c>
      <c r="B396" s="33">
        <v>13</v>
      </c>
      <c r="C396">
        <v>0.65</v>
      </c>
      <c r="D396">
        <f t="shared" si="6"/>
        <v>12.35</v>
      </c>
      <c r="E396">
        <v>13</v>
      </c>
      <c r="F396">
        <v>13</v>
      </c>
      <c r="G396">
        <v>12.9</v>
      </c>
      <c r="H396" s="12">
        <v>2270</v>
      </c>
    </row>
    <row r="397" spans="1:8">
      <c r="A397" s="3">
        <v>41093</v>
      </c>
      <c r="B397" s="33">
        <v>13.04</v>
      </c>
      <c r="C397">
        <v>0.65</v>
      </c>
      <c r="D397">
        <f t="shared" si="6"/>
        <v>12.389999999999999</v>
      </c>
      <c r="E397">
        <v>13</v>
      </c>
      <c r="F397">
        <v>13.05</v>
      </c>
      <c r="G397">
        <v>13</v>
      </c>
      <c r="H397" s="12">
        <v>1800</v>
      </c>
    </row>
    <row r="398" spans="1:8">
      <c r="A398" s="3">
        <v>41097</v>
      </c>
      <c r="B398" s="33">
        <v>13.04</v>
      </c>
      <c r="C398">
        <v>0.65</v>
      </c>
      <c r="D398">
        <f t="shared" si="6"/>
        <v>12.389999999999999</v>
      </c>
      <c r="E398">
        <v>13.02</v>
      </c>
      <c r="F398">
        <v>13.05</v>
      </c>
      <c r="G398">
        <v>13</v>
      </c>
      <c r="H398" s="12">
        <v>830</v>
      </c>
    </row>
    <row r="399" spans="1:8">
      <c r="A399" s="3">
        <v>41100</v>
      </c>
      <c r="B399" s="33">
        <v>13.14</v>
      </c>
      <c r="C399">
        <v>0.65</v>
      </c>
      <c r="D399">
        <f t="shared" si="6"/>
        <v>12.49</v>
      </c>
      <c r="E399">
        <v>13.1</v>
      </c>
      <c r="F399">
        <v>13.14</v>
      </c>
      <c r="G399">
        <v>13</v>
      </c>
      <c r="H399" s="12">
        <v>380</v>
      </c>
    </row>
    <row r="400" spans="1:8">
      <c r="A400" s="3">
        <v>41101</v>
      </c>
      <c r="B400" s="33">
        <v>13.2</v>
      </c>
      <c r="C400">
        <v>0.65</v>
      </c>
      <c r="D400">
        <f t="shared" si="6"/>
        <v>12.549999999999999</v>
      </c>
      <c r="E400">
        <v>13.2</v>
      </c>
      <c r="F400">
        <v>13.2</v>
      </c>
      <c r="G400">
        <v>13.01</v>
      </c>
      <c r="H400" s="12">
        <v>3310</v>
      </c>
    </row>
    <row r="401" spans="1:8">
      <c r="A401" s="3">
        <v>41102</v>
      </c>
      <c r="B401" s="33">
        <v>13.14</v>
      </c>
      <c r="C401">
        <v>0.65</v>
      </c>
      <c r="D401">
        <f t="shared" si="6"/>
        <v>12.49</v>
      </c>
      <c r="E401">
        <v>13.2</v>
      </c>
      <c r="F401">
        <v>13.2</v>
      </c>
      <c r="G401">
        <v>13.14</v>
      </c>
      <c r="H401" s="12">
        <v>1080</v>
      </c>
    </row>
    <row r="402" spans="1:8">
      <c r="A402" s="3">
        <v>41103</v>
      </c>
      <c r="B402" s="33">
        <v>13.14</v>
      </c>
      <c r="C402">
        <v>0.65</v>
      </c>
      <c r="D402">
        <f t="shared" si="6"/>
        <v>12.49</v>
      </c>
      <c r="E402">
        <v>13.2</v>
      </c>
      <c r="F402">
        <v>13.2</v>
      </c>
      <c r="G402">
        <v>13.14</v>
      </c>
      <c r="H402" s="12">
        <v>340</v>
      </c>
    </row>
    <row r="403" spans="1:8">
      <c r="A403" s="3">
        <v>41104</v>
      </c>
      <c r="B403" s="33">
        <v>13.14</v>
      </c>
      <c r="C403">
        <v>0.65</v>
      </c>
      <c r="D403">
        <f t="shared" si="6"/>
        <v>12.49</v>
      </c>
      <c r="E403">
        <v>13.19</v>
      </c>
      <c r="F403">
        <v>13.19</v>
      </c>
      <c r="G403">
        <v>13</v>
      </c>
      <c r="H403" s="12">
        <v>910</v>
      </c>
    </row>
    <row r="404" spans="1:8">
      <c r="A404" s="3">
        <v>41107</v>
      </c>
      <c r="B404" s="33">
        <v>13.05</v>
      </c>
      <c r="C404">
        <v>0.65</v>
      </c>
      <c r="D404">
        <f t="shared" si="6"/>
        <v>12.4</v>
      </c>
      <c r="E404">
        <v>13.15</v>
      </c>
      <c r="F404">
        <v>13.15</v>
      </c>
      <c r="G404">
        <v>13</v>
      </c>
      <c r="H404" s="12">
        <v>1360</v>
      </c>
    </row>
    <row r="405" spans="1:8">
      <c r="A405" s="3">
        <v>41108</v>
      </c>
      <c r="B405" s="33">
        <v>13</v>
      </c>
      <c r="C405">
        <v>0.65</v>
      </c>
      <c r="D405">
        <f t="shared" si="6"/>
        <v>12.35</v>
      </c>
      <c r="E405">
        <v>13.09</v>
      </c>
      <c r="F405">
        <v>13.09</v>
      </c>
      <c r="G405">
        <v>13</v>
      </c>
      <c r="H405" s="12">
        <v>2009.9999999999998</v>
      </c>
    </row>
    <row r="406" spans="1:8">
      <c r="A406" s="3">
        <v>41109</v>
      </c>
      <c r="B406" s="33">
        <v>13.07</v>
      </c>
      <c r="C406">
        <v>0.65</v>
      </c>
      <c r="D406">
        <f t="shared" si="6"/>
        <v>12.42</v>
      </c>
      <c r="E406">
        <v>13.06</v>
      </c>
      <c r="F406">
        <v>13.1</v>
      </c>
      <c r="G406">
        <v>12.9</v>
      </c>
      <c r="H406" s="12">
        <v>5120</v>
      </c>
    </row>
    <row r="407" spans="1:8">
      <c r="A407" s="3">
        <v>41110</v>
      </c>
      <c r="B407" s="33">
        <v>13</v>
      </c>
      <c r="C407">
        <v>0.65</v>
      </c>
      <c r="D407">
        <f t="shared" si="6"/>
        <v>12.35</v>
      </c>
      <c r="E407">
        <v>13</v>
      </c>
      <c r="F407">
        <v>13</v>
      </c>
      <c r="G407">
        <v>13</v>
      </c>
      <c r="H407" s="12">
        <v>2029.9999999999998</v>
      </c>
    </row>
    <row r="408" spans="1:8">
      <c r="A408" s="3">
        <v>41111</v>
      </c>
      <c r="B408" s="33">
        <v>13.09</v>
      </c>
      <c r="C408">
        <v>0.65</v>
      </c>
      <c r="D408">
        <f t="shared" si="6"/>
        <v>12.44</v>
      </c>
      <c r="E408">
        <v>13</v>
      </c>
      <c r="F408">
        <v>13.1</v>
      </c>
      <c r="G408">
        <v>13</v>
      </c>
      <c r="H408" s="12">
        <v>7900</v>
      </c>
    </row>
    <row r="409" spans="1:8">
      <c r="A409" s="3">
        <v>41115</v>
      </c>
      <c r="B409" s="33">
        <v>13.09</v>
      </c>
      <c r="C409">
        <v>0.65</v>
      </c>
      <c r="D409">
        <f t="shared" si="6"/>
        <v>12.44</v>
      </c>
      <c r="E409">
        <v>13.14</v>
      </c>
      <c r="F409">
        <v>13.14</v>
      </c>
      <c r="G409">
        <v>13</v>
      </c>
      <c r="H409" s="12">
        <v>890</v>
      </c>
    </row>
    <row r="410" spans="1:8">
      <c r="A410" s="3">
        <v>41116</v>
      </c>
      <c r="B410" s="33">
        <v>12.91</v>
      </c>
      <c r="C410">
        <v>0.65</v>
      </c>
      <c r="D410">
        <f t="shared" si="6"/>
        <v>12.26</v>
      </c>
      <c r="E410">
        <v>13.09</v>
      </c>
      <c r="F410">
        <v>13.09</v>
      </c>
      <c r="G410">
        <v>12.91</v>
      </c>
      <c r="H410" s="12">
        <v>4710</v>
      </c>
    </row>
    <row r="411" spans="1:8">
      <c r="A411" s="3">
        <v>41117</v>
      </c>
      <c r="B411" s="33">
        <v>13</v>
      </c>
      <c r="C411">
        <v>0.65</v>
      </c>
      <c r="D411">
        <f t="shared" si="6"/>
        <v>12.35</v>
      </c>
      <c r="E411">
        <v>13.14</v>
      </c>
      <c r="F411">
        <v>13.14</v>
      </c>
      <c r="G411">
        <v>13</v>
      </c>
      <c r="H411" s="12">
        <v>720</v>
      </c>
    </row>
    <row r="412" spans="1:8">
      <c r="A412" s="3">
        <v>41118</v>
      </c>
      <c r="B412" s="33">
        <v>13.1</v>
      </c>
      <c r="C412">
        <v>0.65</v>
      </c>
      <c r="D412">
        <f t="shared" si="6"/>
        <v>12.45</v>
      </c>
      <c r="E412">
        <v>13</v>
      </c>
      <c r="F412">
        <v>13.1</v>
      </c>
      <c r="G412">
        <v>13</v>
      </c>
      <c r="H412" s="12">
        <v>1020</v>
      </c>
    </row>
    <row r="413" spans="1:8">
      <c r="A413" s="3">
        <v>41121</v>
      </c>
      <c r="B413" s="33">
        <v>13.15</v>
      </c>
      <c r="C413">
        <v>0.65</v>
      </c>
      <c r="D413">
        <f t="shared" si="6"/>
        <v>12.5</v>
      </c>
      <c r="E413">
        <v>13.1</v>
      </c>
      <c r="F413">
        <v>13.15</v>
      </c>
      <c r="G413">
        <v>13.1</v>
      </c>
      <c r="H413" s="12">
        <v>4530</v>
      </c>
    </row>
    <row r="414" spans="1:8">
      <c r="A414" s="3">
        <v>41122</v>
      </c>
      <c r="B414" s="33">
        <v>13.09</v>
      </c>
      <c r="C414">
        <v>0.65</v>
      </c>
      <c r="D414">
        <f t="shared" si="6"/>
        <v>12.44</v>
      </c>
      <c r="E414">
        <v>13.09</v>
      </c>
      <c r="F414">
        <v>13.09</v>
      </c>
      <c r="G414">
        <v>13</v>
      </c>
      <c r="H414" s="12">
        <v>1480</v>
      </c>
    </row>
    <row r="415" spans="1:8">
      <c r="A415" s="3">
        <v>41123</v>
      </c>
      <c r="B415" s="33">
        <v>13.1</v>
      </c>
      <c r="C415">
        <v>0.65</v>
      </c>
      <c r="D415">
        <f t="shared" si="6"/>
        <v>12.45</v>
      </c>
      <c r="E415">
        <v>13.05</v>
      </c>
      <c r="F415">
        <v>13.1</v>
      </c>
      <c r="G415">
        <v>13</v>
      </c>
      <c r="H415" s="12">
        <v>790</v>
      </c>
    </row>
    <row r="416" spans="1:8">
      <c r="A416" s="3">
        <v>41124</v>
      </c>
      <c r="B416" s="33">
        <v>13.1</v>
      </c>
      <c r="C416">
        <v>0.65</v>
      </c>
      <c r="D416">
        <f t="shared" si="6"/>
        <v>12.45</v>
      </c>
      <c r="E416">
        <v>13.15</v>
      </c>
      <c r="F416">
        <v>13.15</v>
      </c>
      <c r="G416">
        <v>13</v>
      </c>
      <c r="H416" s="12">
        <v>860</v>
      </c>
    </row>
    <row r="417" spans="1:8">
      <c r="A417" s="3">
        <v>41125</v>
      </c>
      <c r="B417" s="33">
        <v>13.15</v>
      </c>
      <c r="C417">
        <v>0.65</v>
      </c>
      <c r="D417">
        <f t="shared" si="6"/>
        <v>12.5</v>
      </c>
      <c r="E417">
        <v>13</v>
      </c>
      <c r="F417">
        <v>13.25</v>
      </c>
      <c r="G417">
        <v>13</v>
      </c>
      <c r="H417" s="12">
        <v>2040</v>
      </c>
    </row>
    <row r="418" spans="1:8">
      <c r="A418" s="3">
        <v>41128</v>
      </c>
      <c r="B418" s="33">
        <v>13.1</v>
      </c>
      <c r="C418">
        <v>0.65</v>
      </c>
      <c r="D418">
        <f t="shared" si="6"/>
        <v>12.45</v>
      </c>
      <c r="E418">
        <v>13</v>
      </c>
      <c r="F418">
        <v>13.19</v>
      </c>
      <c r="G418">
        <v>13</v>
      </c>
      <c r="H418" s="12">
        <v>2280</v>
      </c>
    </row>
    <row r="419" spans="1:8">
      <c r="A419" s="3">
        <v>41129</v>
      </c>
      <c r="B419" s="33">
        <v>13.1</v>
      </c>
      <c r="C419">
        <v>0.65</v>
      </c>
      <c r="D419">
        <f t="shared" si="6"/>
        <v>12.45</v>
      </c>
      <c r="E419">
        <v>13.1</v>
      </c>
      <c r="F419">
        <v>13.1</v>
      </c>
      <c r="G419">
        <v>13.1</v>
      </c>
      <c r="H419" s="12">
        <v>220</v>
      </c>
    </row>
    <row r="420" spans="1:8">
      <c r="A420" s="3">
        <v>41130</v>
      </c>
      <c r="B420" s="33">
        <v>13.14</v>
      </c>
      <c r="C420">
        <v>0.65</v>
      </c>
      <c r="D420">
        <f t="shared" si="6"/>
        <v>12.49</v>
      </c>
      <c r="E420">
        <v>13.05</v>
      </c>
      <c r="F420">
        <v>13.14</v>
      </c>
      <c r="G420">
        <v>13.01</v>
      </c>
      <c r="H420" s="12">
        <v>1350</v>
      </c>
    </row>
    <row r="421" spans="1:8">
      <c r="A421" s="3">
        <v>41131</v>
      </c>
      <c r="B421" s="33">
        <v>13.14</v>
      </c>
      <c r="C421">
        <v>0.65</v>
      </c>
      <c r="D421">
        <f t="shared" si="6"/>
        <v>12.49</v>
      </c>
      <c r="E421">
        <v>13</v>
      </c>
      <c r="F421">
        <v>13.15</v>
      </c>
      <c r="G421">
        <v>13</v>
      </c>
      <c r="H421" s="12">
        <v>2920</v>
      </c>
    </row>
    <row r="422" spans="1:8">
      <c r="A422" s="3">
        <v>41132</v>
      </c>
      <c r="B422" s="33">
        <v>13.15</v>
      </c>
      <c r="C422">
        <v>0.65</v>
      </c>
      <c r="D422">
        <f t="shared" si="6"/>
        <v>12.5</v>
      </c>
      <c r="E422">
        <v>13.18</v>
      </c>
      <c r="F422">
        <v>13.18</v>
      </c>
      <c r="G422">
        <v>13.1</v>
      </c>
      <c r="H422" s="12">
        <v>200</v>
      </c>
    </row>
    <row r="423" spans="1:8">
      <c r="A423" s="3">
        <v>41135</v>
      </c>
      <c r="B423" s="33">
        <v>13.2</v>
      </c>
      <c r="C423">
        <v>0.65</v>
      </c>
      <c r="D423">
        <f t="shared" si="6"/>
        <v>12.549999999999999</v>
      </c>
      <c r="E423">
        <v>13.17</v>
      </c>
      <c r="F423">
        <v>13.2</v>
      </c>
      <c r="G423">
        <v>13.1</v>
      </c>
      <c r="H423" s="12">
        <v>11490</v>
      </c>
    </row>
    <row r="424" spans="1:8">
      <c r="A424" s="3">
        <v>41136</v>
      </c>
      <c r="B424" s="33">
        <v>13.15</v>
      </c>
      <c r="C424">
        <v>0.65</v>
      </c>
      <c r="D424">
        <f t="shared" si="6"/>
        <v>12.5</v>
      </c>
      <c r="E424">
        <v>13.01</v>
      </c>
      <c r="F424">
        <v>13.19</v>
      </c>
      <c r="G424">
        <v>13.01</v>
      </c>
      <c r="H424" s="12">
        <v>4030.0000000000005</v>
      </c>
    </row>
    <row r="425" spans="1:8">
      <c r="A425" s="3">
        <v>41137</v>
      </c>
      <c r="B425" s="33">
        <v>13.15</v>
      </c>
      <c r="C425">
        <v>0.65</v>
      </c>
      <c r="D425">
        <f t="shared" si="6"/>
        <v>12.5</v>
      </c>
      <c r="E425">
        <v>13.15</v>
      </c>
      <c r="F425">
        <v>13.15</v>
      </c>
      <c r="G425">
        <v>13.15</v>
      </c>
      <c r="H425" s="12">
        <v>270</v>
      </c>
    </row>
    <row r="426" spans="1:8">
      <c r="A426" s="3">
        <v>41138</v>
      </c>
      <c r="B426" s="33">
        <v>13.19</v>
      </c>
      <c r="C426">
        <v>0.65</v>
      </c>
      <c r="D426">
        <f t="shared" si="6"/>
        <v>12.54</v>
      </c>
      <c r="E426">
        <v>13.2</v>
      </c>
      <c r="F426">
        <v>13.2</v>
      </c>
      <c r="G426">
        <v>13.15</v>
      </c>
      <c r="H426" s="12">
        <v>630</v>
      </c>
    </row>
    <row r="427" spans="1:8">
      <c r="A427" s="3">
        <v>41139</v>
      </c>
      <c r="B427" s="33">
        <v>13.2</v>
      </c>
      <c r="C427">
        <v>0.65</v>
      </c>
      <c r="D427">
        <f t="shared" si="6"/>
        <v>12.549999999999999</v>
      </c>
      <c r="E427">
        <v>13.2</v>
      </c>
      <c r="F427">
        <v>13.2</v>
      </c>
      <c r="G427">
        <v>13.15</v>
      </c>
      <c r="H427" s="12">
        <v>870</v>
      </c>
    </row>
    <row r="428" spans="1:8">
      <c r="A428" s="3">
        <v>41142</v>
      </c>
      <c r="B428" s="33">
        <v>13.25</v>
      </c>
      <c r="C428">
        <v>0.65</v>
      </c>
      <c r="D428">
        <f t="shared" si="6"/>
        <v>12.6</v>
      </c>
      <c r="E428">
        <v>13.25</v>
      </c>
      <c r="F428">
        <v>13.26</v>
      </c>
      <c r="G428">
        <v>13.15</v>
      </c>
      <c r="H428" s="12">
        <v>4090</v>
      </c>
    </row>
    <row r="429" spans="1:8">
      <c r="A429" s="3">
        <v>41143</v>
      </c>
      <c r="B429" s="33">
        <v>13.4</v>
      </c>
      <c r="C429">
        <v>0.65</v>
      </c>
      <c r="D429">
        <f t="shared" si="6"/>
        <v>12.75</v>
      </c>
      <c r="E429">
        <v>13.25</v>
      </c>
      <c r="F429">
        <v>13.4</v>
      </c>
      <c r="G429">
        <v>13.24</v>
      </c>
      <c r="H429" s="12">
        <v>2420</v>
      </c>
    </row>
    <row r="430" spans="1:8">
      <c r="A430" s="3">
        <v>41144</v>
      </c>
      <c r="B430" s="33">
        <v>13.45</v>
      </c>
      <c r="C430">
        <v>0.65</v>
      </c>
      <c r="D430">
        <f t="shared" si="6"/>
        <v>12.799999999999999</v>
      </c>
      <c r="E430">
        <v>13.45</v>
      </c>
      <c r="F430">
        <v>13.5</v>
      </c>
      <c r="G430">
        <v>13.2</v>
      </c>
      <c r="H430" s="12">
        <v>670</v>
      </c>
    </row>
    <row r="431" spans="1:8">
      <c r="A431" s="3">
        <v>41145</v>
      </c>
      <c r="B431" s="33">
        <v>13.75</v>
      </c>
      <c r="C431">
        <v>0.65</v>
      </c>
      <c r="D431">
        <f t="shared" si="6"/>
        <v>13.1</v>
      </c>
      <c r="E431">
        <v>13.4</v>
      </c>
      <c r="F431">
        <v>13.75</v>
      </c>
      <c r="G431">
        <v>13.26</v>
      </c>
      <c r="H431" s="12">
        <v>5370</v>
      </c>
    </row>
    <row r="432" spans="1:8">
      <c r="A432" s="3">
        <v>41146</v>
      </c>
      <c r="B432" s="33">
        <v>14</v>
      </c>
      <c r="C432">
        <v>0.65</v>
      </c>
      <c r="D432">
        <f t="shared" si="6"/>
        <v>13.35</v>
      </c>
      <c r="E432">
        <v>13.7</v>
      </c>
      <c r="F432">
        <v>14</v>
      </c>
      <c r="G432">
        <v>13.6</v>
      </c>
      <c r="H432" s="12">
        <v>8770</v>
      </c>
    </row>
    <row r="433" spans="1:8">
      <c r="A433" s="3">
        <v>41149</v>
      </c>
      <c r="B433" s="33">
        <v>14.05</v>
      </c>
      <c r="C433">
        <v>0.65</v>
      </c>
      <c r="D433">
        <f t="shared" si="6"/>
        <v>13.4</v>
      </c>
      <c r="E433">
        <v>13.77</v>
      </c>
      <c r="F433">
        <v>14.05</v>
      </c>
      <c r="G433">
        <v>13.77</v>
      </c>
      <c r="H433" s="12">
        <v>11310</v>
      </c>
    </row>
    <row r="434" spans="1:8">
      <c r="A434" s="3">
        <v>41150</v>
      </c>
      <c r="B434" s="33">
        <v>14.1</v>
      </c>
      <c r="C434">
        <v>0.65</v>
      </c>
      <c r="D434">
        <f t="shared" si="6"/>
        <v>13.45</v>
      </c>
      <c r="E434">
        <v>14</v>
      </c>
      <c r="F434">
        <v>14.1</v>
      </c>
      <c r="G434">
        <v>14</v>
      </c>
      <c r="H434" s="12">
        <v>3570</v>
      </c>
    </row>
    <row r="435" spans="1:8">
      <c r="A435" s="3">
        <v>41151</v>
      </c>
      <c r="B435" s="33">
        <v>14.29</v>
      </c>
      <c r="C435">
        <v>0.65</v>
      </c>
      <c r="D435">
        <f t="shared" si="6"/>
        <v>13.639999999999999</v>
      </c>
      <c r="E435">
        <v>14.1</v>
      </c>
      <c r="F435">
        <v>14.29</v>
      </c>
      <c r="G435">
        <v>14</v>
      </c>
      <c r="H435" s="12">
        <v>3750</v>
      </c>
    </row>
    <row r="436" spans="1:8">
      <c r="A436" s="3">
        <v>41152</v>
      </c>
      <c r="B436" s="33">
        <v>14.71</v>
      </c>
      <c r="C436">
        <v>0.65</v>
      </c>
      <c r="D436">
        <f t="shared" si="6"/>
        <v>14.06</v>
      </c>
      <c r="E436">
        <v>14.29</v>
      </c>
      <c r="F436">
        <v>14.9</v>
      </c>
      <c r="G436">
        <v>14.29</v>
      </c>
      <c r="H436" s="12">
        <v>14540</v>
      </c>
    </row>
    <row r="437" spans="1:8">
      <c r="A437" s="3">
        <v>41153</v>
      </c>
      <c r="B437" s="33">
        <v>14.69</v>
      </c>
      <c r="C437">
        <v>0.65</v>
      </c>
      <c r="D437">
        <f t="shared" si="6"/>
        <v>14.04</v>
      </c>
      <c r="E437">
        <v>14.71</v>
      </c>
      <c r="F437">
        <v>14.71</v>
      </c>
      <c r="G437">
        <v>14.3</v>
      </c>
      <c r="H437" s="12">
        <v>13050</v>
      </c>
    </row>
    <row r="438" spans="1:8">
      <c r="A438" s="3">
        <v>41156</v>
      </c>
      <c r="B438" s="33">
        <v>14.6</v>
      </c>
      <c r="C438">
        <v>0.65</v>
      </c>
      <c r="D438">
        <f t="shared" si="6"/>
        <v>13.95</v>
      </c>
      <c r="E438">
        <v>14.42</v>
      </c>
      <c r="F438">
        <v>14.6</v>
      </c>
      <c r="G438">
        <v>14.42</v>
      </c>
      <c r="H438" s="12">
        <v>960</v>
      </c>
    </row>
    <row r="439" spans="1:8">
      <c r="A439" s="3">
        <v>41157</v>
      </c>
      <c r="B439" s="33">
        <v>14.6</v>
      </c>
      <c r="C439">
        <v>0.65</v>
      </c>
      <c r="D439">
        <f t="shared" si="6"/>
        <v>13.95</v>
      </c>
      <c r="E439">
        <v>14.59</v>
      </c>
      <c r="F439">
        <v>14.6</v>
      </c>
      <c r="G439">
        <v>14.52</v>
      </c>
      <c r="H439" s="12">
        <v>7250</v>
      </c>
    </row>
    <row r="440" spans="1:8">
      <c r="A440" s="3">
        <v>41158</v>
      </c>
      <c r="B440" s="33">
        <v>14.6</v>
      </c>
      <c r="C440">
        <v>0.65</v>
      </c>
      <c r="D440">
        <f t="shared" si="6"/>
        <v>13.95</v>
      </c>
      <c r="E440">
        <v>14.6</v>
      </c>
      <c r="F440">
        <v>14.66</v>
      </c>
      <c r="G440">
        <v>14.6</v>
      </c>
      <c r="H440" s="12">
        <v>6710</v>
      </c>
    </row>
    <row r="441" spans="1:8">
      <c r="A441" s="3">
        <v>41159</v>
      </c>
      <c r="B441" s="33">
        <v>14.66</v>
      </c>
      <c r="C441">
        <v>0.65</v>
      </c>
      <c r="D441">
        <f t="shared" si="6"/>
        <v>14.01</v>
      </c>
      <c r="E441">
        <v>14.64</v>
      </c>
      <c r="F441">
        <v>14.79</v>
      </c>
      <c r="G441">
        <v>14.63</v>
      </c>
      <c r="H441" s="12">
        <v>19100</v>
      </c>
    </row>
    <row r="442" spans="1:8">
      <c r="A442" s="3">
        <v>41160</v>
      </c>
      <c r="B442" s="33">
        <v>14.65</v>
      </c>
      <c r="C442">
        <v>0.65</v>
      </c>
      <c r="D442">
        <f t="shared" si="6"/>
        <v>14</v>
      </c>
      <c r="E442">
        <v>14.66</v>
      </c>
      <c r="F442">
        <v>14.66</v>
      </c>
      <c r="G442">
        <v>14.65</v>
      </c>
      <c r="H442" s="12">
        <v>1440</v>
      </c>
    </row>
    <row r="443" spans="1:8">
      <c r="A443" s="3">
        <v>41165</v>
      </c>
      <c r="B443" s="33">
        <v>14.5</v>
      </c>
      <c r="C443">
        <v>0.65</v>
      </c>
      <c r="D443">
        <f t="shared" si="6"/>
        <v>13.85</v>
      </c>
      <c r="E443">
        <v>14.5</v>
      </c>
      <c r="F443">
        <v>14.5</v>
      </c>
      <c r="G443">
        <v>14.5</v>
      </c>
      <c r="H443" s="12">
        <v>70</v>
      </c>
    </row>
    <row r="444" spans="1:8">
      <c r="A444" s="3">
        <v>41166</v>
      </c>
      <c r="B444" s="33">
        <v>14.3</v>
      </c>
      <c r="C444">
        <v>0.65</v>
      </c>
      <c r="D444">
        <f t="shared" si="6"/>
        <v>13.65</v>
      </c>
      <c r="E444">
        <v>14.07</v>
      </c>
      <c r="F444">
        <v>14.49</v>
      </c>
      <c r="G444">
        <v>14.07</v>
      </c>
      <c r="H444" s="12">
        <v>7430</v>
      </c>
    </row>
    <row r="445" spans="1:8">
      <c r="A445" s="3">
        <v>41167</v>
      </c>
      <c r="B445" s="33">
        <v>14.4</v>
      </c>
      <c r="C445">
        <v>0.65</v>
      </c>
      <c r="D445">
        <f t="shared" si="6"/>
        <v>13.75</v>
      </c>
      <c r="E445">
        <v>14.35</v>
      </c>
      <c r="F445">
        <v>14.4</v>
      </c>
      <c r="G445">
        <v>14.25</v>
      </c>
      <c r="H445" s="12">
        <v>3420</v>
      </c>
    </row>
    <row r="446" spans="1:8">
      <c r="A446" s="3">
        <v>41170</v>
      </c>
      <c r="B446" s="33">
        <v>14.37</v>
      </c>
      <c r="C446">
        <v>0.65</v>
      </c>
      <c r="D446">
        <f t="shared" si="6"/>
        <v>13.719999999999999</v>
      </c>
      <c r="E446">
        <v>13.97</v>
      </c>
      <c r="F446">
        <v>14.38</v>
      </c>
      <c r="G446">
        <v>13.97</v>
      </c>
      <c r="H446" s="12">
        <v>1770</v>
      </c>
    </row>
    <row r="447" spans="1:8">
      <c r="A447" s="3">
        <v>41171</v>
      </c>
      <c r="B447" s="33">
        <v>14.3</v>
      </c>
      <c r="C447">
        <v>0.65</v>
      </c>
      <c r="D447">
        <f t="shared" si="6"/>
        <v>13.65</v>
      </c>
      <c r="E447">
        <v>14.37</v>
      </c>
      <c r="F447">
        <v>14.37</v>
      </c>
      <c r="G447">
        <v>14.3</v>
      </c>
      <c r="H447" s="12">
        <v>2200</v>
      </c>
    </row>
    <row r="448" spans="1:8">
      <c r="A448" s="3">
        <v>41172</v>
      </c>
      <c r="B448" s="33">
        <v>14.11</v>
      </c>
      <c r="C448">
        <v>0.65</v>
      </c>
      <c r="D448">
        <f t="shared" si="6"/>
        <v>13.459999999999999</v>
      </c>
      <c r="E448">
        <v>14.2</v>
      </c>
      <c r="F448">
        <v>14.4</v>
      </c>
      <c r="G448">
        <v>14.11</v>
      </c>
      <c r="H448" s="12">
        <v>2340</v>
      </c>
    </row>
    <row r="449" spans="1:8">
      <c r="A449" s="3">
        <v>41173</v>
      </c>
      <c r="B449" s="33">
        <v>14.2</v>
      </c>
      <c r="C449">
        <v>0.65</v>
      </c>
      <c r="D449">
        <f t="shared" si="6"/>
        <v>13.549999999999999</v>
      </c>
      <c r="E449">
        <v>14.36</v>
      </c>
      <c r="F449">
        <v>14.36</v>
      </c>
      <c r="G449">
        <v>14</v>
      </c>
      <c r="H449" s="12">
        <v>4500</v>
      </c>
    </row>
    <row r="450" spans="1:8">
      <c r="A450" s="3">
        <v>41174</v>
      </c>
      <c r="B450" s="33">
        <v>14.31</v>
      </c>
      <c r="C450">
        <v>0.65</v>
      </c>
      <c r="D450">
        <f t="shared" ref="D450:D513" si="7">B450-C450</f>
        <v>13.66</v>
      </c>
      <c r="E450">
        <v>14.2</v>
      </c>
      <c r="F450">
        <v>14.36</v>
      </c>
      <c r="G450">
        <v>14.2</v>
      </c>
      <c r="H450" s="12">
        <v>4770</v>
      </c>
    </row>
    <row r="451" spans="1:8">
      <c r="A451" s="3">
        <v>41177</v>
      </c>
      <c r="B451" s="33">
        <v>14.35</v>
      </c>
      <c r="C451">
        <v>0.65</v>
      </c>
      <c r="D451">
        <f t="shared" si="7"/>
        <v>13.7</v>
      </c>
      <c r="E451">
        <v>14.31</v>
      </c>
      <c r="F451">
        <v>14.35</v>
      </c>
      <c r="G451">
        <v>14.31</v>
      </c>
      <c r="H451" s="12">
        <v>2100</v>
      </c>
    </row>
    <row r="452" spans="1:8">
      <c r="A452" s="3">
        <v>41178</v>
      </c>
      <c r="B452" s="33">
        <v>14.35</v>
      </c>
      <c r="C452">
        <v>0.65</v>
      </c>
      <c r="D452">
        <f t="shared" si="7"/>
        <v>13.7</v>
      </c>
      <c r="E452">
        <v>14.31</v>
      </c>
      <c r="F452">
        <v>14.35</v>
      </c>
      <c r="G452">
        <v>14.3</v>
      </c>
      <c r="H452" s="12">
        <v>3170</v>
      </c>
    </row>
    <row r="453" spans="1:8">
      <c r="A453" s="3">
        <v>41179</v>
      </c>
      <c r="B453" s="33">
        <v>14.35</v>
      </c>
      <c r="C453">
        <v>0.65</v>
      </c>
      <c r="D453">
        <f t="shared" si="7"/>
        <v>13.7</v>
      </c>
      <c r="E453">
        <v>14.21</v>
      </c>
      <c r="F453">
        <v>14.35</v>
      </c>
      <c r="G453">
        <v>14.21</v>
      </c>
      <c r="H453" s="12">
        <v>1500</v>
      </c>
    </row>
    <row r="454" spans="1:8">
      <c r="A454" s="3">
        <v>41180</v>
      </c>
      <c r="B454" s="33">
        <v>14.34</v>
      </c>
      <c r="C454">
        <v>0.65</v>
      </c>
      <c r="D454">
        <f t="shared" si="7"/>
        <v>13.69</v>
      </c>
      <c r="E454">
        <v>14.22</v>
      </c>
      <c r="F454">
        <v>14.34</v>
      </c>
      <c r="G454">
        <v>14.21</v>
      </c>
      <c r="H454" s="12">
        <v>1190</v>
      </c>
    </row>
    <row r="455" spans="1:8">
      <c r="A455" s="3">
        <v>41181</v>
      </c>
      <c r="B455" s="33">
        <v>14.33</v>
      </c>
      <c r="C455">
        <v>0.65</v>
      </c>
      <c r="D455">
        <f t="shared" si="7"/>
        <v>13.68</v>
      </c>
      <c r="E455">
        <v>14.3</v>
      </c>
      <c r="F455">
        <v>14.34</v>
      </c>
      <c r="G455">
        <v>14.2</v>
      </c>
      <c r="H455" s="12">
        <v>1080</v>
      </c>
    </row>
    <row r="456" spans="1:8">
      <c r="A456" s="3">
        <v>41185</v>
      </c>
      <c r="B456" s="33">
        <v>14.33</v>
      </c>
      <c r="C456">
        <v>0.65</v>
      </c>
      <c r="D456">
        <f t="shared" si="7"/>
        <v>13.68</v>
      </c>
      <c r="E456">
        <v>14.1</v>
      </c>
      <c r="F456">
        <v>14.34</v>
      </c>
      <c r="G456">
        <v>14.1</v>
      </c>
      <c r="H456" s="12">
        <v>3010</v>
      </c>
    </row>
    <row r="457" spans="1:8">
      <c r="A457" s="3">
        <v>41186</v>
      </c>
      <c r="B457" s="33">
        <v>14.5</v>
      </c>
      <c r="C457">
        <v>0.65</v>
      </c>
      <c r="D457">
        <f t="shared" si="7"/>
        <v>13.85</v>
      </c>
      <c r="E457">
        <v>14.4</v>
      </c>
      <c r="F457">
        <v>14.5</v>
      </c>
      <c r="G457">
        <v>14.27</v>
      </c>
      <c r="H457" s="12">
        <v>15630</v>
      </c>
    </row>
    <row r="458" spans="1:8">
      <c r="A458" s="3">
        <v>41187</v>
      </c>
      <c r="B458" s="33">
        <v>14.51</v>
      </c>
      <c r="C458">
        <v>0.65</v>
      </c>
      <c r="D458">
        <f t="shared" si="7"/>
        <v>13.86</v>
      </c>
      <c r="E458">
        <v>14.5</v>
      </c>
      <c r="F458">
        <v>14.51</v>
      </c>
      <c r="G458">
        <v>14.5</v>
      </c>
      <c r="H458" s="12">
        <v>3210</v>
      </c>
    </row>
    <row r="459" spans="1:8">
      <c r="A459" s="3">
        <v>41188</v>
      </c>
      <c r="B459" s="33">
        <v>14.6</v>
      </c>
      <c r="C459">
        <v>0.65</v>
      </c>
      <c r="D459">
        <f t="shared" si="7"/>
        <v>13.95</v>
      </c>
      <c r="E459">
        <v>14.51</v>
      </c>
      <c r="F459">
        <v>14.62</v>
      </c>
      <c r="G459">
        <v>14.51</v>
      </c>
      <c r="H459" s="12">
        <v>3020</v>
      </c>
    </row>
    <row r="460" spans="1:8">
      <c r="A460" s="3">
        <v>41191</v>
      </c>
      <c r="B460" s="33">
        <v>14.5</v>
      </c>
      <c r="C460">
        <v>0.65</v>
      </c>
      <c r="D460">
        <f t="shared" si="7"/>
        <v>13.85</v>
      </c>
      <c r="E460">
        <v>14.6</v>
      </c>
      <c r="F460">
        <v>14.6</v>
      </c>
      <c r="G460">
        <v>14.5</v>
      </c>
      <c r="H460" s="12">
        <v>16110</v>
      </c>
    </row>
    <row r="461" spans="1:8">
      <c r="A461" s="3">
        <v>41192</v>
      </c>
      <c r="B461" s="33">
        <v>14.5</v>
      </c>
      <c r="C461">
        <v>0.65</v>
      </c>
      <c r="D461">
        <f t="shared" si="7"/>
        <v>13.85</v>
      </c>
      <c r="E461">
        <v>14.5</v>
      </c>
      <c r="F461">
        <v>14.59</v>
      </c>
      <c r="G461">
        <v>14.5</v>
      </c>
      <c r="H461" s="12">
        <v>4250</v>
      </c>
    </row>
    <row r="462" spans="1:8">
      <c r="A462" s="3">
        <v>41193</v>
      </c>
      <c r="B462" s="33">
        <v>14.5</v>
      </c>
      <c r="C462">
        <v>0.65</v>
      </c>
      <c r="D462">
        <f t="shared" si="7"/>
        <v>13.85</v>
      </c>
      <c r="E462">
        <v>14.5</v>
      </c>
      <c r="F462">
        <v>14.59</v>
      </c>
      <c r="G462">
        <v>14.5</v>
      </c>
      <c r="H462" s="12">
        <v>11170</v>
      </c>
    </row>
    <row r="463" spans="1:8">
      <c r="A463" s="3">
        <v>41194</v>
      </c>
      <c r="B463" s="33">
        <v>14.47</v>
      </c>
      <c r="C463">
        <v>0.65</v>
      </c>
      <c r="D463">
        <f t="shared" si="7"/>
        <v>13.82</v>
      </c>
      <c r="E463">
        <v>14.5</v>
      </c>
      <c r="F463">
        <v>14.5</v>
      </c>
      <c r="G463">
        <v>14.47</v>
      </c>
      <c r="H463" s="12">
        <v>13170</v>
      </c>
    </row>
    <row r="464" spans="1:8">
      <c r="A464" s="3">
        <v>41195</v>
      </c>
      <c r="B464" s="33">
        <v>14.48</v>
      </c>
      <c r="C464">
        <v>0.65</v>
      </c>
      <c r="D464">
        <f t="shared" si="7"/>
        <v>13.83</v>
      </c>
      <c r="E464">
        <v>14.47</v>
      </c>
      <c r="F464">
        <v>14.48</v>
      </c>
      <c r="G464">
        <v>14.04</v>
      </c>
      <c r="H464" s="12">
        <v>5790</v>
      </c>
    </row>
    <row r="465" spans="1:8">
      <c r="A465" s="3">
        <v>41198</v>
      </c>
      <c r="B465" s="33">
        <v>14.4</v>
      </c>
      <c r="C465">
        <v>0.65</v>
      </c>
      <c r="D465">
        <f t="shared" si="7"/>
        <v>13.75</v>
      </c>
      <c r="E465">
        <v>14.5</v>
      </c>
      <c r="F465">
        <v>14.52</v>
      </c>
      <c r="G465">
        <v>14.4</v>
      </c>
      <c r="H465" s="12">
        <v>4430</v>
      </c>
    </row>
    <row r="466" spans="1:8">
      <c r="A466" s="3">
        <v>41199</v>
      </c>
      <c r="B466" s="33">
        <v>14.4</v>
      </c>
      <c r="C466">
        <v>0.65</v>
      </c>
      <c r="D466">
        <f t="shared" si="7"/>
        <v>13.75</v>
      </c>
      <c r="E466">
        <v>14.5</v>
      </c>
      <c r="F466">
        <v>14.5</v>
      </c>
      <c r="G466">
        <v>14.35</v>
      </c>
      <c r="H466" s="12">
        <v>7450</v>
      </c>
    </row>
    <row r="467" spans="1:8">
      <c r="A467" s="3">
        <v>41200</v>
      </c>
      <c r="B467" s="33">
        <v>14.4</v>
      </c>
      <c r="C467">
        <v>0.65</v>
      </c>
      <c r="D467">
        <f t="shared" si="7"/>
        <v>13.75</v>
      </c>
      <c r="E467">
        <v>14.4</v>
      </c>
      <c r="F467">
        <v>14.4</v>
      </c>
      <c r="G467">
        <v>14.3</v>
      </c>
      <c r="H467" s="12">
        <v>550</v>
      </c>
    </row>
    <row r="468" spans="1:8">
      <c r="A468" s="3">
        <v>41201</v>
      </c>
      <c r="B468" s="33">
        <v>14.39</v>
      </c>
      <c r="C468">
        <v>0.65</v>
      </c>
      <c r="D468">
        <f t="shared" si="7"/>
        <v>13.74</v>
      </c>
      <c r="E468">
        <v>14.2</v>
      </c>
      <c r="F468">
        <v>14.4</v>
      </c>
      <c r="G468">
        <v>14.2</v>
      </c>
      <c r="H468" s="12">
        <v>7800</v>
      </c>
    </row>
    <row r="469" spans="1:8">
      <c r="A469" s="3">
        <v>41202</v>
      </c>
      <c r="B469" s="33">
        <v>14.4</v>
      </c>
      <c r="C469">
        <v>0.65</v>
      </c>
      <c r="D469">
        <f t="shared" si="7"/>
        <v>13.75</v>
      </c>
      <c r="E469">
        <v>14.39</v>
      </c>
      <c r="F469">
        <v>14.59</v>
      </c>
      <c r="G469">
        <v>14.2</v>
      </c>
      <c r="H469" s="12">
        <v>9500</v>
      </c>
    </row>
    <row r="470" spans="1:8">
      <c r="A470" s="3">
        <v>41205</v>
      </c>
      <c r="B470" s="33">
        <v>14.4</v>
      </c>
      <c r="C470">
        <v>0.65</v>
      </c>
      <c r="D470">
        <f t="shared" si="7"/>
        <v>13.75</v>
      </c>
      <c r="E470">
        <v>14.4</v>
      </c>
      <c r="F470">
        <v>14.4</v>
      </c>
      <c r="G470">
        <v>14.4</v>
      </c>
      <c r="H470" s="12">
        <v>280</v>
      </c>
    </row>
    <row r="471" spans="1:8">
      <c r="A471" s="3">
        <v>41206</v>
      </c>
      <c r="B471" s="33">
        <v>14.41</v>
      </c>
      <c r="C471">
        <v>0.65</v>
      </c>
      <c r="D471">
        <f t="shared" si="7"/>
        <v>13.76</v>
      </c>
      <c r="E471">
        <v>14.4</v>
      </c>
      <c r="F471">
        <v>14.41</v>
      </c>
      <c r="G471">
        <v>14.4</v>
      </c>
      <c r="H471" s="12">
        <v>1930</v>
      </c>
    </row>
    <row r="472" spans="1:8">
      <c r="A472" s="3">
        <v>41207</v>
      </c>
      <c r="B472" s="33">
        <v>14.5</v>
      </c>
      <c r="C472">
        <v>0.65</v>
      </c>
      <c r="D472">
        <f t="shared" si="7"/>
        <v>13.85</v>
      </c>
      <c r="E472">
        <v>14.4</v>
      </c>
      <c r="F472">
        <v>14.5</v>
      </c>
      <c r="G472">
        <v>14.4</v>
      </c>
      <c r="H472" s="12">
        <v>10560</v>
      </c>
    </row>
    <row r="473" spans="1:8">
      <c r="A473" s="3">
        <v>41208</v>
      </c>
      <c r="B473" s="33">
        <v>14.45</v>
      </c>
      <c r="C473">
        <v>0.65</v>
      </c>
      <c r="D473">
        <f t="shared" si="7"/>
        <v>13.799999999999999</v>
      </c>
      <c r="E473">
        <v>14.45</v>
      </c>
      <c r="F473">
        <v>14.45</v>
      </c>
      <c r="G473">
        <v>14.4</v>
      </c>
      <c r="H473" s="12">
        <v>2280</v>
      </c>
    </row>
    <row r="474" spans="1:8">
      <c r="A474" s="3">
        <v>41209</v>
      </c>
      <c r="B474" s="33">
        <v>14.6</v>
      </c>
      <c r="C474">
        <v>0.65</v>
      </c>
      <c r="D474">
        <f t="shared" si="7"/>
        <v>13.95</v>
      </c>
      <c r="E474">
        <v>14.35</v>
      </c>
      <c r="F474">
        <v>14.6</v>
      </c>
      <c r="G474">
        <v>14.35</v>
      </c>
      <c r="H474" s="12">
        <v>3580</v>
      </c>
    </row>
    <row r="475" spans="1:8">
      <c r="A475" s="3">
        <v>41212</v>
      </c>
      <c r="B475" s="33">
        <v>14.59</v>
      </c>
      <c r="C475">
        <v>0.65</v>
      </c>
      <c r="D475">
        <f t="shared" si="7"/>
        <v>13.94</v>
      </c>
      <c r="E475">
        <v>14.6</v>
      </c>
      <c r="F475">
        <v>14.6</v>
      </c>
      <c r="G475">
        <v>14.4</v>
      </c>
      <c r="H475" s="12">
        <v>710</v>
      </c>
    </row>
    <row r="476" spans="1:8">
      <c r="A476" s="3">
        <v>41213</v>
      </c>
      <c r="B476" s="33">
        <v>14.45</v>
      </c>
      <c r="C476">
        <v>0.65</v>
      </c>
      <c r="D476">
        <f t="shared" si="7"/>
        <v>13.799999999999999</v>
      </c>
      <c r="E476">
        <v>14.5</v>
      </c>
      <c r="F476">
        <v>14.59</v>
      </c>
      <c r="G476">
        <v>14.45</v>
      </c>
      <c r="H476" s="12">
        <v>5580</v>
      </c>
    </row>
    <row r="477" spans="1:8">
      <c r="A477" s="3">
        <v>41214</v>
      </c>
      <c r="B477" s="33">
        <v>14.45</v>
      </c>
      <c r="C477">
        <v>0.65</v>
      </c>
      <c r="D477">
        <f t="shared" si="7"/>
        <v>13.799999999999999</v>
      </c>
      <c r="E477">
        <v>14.45</v>
      </c>
      <c r="F477">
        <v>14.45</v>
      </c>
      <c r="G477">
        <v>14.4</v>
      </c>
      <c r="H477" s="12">
        <v>3320</v>
      </c>
    </row>
    <row r="478" spans="1:8">
      <c r="A478" s="3">
        <v>41215</v>
      </c>
      <c r="B478" s="33">
        <v>14.45</v>
      </c>
      <c r="C478">
        <v>0.65</v>
      </c>
      <c r="D478">
        <f t="shared" si="7"/>
        <v>13.799999999999999</v>
      </c>
      <c r="E478">
        <v>14.45</v>
      </c>
      <c r="F478">
        <v>14.45</v>
      </c>
      <c r="G478">
        <v>14.4</v>
      </c>
      <c r="H478" s="12">
        <v>1690</v>
      </c>
    </row>
    <row r="479" spans="1:8">
      <c r="A479" s="3">
        <v>41216</v>
      </c>
      <c r="B479" s="33">
        <v>14.45</v>
      </c>
      <c r="C479">
        <v>0.65</v>
      </c>
      <c r="D479">
        <f t="shared" si="7"/>
        <v>13.799999999999999</v>
      </c>
      <c r="E479">
        <v>14.45</v>
      </c>
      <c r="F479">
        <v>14.45</v>
      </c>
      <c r="G479">
        <v>14.35</v>
      </c>
      <c r="H479" s="12">
        <v>700</v>
      </c>
    </row>
    <row r="480" spans="1:8">
      <c r="A480" s="3">
        <v>41219</v>
      </c>
      <c r="B480" s="33">
        <v>14.6</v>
      </c>
      <c r="C480">
        <v>0.65</v>
      </c>
      <c r="D480">
        <f t="shared" si="7"/>
        <v>13.95</v>
      </c>
      <c r="E480">
        <v>14.6</v>
      </c>
      <c r="F480">
        <v>14.74</v>
      </c>
      <c r="G480">
        <v>14.6</v>
      </c>
      <c r="H480" s="12">
        <v>1410</v>
      </c>
    </row>
    <row r="481" spans="1:8">
      <c r="A481" s="3">
        <v>41220</v>
      </c>
      <c r="B481" s="33">
        <v>14.59</v>
      </c>
      <c r="C481">
        <v>0.65</v>
      </c>
      <c r="D481">
        <f t="shared" si="7"/>
        <v>13.94</v>
      </c>
      <c r="E481">
        <v>14.5</v>
      </c>
      <c r="F481">
        <v>14.8</v>
      </c>
      <c r="G481">
        <v>14.5</v>
      </c>
      <c r="H481" s="12">
        <v>1900</v>
      </c>
    </row>
    <row r="482" spans="1:8">
      <c r="A482" s="3">
        <v>41221</v>
      </c>
      <c r="B482" s="33">
        <v>14.52</v>
      </c>
      <c r="C482">
        <v>0.65</v>
      </c>
      <c r="D482">
        <f t="shared" si="7"/>
        <v>13.87</v>
      </c>
      <c r="E482">
        <v>14.59</v>
      </c>
      <c r="F482">
        <v>14.59</v>
      </c>
      <c r="G482">
        <v>14.5</v>
      </c>
      <c r="H482" s="12">
        <v>2890</v>
      </c>
    </row>
    <row r="483" spans="1:8">
      <c r="A483" s="3">
        <v>41222</v>
      </c>
      <c r="B483" s="33">
        <v>14.45</v>
      </c>
      <c r="C483">
        <v>0.65</v>
      </c>
      <c r="D483">
        <f t="shared" si="7"/>
        <v>13.799999999999999</v>
      </c>
      <c r="E483">
        <v>14.5</v>
      </c>
      <c r="F483">
        <v>14.5</v>
      </c>
      <c r="G483">
        <v>14.4</v>
      </c>
      <c r="H483" s="12">
        <v>2910</v>
      </c>
    </row>
    <row r="484" spans="1:8">
      <c r="A484" s="3">
        <v>41223</v>
      </c>
      <c r="B484" s="33">
        <v>14.4</v>
      </c>
      <c r="C484">
        <v>0.65</v>
      </c>
      <c r="D484">
        <f t="shared" si="7"/>
        <v>13.75</v>
      </c>
      <c r="E484">
        <v>14.4</v>
      </c>
      <c r="F484">
        <v>14.4</v>
      </c>
      <c r="G484">
        <v>14.4</v>
      </c>
      <c r="H484" s="12">
        <v>1470</v>
      </c>
    </row>
    <row r="485" spans="1:8">
      <c r="A485" s="3">
        <v>41226</v>
      </c>
      <c r="B485" s="33">
        <v>14.4</v>
      </c>
      <c r="C485">
        <v>0.65</v>
      </c>
      <c r="D485">
        <f t="shared" si="7"/>
        <v>13.75</v>
      </c>
      <c r="E485">
        <v>14.26</v>
      </c>
      <c r="F485">
        <v>14.4</v>
      </c>
      <c r="G485">
        <v>14.26</v>
      </c>
      <c r="H485" s="12">
        <v>840</v>
      </c>
    </row>
    <row r="486" spans="1:8">
      <c r="A486" s="3">
        <v>41227</v>
      </c>
      <c r="B486" s="33">
        <v>14.45</v>
      </c>
      <c r="C486">
        <v>0.65</v>
      </c>
      <c r="D486">
        <f t="shared" si="7"/>
        <v>13.799999999999999</v>
      </c>
      <c r="E486">
        <v>14.4</v>
      </c>
      <c r="F486">
        <v>14.45</v>
      </c>
      <c r="G486">
        <v>14.4</v>
      </c>
      <c r="H486" s="12">
        <v>6300</v>
      </c>
    </row>
    <row r="487" spans="1:8">
      <c r="A487" s="3">
        <v>41228</v>
      </c>
      <c r="B487" s="33">
        <v>14.45</v>
      </c>
      <c r="C487">
        <v>0.65</v>
      </c>
      <c r="D487">
        <f t="shared" si="7"/>
        <v>13.799999999999999</v>
      </c>
      <c r="E487">
        <v>14.32</v>
      </c>
      <c r="F487">
        <v>14.45</v>
      </c>
      <c r="G487">
        <v>14.32</v>
      </c>
      <c r="H487" s="12">
        <v>9200</v>
      </c>
    </row>
    <row r="488" spans="1:8">
      <c r="A488" s="3">
        <v>41229</v>
      </c>
      <c r="B488" s="33">
        <v>14.45</v>
      </c>
      <c r="C488">
        <v>0.65</v>
      </c>
      <c r="D488">
        <f t="shared" si="7"/>
        <v>13.799999999999999</v>
      </c>
      <c r="E488">
        <v>14.45</v>
      </c>
      <c r="F488">
        <v>14.45</v>
      </c>
      <c r="G488">
        <v>14.44</v>
      </c>
      <c r="H488" s="12">
        <v>4070.0000000000005</v>
      </c>
    </row>
    <row r="489" spans="1:8">
      <c r="A489" s="3">
        <v>41230</v>
      </c>
      <c r="B489" s="33">
        <v>14.45</v>
      </c>
      <c r="C489">
        <v>0.65</v>
      </c>
      <c r="D489">
        <f t="shared" si="7"/>
        <v>13.799999999999999</v>
      </c>
      <c r="E489">
        <v>14.45</v>
      </c>
      <c r="F489">
        <v>14.45</v>
      </c>
      <c r="G489">
        <v>14.4</v>
      </c>
      <c r="H489" s="12">
        <v>960</v>
      </c>
    </row>
    <row r="490" spans="1:8">
      <c r="A490" s="3">
        <v>41233</v>
      </c>
      <c r="B490" s="33">
        <v>14.45</v>
      </c>
      <c r="C490">
        <v>0.65</v>
      </c>
      <c r="D490">
        <f t="shared" si="7"/>
        <v>13.799999999999999</v>
      </c>
      <c r="E490">
        <v>14.47</v>
      </c>
      <c r="F490">
        <v>14.48</v>
      </c>
      <c r="G490">
        <v>14.45</v>
      </c>
      <c r="H490" s="12">
        <v>660</v>
      </c>
    </row>
    <row r="491" spans="1:8">
      <c r="A491" s="3">
        <v>41234</v>
      </c>
      <c r="B491" s="33">
        <v>14.48</v>
      </c>
      <c r="C491">
        <v>0.65</v>
      </c>
      <c r="D491">
        <f t="shared" si="7"/>
        <v>13.83</v>
      </c>
      <c r="E491">
        <v>14.45</v>
      </c>
      <c r="F491">
        <v>14.48</v>
      </c>
      <c r="G491">
        <v>14.45</v>
      </c>
      <c r="H491" s="12">
        <v>140</v>
      </c>
    </row>
    <row r="492" spans="1:8">
      <c r="A492" s="3">
        <v>41235</v>
      </c>
      <c r="B492" s="33">
        <v>14.48</v>
      </c>
      <c r="C492">
        <v>0.65</v>
      </c>
      <c r="D492">
        <f t="shared" si="7"/>
        <v>13.83</v>
      </c>
      <c r="E492">
        <v>14.48</v>
      </c>
      <c r="F492">
        <v>14.49</v>
      </c>
      <c r="G492">
        <v>14.45</v>
      </c>
      <c r="H492" s="12">
        <v>1590</v>
      </c>
    </row>
    <row r="493" spans="1:8">
      <c r="A493" s="3">
        <v>41236</v>
      </c>
      <c r="B493" s="33">
        <v>14.4</v>
      </c>
      <c r="C493">
        <v>0.65</v>
      </c>
      <c r="D493">
        <f t="shared" si="7"/>
        <v>13.75</v>
      </c>
      <c r="E493">
        <v>14.48</v>
      </c>
      <c r="F493">
        <v>14.48</v>
      </c>
      <c r="G493">
        <v>14.3</v>
      </c>
      <c r="H493" s="12">
        <v>6870</v>
      </c>
    </row>
    <row r="494" spans="1:8">
      <c r="A494" s="3">
        <v>41237</v>
      </c>
      <c r="B494" s="33">
        <v>14.4</v>
      </c>
      <c r="C494">
        <v>0.65</v>
      </c>
      <c r="D494">
        <f t="shared" si="7"/>
        <v>13.75</v>
      </c>
      <c r="E494">
        <v>14.4</v>
      </c>
      <c r="F494">
        <v>14.4</v>
      </c>
      <c r="G494">
        <v>14.3</v>
      </c>
      <c r="H494" s="12">
        <v>4270</v>
      </c>
    </row>
    <row r="495" spans="1:8">
      <c r="A495" s="3">
        <v>41240</v>
      </c>
      <c r="B495" s="33">
        <v>14.4</v>
      </c>
      <c r="C495">
        <v>0.65</v>
      </c>
      <c r="D495">
        <f t="shared" si="7"/>
        <v>13.75</v>
      </c>
      <c r="E495">
        <v>14.4</v>
      </c>
      <c r="F495">
        <v>14.4</v>
      </c>
      <c r="G495">
        <v>14.3</v>
      </c>
      <c r="H495" s="12">
        <v>7610</v>
      </c>
    </row>
    <row r="496" spans="1:8">
      <c r="A496" s="3">
        <v>41241</v>
      </c>
      <c r="B496" s="33">
        <v>14.5</v>
      </c>
      <c r="C496">
        <v>0.65</v>
      </c>
      <c r="D496">
        <f t="shared" si="7"/>
        <v>13.85</v>
      </c>
      <c r="E496">
        <v>14.4</v>
      </c>
      <c r="F496">
        <v>14.5</v>
      </c>
      <c r="G496">
        <v>14.3</v>
      </c>
      <c r="H496" s="12">
        <v>6690</v>
      </c>
    </row>
    <row r="497" spans="1:8">
      <c r="A497" s="3">
        <v>41242</v>
      </c>
      <c r="B497" s="33">
        <v>14.5</v>
      </c>
      <c r="C497">
        <v>0.65</v>
      </c>
      <c r="D497">
        <f t="shared" si="7"/>
        <v>13.85</v>
      </c>
      <c r="E497">
        <v>14.5</v>
      </c>
      <c r="F497">
        <v>14.5</v>
      </c>
      <c r="G497">
        <v>14.5</v>
      </c>
      <c r="H497" s="12">
        <v>840</v>
      </c>
    </row>
    <row r="498" spans="1:8">
      <c r="A498" s="3">
        <v>41243</v>
      </c>
      <c r="B498" s="33">
        <v>14.5</v>
      </c>
      <c r="C498">
        <v>0.65</v>
      </c>
      <c r="D498">
        <f t="shared" si="7"/>
        <v>13.85</v>
      </c>
      <c r="E498">
        <v>14.5</v>
      </c>
      <c r="F498">
        <v>14.5</v>
      </c>
      <c r="G498">
        <v>14.3</v>
      </c>
      <c r="H498" s="12">
        <v>3010</v>
      </c>
    </row>
    <row r="499" spans="1:8">
      <c r="A499" s="3">
        <v>41244</v>
      </c>
      <c r="B499" s="33">
        <v>14.45</v>
      </c>
      <c r="C499">
        <v>0.65</v>
      </c>
      <c r="D499">
        <f t="shared" si="7"/>
        <v>13.799999999999999</v>
      </c>
      <c r="E499">
        <v>14.45</v>
      </c>
      <c r="F499">
        <v>14.45</v>
      </c>
      <c r="G499">
        <v>14.4</v>
      </c>
      <c r="H499" s="12">
        <v>990</v>
      </c>
    </row>
    <row r="500" spans="1:8">
      <c r="A500" s="3">
        <v>41247</v>
      </c>
      <c r="B500" s="33">
        <v>14.4</v>
      </c>
      <c r="C500">
        <v>0.65</v>
      </c>
      <c r="D500">
        <f t="shared" si="7"/>
        <v>13.75</v>
      </c>
      <c r="E500">
        <v>14.45</v>
      </c>
      <c r="F500">
        <v>14.5</v>
      </c>
      <c r="G500">
        <v>14.4</v>
      </c>
      <c r="H500" s="12">
        <v>1190</v>
      </c>
    </row>
    <row r="501" spans="1:8">
      <c r="A501" s="3">
        <v>41248</v>
      </c>
      <c r="B501" s="33">
        <v>14.45</v>
      </c>
      <c r="C501">
        <v>0.65</v>
      </c>
      <c r="D501">
        <f t="shared" si="7"/>
        <v>13.799999999999999</v>
      </c>
      <c r="E501">
        <v>14.4</v>
      </c>
      <c r="F501">
        <v>14.45</v>
      </c>
      <c r="G501">
        <v>14.4</v>
      </c>
      <c r="H501" s="12">
        <v>310</v>
      </c>
    </row>
    <row r="502" spans="1:8">
      <c r="A502" s="3">
        <v>41249</v>
      </c>
      <c r="B502" s="33">
        <v>14.45</v>
      </c>
      <c r="C502">
        <v>0.65</v>
      </c>
      <c r="D502">
        <f t="shared" si="7"/>
        <v>13.799999999999999</v>
      </c>
      <c r="E502">
        <v>14.45</v>
      </c>
      <c r="F502">
        <v>14.45</v>
      </c>
      <c r="G502">
        <v>14.35</v>
      </c>
      <c r="H502" s="12">
        <v>1790</v>
      </c>
    </row>
    <row r="503" spans="1:8">
      <c r="A503" s="3">
        <v>41250</v>
      </c>
      <c r="B503" s="33">
        <v>14.45</v>
      </c>
      <c r="C503">
        <v>0.65</v>
      </c>
      <c r="D503">
        <f t="shared" si="7"/>
        <v>13.799999999999999</v>
      </c>
      <c r="E503">
        <v>14.45</v>
      </c>
      <c r="F503">
        <v>14.45</v>
      </c>
      <c r="G503">
        <v>14.44</v>
      </c>
      <c r="H503" s="12">
        <v>1160</v>
      </c>
    </row>
    <row r="504" spans="1:8">
      <c r="A504" s="3">
        <v>41251</v>
      </c>
      <c r="B504" s="33">
        <v>14.45</v>
      </c>
      <c r="C504">
        <v>0.65</v>
      </c>
      <c r="D504">
        <f t="shared" si="7"/>
        <v>13.799999999999999</v>
      </c>
      <c r="E504">
        <v>14.4</v>
      </c>
      <c r="F504">
        <v>14.45</v>
      </c>
      <c r="G504">
        <v>14.4</v>
      </c>
      <c r="H504" s="12">
        <v>1720</v>
      </c>
    </row>
    <row r="505" spans="1:8">
      <c r="A505" s="3">
        <v>41255</v>
      </c>
      <c r="B505" s="33">
        <v>14.4</v>
      </c>
      <c r="C505">
        <v>0.65</v>
      </c>
      <c r="D505">
        <f t="shared" si="7"/>
        <v>13.75</v>
      </c>
      <c r="E505">
        <v>14.45</v>
      </c>
      <c r="F505">
        <v>14.45</v>
      </c>
      <c r="G505">
        <v>14.4</v>
      </c>
      <c r="H505" s="12">
        <v>4100</v>
      </c>
    </row>
    <row r="506" spans="1:8">
      <c r="A506" s="3">
        <v>41256</v>
      </c>
      <c r="B506" s="33">
        <v>14.4</v>
      </c>
      <c r="C506">
        <v>0.65</v>
      </c>
      <c r="D506">
        <f t="shared" si="7"/>
        <v>13.75</v>
      </c>
      <c r="E506">
        <v>14.39</v>
      </c>
      <c r="F506">
        <v>14.4</v>
      </c>
      <c r="G506">
        <v>14.35</v>
      </c>
      <c r="H506" s="12">
        <v>2760</v>
      </c>
    </row>
    <row r="507" spans="1:8">
      <c r="A507" s="3">
        <v>41257</v>
      </c>
      <c r="B507" s="33">
        <v>14.4</v>
      </c>
      <c r="C507">
        <v>0.65</v>
      </c>
      <c r="D507">
        <f t="shared" si="7"/>
        <v>13.75</v>
      </c>
      <c r="E507">
        <v>14.4</v>
      </c>
      <c r="F507">
        <v>14.4</v>
      </c>
      <c r="G507">
        <v>14.2</v>
      </c>
      <c r="H507" s="12">
        <v>2280</v>
      </c>
    </row>
    <row r="508" spans="1:8">
      <c r="A508" s="3">
        <v>41258</v>
      </c>
      <c r="B508" s="33">
        <v>14.4</v>
      </c>
      <c r="C508">
        <v>0.65</v>
      </c>
      <c r="D508">
        <f t="shared" si="7"/>
        <v>13.75</v>
      </c>
      <c r="E508">
        <v>14.4</v>
      </c>
      <c r="F508">
        <v>14.4</v>
      </c>
      <c r="G508">
        <v>14.35</v>
      </c>
      <c r="H508" s="12">
        <v>900</v>
      </c>
    </row>
    <row r="509" spans="1:8">
      <c r="A509" s="3">
        <v>41261</v>
      </c>
      <c r="B509" s="33">
        <v>14.35</v>
      </c>
      <c r="C509">
        <v>0.65</v>
      </c>
      <c r="D509">
        <f t="shared" si="7"/>
        <v>13.7</v>
      </c>
      <c r="E509">
        <v>14.4</v>
      </c>
      <c r="F509">
        <v>14.4</v>
      </c>
      <c r="G509">
        <v>14.3</v>
      </c>
      <c r="H509" s="12">
        <v>1830</v>
      </c>
    </row>
    <row r="510" spans="1:8">
      <c r="A510" s="3">
        <v>41262</v>
      </c>
      <c r="B510" s="33">
        <v>14.4</v>
      </c>
      <c r="C510">
        <v>0.65</v>
      </c>
      <c r="D510">
        <f t="shared" si="7"/>
        <v>13.75</v>
      </c>
      <c r="E510">
        <v>14.4</v>
      </c>
      <c r="F510">
        <v>14.4</v>
      </c>
      <c r="G510">
        <v>14.3</v>
      </c>
      <c r="H510" s="12">
        <v>1420</v>
      </c>
    </row>
    <row r="511" spans="1:8">
      <c r="A511" s="3">
        <v>41263</v>
      </c>
      <c r="B511" s="33">
        <v>14.39</v>
      </c>
      <c r="C511">
        <v>0.65</v>
      </c>
      <c r="D511">
        <f t="shared" si="7"/>
        <v>13.74</v>
      </c>
      <c r="E511">
        <v>14.4</v>
      </c>
      <c r="F511">
        <v>14.4</v>
      </c>
      <c r="G511">
        <v>14.35</v>
      </c>
      <c r="H511" s="12">
        <v>2100</v>
      </c>
    </row>
    <row r="512" spans="1:8">
      <c r="A512" s="3">
        <v>41264</v>
      </c>
      <c r="B512" s="33">
        <v>14.4</v>
      </c>
      <c r="C512">
        <v>0.65</v>
      </c>
      <c r="D512">
        <f t="shared" si="7"/>
        <v>13.75</v>
      </c>
      <c r="E512">
        <v>14.4</v>
      </c>
      <c r="F512">
        <v>14.4</v>
      </c>
      <c r="G512">
        <v>14.39</v>
      </c>
      <c r="H512" s="12">
        <v>1900</v>
      </c>
    </row>
    <row r="513" spans="1:8">
      <c r="A513" s="3">
        <v>41265</v>
      </c>
      <c r="B513" s="33">
        <v>14.4</v>
      </c>
      <c r="C513">
        <v>0.65</v>
      </c>
      <c r="D513">
        <f t="shared" si="7"/>
        <v>13.75</v>
      </c>
      <c r="E513">
        <v>14.4</v>
      </c>
      <c r="F513">
        <v>14.44</v>
      </c>
      <c r="G513">
        <v>14.35</v>
      </c>
      <c r="H513" s="12">
        <v>4960</v>
      </c>
    </row>
    <row r="514" spans="1:8">
      <c r="A514" s="3">
        <v>41268</v>
      </c>
      <c r="B514" s="33">
        <v>14.3</v>
      </c>
      <c r="C514">
        <v>0.65</v>
      </c>
      <c r="D514">
        <f t="shared" ref="D514:D577" si="8">B514-C514</f>
        <v>13.65</v>
      </c>
      <c r="E514">
        <v>14.4</v>
      </c>
      <c r="F514">
        <v>14.4</v>
      </c>
      <c r="G514">
        <v>14.19</v>
      </c>
      <c r="H514" s="12">
        <v>16100.000000000002</v>
      </c>
    </row>
    <row r="515" spans="1:8">
      <c r="A515" s="3">
        <v>41269</v>
      </c>
      <c r="B515" s="33">
        <v>14.39</v>
      </c>
      <c r="C515">
        <v>0.65</v>
      </c>
      <c r="D515">
        <f t="shared" si="8"/>
        <v>13.74</v>
      </c>
      <c r="E515">
        <v>14.29</v>
      </c>
      <c r="F515">
        <v>14.4</v>
      </c>
      <c r="G515">
        <v>14.2</v>
      </c>
      <c r="H515" s="12">
        <v>31050</v>
      </c>
    </row>
    <row r="516" spans="1:8">
      <c r="A516" s="3">
        <v>41270</v>
      </c>
      <c r="B516" s="33">
        <v>14.4</v>
      </c>
      <c r="C516">
        <v>0.65</v>
      </c>
      <c r="D516">
        <f t="shared" si="8"/>
        <v>13.75</v>
      </c>
      <c r="E516">
        <v>14.38</v>
      </c>
      <c r="F516">
        <v>14.4</v>
      </c>
      <c r="G516">
        <v>14.35</v>
      </c>
      <c r="H516" s="12">
        <v>2610</v>
      </c>
    </row>
    <row r="517" spans="1:8">
      <c r="A517" s="3">
        <v>41271</v>
      </c>
      <c r="B517" s="33">
        <v>14.4</v>
      </c>
      <c r="C517">
        <v>0.65</v>
      </c>
      <c r="D517">
        <f t="shared" si="8"/>
        <v>13.75</v>
      </c>
      <c r="E517">
        <v>14.39</v>
      </c>
      <c r="F517">
        <v>14.4</v>
      </c>
      <c r="G517">
        <v>14.3</v>
      </c>
      <c r="H517" s="12">
        <v>7700</v>
      </c>
    </row>
    <row r="518" spans="1:8">
      <c r="A518" s="3">
        <v>41272</v>
      </c>
      <c r="B518" s="33">
        <v>14.4</v>
      </c>
      <c r="C518">
        <v>0.65</v>
      </c>
      <c r="D518">
        <f t="shared" si="8"/>
        <v>13.75</v>
      </c>
      <c r="E518">
        <v>14.4</v>
      </c>
      <c r="F518">
        <v>14.4</v>
      </c>
      <c r="G518">
        <v>14.35</v>
      </c>
      <c r="H518" s="12">
        <v>2050</v>
      </c>
    </row>
    <row r="519" spans="1:8">
      <c r="A519" s="3">
        <v>41275</v>
      </c>
      <c r="B519" s="33">
        <v>14.48</v>
      </c>
      <c r="C519">
        <v>0.65</v>
      </c>
      <c r="D519">
        <f t="shared" si="8"/>
        <v>13.83</v>
      </c>
      <c r="E519">
        <v>14.48</v>
      </c>
      <c r="F519">
        <v>14.48</v>
      </c>
      <c r="G519">
        <v>14.4</v>
      </c>
      <c r="H519" s="12">
        <v>1080</v>
      </c>
    </row>
    <row r="520" spans="1:8">
      <c r="A520" s="3">
        <v>41276</v>
      </c>
      <c r="B520" s="33">
        <v>14.4</v>
      </c>
      <c r="C520">
        <v>0.65</v>
      </c>
      <c r="D520">
        <f t="shared" si="8"/>
        <v>13.75</v>
      </c>
      <c r="E520">
        <v>14.4</v>
      </c>
      <c r="F520">
        <v>14.4</v>
      </c>
      <c r="G520">
        <v>14.2</v>
      </c>
      <c r="H520" s="12">
        <v>2840</v>
      </c>
    </row>
    <row r="521" spans="1:8">
      <c r="A521" s="3">
        <v>41277</v>
      </c>
      <c r="B521" s="33">
        <v>14.3</v>
      </c>
      <c r="C521">
        <v>0.65</v>
      </c>
      <c r="D521">
        <f t="shared" si="8"/>
        <v>13.65</v>
      </c>
      <c r="E521">
        <v>14.2</v>
      </c>
      <c r="F521">
        <v>14.4</v>
      </c>
      <c r="G521">
        <v>14.2</v>
      </c>
      <c r="H521" s="12">
        <v>9270</v>
      </c>
    </row>
    <row r="522" spans="1:8">
      <c r="A522" s="3">
        <v>41278</v>
      </c>
      <c r="B522" s="33">
        <v>14.27</v>
      </c>
      <c r="C522">
        <v>0.65</v>
      </c>
      <c r="D522">
        <f t="shared" si="8"/>
        <v>13.62</v>
      </c>
      <c r="E522">
        <v>14.29</v>
      </c>
      <c r="F522">
        <v>14.29</v>
      </c>
      <c r="G522">
        <v>14.2</v>
      </c>
      <c r="H522" s="12">
        <v>15390</v>
      </c>
    </row>
    <row r="523" spans="1:8">
      <c r="A523" s="3">
        <v>41279</v>
      </c>
      <c r="B523" s="33">
        <v>14.27</v>
      </c>
      <c r="C523">
        <v>0.65</v>
      </c>
      <c r="D523">
        <f t="shared" si="8"/>
        <v>13.62</v>
      </c>
      <c r="E523">
        <v>14.27</v>
      </c>
      <c r="F523">
        <v>14.27</v>
      </c>
      <c r="G523">
        <v>14.25</v>
      </c>
      <c r="H523" s="12">
        <v>660</v>
      </c>
    </row>
    <row r="524" spans="1:8">
      <c r="A524" s="3">
        <v>41282</v>
      </c>
      <c r="B524" s="33">
        <v>14.35</v>
      </c>
      <c r="C524">
        <v>0.65</v>
      </c>
      <c r="D524">
        <f t="shared" si="8"/>
        <v>13.7</v>
      </c>
      <c r="E524">
        <v>14.25</v>
      </c>
      <c r="F524">
        <v>14.35</v>
      </c>
      <c r="G524">
        <v>14.2</v>
      </c>
      <c r="H524" s="12">
        <v>5560</v>
      </c>
    </row>
    <row r="525" spans="1:8">
      <c r="A525" s="3">
        <v>41283</v>
      </c>
      <c r="B525" s="33">
        <v>14.35</v>
      </c>
      <c r="C525">
        <v>0.65</v>
      </c>
      <c r="D525">
        <f t="shared" si="8"/>
        <v>13.7</v>
      </c>
      <c r="E525">
        <v>14.3</v>
      </c>
      <c r="F525">
        <v>14.35</v>
      </c>
      <c r="G525">
        <v>14.25</v>
      </c>
      <c r="H525" s="12">
        <v>3510</v>
      </c>
    </row>
    <row r="526" spans="1:8">
      <c r="A526" s="3">
        <v>41284</v>
      </c>
      <c r="B526" s="33">
        <v>14.33</v>
      </c>
      <c r="C526">
        <v>0.65</v>
      </c>
      <c r="D526">
        <f t="shared" si="8"/>
        <v>13.68</v>
      </c>
      <c r="E526">
        <v>14.35</v>
      </c>
      <c r="F526">
        <v>14.35</v>
      </c>
      <c r="G526">
        <v>14.3</v>
      </c>
      <c r="H526" s="12">
        <v>880</v>
      </c>
    </row>
    <row r="527" spans="1:8">
      <c r="A527" s="3">
        <v>41285</v>
      </c>
      <c r="B527" s="33">
        <v>14.39</v>
      </c>
      <c r="C527">
        <v>0.65</v>
      </c>
      <c r="D527">
        <f t="shared" si="8"/>
        <v>13.74</v>
      </c>
      <c r="E527">
        <v>14.35</v>
      </c>
      <c r="F527">
        <v>14.39</v>
      </c>
      <c r="G527">
        <v>14.35</v>
      </c>
      <c r="H527" s="12">
        <v>1590</v>
      </c>
    </row>
    <row r="528" spans="1:8">
      <c r="A528" s="3">
        <v>41286</v>
      </c>
      <c r="B528" s="33">
        <v>14.39</v>
      </c>
      <c r="C528">
        <v>0.65</v>
      </c>
      <c r="D528">
        <f t="shared" si="8"/>
        <v>13.74</v>
      </c>
      <c r="E528">
        <v>14.4</v>
      </c>
      <c r="F528">
        <v>14.45</v>
      </c>
      <c r="G528">
        <v>14.39</v>
      </c>
      <c r="H528" s="12">
        <v>950</v>
      </c>
    </row>
    <row r="529" spans="1:8">
      <c r="A529" s="3">
        <v>41289</v>
      </c>
      <c r="B529" s="33">
        <v>14.45</v>
      </c>
      <c r="C529">
        <v>0.65</v>
      </c>
      <c r="D529">
        <f t="shared" si="8"/>
        <v>13.799999999999999</v>
      </c>
      <c r="E529">
        <v>14.39</v>
      </c>
      <c r="F529">
        <v>14.5</v>
      </c>
      <c r="G529">
        <v>14.39</v>
      </c>
      <c r="H529" s="12">
        <v>2640</v>
      </c>
    </row>
    <row r="530" spans="1:8">
      <c r="A530" s="3">
        <v>41290</v>
      </c>
      <c r="B530" s="33">
        <v>14.45</v>
      </c>
      <c r="C530">
        <v>0.65</v>
      </c>
      <c r="D530">
        <f t="shared" si="8"/>
        <v>13.799999999999999</v>
      </c>
      <c r="E530">
        <v>14.45</v>
      </c>
      <c r="F530">
        <v>14.45</v>
      </c>
      <c r="G530">
        <v>14.41</v>
      </c>
      <c r="H530" s="12">
        <v>1180</v>
      </c>
    </row>
    <row r="531" spans="1:8">
      <c r="A531" s="3">
        <v>41291</v>
      </c>
      <c r="B531" s="33">
        <v>14.45</v>
      </c>
      <c r="C531">
        <v>0.65</v>
      </c>
      <c r="D531">
        <f t="shared" si="8"/>
        <v>13.799999999999999</v>
      </c>
      <c r="E531">
        <v>14.45</v>
      </c>
      <c r="F531">
        <v>14.45</v>
      </c>
      <c r="G531">
        <v>14.25</v>
      </c>
      <c r="H531" s="12">
        <v>1460</v>
      </c>
    </row>
    <row r="532" spans="1:8">
      <c r="A532" s="3">
        <v>41292</v>
      </c>
      <c r="B532" s="33">
        <v>14.5</v>
      </c>
      <c r="C532">
        <v>0.65</v>
      </c>
      <c r="D532">
        <f t="shared" si="8"/>
        <v>13.85</v>
      </c>
      <c r="E532">
        <v>14.45</v>
      </c>
      <c r="F532">
        <v>14.5</v>
      </c>
      <c r="G532">
        <v>14.4</v>
      </c>
      <c r="H532" s="12">
        <v>46270</v>
      </c>
    </row>
    <row r="533" spans="1:8">
      <c r="A533" s="3">
        <v>41293</v>
      </c>
      <c r="B533" s="33">
        <v>14.8</v>
      </c>
      <c r="C533">
        <v>0.65</v>
      </c>
      <c r="D533">
        <f t="shared" si="8"/>
        <v>14.15</v>
      </c>
      <c r="E533">
        <v>14.5</v>
      </c>
      <c r="F533">
        <v>14.84</v>
      </c>
      <c r="G533">
        <v>14.5</v>
      </c>
      <c r="H533" s="12">
        <v>4430</v>
      </c>
    </row>
    <row r="534" spans="1:8">
      <c r="A534" s="3">
        <v>41296</v>
      </c>
      <c r="B534" s="33">
        <v>14.55</v>
      </c>
      <c r="C534">
        <v>0.65</v>
      </c>
      <c r="D534">
        <f t="shared" si="8"/>
        <v>13.9</v>
      </c>
      <c r="E534">
        <v>14.8</v>
      </c>
      <c r="F534">
        <v>14.8</v>
      </c>
      <c r="G534">
        <v>14.55</v>
      </c>
      <c r="H534" s="12">
        <v>3840</v>
      </c>
    </row>
    <row r="535" spans="1:8">
      <c r="A535" s="3">
        <v>41297</v>
      </c>
      <c r="B535" s="33">
        <v>14.75</v>
      </c>
      <c r="C535">
        <v>0.65</v>
      </c>
      <c r="D535">
        <f t="shared" si="8"/>
        <v>14.1</v>
      </c>
      <c r="E535">
        <v>14.79</v>
      </c>
      <c r="F535">
        <v>14.79</v>
      </c>
      <c r="G535">
        <v>14.55</v>
      </c>
      <c r="H535" s="12">
        <v>1220</v>
      </c>
    </row>
    <row r="536" spans="1:8">
      <c r="A536" s="3">
        <v>41298</v>
      </c>
      <c r="B536" s="33">
        <v>14.75</v>
      </c>
      <c r="C536">
        <v>0.65</v>
      </c>
      <c r="D536">
        <f t="shared" si="8"/>
        <v>14.1</v>
      </c>
      <c r="E536">
        <v>14.54</v>
      </c>
      <c r="F536">
        <v>14.75</v>
      </c>
      <c r="G536">
        <v>14.5</v>
      </c>
      <c r="H536" s="12">
        <v>2930</v>
      </c>
    </row>
    <row r="537" spans="1:8">
      <c r="A537" s="3">
        <v>41299</v>
      </c>
      <c r="B537" s="33">
        <v>14.72</v>
      </c>
      <c r="C537">
        <v>0.65</v>
      </c>
      <c r="D537">
        <f t="shared" si="8"/>
        <v>14.07</v>
      </c>
      <c r="E537">
        <v>14.6</v>
      </c>
      <c r="F537">
        <v>14.72</v>
      </c>
      <c r="G537">
        <v>14.6</v>
      </c>
      <c r="H537" s="12">
        <v>840</v>
      </c>
    </row>
    <row r="538" spans="1:8">
      <c r="A538" s="3">
        <v>41300</v>
      </c>
      <c r="B538" s="33">
        <v>14.69</v>
      </c>
      <c r="C538">
        <v>0.65</v>
      </c>
      <c r="D538">
        <f t="shared" si="8"/>
        <v>14.04</v>
      </c>
      <c r="E538">
        <v>14.72</v>
      </c>
      <c r="F538">
        <v>14.72</v>
      </c>
      <c r="G538">
        <v>14.51</v>
      </c>
      <c r="H538" s="12">
        <v>1140</v>
      </c>
    </row>
    <row r="539" spans="1:8">
      <c r="A539" s="3">
        <v>41303</v>
      </c>
      <c r="B539" s="33">
        <v>14.7</v>
      </c>
      <c r="C539">
        <v>0.65</v>
      </c>
      <c r="D539">
        <f t="shared" si="8"/>
        <v>14.049999999999999</v>
      </c>
      <c r="E539">
        <v>14.72</v>
      </c>
      <c r="F539">
        <v>14.72</v>
      </c>
      <c r="G539">
        <v>14.55</v>
      </c>
      <c r="H539" s="12">
        <v>560</v>
      </c>
    </row>
    <row r="540" spans="1:8">
      <c r="A540" s="3">
        <v>41304</v>
      </c>
      <c r="B540" s="33">
        <v>14.7</v>
      </c>
      <c r="C540">
        <v>0.65</v>
      </c>
      <c r="D540">
        <f t="shared" si="8"/>
        <v>14.049999999999999</v>
      </c>
      <c r="E540">
        <v>14.65</v>
      </c>
      <c r="F540">
        <v>14.7</v>
      </c>
      <c r="G540">
        <v>14.6</v>
      </c>
      <c r="H540" s="12">
        <v>790</v>
      </c>
    </row>
    <row r="541" spans="1:8">
      <c r="A541" s="3">
        <v>41305</v>
      </c>
      <c r="B541" s="33">
        <v>14.7</v>
      </c>
      <c r="C541">
        <v>0.65</v>
      </c>
      <c r="D541">
        <f t="shared" si="8"/>
        <v>14.049999999999999</v>
      </c>
      <c r="E541">
        <v>14.7</v>
      </c>
      <c r="F541">
        <v>14.7</v>
      </c>
      <c r="G541">
        <v>14.6</v>
      </c>
      <c r="H541" s="12">
        <v>1180</v>
      </c>
    </row>
    <row r="542" spans="1:8">
      <c r="A542" s="3">
        <v>41306</v>
      </c>
      <c r="B542" s="33">
        <v>14.7</v>
      </c>
      <c r="C542">
        <v>0.65</v>
      </c>
      <c r="D542">
        <f t="shared" si="8"/>
        <v>14.049999999999999</v>
      </c>
      <c r="E542">
        <v>14.6</v>
      </c>
      <c r="F542">
        <v>14.7</v>
      </c>
      <c r="G542">
        <v>14.6</v>
      </c>
      <c r="H542" s="12">
        <v>1020</v>
      </c>
    </row>
    <row r="543" spans="1:8">
      <c r="A543" s="3">
        <v>41307</v>
      </c>
      <c r="B543" s="33">
        <v>14.7</v>
      </c>
      <c r="C543">
        <v>0.65</v>
      </c>
      <c r="D543">
        <f t="shared" si="8"/>
        <v>14.049999999999999</v>
      </c>
      <c r="E543">
        <v>14.7</v>
      </c>
      <c r="F543">
        <v>14.7</v>
      </c>
      <c r="G543">
        <v>14.65</v>
      </c>
      <c r="H543" s="12">
        <v>1070</v>
      </c>
    </row>
    <row r="544" spans="1:8">
      <c r="A544" s="3">
        <v>41310</v>
      </c>
      <c r="B544" s="33">
        <v>14.85</v>
      </c>
      <c r="C544">
        <v>0.65</v>
      </c>
      <c r="D544">
        <f t="shared" si="8"/>
        <v>14.2</v>
      </c>
      <c r="E544">
        <v>14.7</v>
      </c>
      <c r="F544">
        <v>14.85</v>
      </c>
      <c r="G544">
        <v>14.7</v>
      </c>
      <c r="H544" s="12">
        <v>3210</v>
      </c>
    </row>
    <row r="545" spans="1:8">
      <c r="A545" s="3">
        <v>41311</v>
      </c>
      <c r="B545" s="33">
        <v>15</v>
      </c>
      <c r="C545">
        <v>0.65</v>
      </c>
      <c r="D545">
        <f t="shared" si="8"/>
        <v>14.35</v>
      </c>
      <c r="E545">
        <v>14.67</v>
      </c>
      <c r="F545">
        <v>15</v>
      </c>
      <c r="G545">
        <v>14.62</v>
      </c>
      <c r="H545" s="12">
        <v>1240</v>
      </c>
    </row>
    <row r="546" spans="1:8">
      <c r="A546" s="3">
        <v>41312</v>
      </c>
      <c r="B546" s="33">
        <v>14.62</v>
      </c>
      <c r="C546">
        <v>0.65</v>
      </c>
      <c r="D546">
        <f t="shared" si="8"/>
        <v>13.969999999999999</v>
      </c>
      <c r="E546">
        <v>14.62</v>
      </c>
      <c r="F546">
        <v>14.62</v>
      </c>
      <c r="G546">
        <v>14.62</v>
      </c>
      <c r="H546" s="12">
        <v>270</v>
      </c>
    </row>
    <row r="547" spans="1:8">
      <c r="A547" s="3">
        <v>41313</v>
      </c>
      <c r="B547" s="33">
        <v>14.98</v>
      </c>
      <c r="C547">
        <v>0.65</v>
      </c>
      <c r="D547">
        <f t="shared" si="8"/>
        <v>14.33</v>
      </c>
      <c r="E547">
        <v>14.9</v>
      </c>
      <c r="F547">
        <v>14.98</v>
      </c>
      <c r="G547">
        <v>14.9</v>
      </c>
      <c r="H547" s="12">
        <v>270</v>
      </c>
    </row>
    <row r="548" spans="1:8">
      <c r="A548" s="3">
        <v>41314</v>
      </c>
      <c r="B548" s="33">
        <v>14.95</v>
      </c>
      <c r="C548">
        <v>0.65</v>
      </c>
      <c r="D548">
        <f t="shared" si="8"/>
        <v>14.299999999999999</v>
      </c>
      <c r="E548">
        <v>14.97</v>
      </c>
      <c r="F548">
        <v>14.97</v>
      </c>
      <c r="G548">
        <v>14.63</v>
      </c>
      <c r="H548" s="12">
        <v>550</v>
      </c>
    </row>
    <row r="549" spans="1:8">
      <c r="A549" s="3">
        <v>41317</v>
      </c>
      <c r="B549" s="33">
        <v>14.94</v>
      </c>
      <c r="C549">
        <v>0.65</v>
      </c>
      <c r="D549">
        <f t="shared" si="8"/>
        <v>14.29</v>
      </c>
      <c r="E549">
        <v>14.9</v>
      </c>
      <c r="F549">
        <v>14.94</v>
      </c>
      <c r="G549">
        <v>14.63</v>
      </c>
      <c r="H549" s="12">
        <v>6600</v>
      </c>
    </row>
    <row r="550" spans="1:8">
      <c r="A550" s="3">
        <v>41318</v>
      </c>
      <c r="B550" s="33">
        <v>14.9</v>
      </c>
      <c r="C550">
        <v>0.65</v>
      </c>
      <c r="D550">
        <f t="shared" si="8"/>
        <v>14.25</v>
      </c>
      <c r="E550">
        <v>14.9</v>
      </c>
      <c r="F550">
        <v>14.9</v>
      </c>
      <c r="G550">
        <v>14.7</v>
      </c>
      <c r="H550" s="12">
        <v>670</v>
      </c>
    </row>
    <row r="551" spans="1:8">
      <c r="A551" s="3">
        <v>41319</v>
      </c>
      <c r="B551" s="33">
        <v>14.89</v>
      </c>
      <c r="C551">
        <v>0.65</v>
      </c>
      <c r="D551">
        <f t="shared" si="8"/>
        <v>14.24</v>
      </c>
      <c r="E551">
        <v>14.89</v>
      </c>
      <c r="F551">
        <v>14.89</v>
      </c>
      <c r="G551">
        <v>14.89</v>
      </c>
      <c r="H551" s="12">
        <v>850</v>
      </c>
    </row>
    <row r="552" spans="1:8">
      <c r="A552" s="3">
        <v>41320</v>
      </c>
      <c r="B552" s="33">
        <v>14.75</v>
      </c>
      <c r="C552">
        <v>0.65</v>
      </c>
      <c r="D552">
        <f t="shared" si="8"/>
        <v>14.1</v>
      </c>
      <c r="E552">
        <v>14.9</v>
      </c>
      <c r="F552">
        <v>14.9</v>
      </c>
      <c r="G552">
        <v>14.75</v>
      </c>
      <c r="H552" s="12">
        <v>610</v>
      </c>
    </row>
    <row r="553" spans="1:8">
      <c r="A553" s="3">
        <v>41321</v>
      </c>
      <c r="B553" s="33">
        <v>14.88</v>
      </c>
      <c r="C553">
        <v>0.65</v>
      </c>
      <c r="D553">
        <f t="shared" si="8"/>
        <v>14.23</v>
      </c>
      <c r="E553">
        <v>14.75</v>
      </c>
      <c r="F553">
        <v>14.88</v>
      </c>
      <c r="G553">
        <v>14.75</v>
      </c>
      <c r="H553" s="12">
        <v>510</v>
      </c>
    </row>
    <row r="554" spans="1:8">
      <c r="A554" s="3">
        <v>41324</v>
      </c>
      <c r="B554" s="33">
        <v>14.75</v>
      </c>
      <c r="C554">
        <v>0.65</v>
      </c>
      <c r="D554">
        <f t="shared" si="8"/>
        <v>14.1</v>
      </c>
      <c r="E554">
        <v>14.89</v>
      </c>
      <c r="F554">
        <v>14.89</v>
      </c>
      <c r="G554">
        <v>14.75</v>
      </c>
      <c r="H554" s="12">
        <v>460</v>
      </c>
    </row>
    <row r="555" spans="1:8">
      <c r="A555" s="3">
        <v>41325</v>
      </c>
      <c r="B555" s="33">
        <v>14.79</v>
      </c>
      <c r="C555">
        <v>0.65</v>
      </c>
      <c r="D555">
        <f t="shared" si="8"/>
        <v>14.139999999999999</v>
      </c>
      <c r="E555">
        <v>14.8</v>
      </c>
      <c r="F555">
        <v>14.8</v>
      </c>
      <c r="G555">
        <v>14.79</v>
      </c>
      <c r="H555" s="12">
        <v>1050</v>
      </c>
    </row>
    <row r="556" spans="1:8">
      <c r="A556" s="3">
        <v>41326</v>
      </c>
      <c r="B556" s="33">
        <v>14.6</v>
      </c>
      <c r="C556">
        <v>0.65</v>
      </c>
      <c r="D556">
        <f t="shared" si="8"/>
        <v>13.95</v>
      </c>
      <c r="E556">
        <v>14.6</v>
      </c>
      <c r="F556">
        <v>14.79</v>
      </c>
      <c r="G556">
        <v>14.6</v>
      </c>
      <c r="H556" s="12">
        <v>3790</v>
      </c>
    </row>
    <row r="557" spans="1:8">
      <c r="A557" s="3">
        <v>41327</v>
      </c>
      <c r="B557" s="33">
        <v>14.7</v>
      </c>
      <c r="C557">
        <v>0.65</v>
      </c>
      <c r="D557">
        <f t="shared" si="8"/>
        <v>14.049999999999999</v>
      </c>
      <c r="E557">
        <v>14.57</v>
      </c>
      <c r="F557">
        <v>14.7</v>
      </c>
      <c r="G557">
        <v>14.57</v>
      </c>
      <c r="H557" s="12">
        <v>850</v>
      </c>
    </row>
    <row r="558" spans="1:8">
      <c r="A558" s="3">
        <v>41328</v>
      </c>
      <c r="B558" s="33">
        <v>14.6</v>
      </c>
      <c r="C558">
        <v>0.65</v>
      </c>
      <c r="D558">
        <f t="shared" si="8"/>
        <v>13.95</v>
      </c>
      <c r="E558">
        <v>14.69</v>
      </c>
      <c r="F558">
        <v>14.7</v>
      </c>
      <c r="G558">
        <v>14.6</v>
      </c>
      <c r="H558" s="12">
        <v>1830</v>
      </c>
    </row>
    <row r="559" spans="1:8">
      <c r="A559" s="3">
        <v>41331</v>
      </c>
      <c r="B559" s="33">
        <v>14.6</v>
      </c>
      <c r="C559">
        <v>0.65</v>
      </c>
      <c r="D559">
        <f t="shared" si="8"/>
        <v>13.95</v>
      </c>
      <c r="E559">
        <v>14.69</v>
      </c>
      <c r="F559">
        <v>14.69</v>
      </c>
      <c r="G559">
        <v>14.58</v>
      </c>
      <c r="H559" s="12">
        <v>670</v>
      </c>
    </row>
    <row r="560" spans="1:8">
      <c r="A560" s="3">
        <v>41332</v>
      </c>
      <c r="B560" s="33">
        <v>14.45</v>
      </c>
      <c r="C560">
        <v>0.65</v>
      </c>
      <c r="D560">
        <f t="shared" si="8"/>
        <v>13.799999999999999</v>
      </c>
      <c r="E560">
        <v>14.6</v>
      </c>
      <c r="F560">
        <v>14.6</v>
      </c>
      <c r="G560">
        <v>14.45</v>
      </c>
      <c r="H560" s="12">
        <v>1730</v>
      </c>
    </row>
    <row r="561" spans="1:8">
      <c r="A561" s="3">
        <v>41333</v>
      </c>
      <c r="B561" s="33">
        <v>14.6</v>
      </c>
      <c r="C561">
        <v>0.65</v>
      </c>
      <c r="D561">
        <f t="shared" si="8"/>
        <v>13.95</v>
      </c>
      <c r="E561">
        <v>14.65</v>
      </c>
      <c r="F561">
        <v>14.65</v>
      </c>
      <c r="G561">
        <v>14.6</v>
      </c>
      <c r="H561" s="12">
        <v>910</v>
      </c>
    </row>
    <row r="562" spans="1:8">
      <c r="A562" s="3">
        <v>41334</v>
      </c>
      <c r="B562" s="33">
        <v>14.45</v>
      </c>
      <c r="C562">
        <v>0.65</v>
      </c>
      <c r="D562">
        <f t="shared" si="8"/>
        <v>13.799999999999999</v>
      </c>
      <c r="E562">
        <v>14.6</v>
      </c>
      <c r="F562">
        <v>14.69</v>
      </c>
      <c r="G562">
        <v>14.45</v>
      </c>
      <c r="H562" s="12">
        <v>3020</v>
      </c>
    </row>
    <row r="563" spans="1:8">
      <c r="A563" s="3">
        <v>41335</v>
      </c>
      <c r="B563" s="33">
        <v>14.46</v>
      </c>
      <c r="C563">
        <v>0.65</v>
      </c>
      <c r="D563">
        <f t="shared" si="8"/>
        <v>13.81</v>
      </c>
      <c r="E563">
        <v>14.5</v>
      </c>
      <c r="F563">
        <v>14.69</v>
      </c>
      <c r="G563">
        <v>14.45</v>
      </c>
      <c r="H563" s="12">
        <v>940</v>
      </c>
    </row>
    <row r="564" spans="1:8">
      <c r="A564" s="3">
        <v>41338</v>
      </c>
      <c r="B564" s="33">
        <v>14.4</v>
      </c>
      <c r="C564">
        <v>0.65</v>
      </c>
      <c r="D564">
        <f t="shared" si="8"/>
        <v>13.75</v>
      </c>
      <c r="E564">
        <v>14.65</v>
      </c>
      <c r="F564">
        <v>14.65</v>
      </c>
      <c r="G564">
        <v>14.4</v>
      </c>
      <c r="H564" s="12">
        <v>1010</v>
      </c>
    </row>
    <row r="565" spans="1:8">
      <c r="A565" s="3">
        <v>41339</v>
      </c>
      <c r="B565" s="33">
        <v>14.5</v>
      </c>
      <c r="C565">
        <v>0.65</v>
      </c>
      <c r="D565">
        <f t="shared" si="8"/>
        <v>13.85</v>
      </c>
      <c r="E565">
        <v>14.5</v>
      </c>
      <c r="F565">
        <v>14.5</v>
      </c>
      <c r="G565">
        <v>14.5</v>
      </c>
      <c r="H565" s="12">
        <v>1170</v>
      </c>
    </row>
    <row r="566" spans="1:8">
      <c r="A566" s="3">
        <v>41340</v>
      </c>
      <c r="B566" s="33">
        <v>14.48</v>
      </c>
      <c r="C566">
        <v>0.65</v>
      </c>
      <c r="D566">
        <f t="shared" si="8"/>
        <v>13.83</v>
      </c>
      <c r="E566">
        <v>14.5</v>
      </c>
      <c r="F566">
        <v>14.5</v>
      </c>
      <c r="G566">
        <v>14.45</v>
      </c>
      <c r="H566" s="12">
        <v>1860</v>
      </c>
    </row>
    <row r="567" spans="1:8">
      <c r="A567" s="3">
        <v>41341</v>
      </c>
      <c r="B567" s="33">
        <v>14.5</v>
      </c>
      <c r="C567">
        <v>0.65</v>
      </c>
      <c r="D567">
        <f t="shared" si="8"/>
        <v>13.85</v>
      </c>
      <c r="E567">
        <v>14.5</v>
      </c>
      <c r="F567">
        <v>14.5</v>
      </c>
      <c r="G567">
        <v>14.4</v>
      </c>
      <c r="H567" s="12">
        <v>1250</v>
      </c>
    </row>
    <row r="568" spans="1:8">
      <c r="A568" s="3">
        <v>41342</v>
      </c>
      <c r="B568" s="33">
        <v>14.4</v>
      </c>
      <c r="C568">
        <v>0.65</v>
      </c>
      <c r="D568">
        <f t="shared" si="8"/>
        <v>13.75</v>
      </c>
      <c r="E568">
        <v>14.5</v>
      </c>
      <c r="F568">
        <v>14.6</v>
      </c>
      <c r="G568">
        <v>14.4</v>
      </c>
      <c r="H568" s="12">
        <v>1130</v>
      </c>
    </row>
    <row r="569" spans="1:8">
      <c r="A569" s="3">
        <v>41345</v>
      </c>
      <c r="B569" s="33">
        <v>14.5</v>
      </c>
      <c r="C569">
        <v>0.65</v>
      </c>
      <c r="D569">
        <f t="shared" si="8"/>
        <v>13.85</v>
      </c>
      <c r="E569">
        <v>14.55</v>
      </c>
      <c r="F569">
        <v>14.55</v>
      </c>
      <c r="G569">
        <v>14.5</v>
      </c>
      <c r="H569" s="12">
        <v>2600</v>
      </c>
    </row>
    <row r="570" spans="1:8">
      <c r="A570" s="3">
        <v>41346</v>
      </c>
      <c r="B570" s="33">
        <v>14.5</v>
      </c>
      <c r="C570">
        <v>0.65</v>
      </c>
      <c r="D570">
        <f t="shared" si="8"/>
        <v>13.85</v>
      </c>
      <c r="E570">
        <v>14.5</v>
      </c>
      <c r="F570">
        <v>14.5</v>
      </c>
      <c r="G570">
        <v>14.45</v>
      </c>
      <c r="H570" s="12">
        <v>3620</v>
      </c>
    </row>
    <row r="571" spans="1:8">
      <c r="A571" s="3">
        <v>41347</v>
      </c>
      <c r="B571" s="33">
        <v>14.5</v>
      </c>
      <c r="C571">
        <v>0.65</v>
      </c>
      <c r="D571">
        <f t="shared" si="8"/>
        <v>13.85</v>
      </c>
      <c r="E571">
        <v>14.38</v>
      </c>
      <c r="F571">
        <v>14.5</v>
      </c>
      <c r="G571">
        <v>14.38</v>
      </c>
      <c r="H571" s="12">
        <v>930</v>
      </c>
    </row>
    <row r="572" spans="1:8">
      <c r="A572" s="3">
        <v>41348</v>
      </c>
      <c r="B572" s="33">
        <v>14.45</v>
      </c>
      <c r="C572">
        <v>0.65</v>
      </c>
      <c r="D572">
        <f t="shared" si="8"/>
        <v>13.799999999999999</v>
      </c>
      <c r="E572">
        <v>14.49</v>
      </c>
      <c r="F572">
        <v>14.5</v>
      </c>
      <c r="G572">
        <v>14.45</v>
      </c>
      <c r="H572" s="12">
        <v>1150</v>
      </c>
    </row>
    <row r="573" spans="1:8">
      <c r="A573" s="3">
        <v>41349</v>
      </c>
      <c r="B573" s="33">
        <v>14.45</v>
      </c>
      <c r="C573">
        <v>0.65</v>
      </c>
      <c r="D573">
        <f t="shared" si="8"/>
        <v>13.799999999999999</v>
      </c>
      <c r="E573">
        <v>14.45</v>
      </c>
      <c r="F573">
        <v>14.5</v>
      </c>
      <c r="G573">
        <v>14.4</v>
      </c>
      <c r="H573" s="12">
        <v>1350</v>
      </c>
    </row>
    <row r="574" spans="1:8">
      <c r="A574" s="3">
        <v>41353</v>
      </c>
      <c r="B574" s="33">
        <v>14.4</v>
      </c>
      <c r="C574">
        <v>0.65</v>
      </c>
      <c r="D574">
        <f t="shared" si="8"/>
        <v>13.75</v>
      </c>
      <c r="E574">
        <v>14.49</v>
      </c>
      <c r="F574">
        <v>14.49</v>
      </c>
      <c r="G574">
        <v>14.4</v>
      </c>
      <c r="H574" s="12">
        <v>1130</v>
      </c>
    </row>
    <row r="575" spans="1:8">
      <c r="A575" s="3">
        <v>41354</v>
      </c>
      <c r="B575" s="33">
        <v>14.4</v>
      </c>
      <c r="C575">
        <v>0.65</v>
      </c>
      <c r="D575">
        <f t="shared" si="8"/>
        <v>13.75</v>
      </c>
      <c r="E575">
        <v>14.48</v>
      </c>
      <c r="F575">
        <v>14.48</v>
      </c>
      <c r="G575">
        <v>14.38</v>
      </c>
      <c r="H575" s="12">
        <v>3060</v>
      </c>
    </row>
    <row r="576" spans="1:8">
      <c r="A576" s="3">
        <v>41355</v>
      </c>
      <c r="B576" s="33">
        <v>14.35</v>
      </c>
      <c r="C576">
        <v>0.65</v>
      </c>
      <c r="D576">
        <f t="shared" si="8"/>
        <v>13.7</v>
      </c>
      <c r="E576">
        <v>14.49</v>
      </c>
      <c r="F576">
        <v>14.5</v>
      </c>
      <c r="G576">
        <v>14.3</v>
      </c>
      <c r="H576" s="12">
        <v>7270</v>
      </c>
    </row>
    <row r="577" spans="1:8">
      <c r="A577" s="3">
        <v>41356</v>
      </c>
      <c r="B577" s="33">
        <v>14.4</v>
      </c>
      <c r="C577">
        <v>0.65</v>
      </c>
      <c r="D577">
        <f t="shared" si="8"/>
        <v>13.75</v>
      </c>
      <c r="E577">
        <v>14.45</v>
      </c>
      <c r="F577">
        <v>14.45</v>
      </c>
      <c r="G577">
        <v>14.35</v>
      </c>
      <c r="H577" s="12">
        <v>1930</v>
      </c>
    </row>
    <row r="578" spans="1:8">
      <c r="A578" s="3">
        <v>41359</v>
      </c>
      <c r="B578" s="33">
        <v>14.4</v>
      </c>
      <c r="C578">
        <v>0.65</v>
      </c>
      <c r="D578">
        <f t="shared" ref="D578:D641" si="9">B578-C578</f>
        <v>13.75</v>
      </c>
      <c r="E578">
        <v>14.49</v>
      </c>
      <c r="F578">
        <v>14.5</v>
      </c>
      <c r="G578">
        <v>14.4</v>
      </c>
      <c r="H578" s="12">
        <v>1050</v>
      </c>
    </row>
    <row r="579" spans="1:8">
      <c r="A579" s="3">
        <v>41360</v>
      </c>
      <c r="B579" s="33">
        <v>14.4</v>
      </c>
      <c r="C579">
        <v>0.65</v>
      </c>
      <c r="D579">
        <f t="shared" si="9"/>
        <v>13.75</v>
      </c>
      <c r="E579">
        <v>14.49</v>
      </c>
      <c r="F579">
        <v>14.49</v>
      </c>
      <c r="G579">
        <v>14.35</v>
      </c>
      <c r="H579" s="12">
        <v>980</v>
      </c>
    </row>
    <row r="580" spans="1:8">
      <c r="A580" s="3">
        <v>41361</v>
      </c>
      <c r="B580" s="33">
        <v>14.4</v>
      </c>
      <c r="C580">
        <v>0.65</v>
      </c>
      <c r="D580">
        <f t="shared" si="9"/>
        <v>13.75</v>
      </c>
      <c r="E580">
        <v>14.4</v>
      </c>
      <c r="F580">
        <v>14.4</v>
      </c>
      <c r="G580">
        <v>14.27</v>
      </c>
      <c r="H580" s="12">
        <v>4650</v>
      </c>
    </row>
    <row r="581" spans="1:8">
      <c r="A581" s="3">
        <v>41362</v>
      </c>
      <c r="B581" s="33">
        <v>14.3</v>
      </c>
      <c r="C581">
        <v>0.65</v>
      </c>
      <c r="D581">
        <f t="shared" si="9"/>
        <v>13.65</v>
      </c>
      <c r="E581">
        <v>14.35</v>
      </c>
      <c r="F581">
        <v>14.35</v>
      </c>
      <c r="G581">
        <v>14.18</v>
      </c>
      <c r="H581" s="12">
        <v>1820</v>
      </c>
    </row>
    <row r="582" spans="1:8">
      <c r="A582" s="3">
        <v>41363</v>
      </c>
      <c r="B582" s="33">
        <v>14.3</v>
      </c>
      <c r="C582">
        <v>0.65</v>
      </c>
      <c r="D582">
        <f t="shared" si="9"/>
        <v>13.65</v>
      </c>
      <c r="E582">
        <v>14.3</v>
      </c>
      <c r="F582">
        <v>14.38</v>
      </c>
      <c r="G582">
        <v>14.3</v>
      </c>
      <c r="H582" s="12">
        <v>41770</v>
      </c>
    </row>
    <row r="583" spans="1:8">
      <c r="A583" s="3">
        <v>41366</v>
      </c>
      <c r="B583" s="33">
        <v>14.3</v>
      </c>
      <c r="C583">
        <v>0.65</v>
      </c>
      <c r="D583">
        <f t="shared" si="9"/>
        <v>13.65</v>
      </c>
      <c r="E583">
        <v>14.38</v>
      </c>
      <c r="F583">
        <v>14.38</v>
      </c>
      <c r="G583">
        <v>14.3</v>
      </c>
      <c r="H583" s="12">
        <v>1200</v>
      </c>
    </row>
    <row r="584" spans="1:8">
      <c r="A584" s="3">
        <v>41367</v>
      </c>
      <c r="B584" s="33">
        <v>14.2</v>
      </c>
      <c r="C584">
        <v>0.65</v>
      </c>
      <c r="D584">
        <f t="shared" si="9"/>
        <v>13.549999999999999</v>
      </c>
      <c r="E584">
        <v>14.3</v>
      </c>
      <c r="F584">
        <v>14.3</v>
      </c>
      <c r="G584">
        <v>14.2</v>
      </c>
      <c r="H584" s="12">
        <v>3170</v>
      </c>
    </row>
    <row r="585" spans="1:8">
      <c r="A585" s="3">
        <v>41368</v>
      </c>
      <c r="B585" s="33">
        <v>14.15</v>
      </c>
      <c r="C585">
        <v>0.65</v>
      </c>
      <c r="D585">
        <f t="shared" si="9"/>
        <v>13.5</v>
      </c>
      <c r="E585">
        <v>14.2</v>
      </c>
      <c r="F585">
        <v>14.2</v>
      </c>
      <c r="G585">
        <v>14.15</v>
      </c>
      <c r="H585" s="12">
        <v>1550</v>
      </c>
    </row>
    <row r="586" spans="1:8">
      <c r="A586" s="3">
        <v>41369</v>
      </c>
      <c r="B586" s="33">
        <v>14.2</v>
      </c>
      <c r="C586">
        <v>0.65</v>
      </c>
      <c r="D586">
        <f t="shared" si="9"/>
        <v>13.549999999999999</v>
      </c>
      <c r="E586">
        <v>14.12</v>
      </c>
      <c r="F586">
        <v>14.2</v>
      </c>
      <c r="G586">
        <v>14.12</v>
      </c>
      <c r="H586" s="12">
        <v>3660</v>
      </c>
    </row>
    <row r="587" spans="1:8">
      <c r="A587" s="3">
        <v>41370</v>
      </c>
      <c r="B587" s="33">
        <v>14.29</v>
      </c>
      <c r="C587">
        <v>0.65</v>
      </c>
      <c r="D587">
        <f t="shared" si="9"/>
        <v>13.639999999999999</v>
      </c>
      <c r="E587">
        <v>14.29</v>
      </c>
      <c r="F587">
        <v>14.29</v>
      </c>
      <c r="G587">
        <v>14.1</v>
      </c>
      <c r="H587" s="12">
        <v>2630</v>
      </c>
    </row>
    <row r="588" spans="1:8">
      <c r="A588" s="3">
        <v>41373</v>
      </c>
      <c r="B588" s="33">
        <v>14.2</v>
      </c>
      <c r="C588">
        <v>0.65</v>
      </c>
      <c r="D588">
        <f t="shared" si="9"/>
        <v>13.549999999999999</v>
      </c>
      <c r="E588">
        <v>14.29</v>
      </c>
      <c r="F588">
        <v>14.29</v>
      </c>
      <c r="G588">
        <v>14</v>
      </c>
      <c r="H588" s="12">
        <v>1010</v>
      </c>
    </row>
    <row r="589" spans="1:8">
      <c r="A589" s="3">
        <v>41374</v>
      </c>
      <c r="B589" s="33">
        <v>14.1</v>
      </c>
      <c r="C589">
        <v>0.65</v>
      </c>
      <c r="D589">
        <f t="shared" si="9"/>
        <v>13.45</v>
      </c>
      <c r="E589">
        <v>14.1</v>
      </c>
      <c r="F589">
        <v>14.2</v>
      </c>
      <c r="G589">
        <v>14</v>
      </c>
      <c r="H589" s="12">
        <v>1970</v>
      </c>
    </row>
    <row r="590" spans="1:8">
      <c r="A590" s="3">
        <v>41375</v>
      </c>
      <c r="B590" s="33">
        <v>14.01</v>
      </c>
      <c r="C590">
        <v>0.65</v>
      </c>
      <c r="D590">
        <f t="shared" si="9"/>
        <v>13.36</v>
      </c>
      <c r="E590">
        <v>14.29</v>
      </c>
      <c r="F590">
        <v>14.29</v>
      </c>
      <c r="G590">
        <v>14.01</v>
      </c>
      <c r="H590" s="12">
        <v>660</v>
      </c>
    </row>
    <row r="591" spans="1:8">
      <c r="A591" s="3">
        <v>41376</v>
      </c>
      <c r="B591" s="33">
        <v>14</v>
      </c>
      <c r="C591">
        <v>0.65</v>
      </c>
      <c r="D591">
        <f t="shared" si="9"/>
        <v>13.35</v>
      </c>
      <c r="E591">
        <v>14.15</v>
      </c>
      <c r="F591">
        <v>14.15</v>
      </c>
      <c r="G591">
        <v>14</v>
      </c>
      <c r="H591" s="12">
        <v>1800</v>
      </c>
    </row>
    <row r="592" spans="1:8">
      <c r="A592" s="3">
        <v>41377</v>
      </c>
      <c r="B592" s="33">
        <v>14.1</v>
      </c>
      <c r="C592">
        <v>0.65</v>
      </c>
      <c r="D592">
        <f t="shared" si="9"/>
        <v>13.45</v>
      </c>
      <c r="E592">
        <v>14.15</v>
      </c>
      <c r="F592">
        <v>14.15</v>
      </c>
      <c r="G592">
        <v>14.1</v>
      </c>
      <c r="H592" s="12">
        <v>7620</v>
      </c>
    </row>
    <row r="593" spans="1:8">
      <c r="A593" s="3">
        <v>41380</v>
      </c>
      <c r="B593" s="33">
        <v>14.1</v>
      </c>
      <c r="C593">
        <v>0.65</v>
      </c>
      <c r="D593">
        <f t="shared" si="9"/>
        <v>13.45</v>
      </c>
      <c r="E593">
        <v>14.28</v>
      </c>
      <c r="F593">
        <v>14.29</v>
      </c>
      <c r="G593">
        <v>14</v>
      </c>
      <c r="H593" s="12">
        <v>1080</v>
      </c>
    </row>
    <row r="594" spans="1:8">
      <c r="A594" s="3">
        <v>41381</v>
      </c>
      <c r="B594" s="33">
        <v>14.1</v>
      </c>
      <c r="C594">
        <v>0.65</v>
      </c>
      <c r="D594">
        <f t="shared" si="9"/>
        <v>13.45</v>
      </c>
      <c r="E594">
        <v>14.1</v>
      </c>
      <c r="F594">
        <v>14.29</v>
      </c>
      <c r="G594">
        <v>14.03</v>
      </c>
      <c r="H594" s="12">
        <v>1700</v>
      </c>
    </row>
    <row r="595" spans="1:8">
      <c r="A595" s="3">
        <v>41382</v>
      </c>
      <c r="B595" s="33">
        <v>14.1</v>
      </c>
      <c r="C595">
        <v>0.65</v>
      </c>
      <c r="D595">
        <f t="shared" si="9"/>
        <v>13.45</v>
      </c>
      <c r="E595">
        <v>14.1</v>
      </c>
      <c r="F595">
        <v>14.1</v>
      </c>
      <c r="G595">
        <v>14</v>
      </c>
      <c r="H595" s="12">
        <v>1620</v>
      </c>
    </row>
    <row r="596" spans="1:8">
      <c r="A596" s="3">
        <v>41383</v>
      </c>
      <c r="B596" s="33">
        <v>14</v>
      </c>
      <c r="C596">
        <v>0.65</v>
      </c>
      <c r="D596">
        <f t="shared" si="9"/>
        <v>13.35</v>
      </c>
      <c r="E596">
        <v>14.09</v>
      </c>
      <c r="F596">
        <v>14.1</v>
      </c>
      <c r="G596">
        <v>13.8</v>
      </c>
      <c r="H596" s="12">
        <v>3090</v>
      </c>
    </row>
    <row r="597" spans="1:8">
      <c r="A597" s="3">
        <v>41384</v>
      </c>
      <c r="B597" s="33">
        <v>13.95</v>
      </c>
      <c r="C597">
        <v>0.65</v>
      </c>
      <c r="D597">
        <f t="shared" si="9"/>
        <v>13.299999999999999</v>
      </c>
      <c r="E597">
        <v>14</v>
      </c>
      <c r="F597">
        <v>14</v>
      </c>
      <c r="G597">
        <v>13.8</v>
      </c>
      <c r="H597" s="12">
        <v>8010</v>
      </c>
    </row>
    <row r="598" spans="1:8">
      <c r="A598" s="3">
        <v>41387</v>
      </c>
      <c r="B598" s="33">
        <v>13.95</v>
      </c>
      <c r="C598">
        <v>0.65</v>
      </c>
      <c r="D598">
        <f t="shared" si="9"/>
        <v>13.299999999999999</v>
      </c>
      <c r="E598">
        <v>13.95</v>
      </c>
      <c r="F598">
        <v>13.95</v>
      </c>
      <c r="G598">
        <v>13.7</v>
      </c>
      <c r="H598" s="12">
        <v>9120</v>
      </c>
    </row>
    <row r="599" spans="1:8">
      <c r="A599" s="3">
        <v>41388</v>
      </c>
      <c r="B599" s="33">
        <v>14</v>
      </c>
      <c r="C599">
        <v>0.65</v>
      </c>
      <c r="D599">
        <f t="shared" si="9"/>
        <v>13.35</v>
      </c>
      <c r="E599">
        <v>14</v>
      </c>
      <c r="F599">
        <v>14</v>
      </c>
      <c r="G599">
        <v>13.9</v>
      </c>
      <c r="H599" s="12">
        <v>2560</v>
      </c>
    </row>
    <row r="600" spans="1:8">
      <c r="A600" s="3">
        <v>41389</v>
      </c>
      <c r="B600" s="33">
        <v>14.1</v>
      </c>
      <c r="C600">
        <v>0.65</v>
      </c>
      <c r="D600">
        <f t="shared" si="9"/>
        <v>13.45</v>
      </c>
      <c r="E600">
        <v>14</v>
      </c>
      <c r="F600">
        <v>14.1</v>
      </c>
      <c r="G600">
        <v>13.9</v>
      </c>
      <c r="H600" s="12">
        <v>4090</v>
      </c>
    </row>
    <row r="601" spans="1:8">
      <c r="A601" s="3">
        <v>41390</v>
      </c>
      <c r="B601" s="33">
        <v>14.29</v>
      </c>
      <c r="C601">
        <v>0.65</v>
      </c>
      <c r="D601">
        <f t="shared" si="9"/>
        <v>13.639999999999999</v>
      </c>
      <c r="E601">
        <v>14.1</v>
      </c>
      <c r="F601">
        <v>14.3</v>
      </c>
      <c r="G601">
        <v>14.1</v>
      </c>
      <c r="H601" s="12">
        <v>600</v>
      </c>
    </row>
    <row r="602" spans="1:8">
      <c r="A602" s="3">
        <v>41391</v>
      </c>
      <c r="B602" s="33">
        <v>14.3</v>
      </c>
      <c r="C602">
        <v>0.65</v>
      </c>
      <c r="D602">
        <f t="shared" si="9"/>
        <v>13.65</v>
      </c>
      <c r="E602">
        <v>14.3</v>
      </c>
      <c r="F602">
        <v>14.3</v>
      </c>
      <c r="G602">
        <v>14.1</v>
      </c>
      <c r="H602" s="12">
        <v>1640</v>
      </c>
    </row>
    <row r="603" spans="1:8">
      <c r="A603" s="3">
        <v>41395</v>
      </c>
      <c r="B603" s="33">
        <v>14.45</v>
      </c>
      <c r="C603">
        <v>0.65</v>
      </c>
      <c r="D603">
        <f t="shared" si="9"/>
        <v>13.799999999999999</v>
      </c>
      <c r="E603">
        <v>14.49</v>
      </c>
      <c r="F603">
        <v>14.49</v>
      </c>
      <c r="G603">
        <v>14.4</v>
      </c>
      <c r="H603" s="12">
        <v>760</v>
      </c>
    </row>
    <row r="604" spans="1:8">
      <c r="A604" s="3">
        <v>41396</v>
      </c>
      <c r="B604" s="33">
        <v>14.4</v>
      </c>
      <c r="C604">
        <v>0.65</v>
      </c>
      <c r="D604">
        <f t="shared" si="9"/>
        <v>13.75</v>
      </c>
      <c r="E604">
        <v>14.42</v>
      </c>
      <c r="F604">
        <v>14.45</v>
      </c>
      <c r="G604">
        <v>14.4</v>
      </c>
      <c r="H604" s="12">
        <v>1040</v>
      </c>
    </row>
    <row r="605" spans="1:8">
      <c r="A605" s="3">
        <v>41397</v>
      </c>
      <c r="B605" s="33">
        <v>14.4</v>
      </c>
      <c r="C605">
        <v>0.65</v>
      </c>
      <c r="D605">
        <f t="shared" si="9"/>
        <v>13.75</v>
      </c>
      <c r="E605">
        <v>14.4</v>
      </c>
      <c r="F605">
        <v>14.45</v>
      </c>
      <c r="G605">
        <v>14.21</v>
      </c>
      <c r="H605" s="12">
        <v>5970</v>
      </c>
    </row>
    <row r="606" spans="1:8">
      <c r="A606" s="3">
        <v>41398</v>
      </c>
      <c r="B606" s="33">
        <v>14.48</v>
      </c>
      <c r="C606">
        <v>0.65</v>
      </c>
      <c r="D606">
        <f t="shared" si="9"/>
        <v>13.83</v>
      </c>
      <c r="E606">
        <v>14.48</v>
      </c>
      <c r="F606">
        <v>14.48</v>
      </c>
      <c r="G606">
        <v>14.48</v>
      </c>
      <c r="H606" s="12">
        <v>500</v>
      </c>
    </row>
    <row r="607" spans="1:8">
      <c r="A607" s="3">
        <v>41401</v>
      </c>
      <c r="B607" s="33">
        <v>14.4</v>
      </c>
      <c r="C607">
        <v>0.65</v>
      </c>
      <c r="D607">
        <f t="shared" si="9"/>
        <v>13.75</v>
      </c>
      <c r="E607">
        <v>14.48</v>
      </c>
      <c r="F607">
        <v>14.48</v>
      </c>
      <c r="G607">
        <v>14.4</v>
      </c>
      <c r="H607" s="12">
        <v>1720</v>
      </c>
    </row>
    <row r="608" spans="1:8">
      <c r="A608" s="3">
        <v>41402</v>
      </c>
      <c r="B608" s="33">
        <v>14.4</v>
      </c>
      <c r="C608">
        <v>0.65</v>
      </c>
      <c r="D608">
        <f t="shared" si="9"/>
        <v>13.75</v>
      </c>
      <c r="E608">
        <v>14.4</v>
      </c>
      <c r="F608">
        <v>14.4</v>
      </c>
      <c r="G608">
        <v>14.3</v>
      </c>
      <c r="H608" s="12">
        <v>1480</v>
      </c>
    </row>
    <row r="609" spans="1:8">
      <c r="A609" s="3">
        <v>41403</v>
      </c>
      <c r="B609" s="33">
        <v>14.4</v>
      </c>
      <c r="C609">
        <v>0.65</v>
      </c>
      <c r="D609">
        <f t="shared" si="9"/>
        <v>13.75</v>
      </c>
      <c r="E609">
        <v>14.4</v>
      </c>
      <c r="F609">
        <v>14.4</v>
      </c>
      <c r="G609">
        <v>14.3</v>
      </c>
      <c r="H609" s="12">
        <v>1490</v>
      </c>
    </row>
    <row r="610" spans="1:8">
      <c r="A610" s="3">
        <v>41404</v>
      </c>
      <c r="B610" s="33">
        <v>14.35</v>
      </c>
      <c r="C610">
        <v>0.65</v>
      </c>
      <c r="D610">
        <f t="shared" si="9"/>
        <v>13.7</v>
      </c>
      <c r="E610">
        <v>14.35</v>
      </c>
      <c r="F610">
        <v>14.4</v>
      </c>
      <c r="G610">
        <v>14.35</v>
      </c>
      <c r="H610" s="12">
        <v>1900</v>
      </c>
    </row>
    <row r="611" spans="1:8">
      <c r="A611" s="3">
        <v>41405</v>
      </c>
      <c r="B611" s="33">
        <v>14.4</v>
      </c>
      <c r="C611">
        <v>0.65</v>
      </c>
      <c r="D611">
        <f t="shared" si="9"/>
        <v>13.75</v>
      </c>
      <c r="E611">
        <v>14.4</v>
      </c>
      <c r="F611">
        <v>14.4</v>
      </c>
      <c r="G611">
        <v>14.3</v>
      </c>
      <c r="H611" s="12">
        <v>900</v>
      </c>
    </row>
    <row r="612" spans="1:8">
      <c r="A612" s="3">
        <v>41408</v>
      </c>
      <c r="B612" s="33">
        <v>14.4</v>
      </c>
      <c r="C612">
        <v>0.65</v>
      </c>
      <c r="D612">
        <f t="shared" si="9"/>
        <v>13.75</v>
      </c>
      <c r="E612">
        <v>14.4</v>
      </c>
      <c r="F612">
        <v>14.4</v>
      </c>
      <c r="G612">
        <v>14.35</v>
      </c>
      <c r="H612" s="12">
        <v>910</v>
      </c>
    </row>
    <row r="613" spans="1:8">
      <c r="A613" s="3">
        <v>41409</v>
      </c>
      <c r="B613" s="33">
        <v>14.39</v>
      </c>
      <c r="C613">
        <v>0.65</v>
      </c>
      <c r="D613">
        <f t="shared" si="9"/>
        <v>13.74</v>
      </c>
      <c r="E613">
        <v>14.39</v>
      </c>
      <c r="F613">
        <v>14.39</v>
      </c>
      <c r="G613">
        <v>14.25</v>
      </c>
      <c r="H613" s="12">
        <v>1830</v>
      </c>
    </row>
    <row r="614" spans="1:8">
      <c r="A614" s="3">
        <v>41410</v>
      </c>
      <c r="B614" s="33">
        <v>14.4</v>
      </c>
      <c r="C614">
        <v>0.65</v>
      </c>
      <c r="D614">
        <f t="shared" si="9"/>
        <v>13.75</v>
      </c>
      <c r="E614">
        <v>14.38</v>
      </c>
      <c r="F614">
        <v>14.4</v>
      </c>
      <c r="G614">
        <v>14.3</v>
      </c>
      <c r="H614" s="12">
        <v>8360</v>
      </c>
    </row>
    <row r="615" spans="1:8">
      <c r="A615" s="3">
        <v>41411</v>
      </c>
      <c r="B615" s="33">
        <v>14.4</v>
      </c>
      <c r="C615">
        <v>0.65</v>
      </c>
      <c r="D615">
        <f t="shared" si="9"/>
        <v>13.75</v>
      </c>
      <c r="E615">
        <v>14.48</v>
      </c>
      <c r="F615">
        <v>14.48</v>
      </c>
      <c r="G615">
        <v>14.4</v>
      </c>
      <c r="H615" s="12">
        <v>6480</v>
      </c>
    </row>
    <row r="616" spans="1:8">
      <c r="A616" s="3">
        <v>41412</v>
      </c>
      <c r="B616" s="33">
        <v>14.4</v>
      </c>
      <c r="C616">
        <v>0.65</v>
      </c>
      <c r="D616">
        <f t="shared" si="9"/>
        <v>13.75</v>
      </c>
      <c r="E616">
        <v>14.4</v>
      </c>
      <c r="F616">
        <v>14.45</v>
      </c>
      <c r="G616">
        <v>14.4</v>
      </c>
      <c r="H616" s="12">
        <v>2930</v>
      </c>
    </row>
    <row r="617" spans="1:8">
      <c r="A617" s="3">
        <v>41415</v>
      </c>
      <c r="B617" s="33">
        <v>14.4</v>
      </c>
      <c r="C617">
        <v>0.65</v>
      </c>
      <c r="D617">
        <f t="shared" si="9"/>
        <v>13.75</v>
      </c>
      <c r="E617">
        <v>14.4</v>
      </c>
      <c r="F617">
        <v>14.47</v>
      </c>
      <c r="G617">
        <v>14.39</v>
      </c>
      <c r="H617" s="12">
        <v>15680</v>
      </c>
    </row>
    <row r="618" spans="1:8">
      <c r="A618" s="3">
        <v>41416</v>
      </c>
      <c r="B618" s="33">
        <v>14.4</v>
      </c>
      <c r="C618">
        <v>0.65</v>
      </c>
      <c r="D618">
        <f t="shared" si="9"/>
        <v>13.75</v>
      </c>
      <c r="E618">
        <v>14.45</v>
      </c>
      <c r="F618">
        <v>14.45</v>
      </c>
      <c r="G618">
        <v>14.4</v>
      </c>
      <c r="H618" s="12">
        <v>3330</v>
      </c>
    </row>
    <row r="619" spans="1:8">
      <c r="A619" s="3">
        <v>41417</v>
      </c>
      <c r="B619" s="33">
        <v>14.3</v>
      </c>
      <c r="C619">
        <v>0.65</v>
      </c>
      <c r="D619">
        <f t="shared" si="9"/>
        <v>13.65</v>
      </c>
      <c r="E619">
        <v>14.48</v>
      </c>
      <c r="F619">
        <v>14.48</v>
      </c>
      <c r="G619">
        <v>14.2</v>
      </c>
      <c r="H619" s="12">
        <v>5040</v>
      </c>
    </row>
    <row r="620" spans="1:8">
      <c r="A620" s="3">
        <v>41418</v>
      </c>
      <c r="B620" s="33">
        <v>14.3</v>
      </c>
      <c r="C620">
        <v>0.65</v>
      </c>
      <c r="D620">
        <f t="shared" si="9"/>
        <v>13.65</v>
      </c>
      <c r="E620">
        <v>14.48</v>
      </c>
      <c r="F620">
        <v>14.48</v>
      </c>
      <c r="G620">
        <v>14.25</v>
      </c>
      <c r="H620" s="12">
        <v>3200</v>
      </c>
    </row>
    <row r="621" spans="1:8">
      <c r="A621" s="3">
        <v>41419</v>
      </c>
      <c r="B621" s="33">
        <v>14.3</v>
      </c>
      <c r="C621">
        <v>0.65</v>
      </c>
      <c r="D621">
        <f t="shared" si="9"/>
        <v>13.65</v>
      </c>
      <c r="E621">
        <v>14.4</v>
      </c>
      <c r="F621">
        <v>14.4</v>
      </c>
      <c r="G621">
        <v>14.3</v>
      </c>
      <c r="H621" s="12">
        <v>1370</v>
      </c>
    </row>
    <row r="622" spans="1:8">
      <c r="A622" s="3">
        <v>41422</v>
      </c>
      <c r="B622" s="33">
        <v>14.3</v>
      </c>
      <c r="C622">
        <v>0.65</v>
      </c>
      <c r="D622">
        <f t="shared" si="9"/>
        <v>13.65</v>
      </c>
      <c r="E622">
        <v>14.4</v>
      </c>
      <c r="F622">
        <v>14.4</v>
      </c>
      <c r="G622">
        <v>14.2</v>
      </c>
      <c r="H622" s="12">
        <v>1480</v>
      </c>
    </row>
    <row r="623" spans="1:8">
      <c r="A623" s="3">
        <v>41423</v>
      </c>
      <c r="B623" s="33">
        <v>14.35</v>
      </c>
      <c r="C623">
        <v>0.65</v>
      </c>
      <c r="D623">
        <f t="shared" si="9"/>
        <v>13.7</v>
      </c>
      <c r="E623">
        <v>14.4</v>
      </c>
      <c r="F623">
        <v>14.4</v>
      </c>
      <c r="G623">
        <v>14.35</v>
      </c>
      <c r="H623" s="12">
        <v>2220</v>
      </c>
    </row>
    <row r="624" spans="1:8">
      <c r="A624" s="3">
        <v>41424</v>
      </c>
      <c r="B624" s="33">
        <v>14.3</v>
      </c>
      <c r="C624">
        <v>0.65</v>
      </c>
      <c r="D624">
        <f t="shared" si="9"/>
        <v>13.65</v>
      </c>
      <c r="E624">
        <v>14.3</v>
      </c>
      <c r="F624">
        <v>14.3</v>
      </c>
      <c r="G624">
        <v>14.3</v>
      </c>
      <c r="H624" s="12">
        <v>3270</v>
      </c>
    </row>
    <row r="625" spans="1:8">
      <c r="A625" s="3">
        <v>41425</v>
      </c>
      <c r="B625" s="33">
        <v>14.3</v>
      </c>
      <c r="C625">
        <v>0.65</v>
      </c>
      <c r="D625">
        <f t="shared" si="9"/>
        <v>13.65</v>
      </c>
      <c r="E625">
        <v>14.4</v>
      </c>
      <c r="F625">
        <v>14.4</v>
      </c>
      <c r="G625">
        <v>14.3</v>
      </c>
      <c r="H625" s="12">
        <v>900</v>
      </c>
    </row>
    <row r="626" spans="1:8">
      <c r="A626" s="3">
        <v>41426</v>
      </c>
      <c r="B626" s="33">
        <v>14.4</v>
      </c>
      <c r="C626">
        <v>0.65</v>
      </c>
      <c r="D626">
        <f t="shared" si="9"/>
        <v>13.75</v>
      </c>
      <c r="E626">
        <v>14.3</v>
      </c>
      <c r="F626">
        <v>14.4</v>
      </c>
      <c r="G626">
        <v>14.3</v>
      </c>
      <c r="H626" s="12">
        <v>1800</v>
      </c>
    </row>
    <row r="627" spans="1:8">
      <c r="A627" s="3">
        <v>41429</v>
      </c>
      <c r="B627" s="33">
        <v>14.5</v>
      </c>
      <c r="C627">
        <v>0.65</v>
      </c>
      <c r="D627">
        <f t="shared" si="9"/>
        <v>13.85</v>
      </c>
      <c r="E627">
        <v>14.5</v>
      </c>
      <c r="F627">
        <v>14.68</v>
      </c>
      <c r="G627">
        <v>14.5</v>
      </c>
      <c r="H627" s="12">
        <v>3370</v>
      </c>
    </row>
    <row r="628" spans="1:8">
      <c r="A628" s="3">
        <v>41430</v>
      </c>
      <c r="B628" s="33">
        <v>14.65</v>
      </c>
      <c r="C628">
        <v>0.65</v>
      </c>
      <c r="D628">
        <f t="shared" si="9"/>
        <v>14</v>
      </c>
      <c r="E628">
        <v>14.6</v>
      </c>
      <c r="F628">
        <v>14.69</v>
      </c>
      <c r="G628">
        <v>14.5</v>
      </c>
      <c r="H628" s="12">
        <v>970</v>
      </c>
    </row>
    <row r="629" spans="1:8">
      <c r="A629" s="3">
        <v>41431</v>
      </c>
      <c r="B629" s="33">
        <v>14.4</v>
      </c>
      <c r="C629">
        <v>0.65</v>
      </c>
      <c r="D629">
        <f t="shared" si="9"/>
        <v>13.75</v>
      </c>
      <c r="E629">
        <v>14.6</v>
      </c>
      <c r="F629">
        <v>14.6</v>
      </c>
      <c r="G629">
        <v>14.4</v>
      </c>
      <c r="H629" s="12">
        <v>2580</v>
      </c>
    </row>
    <row r="630" spans="1:8">
      <c r="A630" s="3">
        <v>41432</v>
      </c>
      <c r="B630" s="33">
        <v>14.4</v>
      </c>
      <c r="C630">
        <v>0.65</v>
      </c>
      <c r="D630">
        <f t="shared" si="9"/>
        <v>13.75</v>
      </c>
      <c r="E630">
        <v>14.5</v>
      </c>
      <c r="F630">
        <v>14.5</v>
      </c>
      <c r="G630">
        <v>14.2</v>
      </c>
      <c r="H630" s="12">
        <v>3500</v>
      </c>
    </row>
    <row r="631" spans="1:8">
      <c r="A631" s="3">
        <v>41433</v>
      </c>
      <c r="B631" s="33">
        <v>14.4</v>
      </c>
      <c r="C631">
        <v>0.65</v>
      </c>
      <c r="D631">
        <f t="shared" si="9"/>
        <v>13.75</v>
      </c>
      <c r="E631">
        <v>14.41</v>
      </c>
      <c r="F631">
        <v>14.41</v>
      </c>
      <c r="G631">
        <v>14.4</v>
      </c>
      <c r="H631" s="12">
        <v>1030</v>
      </c>
    </row>
    <row r="632" spans="1:8">
      <c r="A632" s="3">
        <v>41436</v>
      </c>
      <c r="B632" s="33">
        <v>14.4</v>
      </c>
      <c r="C632">
        <v>0.65</v>
      </c>
      <c r="D632">
        <f t="shared" si="9"/>
        <v>13.75</v>
      </c>
      <c r="E632">
        <v>14.58</v>
      </c>
      <c r="F632">
        <v>14.58</v>
      </c>
      <c r="G632">
        <v>14.3</v>
      </c>
      <c r="H632" s="12">
        <v>1340</v>
      </c>
    </row>
    <row r="633" spans="1:8">
      <c r="A633" s="3">
        <v>41437</v>
      </c>
      <c r="B633" s="33">
        <v>14.4</v>
      </c>
      <c r="C633">
        <v>0.65</v>
      </c>
      <c r="D633">
        <f t="shared" si="9"/>
        <v>13.75</v>
      </c>
      <c r="E633">
        <v>14.5</v>
      </c>
      <c r="F633">
        <v>14.5</v>
      </c>
      <c r="G633">
        <v>14.4</v>
      </c>
      <c r="H633" s="12">
        <v>870</v>
      </c>
    </row>
    <row r="634" spans="1:8">
      <c r="A634" s="3">
        <v>41438</v>
      </c>
      <c r="B634" s="33">
        <v>14.4</v>
      </c>
      <c r="C634">
        <v>0.65</v>
      </c>
      <c r="D634">
        <f t="shared" si="9"/>
        <v>13.75</v>
      </c>
      <c r="E634">
        <v>14.4</v>
      </c>
      <c r="F634">
        <v>14.4</v>
      </c>
      <c r="G634">
        <v>14.4</v>
      </c>
      <c r="H634" s="12">
        <v>1210</v>
      </c>
    </row>
    <row r="635" spans="1:8">
      <c r="A635" s="3">
        <v>41439</v>
      </c>
      <c r="B635" s="33">
        <v>14.21</v>
      </c>
      <c r="C635">
        <v>0.65</v>
      </c>
      <c r="D635">
        <f t="shared" si="9"/>
        <v>13.56</v>
      </c>
      <c r="E635">
        <v>14.5</v>
      </c>
      <c r="F635">
        <v>14.5</v>
      </c>
      <c r="G635">
        <v>14.21</v>
      </c>
      <c r="H635" s="12">
        <v>3350</v>
      </c>
    </row>
    <row r="636" spans="1:8">
      <c r="A636" s="3">
        <v>41440</v>
      </c>
      <c r="B636" s="33">
        <v>14.3</v>
      </c>
      <c r="C636">
        <v>0.65</v>
      </c>
      <c r="D636">
        <f t="shared" si="9"/>
        <v>13.65</v>
      </c>
      <c r="E636">
        <v>14.5</v>
      </c>
      <c r="F636">
        <v>14.5</v>
      </c>
      <c r="G636">
        <v>14.17</v>
      </c>
      <c r="H636" s="12">
        <v>6000</v>
      </c>
    </row>
    <row r="637" spans="1:8">
      <c r="A637" s="3">
        <v>41443</v>
      </c>
      <c r="B637" s="33">
        <v>14.4</v>
      </c>
      <c r="C637">
        <v>0.65</v>
      </c>
      <c r="D637">
        <f t="shared" si="9"/>
        <v>13.75</v>
      </c>
      <c r="E637">
        <v>14.6</v>
      </c>
      <c r="F637">
        <v>14.6</v>
      </c>
      <c r="G637">
        <v>14.17</v>
      </c>
      <c r="H637" s="12">
        <v>9590</v>
      </c>
    </row>
    <row r="638" spans="1:8">
      <c r="A638" s="3">
        <v>41444</v>
      </c>
      <c r="B638" s="33">
        <v>14.4</v>
      </c>
      <c r="C638">
        <v>0.65</v>
      </c>
      <c r="D638">
        <f t="shared" si="9"/>
        <v>13.75</v>
      </c>
      <c r="E638">
        <v>14.4</v>
      </c>
      <c r="F638">
        <v>14.4</v>
      </c>
      <c r="G638">
        <v>14.3</v>
      </c>
      <c r="H638" s="12">
        <v>2790</v>
      </c>
    </row>
    <row r="639" spans="1:8">
      <c r="A639" s="3">
        <v>41445</v>
      </c>
      <c r="B639" s="33">
        <v>14.4</v>
      </c>
      <c r="C639">
        <v>0.65</v>
      </c>
      <c r="D639">
        <f t="shared" si="9"/>
        <v>13.75</v>
      </c>
      <c r="E639">
        <v>14.4</v>
      </c>
      <c r="F639">
        <v>14.5</v>
      </c>
      <c r="G639">
        <v>14.35</v>
      </c>
      <c r="H639" s="12">
        <v>750</v>
      </c>
    </row>
    <row r="640" spans="1:8">
      <c r="A640" s="3">
        <v>41446</v>
      </c>
      <c r="B640" s="33">
        <v>14.5</v>
      </c>
      <c r="C640">
        <v>0.65</v>
      </c>
      <c r="D640">
        <f t="shared" si="9"/>
        <v>13.85</v>
      </c>
      <c r="E640">
        <v>14.4</v>
      </c>
      <c r="F640">
        <v>14.5</v>
      </c>
      <c r="G640">
        <v>14.4</v>
      </c>
      <c r="H640" s="12">
        <v>3210</v>
      </c>
    </row>
    <row r="641" spans="1:8">
      <c r="A641" s="3">
        <v>41447</v>
      </c>
      <c r="B641" s="33">
        <v>14.5</v>
      </c>
      <c r="C641">
        <v>0.65</v>
      </c>
      <c r="D641">
        <f t="shared" si="9"/>
        <v>13.85</v>
      </c>
      <c r="E641">
        <v>14.55</v>
      </c>
      <c r="F641">
        <v>14.55</v>
      </c>
      <c r="G641">
        <v>14.5</v>
      </c>
      <c r="H641" s="12">
        <v>7500</v>
      </c>
    </row>
    <row r="642" spans="1:8">
      <c r="A642" s="3">
        <v>41452</v>
      </c>
      <c r="B642" s="33">
        <v>14.5</v>
      </c>
      <c r="C642">
        <v>0.65</v>
      </c>
      <c r="D642">
        <f t="shared" ref="D642:D705" si="10">B642-C642</f>
        <v>13.85</v>
      </c>
      <c r="E642">
        <v>14.54</v>
      </c>
      <c r="F642">
        <v>14.6</v>
      </c>
      <c r="G642">
        <v>14.5</v>
      </c>
      <c r="H642" s="12">
        <v>2500</v>
      </c>
    </row>
    <row r="643" spans="1:8">
      <c r="A643" s="3">
        <v>41453</v>
      </c>
      <c r="B643" s="33">
        <v>14.59</v>
      </c>
      <c r="C643">
        <v>0.65</v>
      </c>
      <c r="D643">
        <f t="shared" si="10"/>
        <v>13.94</v>
      </c>
      <c r="E643">
        <v>14.5</v>
      </c>
      <c r="F643">
        <v>14.59</v>
      </c>
      <c r="G643">
        <v>14.5</v>
      </c>
      <c r="H643" s="12">
        <v>980</v>
      </c>
    </row>
    <row r="644" spans="1:8">
      <c r="A644" s="3">
        <v>41454</v>
      </c>
      <c r="B644" s="33">
        <v>14.6</v>
      </c>
      <c r="C644">
        <v>0.65</v>
      </c>
      <c r="D644">
        <f t="shared" si="10"/>
        <v>13.95</v>
      </c>
      <c r="E644">
        <v>14.5</v>
      </c>
      <c r="F644">
        <v>14.6</v>
      </c>
      <c r="G644">
        <v>14.5</v>
      </c>
      <c r="H644" s="12">
        <v>3570</v>
      </c>
    </row>
    <row r="645" spans="1:8">
      <c r="A645" s="3">
        <v>41457</v>
      </c>
      <c r="B645" s="33">
        <v>14.6</v>
      </c>
      <c r="C645">
        <v>0.65</v>
      </c>
      <c r="D645">
        <f t="shared" si="10"/>
        <v>13.95</v>
      </c>
      <c r="E645">
        <v>14.64</v>
      </c>
      <c r="F645">
        <v>14.64</v>
      </c>
      <c r="G645">
        <v>14.5</v>
      </c>
      <c r="H645" s="12">
        <v>1260</v>
      </c>
    </row>
    <row r="646" spans="1:8">
      <c r="A646" s="3">
        <v>41458</v>
      </c>
      <c r="B646" s="33">
        <v>14.62</v>
      </c>
      <c r="C646">
        <v>0.65</v>
      </c>
      <c r="D646">
        <f t="shared" si="10"/>
        <v>13.969999999999999</v>
      </c>
      <c r="E646">
        <v>14.51</v>
      </c>
      <c r="F646">
        <v>14.64</v>
      </c>
      <c r="G646">
        <v>14.51</v>
      </c>
      <c r="H646" s="12">
        <v>2660</v>
      </c>
    </row>
    <row r="647" spans="1:8">
      <c r="A647" s="3">
        <v>41459</v>
      </c>
      <c r="B647" s="33">
        <v>14.6</v>
      </c>
      <c r="C647">
        <v>0.65</v>
      </c>
      <c r="D647">
        <f t="shared" si="10"/>
        <v>13.95</v>
      </c>
      <c r="E647">
        <v>14.62</v>
      </c>
      <c r="F647">
        <v>14.62</v>
      </c>
      <c r="G647">
        <v>14.5</v>
      </c>
      <c r="H647" s="12">
        <v>2920</v>
      </c>
    </row>
    <row r="648" spans="1:8">
      <c r="A648" s="3">
        <v>41460</v>
      </c>
      <c r="B648" s="33">
        <v>14.6</v>
      </c>
      <c r="C648">
        <v>0.65</v>
      </c>
      <c r="D648">
        <f t="shared" si="10"/>
        <v>13.95</v>
      </c>
      <c r="E648">
        <v>14.6</v>
      </c>
      <c r="F648">
        <v>14.6</v>
      </c>
      <c r="G648">
        <v>14.6</v>
      </c>
      <c r="H648" s="12">
        <v>850</v>
      </c>
    </row>
    <row r="649" spans="1:8">
      <c r="A649" s="3">
        <v>41461</v>
      </c>
      <c r="B649" s="33">
        <v>14.6</v>
      </c>
      <c r="C649">
        <v>0.65</v>
      </c>
      <c r="D649">
        <f t="shared" si="10"/>
        <v>13.95</v>
      </c>
      <c r="E649">
        <v>14.59</v>
      </c>
      <c r="F649">
        <v>14.6</v>
      </c>
      <c r="G649">
        <v>14.59</v>
      </c>
      <c r="H649" s="12">
        <v>1460</v>
      </c>
    </row>
    <row r="650" spans="1:8">
      <c r="A650" s="3">
        <v>41464</v>
      </c>
      <c r="B650" s="33">
        <v>14.62</v>
      </c>
      <c r="C650">
        <v>0.65</v>
      </c>
      <c r="D650">
        <f t="shared" si="10"/>
        <v>13.969999999999999</v>
      </c>
      <c r="E650">
        <v>14.5</v>
      </c>
      <c r="F650">
        <v>14.62</v>
      </c>
      <c r="G650">
        <v>14.5</v>
      </c>
      <c r="H650" s="12">
        <v>22790</v>
      </c>
    </row>
    <row r="651" spans="1:8">
      <c r="A651" s="3">
        <v>41465</v>
      </c>
      <c r="B651" s="33">
        <v>14.62</v>
      </c>
      <c r="C651">
        <v>0.65</v>
      </c>
      <c r="D651">
        <f t="shared" si="10"/>
        <v>13.969999999999999</v>
      </c>
      <c r="E651">
        <v>14.62</v>
      </c>
      <c r="F651">
        <v>14.62</v>
      </c>
      <c r="G651">
        <v>14.57</v>
      </c>
      <c r="H651" s="12">
        <v>1210</v>
      </c>
    </row>
    <row r="652" spans="1:8">
      <c r="A652" s="3">
        <v>41466</v>
      </c>
      <c r="B652" s="33">
        <v>14.6</v>
      </c>
      <c r="C652">
        <v>0.65</v>
      </c>
      <c r="D652">
        <f t="shared" si="10"/>
        <v>13.95</v>
      </c>
      <c r="E652">
        <v>14.62</v>
      </c>
      <c r="F652">
        <v>14.62</v>
      </c>
      <c r="G652">
        <v>14.6</v>
      </c>
      <c r="H652" s="12">
        <v>640</v>
      </c>
    </row>
    <row r="653" spans="1:8">
      <c r="A653" s="3">
        <v>41467</v>
      </c>
      <c r="B653" s="33">
        <v>14.6</v>
      </c>
      <c r="C653">
        <v>0.65</v>
      </c>
      <c r="D653">
        <f t="shared" si="10"/>
        <v>13.95</v>
      </c>
      <c r="E653">
        <v>14.62</v>
      </c>
      <c r="F653">
        <v>14.62</v>
      </c>
      <c r="G653">
        <v>14.5</v>
      </c>
      <c r="H653" s="12">
        <v>2660</v>
      </c>
    </row>
    <row r="654" spans="1:8">
      <c r="A654" s="3">
        <v>41468</v>
      </c>
      <c r="B654" s="33">
        <v>14.7</v>
      </c>
      <c r="C654">
        <v>0.65</v>
      </c>
      <c r="D654">
        <f t="shared" si="10"/>
        <v>14.049999999999999</v>
      </c>
      <c r="E654">
        <v>14.6</v>
      </c>
      <c r="F654">
        <v>14.7</v>
      </c>
      <c r="G654">
        <v>14.55</v>
      </c>
      <c r="H654" s="12">
        <v>4540</v>
      </c>
    </row>
    <row r="655" spans="1:8">
      <c r="A655" s="3">
        <v>41471</v>
      </c>
      <c r="B655" s="33">
        <v>14.35</v>
      </c>
      <c r="C655">
        <v>0.65</v>
      </c>
      <c r="D655">
        <f t="shared" si="10"/>
        <v>13.7</v>
      </c>
      <c r="E655">
        <v>14.1</v>
      </c>
      <c r="F655">
        <v>14.35</v>
      </c>
      <c r="G655">
        <v>14.05</v>
      </c>
      <c r="H655" s="12">
        <v>800</v>
      </c>
    </row>
    <row r="656" spans="1:8">
      <c r="A656" s="3">
        <v>41472</v>
      </c>
      <c r="B656" s="33">
        <v>14.35</v>
      </c>
      <c r="C656">
        <v>0.65</v>
      </c>
      <c r="D656">
        <f t="shared" si="10"/>
        <v>13.7</v>
      </c>
      <c r="E656">
        <v>14.35</v>
      </c>
      <c r="F656">
        <v>14.7</v>
      </c>
      <c r="G656">
        <v>14.35</v>
      </c>
      <c r="H656" s="12">
        <v>950</v>
      </c>
    </row>
    <row r="657" spans="1:8">
      <c r="A657" s="3">
        <v>41473</v>
      </c>
      <c r="B657" s="33">
        <v>14.35</v>
      </c>
      <c r="C657">
        <v>0.65</v>
      </c>
      <c r="D657">
        <f t="shared" si="10"/>
        <v>13.7</v>
      </c>
      <c r="E657">
        <v>14.2</v>
      </c>
      <c r="F657">
        <v>14.35</v>
      </c>
      <c r="G657">
        <v>14.1</v>
      </c>
      <c r="H657" s="12">
        <v>680</v>
      </c>
    </row>
    <row r="658" spans="1:8">
      <c r="A658" s="3">
        <v>41474</v>
      </c>
      <c r="B658" s="33">
        <v>14.5</v>
      </c>
      <c r="C658">
        <v>0.65</v>
      </c>
      <c r="D658">
        <f t="shared" si="10"/>
        <v>13.85</v>
      </c>
      <c r="E658">
        <v>14.49</v>
      </c>
      <c r="F658">
        <v>14.5</v>
      </c>
      <c r="G658">
        <v>14.49</v>
      </c>
      <c r="H658" s="12">
        <v>440</v>
      </c>
    </row>
    <row r="659" spans="1:8">
      <c r="A659" s="3">
        <v>41475</v>
      </c>
      <c r="B659" s="33">
        <v>14.2</v>
      </c>
      <c r="C659">
        <v>0.65</v>
      </c>
      <c r="D659">
        <f t="shared" si="10"/>
        <v>13.549999999999999</v>
      </c>
      <c r="E659">
        <v>14.4</v>
      </c>
      <c r="F659">
        <v>14.4</v>
      </c>
      <c r="G659">
        <v>14.2</v>
      </c>
      <c r="H659" s="12">
        <v>1040</v>
      </c>
    </row>
    <row r="660" spans="1:8">
      <c r="A660" s="3">
        <v>41478</v>
      </c>
      <c r="B660" s="33">
        <v>14.1</v>
      </c>
      <c r="C660">
        <v>0.65</v>
      </c>
      <c r="D660">
        <f t="shared" si="10"/>
        <v>13.45</v>
      </c>
      <c r="E660">
        <v>14.1</v>
      </c>
      <c r="F660">
        <v>14.1</v>
      </c>
      <c r="G660">
        <v>13.68</v>
      </c>
      <c r="H660" s="12">
        <v>1290</v>
      </c>
    </row>
    <row r="661" spans="1:8">
      <c r="A661" s="3">
        <v>41480</v>
      </c>
      <c r="B661" s="33">
        <v>14.2</v>
      </c>
      <c r="C661">
        <v>0.65</v>
      </c>
      <c r="D661">
        <f t="shared" si="10"/>
        <v>13.549999999999999</v>
      </c>
      <c r="E661">
        <v>14.1</v>
      </c>
      <c r="F661">
        <v>14.3</v>
      </c>
      <c r="G661">
        <v>14.1</v>
      </c>
      <c r="H661" s="12">
        <v>950</v>
      </c>
    </row>
    <row r="662" spans="1:8">
      <c r="A662" s="3">
        <v>41481</v>
      </c>
      <c r="B662" s="33">
        <v>14.1</v>
      </c>
      <c r="C662">
        <v>0.65</v>
      </c>
      <c r="D662">
        <f t="shared" si="10"/>
        <v>13.45</v>
      </c>
      <c r="E662">
        <v>14.3</v>
      </c>
      <c r="F662">
        <v>14.3</v>
      </c>
      <c r="G662">
        <v>14.1</v>
      </c>
      <c r="H662" s="12">
        <v>1130</v>
      </c>
    </row>
    <row r="663" spans="1:8">
      <c r="A663" s="3">
        <v>41482</v>
      </c>
      <c r="B663" s="33">
        <v>14.2</v>
      </c>
      <c r="C663">
        <v>0.65</v>
      </c>
      <c r="D663">
        <f t="shared" si="10"/>
        <v>13.549999999999999</v>
      </c>
      <c r="E663">
        <v>14.1</v>
      </c>
      <c r="F663">
        <v>14.2</v>
      </c>
      <c r="G663">
        <v>14.05</v>
      </c>
      <c r="H663" s="12">
        <v>760</v>
      </c>
    </row>
    <row r="664" spans="1:8">
      <c r="A664" s="3">
        <v>41485</v>
      </c>
      <c r="B664" s="33">
        <v>14.2</v>
      </c>
      <c r="C664">
        <v>0.65</v>
      </c>
      <c r="D664">
        <f t="shared" si="10"/>
        <v>13.549999999999999</v>
      </c>
      <c r="E664">
        <v>14.45</v>
      </c>
      <c r="F664">
        <v>14.45</v>
      </c>
      <c r="G664">
        <v>14.15</v>
      </c>
      <c r="H664" s="12">
        <v>17080</v>
      </c>
    </row>
    <row r="665" spans="1:8">
      <c r="A665" s="3">
        <v>41486</v>
      </c>
      <c r="B665" s="33">
        <v>14.28</v>
      </c>
      <c r="C665">
        <v>0.65</v>
      </c>
      <c r="D665">
        <f t="shared" si="10"/>
        <v>13.629999999999999</v>
      </c>
      <c r="E665">
        <v>14.25</v>
      </c>
      <c r="F665">
        <v>14.3</v>
      </c>
      <c r="G665">
        <v>14.25</v>
      </c>
      <c r="H665" s="12">
        <v>1760</v>
      </c>
    </row>
    <row r="666" spans="1:8">
      <c r="A666" s="3">
        <v>41487</v>
      </c>
      <c r="B666" s="33">
        <v>14.28</v>
      </c>
      <c r="C666">
        <v>0.65</v>
      </c>
      <c r="D666">
        <f t="shared" si="10"/>
        <v>13.629999999999999</v>
      </c>
      <c r="E666">
        <v>14.25</v>
      </c>
      <c r="F666">
        <v>14.28</v>
      </c>
      <c r="G666">
        <v>14.25</v>
      </c>
      <c r="H666" s="12">
        <v>700</v>
      </c>
    </row>
    <row r="667" spans="1:8">
      <c r="A667" s="3">
        <v>41488</v>
      </c>
      <c r="B667" s="33">
        <v>14.3</v>
      </c>
      <c r="C667">
        <v>0.65</v>
      </c>
      <c r="D667">
        <f t="shared" si="10"/>
        <v>13.65</v>
      </c>
      <c r="E667">
        <v>14.28</v>
      </c>
      <c r="F667">
        <v>14.3</v>
      </c>
      <c r="G667">
        <v>14.28</v>
      </c>
      <c r="H667" s="12">
        <v>620</v>
      </c>
    </row>
    <row r="668" spans="1:8">
      <c r="A668" s="3">
        <v>41489</v>
      </c>
      <c r="B668" s="33">
        <v>14.28</v>
      </c>
      <c r="C668">
        <v>0.65</v>
      </c>
      <c r="D668">
        <f t="shared" si="10"/>
        <v>13.629999999999999</v>
      </c>
      <c r="E668">
        <v>14.28</v>
      </c>
      <c r="F668">
        <v>14.28</v>
      </c>
      <c r="G668">
        <v>14.28</v>
      </c>
      <c r="H668" s="12">
        <v>1330</v>
      </c>
    </row>
    <row r="669" spans="1:8">
      <c r="A669" s="3">
        <v>41492</v>
      </c>
      <c r="B669" s="33">
        <v>14.3</v>
      </c>
      <c r="C669">
        <v>0.65</v>
      </c>
      <c r="D669">
        <f t="shared" si="10"/>
        <v>13.65</v>
      </c>
      <c r="E669">
        <v>14.28</v>
      </c>
      <c r="F669">
        <v>14.3</v>
      </c>
      <c r="G669">
        <v>14.28</v>
      </c>
      <c r="H669" s="12">
        <v>890</v>
      </c>
    </row>
    <row r="670" spans="1:8">
      <c r="A670" s="3">
        <v>41493</v>
      </c>
      <c r="B670" s="33">
        <v>14.29</v>
      </c>
      <c r="C670">
        <v>0.65</v>
      </c>
      <c r="D670">
        <f t="shared" si="10"/>
        <v>13.639999999999999</v>
      </c>
      <c r="E670">
        <v>14.3</v>
      </c>
      <c r="F670">
        <v>14.3</v>
      </c>
      <c r="G670">
        <v>14.29</v>
      </c>
      <c r="H670" s="12">
        <v>160</v>
      </c>
    </row>
    <row r="671" spans="1:8">
      <c r="A671" s="3">
        <v>41494</v>
      </c>
      <c r="B671" s="33">
        <v>14.3</v>
      </c>
      <c r="C671">
        <v>0.65</v>
      </c>
      <c r="D671">
        <f t="shared" si="10"/>
        <v>13.65</v>
      </c>
      <c r="E671">
        <v>14.3</v>
      </c>
      <c r="F671">
        <v>14.3</v>
      </c>
      <c r="G671">
        <v>14.3</v>
      </c>
      <c r="H671" s="12">
        <v>800</v>
      </c>
    </row>
    <row r="672" spans="1:8">
      <c r="A672" s="3">
        <v>41495</v>
      </c>
      <c r="B672" s="33">
        <v>14.4</v>
      </c>
      <c r="C672">
        <v>0.65</v>
      </c>
      <c r="D672">
        <f t="shared" si="10"/>
        <v>13.75</v>
      </c>
      <c r="E672">
        <v>14.3</v>
      </c>
      <c r="F672">
        <v>14.4</v>
      </c>
      <c r="G672">
        <v>14.3</v>
      </c>
      <c r="H672" s="12">
        <v>620</v>
      </c>
    </row>
    <row r="673" spans="1:8">
      <c r="A673" s="3">
        <v>41496</v>
      </c>
      <c r="B673" s="33">
        <v>14.49</v>
      </c>
      <c r="C673">
        <v>0.65</v>
      </c>
      <c r="D673">
        <f t="shared" si="10"/>
        <v>13.84</v>
      </c>
      <c r="E673">
        <v>14.5</v>
      </c>
      <c r="F673">
        <v>14.5</v>
      </c>
      <c r="G673">
        <v>14.49</v>
      </c>
      <c r="H673" s="12">
        <v>520</v>
      </c>
    </row>
    <row r="674" spans="1:8">
      <c r="A674" s="3">
        <v>41499</v>
      </c>
      <c r="B674" s="33">
        <v>14.49</v>
      </c>
      <c r="C674">
        <v>0.65</v>
      </c>
      <c r="D674">
        <f t="shared" si="10"/>
        <v>13.84</v>
      </c>
      <c r="E674">
        <v>14.48</v>
      </c>
      <c r="F674">
        <v>14.49</v>
      </c>
      <c r="G674">
        <v>14.3</v>
      </c>
      <c r="H674" s="12">
        <v>1820</v>
      </c>
    </row>
    <row r="675" spans="1:8">
      <c r="A675" s="3">
        <v>41500</v>
      </c>
      <c r="B675" s="33">
        <v>14.48</v>
      </c>
      <c r="C675">
        <v>0.65</v>
      </c>
      <c r="D675">
        <f t="shared" si="10"/>
        <v>13.83</v>
      </c>
      <c r="E675">
        <v>14.49</v>
      </c>
      <c r="F675">
        <v>14.49</v>
      </c>
      <c r="G675">
        <v>14.48</v>
      </c>
      <c r="H675" s="12">
        <v>710</v>
      </c>
    </row>
    <row r="676" spans="1:8">
      <c r="A676" s="3">
        <v>41501</v>
      </c>
      <c r="B676" s="33">
        <v>14.48</v>
      </c>
      <c r="C676">
        <v>0.65</v>
      </c>
      <c r="D676">
        <f t="shared" si="10"/>
        <v>13.83</v>
      </c>
      <c r="E676">
        <v>14.49</v>
      </c>
      <c r="F676">
        <v>14.49</v>
      </c>
      <c r="G676">
        <v>14.2</v>
      </c>
      <c r="H676" s="12">
        <v>830</v>
      </c>
    </row>
    <row r="677" spans="1:8">
      <c r="A677" s="3">
        <v>41502</v>
      </c>
      <c r="B677" s="33">
        <v>14.48</v>
      </c>
      <c r="C677">
        <v>0.65</v>
      </c>
      <c r="D677">
        <f t="shared" si="10"/>
        <v>13.83</v>
      </c>
      <c r="E677">
        <v>14.48</v>
      </c>
      <c r="F677">
        <v>14.48</v>
      </c>
      <c r="G677">
        <v>14.48</v>
      </c>
      <c r="H677" s="12">
        <v>860</v>
      </c>
    </row>
    <row r="678" spans="1:8">
      <c r="A678" s="3">
        <v>41503</v>
      </c>
      <c r="B678" s="33">
        <v>14.47</v>
      </c>
      <c r="C678">
        <v>0.65</v>
      </c>
      <c r="D678">
        <f t="shared" si="10"/>
        <v>13.82</v>
      </c>
      <c r="E678">
        <v>14.47</v>
      </c>
      <c r="F678">
        <v>14.47</v>
      </c>
      <c r="G678">
        <v>14.4</v>
      </c>
      <c r="H678" s="12">
        <v>1030</v>
      </c>
    </row>
    <row r="679" spans="1:8">
      <c r="A679" s="3">
        <v>41506</v>
      </c>
      <c r="B679" s="33">
        <v>14.47</v>
      </c>
      <c r="C679">
        <v>0.65</v>
      </c>
      <c r="D679">
        <f t="shared" si="10"/>
        <v>13.82</v>
      </c>
      <c r="E679">
        <v>14.47</v>
      </c>
      <c r="F679">
        <v>14.47</v>
      </c>
      <c r="G679">
        <v>14.35</v>
      </c>
      <c r="H679" s="12">
        <v>1250</v>
      </c>
    </row>
    <row r="680" spans="1:8">
      <c r="A680" s="3">
        <v>41507</v>
      </c>
      <c r="B680" s="33">
        <v>14.46</v>
      </c>
      <c r="C680">
        <v>0.65</v>
      </c>
      <c r="D680">
        <f t="shared" si="10"/>
        <v>13.81</v>
      </c>
      <c r="E680">
        <v>14.47</v>
      </c>
      <c r="F680">
        <v>14.47</v>
      </c>
      <c r="G680">
        <v>14.3</v>
      </c>
      <c r="H680" s="12">
        <v>1690</v>
      </c>
    </row>
    <row r="681" spans="1:8">
      <c r="A681" s="3">
        <v>41508</v>
      </c>
      <c r="B681" s="33">
        <v>14.48</v>
      </c>
      <c r="C681">
        <v>0.65</v>
      </c>
      <c r="D681">
        <f t="shared" si="10"/>
        <v>13.83</v>
      </c>
      <c r="E681">
        <v>14.46</v>
      </c>
      <c r="F681">
        <v>14.48</v>
      </c>
      <c r="G681">
        <v>14.4</v>
      </c>
      <c r="H681" s="12">
        <v>16520</v>
      </c>
    </row>
    <row r="682" spans="1:8">
      <c r="A682" s="3">
        <v>41509</v>
      </c>
      <c r="B682" s="33">
        <v>14.48</v>
      </c>
      <c r="C682">
        <v>0.65</v>
      </c>
      <c r="D682">
        <f t="shared" si="10"/>
        <v>13.83</v>
      </c>
      <c r="E682">
        <v>14.46</v>
      </c>
      <c r="F682">
        <v>14.48</v>
      </c>
      <c r="G682">
        <v>14.46</v>
      </c>
      <c r="H682" s="12">
        <v>2720</v>
      </c>
    </row>
    <row r="683" spans="1:8">
      <c r="A683" s="3">
        <v>41510</v>
      </c>
      <c r="B683" s="33">
        <v>14.48</v>
      </c>
      <c r="C683">
        <v>0.65</v>
      </c>
      <c r="D683">
        <f t="shared" si="10"/>
        <v>13.83</v>
      </c>
      <c r="E683">
        <v>14.48</v>
      </c>
      <c r="F683">
        <v>14.48</v>
      </c>
      <c r="G683">
        <v>14.4</v>
      </c>
      <c r="H683" s="12">
        <v>1880</v>
      </c>
    </row>
    <row r="684" spans="1:8">
      <c r="A684" s="3">
        <v>41513</v>
      </c>
      <c r="B684" s="33">
        <v>14.4</v>
      </c>
      <c r="C684">
        <v>0.65</v>
      </c>
      <c r="D684">
        <f t="shared" si="10"/>
        <v>13.75</v>
      </c>
      <c r="E684">
        <v>14.47</v>
      </c>
      <c r="F684">
        <v>14.47</v>
      </c>
      <c r="G684">
        <v>14.4</v>
      </c>
      <c r="H684" s="12">
        <v>1180</v>
      </c>
    </row>
    <row r="685" spans="1:8">
      <c r="A685" s="3">
        <v>41514</v>
      </c>
      <c r="B685" s="33">
        <v>14.4</v>
      </c>
      <c r="C685">
        <v>0.65</v>
      </c>
      <c r="D685">
        <f t="shared" si="10"/>
        <v>13.75</v>
      </c>
      <c r="E685">
        <v>14.4</v>
      </c>
      <c r="F685">
        <v>14.4</v>
      </c>
      <c r="G685">
        <v>14.35</v>
      </c>
      <c r="H685" s="12">
        <v>1080</v>
      </c>
    </row>
    <row r="686" spans="1:8">
      <c r="A686" s="3">
        <v>41515</v>
      </c>
      <c r="B686" s="33">
        <v>14.4</v>
      </c>
      <c r="C686">
        <v>0.65</v>
      </c>
      <c r="D686">
        <f t="shared" si="10"/>
        <v>13.75</v>
      </c>
      <c r="E686">
        <v>14.4</v>
      </c>
      <c r="F686">
        <v>14.45</v>
      </c>
      <c r="G686">
        <v>14.35</v>
      </c>
      <c r="H686" s="12">
        <v>1240</v>
      </c>
    </row>
    <row r="687" spans="1:8">
      <c r="A687" s="3">
        <v>41516</v>
      </c>
      <c r="B687" s="33">
        <v>14.39</v>
      </c>
      <c r="C687">
        <v>0.65</v>
      </c>
      <c r="D687">
        <f t="shared" si="10"/>
        <v>13.74</v>
      </c>
      <c r="E687">
        <v>14.4</v>
      </c>
      <c r="F687">
        <v>14.4</v>
      </c>
      <c r="G687">
        <v>14.25</v>
      </c>
      <c r="H687" s="12">
        <v>1350</v>
      </c>
    </row>
    <row r="688" spans="1:8">
      <c r="A688" s="3">
        <v>41520</v>
      </c>
      <c r="B688" s="33">
        <v>14.45</v>
      </c>
      <c r="C688">
        <v>0.65</v>
      </c>
      <c r="D688">
        <f t="shared" si="10"/>
        <v>13.799999999999999</v>
      </c>
      <c r="E688">
        <v>14.45</v>
      </c>
      <c r="F688">
        <v>14.45</v>
      </c>
      <c r="G688">
        <v>14.4</v>
      </c>
      <c r="H688" s="12">
        <v>830</v>
      </c>
    </row>
    <row r="689" spans="1:8">
      <c r="A689" s="3">
        <v>41521</v>
      </c>
      <c r="B689" s="33">
        <v>14.3</v>
      </c>
      <c r="C689">
        <v>0.65</v>
      </c>
      <c r="D689">
        <f t="shared" si="10"/>
        <v>13.65</v>
      </c>
      <c r="E689">
        <v>14.45</v>
      </c>
      <c r="F689">
        <v>14.45</v>
      </c>
      <c r="G689">
        <v>14.1</v>
      </c>
      <c r="H689" s="12">
        <v>1750</v>
      </c>
    </row>
    <row r="690" spans="1:8">
      <c r="A690" s="3">
        <v>41522</v>
      </c>
      <c r="B690" s="33">
        <v>14.2</v>
      </c>
      <c r="C690">
        <v>0.65</v>
      </c>
      <c r="D690">
        <f t="shared" si="10"/>
        <v>13.549999999999999</v>
      </c>
      <c r="E690">
        <v>14.2</v>
      </c>
      <c r="F690">
        <v>14.2</v>
      </c>
      <c r="G690">
        <v>14</v>
      </c>
      <c r="H690" s="12">
        <v>1880</v>
      </c>
    </row>
    <row r="691" spans="1:8">
      <c r="A691" s="3">
        <v>41523</v>
      </c>
      <c r="B691" s="33">
        <v>14.2</v>
      </c>
      <c r="C691">
        <v>0.65</v>
      </c>
      <c r="D691">
        <f t="shared" si="10"/>
        <v>13.549999999999999</v>
      </c>
      <c r="E691">
        <v>14.34</v>
      </c>
      <c r="F691">
        <v>14.34</v>
      </c>
      <c r="G691">
        <v>14.05</v>
      </c>
      <c r="H691" s="12">
        <v>1690</v>
      </c>
    </row>
    <row r="692" spans="1:8">
      <c r="A692" s="3">
        <v>41524</v>
      </c>
      <c r="B692" s="33">
        <v>14.2</v>
      </c>
      <c r="C692">
        <v>0.65</v>
      </c>
      <c r="D692">
        <f t="shared" si="10"/>
        <v>13.549999999999999</v>
      </c>
      <c r="E692">
        <v>14.2</v>
      </c>
      <c r="F692">
        <v>14.2</v>
      </c>
      <c r="G692">
        <v>14.2</v>
      </c>
      <c r="H692" s="12">
        <v>610</v>
      </c>
    </row>
    <row r="693" spans="1:8">
      <c r="A693" s="3">
        <v>41527</v>
      </c>
      <c r="B693" s="33">
        <v>14.2</v>
      </c>
      <c r="C693">
        <v>0.65</v>
      </c>
      <c r="D693">
        <f t="shared" si="10"/>
        <v>13.549999999999999</v>
      </c>
      <c r="E693">
        <v>14.2</v>
      </c>
      <c r="F693">
        <v>14.2</v>
      </c>
      <c r="G693">
        <v>14.07</v>
      </c>
      <c r="H693" s="12">
        <v>1190</v>
      </c>
    </row>
    <row r="694" spans="1:8">
      <c r="A694" s="3">
        <v>41528</v>
      </c>
      <c r="B694" s="33">
        <v>14.19</v>
      </c>
      <c r="C694">
        <v>0.65</v>
      </c>
      <c r="D694">
        <f t="shared" si="10"/>
        <v>13.54</v>
      </c>
      <c r="E694">
        <v>14.3</v>
      </c>
      <c r="F694">
        <v>14.3</v>
      </c>
      <c r="G694">
        <v>14.05</v>
      </c>
      <c r="H694" s="12">
        <v>1210</v>
      </c>
    </row>
    <row r="695" spans="1:8">
      <c r="A695" s="3">
        <v>41529</v>
      </c>
      <c r="B695" s="33">
        <v>14.2</v>
      </c>
      <c r="C695">
        <v>0.65</v>
      </c>
      <c r="D695">
        <f t="shared" si="10"/>
        <v>13.549999999999999</v>
      </c>
      <c r="E695">
        <v>14.19</v>
      </c>
      <c r="F695">
        <v>14.2</v>
      </c>
      <c r="G695">
        <v>14</v>
      </c>
      <c r="H695" s="12">
        <v>1560</v>
      </c>
    </row>
    <row r="696" spans="1:8">
      <c r="A696" s="3">
        <v>41530</v>
      </c>
      <c r="B696" s="33">
        <v>14.2</v>
      </c>
      <c r="C696">
        <v>0.65</v>
      </c>
      <c r="D696">
        <f t="shared" si="10"/>
        <v>13.549999999999999</v>
      </c>
      <c r="E696">
        <v>14.2</v>
      </c>
      <c r="F696">
        <v>14.2</v>
      </c>
      <c r="G696">
        <v>14.2</v>
      </c>
      <c r="H696" s="12">
        <v>300</v>
      </c>
    </row>
    <row r="697" spans="1:8">
      <c r="A697" s="3">
        <v>41531</v>
      </c>
      <c r="B697" s="33">
        <v>14.1</v>
      </c>
      <c r="C697">
        <v>0.65</v>
      </c>
      <c r="D697">
        <f t="shared" si="10"/>
        <v>13.45</v>
      </c>
      <c r="E697">
        <v>14.19</v>
      </c>
      <c r="F697">
        <v>14.19</v>
      </c>
      <c r="G697">
        <v>13.9</v>
      </c>
      <c r="H697" s="12">
        <v>3450</v>
      </c>
    </row>
    <row r="698" spans="1:8">
      <c r="A698" s="3">
        <v>41534</v>
      </c>
      <c r="B698" s="33">
        <v>14.19</v>
      </c>
      <c r="C698">
        <v>0.65</v>
      </c>
      <c r="D698">
        <f t="shared" si="10"/>
        <v>13.54</v>
      </c>
      <c r="E698">
        <v>14.1</v>
      </c>
      <c r="F698">
        <v>14.2</v>
      </c>
      <c r="G698">
        <v>14.1</v>
      </c>
      <c r="H698" s="12">
        <v>650</v>
      </c>
    </row>
    <row r="699" spans="1:8">
      <c r="A699" s="3">
        <v>41535</v>
      </c>
      <c r="B699" s="33">
        <v>14</v>
      </c>
      <c r="C699">
        <v>0.65</v>
      </c>
      <c r="D699">
        <f t="shared" si="10"/>
        <v>13.35</v>
      </c>
      <c r="E699">
        <v>14.18</v>
      </c>
      <c r="F699">
        <v>14.18</v>
      </c>
      <c r="G699">
        <v>14</v>
      </c>
      <c r="H699" s="12">
        <v>3800</v>
      </c>
    </row>
    <row r="700" spans="1:8">
      <c r="A700" s="3">
        <v>41536</v>
      </c>
      <c r="B700" s="33">
        <v>14</v>
      </c>
      <c r="C700">
        <v>0.65</v>
      </c>
      <c r="D700">
        <f t="shared" si="10"/>
        <v>13.35</v>
      </c>
      <c r="E700">
        <v>14.15</v>
      </c>
      <c r="F700">
        <v>14.15</v>
      </c>
      <c r="G700">
        <v>13.95</v>
      </c>
      <c r="H700" s="12">
        <v>2460</v>
      </c>
    </row>
    <row r="701" spans="1:8">
      <c r="A701" s="3">
        <v>41538</v>
      </c>
      <c r="B701" s="33">
        <v>14</v>
      </c>
      <c r="C701">
        <v>0.65</v>
      </c>
      <c r="D701">
        <f t="shared" si="10"/>
        <v>13.35</v>
      </c>
      <c r="E701">
        <v>14.1</v>
      </c>
      <c r="F701">
        <v>14.1</v>
      </c>
      <c r="G701">
        <v>14</v>
      </c>
      <c r="H701" s="12">
        <v>1350</v>
      </c>
    </row>
    <row r="702" spans="1:8">
      <c r="A702" s="3">
        <v>41541</v>
      </c>
      <c r="B702" s="33">
        <v>14</v>
      </c>
      <c r="C702">
        <v>0.65</v>
      </c>
      <c r="D702">
        <f t="shared" si="10"/>
        <v>13.35</v>
      </c>
      <c r="E702">
        <v>14</v>
      </c>
      <c r="F702">
        <v>14</v>
      </c>
      <c r="G702">
        <v>14</v>
      </c>
      <c r="H702" s="12">
        <v>900</v>
      </c>
    </row>
    <row r="703" spans="1:8">
      <c r="A703" s="3">
        <v>41542</v>
      </c>
      <c r="B703" s="33">
        <v>14</v>
      </c>
      <c r="C703">
        <v>0.65</v>
      </c>
      <c r="D703">
        <f t="shared" si="10"/>
        <v>13.35</v>
      </c>
      <c r="E703">
        <v>13.92</v>
      </c>
      <c r="F703">
        <v>14.15</v>
      </c>
      <c r="G703">
        <v>13.92</v>
      </c>
      <c r="H703" s="12">
        <v>1530</v>
      </c>
    </row>
    <row r="704" spans="1:8">
      <c r="A704" s="3">
        <v>41543</v>
      </c>
      <c r="B704" s="33">
        <v>14</v>
      </c>
      <c r="C704">
        <v>0.65</v>
      </c>
      <c r="D704">
        <f t="shared" si="10"/>
        <v>13.35</v>
      </c>
      <c r="E704">
        <v>14.15</v>
      </c>
      <c r="F704">
        <v>14.15</v>
      </c>
      <c r="G704">
        <v>14</v>
      </c>
      <c r="H704" s="12">
        <v>450</v>
      </c>
    </row>
    <row r="705" spans="1:8">
      <c r="A705" s="3">
        <v>41544</v>
      </c>
      <c r="B705" s="33">
        <v>13.8</v>
      </c>
      <c r="C705">
        <v>0.65</v>
      </c>
      <c r="D705">
        <f t="shared" si="10"/>
        <v>13.15</v>
      </c>
      <c r="E705">
        <v>14</v>
      </c>
      <c r="F705">
        <v>14</v>
      </c>
      <c r="G705">
        <v>13.7</v>
      </c>
      <c r="H705" s="12">
        <v>9520</v>
      </c>
    </row>
    <row r="706" spans="1:8">
      <c r="A706" s="3">
        <v>41545</v>
      </c>
      <c r="B706" s="33">
        <v>14.15</v>
      </c>
      <c r="C706">
        <v>0.65</v>
      </c>
      <c r="D706">
        <f t="shared" ref="D706:D769" si="11">B706-C706</f>
        <v>13.5</v>
      </c>
      <c r="E706">
        <v>13.8</v>
      </c>
      <c r="F706">
        <v>14.15</v>
      </c>
      <c r="G706">
        <v>13.8</v>
      </c>
      <c r="H706" s="12">
        <v>26450</v>
      </c>
    </row>
    <row r="707" spans="1:8">
      <c r="A707" s="3">
        <v>41548</v>
      </c>
      <c r="B707" s="33">
        <v>14</v>
      </c>
      <c r="C707">
        <v>0.65</v>
      </c>
      <c r="D707">
        <f t="shared" si="11"/>
        <v>13.35</v>
      </c>
      <c r="E707">
        <v>14</v>
      </c>
      <c r="F707">
        <v>14.14</v>
      </c>
      <c r="G707">
        <v>14</v>
      </c>
      <c r="H707" s="12">
        <v>2650</v>
      </c>
    </row>
    <row r="708" spans="1:8">
      <c r="A708" s="3">
        <v>41549</v>
      </c>
      <c r="B708" s="33">
        <v>14</v>
      </c>
      <c r="C708">
        <v>0.65</v>
      </c>
      <c r="D708">
        <f t="shared" si="11"/>
        <v>13.35</v>
      </c>
      <c r="E708">
        <v>14</v>
      </c>
      <c r="F708">
        <v>14</v>
      </c>
      <c r="G708">
        <v>13.65</v>
      </c>
      <c r="H708" s="12">
        <v>3640</v>
      </c>
    </row>
    <row r="709" spans="1:8">
      <c r="A709" s="3">
        <v>41550</v>
      </c>
      <c r="B709" s="33">
        <v>14</v>
      </c>
      <c r="C709">
        <v>0.65</v>
      </c>
      <c r="D709">
        <f t="shared" si="11"/>
        <v>13.35</v>
      </c>
      <c r="E709">
        <v>14</v>
      </c>
      <c r="F709">
        <v>14</v>
      </c>
      <c r="G709">
        <v>13.98</v>
      </c>
      <c r="H709" s="12">
        <v>7200</v>
      </c>
    </row>
    <row r="710" spans="1:8">
      <c r="A710" s="3">
        <v>41551</v>
      </c>
      <c r="B710" s="33">
        <v>14</v>
      </c>
      <c r="C710">
        <v>0.65</v>
      </c>
      <c r="D710">
        <f t="shared" si="11"/>
        <v>13.35</v>
      </c>
      <c r="E710">
        <v>14</v>
      </c>
      <c r="F710">
        <v>14</v>
      </c>
      <c r="G710">
        <v>14</v>
      </c>
      <c r="H710" s="12">
        <v>20710</v>
      </c>
    </row>
    <row r="711" spans="1:8">
      <c r="A711" s="3">
        <v>41552</v>
      </c>
      <c r="B711" s="33">
        <v>14.1</v>
      </c>
      <c r="C711">
        <v>0.65</v>
      </c>
      <c r="D711">
        <f t="shared" si="11"/>
        <v>13.45</v>
      </c>
      <c r="E711">
        <v>14</v>
      </c>
      <c r="F711">
        <v>14.1</v>
      </c>
      <c r="G711">
        <v>14</v>
      </c>
      <c r="H711" s="12">
        <v>720</v>
      </c>
    </row>
    <row r="712" spans="1:8">
      <c r="A712" s="3">
        <v>41555</v>
      </c>
      <c r="B712" s="33">
        <v>14.1</v>
      </c>
      <c r="C712">
        <v>0.65</v>
      </c>
      <c r="D712">
        <f t="shared" si="11"/>
        <v>13.45</v>
      </c>
      <c r="E712">
        <v>14.14</v>
      </c>
      <c r="F712">
        <v>14.14</v>
      </c>
      <c r="G712">
        <v>14.1</v>
      </c>
      <c r="H712" s="12">
        <v>600</v>
      </c>
    </row>
    <row r="713" spans="1:8">
      <c r="A713" s="3">
        <v>41556</v>
      </c>
      <c r="B713" s="33">
        <v>14.1</v>
      </c>
      <c r="C713">
        <v>0.65</v>
      </c>
      <c r="D713">
        <f t="shared" si="11"/>
        <v>13.45</v>
      </c>
      <c r="E713">
        <v>14.1</v>
      </c>
      <c r="F713">
        <v>14.1</v>
      </c>
      <c r="G713">
        <v>14</v>
      </c>
      <c r="H713" s="12">
        <v>1350</v>
      </c>
    </row>
    <row r="714" spans="1:8">
      <c r="A714" s="3">
        <v>41557</v>
      </c>
      <c r="B714" s="33">
        <v>14.1</v>
      </c>
      <c r="C714">
        <v>0.65</v>
      </c>
      <c r="D714">
        <f t="shared" si="11"/>
        <v>13.45</v>
      </c>
      <c r="E714">
        <v>14.1</v>
      </c>
      <c r="F714">
        <v>14.1</v>
      </c>
      <c r="G714">
        <v>14.1</v>
      </c>
      <c r="H714" s="12">
        <v>400</v>
      </c>
    </row>
    <row r="715" spans="1:8">
      <c r="A715" s="3">
        <v>41558</v>
      </c>
      <c r="B715" s="33">
        <v>14</v>
      </c>
      <c r="C715">
        <v>0.65</v>
      </c>
      <c r="D715">
        <f t="shared" si="11"/>
        <v>13.35</v>
      </c>
      <c r="E715">
        <v>14</v>
      </c>
      <c r="F715">
        <v>14.1</v>
      </c>
      <c r="G715">
        <v>13.8</v>
      </c>
      <c r="H715" s="12">
        <v>8290</v>
      </c>
    </row>
    <row r="716" spans="1:8">
      <c r="A716" s="3">
        <v>41559</v>
      </c>
      <c r="B716" s="33">
        <v>14</v>
      </c>
      <c r="C716">
        <v>0.65</v>
      </c>
      <c r="D716">
        <f t="shared" si="11"/>
        <v>13.35</v>
      </c>
      <c r="E716">
        <v>14.08</v>
      </c>
      <c r="F716">
        <v>14.08</v>
      </c>
      <c r="G716">
        <v>13.9</v>
      </c>
      <c r="H716" s="12">
        <v>1200</v>
      </c>
    </row>
    <row r="717" spans="1:8">
      <c r="A717" s="3">
        <v>41562</v>
      </c>
      <c r="B717" s="33">
        <v>14</v>
      </c>
      <c r="C717">
        <v>0.65</v>
      </c>
      <c r="D717">
        <f t="shared" si="11"/>
        <v>13.35</v>
      </c>
      <c r="E717">
        <v>13.8</v>
      </c>
      <c r="F717">
        <v>14</v>
      </c>
      <c r="G717">
        <v>13.8</v>
      </c>
      <c r="H717" s="12">
        <v>420</v>
      </c>
    </row>
    <row r="718" spans="1:8">
      <c r="A718" s="3">
        <v>41563</v>
      </c>
      <c r="B718" s="33">
        <v>14</v>
      </c>
      <c r="C718">
        <v>0.65</v>
      </c>
      <c r="D718">
        <f t="shared" si="11"/>
        <v>13.35</v>
      </c>
      <c r="E718">
        <v>14</v>
      </c>
      <c r="F718">
        <v>14</v>
      </c>
      <c r="G718">
        <v>13.8</v>
      </c>
      <c r="H718" s="12">
        <v>1830</v>
      </c>
    </row>
    <row r="719" spans="1:8">
      <c r="A719" s="3">
        <v>41564</v>
      </c>
      <c r="B719" s="33">
        <v>14</v>
      </c>
      <c r="C719">
        <v>0.65</v>
      </c>
      <c r="D719">
        <f t="shared" si="11"/>
        <v>13.35</v>
      </c>
      <c r="E719">
        <v>14</v>
      </c>
      <c r="F719">
        <v>14</v>
      </c>
      <c r="G719">
        <v>13.9</v>
      </c>
      <c r="H719" s="12">
        <v>1750</v>
      </c>
    </row>
    <row r="720" spans="1:8">
      <c r="A720" s="3">
        <v>41565</v>
      </c>
      <c r="B720" s="33">
        <v>14</v>
      </c>
      <c r="C720">
        <v>0.65</v>
      </c>
      <c r="D720">
        <f t="shared" si="11"/>
        <v>13.35</v>
      </c>
      <c r="E720">
        <v>14</v>
      </c>
      <c r="F720">
        <v>14</v>
      </c>
      <c r="G720">
        <v>13.9</v>
      </c>
      <c r="H720" s="12">
        <v>2140</v>
      </c>
    </row>
    <row r="721" spans="1:8">
      <c r="A721" s="3">
        <v>41566</v>
      </c>
      <c r="B721" s="33">
        <v>14</v>
      </c>
      <c r="C721">
        <v>0.65</v>
      </c>
      <c r="D721">
        <f t="shared" si="11"/>
        <v>13.35</v>
      </c>
      <c r="E721">
        <v>13.99</v>
      </c>
      <c r="F721">
        <v>14</v>
      </c>
      <c r="G721">
        <v>13.8</v>
      </c>
      <c r="H721" s="12">
        <v>8380</v>
      </c>
    </row>
    <row r="722" spans="1:8">
      <c r="A722" s="3">
        <v>41569</v>
      </c>
      <c r="B722" s="33">
        <v>13.99</v>
      </c>
      <c r="C722">
        <v>0.65</v>
      </c>
      <c r="D722">
        <f t="shared" si="11"/>
        <v>13.34</v>
      </c>
      <c r="E722">
        <v>14</v>
      </c>
      <c r="F722">
        <v>14</v>
      </c>
      <c r="G722">
        <v>13.7</v>
      </c>
      <c r="H722" s="12">
        <v>1730</v>
      </c>
    </row>
    <row r="723" spans="1:8">
      <c r="A723" s="3">
        <v>41570</v>
      </c>
      <c r="B723" s="33">
        <v>14.1</v>
      </c>
      <c r="C723">
        <v>0.65</v>
      </c>
      <c r="D723">
        <f t="shared" si="11"/>
        <v>13.45</v>
      </c>
      <c r="E723">
        <v>13.99</v>
      </c>
      <c r="F723">
        <v>14.1</v>
      </c>
      <c r="G723">
        <v>13.99</v>
      </c>
      <c r="H723" s="12">
        <v>14720</v>
      </c>
    </row>
    <row r="724" spans="1:8">
      <c r="A724" s="3">
        <v>41571</v>
      </c>
      <c r="B724" s="33">
        <v>14.09</v>
      </c>
      <c r="C724">
        <v>0.65</v>
      </c>
      <c r="D724">
        <f t="shared" si="11"/>
        <v>13.44</v>
      </c>
      <c r="E724">
        <v>14</v>
      </c>
      <c r="F724">
        <v>14.09</v>
      </c>
      <c r="G724">
        <v>14</v>
      </c>
      <c r="H724" s="12">
        <v>1260</v>
      </c>
    </row>
    <row r="725" spans="1:8">
      <c r="A725" s="3">
        <v>41572</v>
      </c>
      <c r="B725" s="33">
        <v>14.09</v>
      </c>
      <c r="C725">
        <v>0.65</v>
      </c>
      <c r="D725">
        <f t="shared" si="11"/>
        <v>13.44</v>
      </c>
      <c r="E725">
        <v>14.09</v>
      </c>
      <c r="F725">
        <v>14.09</v>
      </c>
      <c r="G725">
        <v>13.8</v>
      </c>
      <c r="H725" s="12">
        <v>9300</v>
      </c>
    </row>
    <row r="726" spans="1:8">
      <c r="A726" s="3">
        <v>41573</v>
      </c>
      <c r="B726" s="33">
        <v>14.09</v>
      </c>
      <c r="C726">
        <v>0.65</v>
      </c>
      <c r="D726">
        <f t="shared" si="11"/>
        <v>13.44</v>
      </c>
      <c r="E726">
        <v>14.09</v>
      </c>
      <c r="F726">
        <v>14.09</v>
      </c>
      <c r="G726">
        <v>14</v>
      </c>
      <c r="H726" s="12">
        <v>1060</v>
      </c>
    </row>
    <row r="727" spans="1:8">
      <c r="A727" s="3">
        <v>41576</v>
      </c>
      <c r="B727" s="33">
        <v>14</v>
      </c>
      <c r="C727">
        <v>0.65</v>
      </c>
      <c r="D727">
        <f t="shared" si="11"/>
        <v>13.35</v>
      </c>
      <c r="E727">
        <v>14.1</v>
      </c>
      <c r="F727">
        <v>14.1</v>
      </c>
      <c r="G727">
        <v>13.95</v>
      </c>
      <c r="H727" s="12">
        <v>2110</v>
      </c>
    </row>
    <row r="728" spans="1:8">
      <c r="A728" s="3">
        <v>41577</v>
      </c>
      <c r="B728" s="33">
        <v>14</v>
      </c>
      <c r="C728">
        <v>0.65</v>
      </c>
      <c r="D728">
        <f t="shared" si="11"/>
        <v>13.35</v>
      </c>
      <c r="E728">
        <v>14</v>
      </c>
      <c r="F728">
        <v>14.09</v>
      </c>
      <c r="G728">
        <v>13.9</v>
      </c>
      <c r="H728" s="12">
        <v>1760</v>
      </c>
    </row>
    <row r="729" spans="1:8">
      <c r="A729" s="3">
        <v>41578</v>
      </c>
      <c r="B729" s="33">
        <v>14.09</v>
      </c>
      <c r="C729">
        <v>0.65</v>
      </c>
      <c r="D729">
        <f t="shared" si="11"/>
        <v>13.44</v>
      </c>
      <c r="E729">
        <v>14.09</v>
      </c>
      <c r="F729">
        <v>14.1</v>
      </c>
      <c r="G729">
        <v>14</v>
      </c>
      <c r="H729" s="12">
        <v>1080</v>
      </c>
    </row>
    <row r="730" spans="1:8">
      <c r="A730" s="3">
        <v>41579</v>
      </c>
      <c r="B730" s="33">
        <v>14.08</v>
      </c>
      <c r="C730">
        <v>0.65</v>
      </c>
      <c r="D730">
        <f t="shared" si="11"/>
        <v>13.43</v>
      </c>
      <c r="E730">
        <v>14.08</v>
      </c>
      <c r="F730">
        <v>14.08</v>
      </c>
      <c r="G730">
        <v>14</v>
      </c>
      <c r="H730" s="12">
        <v>2280</v>
      </c>
    </row>
    <row r="731" spans="1:8">
      <c r="A731" s="3">
        <v>41580</v>
      </c>
      <c r="B731" s="33">
        <v>14</v>
      </c>
      <c r="C731">
        <v>0.65</v>
      </c>
      <c r="D731">
        <f t="shared" si="11"/>
        <v>13.35</v>
      </c>
      <c r="E731">
        <v>14.08</v>
      </c>
      <c r="F731">
        <v>14.08</v>
      </c>
      <c r="G731">
        <v>14</v>
      </c>
      <c r="H731" s="12">
        <v>2470</v>
      </c>
    </row>
    <row r="732" spans="1:8">
      <c r="A732" s="3">
        <v>41583</v>
      </c>
      <c r="B732" s="33">
        <v>14</v>
      </c>
      <c r="C732">
        <v>0.65</v>
      </c>
      <c r="D732">
        <f t="shared" si="11"/>
        <v>13.35</v>
      </c>
      <c r="E732">
        <v>14.08</v>
      </c>
      <c r="F732">
        <v>14.08</v>
      </c>
      <c r="G732">
        <v>13.98</v>
      </c>
      <c r="H732" s="12">
        <v>2300</v>
      </c>
    </row>
    <row r="733" spans="1:8">
      <c r="A733" s="3">
        <v>41584</v>
      </c>
      <c r="B733" s="33">
        <v>14</v>
      </c>
      <c r="C733">
        <v>0.65</v>
      </c>
      <c r="D733">
        <f t="shared" si="11"/>
        <v>13.35</v>
      </c>
      <c r="E733">
        <v>14.07</v>
      </c>
      <c r="F733">
        <v>14.07</v>
      </c>
      <c r="G733">
        <v>13.98</v>
      </c>
      <c r="H733" s="12">
        <v>1280</v>
      </c>
    </row>
    <row r="734" spans="1:8">
      <c r="A734" s="3">
        <v>41585</v>
      </c>
      <c r="B734" s="33">
        <v>14</v>
      </c>
      <c r="C734">
        <v>0.65</v>
      </c>
      <c r="D734">
        <f t="shared" si="11"/>
        <v>13.35</v>
      </c>
      <c r="E734">
        <v>14</v>
      </c>
      <c r="F734">
        <v>14</v>
      </c>
      <c r="G734">
        <v>13.95</v>
      </c>
      <c r="H734" s="12">
        <v>3580</v>
      </c>
    </row>
    <row r="735" spans="1:8">
      <c r="A735" s="3">
        <v>41586</v>
      </c>
      <c r="B735" s="33">
        <v>14</v>
      </c>
      <c r="C735">
        <v>0.65</v>
      </c>
      <c r="D735">
        <f t="shared" si="11"/>
        <v>13.35</v>
      </c>
      <c r="E735">
        <v>14</v>
      </c>
      <c r="F735">
        <v>14</v>
      </c>
      <c r="G735">
        <v>13.93</v>
      </c>
      <c r="H735" s="12">
        <v>2690</v>
      </c>
    </row>
    <row r="736" spans="1:8">
      <c r="A736" s="3">
        <v>41587</v>
      </c>
      <c r="B736" s="33">
        <v>14</v>
      </c>
      <c r="C736">
        <v>0.65</v>
      </c>
      <c r="D736">
        <f t="shared" si="11"/>
        <v>13.35</v>
      </c>
      <c r="E736">
        <v>14</v>
      </c>
      <c r="F736">
        <v>14</v>
      </c>
      <c r="G736">
        <v>13.95</v>
      </c>
      <c r="H736" s="12">
        <v>1870</v>
      </c>
    </row>
    <row r="737" spans="1:8">
      <c r="A737" s="3">
        <v>41590</v>
      </c>
      <c r="B737" s="33">
        <v>14</v>
      </c>
      <c r="C737">
        <v>0.65</v>
      </c>
      <c r="D737">
        <f t="shared" si="11"/>
        <v>13.35</v>
      </c>
      <c r="E737">
        <v>14</v>
      </c>
      <c r="F737">
        <v>14</v>
      </c>
      <c r="G737">
        <v>13.95</v>
      </c>
      <c r="H737" s="12">
        <v>1050</v>
      </c>
    </row>
    <row r="738" spans="1:8">
      <c r="A738" s="3">
        <v>41591</v>
      </c>
      <c r="B738" s="33">
        <v>14</v>
      </c>
      <c r="C738">
        <v>0.65</v>
      </c>
      <c r="D738">
        <f t="shared" si="11"/>
        <v>13.35</v>
      </c>
      <c r="E738">
        <v>13.99</v>
      </c>
      <c r="F738">
        <v>14</v>
      </c>
      <c r="G738">
        <v>13.91</v>
      </c>
      <c r="H738" s="12">
        <v>2960</v>
      </c>
    </row>
    <row r="739" spans="1:8">
      <c r="A739" s="3">
        <v>41592</v>
      </c>
      <c r="B739" s="33">
        <v>14</v>
      </c>
      <c r="C739">
        <v>0.65</v>
      </c>
      <c r="D739">
        <f t="shared" si="11"/>
        <v>13.35</v>
      </c>
      <c r="E739">
        <v>13.99</v>
      </c>
      <c r="F739">
        <v>14</v>
      </c>
      <c r="G739">
        <v>13.91</v>
      </c>
      <c r="H739" s="12">
        <v>8090</v>
      </c>
    </row>
    <row r="740" spans="1:8">
      <c r="A740" s="3">
        <v>41593</v>
      </c>
      <c r="B740" s="33">
        <v>14</v>
      </c>
      <c r="C740">
        <v>0.65</v>
      </c>
      <c r="D740">
        <f t="shared" si="11"/>
        <v>13.35</v>
      </c>
      <c r="E740">
        <v>13.99</v>
      </c>
      <c r="F740">
        <v>14</v>
      </c>
      <c r="G740">
        <v>13.9</v>
      </c>
      <c r="H740" s="12">
        <v>4010</v>
      </c>
    </row>
    <row r="741" spans="1:8">
      <c r="A741" s="3">
        <v>41594</v>
      </c>
      <c r="B741" s="33">
        <v>13.9</v>
      </c>
      <c r="C741">
        <v>0.65</v>
      </c>
      <c r="D741">
        <f t="shared" si="11"/>
        <v>13.25</v>
      </c>
      <c r="E741">
        <v>13.99</v>
      </c>
      <c r="F741">
        <v>13.99</v>
      </c>
      <c r="G741">
        <v>13.85</v>
      </c>
      <c r="H741" s="12">
        <v>10050</v>
      </c>
    </row>
    <row r="742" spans="1:8">
      <c r="A742" s="3">
        <v>41597</v>
      </c>
      <c r="B742" s="33">
        <v>13.95</v>
      </c>
      <c r="C742">
        <v>0.65</v>
      </c>
      <c r="D742">
        <f t="shared" si="11"/>
        <v>13.299999999999999</v>
      </c>
      <c r="E742">
        <v>13.99</v>
      </c>
      <c r="F742">
        <v>13.99</v>
      </c>
      <c r="G742">
        <v>13.95</v>
      </c>
      <c r="H742" s="12">
        <v>1020</v>
      </c>
    </row>
    <row r="743" spans="1:8">
      <c r="A743" s="3">
        <v>41598</v>
      </c>
      <c r="B743" s="33">
        <v>13.95</v>
      </c>
      <c r="C743">
        <v>0.65</v>
      </c>
      <c r="D743">
        <f t="shared" si="11"/>
        <v>13.299999999999999</v>
      </c>
      <c r="E743">
        <v>13.95</v>
      </c>
      <c r="F743">
        <v>13.95</v>
      </c>
      <c r="G743">
        <v>13.9</v>
      </c>
      <c r="H743" s="12">
        <v>470</v>
      </c>
    </row>
    <row r="744" spans="1:8">
      <c r="A744" s="3">
        <v>41599</v>
      </c>
      <c r="B744" s="33">
        <v>13.95</v>
      </c>
      <c r="C744">
        <v>0.65</v>
      </c>
      <c r="D744">
        <f t="shared" si="11"/>
        <v>13.299999999999999</v>
      </c>
      <c r="E744">
        <v>13.95</v>
      </c>
      <c r="F744">
        <v>13.99</v>
      </c>
      <c r="G744">
        <v>13.93</v>
      </c>
      <c r="H744" s="12">
        <v>700</v>
      </c>
    </row>
    <row r="745" spans="1:8">
      <c r="A745" s="3">
        <v>41600</v>
      </c>
      <c r="B745" s="33">
        <v>13.95</v>
      </c>
      <c r="C745">
        <v>0.65</v>
      </c>
      <c r="D745">
        <f t="shared" si="11"/>
        <v>13.299999999999999</v>
      </c>
      <c r="E745">
        <v>13.95</v>
      </c>
      <c r="F745">
        <v>13.99</v>
      </c>
      <c r="G745">
        <v>13.95</v>
      </c>
      <c r="H745" s="12">
        <v>7580</v>
      </c>
    </row>
    <row r="746" spans="1:8">
      <c r="A746" s="3">
        <v>41601</v>
      </c>
      <c r="B746" s="33">
        <v>13.95</v>
      </c>
      <c r="C746">
        <v>0.65</v>
      </c>
      <c r="D746">
        <f t="shared" si="11"/>
        <v>13.299999999999999</v>
      </c>
      <c r="E746">
        <v>13.98</v>
      </c>
      <c r="F746">
        <v>13.98</v>
      </c>
      <c r="G746">
        <v>13.95</v>
      </c>
      <c r="H746" s="12">
        <v>220</v>
      </c>
    </row>
    <row r="747" spans="1:8">
      <c r="A747" s="3">
        <v>41604</v>
      </c>
      <c r="B747" s="33">
        <v>13.92</v>
      </c>
      <c r="C747">
        <v>0.65</v>
      </c>
      <c r="D747">
        <f t="shared" si="11"/>
        <v>13.27</v>
      </c>
      <c r="E747">
        <v>13.97</v>
      </c>
      <c r="F747">
        <v>13.97</v>
      </c>
      <c r="G747">
        <v>13.9</v>
      </c>
      <c r="H747" s="12">
        <v>4440</v>
      </c>
    </row>
    <row r="748" spans="1:8">
      <c r="A748" s="3">
        <v>41605</v>
      </c>
      <c r="B748" s="33">
        <v>13.92</v>
      </c>
      <c r="C748">
        <v>0.65</v>
      </c>
      <c r="D748">
        <f t="shared" si="11"/>
        <v>13.27</v>
      </c>
      <c r="E748">
        <v>13.94</v>
      </c>
      <c r="F748">
        <v>13.94</v>
      </c>
      <c r="G748">
        <v>13.9</v>
      </c>
      <c r="H748" s="12">
        <v>1330</v>
      </c>
    </row>
    <row r="749" spans="1:8">
      <c r="A749" s="3">
        <v>41606</v>
      </c>
      <c r="B749" s="33">
        <v>13.9</v>
      </c>
      <c r="C749">
        <v>0.65</v>
      </c>
      <c r="D749">
        <f t="shared" si="11"/>
        <v>13.25</v>
      </c>
      <c r="E749">
        <v>13.92</v>
      </c>
      <c r="F749">
        <v>13.92</v>
      </c>
      <c r="G749">
        <v>13.9</v>
      </c>
      <c r="H749" s="12">
        <v>1450</v>
      </c>
    </row>
    <row r="750" spans="1:8">
      <c r="A750" s="3">
        <v>41607</v>
      </c>
      <c r="B750" s="33">
        <v>13.9</v>
      </c>
      <c r="C750">
        <v>0.65</v>
      </c>
      <c r="D750">
        <f t="shared" si="11"/>
        <v>13.25</v>
      </c>
      <c r="E750">
        <v>13.9</v>
      </c>
      <c r="F750">
        <v>13.9</v>
      </c>
      <c r="G750">
        <v>13.85</v>
      </c>
      <c r="H750" s="12">
        <v>3350</v>
      </c>
    </row>
    <row r="751" spans="1:8">
      <c r="A751" s="3">
        <v>41611</v>
      </c>
      <c r="B751" s="33">
        <v>13.9</v>
      </c>
      <c r="C751">
        <v>0.65</v>
      </c>
      <c r="D751">
        <f t="shared" si="11"/>
        <v>13.25</v>
      </c>
      <c r="E751">
        <v>13.9</v>
      </c>
      <c r="F751">
        <v>13.9</v>
      </c>
      <c r="G751">
        <v>13.8</v>
      </c>
      <c r="H751" s="12">
        <v>830</v>
      </c>
    </row>
    <row r="752" spans="1:8">
      <c r="A752" s="3">
        <v>41612</v>
      </c>
      <c r="B752" s="33">
        <v>13.9</v>
      </c>
      <c r="C752">
        <v>0.65</v>
      </c>
      <c r="D752">
        <f t="shared" si="11"/>
        <v>13.25</v>
      </c>
      <c r="E752">
        <v>13.9</v>
      </c>
      <c r="F752">
        <v>13.9</v>
      </c>
      <c r="G752">
        <v>13.8</v>
      </c>
      <c r="H752" s="12">
        <v>1250</v>
      </c>
    </row>
    <row r="753" spans="1:8">
      <c r="A753" s="3">
        <v>41613</v>
      </c>
      <c r="B753" s="33">
        <v>13.9</v>
      </c>
      <c r="C753">
        <v>0.65</v>
      </c>
      <c r="D753">
        <f t="shared" si="11"/>
        <v>13.25</v>
      </c>
      <c r="E753">
        <v>13.9</v>
      </c>
      <c r="F753">
        <v>13.9</v>
      </c>
      <c r="G753">
        <v>13.7</v>
      </c>
      <c r="H753" s="12">
        <v>1140</v>
      </c>
    </row>
    <row r="754" spans="1:8">
      <c r="A754" s="3">
        <v>41614</v>
      </c>
      <c r="B754" s="33">
        <v>13.8</v>
      </c>
      <c r="C754">
        <v>0.65</v>
      </c>
      <c r="D754">
        <f t="shared" si="11"/>
        <v>13.15</v>
      </c>
      <c r="E754">
        <v>13.9</v>
      </c>
      <c r="F754">
        <v>13.9</v>
      </c>
      <c r="G754">
        <v>13.8</v>
      </c>
      <c r="H754" s="12">
        <v>3100</v>
      </c>
    </row>
    <row r="755" spans="1:8">
      <c r="A755" s="3">
        <v>41615</v>
      </c>
      <c r="B755" s="33">
        <v>13.8</v>
      </c>
      <c r="C755">
        <v>0.65</v>
      </c>
      <c r="D755">
        <f t="shared" si="11"/>
        <v>13.15</v>
      </c>
      <c r="E755">
        <v>13.8</v>
      </c>
      <c r="F755">
        <v>13.8</v>
      </c>
      <c r="G755">
        <v>13.7</v>
      </c>
      <c r="H755" s="12">
        <v>740</v>
      </c>
    </row>
    <row r="756" spans="1:8">
      <c r="A756" s="3">
        <v>41618</v>
      </c>
      <c r="B756" s="33">
        <v>13.5</v>
      </c>
      <c r="C756">
        <v>0.65</v>
      </c>
      <c r="D756">
        <f t="shared" si="11"/>
        <v>12.85</v>
      </c>
      <c r="E756">
        <v>13.69</v>
      </c>
      <c r="F756">
        <v>13.69</v>
      </c>
      <c r="G756">
        <v>13.48</v>
      </c>
      <c r="H756" s="12">
        <v>4930</v>
      </c>
    </row>
    <row r="757" spans="1:8">
      <c r="A757" s="3">
        <v>41619</v>
      </c>
      <c r="B757" s="33">
        <v>13.42</v>
      </c>
      <c r="C757">
        <v>0.65</v>
      </c>
      <c r="D757">
        <f t="shared" si="11"/>
        <v>12.77</v>
      </c>
      <c r="E757">
        <v>13.45</v>
      </c>
      <c r="F757">
        <v>13.45</v>
      </c>
      <c r="G757">
        <v>13.3</v>
      </c>
      <c r="H757" s="12">
        <v>1270</v>
      </c>
    </row>
    <row r="758" spans="1:8">
      <c r="A758" s="3">
        <v>41620</v>
      </c>
      <c r="B758" s="33">
        <v>13.3</v>
      </c>
      <c r="C758">
        <v>0.65</v>
      </c>
      <c r="D758">
        <f t="shared" si="11"/>
        <v>12.65</v>
      </c>
      <c r="E758">
        <v>13.42</v>
      </c>
      <c r="F758">
        <v>13.42</v>
      </c>
      <c r="G758">
        <v>13.2</v>
      </c>
      <c r="H758" s="12">
        <v>3470</v>
      </c>
    </row>
    <row r="759" spans="1:8">
      <c r="A759" s="3">
        <v>41621</v>
      </c>
      <c r="B759" s="33">
        <v>13.2</v>
      </c>
      <c r="C759">
        <v>0.65</v>
      </c>
      <c r="D759">
        <f t="shared" si="11"/>
        <v>12.549999999999999</v>
      </c>
      <c r="E759">
        <v>13.3</v>
      </c>
      <c r="F759">
        <v>13.3</v>
      </c>
      <c r="G759">
        <v>13.15</v>
      </c>
      <c r="H759" s="12">
        <v>4580</v>
      </c>
    </row>
    <row r="760" spans="1:8">
      <c r="A760" s="3">
        <v>41622</v>
      </c>
      <c r="B760" s="33">
        <v>13</v>
      </c>
      <c r="C760">
        <v>0.65</v>
      </c>
      <c r="D760">
        <f t="shared" si="11"/>
        <v>12.35</v>
      </c>
      <c r="E760">
        <v>13.2</v>
      </c>
      <c r="F760">
        <v>13.2</v>
      </c>
      <c r="G760">
        <v>13</v>
      </c>
      <c r="H760" s="12">
        <v>190</v>
      </c>
    </row>
    <row r="761" spans="1:8">
      <c r="A761" s="3">
        <v>41625</v>
      </c>
      <c r="B761" s="33">
        <v>13</v>
      </c>
      <c r="C761">
        <v>0.65</v>
      </c>
      <c r="D761">
        <f t="shared" si="11"/>
        <v>12.35</v>
      </c>
      <c r="E761">
        <v>13.1</v>
      </c>
      <c r="F761">
        <v>13.1</v>
      </c>
      <c r="G761">
        <v>12.99</v>
      </c>
      <c r="H761" s="12">
        <v>2770</v>
      </c>
    </row>
    <row r="762" spans="1:8">
      <c r="A762" s="3">
        <v>41626</v>
      </c>
      <c r="B762" s="33">
        <v>12.7</v>
      </c>
      <c r="C762">
        <v>0.65</v>
      </c>
      <c r="D762">
        <f t="shared" si="11"/>
        <v>12.049999999999999</v>
      </c>
      <c r="E762">
        <v>13</v>
      </c>
      <c r="F762">
        <v>13</v>
      </c>
      <c r="G762">
        <v>12.7</v>
      </c>
      <c r="H762" s="12">
        <v>1500</v>
      </c>
    </row>
    <row r="763" spans="1:8">
      <c r="A763" s="3">
        <v>41627</v>
      </c>
      <c r="B763" s="33">
        <v>12.7</v>
      </c>
      <c r="C763">
        <v>0.65</v>
      </c>
      <c r="D763">
        <f t="shared" si="11"/>
        <v>12.049999999999999</v>
      </c>
      <c r="E763">
        <v>12.68</v>
      </c>
      <c r="F763">
        <v>12.7</v>
      </c>
      <c r="G763">
        <v>12.68</v>
      </c>
      <c r="H763" s="12">
        <v>650</v>
      </c>
    </row>
    <row r="764" spans="1:8">
      <c r="A764" s="3">
        <v>41628</v>
      </c>
      <c r="B764" s="33">
        <v>12.7</v>
      </c>
      <c r="C764">
        <v>0.65</v>
      </c>
      <c r="D764">
        <f t="shared" si="11"/>
        <v>12.049999999999999</v>
      </c>
      <c r="E764">
        <v>12.7</v>
      </c>
      <c r="F764">
        <v>12.7</v>
      </c>
      <c r="G764">
        <v>12.65</v>
      </c>
      <c r="H764" s="12">
        <v>930</v>
      </c>
    </row>
    <row r="765" spans="1:8">
      <c r="A765" s="3">
        <v>41629</v>
      </c>
      <c r="B765" s="33">
        <v>12.69</v>
      </c>
      <c r="C765">
        <v>0.65</v>
      </c>
      <c r="D765">
        <f t="shared" si="11"/>
        <v>12.04</v>
      </c>
      <c r="E765">
        <v>12.61</v>
      </c>
      <c r="F765">
        <v>12.69</v>
      </c>
      <c r="G765">
        <v>12.61</v>
      </c>
      <c r="H765" s="12">
        <v>1650</v>
      </c>
    </row>
    <row r="766" spans="1:8">
      <c r="A766" s="3">
        <v>41632</v>
      </c>
      <c r="B766" s="33">
        <v>12.68</v>
      </c>
      <c r="C766">
        <v>0.65</v>
      </c>
      <c r="D766">
        <f t="shared" si="11"/>
        <v>12.03</v>
      </c>
      <c r="E766">
        <v>12.7</v>
      </c>
      <c r="F766">
        <v>12.7</v>
      </c>
      <c r="G766">
        <v>12.65</v>
      </c>
      <c r="H766" s="12">
        <v>660</v>
      </c>
    </row>
    <row r="767" spans="1:8">
      <c r="A767" s="3">
        <v>41633</v>
      </c>
      <c r="B767" s="33">
        <v>12.67</v>
      </c>
      <c r="C767">
        <v>0.65</v>
      </c>
      <c r="D767">
        <f t="shared" si="11"/>
        <v>12.02</v>
      </c>
      <c r="E767">
        <v>12.68</v>
      </c>
      <c r="F767">
        <v>12.68</v>
      </c>
      <c r="G767">
        <v>12.6</v>
      </c>
      <c r="H767" s="12">
        <v>540</v>
      </c>
    </row>
    <row r="768" spans="1:8">
      <c r="A768" s="3">
        <v>41634</v>
      </c>
      <c r="B768" s="33">
        <v>12.67</v>
      </c>
      <c r="C768">
        <v>0.65</v>
      </c>
      <c r="D768">
        <f t="shared" si="11"/>
        <v>12.02</v>
      </c>
      <c r="E768">
        <v>12.67</v>
      </c>
      <c r="F768">
        <v>12.67</v>
      </c>
      <c r="G768">
        <v>12.55</v>
      </c>
      <c r="H768" s="12">
        <v>1580</v>
      </c>
    </row>
    <row r="769" spans="1:8">
      <c r="A769" s="3">
        <v>41635</v>
      </c>
      <c r="B769" s="33">
        <v>12.7</v>
      </c>
      <c r="C769">
        <v>0.65</v>
      </c>
      <c r="D769">
        <f t="shared" si="11"/>
        <v>12.049999999999999</v>
      </c>
      <c r="E769">
        <v>12.67</v>
      </c>
      <c r="F769">
        <v>12.7</v>
      </c>
      <c r="G769">
        <v>12.55</v>
      </c>
      <c r="H769" s="12">
        <v>1570</v>
      </c>
    </row>
    <row r="770" spans="1:8">
      <c r="A770" s="3">
        <v>41636</v>
      </c>
      <c r="B770" s="33">
        <v>12.45</v>
      </c>
      <c r="C770">
        <v>0.65</v>
      </c>
      <c r="D770">
        <f t="shared" ref="D770:D833" si="12">B770-C770</f>
        <v>11.799999999999999</v>
      </c>
      <c r="E770">
        <v>12.7</v>
      </c>
      <c r="F770">
        <v>12.7</v>
      </c>
      <c r="G770">
        <v>12.44</v>
      </c>
      <c r="H770" s="12">
        <v>1980</v>
      </c>
    </row>
    <row r="771" spans="1:8">
      <c r="A771" s="3">
        <v>41640</v>
      </c>
      <c r="B771" s="33">
        <v>12.4</v>
      </c>
      <c r="C771">
        <v>0.65</v>
      </c>
      <c r="D771">
        <f t="shared" si="12"/>
        <v>11.75</v>
      </c>
      <c r="E771">
        <v>12.6</v>
      </c>
      <c r="F771">
        <v>12.6</v>
      </c>
      <c r="G771">
        <v>12.35</v>
      </c>
      <c r="H771" s="12">
        <v>3340</v>
      </c>
    </row>
    <row r="772" spans="1:8">
      <c r="A772" s="3">
        <v>41641</v>
      </c>
      <c r="B772" s="33">
        <v>12.6</v>
      </c>
      <c r="C772">
        <v>0.65</v>
      </c>
      <c r="D772">
        <f t="shared" si="12"/>
        <v>11.95</v>
      </c>
      <c r="E772">
        <v>12.65</v>
      </c>
      <c r="F772">
        <v>12.65</v>
      </c>
      <c r="G772">
        <v>12.5</v>
      </c>
      <c r="H772" s="12">
        <v>410</v>
      </c>
    </row>
    <row r="773" spans="1:8">
      <c r="A773" s="3">
        <v>41642</v>
      </c>
      <c r="B773" s="33">
        <v>12.5</v>
      </c>
      <c r="C773">
        <v>0.65</v>
      </c>
      <c r="D773">
        <f t="shared" si="12"/>
        <v>11.85</v>
      </c>
      <c r="E773">
        <v>12.6</v>
      </c>
      <c r="F773">
        <v>12.6</v>
      </c>
      <c r="G773">
        <v>12.5</v>
      </c>
      <c r="H773" s="12">
        <v>440</v>
      </c>
    </row>
    <row r="774" spans="1:8">
      <c r="A774" s="3">
        <v>41643</v>
      </c>
      <c r="B774" s="33">
        <v>12.6</v>
      </c>
      <c r="C774">
        <v>0.65</v>
      </c>
      <c r="D774">
        <f t="shared" si="12"/>
        <v>11.95</v>
      </c>
      <c r="E774">
        <v>12.59</v>
      </c>
      <c r="F774">
        <v>12.6</v>
      </c>
      <c r="G774">
        <v>12.59</v>
      </c>
      <c r="H774" s="12">
        <v>430</v>
      </c>
    </row>
    <row r="775" spans="1:8">
      <c r="A775" s="3">
        <v>41646</v>
      </c>
      <c r="B775" s="33">
        <v>12.5</v>
      </c>
      <c r="C775">
        <v>0.65</v>
      </c>
      <c r="D775">
        <f t="shared" si="12"/>
        <v>11.85</v>
      </c>
      <c r="E775">
        <v>12.5</v>
      </c>
      <c r="F775">
        <v>12.5</v>
      </c>
      <c r="G775">
        <v>12.3</v>
      </c>
      <c r="H775" s="12">
        <v>610</v>
      </c>
    </row>
    <row r="776" spans="1:8">
      <c r="A776" s="3">
        <v>41647</v>
      </c>
      <c r="B776" s="33">
        <v>12.45</v>
      </c>
      <c r="C776">
        <v>0.65</v>
      </c>
      <c r="D776">
        <f t="shared" si="12"/>
        <v>11.799999999999999</v>
      </c>
      <c r="E776">
        <v>12.45</v>
      </c>
      <c r="F776">
        <v>12.45</v>
      </c>
      <c r="G776">
        <v>12.4</v>
      </c>
      <c r="H776" s="12">
        <v>760</v>
      </c>
    </row>
    <row r="777" spans="1:8">
      <c r="A777" s="3">
        <v>41648</v>
      </c>
      <c r="B777" s="33">
        <v>12.4</v>
      </c>
      <c r="C777">
        <v>0.65</v>
      </c>
      <c r="D777">
        <f t="shared" si="12"/>
        <v>11.75</v>
      </c>
      <c r="E777">
        <v>12.45</v>
      </c>
      <c r="F777">
        <v>12.45</v>
      </c>
      <c r="G777">
        <v>12.3</v>
      </c>
      <c r="H777" s="12">
        <v>520</v>
      </c>
    </row>
    <row r="778" spans="1:8">
      <c r="A778" s="3">
        <v>41649</v>
      </c>
      <c r="B778" s="33">
        <v>12.4</v>
      </c>
      <c r="C778">
        <v>0.65</v>
      </c>
      <c r="D778">
        <f t="shared" si="12"/>
        <v>11.75</v>
      </c>
      <c r="E778">
        <v>12.46</v>
      </c>
      <c r="F778">
        <v>12.46</v>
      </c>
      <c r="G778">
        <v>12.3</v>
      </c>
      <c r="H778" s="12">
        <v>500</v>
      </c>
    </row>
    <row r="779" spans="1:8">
      <c r="A779" s="3">
        <v>41650</v>
      </c>
      <c r="B779" s="33">
        <v>12.35</v>
      </c>
      <c r="C779">
        <v>0.65</v>
      </c>
      <c r="D779">
        <f t="shared" si="12"/>
        <v>11.7</v>
      </c>
      <c r="E779">
        <v>12.38</v>
      </c>
      <c r="F779">
        <v>12.38</v>
      </c>
      <c r="G779">
        <v>12.25</v>
      </c>
      <c r="H779" s="12">
        <v>4610</v>
      </c>
    </row>
    <row r="780" spans="1:8">
      <c r="A780" s="3">
        <v>41653</v>
      </c>
      <c r="B780" s="33">
        <v>12.15</v>
      </c>
      <c r="C780">
        <v>0.65</v>
      </c>
      <c r="D780">
        <f t="shared" si="12"/>
        <v>11.5</v>
      </c>
      <c r="E780">
        <v>12.32</v>
      </c>
      <c r="F780">
        <v>12.34</v>
      </c>
      <c r="G780">
        <v>12</v>
      </c>
      <c r="H780" s="12">
        <v>2430</v>
      </c>
    </row>
    <row r="781" spans="1:8">
      <c r="A781" s="3">
        <v>41654</v>
      </c>
      <c r="B781" s="33">
        <v>12.1</v>
      </c>
      <c r="C781">
        <v>0.65</v>
      </c>
      <c r="D781">
        <f t="shared" si="12"/>
        <v>11.45</v>
      </c>
      <c r="E781">
        <v>12.19</v>
      </c>
      <c r="F781">
        <v>12.19</v>
      </c>
      <c r="G781">
        <v>12.1</v>
      </c>
      <c r="H781" s="12">
        <v>950</v>
      </c>
    </row>
    <row r="782" spans="1:8">
      <c r="A782" s="3">
        <v>41655</v>
      </c>
      <c r="B782" s="33">
        <v>12</v>
      </c>
      <c r="C782">
        <v>0.65</v>
      </c>
      <c r="D782">
        <f t="shared" si="12"/>
        <v>11.35</v>
      </c>
      <c r="E782">
        <v>12.17</v>
      </c>
      <c r="F782">
        <v>12.17</v>
      </c>
      <c r="G782">
        <v>11.74</v>
      </c>
      <c r="H782" s="12">
        <v>2910</v>
      </c>
    </row>
    <row r="783" spans="1:8">
      <c r="A783" s="3">
        <v>41656</v>
      </c>
      <c r="B783" s="33">
        <v>11.9</v>
      </c>
      <c r="C783">
        <v>0.65</v>
      </c>
      <c r="D783">
        <f t="shared" si="12"/>
        <v>11.25</v>
      </c>
      <c r="E783">
        <v>12</v>
      </c>
      <c r="F783">
        <v>12</v>
      </c>
      <c r="G783">
        <v>11.8</v>
      </c>
      <c r="H783" s="12">
        <v>3410</v>
      </c>
    </row>
    <row r="784" spans="1:8">
      <c r="A784" s="3">
        <v>41657</v>
      </c>
      <c r="B784" s="33">
        <v>11.64</v>
      </c>
      <c r="C784">
        <v>0.65</v>
      </c>
      <c r="D784">
        <f t="shared" si="12"/>
        <v>10.99</v>
      </c>
      <c r="E784">
        <v>11.9</v>
      </c>
      <c r="F784">
        <v>11.9</v>
      </c>
      <c r="G784">
        <v>11.55</v>
      </c>
      <c r="H784" s="12">
        <v>7030</v>
      </c>
    </row>
    <row r="785" spans="1:8">
      <c r="A785" s="3">
        <v>41660</v>
      </c>
      <c r="B785" s="33">
        <v>11.3</v>
      </c>
      <c r="C785">
        <v>0.65</v>
      </c>
      <c r="D785">
        <f t="shared" si="12"/>
        <v>10.65</v>
      </c>
      <c r="E785">
        <v>11.4</v>
      </c>
      <c r="F785">
        <v>11.7</v>
      </c>
      <c r="G785">
        <v>11.3</v>
      </c>
      <c r="H785" s="12">
        <v>5200</v>
      </c>
    </row>
    <row r="786" spans="1:8">
      <c r="A786" s="3">
        <v>41661</v>
      </c>
      <c r="B786" s="33">
        <v>11.2</v>
      </c>
      <c r="C786">
        <v>0.65</v>
      </c>
      <c r="D786">
        <f t="shared" si="12"/>
        <v>10.549999999999999</v>
      </c>
      <c r="E786">
        <v>11.29</v>
      </c>
      <c r="F786">
        <v>11.3</v>
      </c>
      <c r="G786">
        <v>11.2</v>
      </c>
      <c r="H786" s="12">
        <v>1620</v>
      </c>
    </row>
    <row r="787" spans="1:8">
      <c r="A787" s="3">
        <v>41662</v>
      </c>
      <c r="B787" s="33">
        <v>11.2</v>
      </c>
      <c r="C787">
        <v>0.65</v>
      </c>
      <c r="D787">
        <f t="shared" si="12"/>
        <v>10.549999999999999</v>
      </c>
      <c r="E787">
        <v>11.2</v>
      </c>
      <c r="F787">
        <v>11.2</v>
      </c>
      <c r="G787">
        <v>11</v>
      </c>
      <c r="H787" s="12">
        <v>1480</v>
      </c>
    </row>
    <row r="788" spans="1:8">
      <c r="A788" s="3">
        <v>41663</v>
      </c>
      <c r="B788" s="33">
        <v>11.3</v>
      </c>
      <c r="C788">
        <v>0.65</v>
      </c>
      <c r="D788">
        <f t="shared" si="12"/>
        <v>10.65</v>
      </c>
      <c r="E788">
        <v>11.5</v>
      </c>
      <c r="F788">
        <v>11.5</v>
      </c>
      <c r="G788">
        <v>11.16</v>
      </c>
      <c r="H788" s="12">
        <v>1190</v>
      </c>
    </row>
    <row r="789" spans="1:8">
      <c r="A789" s="3">
        <v>41664</v>
      </c>
      <c r="B789" s="33">
        <v>11.39</v>
      </c>
      <c r="C789">
        <v>0.65</v>
      </c>
      <c r="D789">
        <f t="shared" si="12"/>
        <v>10.74</v>
      </c>
      <c r="E789">
        <v>11.2</v>
      </c>
      <c r="F789">
        <v>11.4</v>
      </c>
      <c r="G789">
        <v>11.2</v>
      </c>
      <c r="H789" s="12">
        <v>940</v>
      </c>
    </row>
    <row r="790" spans="1:8">
      <c r="A790" s="3">
        <v>41667</v>
      </c>
      <c r="B790" s="33">
        <v>11.05</v>
      </c>
      <c r="C790">
        <v>0.65</v>
      </c>
      <c r="D790">
        <f t="shared" si="12"/>
        <v>10.4</v>
      </c>
      <c r="E790">
        <v>11.39</v>
      </c>
      <c r="F790">
        <v>11.39</v>
      </c>
      <c r="G790">
        <v>11.05</v>
      </c>
      <c r="H790" s="12">
        <v>1560</v>
      </c>
    </row>
    <row r="791" spans="1:8">
      <c r="A791" s="3">
        <v>41668</v>
      </c>
      <c r="B791" s="33">
        <v>10.9</v>
      </c>
      <c r="C791">
        <v>0.65</v>
      </c>
      <c r="D791">
        <f t="shared" si="12"/>
        <v>10.25</v>
      </c>
      <c r="E791">
        <v>11</v>
      </c>
      <c r="F791">
        <v>11</v>
      </c>
      <c r="G791">
        <v>10.9</v>
      </c>
      <c r="H791" s="12">
        <v>3640</v>
      </c>
    </row>
    <row r="792" spans="1:8">
      <c r="A792" s="3">
        <v>41669</v>
      </c>
      <c r="B792" s="33">
        <v>10.73</v>
      </c>
      <c r="C792">
        <v>0.65</v>
      </c>
      <c r="D792">
        <f t="shared" si="12"/>
        <v>10.08</v>
      </c>
      <c r="E792">
        <v>10.9</v>
      </c>
      <c r="F792">
        <v>10.9</v>
      </c>
      <c r="G792">
        <v>10.7</v>
      </c>
      <c r="H792" s="12">
        <v>6160</v>
      </c>
    </row>
    <row r="793" spans="1:8">
      <c r="A793" s="3">
        <v>41670</v>
      </c>
      <c r="B793" s="33">
        <v>10.7</v>
      </c>
      <c r="C793">
        <v>0.65</v>
      </c>
      <c r="D793">
        <f t="shared" si="12"/>
        <v>10.049999999999999</v>
      </c>
      <c r="E793">
        <v>10.6</v>
      </c>
      <c r="F793">
        <v>10.7</v>
      </c>
      <c r="G793">
        <v>10.5</v>
      </c>
      <c r="H793" s="12">
        <v>9740</v>
      </c>
    </row>
    <row r="794" spans="1:8">
      <c r="A794" s="3">
        <v>41671</v>
      </c>
      <c r="B794" s="33">
        <v>10.69</v>
      </c>
      <c r="C794">
        <v>0.65</v>
      </c>
      <c r="D794">
        <f t="shared" si="12"/>
        <v>10.039999999999999</v>
      </c>
      <c r="E794">
        <v>10.8</v>
      </c>
      <c r="F794">
        <v>10.8</v>
      </c>
      <c r="G794">
        <v>10.6</v>
      </c>
      <c r="H794" s="12">
        <v>1960</v>
      </c>
    </row>
    <row r="795" spans="1:8">
      <c r="A795" s="3">
        <v>41674</v>
      </c>
      <c r="B795" s="33">
        <v>10.6</v>
      </c>
      <c r="C795">
        <v>0.65</v>
      </c>
      <c r="D795">
        <f t="shared" si="12"/>
        <v>9.9499999999999993</v>
      </c>
      <c r="E795">
        <v>11</v>
      </c>
      <c r="F795">
        <v>11.01</v>
      </c>
      <c r="G795">
        <v>10.52</v>
      </c>
      <c r="H795" s="12">
        <v>1580</v>
      </c>
    </row>
    <row r="796" spans="1:8">
      <c r="A796" s="3">
        <v>41675</v>
      </c>
      <c r="B796" s="33">
        <v>10.99</v>
      </c>
      <c r="C796">
        <v>0.65</v>
      </c>
      <c r="D796">
        <f t="shared" si="12"/>
        <v>10.34</v>
      </c>
      <c r="E796">
        <v>11</v>
      </c>
      <c r="F796">
        <v>11</v>
      </c>
      <c r="G796">
        <v>10.6</v>
      </c>
      <c r="H796" s="12">
        <v>6070</v>
      </c>
    </row>
    <row r="797" spans="1:8">
      <c r="A797" s="3">
        <v>41676</v>
      </c>
      <c r="B797" s="33">
        <v>10.9</v>
      </c>
      <c r="C797">
        <v>0.65</v>
      </c>
      <c r="D797">
        <f t="shared" si="12"/>
        <v>10.25</v>
      </c>
      <c r="E797">
        <v>10.67</v>
      </c>
      <c r="F797">
        <v>10.9</v>
      </c>
      <c r="G797">
        <v>10.67</v>
      </c>
      <c r="H797" s="12">
        <v>9310</v>
      </c>
    </row>
    <row r="798" spans="1:8">
      <c r="A798" s="3">
        <v>41677</v>
      </c>
      <c r="B798" s="33">
        <v>10.7</v>
      </c>
      <c r="C798">
        <v>0.65</v>
      </c>
      <c r="D798">
        <f t="shared" si="12"/>
        <v>10.049999999999999</v>
      </c>
      <c r="E798">
        <v>10.9</v>
      </c>
      <c r="F798">
        <v>10.9</v>
      </c>
      <c r="G798">
        <v>10.67</v>
      </c>
      <c r="H798" s="12">
        <v>15760</v>
      </c>
    </row>
    <row r="799" spans="1:8">
      <c r="A799" s="3">
        <v>41678</v>
      </c>
      <c r="B799" s="33">
        <v>10.7</v>
      </c>
      <c r="C799">
        <v>0.65</v>
      </c>
      <c r="D799">
        <f t="shared" si="12"/>
        <v>10.049999999999999</v>
      </c>
      <c r="E799">
        <v>10.7</v>
      </c>
      <c r="F799">
        <v>10.7</v>
      </c>
      <c r="G799">
        <v>10.5</v>
      </c>
      <c r="H799" s="12">
        <v>1240</v>
      </c>
    </row>
    <row r="800" spans="1:8">
      <c r="A800" s="3">
        <v>41681</v>
      </c>
      <c r="B800" s="33">
        <v>10.6</v>
      </c>
      <c r="C800">
        <v>0.65</v>
      </c>
      <c r="D800">
        <f t="shared" si="12"/>
        <v>9.9499999999999993</v>
      </c>
      <c r="E800">
        <v>10.7</v>
      </c>
      <c r="F800">
        <v>10.7</v>
      </c>
      <c r="G800">
        <v>10.6</v>
      </c>
      <c r="H800" s="12">
        <v>1730</v>
      </c>
    </row>
    <row r="801" spans="1:8">
      <c r="A801" s="3">
        <v>41682</v>
      </c>
      <c r="B801" s="33">
        <v>10.9</v>
      </c>
      <c r="C801">
        <v>0.65</v>
      </c>
      <c r="D801">
        <f t="shared" si="12"/>
        <v>10.25</v>
      </c>
      <c r="E801">
        <v>10.6</v>
      </c>
      <c r="F801">
        <v>10.9</v>
      </c>
      <c r="G801">
        <v>10.6</v>
      </c>
      <c r="H801" s="12">
        <v>5180</v>
      </c>
    </row>
    <row r="802" spans="1:8">
      <c r="A802" s="3">
        <v>41683</v>
      </c>
      <c r="B802" s="33">
        <v>10.9</v>
      </c>
      <c r="C802">
        <v>0.65</v>
      </c>
      <c r="D802">
        <f t="shared" si="12"/>
        <v>10.25</v>
      </c>
      <c r="E802">
        <v>10.9</v>
      </c>
      <c r="F802">
        <v>10.9</v>
      </c>
      <c r="G802">
        <v>10.8</v>
      </c>
      <c r="H802" s="12">
        <v>1410</v>
      </c>
    </row>
    <row r="803" spans="1:8">
      <c r="A803" s="3">
        <v>41684</v>
      </c>
      <c r="B803" s="33">
        <v>10.94</v>
      </c>
      <c r="C803">
        <v>0.65</v>
      </c>
      <c r="D803">
        <f t="shared" si="12"/>
        <v>10.29</v>
      </c>
      <c r="E803">
        <v>10.9</v>
      </c>
      <c r="F803">
        <v>11.05</v>
      </c>
      <c r="G803">
        <v>10.6</v>
      </c>
      <c r="H803" s="12">
        <v>2029.9999999999998</v>
      </c>
    </row>
    <row r="804" spans="1:8">
      <c r="A804" s="3">
        <v>41685</v>
      </c>
      <c r="B804" s="33">
        <v>11</v>
      </c>
      <c r="C804">
        <v>0.65</v>
      </c>
      <c r="D804">
        <f t="shared" si="12"/>
        <v>10.35</v>
      </c>
      <c r="E804">
        <v>11</v>
      </c>
      <c r="F804">
        <v>11</v>
      </c>
      <c r="G804">
        <v>10.97</v>
      </c>
      <c r="H804" s="12">
        <v>1220</v>
      </c>
    </row>
    <row r="805" spans="1:8">
      <c r="A805" s="3">
        <v>41688</v>
      </c>
      <c r="B805" s="33">
        <v>11</v>
      </c>
      <c r="C805">
        <v>0.65</v>
      </c>
      <c r="D805">
        <f t="shared" si="12"/>
        <v>10.35</v>
      </c>
      <c r="E805">
        <v>11</v>
      </c>
      <c r="F805">
        <v>11</v>
      </c>
      <c r="G805">
        <v>11</v>
      </c>
      <c r="H805" s="12">
        <v>190</v>
      </c>
    </row>
    <row r="806" spans="1:8">
      <c r="A806" s="3">
        <v>41689</v>
      </c>
      <c r="B806" s="33">
        <v>10.97</v>
      </c>
      <c r="C806">
        <v>0.65</v>
      </c>
      <c r="D806">
        <f t="shared" si="12"/>
        <v>10.32</v>
      </c>
      <c r="E806">
        <v>10.97</v>
      </c>
      <c r="F806">
        <v>10.97</v>
      </c>
      <c r="G806">
        <v>10.97</v>
      </c>
      <c r="H806" s="12">
        <v>1800</v>
      </c>
    </row>
    <row r="807" spans="1:8">
      <c r="A807" s="3">
        <v>41690</v>
      </c>
      <c r="B807" s="33">
        <v>11</v>
      </c>
      <c r="C807">
        <v>0.65</v>
      </c>
      <c r="D807">
        <f t="shared" si="12"/>
        <v>10.35</v>
      </c>
      <c r="E807">
        <v>11</v>
      </c>
      <c r="F807">
        <v>11</v>
      </c>
      <c r="G807">
        <v>10.9</v>
      </c>
      <c r="H807" s="12">
        <v>1390</v>
      </c>
    </row>
    <row r="808" spans="1:8">
      <c r="A808" s="3">
        <v>41691</v>
      </c>
      <c r="B808" s="33">
        <v>11</v>
      </c>
      <c r="C808">
        <v>0.65</v>
      </c>
      <c r="D808">
        <f t="shared" si="12"/>
        <v>10.35</v>
      </c>
      <c r="E808">
        <v>11</v>
      </c>
      <c r="F808">
        <v>11</v>
      </c>
      <c r="G808">
        <v>10.97</v>
      </c>
      <c r="H808" s="12">
        <v>630</v>
      </c>
    </row>
    <row r="809" spans="1:8">
      <c r="A809" s="3">
        <v>41692</v>
      </c>
      <c r="B809" s="33">
        <v>11</v>
      </c>
      <c r="C809">
        <v>0.65</v>
      </c>
      <c r="D809">
        <f t="shared" si="12"/>
        <v>10.35</v>
      </c>
      <c r="E809">
        <v>11</v>
      </c>
      <c r="F809">
        <v>11.19</v>
      </c>
      <c r="G809">
        <v>11</v>
      </c>
      <c r="H809" s="12">
        <v>3310</v>
      </c>
    </row>
    <row r="810" spans="1:8">
      <c r="A810" s="3">
        <v>41695</v>
      </c>
      <c r="B810" s="33">
        <v>10.83</v>
      </c>
      <c r="C810">
        <v>0.65</v>
      </c>
      <c r="D810">
        <f t="shared" si="12"/>
        <v>10.18</v>
      </c>
      <c r="E810">
        <v>11</v>
      </c>
      <c r="F810">
        <v>11</v>
      </c>
      <c r="G810">
        <v>10.8</v>
      </c>
      <c r="H810" s="12">
        <v>3910</v>
      </c>
    </row>
    <row r="811" spans="1:8">
      <c r="A811" s="3">
        <v>41696</v>
      </c>
      <c r="B811" s="33">
        <v>10.83</v>
      </c>
      <c r="C811">
        <v>0.65</v>
      </c>
      <c r="D811">
        <f t="shared" si="12"/>
        <v>10.18</v>
      </c>
      <c r="E811">
        <v>10.83</v>
      </c>
      <c r="F811">
        <v>11</v>
      </c>
      <c r="G811">
        <v>10.7</v>
      </c>
      <c r="H811" s="12">
        <v>850</v>
      </c>
    </row>
    <row r="812" spans="1:8">
      <c r="A812" s="3">
        <v>41697</v>
      </c>
      <c r="B812" s="33">
        <v>10.7</v>
      </c>
      <c r="C812">
        <v>0.65</v>
      </c>
      <c r="D812">
        <f t="shared" si="12"/>
        <v>10.049999999999999</v>
      </c>
      <c r="E812">
        <v>10.7</v>
      </c>
      <c r="F812">
        <v>10.99</v>
      </c>
      <c r="G812">
        <v>10.7</v>
      </c>
      <c r="H812" s="12">
        <v>2340</v>
      </c>
    </row>
    <row r="813" spans="1:8">
      <c r="A813" s="3">
        <v>41698</v>
      </c>
      <c r="B813" s="33">
        <v>10.7</v>
      </c>
      <c r="C813">
        <v>0.65</v>
      </c>
      <c r="D813">
        <f t="shared" si="12"/>
        <v>10.049999999999999</v>
      </c>
      <c r="E813">
        <v>11</v>
      </c>
      <c r="F813">
        <v>11</v>
      </c>
      <c r="G813">
        <v>10.38</v>
      </c>
      <c r="H813" s="12">
        <v>2640</v>
      </c>
    </row>
    <row r="814" spans="1:8">
      <c r="A814" s="3">
        <v>41699</v>
      </c>
      <c r="B814" s="33">
        <v>10.7</v>
      </c>
      <c r="C814">
        <v>0.65</v>
      </c>
      <c r="D814">
        <f t="shared" si="12"/>
        <v>10.049999999999999</v>
      </c>
      <c r="E814">
        <v>10.7</v>
      </c>
      <c r="F814">
        <v>10.7</v>
      </c>
      <c r="G814">
        <v>10.51</v>
      </c>
      <c r="H814" s="12">
        <v>2890</v>
      </c>
    </row>
    <row r="815" spans="1:8">
      <c r="A815" s="3">
        <v>41702</v>
      </c>
      <c r="B815" s="33">
        <v>10.7</v>
      </c>
      <c r="C815">
        <v>0.65</v>
      </c>
      <c r="D815">
        <f t="shared" si="12"/>
        <v>10.049999999999999</v>
      </c>
      <c r="E815">
        <v>10.7</v>
      </c>
      <c r="F815">
        <v>10.7</v>
      </c>
      <c r="G815">
        <v>10.7</v>
      </c>
      <c r="H815" s="12">
        <v>540</v>
      </c>
    </row>
    <row r="816" spans="1:8">
      <c r="A816" s="3">
        <v>41703</v>
      </c>
      <c r="B816" s="33">
        <v>10.67</v>
      </c>
      <c r="C816">
        <v>0.65</v>
      </c>
      <c r="D816">
        <f t="shared" si="12"/>
        <v>10.02</v>
      </c>
      <c r="E816">
        <v>10.7</v>
      </c>
      <c r="F816">
        <v>10.7</v>
      </c>
      <c r="G816">
        <v>10.6</v>
      </c>
      <c r="H816" s="12">
        <v>1340</v>
      </c>
    </row>
    <row r="817" spans="1:8">
      <c r="A817" s="3">
        <v>41704</v>
      </c>
      <c r="B817" s="33">
        <v>10.5</v>
      </c>
      <c r="C817">
        <v>0.65</v>
      </c>
      <c r="D817">
        <f t="shared" si="12"/>
        <v>9.85</v>
      </c>
      <c r="E817">
        <v>10.7</v>
      </c>
      <c r="F817">
        <v>10.7</v>
      </c>
      <c r="G817">
        <v>10.38</v>
      </c>
      <c r="H817" s="12">
        <v>6680</v>
      </c>
    </row>
    <row r="818" spans="1:8">
      <c r="A818" s="3">
        <v>41705</v>
      </c>
      <c r="B818" s="33">
        <v>10.45</v>
      </c>
      <c r="C818">
        <v>0.65</v>
      </c>
      <c r="D818">
        <f t="shared" si="12"/>
        <v>9.7999999999999989</v>
      </c>
      <c r="E818">
        <v>10.5</v>
      </c>
      <c r="F818">
        <v>10.5</v>
      </c>
      <c r="G818">
        <v>10.32</v>
      </c>
      <c r="H818" s="12">
        <v>7200</v>
      </c>
    </row>
    <row r="819" spans="1:8">
      <c r="A819" s="3">
        <v>41706</v>
      </c>
      <c r="B819" s="33">
        <v>10.45</v>
      </c>
      <c r="C819">
        <v>0.65</v>
      </c>
      <c r="D819">
        <f t="shared" si="12"/>
        <v>9.7999999999999989</v>
      </c>
      <c r="E819">
        <v>10.5</v>
      </c>
      <c r="F819">
        <v>10.5</v>
      </c>
      <c r="G819">
        <v>10.45</v>
      </c>
      <c r="H819" s="12">
        <v>730</v>
      </c>
    </row>
    <row r="820" spans="1:8">
      <c r="A820" s="3">
        <v>41709</v>
      </c>
      <c r="B820" s="33">
        <v>10.34</v>
      </c>
      <c r="C820">
        <v>0.65</v>
      </c>
      <c r="D820">
        <f t="shared" si="12"/>
        <v>9.69</v>
      </c>
      <c r="E820">
        <v>10.5</v>
      </c>
      <c r="F820">
        <v>10.5</v>
      </c>
      <c r="G820">
        <v>10.3</v>
      </c>
      <c r="H820" s="12">
        <v>2830</v>
      </c>
    </row>
    <row r="821" spans="1:8">
      <c r="A821" s="3">
        <v>41710</v>
      </c>
      <c r="B821" s="33">
        <v>10.43</v>
      </c>
      <c r="C821">
        <v>0.65</v>
      </c>
      <c r="D821">
        <f t="shared" si="12"/>
        <v>9.7799999999999994</v>
      </c>
      <c r="E821">
        <v>10.44</v>
      </c>
      <c r="F821">
        <v>10.44</v>
      </c>
      <c r="G821">
        <v>10.31</v>
      </c>
      <c r="H821" s="12">
        <v>1990</v>
      </c>
    </row>
    <row r="822" spans="1:8">
      <c r="A822" s="3">
        <v>41711</v>
      </c>
      <c r="B822" s="33">
        <v>10.35</v>
      </c>
      <c r="C822">
        <v>0.65</v>
      </c>
      <c r="D822">
        <f t="shared" si="12"/>
        <v>9.6999999999999993</v>
      </c>
      <c r="E822">
        <v>10.4</v>
      </c>
      <c r="F822">
        <v>10.4</v>
      </c>
      <c r="G822">
        <v>10.31</v>
      </c>
      <c r="H822" s="12">
        <v>3690</v>
      </c>
    </row>
    <row r="823" spans="1:8">
      <c r="A823" s="3">
        <v>41712</v>
      </c>
      <c r="B823" s="33">
        <v>10.3</v>
      </c>
      <c r="C823">
        <v>0.65</v>
      </c>
      <c r="D823">
        <f t="shared" si="12"/>
        <v>9.65</v>
      </c>
      <c r="E823">
        <v>10.35</v>
      </c>
      <c r="F823">
        <v>10.35</v>
      </c>
      <c r="G823">
        <v>10.3</v>
      </c>
      <c r="H823" s="12">
        <v>770</v>
      </c>
    </row>
    <row r="824" spans="1:8">
      <c r="A824" s="3">
        <v>41713</v>
      </c>
      <c r="B824" s="33">
        <v>10.27</v>
      </c>
      <c r="C824">
        <v>0.65</v>
      </c>
      <c r="D824">
        <f t="shared" si="12"/>
        <v>9.6199999999999992</v>
      </c>
      <c r="E824">
        <v>10.35</v>
      </c>
      <c r="F824">
        <v>10.35</v>
      </c>
      <c r="G824">
        <v>10.27</v>
      </c>
      <c r="H824" s="12">
        <v>2930</v>
      </c>
    </row>
    <row r="825" spans="1:8">
      <c r="A825" s="3">
        <v>41716</v>
      </c>
      <c r="B825" s="33">
        <v>10.3</v>
      </c>
      <c r="C825">
        <v>0.65</v>
      </c>
      <c r="D825">
        <f t="shared" si="12"/>
        <v>9.65</v>
      </c>
      <c r="E825">
        <v>10.27</v>
      </c>
      <c r="F825">
        <v>10.3</v>
      </c>
      <c r="G825">
        <v>10.25</v>
      </c>
      <c r="H825" s="12">
        <v>12530</v>
      </c>
    </row>
    <row r="826" spans="1:8">
      <c r="A826" s="3">
        <v>41718</v>
      </c>
      <c r="B826" s="33">
        <v>10.5</v>
      </c>
      <c r="C826">
        <v>0.65</v>
      </c>
      <c r="D826">
        <f t="shared" si="12"/>
        <v>9.85</v>
      </c>
      <c r="E826">
        <v>10.31</v>
      </c>
      <c r="F826">
        <v>10.5</v>
      </c>
      <c r="G826">
        <v>10.3</v>
      </c>
      <c r="H826" s="12">
        <v>12660</v>
      </c>
    </row>
    <row r="827" spans="1:8">
      <c r="A827" s="3">
        <v>41719</v>
      </c>
      <c r="B827" s="33">
        <v>10.5</v>
      </c>
      <c r="C827">
        <v>0.65</v>
      </c>
      <c r="D827">
        <f t="shared" si="12"/>
        <v>9.85</v>
      </c>
      <c r="E827">
        <v>10.5</v>
      </c>
      <c r="F827">
        <v>10.51</v>
      </c>
      <c r="G827">
        <v>10.5</v>
      </c>
      <c r="H827" s="12">
        <v>4610</v>
      </c>
    </row>
    <row r="828" spans="1:8">
      <c r="A828" s="3">
        <v>41720</v>
      </c>
      <c r="B828" s="33">
        <v>10.5</v>
      </c>
      <c r="C828">
        <v>0.65</v>
      </c>
      <c r="D828">
        <f t="shared" si="12"/>
        <v>9.85</v>
      </c>
      <c r="E828">
        <v>10.8</v>
      </c>
      <c r="F828">
        <v>10.8</v>
      </c>
      <c r="G828">
        <v>10.5</v>
      </c>
      <c r="H828" s="12">
        <v>5790</v>
      </c>
    </row>
    <row r="829" spans="1:8">
      <c r="A829" s="3">
        <v>41723</v>
      </c>
      <c r="B829" s="33">
        <v>10.5</v>
      </c>
      <c r="C829">
        <v>0.65</v>
      </c>
      <c r="D829">
        <f t="shared" si="12"/>
        <v>9.85</v>
      </c>
      <c r="E829">
        <v>10.74</v>
      </c>
      <c r="F829">
        <v>10.74</v>
      </c>
      <c r="G829">
        <v>10.5</v>
      </c>
      <c r="H829" s="12">
        <v>960</v>
      </c>
    </row>
    <row r="830" spans="1:8">
      <c r="A830" s="3">
        <v>41724</v>
      </c>
      <c r="B830" s="33">
        <v>10.5</v>
      </c>
      <c r="C830">
        <v>0.65</v>
      </c>
      <c r="D830">
        <f t="shared" si="12"/>
        <v>9.85</v>
      </c>
      <c r="E830">
        <v>10.5</v>
      </c>
      <c r="F830">
        <v>10.5</v>
      </c>
      <c r="G830">
        <v>10.25</v>
      </c>
      <c r="H830" s="12">
        <v>7010</v>
      </c>
    </row>
    <row r="831" spans="1:8">
      <c r="A831" s="3">
        <v>41725</v>
      </c>
      <c r="B831" s="33">
        <v>10.39</v>
      </c>
      <c r="C831">
        <v>0.65</v>
      </c>
      <c r="D831">
        <f t="shared" si="12"/>
        <v>9.74</v>
      </c>
      <c r="E831">
        <v>10.49</v>
      </c>
      <c r="F831">
        <v>10.49</v>
      </c>
      <c r="G831">
        <v>10.25</v>
      </c>
      <c r="H831" s="12">
        <v>2370</v>
      </c>
    </row>
    <row r="832" spans="1:8">
      <c r="A832" s="3">
        <v>41726</v>
      </c>
      <c r="B832" s="33">
        <v>10.25</v>
      </c>
      <c r="C832">
        <v>0.65</v>
      </c>
      <c r="D832">
        <f t="shared" si="12"/>
        <v>9.6</v>
      </c>
      <c r="E832">
        <v>10.4</v>
      </c>
      <c r="F832">
        <v>10.4</v>
      </c>
      <c r="G832">
        <v>10.1</v>
      </c>
      <c r="H832" s="12">
        <v>5970</v>
      </c>
    </row>
    <row r="833" spans="1:8">
      <c r="A833" s="3">
        <v>41727</v>
      </c>
      <c r="B833" s="33">
        <v>10.3</v>
      </c>
      <c r="C833">
        <v>0.65</v>
      </c>
      <c r="D833">
        <f t="shared" si="12"/>
        <v>9.65</v>
      </c>
      <c r="E833">
        <v>10.35</v>
      </c>
      <c r="F833">
        <v>10.38</v>
      </c>
      <c r="G833">
        <v>10.3</v>
      </c>
      <c r="H833" s="12">
        <v>540</v>
      </c>
    </row>
    <row r="834" spans="1:8">
      <c r="A834" s="3">
        <v>41730</v>
      </c>
      <c r="B834" s="33">
        <v>10.3</v>
      </c>
      <c r="C834">
        <v>0.65</v>
      </c>
      <c r="D834">
        <f t="shared" ref="D834:D897" si="13">B834-C834</f>
        <v>9.65</v>
      </c>
      <c r="E834">
        <v>10.4</v>
      </c>
      <c r="F834">
        <v>10.4</v>
      </c>
      <c r="G834">
        <v>10.25</v>
      </c>
      <c r="H834" s="12">
        <v>2510</v>
      </c>
    </row>
    <row r="835" spans="1:8">
      <c r="A835" s="3">
        <v>41731</v>
      </c>
      <c r="B835" s="33">
        <v>10.3</v>
      </c>
      <c r="C835">
        <v>0.65</v>
      </c>
      <c r="D835">
        <f t="shared" si="13"/>
        <v>9.65</v>
      </c>
      <c r="E835">
        <v>10.3</v>
      </c>
      <c r="F835">
        <v>10.3</v>
      </c>
      <c r="G835">
        <v>10.3</v>
      </c>
      <c r="H835" s="12">
        <v>1360</v>
      </c>
    </row>
    <row r="836" spans="1:8">
      <c r="A836" s="3">
        <v>41732</v>
      </c>
      <c r="B836" s="33">
        <v>10.3</v>
      </c>
      <c r="C836">
        <v>0.65</v>
      </c>
      <c r="D836">
        <f t="shared" si="13"/>
        <v>9.65</v>
      </c>
      <c r="E836">
        <v>10.3</v>
      </c>
      <c r="F836">
        <v>10.3</v>
      </c>
      <c r="G836">
        <v>10.220000000000001</v>
      </c>
      <c r="H836" s="12">
        <v>2800</v>
      </c>
    </row>
    <row r="837" spans="1:8">
      <c r="A837" s="3">
        <v>41733</v>
      </c>
      <c r="B837" s="33">
        <v>10.28</v>
      </c>
      <c r="C837">
        <v>0.65</v>
      </c>
      <c r="D837">
        <f t="shared" si="13"/>
        <v>9.629999999999999</v>
      </c>
      <c r="E837">
        <v>10.29</v>
      </c>
      <c r="F837">
        <v>10.29</v>
      </c>
      <c r="G837">
        <v>10.25</v>
      </c>
      <c r="H837" s="12">
        <v>840</v>
      </c>
    </row>
    <row r="838" spans="1:8">
      <c r="A838" s="3">
        <v>41734</v>
      </c>
      <c r="B838" s="33">
        <v>10.25</v>
      </c>
      <c r="C838">
        <v>0.65</v>
      </c>
      <c r="D838">
        <f t="shared" si="13"/>
        <v>9.6</v>
      </c>
      <c r="E838">
        <v>10.29</v>
      </c>
      <c r="F838">
        <v>10.29</v>
      </c>
      <c r="G838">
        <v>10.25</v>
      </c>
      <c r="H838" s="12">
        <v>420</v>
      </c>
    </row>
    <row r="839" spans="1:8">
      <c r="A839" s="3">
        <v>41738</v>
      </c>
      <c r="B839" s="33">
        <v>10.25</v>
      </c>
      <c r="C839">
        <v>0.65</v>
      </c>
      <c r="D839">
        <f t="shared" si="13"/>
        <v>9.6</v>
      </c>
      <c r="E839">
        <v>10.31</v>
      </c>
      <c r="F839">
        <v>10.31</v>
      </c>
      <c r="G839">
        <v>10.199999999999999</v>
      </c>
      <c r="H839" s="12">
        <v>810</v>
      </c>
    </row>
    <row r="840" spans="1:8">
      <c r="A840" s="3">
        <v>41739</v>
      </c>
      <c r="B840" s="33">
        <v>10.25</v>
      </c>
      <c r="C840">
        <v>0.65</v>
      </c>
      <c r="D840">
        <f t="shared" si="13"/>
        <v>9.6</v>
      </c>
      <c r="E840">
        <v>10.31</v>
      </c>
      <c r="F840">
        <v>10.31</v>
      </c>
      <c r="G840">
        <v>10.15</v>
      </c>
      <c r="H840" s="12">
        <v>1200</v>
      </c>
    </row>
    <row r="841" spans="1:8">
      <c r="A841" s="3">
        <v>41740</v>
      </c>
      <c r="B841" s="33">
        <v>10.199999999999999</v>
      </c>
      <c r="C841">
        <v>0.65</v>
      </c>
      <c r="D841">
        <f t="shared" si="13"/>
        <v>9.5499999999999989</v>
      </c>
      <c r="E841">
        <v>10.199999999999999</v>
      </c>
      <c r="F841">
        <v>10.199999999999999</v>
      </c>
      <c r="G841">
        <v>10.1</v>
      </c>
      <c r="H841" s="12">
        <v>530</v>
      </c>
    </row>
    <row r="842" spans="1:8">
      <c r="A842" s="3">
        <v>41741</v>
      </c>
      <c r="B842" s="33">
        <v>10</v>
      </c>
      <c r="C842">
        <v>0.65</v>
      </c>
      <c r="D842">
        <f t="shared" si="13"/>
        <v>9.35</v>
      </c>
      <c r="E842">
        <v>10.25</v>
      </c>
      <c r="F842">
        <v>10.25</v>
      </c>
      <c r="G842">
        <v>10</v>
      </c>
      <c r="H842" s="12">
        <v>4710</v>
      </c>
    </row>
    <row r="843" spans="1:8">
      <c r="A843" s="3">
        <v>41744</v>
      </c>
      <c r="B843" s="33">
        <v>10.1</v>
      </c>
      <c r="C843">
        <v>0.65</v>
      </c>
      <c r="D843">
        <f t="shared" si="13"/>
        <v>9.4499999999999993</v>
      </c>
      <c r="E843">
        <v>10</v>
      </c>
      <c r="F843">
        <v>10.199999999999999</v>
      </c>
      <c r="G843">
        <v>10</v>
      </c>
      <c r="H843" s="12">
        <v>7670</v>
      </c>
    </row>
    <row r="844" spans="1:8">
      <c r="A844" s="3">
        <v>41745</v>
      </c>
      <c r="B844" s="33">
        <v>10.1</v>
      </c>
      <c r="C844">
        <v>0.65</v>
      </c>
      <c r="D844">
        <f t="shared" si="13"/>
        <v>9.4499999999999993</v>
      </c>
      <c r="E844">
        <v>10.199999999999999</v>
      </c>
      <c r="F844">
        <v>10.199999999999999</v>
      </c>
      <c r="G844">
        <v>10</v>
      </c>
      <c r="H844" s="12">
        <v>3070</v>
      </c>
    </row>
    <row r="845" spans="1:8">
      <c r="A845" s="3">
        <v>41746</v>
      </c>
      <c r="B845" s="33">
        <v>10</v>
      </c>
      <c r="C845">
        <v>0.65</v>
      </c>
      <c r="D845">
        <f t="shared" si="13"/>
        <v>9.35</v>
      </c>
      <c r="E845">
        <v>10.1</v>
      </c>
      <c r="F845">
        <v>10.1</v>
      </c>
      <c r="G845">
        <v>10</v>
      </c>
      <c r="H845" s="12">
        <v>2360</v>
      </c>
    </row>
    <row r="846" spans="1:8">
      <c r="A846" s="3">
        <v>41747</v>
      </c>
      <c r="B846" s="33">
        <v>10</v>
      </c>
      <c r="C846">
        <v>0.65</v>
      </c>
      <c r="D846">
        <f t="shared" si="13"/>
        <v>9.35</v>
      </c>
      <c r="E846">
        <v>9.99</v>
      </c>
      <c r="F846">
        <v>10</v>
      </c>
      <c r="G846">
        <v>9.99</v>
      </c>
      <c r="H846" s="12">
        <v>450</v>
      </c>
    </row>
    <row r="847" spans="1:8">
      <c r="A847" s="3">
        <v>41748</v>
      </c>
      <c r="B847" s="33">
        <v>9.8000000000000007</v>
      </c>
      <c r="C847">
        <v>0.65</v>
      </c>
      <c r="D847">
        <f t="shared" si="13"/>
        <v>9.15</v>
      </c>
      <c r="E847">
        <v>10</v>
      </c>
      <c r="F847">
        <v>10</v>
      </c>
      <c r="G847">
        <v>9.8000000000000007</v>
      </c>
      <c r="H847" s="12">
        <v>3020</v>
      </c>
    </row>
    <row r="848" spans="1:8">
      <c r="A848" s="3">
        <v>41751</v>
      </c>
      <c r="B848" s="33">
        <v>9.74</v>
      </c>
      <c r="C848">
        <v>0.65</v>
      </c>
      <c r="D848">
        <f t="shared" si="13"/>
        <v>9.09</v>
      </c>
      <c r="E848">
        <v>9.75</v>
      </c>
      <c r="F848">
        <v>9.8000000000000007</v>
      </c>
      <c r="G848">
        <v>9.5</v>
      </c>
      <c r="H848" s="12">
        <v>4010</v>
      </c>
    </row>
    <row r="849" spans="1:8">
      <c r="A849" s="3">
        <v>41752</v>
      </c>
      <c r="B849" s="33">
        <v>9.94</v>
      </c>
      <c r="C849">
        <v>0.65</v>
      </c>
      <c r="D849">
        <f t="shared" si="13"/>
        <v>9.2899999999999991</v>
      </c>
      <c r="E849">
        <v>9.74</v>
      </c>
      <c r="F849">
        <v>9.9499999999999993</v>
      </c>
      <c r="G849">
        <v>9.74</v>
      </c>
      <c r="H849" s="12">
        <v>8470</v>
      </c>
    </row>
    <row r="850" spans="1:8">
      <c r="A850" s="3">
        <v>41753</v>
      </c>
      <c r="B850" s="33">
        <v>9.9</v>
      </c>
      <c r="C850">
        <v>0.65</v>
      </c>
      <c r="D850">
        <f t="shared" si="13"/>
        <v>9.25</v>
      </c>
      <c r="E850">
        <v>9.75</v>
      </c>
      <c r="F850">
        <v>9.94</v>
      </c>
      <c r="G850">
        <v>9.75</v>
      </c>
      <c r="H850" s="12">
        <v>810</v>
      </c>
    </row>
    <row r="851" spans="1:8">
      <c r="A851" s="3">
        <v>41754</v>
      </c>
      <c r="B851" s="33">
        <v>9.99</v>
      </c>
      <c r="C851">
        <v>0.65</v>
      </c>
      <c r="D851">
        <f t="shared" si="13"/>
        <v>9.34</v>
      </c>
      <c r="E851">
        <v>9.9</v>
      </c>
      <c r="F851">
        <v>9.99</v>
      </c>
      <c r="G851">
        <v>9.6999999999999993</v>
      </c>
      <c r="H851" s="12">
        <v>4910</v>
      </c>
    </row>
    <row r="852" spans="1:8">
      <c r="A852" s="3">
        <v>41755</v>
      </c>
      <c r="B852" s="33">
        <v>10.17</v>
      </c>
      <c r="C852">
        <v>0.65</v>
      </c>
      <c r="D852">
        <f t="shared" si="13"/>
        <v>9.52</v>
      </c>
      <c r="E852">
        <v>10</v>
      </c>
      <c r="F852">
        <v>10.199999999999999</v>
      </c>
      <c r="G852">
        <v>9.9499999999999993</v>
      </c>
      <c r="H852" s="12">
        <v>3780</v>
      </c>
    </row>
    <row r="853" spans="1:8">
      <c r="A853" s="3">
        <v>41758</v>
      </c>
      <c r="B853" s="33">
        <v>10.3</v>
      </c>
      <c r="C853">
        <v>0.65</v>
      </c>
      <c r="D853">
        <f t="shared" si="13"/>
        <v>9.65</v>
      </c>
      <c r="E853">
        <v>10.17</v>
      </c>
      <c r="F853">
        <v>10.3</v>
      </c>
      <c r="G853">
        <v>10.17</v>
      </c>
      <c r="H853" s="12">
        <v>1020</v>
      </c>
    </row>
    <row r="854" spans="1:8">
      <c r="A854" s="3">
        <v>41760</v>
      </c>
      <c r="B854" s="33">
        <v>10.69</v>
      </c>
      <c r="C854">
        <v>0.65</v>
      </c>
      <c r="D854">
        <f t="shared" si="13"/>
        <v>10.039999999999999</v>
      </c>
      <c r="E854">
        <v>10.4</v>
      </c>
      <c r="F854">
        <v>10.7</v>
      </c>
      <c r="G854">
        <v>10.4</v>
      </c>
      <c r="H854" s="12">
        <v>2040</v>
      </c>
    </row>
    <row r="855" spans="1:8">
      <c r="A855" s="3">
        <v>41761</v>
      </c>
      <c r="B855" s="33">
        <v>10.6</v>
      </c>
      <c r="C855">
        <v>0.65</v>
      </c>
      <c r="D855">
        <f t="shared" si="13"/>
        <v>9.9499999999999993</v>
      </c>
      <c r="E855">
        <v>10.69</v>
      </c>
      <c r="F855">
        <v>10.69</v>
      </c>
      <c r="G855">
        <v>10.6</v>
      </c>
      <c r="H855" s="12">
        <v>3540</v>
      </c>
    </row>
    <row r="856" spans="1:8">
      <c r="A856" s="3">
        <v>41762</v>
      </c>
      <c r="B856" s="33">
        <v>10.77</v>
      </c>
      <c r="C856">
        <v>0.65</v>
      </c>
      <c r="D856">
        <f t="shared" si="13"/>
        <v>10.119999999999999</v>
      </c>
      <c r="E856">
        <v>10.65</v>
      </c>
      <c r="F856">
        <v>10.77</v>
      </c>
      <c r="G856">
        <v>10.65</v>
      </c>
      <c r="H856" s="12">
        <v>3830</v>
      </c>
    </row>
    <row r="857" spans="1:8">
      <c r="A857" s="3">
        <v>41765</v>
      </c>
      <c r="B857" s="33">
        <v>10.9</v>
      </c>
      <c r="C857">
        <v>0.65</v>
      </c>
      <c r="D857">
        <f t="shared" si="13"/>
        <v>10.25</v>
      </c>
      <c r="E857">
        <v>10.77</v>
      </c>
      <c r="F857">
        <v>10.9</v>
      </c>
      <c r="G857">
        <v>10.7</v>
      </c>
      <c r="H857" s="12">
        <v>5600</v>
      </c>
    </row>
    <row r="858" spans="1:8">
      <c r="A858" s="3">
        <v>41766</v>
      </c>
      <c r="B858" s="33">
        <v>11</v>
      </c>
      <c r="C858">
        <v>0.65</v>
      </c>
      <c r="D858">
        <f t="shared" si="13"/>
        <v>10.35</v>
      </c>
      <c r="E858">
        <v>10.9</v>
      </c>
      <c r="F858">
        <v>11.11</v>
      </c>
      <c r="G858">
        <v>10.9</v>
      </c>
      <c r="H858" s="12">
        <v>5080</v>
      </c>
    </row>
    <row r="859" spans="1:8">
      <c r="A859" s="3">
        <v>41767</v>
      </c>
      <c r="B859" s="33">
        <v>11.3</v>
      </c>
      <c r="C859">
        <v>0.65</v>
      </c>
      <c r="D859">
        <f t="shared" si="13"/>
        <v>10.65</v>
      </c>
      <c r="E859">
        <v>11</v>
      </c>
      <c r="F859">
        <v>11.3</v>
      </c>
      <c r="G859">
        <v>11</v>
      </c>
      <c r="H859" s="12">
        <v>2850</v>
      </c>
    </row>
    <row r="860" spans="1:8">
      <c r="A860" s="3">
        <v>41768</v>
      </c>
      <c r="B860" s="33">
        <v>11.59</v>
      </c>
      <c r="C860">
        <v>0.65</v>
      </c>
      <c r="D860">
        <f t="shared" si="13"/>
        <v>10.94</v>
      </c>
      <c r="E860">
        <v>11.3</v>
      </c>
      <c r="F860">
        <v>11.6</v>
      </c>
      <c r="G860">
        <v>11.3</v>
      </c>
      <c r="H860" s="12">
        <v>4100</v>
      </c>
    </row>
    <row r="861" spans="1:8">
      <c r="A861" s="3">
        <v>41769</v>
      </c>
      <c r="B861" s="33">
        <v>11.55</v>
      </c>
      <c r="C861">
        <v>0.65</v>
      </c>
      <c r="D861">
        <f t="shared" si="13"/>
        <v>10.9</v>
      </c>
      <c r="E861">
        <v>11.6</v>
      </c>
      <c r="F861">
        <v>11.76</v>
      </c>
      <c r="G861">
        <v>11.45</v>
      </c>
      <c r="H861" s="12">
        <v>4300</v>
      </c>
    </row>
    <row r="862" spans="1:8">
      <c r="A862" s="3">
        <v>41772</v>
      </c>
      <c r="B862" s="33">
        <v>11.55</v>
      </c>
      <c r="C862">
        <v>0.65</v>
      </c>
      <c r="D862">
        <f t="shared" si="13"/>
        <v>10.9</v>
      </c>
      <c r="E862">
        <v>11.45</v>
      </c>
      <c r="F862">
        <v>11.57</v>
      </c>
      <c r="G862">
        <v>11.45</v>
      </c>
      <c r="H862" s="12">
        <v>2620</v>
      </c>
    </row>
    <row r="863" spans="1:8">
      <c r="A863" s="3">
        <v>41773</v>
      </c>
      <c r="B863" s="33">
        <v>11.73</v>
      </c>
      <c r="C863">
        <v>0.65</v>
      </c>
      <c r="D863">
        <f t="shared" si="13"/>
        <v>11.08</v>
      </c>
      <c r="E863">
        <v>11.73</v>
      </c>
      <c r="F863">
        <v>11.75</v>
      </c>
      <c r="G863">
        <v>11.4</v>
      </c>
      <c r="H863" s="12">
        <v>3910</v>
      </c>
    </row>
    <row r="864" spans="1:8">
      <c r="A864" s="3">
        <v>41774</v>
      </c>
      <c r="B864" s="33">
        <v>11.7</v>
      </c>
      <c r="C864">
        <v>0.65</v>
      </c>
      <c r="D864">
        <f t="shared" si="13"/>
        <v>11.049999999999999</v>
      </c>
      <c r="E864">
        <v>11.7</v>
      </c>
      <c r="F864">
        <v>11.75</v>
      </c>
      <c r="G864">
        <v>11.61</v>
      </c>
      <c r="H864" s="12">
        <v>1700</v>
      </c>
    </row>
    <row r="865" spans="1:8">
      <c r="A865" s="3">
        <v>41775</v>
      </c>
      <c r="B865" s="33">
        <v>11.73</v>
      </c>
      <c r="C865">
        <v>0.65</v>
      </c>
      <c r="D865">
        <f t="shared" si="13"/>
        <v>11.08</v>
      </c>
      <c r="E865">
        <v>11.57</v>
      </c>
      <c r="F865">
        <v>11.73</v>
      </c>
      <c r="G865">
        <v>11.57</v>
      </c>
      <c r="H865" s="12">
        <v>4260</v>
      </c>
    </row>
    <row r="866" spans="1:8">
      <c r="A866" s="3">
        <v>41776</v>
      </c>
      <c r="B866" s="33">
        <v>11.73</v>
      </c>
      <c r="C866">
        <v>0.65</v>
      </c>
      <c r="D866">
        <f t="shared" si="13"/>
        <v>11.08</v>
      </c>
      <c r="E866">
        <v>11.72</v>
      </c>
      <c r="F866">
        <v>11.73</v>
      </c>
      <c r="G866">
        <v>11.72</v>
      </c>
      <c r="H866" s="12">
        <v>710</v>
      </c>
    </row>
    <row r="867" spans="1:8">
      <c r="A867" s="3">
        <v>41779</v>
      </c>
      <c r="B867" s="33">
        <v>11.69</v>
      </c>
      <c r="C867">
        <v>0.65</v>
      </c>
      <c r="D867">
        <f t="shared" si="13"/>
        <v>11.04</v>
      </c>
      <c r="E867">
        <v>11.95</v>
      </c>
      <c r="F867">
        <v>11.95</v>
      </c>
      <c r="G867">
        <v>11.6</v>
      </c>
      <c r="H867" s="12">
        <v>1790</v>
      </c>
    </row>
    <row r="868" spans="1:8">
      <c r="A868" s="3">
        <v>41780</v>
      </c>
      <c r="B868" s="33">
        <v>11.69</v>
      </c>
      <c r="C868">
        <v>0.65</v>
      </c>
      <c r="D868">
        <f t="shared" si="13"/>
        <v>11.04</v>
      </c>
      <c r="E868">
        <v>11.65</v>
      </c>
      <c r="F868">
        <v>11.7</v>
      </c>
      <c r="G868">
        <v>11.65</v>
      </c>
      <c r="H868" s="12">
        <v>3260</v>
      </c>
    </row>
    <row r="869" spans="1:8">
      <c r="A869" s="3">
        <v>41781</v>
      </c>
      <c r="B869" s="33">
        <v>11.69</v>
      </c>
      <c r="C869">
        <v>0.65</v>
      </c>
      <c r="D869">
        <f t="shared" si="13"/>
        <v>11.04</v>
      </c>
      <c r="E869">
        <v>11.6</v>
      </c>
      <c r="F869">
        <v>11.8</v>
      </c>
      <c r="G869">
        <v>11.6</v>
      </c>
      <c r="H869" s="12">
        <v>1900</v>
      </c>
    </row>
    <row r="870" spans="1:8">
      <c r="A870" s="3">
        <v>41782</v>
      </c>
      <c r="B870" s="33">
        <v>11.8</v>
      </c>
      <c r="C870">
        <v>0.65</v>
      </c>
      <c r="D870">
        <f t="shared" si="13"/>
        <v>11.15</v>
      </c>
      <c r="E870">
        <v>11.7</v>
      </c>
      <c r="F870">
        <v>11.8</v>
      </c>
      <c r="G870">
        <v>11.65</v>
      </c>
      <c r="H870" s="12">
        <v>7720</v>
      </c>
    </row>
    <row r="871" spans="1:8">
      <c r="A871" s="3">
        <v>41783</v>
      </c>
      <c r="B871" s="33">
        <v>11.85</v>
      </c>
      <c r="C871">
        <v>0.65</v>
      </c>
      <c r="D871">
        <f t="shared" si="13"/>
        <v>11.2</v>
      </c>
      <c r="E871">
        <v>11.79</v>
      </c>
      <c r="F871">
        <v>11.85</v>
      </c>
      <c r="G871">
        <v>11.69</v>
      </c>
      <c r="H871" s="12">
        <v>4810</v>
      </c>
    </row>
    <row r="872" spans="1:8">
      <c r="A872" s="3">
        <v>41786</v>
      </c>
      <c r="B872" s="33">
        <v>11.9</v>
      </c>
      <c r="C872">
        <v>0.65</v>
      </c>
      <c r="D872">
        <f t="shared" si="13"/>
        <v>11.25</v>
      </c>
      <c r="E872">
        <v>11.9</v>
      </c>
      <c r="F872">
        <v>11.9</v>
      </c>
      <c r="G872">
        <v>11.8</v>
      </c>
      <c r="H872" s="12">
        <v>5880</v>
      </c>
    </row>
    <row r="873" spans="1:8">
      <c r="A873" s="3">
        <v>41787</v>
      </c>
      <c r="B873" s="33">
        <v>11.9</v>
      </c>
      <c r="C873">
        <v>0.65</v>
      </c>
      <c r="D873">
        <f t="shared" si="13"/>
        <v>11.25</v>
      </c>
      <c r="E873">
        <v>11.89</v>
      </c>
      <c r="F873">
        <v>11.9</v>
      </c>
      <c r="G873">
        <v>11.89</v>
      </c>
      <c r="H873" s="12">
        <v>1170</v>
      </c>
    </row>
    <row r="874" spans="1:8">
      <c r="A874" s="3">
        <v>41788</v>
      </c>
      <c r="B874" s="33">
        <v>11.9</v>
      </c>
      <c r="C874">
        <v>0.65</v>
      </c>
      <c r="D874">
        <f t="shared" si="13"/>
        <v>11.25</v>
      </c>
      <c r="E874">
        <v>11.8</v>
      </c>
      <c r="F874">
        <v>11.9</v>
      </c>
      <c r="G874">
        <v>11.8</v>
      </c>
      <c r="H874" s="12">
        <v>3600</v>
      </c>
    </row>
    <row r="875" spans="1:8">
      <c r="A875" s="3">
        <v>41789</v>
      </c>
      <c r="B875" s="33">
        <v>11.95</v>
      </c>
      <c r="C875">
        <v>0.65</v>
      </c>
      <c r="D875">
        <f t="shared" si="13"/>
        <v>11.299999999999999</v>
      </c>
      <c r="E875">
        <v>11.9</v>
      </c>
      <c r="F875">
        <v>12.01</v>
      </c>
      <c r="G875">
        <v>11.9</v>
      </c>
      <c r="H875" s="12">
        <v>6910</v>
      </c>
    </row>
    <row r="876" spans="1:8">
      <c r="A876" s="3">
        <v>41790</v>
      </c>
      <c r="B876" s="33">
        <v>12</v>
      </c>
      <c r="C876">
        <v>0.65</v>
      </c>
      <c r="D876">
        <f t="shared" si="13"/>
        <v>11.35</v>
      </c>
      <c r="E876">
        <v>12.02</v>
      </c>
      <c r="F876">
        <v>12.02</v>
      </c>
      <c r="G876">
        <v>11.93</v>
      </c>
      <c r="H876" s="12">
        <v>510</v>
      </c>
    </row>
    <row r="877" spans="1:8">
      <c r="A877" s="3">
        <v>41793</v>
      </c>
      <c r="B877" s="33">
        <v>12</v>
      </c>
      <c r="C877">
        <v>0.65</v>
      </c>
      <c r="D877">
        <f t="shared" si="13"/>
        <v>11.35</v>
      </c>
      <c r="E877">
        <v>12</v>
      </c>
      <c r="F877">
        <v>12</v>
      </c>
      <c r="G877">
        <v>11.9</v>
      </c>
      <c r="H877" s="12">
        <v>1310</v>
      </c>
    </row>
    <row r="878" spans="1:8">
      <c r="A878" s="3">
        <v>41794</v>
      </c>
      <c r="B878" s="33">
        <v>12.2</v>
      </c>
      <c r="C878">
        <v>0.65</v>
      </c>
      <c r="D878">
        <f t="shared" si="13"/>
        <v>11.549999999999999</v>
      </c>
      <c r="E878">
        <v>12</v>
      </c>
      <c r="F878">
        <v>12.2</v>
      </c>
      <c r="G878">
        <v>12</v>
      </c>
      <c r="H878" s="12">
        <v>1130</v>
      </c>
    </row>
    <row r="879" spans="1:8">
      <c r="A879" s="3">
        <v>41795</v>
      </c>
      <c r="B879" s="33">
        <v>12.19</v>
      </c>
      <c r="C879">
        <v>0.65</v>
      </c>
      <c r="D879">
        <f t="shared" si="13"/>
        <v>11.54</v>
      </c>
      <c r="E879">
        <v>12.19</v>
      </c>
      <c r="F879">
        <v>12.19</v>
      </c>
      <c r="G879">
        <v>12</v>
      </c>
      <c r="H879" s="12">
        <v>1450</v>
      </c>
    </row>
    <row r="880" spans="1:8">
      <c r="A880" s="3">
        <v>41796</v>
      </c>
      <c r="B880" s="33">
        <v>12.1</v>
      </c>
      <c r="C880">
        <v>0.65</v>
      </c>
      <c r="D880">
        <f t="shared" si="13"/>
        <v>11.45</v>
      </c>
      <c r="E880">
        <v>12</v>
      </c>
      <c r="F880">
        <v>12.19</v>
      </c>
      <c r="G880">
        <v>12</v>
      </c>
      <c r="H880" s="12">
        <v>1170</v>
      </c>
    </row>
    <row r="881" spans="1:8">
      <c r="A881" s="3">
        <v>41797</v>
      </c>
      <c r="B881" s="33">
        <v>12.1</v>
      </c>
      <c r="C881">
        <v>0.65</v>
      </c>
      <c r="D881">
        <f t="shared" si="13"/>
        <v>11.45</v>
      </c>
      <c r="E881">
        <v>12.05</v>
      </c>
      <c r="F881">
        <v>12.1</v>
      </c>
      <c r="G881">
        <v>11.95</v>
      </c>
      <c r="H881" s="12">
        <v>1920</v>
      </c>
    </row>
    <row r="882" spans="1:8">
      <c r="A882" s="3">
        <v>41800</v>
      </c>
      <c r="B882" s="33">
        <v>12.1</v>
      </c>
      <c r="C882">
        <v>0.65</v>
      </c>
      <c r="D882">
        <f t="shared" si="13"/>
        <v>11.45</v>
      </c>
      <c r="E882">
        <v>12.1</v>
      </c>
      <c r="F882">
        <v>12.1</v>
      </c>
      <c r="G882">
        <v>12</v>
      </c>
      <c r="H882" s="12">
        <v>1140</v>
      </c>
    </row>
    <row r="883" spans="1:8">
      <c r="A883" s="3">
        <v>41801</v>
      </c>
      <c r="B883" s="33">
        <v>12.2</v>
      </c>
      <c r="C883">
        <v>0.65</v>
      </c>
      <c r="D883">
        <f t="shared" si="13"/>
        <v>11.549999999999999</v>
      </c>
      <c r="E883">
        <v>12.1</v>
      </c>
      <c r="F883">
        <v>12.24</v>
      </c>
      <c r="G883">
        <v>12.1</v>
      </c>
      <c r="H883" s="12">
        <v>850</v>
      </c>
    </row>
    <row r="884" spans="1:8">
      <c r="A884" s="3">
        <v>41802</v>
      </c>
      <c r="B884" s="33">
        <v>12.32</v>
      </c>
      <c r="C884">
        <v>0.65</v>
      </c>
      <c r="D884">
        <f t="shared" si="13"/>
        <v>11.67</v>
      </c>
      <c r="E884">
        <v>12.2</v>
      </c>
      <c r="F884">
        <v>12.32</v>
      </c>
      <c r="G884">
        <v>12.2</v>
      </c>
      <c r="H884" s="12">
        <v>1440</v>
      </c>
    </row>
    <row r="885" spans="1:8">
      <c r="A885" s="3">
        <v>41803</v>
      </c>
      <c r="B885" s="33">
        <v>12.35</v>
      </c>
      <c r="C885">
        <v>0.65</v>
      </c>
      <c r="D885">
        <f t="shared" si="13"/>
        <v>11.7</v>
      </c>
      <c r="E885">
        <v>12.3</v>
      </c>
      <c r="F885">
        <v>12.35</v>
      </c>
      <c r="G885">
        <v>12.2</v>
      </c>
      <c r="H885" s="12">
        <v>3090</v>
      </c>
    </row>
    <row r="886" spans="1:8">
      <c r="A886" s="3">
        <v>41807</v>
      </c>
      <c r="B886" s="33">
        <v>12.5</v>
      </c>
      <c r="C886">
        <v>0.65</v>
      </c>
      <c r="D886">
        <f t="shared" si="13"/>
        <v>11.85</v>
      </c>
      <c r="E886">
        <v>12.35</v>
      </c>
      <c r="F886">
        <v>12.51</v>
      </c>
      <c r="G886">
        <v>12.35</v>
      </c>
      <c r="H886" s="12">
        <v>7440</v>
      </c>
    </row>
    <row r="887" spans="1:8">
      <c r="A887" s="3">
        <v>41808</v>
      </c>
      <c r="B887" s="33">
        <v>12.36</v>
      </c>
      <c r="C887">
        <v>0.65</v>
      </c>
      <c r="D887">
        <f t="shared" si="13"/>
        <v>11.709999999999999</v>
      </c>
      <c r="E887">
        <v>12.5</v>
      </c>
      <c r="F887">
        <v>12.5</v>
      </c>
      <c r="G887">
        <v>12.13</v>
      </c>
      <c r="H887" s="12">
        <v>2570</v>
      </c>
    </row>
    <row r="888" spans="1:8">
      <c r="A888" s="3">
        <v>41809</v>
      </c>
      <c r="B888" s="33">
        <v>12.3</v>
      </c>
      <c r="C888">
        <v>0.65</v>
      </c>
      <c r="D888">
        <f t="shared" si="13"/>
        <v>11.65</v>
      </c>
      <c r="E888">
        <v>12.49</v>
      </c>
      <c r="F888">
        <v>12.49</v>
      </c>
      <c r="G888">
        <v>12.2</v>
      </c>
      <c r="H888" s="12">
        <v>1030</v>
      </c>
    </row>
    <row r="889" spans="1:8">
      <c r="A889" s="3">
        <v>41810</v>
      </c>
      <c r="B889" s="33">
        <v>12</v>
      </c>
      <c r="C889">
        <v>0.65</v>
      </c>
      <c r="D889">
        <f t="shared" si="13"/>
        <v>11.35</v>
      </c>
      <c r="E889">
        <v>12.35</v>
      </c>
      <c r="F889">
        <v>12.35</v>
      </c>
      <c r="G889">
        <v>12</v>
      </c>
      <c r="H889" s="12">
        <v>3050</v>
      </c>
    </row>
    <row r="890" spans="1:8">
      <c r="A890" s="3">
        <v>41811</v>
      </c>
      <c r="B890" s="33">
        <v>11.9</v>
      </c>
      <c r="C890">
        <v>0.65</v>
      </c>
      <c r="D890">
        <f t="shared" si="13"/>
        <v>11.25</v>
      </c>
      <c r="E890">
        <v>12</v>
      </c>
      <c r="F890">
        <v>12</v>
      </c>
      <c r="G890">
        <v>11.9</v>
      </c>
      <c r="H890" s="12">
        <v>3900</v>
      </c>
    </row>
    <row r="891" spans="1:8">
      <c r="A891" s="3">
        <v>41814</v>
      </c>
      <c r="B891" s="33">
        <v>11.9</v>
      </c>
      <c r="C891">
        <v>0.65</v>
      </c>
      <c r="D891">
        <f t="shared" si="13"/>
        <v>11.25</v>
      </c>
      <c r="E891">
        <v>12</v>
      </c>
      <c r="F891">
        <v>12</v>
      </c>
      <c r="G891">
        <v>11.9</v>
      </c>
      <c r="H891" s="12">
        <v>1110</v>
      </c>
    </row>
    <row r="892" spans="1:8">
      <c r="A892" s="3">
        <v>41815</v>
      </c>
      <c r="B892" s="33">
        <v>11.95</v>
      </c>
      <c r="C892">
        <v>0.65</v>
      </c>
      <c r="D892">
        <f t="shared" si="13"/>
        <v>11.299999999999999</v>
      </c>
      <c r="E892">
        <v>11.95</v>
      </c>
      <c r="F892">
        <v>12</v>
      </c>
      <c r="G892">
        <v>11.95</v>
      </c>
      <c r="H892" s="12">
        <v>1100</v>
      </c>
    </row>
    <row r="893" spans="1:8">
      <c r="A893" s="3">
        <v>41816</v>
      </c>
      <c r="B893" s="33">
        <v>11.95</v>
      </c>
      <c r="C893">
        <v>0.65</v>
      </c>
      <c r="D893">
        <f t="shared" si="13"/>
        <v>11.299999999999999</v>
      </c>
      <c r="E893">
        <v>11.95</v>
      </c>
      <c r="F893">
        <v>11.95</v>
      </c>
      <c r="G893">
        <v>11.95</v>
      </c>
      <c r="H893" s="12">
        <v>1300</v>
      </c>
    </row>
    <row r="894" spans="1:8">
      <c r="A894" s="3">
        <v>41817</v>
      </c>
      <c r="B894" s="33">
        <v>12</v>
      </c>
      <c r="C894">
        <v>0.65</v>
      </c>
      <c r="D894">
        <f t="shared" si="13"/>
        <v>11.35</v>
      </c>
      <c r="E894">
        <v>11.95</v>
      </c>
      <c r="F894">
        <v>12</v>
      </c>
      <c r="G894">
        <v>11.9</v>
      </c>
      <c r="H894" s="12">
        <v>4660</v>
      </c>
    </row>
    <row r="895" spans="1:8">
      <c r="A895" s="3">
        <v>41818</v>
      </c>
      <c r="B895" s="33">
        <v>12.35</v>
      </c>
      <c r="C895">
        <v>0.65</v>
      </c>
      <c r="D895">
        <f t="shared" si="13"/>
        <v>11.7</v>
      </c>
      <c r="E895">
        <v>12</v>
      </c>
      <c r="F895">
        <v>12.35</v>
      </c>
      <c r="G895">
        <v>11.95</v>
      </c>
      <c r="H895" s="12">
        <v>6460</v>
      </c>
    </row>
    <row r="896" spans="1:8">
      <c r="A896" s="3">
        <v>41821</v>
      </c>
      <c r="B896" s="33">
        <v>12.35</v>
      </c>
      <c r="C896">
        <v>0.65</v>
      </c>
      <c r="D896">
        <f t="shared" si="13"/>
        <v>11.7</v>
      </c>
      <c r="E896">
        <v>12.5</v>
      </c>
      <c r="F896">
        <v>12.5</v>
      </c>
      <c r="G896">
        <v>12.35</v>
      </c>
      <c r="H896" s="12">
        <v>2290</v>
      </c>
    </row>
    <row r="897" spans="1:8">
      <c r="A897" s="3">
        <v>41822</v>
      </c>
      <c r="B897" s="33">
        <v>12.35</v>
      </c>
      <c r="C897">
        <v>0.65</v>
      </c>
      <c r="D897">
        <f t="shared" si="13"/>
        <v>11.7</v>
      </c>
      <c r="E897">
        <v>12.05</v>
      </c>
      <c r="F897">
        <v>12.35</v>
      </c>
      <c r="G897">
        <v>12.05</v>
      </c>
      <c r="H897" s="12">
        <v>350</v>
      </c>
    </row>
    <row r="898" spans="1:8">
      <c r="A898" s="3">
        <v>41823</v>
      </c>
      <c r="B898" s="33">
        <v>12.33</v>
      </c>
      <c r="C898">
        <v>0.65</v>
      </c>
      <c r="D898">
        <f t="shared" ref="D898:D961" si="14">B898-C898</f>
        <v>11.68</v>
      </c>
      <c r="E898">
        <v>12.34</v>
      </c>
      <c r="F898">
        <v>12.34</v>
      </c>
      <c r="G898">
        <v>12</v>
      </c>
      <c r="H898" s="12">
        <v>610</v>
      </c>
    </row>
    <row r="899" spans="1:8">
      <c r="A899" s="3">
        <v>41824</v>
      </c>
      <c r="B899" s="33">
        <v>12.3</v>
      </c>
      <c r="C899">
        <v>0.65</v>
      </c>
      <c r="D899">
        <f t="shared" si="14"/>
        <v>11.65</v>
      </c>
      <c r="E899">
        <v>12.32</v>
      </c>
      <c r="F899">
        <v>12.32</v>
      </c>
      <c r="G899">
        <v>12.3</v>
      </c>
      <c r="H899" s="12">
        <v>940</v>
      </c>
    </row>
    <row r="900" spans="1:8">
      <c r="A900" s="3">
        <v>41825</v>
      </c>
      <c r="B900" s="33">
        <v>12.2</v>
      </c>
      <c r="C900">
        <v>0.65</v>
      </c>
      <c r="D900">
        <f t="shared" si="14"/>
        <v>11.549999999999999</v>
      </c>
      <c r="E900">
        <v>12</v>
      </c>
      <c r="F900">
        <v>12.2</v>
      </c>
      <c r="G900">
        <v>12</v>
      </c>
      <c r="H900" s="12">
        <v>2980</v>
      </c>
    </row>
    <row r="901" spans="1:8">
      <c r="A901" s="3">
        <v>41828</v>
      </c>
      <c r="B901" s="33">
        <v>12</v>
      </c>
      <c r="C901">
        <v>0.65</v>
      </c>
      <c r="D901">
        <f t="shared" si="14"/>
        <v>11.35</v>
      </c>
      <c r="E901">
        <v>12</v>
      </c>
      <c r="F901">
        <v>12.19</v>
      </c>
      <c r="G901">
        <v>12</v>
      </c>
      <c r="H901" s="12">
        <v>3010</v>
      </c>
    </row>
    <row r="902" spans="1:8">
      <c r="A902" s="3">
        <v>41829</v>
      </c>
      <c r="B902" s="33">
        <v>12</v>
      </c>
      <c r="C902">
        <v>0.65</v>
      </c>
      <c r="D902">
        <f t="shared" si="14"/>
        <v>11.35</v>
      </c>
      <c r="E902">
        <v>12.1</v>
      </c>
      <c r="F902">
        <v>12.1</v>
      </c>
      <c r="G902">
        <v>12</v>
      </c>
      <c r="H902" s="12">
        <v>1880</v>
      </c>
    </row>
    <row r="903" spans="1:8">
      <c r="A903" s="3">
        <v>41830</v>
      </c>
      <c r="B903" s="33">
        <v>12.19</v>
      </c>
      <c r="C903">
        <v>0.65</v>
      </c>
      <c r="D903">
        <f t="shared" si="14"/>
        <v>11.54</v>
      </c>
      <c r="E903">
        <v>12.05</v>
      </c>
      <c r="F903">
        <v>12.19</v>
      </c>
      <c r="G903">
        <v>12</v>
      </c>
      <c r="H903" s="12">
        <v>990</v>
      </c>
    </row>
    <row r="904" spans="1:8">
      <c r="A904" s="3">
        <v>41831</v>
      </c>
      <c r="B904" s="33">
        <v>12.3</v>
      </c>
      <c r="C904">
        <v>0.65</v>
      </c>
      <c r="D904">
        <f t="shared" si="14"/>
        <v>11.65</v>
      </c>
      <c r="E904">
        <v>12.19</v>
      </c>
      <c r="F904">
        <v>12.3</v>
      </c>
      <c r="G904">
        <v>12.19</v>
      </c>
      <c r="H904" s="12">
        <v>1030</v>
      </c>
    </row>
    <row r="905" spans="1:8">
      <c r="A905" s="3">
        <v>41832</v>
      </c>
      <c r="B905" s="33">
        <v>12.3</v>
      </c>
      <c r="C905">
        <v>0.65</v>
      </c>
      <c r="D905">
        <f t="shared" si="14"/>
        <v>11.65</v>
      </c>
      <c r="E905">
        <v>12.34</v>
      </c>
      <c r="F905">
        <v>12.35</v>
      </c>
      <c r="G905">
        <v>12.3</v>
      </c>
      <c r="H905" s="12">
        <v>1950</v>
      </c>
    </row>
    <row r="906" spans="1:8">
      <c r="A906" s="3">
        <v>41835</v>
      </c>
      <c r="B906" s="33">
        <v>12.34</v>
      </c>
      <c r="C906">
        <v>0.65</v>
      </c>
      <c r="D906">
        <f t="shared" si="14"/>
        <v>11.69</v>
      </c>
      <c r="E906">
        <v>12.25</v>
      </c>
      <c r="F906">
        <v>12.34</v>
      </c>
      <c r="G906">
        <v>12.16</v>
      </c>
      <c r="H906" s="12">
        <v>2770</v>
      </c>
    </row>
    <row r="907" spans="1:8">
      <c r="A907" s="3">
        <v>41836</v>
      </c>
      <c r="B907" s="33">
        <v>12.25</v>
      </c>
      <c r="C907">
        <v>0.65</v>
      </c>
      <c r="D907">
        <f t="shared" si="14"/>
        <v>11.6</v>
      </c>
      <c r="E907">
        <v>12.35</v>
      </c>
      <c r="F907">
        <v>12.35</v>
      </c>
      <c r="G907">
        <v>12</v>
      </c>
      <c r="H907" s="12">
        <v>11240</v>
      </c>
    </row>
    <row r="908" spans="1:8">
      <c r="A908" s="3">
        <v>41837</v>
      </c>
      <c r="B908" s="33">
        <v>12.35</v>
      </c>
      <c r="C908">
        <v>0.65</v>
      </c>
      <c r="D908">
        <f t="shared" si="14"/>
        <v>11.7</v>
      </c>
      <c r="E908">
        <v>12.25</v>
      </c>
      <c r="F908">
        <v>12.35</v>
      </c>
      <c r="G908">
        <v>12.25</v>
      </c>
      <c r="H908" s="12">
        <v>3800</v>
      </c>
    </row>
    <row r="909" spans="1:8">
      <c r="A909" s="3">
        <v>41838</v>
      </c>
      <c r="B909" s="33">
        <v>12.34</v>
      </c>
      <c r="C909">
        <v>0.65</v>
      </c>
      <c r="D909">
        <f t="shared" si="14"/>
        <v>11.69</v>
      </c>
      <c r="E909">
        <v>12.34</v>
      </c>
      <c r="F909">
        <v>12.34</v>
      </c>
      <c r="G909">
        <v>12.3</v>
      </c>
      <c r="H909" s="12">
        <v>2320</v>
      </c>
    </row>
    <row r="910" spans="1:8">
      <c r="A910" s="3">
        <v>41839</v>
      </c>
      <c r="B910" s="33">
        <v>12.34</v>
      </c>
      <c r="C910">
        <v>0.65</v>
      </c>
      <c r="D910">
        <f t="shared" si="14"/>
        <v>11.69</v>
      </c>
      <c r="E910">
        <v>12.34</v>
      </c>
      <c r="F910">
        <v>12.34</v>
      </c>
      <c r="G910">
        <v>12.3</v>
      </c>
      <c r="H910" s="12">
        <v>4670</v>
      </c>
    </row>
    <row r="911" spans="1:8">
      <c r="A911" s="3">
        <v>41842</v>
      </c>
      <c r="B911" s="33">
        <v>12.3</v>
      </c>
      <c r="C911">
        <v>0.65</v>
      </c>
      <c r="D911">
        <f t="shared" si="14"/>
        <v>11.65</v>
      </c>
      <c r="E911">
        <v>12.35</v>
      </c>
      <c r="F911">
        <v>12.35</v>
      </c>
      <c r="G911">
        <v>12.3</v>
      </c>
      <c r="H911" s="12">
        <v>2720</v>
      </c>
    </row>
    <row r="912" spans="1:8">
      <c r="A912" s="3">
        <v>41843</v>
      </c>
      <c r="B912" s="33">
        <v>12</v>
      </c>
      <c r="C912">
        <v>0.65</v>
      </c>
      <c r="D912">
        <f t="shared" si="14"/>
        <v>11.35</v>
      </c>
      <c r="E912">
        <v>11.7</v>
      </c>
      <c r="F912">
        <v>12</v>
      </c>
      <c r="G912">
        <v>11.65</v>
      </c>
      <c r="H912" s="12">
        <v>530</v>
      </c>
    </row>
    <row r="913" spans="1:8">
      <c r="A913" s="3">
        <v>41845</v>
      </c>
      <c r="B913" s="33">
        <v>12</v>
      </c>
      <c r="C913">
        <v>0.65</v>
      </c>
      <c r="D913">
        <f t="shared" si="14"/>
        <v>11.35</v>
      </c>
      <c r="E913">
        <v>12</v>
      </c>
      <c r="F913">
        <v>12</v>
      </c>
      <c r="G913">
        <v>11.7</v>
      </c>
      <c r="H913" s="12">
        <v>570</v>
      </c>
    </row>
    <row r="914" spans="1:8">
      <c r="A914" s="3">
        <v>41846</v>
      </c>
      <c r="B914" s="33">
        <v>11.93</v>
      </c>
      <c r="C914">
        <v>0.65</v>
      </c>
      <c r="D914">
        <f t="shared" si="14"/>
        <v>11.28</v>
      </c>
      <c r="E914">
        <v>11.9</v>
      </c>
      <c r="F914">
        <v>12</v>
      </c>
      <c r="G914">
        <v>11.7</v>
      </c>
      <c r="H914" s="12">
        <v>1100</v>
      </c>
    </row>
    <row r="915" spans="1:8">
      <c r="A915" s="3">
        <v>41849</v>
      </c>
      <c r="B915" s="33">
        <v>11.7</v>
      </c>
      <c r="C915">
        <v>0.65</v>
      </c>
      <c r="D915">
        <f t="shared" si="14"/>
        <v>11.049999999999999</v>
      </c>
      <c r="E915">
        <v>11.8</v>
      </c>
      <c r="F915">
        <v>12</v>
      </c>
      <c r="G915">
        <v>11.7</v>
      </c>
      <c r="H915" s="12">
        <v>3020</v>
      </c>
    </row>
    <row r="916" spans="1:8">
      <c r="A916" s="3">
        <v>41850</v>
      </c>
      <c r="B916" s="33">
        <v>11.88</v>
      </c>
      <c r="C916">
        <v>0.65</v>
      </c>
      <c r="D916">
        <f t="shared" si="14"/>
        <v>11.23</v>
      </c>
      <c r="E916">
        <v>11.95</v>
      </c>
      <c r="F916">
        <v>11.95</v>
      </c>
      <c r="G916">
        <v>11.6</v>
      </c>
      <c r="H916" s="12">
        <v>1420</v>
      </c>
    </row>
    <row r="917" spans="1:8">
      <c r="A917" s="3">
        <v>41851</v>
      </c>
      <c r="B917" s="33">
        <v>11.8</v>
      </c>
      <c r="C917">
        <v>0.65</v>
      </c>
      <c r="D917">
        <f t="shared" si="14"/>
        <v>11.15</v>
      </c>
      <c r="E917">
        <v>11.95</v>
      </c>
      <c r="F917">
        <v>11.95</v>
      </c>
      <c r="G917">
        <v>11.8</v>
      </c>
      <c r="H917" s="12">
        <v>1170</v>
      </c>
    </row>
    <row r="918" spans="1:8">
      <c r="A918" s="3">
        <v>41852</v>
      </c>
      <c r="B918" s="33">
        <v>11.89</v>
      </c>
      <c r="C918">
        <v>0.65</v>
      </c>
      <c r="D918">
        <f t="shared" si="14"/>
        <v>11.24</v>
      </c>
      <c r="E918">
        <v>11.9</v>
      </c>
      <c r="F918">
        <v>11.9</v>
      </c>
      <c r="G918">
        <v>11.6</v>
      </c>
      <c r="H918" s="12">
        <v>1540</v>
      </c>
    </row>
    <row r="919" spans="1:8">
      <c r="A919" s="3">
        <v>41853</v>
      </c>
      <c r="B919" s="33">
        <v>11.9</v>
      </c>
      <c r="C919">
        <v>0.65</v>
      </c>
      <c r="D919">
        <f t="shared" si="14"/>
        <v>11.25</v>
      </c>
      <c r="E919">
        <v>11.95</v>
      </c>
      <c r="F919">
        <v>11.95</v>
      </c>
      <c r="G919">
        <v>11.8</v>
      </c>
      <c r="H919" s="12">
        <v>1250</v>
      </c>
    </row>
    <row r="920" spans="1:8">
      <c r="A920" s="3">
        <v>41856</v>
      </c>
      <c r="B920" s="33">
        <v>11.87</v>
      </c>
      <c r="C920">
        <v>0.65</v>
      </c>
      <c r="D920">
        <f t="shared" si="14"/>
        <v>11.219999999999999</v>
      </c>
      <c r="E920">
        <v>11.8</v>
      </c>
      <c r="F920">
        <v>11.88</v>
      </c>
      <c r="G920">
        <v>11.7</v>
      </c>
      <c r="H920" s="12">
        <v>1620</v>
      </c>
    </row>
    <row r="921" spans="1:8">
      <c r="A921" s="3">
        <v>41857</v>
      </c>
      <c r="B921" s="33">
        <v>11.79</v>
      </c>
      <c r="C921">
        <v>0.65</v>
      </c>
      <c r="D921">
        <f t="shared" si="14"/>
        <v>11.139999999999999</v>
      </c>
      <c r="E921">
        <v>11.85</v>
      </c>
      <c r="F921">
        <v>11.86</v>
      </c>
      <c r="G921">
        <v>11.6</v>
      </c>
      <c r="H921" s="12">
        <v>1420</v>
      </c>
    </row>
    <row r="922" spans="1:8">
      <c r="A922" s="3">
        <v>41858</v>
      </c>
      <c r="B922" s="33">
        <v>11.78</v>
      </c>
      <c r="C922">
        <v>0.65</v>
      </c>
      <c r="D922">
        <f t="shared" si="14"/>
        <v>11.129999999999999</v>
      </c>
      <c r="E922">
        <v>11.75</v>
      </c>
      <c r="F922">
        <v>11.79</v>
      </c>
      <c r="G922">
        <v>11.6</v>
      </c>
      <c r="H922" s="12">
        <v>1250</v>
      </c>
    </row>
    <row r="923" spans="1:8">
      <c r="A923" s="3">
        <v>41859</v>
      </c>
      <c r="B923" s="33">
        <v>11.7</v>
      </c>
      <c r="C923">
        <v>0.65</v>
      </c>
      <c r="D923">
        <f t="shared" si="14"/>
        <v>11.049999999999999</v>
      </c>
      <c r="E923">
        <v>11.7</v>
      </c>
      <c r="F923">
        <v>11.75</v>
      </c>
      <c r="G923">
        <v>11.53</v>
      </c>
      <c r="H923" s="12">
        <v>2740</v>
      </c>
    </row>
    <row r="924" spans="1:8">
      <c r="A924" s="3">
        <v>41860</v>
      </c>
      <c r="B924" s="33">
        <v>11.7</v>
      </c>
      <c r="C924">
        <v>0.65</v>
      </c>
      <c r="D924">
        <f t="shared" si="14"/>
        <v>11.049999999999999</v>
      </c>
      <c r="E924">
        <v>11.7</v>
      </c>
      <c r="F924">
        <v>11.7</v>
      </c>
      <c r="G924">
        <v>11.4</v>
      </c>
      <c r="H924" s="12">
        <v>2390</v>
      </c>
    </row>
    <row r="925" spans="1:8">
      <c r="A925" s="3">
        <v>41864</v>
      </c>
      <c r="B925" s="33">
        <v>11.7</v>
      </c>
      <c r="C925">
        <v>0.65</v>
      </c>
      <c r="D925">
        <f t="shared" si="14"/>
        <v>11.049999999999999</v>
      </c>
      <c r="E925">
        <v>11.7</v>
      </c>
      <c r="F925">
        <v>11.7</v>
      </c>
      <c r="G925">
        <v>11.7</v>
      </c>
      <c r="H925" s="12">
        <v>550</v>
      </c>
    </row>
    <row r="926" spans="1:8">
      <c r="A926" s="3">
        <v>41865</v>
      </c>
      <c r="B926" s="33">
        <v>11.75</v>
      </c>
      <c r="C926">
        <v>0.65</v>
      </c>
      <c r="D926">
        <f t="shared" si="14"/>
        <v>11.1</v>
      </c>
      <c r="E926">
        <v>11.7</v>
      </c>
      <c r="F926">
        <v>11.75</v>
      </c>
      <c r="G926">
        <v>11.5</v>
      </c>
      <c r="H926" s="12">
        <v>6780</v>
      </c>
    </row>
    <row r="927" spans="1:8">
      <c r="A927" s="3">
        <v>41866</v>
      </c>
      <c r="B927" s="33">
        <v>11.78</v>
      </c>
      <c r="C927">
        <v>0.65</v>
      </c>
      <c r="D927">
        <f t="shared" si="14"/>
        <v>11.129999999999999</v>
      </c>
      <c r="E927">
        <v>11.75</v>
      </c>
      <c r="F927">
        <v>11.8</v>
      </c>
      <c r="G927">
        <v>11.7</v>
      </c>
      <c r="H927" s="12">
        <v>830</v>
      </c>
    </row>
    <row r="928" spans="1:8">
      <c r="A928" s="3">
        <v>41867</v>
      </c>
      <c r="B928" s="33">
        <v>11.78</v>
      </c>
      <c r="C928">
        <v>0.65</v>
      </c>
      <c r="D928">
        <f t="shared" si="14"/>
        <v>11.129999999999999</v>
      </c>
      <c r="E928">
        <v>11.78</v>
      </c>
      <c r="F928">
        <v>11.78</v>
      </c>
      <c r="G928">
        <v>11.6</v>
      </c>
      <c r="H928" s="12">
        <v>980</v>
      </c>
    </row>
    <row r="929" spans="1:8">
      <c r="A929" s="3">
        <v>41870</v>
      </c>
      <c r="B929" s="33">
        <v>11.78</v>
      </c>
      <c r="C929">
        <v>0.65</v>
      </c>
      <c r="D929">
        <f t="shared" si="14"/>
        <v>11.129999999999999</v>
      </c>
      <c r="E929">
        <v>11.75</v>
      </c>
      <c r="F929">
        <v>11.78</v>
      </c>
      <c r="G929">
        <v>11.75</v>
      </c>
      <c r="H929" s="12">
        <v>600</v>
      </c>
    </row>
    <row r="930" spans="1:8">
      <c r="A930" s="3">
        <v>41873</v>
      </c>
      <c r="B930" s="33">
        <v>11.72</v>
      </c>
      <c r="C930">
        <v>0.65</v>
      </c>
      <c r="D930">
        <f t="shared" si="14"/>
        <v>11.07</v>
      </c>
      <c r="E930">
        <v>11.74</v>
      </c>
      <c r="F930">
        <v>11.74</v>
      </c>
      <c r="G930">
        <v>11.7</v>
      </c>
      <c r="H930" s="12">
        <v>670</v>
      </c>
    </row>
    <row r="931" spans="1:8">
      <c r="A931" s="3">
        <v>41874</v>
      </c>
      <c r="B931" s="33">
        <v>11.72</v>
      </c>
      <c r="C931">
        <v>0.65</v>
      </c>
      <c r="D931">
        <f t="shared" si="14"/>
        <v>11.07</v>
      </c>
      <c r="E931">
        <v>11.72</v>
      </c>
      <c r="F931">
        <v>11.73</v>
      </c>
      <c r="G931">
        <v>11.65</v>
      </c>
      <c r="H931" s="12">
        <v>860</v>
      </c>
    </row>
    <row r="932" spans="1:8">
      <c r="A932" s="3">
        <v>41877</v>
      </c>
      <c r="B932" s="33">
        <v>11.7</v>
      </c>
      <c r="C932">
        <v>0.65</v>
      </c>
      <c r="D932">
        <f t="shared" si="14"/>
        <v>11.049999999999999</v>
      </c>
      <c r="E932">
        <v>11.71</v>
      </c>
      <c r="F932">
        <v>11.71</v>
      </c>
      <c r="G932">
        <v>11.6</v>
      </c>
      <c r="H932" s="12">
        <v>960</v>
      </c>
    </row>
    <row r="933" spans="1:8">
      <c r="A933" s="3">
        <v>41878</v>
      </c>
      <c r="B933" s="33">
        <v>11.7</v>
      </c>
      <c r="C933">
        <v>0.65</v>
      </c>
      <c r="D933">
        <f t="shared" si="14"/>
        <v>11.049999999999999</v>
      </c>
      <c r="E933">
        <v>11.7</v>
      </c>
      <c r="F933">
        <v>11.7</v>
      </c>
      <c r="G933">
        <v>11.65</v>
      </c>
      <c r="H933" s="12">
        <v>700</v>
      </c>
    </row>
    <row r="934" spans="1:8">
      <c r="A934" s="3">
        <v>41879</v>
      </c>
      <c r="B934" s="33">
        <v>11.5</v>
      </c>
      <c r="C934">
        <v>0.65</v>
      </c>
      <c r="D934">
        <f t="shared" si="14"/>
        <v>10.85</v>
      </c>
      <c r="E934">
        <v>11.72</v>
      </c>
      <c r="F934">
        <v>11.72</v>
      </c>
      <c r="G934">
        <v>11.5</v>
      </c>
      <c r="H934" s="12">
        <v>1920</v>
      </c>
    </row>
    <row r="935" spans="1:8">
      <c r="A935" s="3">
        <v>41880</v>
      </c>
      <c r="B935" s="33">
        <v>11.72</v>
      </c>
      <c r="C935">
        <v>0.65</v>
      </c>
      <c r="D935">
        <f t="shared" si="14"/>
        <v>11.07</v>
      </c>
      <c r="E935">
        <v>11.5</v>
      </c>
      <c r="F935">
        <v>11.72</v>
      </c>
      <c r="G935">
        <v>11.4</v>
      </c>
      <c r="H935" s="12">
        <v>2080</v>
      </c>
    </row>
    <row r="936" spans="1:8">
      <c r="A936" s="3">
        <v>41881</v>
      </c>
      <c r="B936" s="33">
        <v>11.7</v>
      </c>
      <c r="C936">
        <v>0.65</v>
      </c>
      <c r="D936">
        <f t="shared" si="14"/>
        <v>11.049999999999999</v>
      </c>
      <c r="E936">
        <v>11.72</v>
      </c>
      <c r="F936">
        <v>11.72</v>
      </c>
      <c r="G936">
        <v>11.7</v>
      </c>
      <c r="H936" s="12">
        <v>500</v>
      </c>
    </row>
    <row r="937" spans="1:8">
      <c r="A937" s="3">
        <v>41884</v>
      </c>
      <c r="B937" s="33">
        <v>11.68</v>
      </c>
      <c r="C937">
        <v>0.65</v>
      </c>
      <c r="D937">
        <f t="shared" si="14"/>
        <v>11.03</v>
      </c>
      <c r="E937">
        <v>11.6</v>
      </c>
      <c r="F937">
        <v>11.68</v>
      </c>
      <c r="G937">
        <v>11.35</v>
      </c>
      <c r="H937" s="12">
        <v>1330</v>
      </c>
    </row>
    <row r="938" spans="1:8">
      <c r="A938" s="3">
        <v>41885</v>
      </c>
      <c r="B938" s="33">
        <v>11.68</v>
      </c>
      <c r="C938">
        <v>0.65</v>
      </c>
      <c r="D938">
        <f t="shared" si="14"/>
        <v>11.03</v>
      </c>
      <c r="E938">
        <v>11.68</v>
      </c>
      <c r="F938">
        <v>11.68</v>
      </c>
      <c r="G938">
        <v>11.65</v>
      </c>
      <c r="H938" s="12">
        <v>600</v>
      </c>
    </row>
    <row r="939" spans="1:8">
      <c r="A939" s="3">
        <v>41886</v>
      </c>
      <c r="B939" s="33">
        <v>11.5</v>
      </c>
      <c r="C939">
        <v>0.65</v>
      </c>
      <c r="D939">
        <f t="shared" si="14"/>
        <v>10.85</v>
      </c>
      <c r="E939">
        <v>11.68</v>
      </c>
      <c r="F939">
        <v>11.68</v>
      </c>
      <c r="G939">
        <v>11.35</v>
      </c>
      <c r="H939" s="12">
        <v>1960</v>
      </c>
    </row>
    <row r="940" spans="1:8">
      <c r="A940" s="3">
        <v>41887</v>
      </c>
      <c r="B940" s="33">
        <v>11.4</v>
      </c>
      <c r="C940">
        <v>0.65</v>
      </c>
      <c r="D940">
        <f t="shared" si="14"/>
        <v>10.75</v>
      </c>
      <c r="E940">
        <v>11.5</v>
      </c>
      <c r="F940">
        <v>11.5</v>
      </c>
      <c r="G940">
        <v>11.16</v>
      </c>
      <c r="H940" s="12">
        <v>1600</v>
      </c>
    </row>
    <row r="941" spans="1:8">
      <c r="A941" s="3">
        <v>41888</v>
      </c>
      <c r="B941" s="33">
        <v>11.5</v>
      </c>
      <c r="C941">
        <v>0.65</v>
      </c>
      <c r="D941">
        <f t="shared" si="14"/>
        <v>10.85</v>
      </c>
      <c r="E941">
        <v>11.7</v>
      </c>
      <c r="F941">
        <v>11.7</v>
      </c>
      <c r="G941">
        <v>11.5</v>
      </c>
      <c r="H941" s="12">
        <v>1430</v>
      </c>
    </row>
    <row r="942" spans="1:8">
      <c r="A942" s="3">
        <v>41891</v>
      </c>
      <c r="B942" s="33">
        <v>11.69</v>
      </c>
      <c r="C942">
        <v>0.65</v>
      </c>
      <c r="D942">
        <f t="shared" si="14"/>
        <v>11.04</v>
      </c>
      <c r="E942">
        <v>11.6</v>
      </c>
      <c r="F942">
        <v>11.69</v>
      </c>
      <c r="G942">
        <v>11.41</v>
      </c>
      <c r="H942" s="12">
        <v>910</v>
      </c>
    </row>
    <row r="943" spans="1:8">
      <c r="A943" s="3">
        <v>41893</v>
      </c>
      <c r="B943" s="33">
        <v>11.6</v>
      </c>
      <c r="C943">
        <v>0.65</v>
      </c>
      <c r="D943">
        <f t="shared" si="14"/>
        <v>10.95</v>
      </c>
      <c r="E943">
        <v>11.4</v>
      </c>
      <c r="F943">
        <v>11.6</v>
      </c>
      <c r="G943">
        <v>11.4</v>
      </c>
      <c r="H943" s="12">
        <v>810</v>
      </c>
    </row>
    <row r="944" spans="1:8">
      <c r="A944" s="3">
        <v>41894</v>
      </c>
      <c r="B944" s="33">
        <v>11.59</v>
      </c>
      <c r="C944">
        <v>0.65</v>
      </c>
      <c r="D944">
        <f t="shared" si="14"/>
        <v>10.94</v>
      </c>
      <c r="E944">
        <v>11.59</v>
      </c>
      <c r="F944">
        <v>11.6</v>
      </c>
      <c r="G944">
        <v>11.45</v>
      </c>
      <c r="H944" s="12">
        <v>1480</v>
      </c>
    </row>
    <row r="945" spans="1:8">
      <c r="A945" s="3">
        <v>41895</v>
      </c>
      <c r="B945" s="33">
        <v>11.55</v>
      </c>
      <c r="C945">
        <v>0.65</v>
      </c>
      <c r="D945">
        <f t="shared" si="14"/>
        <v>10.9</v>
      </c>
      <c r="E945">
        <v>11.59</v>
      </c>
      <c r="F945">
        <v>11.59</v>
      </c>
      <c r="G945">
        <v>11.5</v>
      </c>
      <c r="H945" s="12">
        <v>1250</v>
      </c>
    </row>
    <row r="946" spans="1:8">
      <c r="A946" s="3">
        <v>41898</v>
      </c>
      <c r="B946" s="33">
        <v>11.55</v>
      </c>
      <c r="C946">
        <v>0.65</v>
      </c>
      <c r="D946">
        <f t="shared" si="14"/>
        <v>10.9</v>
      </c>
      <c r="E946">
        <v>11.7</v>
      </c>
      <c r="F946">
        <v>11.7</v>
      </c>
      <c r="G946">
        <v>11.55</v>
      </c>
      <c r="H946" s="12">
        <v>690</v>
      </c>
    </row>
    <row r="947" spans="1:8">
      <c r="A947" s="3">
        <v>41899</v>
      </c>
      <c r="B947" s="33">
        <v>11.55</v>
      </c>
      <c r="C947">
        <v>0.65</v>
      </c>
      <c r="D947">
        <f t="shared" si="14"/>
        <v>10.9</v>
      </c>
      <c r="E947">
        <v>11.55</v>
      </c>
      <c r="F947">
        <v>11.55</v>
      </c>
      <c r="G947">
        <v>11.5</v>
      </c>
      <c r="H947" s="12">
        <v>720</v>
      </c>
    </row>
    <row r="948" spans="1:8">
      <c r="A948" s="3">
        <v>41900</v>
      </c>
      <c r="B948" s="33">
        <v>11.52</v>
      </c>
      <c r="C948">
        <v>0.65</v>
      </c>
      <c r="D948">
        <f t="shared" si="14"/>
        <v>10.87</v>
      </c>
      <c r="E948">
        <v>11.55</v>
      </c>
      <c r="F948">
        <v>11.55</v>
      </c>
      <c r="G948">
        <v>11.45</v>
      </c>
      <c r="H948" s="12">
        <v>920</v>
      </c>
    </row>
    <row r="949" spans="1:8">
      <c r="A949" s="3">
        <v>41901</v>
      </c>
      <c r="B949" s="33">
        <v>11.52</v>
      </c>
      <c r="C949">
        <v>0.65</v>
      </c>
      <c r="D949">
        <f t="shared" si="14"/>
        <v>10.87</v>
      </c>
      <c r="E949">
        <v>11.55</v>
      </c>
      <c r="F949">
        <v>11.55</v>
      </c>
      <c r="G949">
        <v>11.52</v>
      </c>
      <c r="H949" s="12">
        <v>100</v>
      </c>
    </row>
    <row r="950" spans="1:8">
      <c r="A950" s="3">
        <v>41902</v>
      </c>
      <c r="B950" s="33">
        <v>11.5</v>
      </c>
      <c r="C950">
        <v>0.65</v>
      </c>
      <c r="D950">
        <f t="shared" si="14"/>
        <v>10.85</v>
      </c>
      <c r="E950">
        <v>11.5</v>
      </c>
      <c r="F950">
        <v>11.5</v>
      </c>
      <c r="G950">
        <v>11.5</v>
      </c>
      <c r="H950" s="12">
        <v>350</v>
      </c>
    </row>
    <row r="951" spans="1:8">
      <c r="A951" s="3">
        <v>41905</v>
      </c>
      <c r="B951" s="33">
        <v>11.5</v>
      </c>
      <c r="C951">
        <v>0.65</v>
      </c>
      <c r="D951">
        <f t="shared" si="14"/>
        <v>10.85</v>
      </c>
      <c r="E951">
        <v>11.45</v>
      </c>
      <c r="F951">
        <v>11.5</v>
      </c>
      <c r="G951">
        <v>11.2</v>
      </c>
      <c r="H951" s="12">
        <v>810</v>
      </c>
    </row>
    <row r="952" spans="1:8">
      <c r="A952" s="3">
        <v>41906</v>
      </c>
      <c r="B952" s="33">
        <v>11.45</v>
      </c>
      <c r="C952">
        <v>0.65</v>
      </c>
      <c r="D952">
        <f t="shared" si="14"/>
        <v>10.799999999999999</v>
      </c>
      <c r="E952">
        <v>11.5</v>
      </c>
      <c r="F952">
        <v>11.5</v>
      </c>
      <c r="G952">
        <v>11.4</v>
      </c>
      <c r="H952" s="12">
        <v>1250</v>
      </c>
    </row>
    <row r="953" spans="1:8">
      <c r="A953" s="3">
        <v>41907</v>
      </c>
      <c r="B953" s="33">
        <v>11.42</v>
      </c>
      <c r="C953">
        <v>0.65</v>
      </c>
      <c r="D953">
        <f t="shared" si="14"/>
        <v>10.77</v>
      </c>
      <c r="E953">
        <v>11.44</v>
      </c>
      <c r="F953">
        <v>11.44</v>
      </c>
      <c r="G953">
        <v>11.35</v>
      </c>
      <c r="H953" s="12">
        <v>960</v>
      </c>
    </row>
    <row r="954" spans="1:8">
      <c r="A954" s="3">
        <v>41908</v>
      </c>
      <c r="B954" s="33">
        <v>11.35</v>
      </c>
      <c r="C954">
        <v>0.65</v>
      </c>
      <c r="D954">
        <f t="shared" si="14"/>
        <v>10.7</v>
      </c>
      <c r="E954">
        <v>11.44</v>
      </c>
      <c r="F954">
        <v>11.44</v>
      </c>
      <c r="G954">
        <v>11.3</v>
      </c>
      <c r="H954" s="12">
        <v>1470</v>
      </c>
    </row>
    <row r="955" spans="1:8">
      <c r="A955" s="3">
        <v>41909</v>
      </c>
      <c r="B955" s="33">
        <v>11.4</v>
      </c>
      <c r="C955">
        <v>0.65</v>
      </c>
      <c r="D955">
        <f t="shared" si="14"/>
        <v>10.75</v>
      </c>
      <c r="E955">
        <v>11.4</v>
      </c>
      <c r="F955">
        <v>11.4</v>
      </c>
      <c r="G955">
        <v>11.3</v>
      </c>
      <c r="H955" s="12">
        <v>1740</v>
      </c>
    </row>
    <row r="956" spans="1:8">
      <c r="A956" s="3">
        <v>41912</v>
      </c>
      <c r="B956" s="33">
        <v>11.4</v>
      </c>
      <c r="C956">
        <v>0.65</v>
      </c>
      <c r="D956">
        <f t="shared" si="14"/>
        <v>10.75</v>
      </c>
      <c r="E956">
        <v>11.4</v>
      </c>
      <c r="F956">
        <v>11.44</v>
      </c>
      <c r="G956">
        <v>11.4</v>
      </c>
      <c r="H956" s="12">
        <v>400</v>
      </c>
    </row>
    <row r="957" spans="1:8">
      <c r="A957" s="3">
        <v>41913</v>
      </c>
      <c r="B957" s="33">
        <v>11.4</v>
      </c>
      <c r="C957">
        <v>0.65</v>
      </c>
      <c r="D957">
        <f t="shared" si="14"/>
        <v>10.75</v>
      </c>
      <c r="E957">
        <v>11.38</v>
      </c>
      <c r="F957">
        <v>11.4</v>
      </c>
      <c r="G957">
        <v>11.38</v>
      </c>
      <c r="H957" s="12">
        <v>3000</v>
      </c>
    </row>
    <row r="958" spans="1:8">
      <c r="A958" s="3">
        <v>41914</v>
      </c>
      <c r="B958" s="33">
        <v>11.4</v>
      </c>
      <c r="C958">
        <v>0.65</v>
      </c>
      <c r="D958">
        <f t="shared" si="14"/>
        <v>10.75</v>
      </c>
      <c r="E958">
        <v>11.44</v>
      </c>
      <c r="F958">
        <v>11.44</v>
      </c>
      <c r="G958">
        <v>11.35</v>
      </c>
      <c r="H958" s="12">
        <v>640</v>
      </c>
    </row>
    <row r="959" spans="1:8">
      <c r="A959" s="3">
        <v>41915</v>
      </c>
      <c r="B959" s="33">
        <v>11.45</v>
      </c>
      <c r="C959">
        <v>0.65</v>
      </c>
      <c r="D959">
        <f t="shared" si="14"/>
        <v>10.799999999999999</v>
      </c>
      <c r="E959">
        <v>11.4</v>
      </c>
      <c r="F959">
        <v>11.45</v>
      </c>
      <c r="G959">
        <v>11.4</v>
      </c>
      <c r="H959" s="12">
        <v>950</v>
      </c>
    </row>
    <row r="960" spans="1:8">
      <c r="A960" s="3">
        <v>41916</v>
      </c>
      <c r="B960" s="33">
        <v>11.45</v>
      </c>
      <c r="C960">
        <v>0.65</v>
      </c>
      <c r="D960">
        <f t="shared" si="14"/>
        <v>10.799999999999999</v>
      </c>
      <c r="E960">
        <v>11.4</v>
      </c>
      <c r="F960">
        <v>11.45</v>
      </c>
      <c r="G960">
        <v>11.4</v>
      </c>
      <c r="H960" s="12">
        <v>1300</v>
      </c>
    </row>
    <row r="961" spans="1:8">
      <c r="A961" s="3">
        <v>41919</v>
      </c>
      <c r="B961" s="33">
        <v>11.4</v>
      </c>
      <c r="C961">
        <v>0.65</v>
      </c>
      <c r="D961">
        <f t="shared" si="14"/>
        <v>10.75</v>
      </c>
      <c r="E961">
        <v>11.44</v>
      </c>
      <c r="F961">
        <v>11.44</v>
      </c>
      <c r="G961">
        <v>11.4</v>
      </c>
      <c r="H961" s="12">
        <v>2850</v>
      </c>
    </row>
    <row r="962" spans="1:8">
      <c r="A962" s="3">
        <v>41920</v>
      </c>
      <c r="B962" s="33">
        <v>11.4</v>
      </c>
      <c r="C962">
        <v>0.65</v>
      </c>
      <c r="D962">
        <f t="shared" ref="D962:D1025" si="15">B962-C962</f>
        <v>10.75</v>
      </c>
      <c r="E962">
        <v>11.35</v>
      </c>
      <c r="F962">
        <v>11.4</v>
      </c>
      <c r="G962">
        <v>11.01</v>
      </c>
      <c r="H962" s="12">
        <v>10080</v>
      </c>
    </row>
    <row r="963" spans="1:8">
      <c r="A963" s="3">
        <v>41921</v>
      </c>
      <c r="B963" s="33">
        <v>11.44</v>
      </c>
      <c r="C963">
        <v>0.65</v>
      </c>
      <c r="D963">
        <f t="shared" si="15"/>
        <v>10.79</v>
      </c>
      <c r="E963">
        <v>11.4</v>
      </c>
      <c r="F963">
        <v>11.44</v>
      </c>
      <c r="G963">
        <v>11.4</v>
      </c>
      <c r="H963" s="12">
        <v>11550</v>
      </c>
    </row>
    <row r="964" spans="1:8">
      <c r="A964" s="3">
        <v>41922</v>
      </c>
      <c r="B964" s="33">
        <v>11.44</v>
      </c>
      <c r="C964">
        <v>0.65</v>
      </c>
      <c r="D964">
        <f t="shared" si="15"/>
        <v>10.79</v>
      </c>
      <c r="E964">
        <v>11.44</v>
      </c>
      <c r="F964">
        <v>11.44</v>
      </c>
      <c r="G964">
        <v>11.4</v>
      </c>
      <c r="H964" s="12">
        <v>1420</v>
      </c>
    </row>
    <row r="965" spans="1:8">
      <c r="A965" s="3">
        <v>41923</v>
      </c>
      <c r="B965" s="33">
        <v>11.45</v>
      </c>
      <c r="C965">
        <v>0.65</v>
      </c>
      <c r="D965">
        <f t="shared" si="15"/>
        <v>10.799999999999999</v>
      </c>
      <c r="E965">
        <v>11.44</v>
      </c>
      <c r="F965">
        <v>11.45</v>
      </c>
      <c r="G965">
        <v>11.44</v>
      </c>
      <c r="H965" s="12">
        <v>1650</v>
      </c>
    </row>
    <row r="966" spans="1:8">
      <c r="A966" s="3">
        <v>41927</v>
      </c>
      <c r="B966" s="33">
        <v>11.5</v>
      </c>
      <c r="C966">
        <v>0.65</v>
      </c>
      <c r="D966">
        <f t="shared" si="15"/>
        <v>10.85</v>
      </c>
      <c r="E966">
        <v>11.4</v>
      </c>
      <c r="F966">
        <v>11.5</v>
      </c>
      <c r="G966">
        <v>11.4</v>
      </c>
      <c r="H966" s="12">
        <v>280</v>
      </c>
    </row>
    <row r="967" spans="1:8">
      <c r="A967" s="3">
        <v>41928</v>
      </c>
      <c r="B967" s="33">
        <v>11.5</v>
      </c>
      <c r="C967">
        <v>0.65</v>
      </c>
      <c r="D967">
        <f t="shared" si="15"/>
        <v>10.85</v>
      </c>
      <c r="E967">
        <v>11.5</v>
      </c>
      <c r="F967">
        <v>11.5</v>
      </c>
      <c r="G967">
        <v>11.5</v>
      </c>
      <c r="H967" s="12">
        <v>350</v>
      </c>
    </row>
    <row r="968" spans="1:8">
      <c r="A968" s="3">
        <v>41929</v>
      </c>
      <c r="B968" s="33">
        <v>11.5</v>
      </c>
      <c r="C968">
        <v>0.65</v>
      </c>
      <c r="D968">
        <f t="shared" si="15"/>
        <v>10.85</v>
      </c>
      <c r="E968">
        <v>11.5</v>
      </c>
      <c r="F968">
        <v>11.5</v>
      </c>
      <c r="G968">
        <v>11.5</v>
      </c>
      <c r="H968" s="12">
        <v>400</v>
      </c>
    </row>
    <row r="969" spans="1:8">
      <c r="A969" s="3">
        <v>41930</v>
      </c>
      <c r="B969" s="33">
        <v>11.5</v>
      </c>
      <c r="C969">
        <v>0.65</v>
      </c>
      <c r="D969">
        <f t="shared" si="15"/>
        <v>10.85</v>
      </c>
      <c r="E969">
        <v>11.49</v>
      </c>
      <c r="F969">
        <v>11.5</v>
      </c>
      <c r="G969">
        <v>11.49</v>
      </c>
      <c r="H969" s="12">
        <v>380</v>
      </c>
    </row>
    <row r="970" spans="1:8">
      <c r="A970" s="3">
        <v>41933</v>
      </c>
      <c r="B970" s="33">
        <v>11.5</v>
      </c>
      <c r="C970">
        <v>0.65</v>
      </c>
      <c r="D970">
        <f t="shared" si="15"/>
        <v>10.85</v>
      </c>
      <c r="E970">
        <v>11.5</v>
      </c>
      <c r="F970">
        <v>11.5</v>
      </c>
      <c r="G970">
        <v>11.5</v>
      </c>
      <c r="H970" s="12">
        <v>940</v>
      </c>
    </row>
    <row r="971" spans="1:8">
      <c r="A971" s="3">
        <v>41934</v>
      </c>
      <c r="B971" s="33">
        <v>11.5</v>
      </c>
      <c r="C971">
        <v>0.65</v>
      </c>
      <c r="D971">
        <f t="shared" si="15"/>
        <v>10.85</v>
      </c>
      <c r="E971">
        <v>11.5</v>
      </c>
      <c r="F971">
        <v>11.5</v>
      </c>
      <c r="G971">
        <v>11.4</v>
      </c>
      <c r="H971" s="12">
        <v>1050</v>
      </c>
    </row>
    <row r="972" spans="1:8">
      <c r="A972" s="3">
        <v>41935</v>
      </c>
      <c r="B972" s="33">
        <v>11.5</v>
      </c>
      <c r="C972">
        <v>0.65</v>
      </c>
      <c r="D972">
        <f t="shared" si="15"/>
        <v>10.85</v>
      </c>
      <c r="E972">
        <v>11.5</v>
      </c>
      <c r="F972">
        <v>11.5</v>
      </c>
      <c r="G972">
        <v>11.5</v>
      </c>
      <c r="H972" s="12">
        <v>1000</v>
      </c>
    </row>
    <row r="973" spans="1:8">
      <c r="A973" s="3">
        <v>41936</v>
      </c>
      <c r="B973" s="33">
        <v>11.5</v>
      </c>
      <c r="C973">
        <v>0.65</v>
      </c>
      <c r="D973">
        <f t="shared" si="15"/>
        <v>10.85</v>
      </c>
      <c r="E973">
        <v>11.5</v>
      </c>
      <c r="F973">
        <v>11.5</v>
      </c>
      <c r="G973">
        <v>11.45</v>
      </c>
      <c r="H973" s="12">
        <v>610</v>
      </c>
    </row>
    <row r="974" spans="1:8">
      <c r="A974" s="3">
        <v>41937</v>
      </c>
      <c r="B974" s="33">
        <v>11.5</v>
      </c>
      <c r="C974">
        <v>0.65</v>
      </c>
      <c r="D974">
        <f t="shared" si="15"/>
        <v>10.85</v>
      </c>
      <c r="E974">
        <v>11.5</v>
      </c>
      <c r="F974">
        <v>11.5</v>
      </c>
      <c r="G974">
        <v>11.5</v>
      </c>
      <c r="H974" s="12">
        <v>300</v>
      </c>
    </row>
    <row r="975" spans="1:8">
      <c r="A975" s="3">
        <v>41940</v>
      </c>
      <c r="B975" s="33">
        <v>11.8</v>
      </c>
      <c r="C975">
        <v>0.65</v>
      </c>
      <c r="D975">
        <f t="shared" si="15"/>
        <v>11.15</v>
      </c>
      <c r="E975">
        <v>11.5</v>
      </c>
      <c r="F975">
        <v>11.8</v>
      </c>
      <c r="G975">
        <v>11.5</v>
      </c>
      <c r="H975" s="12">
        <v>1750</v>
      </c>
    </row>
    <row r="976" spans="1:8">
      <c r="A976" s="3">
        <v>41941</v>
      </c>
      <c r="B976" s="33">
        <v>12</v>
      </c>
      <c r="C976">
        <v>0.65</v>
      </c>
      <c r="D976">
        <f t="shared" si="15"/>
        <v>11.35</v>
      </c>
      <c r="E976">
        <v>11.89</v>
      </c>
      <c r="F976">
        <v>12.24</v>
      </c>
      <c r="G976">
        <v>11.89</v>
      </c>
      <c r="H976" s="12">
        <v>1300</v>
      </c>
    </row>
    <row r="977" spans="1:8">
      <c r="A977" s="3">
        <v>41942</v>
      </c>
      <c r="B977" s="33">
        <v>11.65</v>
      </c>
      <c r="C977">
        <v>0.65</v>
      </c>
      <c r="D977">
        <f t="shared" si="15"/>
        <v>11</v>
      </c>
      <c r="E977">
        <v>11.5</v>
      </c>
      <c r="F977">
        <v>11.65</v>
      </c>
      <c r="G977">
        <v>11.5</v>
      </c>
      <c r="H977" s="12">
        <v>6380</v>
      </c>
    </row>
    <row r="978" spans="1:8">
      <c r="A978" s="3">
        <v>41943</v>
      </c>
      <c r="B978" s="33">
        <v>11.6</v>
      </c>
      <c r="C978">
        <v>0.65</v>
      </c>
      <c r="D978">
        <f t="shared" si="15"/>
        <v>10.95</v>
      </c>
      <c r="E978">
        <v>11.6</v>
      </c>
      <c r="F978">
        <v>11.6</v>
      </c>
      <c r="G978">
        <v>11.6</v>
      </c>
      <c r="H978" s="12">
        <v>500</v>
      </c>
    </row>
    <row r="979" spans="1:8">
      <c r="A979" s="3">
        <v>41944</v>
      </c>
      <c r="B979" s="33">
        <v>11.6</v>
      </c>
      <c r="C979">
        <v>0.65</v>
      </c>
      <c r="D979">
        <f t="shared" si="15"/>
        <v>10.95</v>
      </c>
      <c r="E979">
        <v>11.4</v>
      </c>
      <c r="F979">
        <v>11.6</v>
      </c>
      <c r="G979">
        <v>11.4</v>
      </c>
      <c r="H979" s="12">
        <v>9280</v>
      </c>
    </row>
    <row r="980" spans="1:8">
      <c r="A980" s="3">
        <v>41947</v>
      </c>
      <c r="B980" s="33">
        <v>11.6</v>
      </c>
      <c r="C980">
        <v>0.65</v>
      </c>
      <c r="D980">
        <f t="shared" si="15"/>
        <v>10.95</v>
      </c>
      <c r="E980">
        <v>11.4</v>
      </c>
      <c r="F980">
        <v>11.6</v>
      </c>
      <c r="G980">
        <v>11.4</v>
      </c>
      <c r="H980" s="12">
        <v>1170</v>
      </c>
    </row>
    <row r="981" spans="1:8">
      <c r="A981" s="3">
        <v>41948</v>
      </c>
      <c r="B981" s="33">
        <v>11.65</v>
      </c>
      <c r="C981">
        <v>0.65</v>
      </c>
      <c r="D981">
        <f t="shared" si="15"/>
        <v>11</v>
      </c>
      <c r="E981">
        <v>11.65</v>
      </c>
      <c r="F981">
        <v>11.65</v>
      </c>
      <c r="G981">
        <v>11.4</v>
      </c>
      <c r="H981" s="12">
        <v>1050</v>
      </c>
    </row>
    <row r="982" spans="1:8">
      <c r="A982" s="3">
        <v>41949</v>
      </c>
      <c r="B982" s="33">
        <v>11.5</v>
      </c>
      <c r="C982">
        <v>0.65</v>
      </c>
      <c r="D982">
        <f t="shared" si="15"/>
        <v>10.85</v>
      </c>
      <c r="E982">
        <v>11.65</v>
      </c>
      <c r="F982">
        <v>11.65</v>
      </c>
      <c r="G982">
        <v>11.5</v>
      </c>
      <c r="H982" s="12">
        <v>1450</v>
      </c>
    </row>
    <row r="983" spans="1:8">
      <c r="A983" s="3">
        <v>41950</v>
      </c>
      <c r="B983" s="33">
        <v>11.5</v>
      </c>
      <c r="C983">
        <v>0.65</v>
      </c>
      <c r="D983">
        <f t="shared" si="15"/>
        <v>10.85</v>
      </c>
      <c r="E983">
        <v>11.65</v>
      </c>
      <c r="F983">
        <v>11.65</v>
      </c>
      <c r="G983">
        <v>11.36</v>
      </c>
      <c r="H983" s="12">
        <v>2540</v>
      </c>
    </row>
    <row r="984" spans="1:8">
      <c r="A984" s="3">
        <v>41951</v>
      </c>
      <c r="B984" s="33">
        <v>11.5</v>
      </c>
      <c r="C984">
        <v>0.65</v>
      </c>
      <c r="D984">
        <f t="shared" si="15"/>
        <v>10.85</v>
      </c>
      <c r="E984">
        <v>11.5</v>
      </c>
      <c r="F984">
        <v>11.5</v>
      </c>
      <c r="G984">
        <v>11.4</v>
      </c>
      <c r="H984" s="12">
        <v>1570</v>
      </c>
    </row>
    <row r="985" spans="1:8">
      <c r="A985" s="3">
        <v>41954</v>
      </c>
      <c r="B985" s="33">
        <v>11.5</v>
      </c>
      <c r="C985">
        <v>0.65</v>
      </c>
      <c r="D985">
        <f t="shared" si="15"/>
        <v>10.85</v>
      </c>
      <c r="E985">
        <v>11.5</v>
      </c>
      <c r="F985">
        <v>11.5</v>
      </c>
      <c r="G985">
        <v>11.3</v>
      </c>
      <c r="H985" s="12">
        <v>11590</v>
      </c>
    </row>
    <row r="986" spans="1:8">
      <c r="A986" s="3">
        <v>41955</v>
      </c>
      <c r="B986" s="33">
        <v>11.5</v>
      </c>
      <c r="C986">
        <v>0.65</v>
      </c>
      <c r="D986">
        <f t="shared" si="15"/>
        <v>10.85</v>
      </c>
      <c r="E986">
        <v>11.5</v>
      </c>
      <c r="F986">
        <v>11.5</v>
      </c>
      <c r="G986">
        <v>11.4</v>
      </c>
      <c r="H986" s="12">
        <v>1500</v>
      </c>
    </row>
    <row r="987" spans="1:8">
      <c r="A987" s="3">
        <v>41956</v>
      </c>
      <c r="B987" s="33">
        <v>11.5</v>
      </c>
      <c r="C987">
        <v>0.65</v>
      </c>
      <c r="D987">
        <f t="shared" si="15"/>
        <v>10.85</v>
      </c>
      <c r="E987">
        <v>11.5</v>
      </c>
      <c r="F987">
        <v>11.5</v>
      </c>
      <c r="G987">
        <v>11.4</v>
      </c>
      <c r="H987" s="12">
        <v>1780</v>
      </c>
    </row>
    <row r="988" spans="1:8">
      <c r="A988" s="3">
        <v>41957</v>
      </c>
      <c r="B988" s="33">
        <v>11.5</v>
      </c>
      <c r="C988">
        <v>0.65</v>
      </c>
      <c r="D988">
        <f t="shared" si="15"/>
        <v>10.85</v>
      </c>
      <c r="E988">
        <v>11.4</v>
      </c>
      <c r="F988">
        <v>11.5</v>
      </c>
      <c r="G988">
        <v>11.4</v>
      </c>
      <c r="H988" s="12">
        <v>790</v>
      </c>
    </row>
    <row r="989" spans="1:8">
      <c r="A989" s="3">
        <v>41958</v>
      </c>
      <c r="B989" s="33">
        <v>11.5</v>
      </c>
      <c r="C989">
        <v>0.65</v>
      </c>
      <c r="D989">
        <f t="shared" si="15"/>
        <v>10.85</v>
      </c>
      <c r="E989">
        <v>11.5</v>
      </c>
      <c r="F989">
        <v>11.5</v>
      </c>
      <c r="G989">
        <v>11.4</v>
      </c>
      <c r="H989" s="12">
        <v>1400</v>
      </c>
    </row>
    <row r="990" spans="1:8">
      <c r="A990" s="3">
        <v>41961</v>
      </c>
      <c r="B990" s="33">
        <v>11.5</v>
      </c>
      <c r="C990">
        <v>0.65</v>
      </c>
      <c r="D990">
        <f t="shared" si="15"/>
        <v>10.85</v>
      </c>
      <c r="E990">
        <v>11.5</v>
      </c>
      <c r="F990">
        <v>11.5</v>
      </c>
      <c r="G990">
        <v>11.35</v>
      </c>
      <c r="H990" s="12">
        <v>570</v>
      </c>
    </row>
    <row r="991" spans="1:8">
      <c r="A991" s="3">
        <v>41963</v>
      </c>
      <c r="B991" s="33">
        <v>11.5</v>
      </c>
      <c r="C991">
        <v>0.65</v>
      </c>
      <c r="D991">
        <f t="shared" si="15"/>
        <v>10.85</v>
      </c>
      <c r="E991">
        <v>11.5</v>
      </c>
      <c r="F991">
        <v>11.5</v>
      </c>
      <c r="G991">
        <v>11.5</v>
      </c>
      <c r="H991" s="12">
        <v>120</v>
      </c>
    </row>
    <row r="992" spans="1:8">
      <c r="A992" s="3">
        <v>41964</v>
      </c>
      <c r="B992" s="33">
        <v>11.4</v>
      </c>
      <c r="C992">
        <v>0.65</v>
      </c>
      <c r="D992">
        <f t="shared" si="15"/>
        <v>10.75</v>
      </c>
      <c r="E992">
        <v>11.5</v>
      </c>
      <c r="F992">
        <v>11.5</v>
      </c>
      <c r="G992">
        <v>11.35</v>
      </c>
      <c r="H992" s="12">
        <v>1320</v>
      </c>
    </row>
    <row r="993" spans="1:8">
      <c r="A993" s="3">
        <v>41965</v>
      </c>
      <c r="B993" s="33">
        <v>11.4</v>
      </c>
      <c r="C993">
        <v>0.65</v>
      </c>
      <c r="D993">
        <f t="shared" si="15"/>
        <v>10.75</v>
      </c>
      <c r="E993">
        <v>11.4</v>
      </c>
      <c r="F993">
        <v>11.4</v>
      </c>
      <c r="G993">
        <v>11.2</v>
      </c>
      <c r="H993" s="12">
        <v>1290</v>
      </c>
    </row>
    <row r="994" spans="1:8">
      <c r="A994" s="3">
        <v>41968</v>
      </c>
      <c r="B994" s="33">
        <v>11.5</v>
      </c>
      <c r="C994">
        <v>0.65</v>
      </c>
      <c r="D994">
        <f t="shared" si="15"/>
        <v>10.85</v>
      </c>
      <c r="E994">
        <v>11.4</v>
      </c>
      <c r="F994">
        <v>11.5</v>
      </c>
      <c r="G994">
        <v>11.4</v>
      </c>
      <c r="H994" s="12">
        <v>1740</v>
      </c>
    </row>
    <row r="995" spans="1:8">
      <c r="A995" s="3">
        <v>41969</v>
      </c>
      <c r="B995" s="33">
        <v>11.5</v>
      </c>
      <c r="C995">
        <v>0.65</v>
      </c>
      <c r="D995">
        <f t="shared" si="15"/>
        <v>10.85</v>
      </c>
      <c r="E995">
        <v>11.5</v>
      </c>
      <c r="F995">
        <v>11.5</v>
      </c>
      <c r="G995">
        <v>11.35</v>
      </c>
      <c r="H995" s="12">
        <v>1300</v>
      </c>
    </row>
    <row r="996" spans="1:8">
      <c r="A996" s="3">
        <v>41970</v>
      </c>
      <c r="B996" s="33">
        <v>11.49</v>
      </c>
      <c r="C996">
        <v>0.65</v>
      </c>
      <c r="D996">
        <f t="shared" si="15"/>
        <v>10.84</v>
      </c>
      <c r="E996">
        <v>11.5</v>
      </c>
      <c r="F996">
        <v>11.5</v>
      </c>
      <c r="G996">
        <v>11.3</v>
      </c>
      <c r="H996" s="12">
        <v>2810</v>
      </c>
    </row>
    <row r="997" spans="1:8">
      <c r="A997" s="3">
        <v>41971</v>
      </c>
      <c r="B997" s="33">
        <v>11.5</v>
      </c>
      <c r="C997">
        <v>0.65</v>
      </c>
      <c r="D997">
        <f t="shared" si="15"/>
        <v>10.85</v>
      </c>
      <c r="E997">
        <v>11.49</v>
      </c>
      <c r="F997">
        <v>11.5</v>
      </c>
      <c r="G997">
        <v>11.4</v>
      </c>
      <c r="H997" s="12">
        <v>15400</v>
      </c>
    </row>
    <row r="998" spans="1:8">
      <c r="A998" s="3">
        <v>41972</v>
      </c>
      <c r="B998" s="33">
        <v>11.75</v>
      </c>
      <c r="C998">
        <v>0.65</v>
      </c>
      <c r="D998">
        <f t="shared" si="15"/>
        <v>11.1</v>
      </c>
      <c r="E998">
        <v>11.5</v>
      </c>
      <c r="F998">
        <v>11.81</v>
      </c>
      <c r="G998">
        <v>11.5</v>
      </c>
      <c r="H998" s="12">
        <v>7240</v>
      </c>
    </row>
    <row r="999" spans="1:8">
      <c r="A999" s="3">
        <v>41975</v>
      </c>
      <c r="B999" s="33">
        <v>11.79</v>
      </c>
      <c r="C999">
        <v>0.65</v>
      </c>
      <c r="D999">
        <f t="shared" si="15"/>
        <v>11.139999999999999</v>
      </c>
      <c r="E999">
        <v>11.8</v>
      </c>
      <c r="F999">
        <v>11.8</v>
      </c>
      <c r="G999">
        <v>11.5</v>
      </c>
      <c r="H999" s="12">
        <v>840</v>
      </c>
    </row>
    <row r="1000" spans="1:8">
      <c r="A1000" s="3">
        <v>41976</v>
      </c>
      <c r="B1000" s="33">
        <v>11.78</v>
      </c>
      <c r="C1000">
        <v>0.65</v>
      </c>
      <c r="D1000">
        <f t="shared" si="15"/>
        <v>11.129999999999999</v>
      </c>
      <c r="E1000">
        <v>11.79</v>
      </c>
      <c r="F1000">
        <v>11.79</v>
      </c>
      <c r="G1000">
        <v>11.78</v>
      </c>
      <c r="H1000" s="12">
        <v>350</v>
      </c>
    </row>
    <row r="1001" spans="1:8">
      <c r="A1001" s="3">
        <v>41977</v>
      </c>
      <c r="B1001" s="33">
        <v>11.76</v>
      </c>
      <c r="C1001">
        <v>0.65</v>
      </c>
      <c r="D1001">
        <f t="shared" si="15"/>
        <v>11.11</v>
      </c>
      <c r="E1001">
        <v>11.76</v>
      </c>
      <c r="F1001">
        <v>11.76</v>
      </c>
      <c r="G1001">
        <v>11.76</v>
      </c>
      <c r="H1001" s="12">
        <v>470</v>
      </c>
    </row>
    <row r="1002" spans="1:8">
      <c r="A1002" s="3">
        <v>41978</v>
      </c>
      <c r="B1002" s="33">
        <v>11.77</v>
      </c>
      <c r="C1002">
        <v>0.65</v>
      </c>
      <c r="D1002">
        <f t="shared" si="15"/>
        <v>11.12</v>
      </c>
      <c r="E1002">
        <v>11.77</v>
      </c>
      <c r="F1002">
        <v>11.77</v>
      </c>
      <c r="G1002">
        <v>11.77</v>
      </c>
      <c r="H1002" s="12">
        <v>150</v>
      </c>
    </row>
    <row r="1003" spans="1:8">
      <c r="A1003" s="3">
        <v>41979</v>
      </c>
      <c r="B1003" s="33">
        <v>12</v>
      </c>
      <c r="C1003">
        <v>0.65</v>
      </c>
      <c r="D1003">
        <f t="shared" si="15"/>
        <v>11.35</v>
      </c>
      <c r="E1003">
        <v>11.99</v>
      </c>
      <c r="F1003">
        <v>12.1</v>
      </c>
      <c r="G1003">
        <v>11.9</v>
      </c>
      <c r="H1003" s="12">
        <v>2760</v>
      </c>
    </row>
    <row r="1004" spans="1:8">
      <c r="A1004" s="3">
        <v>41982</v>
      </c>
      <c r="B1004" s="33">
        <v>11.8</v>
      </c>
      <c r="C1004">
        <v>0.65</v>
      </c>
      <c r="D1004">
        <f t="shared" si="15"/>
        <v>11.15</v>
      </c>
      <c r="E1004">
        <v>12</v>
      </c>
      <c r="F1004">
        <v>12</v>
      </c>
      <c r="G1004">
        <v>11.8</v>
      </c>
      <c r="H1004" s="12">
        <v>2120</v>
      </c>
    </row>
    <row r="1005" spans="1:8">
      <c r="A1005" s="3">
        <v>41983</v>
      </c>
      <c r="B1005" s="33">
        <v>11.9</v>
      </c>
      <c r="C1005">
        <v>0.65</v>
      </c>
      <c r="D1005">
        <f t="shared" si="15"/>
        <v>11.25</v>
      </c>
      <c r="E1005">
        <v>12.01</v>
      </c>
      <c r="F1005">
        <v>12.01</v>
      </c>
      <c r="G1005">
        <v>11.9</v>
      </c>
      <c r="H1005" s="12">
        <v>1710</v>
      </c>
    </row>
    <row r="1006" spans="1:8">
      <c r="A1006" s="3">
        <v>41984</v>
      </c>
      <c r="B1006" s="33">
        <v>12.2</v>
      </c>
      <c r="C1006">
        <v>0.65</v>
      </c>
      <c r="D1006">
        <f t="shared" si="15"/>
        <v>11.549999999999999</v>
      </c>
      <c r="E1006">
        <v>11.9</v>
      </c>
      <c r="F1006">
        <v>12.2</v>
      </c>
      <c r="G1006">
        <v>11.85</v>
      </c>
      <c r="H1006" s="12">
        <v>39310</v>
      </c>
    </row>
    <row r="1007" spans="1:8">
      <c r="A1007" s="3">
        <v>41985</v>
      </c>
      <c r="B1007" s="33">
        <v>12.14</v>
      </c>
      <c r="C1007">
        <v>0.65</v>
      </c>
      <c r="D1007">
        <f t="shared" si="15"/>
        <v>11.49</v>
      </c>
      <c r="E1007">
        <v>12</v>
      </c>
      <c r="F1007">
        <v>12.3</v>
      </c>
      <c r="G1007">
        <v>12</v>
      </c>
      <c r="H1007" s="12">
        <v>1120</v>
      </c>
    </row>
    <row r="1008" spans="1:8">
      <c r="A1008" s="3">
        <v>41986</v>
      </c>
      <c r="B1008" s="33">
        <v>12.1</v>
      </c>
      <c r="C1008">
        <v>0.65</v>
      </c>
      <c r="D1008">
        <f t="shared" si="15"/>
        <v>11.45</v>
      </c>
      <c r="E1008">
        <v>12.15</v>
      </c>
      <c r="F1008">
        <v>12.15</v>
      </c>
      <c r="G1008">
        <v>12</v>
      </c>
      <c r="H1008" s="12">
        <v>1000</v>
      </c>
    </row>
    <row r="1009" spans="1:8">
      <c r="A1009" s="3">
        <v>41989</v>
      </c>
      <c r="B1009" s="33">
        <v>12.08</v>
      </c>
      <c r="C1009">
        <v>0.65</v>
      </c>
      <c r="D1009">
        <f t="shared" si="15"/>
        <v>11.43</v>
      </c>
      <c r="E1009">
        <v>12.2</v>
      </c>
      <c r="F1009">
        <v>12.2</v>
      </c>
      <c r="G1009">
        <v>12</v>
      </c>
      <c r="H1009" s="12">
        <v>1190</v>
      </c>
    </row>
    <row r="1010" spans="1:8">
      <c r="A1010" s="3">
        <v>41990</v>
      </c>
      <c r="B1010" s="33">
        <v>12</v>
      </c>
      <c r="C1010">
        <v>0.65</v>
      </c>
      <c r="D1010">
        <f t="shared" si="15"/>
        <v>11.35</v>
      </c>
      <c r="E1010">
        <v>12</v>
      </c>
      <c r="F1010">
        <v>12</v>
      </c>
      <c r="G1010">
        <v>11.9</v>
      </c>
      <c r="H1010" s="12">
        <v>380</v>
      </c>
    </row>
    <row r="1011" spans="1:8">
      <c r="A1011" s="3">
        <v>41991</v>
      </c>
      <c r="B1011" s="33">
        <v>12</v>
      </c>
      <c r="C1011">
        <v>0.65</v>
      </c>
      <c r="D1011">
        <f t="shared" si="15"/>
        <v>11.35</v>
      </c>
      <c r="E1011">
        <v>12</v>
      </c>
      <c r="F1011">
        <v>12</v>
      </c>
      <c r="G1011">
        <v>11.9</v>
      </c>
      <c r="H1011" s="12">
        <v>1680</v>
      </c>
    </row>
    <row r="1012" spans="1:8">
      <c r="A1012" s="3">
        <v>41992</v>
      </c>
      <c r="B1012" s="33">
        <v>12</v>
      </c>
      <c r="C1012">
        <v>0.65</v>
      </c>
      <c r="D1012">
        <f t="shared" si="15"/>
        <v>11.35</v>
      </c>
      <c r="E1012">
        <v>12</v>
      </c>
      <c r="F1012">
        <v>12.15</v>
      </c>
      <c r="G1012">
        <v>11.8</v>
      </c>
      <c r="H1012" s="12">
        <v>1450</v>
      </c>
    </row>
    <row r="1013" spans="1:8">
      <c r="A1013" s="3">
        <v>41993</v>
      </c>
      <c r="B1013" s="33">
        <v>12</v>
      </c>
      <c r="C1013">
        <v>0.65</v>
      </c>
      <c r="D1013">
        <f t="shared" si="15"/>
        <v>11.35</v>
      </c>
      <c r="E1013">
        <v>12</v>
      </c>
      <c r="F1013">
        <v>12</v>
      </c>
      <c r="G1013">
        <v>11.9</v>
      </c>
      <c r="H1013" s="12">
        <v>710</v>
      </c>
    </row>
    <row r="1014" spans="1:8">
      <c r="A1014" s="3">
        <v>41996</v>
      </c>
      <c r="B1014" s="33">
        <v>12</v>
      </c>
      <c r="C1014">
        <v>0.65</v>
      </c>
      <c r="D1014">
        <f t="shared" si="15"/>
        <v>11.35</v>
      </c>
      <c r="E1014">
        <v>12</v>
      </c>
      <c r="F1014">
        <v>12</v>
      </c>
      <c r="G1014">
        <v>12</v>
      </c>
      <c r="H1014" s="12">
        <v>400</v>
      </c>
    </row>
    <row r="1015" spans="1:8">
      <c r="A1015" s="3">
        <v>41997</v>
      </c>
      <c r="B1015" s="33">
        <v>12.25</v>
      </c>
      <c r="C1015">
        <v>0.65</v>
      </c>
      <c r="D1015">
        <f t="shared" si="15"/>
        <v>11.6</v>
      </c>
      <c r="E1015">
        <v>12</v>
      </c>
      <c r="F1015">
        <v>12.3</v>
      </c>
      <c r="G1015">
        <v>12</v>
      </c>
      <c r="H1015" s="12">
        <v>3000</v>
      </c>
    </row>
    <row r="1016" spans="1:8">
      <c r="A1016" s="3">
        <v>41998</v>
      </c>
      <c r="B1016" s="33">
        <v>12.3</v>
      </c>
      <c r="C1016">
        <v>0.65</v>
      </c>
      <c r="D1016">
        <f t="shared" si="15"/>
        <v>11.65</v>
      </c>
      <c r="E1016">
        <v>12.35</v>
      </c>
      <c r="F1016">
        <v>12.35</v>
      </c>
      <c r="G1016">
        <v>12.3</v>
      </c>
      <c r="H1016" s="12">
        <v>800</v>
      </c>
    </row>
    <row r="1017" spans="1:8">
      <c r="A1017" s="3">
        <v>41999</v>
      </c>
      <c r="B1017" s="33">
        <v>12.2</v>
      </c>
      <c r="C1017">
        <v>0.65</v>
      </c>
      <c r="D1017">
        <f t="shared" si="15"/>
        <v>11.549999999999999</v>
      </c>
      <c r="E1017">
        <v>12.25</v>
      </c>
      <c r="F1017">
        <v>12.25</v>
      </c>
      <c r="G1017">
        <v>12.2</v>
      </c>
      <c r="H1017" s="12">
        <v>4150</v>
      </c>
    </row>
    <row r="1018" spans="1:8">
      <c r="A1018" s="3">
        <v>42000</v>
      </c>
      <c r="B1018" s="33">
        <v>12.2</v>
      </c>
      <c r="C1018">
        <v>0.65</v>
      </c>
      <c r="D1018">
        <f t="shared" si="15"/>
        <v>11.549999999999999</v>
      </c>
      <c r="E1018">
        <v>12.2</v>
      </c>
      <c r="F1018">
        <v>12.2</v>
      </c>
      <c r="G1018">
        <v>12</v>
      </c>
      <c r="H1018" s="12">
        <v>2029.9999999999998</v>
      </c>
    </row>
    <row r="1019" spans="1:8">
      <c r="A1019" s="3">
        <v>42003</v>
      </c>
      <c r="B1019" s="33">
        <v>12.15</v>
      </c>
      <c r="C1019">
        <v>0.65</v>
      </c>
      <c r="D1019">
        <f t="shared" si="15"/>
        <v>11.5</v>
      </c>
      <c r="E1019">
        <v>12.17</v>
      </c>
      <c r="F1019">
        <v>12.17</v>
      </c>
      <c r="G1019">
        <v>12.15</v>
      </c>
      <c r="H1019" s="12">
        <v>6920</v>
      </c>
    </row>
    <row r="1020" spans="1:8">
      <c r="A1020" s="3">
        <v>42005</v>
      </c>
      <c r="B1020" s="33">
        <v>12.14</v>
      </c>
      <c r="C1020">
        <v>0.65</v>
      </c>
      <c r="D1020">
        <f t="shared" si="15"/>
        <v>11.49</v>
      </c>
      <c r="E1020">
        <v>12.15</v>
      </c>
      <c r="F1020">
        <v>12.15</v>
      </c>
      <c r="G1020">
        <v>12</v>
      </c>
      <c r="H1020" s="12">
        <v>520</v>
      </c>
    </row>
    <row r="1021" spans="1:8">
      <c r="A1021" s="3">
        <v>42006</v>
      </c>
      <c r="B1021" s="33">
        <v>12.12</v>
      </c>
      <c r="C1021">
        <v>0.65</v>
      </c>
      <c r="D1021">
        <f t="shared" si="15"/>
        <v>11.469999999999999</v>
      </c>
      <c r="E1021">
        <v>12</v>
      </c>
      <c r="F1021">
        <v>12.19</v>
      </c>
      <c r="G1021">
        <v>12</v>
      </c>
      <c r="H1021" s="12">
        <v>3180</v>
      </c>
    </row>
    <row r="1022" spans="1:8">
      <c r="A1022" s="3">
        <v>42007</v>
      </c>
      <c r="B1022" s="33">
        <v>12.1</v>
      </c>
      <c r="C1022">
        <v>0.65</v>
      </c>
      <c r="D1022">
        <f t="shared" si="15"/>
        <v>11.45</v>
      </c>
      <c r="E1022">
        <v>12.12</v>
      </c>
      <c r="F1022">
        <v>12.12</v>
      </c>
      <c r="G1022">
        <v>12</v>
      </c>
      <c r="H1022" s="12">
        <v>1250</v>
      </c>
    </row>
    <row r="1023" spans="1:8">
      <c r="A1023" s="3">
        <v>42010</v>
      </c>
      <c r="B1023" s="33">
        <v>12</v>
      </c>
      <c r="C1023">
        <v>0.65</v>
      </c>
      <c r="D1023">
        <f t="shared" si="15"/>
        <v>11.35</v>
      </c>
      <c r="E1023">
        <v>12.1</v>
      </c>
      <c r="F1023">
        <v>12.1</v>
      </c>
      <c r="G1023">
        <v>11.98</v>
      </c>
      <c r="H1023" s="12">
        <v>1390</v>
      </c>
    </row>
    <row r="1024" spans="1:8">
      <c r="A1024" s="3">
        <v>42011</v>
      </c>
      <c r="B1024" s="33">
        <v>12</v>
      </c>
      <c r="C1024">
        <v>0.65</v>
      </c>
      <c r="D1024">
        <f t="shared" si="15"/>
        <v>11.35</v>
      </c>
      <c r="E1024">
        <v>11.98</v>
      </c>
      <c r="F1024">
        <v>12</v>
      </c>
      <c r="G1024">
        <v>11.7</v>
      </c>
      <c r="H1024" s="12">
        <v>2310</v>
      </c>
    </row>
    <row r="1025" spans="1:8">
      <c r="A1025" s="3">
        <v>42012</v>
      </c>
      <c r="B1025" s="33">
        <v>11.98</v>
      </c>
      <c r="C1025">
        <v>0.65</v>
      </c>
      <c r="D1025">
        <f t="shared" si="15"/>
        <v>11.33</v>
      </c>
      <c r="E1025">
        <v>12</v>
      </c>
      <c r="F1025">
        <v>12</v>
      </c>
      <c r="G1025">
        <v>11.97</v>
      </c>
      <c r="H1025" s="12">
        <v>1100</v>
      </c>
    </row>
    <row r="1026" spans="1:8">
      <c r="A1026" s="3">
        <v>42013</v>
      </c>
      <c r="B1026" s="33">
        <v>11.96</v>
      </c>
      <c r="C1026">
        <v>0.65</v>
      </c>
      <c r="D1026">
        <f t="shared" ref="D1026:D1089" si="16">B1026-C1026</f>
        <v>11.31</v>
      </c>
      <c r="E1026">
        <v>11.97</v>
      </c>
      <c r="F1026">
        <v>11.97</v>
      </c>
      <c r="G1026">
        <v>11.8</v>
      </c>
      <c r="H1026" s="12">
        <v>1830</v>
      </c>
    </row>
    <row r="1027" spans="1:8">
      <c r="A1027" s="3">
        <v>42014</v>
      </c>
      <c r="B1027" s="33">
        <v>11.97</v>
      </c>
      <c r="C1027">
        <v>0.65</v>
      </c>
      <c r="D1027">
        <f t="shared" si="16"/>
        <v>11.32</v>
      </c>
      <c r="E1027">
        <v>11.96</v>
      </c>
      <c r="F1027">
        <v>11.97</v>
      </c>
      <c r="G1027">
        <v>11.94</v>
      </c>
      <c r="H1027" s="12">
        <v>740</v>
      </c>
    </row>
    <row r="1028" spans="1:8">
      <c r="A1028" s="3">
        <v>42018</v>
      </c>
      <c r="B1028" s="33">
        <v>11.97</v>
      </c>
      <c r="C1028">
        <v>0.65</v>
      </c>
      <c r="D1028">
        <f t="shared" si="16"/>
        <v>11.32</v>
      </c>
      <c r="E1028">
        <v>11.97</v>
      </c>
      <c r="F1028">
        <v>11.97</v>
      </c>
      <c r="G1028">
        <v>11.97</v>
      </c>
      <c r="H1028" s="12">
        <v>100</v>
      </c>
    </row>
    <row r="1029" spans="1:8">
      <c r="A1029" s="3">
        <v>42019</v>
      </c>
      <c r="B1029" s="33">
        <v>11.97</v>
      </c>
      <c r="C1029">
        <v>0.65</v>
      </c>
      <c r="D1029">
        <f t="shared" si="16"/>
        <v>11.32</v>
      </c>
      <c r="E1029">
        <v>11.97</v>
      </c>
      <c r="F1029">
        <v>11.97</v>
      </c>
      <c r="G1029">
        <v>11.97</v>
      </c>
      <c r="H1029" s="12">
        <v>70</v>
      </c>
    </row>
    <row r="1030" spans="1:8">
      <c r="A1030" s="3">
        <v>42020</v>
      </c>
      <c r="B1030" s="33">
        <v>11.99</v>
      </c>
      <c r="C1030">
        <v>0.65</v>
      </c>
      <c r="D1030">
        <f t="shared" si="16"/>
        <v>11.34</v>
      </c>
      <c r="E1030">
        <v>11.95</v>
      </c>
      <c r="F1030">
        <v>11.99</v>
      </c>
      <c r="G1030">
        <v>11.9</v>
      </c>
      <c r="H1030" s="12">
        <v>1570</v>
      </c>
    </row>
    <row r="1031" spans="1:8">
      <c r="A1031" s="3">
        <v>42021</v>
      </c>
      <c r="B1031" s="33">
        <v>11.99</v>
      </c>
      <c r="C1031">
        <v>0.65</v>
      </c>
      <c r="D1031">
        <f t="shared" si="16"/>
        <v>11.34</v>
      </c>
      <c r="E1031">
        <v>11.99</v>
      </c>
      <c r="F1031">
        <v>11.99</v>
      </c>
      <c r="G1031">
        <v>11.98</v>
      </c>
      <c r="H1031" s="12">
        <v>1120</v>
      </c>
    </row>
    <row r="1032" spans="1:8">
      <c r="A1032" s="3">
        <v>42024</v>
      </c>
      <c r="B1032" s="33">
        <v>11.98</v>
      </c>
      <c r="C1032">
        <v>0.65</v>
      </c>
      <c r="D1032">
        <f t="shared" si="16"/>
        <v>11.33</v>
      </c>
      <c r="E1032">
        <v>11.98</v>
      </c>
      <c r="F1032">
        <v>11.99</v>
      </c>
      <c r="G1032">
        <v>11.8</v>
      </c>
      <c r="H1032" s="12">
        <v>1580</v>
      </c>
    </row>
    <row r="1033" spans="1:8">
      <c r="A1033" s="3">
        <v>42025</v>
      </c>
      <c r="B1033" s="33">
        <v>11.98</v>
      </c>
      <c r="C1033">
        <v>0.65</v>
      </c>
      <c r="D1033">
        <f t="shared" si="16"/>
        <v>11.33</v>
      </c>
      <c r="E1033">
        <v>11.98</v>
      </c>
      <c r="F1033">
        <v>11.98</v>
      </c>
      <c r="G1033">
        <v>11.8</v>
      </c>
      <c r="H1033" s="12">
        <v>1340</v>
      </c>
    </row>
    <row r="1034" spans="1:8">
      <c r="A1034" s="3">
        <v>42026</v>
      </c>
      <c r="B1034" s="33">
        <v>11.98</v>
      </c>
      <c r="C1034">
        <v>0.65</v>
      </c>
      <c r="D1034">
        <f t="shared" si="16"/>
        <v>11.33</v>
      </c>
      <c r="E1034">
        <v>11.98</v>
      </c>
      <c r="F1034">
        <v>11.98</v>
      </c>
      <c r="G1034">
        <v>11.8</v>
      </c>
      <c r="H1034" s="12">
        <v>500</v>
      </c>
    </row>
    <row r="1035" spans="1:8">
      <c r="A1035" s="3">
        <v>42027</v>
      </c>
      <c r="B1035" s="33">
        <v>11.9</v>
      </c>
      <c r="C1035">
        <v>0.65</v>
      </c>
      <c r="D1035">
        <f t="shared" si="16"/>
        <v>11.25</v>
      </c>
      <c r="E1035">
        <v>11.98</v>
      </c>
      <c r="F1035">
        <v>11.98</v>
      </c>
      <c r="G1035">
        <v>11.71</v>
      </c>
      <c r="H1035" s="12">
        <v>140</v>
      </c>
    </row>
    <row r="1036" spans="1:8">
      <c r="A1036" s="3">
        <v>42028</v>
      </c>
      <c r="B1036" s="33">
        <v>11.97</v>
      </c>
      <c r="C1036">
        <v>0.65</v>
      </c>
      <c r="D1036">
        <f t="shared" si="16"/>
        <v>11.32</v>
      </c>
      <c r="E1036">
        <v>11.97</v>
      </c>
      <c r="F1036">
        <v>11.99</v>
      </c>
      <c r="G1036">
        <v>11.97</v>
      </c>
      <c r="H1036" s="12">
        <v>490</v>
      </c>
    </row>
    <row r="1037" spans="1:8">
      <c r="A1037" s="3">
        <v>42031</v>
      </c>
      <c r="B1037" s="33">
        <v>11.98</v>
      </c>
      <c r="C1037">
        <v>0.65</v>
      </c>
      <c r="D1037">
        <f t="shared" si="16"/>
        <v>11.33</v>
      </c>
      <c r="E1037">
        <v>11.9</v>
      </c>
      <c r="F1037">
        <v>11.99</v>
      </c>
      <c r="G1037">
        <v>11.65</v>
      </c>
      <c r="H1037" s="12">
        <v>5570</v>
      </c>
    </row>
    <row r="1038" spans="1:8">
      <c r="A1038" s="3">
        <v>42032</v>
      </c>
      <c r="B1038" s="33">
        <v>11.98</v>
      </c>
      <c r="C1038">
        <v>0.65</v>
      </c>
      <c r="D1038">
        <f t="shared" si="16"/>
        <v>11.33</v>
      </c>
      <c r="E1038">
        <v>11.97</v>
      </c>
      <c r="F1038">
        <v>11.98</v>
      </c>
      <c r="G1038">
        <v>11.97</v>
      </c>
      <c r="H1038" s="12">
        <v>200</v>
      </c>
    </row>
    <row r="1039" spans="1:8">
      <c r="A1039" s="3">
        <v>42033</v>
      </c>
      <c r="B1039" s="33">
        <v>11.99</v>
      </c>
      <c r="C1039">
        <v>0.65</v>
      </c>
      <c r="D1039">
        <f t="shared" si="16"/>
        <v>11.34</v>
      </c>
      <c r="E1039">
        <v>11.9</v>
      </c>
      <c r="F1039">
        <v>11.99</v>
      </c>
      <c r="G1039">
        <v>11.81</v>
      </c>
      <c r="H1039" s="12">
        <v>3550</v>
      </c>
    </row>
    <row r="1040" spans="1:8">
      <c r="A1040" s="3">
        <v>42034</v>
      </c>
      <c r="B1040" s="33">
        <v>11.99</v>
      </c>
      <c r="C1040">
        <v>0.65</v>
      </c>
      <c r="D1040">
        <f t="shared" si="16"/>
        <v>11.34</v>
      </c>
      <c r="E1040">
        <v>11.99</v>
      </c>
      <c r="F1040">
        <v>11.99</v>
      </c>
      <c r="G1040">
        <v>11.98</v>
      </c>
      <c r="H1040" s="12">
        <v>480</v>
      </c>
    </row>
    <row r="1041" spans="1:8">
      <c r="A1041" s="3">
        <v>42035</v>
      </c>
      <c r="B1041" s="33">
        <v>11.99</v>
      </c>
      <c r="C1041">
        <v>0.65</v>
      </c>
      <c r="D1041">
        <f t="shared" si="16"/>
        <v>11.34</v>
      </c>
      <c r="E1041">
        <v>11.95</v>
      </c>
      <c r="F1041">
        <v>12.2</v>
      </c>
      <c r="G1041">
        <v>11.9</v>
      </c>
      <c r="H1041" s="12">
        <v>1080</v>
      </c>
    </row>
    <row r="1042" spans="1:8">
      <c r="A1042" s="3">
        <v>42038</v>
      </c>
      <c r="B1042" s="33">
        <v>11.99</v>
      </c>
      <c r="C1042">
        <v>0.65</v>
      </c>
      <c r="D1042">
        <f t="shared" si="16"/>
        <v>11.34</v>
      </c>
      <c r="E1042">
        <v>11.99</v>
      </c>
      <c r="F1042">
        <v>11.99</v>
      </c>
      <c r="G1042">
        <v>11.99</v>
      </c>
      <c r="H1042" s="12">
        <v>520</v>
      </c>
    </row>
    <row r="1043" spans="1:8">
      <c r="A1043" s="3">
        <v>42039</v>
      </c>
      <c r="B1043" s="33">
        <v>11.99</v>
      </c>
      <c r="C1043">
        <v>0.65</v>
      </c>
      <c r="D1043">
        <f t="shared" si="16"/>
        <v>11.34</v>
      </c>
      <c r="E1043">
        <v>11.99</v>
      </c>
      <c r="F1043">
        <v>11.99</v>
      </c>
      <c r="G1043">
        <v>11.99</v>
      </c>
      <c r="H1043" s="12">
        <v>820</v>
      </c>
    </row>
    <row r="1044" spans="1:8">
      <c r="A1044" s="3">
        <v>42040</v>
      </c>
      <c r="B1044" s="33">
        <v>11.99</v>
      </c>
      <c r="C1044">
        <v>0.65</v>
      </c>
      <c r="D1044">
        <f t="shared" si="16"/>
        <v>11.34</v>
      </c>
      <c r="E1044">
        <v>11.98</v>
      </c>
      <c r="F1044">
        <v>11.99</v>
      </c>
      <c r="G1044">
        <v>11.98</v>
      </c>
      <c r="H1044" s="12">
        <v>480</v>
      </c>
    </row>
    <row r="1045" spans="1:8">
      <c r="A1045" s="3">
        <v>42041</v>
      </c>
      <c r="B1045" s="33">
        <v>11.99</v>
      </c>
      <c r="C1045">
        <v>0.65</v>
      </c>
      <c r="D1045">
        <f t="shared" si="16"/>
        <v>11.34</v>
      </c>
      <c r="E1045">
        <v>11.98</v>
      </c>
      <c r="F1045">
        <v>11.99</v>
      </c>
      <c r="G1045">
        <v>11.9</v>
      </c>
      <c r="H1045" s="12">
        <v>870</v>
      </c>
    </row>
    <row r="1046" spans="1:8">
      <c r="A1046" s="3">
        <v>42042</v>
      </c>
      <c r="B1046" s="33">
        <v>11.99</v>
      </c>
      <c r="C1046">
        <v>0.65</v>
      </c>
      <c r="D1046">
        <f t="shared" si="16"/>
        <v>11.34</v>
      </c>
      <c r="E1046">
        <v>11.98</v>
      </c>
      <c r="F1046">
        <v>11.99</v>
      </c>
      <c r="G1046">
        <v>11.9</v>
      </c>
      <c r="H1046" s="12">
        <v>340</v>
      </c>
    </row>
    <row r="1047" spans="1:8">
      <c r="A1047" s="3">
        <v>42045</v>
      </c>
      <c r="B1047" s="33">
        <v>11.99</v>
      </c>
      <c r="C1047">
        <v>0.65</v>
      </c>
      <c r="D1047">
        <f t="shared" si="16"/>
        <v>11.34</v>
      </c>
      <c r="E1047">
        <v>11.99</v>
      </c>
      <c r="F1047">
        <v>11.99</v>
      </c>
      <c r="G1047">
        <v>11.9</v>
      </c>
      <c r="H1047" s="12">
        <v>420</v>
      </c>
    </row>
    <row r="1048" spans="1:8">
      <c r="A1048" s="3">
        <v>42046</v>
      </c>
      <c r="B1048" s="33">
        <v>11.99</v>
      </c>
      <c r="C1048">
        <v>0.65</v>
      </c>
      <c r="D1048">
        <f t="shared" si="16"/>
        <v>11.34</v>
      </c>
      <c r="E1048">
        <v>11.99</v>
      </c>
      <c r="F1048">
        <v>11.99</v>
      </c>
      <c r="G1048">
        <v>11.95</v>
      </c>
      <c r="H1048" s="12">
        <v>1100</v>
      </c>
    </row>
    <row r="1049" spans="1:8">
      <c r="A1049" s="3">
        <v>42047</v>
      </c>
      <c r="B1049" s="33">
        <v>11.98</v>
      </c>
      <c r="C1049">
        <v>0.65</v>
      </c>
      <c r="D1049">
        <f t="shared" si="16"/>
        <v>11.33</v>
      </c>
      <c r="E1049">
        <v>11.7</v>
      </c>
      <c r="F1049">
        <v>11.98</v>
      </c>
      <c r="G1049">
        <v>11.7</v>
      </c>
      <c r="H1049" s="12">
        <v>1560</v>
      </c>
    </row>
    <row r="1050" spans="1:8">
      <c r="A1050" s="3">
        <v>42048</v>
      </c>
      <c r="B1050" s="33">
        <v>11.98</v>
      </c>
      <c r="C1050">
        <v>0.65</v>
      </c>
      <c r="D1050">
        <f t="shared" si="16"/>
        <v>11.33</v>
      </c>
      <c r="E1050">
        <v>11.98</v>
      </c>
      <c r="F1050">
        <v>11.98</v>
      </c>
      <c r="G1050">
        <v>11.98</v>
      </c>
      <c r="H1050" s="12">
        <v>580</v>
      </c>
    </row>
    <row r="1051" spans="1:8">
      <c r="A1051" s="3">
        <v>42049</v>
      </c>
      <c r="B1051" s="33">
        <v>11.98</v>
      </c>
      <c r="C1051">
        <v>0.65</v>
      </c>
      <c r="D1051">
        <f t="shared" si="16"/>
        <v>11.33</v>
      </c>
      <c r="E1051">
        <v>11.98</v>
      </c>
      <c r="F1051">
        <v>11.98</v>
      </c>
      <c r="G1051">
        <v>11.98</v>
      </c>
      <c r="H1051" s="12">
        <v>320</v>
      </c>
    </row>
    <row r="1052" spans="1:8">
      <c r="A1052" s="3">
        <v>42052</v>
      </c>
      <c r="B1052" s="33">
        <v>11.9</v>
      </c>
      <c r="C1052">
        <v>0.65</v>
      </c>
      <c r="D1052">
        <f t="shared" si="16"/>
        <v>11.25</v>
      </c>
      <c r="E1052">
        <v>11.92</v>
      </c>
      <c r="F1052">
        <v>11.92</v>
      </c>
      <c r="G1052">
        <v>11.85</v>
      </c>
      <c r="H1052" s="12">
        <v>2260</v>
      </c>
    </row>
    <row r="1053" spans="1:8">
      <c r="A1053" s="3">
        <v>42053</v>
      </c>
      <c r="B1053" s="33">
        <v>11.8</v>
      </c>
      <c r="C1053">
        <v>0.65</v>
      </c>
      <c r="D1053">
        <f t="shared" si="16"/>
        <v>11.15</v>
      </c>
      <c r="E1053">
        <v>11.9</v>
      </c>
      <c r="F1053">
        <v>11.9</v>
      </c>
      <c r="G1053">
        <v>11.8</v>
      </c>
      <c r="H1053" s="12">
        <v>210</v>
      </c>
    </row>
    <row r="1054" spans="1:8">
      <c r="A1054" s="3">
        <v>42054</v>
      </c>
      <c r="B1054" s="33">
        <v>11.9</v>
      </c>
      <c r="C1054">
        <v>0.65</v>
      </c>
      <c r="D1054">
        <f t="shared" si="16"/>
        <v>11.25</v>
      </c>
      <c r="E1054">
        <v>11.8</v>
      </c>
      <c r="F1054">
        <v>11.9</v>
      </c>
      <c r="G1054">
        <v>11.6</v>
      </c>
      <c r="H1054" s="12">
        <v>1900</v>
      </c>
    </row>
    <row r="1055" spans="1:8">
      <c r="A1055" s="3">
        <v>42055</v>
      </c>
      <c r="B1055" s="33">
        <v>11.9</v>
      </c>
      <c r="C1055">
        <v>0.65</v>
      </c>
      <c r="D1055">
        <f t="shared" si="16"/>
        <v>11.25</v>
      </c>
      <c r="E1055">
        <v>11.9</v>
      </c>
      <c r="F1055">
        <v>11.9</v>
      </c>
      <c r="G1055">
        <v>11.7</v>
      </c>
      <c r="H1055" s="12">
        <v>640</v>
      </c>
    </row>
    <row r="1056" spans="1:8">
      <c r="A1056" s="3">
        <v>42056</v>
      </c>
      <c r="B1056" s="33">
        <v>11.9</v>
      </c>
      <c r="C1056">
        <v>0.65</v>
      </c>
      <c r="D1056">
        <f t="shared" si="16"/>
        <v>11.25</v>
      </c>
      <c r="E1056">
        <v>11.9</v>
      </c>
      <c r="F1056">
        <v>11.9</v>
      </c>
      <c r="G1056">
        <v>11.7</v>
      </c>
      <c r="H1056" s="12">
        <v>940</v>
      </c>
    </row>
    <row r="1057" spans="1:8">
      <c r="A1057" s="3">
        <v>42059</v>
      </c>
      <c r="B1057" s="33">
        <v>11.9</v>
      </c>
      <c r="C1057">
        <v>0.65</v>
      </c>
      <c r="D1057">
        <f t="shared" si="16"/>
        <v>11.25</v>
      </c>
      <c r="E1057">
        <v>11.9</v>
      </c>
      <c r="F1057">
        <v>11.9</v>
      </c>
      <c r="G1057">
        <v>11.9</v>
      </c>
      <c r="H1057" s="12">
        <v>380</v>
      </c>
    </row>
    <row r="1058" spans="1:8">
      <c r="A1058" s="3">
        <v>42060</v>
      </c>
      <c r="B1058" s="33">
        <v>11.89</v>
      </c>
      <c r="C1058">
        <v>0.65</v>
      </c>
      <c r="D1058">
        <f t="shared" si="16"/>
        <v>11.24</v>
      </c>
      <c r="E1058">
        <v>11.89</v>
      </c>
      <c r="F1058">
        <v>11.89</v>
      </c>
      <c r="G1058">
        <v>11.89</v>
      </c>
      <c r="H1058" s="12">
        <v>800</v>
      </c>
    </row>
    <row r="1059" spans="1:8">
      <c r="A1059" s="3">
        <v>42061</v>
      </c>
      <c r="B1059" s="33">
        <v>11.89</v>
      </c>
      <c r="C1059">
        <v>0.65</v>
      </c>
      <c r="D1059">
        <f t="shared" si="16"/>
        <v>11.24</v>
      </c>
      <c r="E1059">
        <v>11.89</v>
      </c>
      <c r="F1059">
        <v>11.89</v>
      </c>
      <c r="G1059">
        <v>11.88</v>
      </c>
      <c r="H1059" s="12">
        <v>210</v>
      </c>
    </row>
    <row r="1060" spans="1:8">
      <c r="A1060" s="3">
        <v>42062</v>
      </c>
      <c r="B1060" s="33">
        <v>11.89</v>
      </c>
      <c r="C1060">
        <v>0.65</v>
      </c>
      <c r="D1060">
        <f t="shared" si="16"/>
        <v>11.24</v>
      </c>
      <c r="E1060">
        <v>11.89</v>
      </c>
      <c r="F1060">
        <v>11.89</v>
      </c>
      <c r="G1060">
        <v>11.55</v>
      </c>
      <c r="H1060" s="12">
        <v>840</v>
      </c>
    </row>
    <row r="1061" spans="1:8">
      <c r="A1061" s="3">
        <v>42063</v>
      </c>
      <c r="B1061" s="33">
        <v>11.98</v>
      </c>
      <c r="C1061">
        <v>0.65</v>
      </c>
      <c r="D1061">
        <f t="shared" si="16"/>
        <v>11.33</v>
      </c>
      <c r="E1061">
        <v>11.95</v>
      </c>
      <c r="F1061">
        <v>11.98</v>
      </c>
      <c r="G1061">
        <v>11.95</v>
      </c>
      <c r="H1061" s="12">
        <v>400</v>
      </c>
    </row>
    <row r="1062" spans="1:8">
      <c r="A1062" s="3">
        <v>42066</v>
      </c>
      <c r="B1062" s="33">
        <v>11.95</v>
      </c>
      <c r="C1062">
        <v>0.65</v>
      </c>
      <c r="D1062">
        <f t="shared" si="16"/>
        <v>11.299999999999999</v>
      </c>
      <c r="E1062">
        <v>11.98</v>
      </c>
      <c r="F1062">
        <v>11.98</v>
      </c>
      <c r="G1062">
        <v>11.95</v>
      </c>
      <c r="H1062" s="12">
        <v>1200</v>
      </c>
    </row>
    <row r="1063" spans="1:8">
      <c r="A1063" s="3">
        <v>42067</v>
      </c>
      <c r="B1063" s="33">
        <v>11.95</v>
      </c>
      <c r="C1063">
        <v>0.65</v>
      </c>
      <c r="D1063">
        <f t="shared" si="16"/>
        <v>11.299999999999999</v>
      </c>
      <c r="E1063">
        <v>11.98</v>
      </c>
      <c r="F1063">
        <v>11.99</v>
      </c>
      <c r="G1063">
        <v>11.95</v>
      </c>
      <c r="H1063" s="12">
        <v>500</v>
      </c>
    </row>
    <row r="1064" spans="1:8">
      <c r="A1064" s="3">
        <v>42068</v>
      </c>
      <c r="B1064" s="33">
        <v>11.99</v>
      </c>
      <c r="C1064">
        <v>0.65</v>
      </c>
      <c r="D1064">
        <f t="shared" si="16"/>
        <v>11.34</v>
      </c>
      <c r="E1064">
        <v>11.95</v>
      </c>
      <c r="F1064">
        <v>11.99</v>
      </c>
      <c r="G1064">
        <v>11.95</v>
      </c>
      <c r="H1064" s="12">
        <v>300</v>
      </c>
    </row>
    <row r="1065" spans="1:8">
      <c r="A1065" s="3">
        <v>42069</v>
      </c>
      <c r="B1065" s="33">
        <v>11.99</v>
      </c>
      <c r="C1065">
        <v>0.65</v>
      </c>
      <c r="D1065">
        <f t="shared" si="16"/>
        <v>11.34</v>
      </c>
      <c r="E1065">
        <v>11.95</v>
      </c>
      <c r="F1065">
        <v>11.99</v>
      </c>
      <c r="G1065">
        <v>11.95</v>
      </c>
      <c r="H1065" s="12">
        <v>1220</v>
      </c>
    </row>
    <row r="1066" spans="1:8">
      <c r="A1066" s="3">
        <v>42070</v>
      </c>
      <c r="B1066" s="33">
        <v>11.99</v>
      </c>
      <c r="C1066">
        <v>0.65</v>
      </c>
      <c r="D1066">
        <f t="shared" si="16"/>
        <v>11.34</v>
      </c>
      <c r="E1066">
        <v>11.99</v>
      </c>
      <c r="F1066">
        <v>11.99</v>
      </c>
      <c r="G1066">
        <v>11.99</v>
      </c>
      <c r="H1066" s="12">
        <v>400</v>
      </c>
    </row>
    <row r="1067" spans="1:8">
      <c r="A1067" s="3">
        <v>42073</v>
      </c>
      <c r="B1067" s="33">
        <v>11.99</v>
      </c>
      <c r="C1067">
        <v>0.65</v>
      </c>
      <c r="D1067">
        <f t="shared" si="16"/>
        <v>11.34</v>
      </c>
      <c r="E1067">
        <v>11.95</v>
      </c>
      <c r="F1067">
        <v>11.99</v>
      </c>
      <c r="G1067">
        <v>11.95</v>
      </c>
      <c r="H1067" s="12">
        <v>180</v>
      </c>
    </row>
    <row r="1068" spans="1:8">
      <c r="A1068" s="3">
        <v>42074</v>
      </c>
      <c r="B1068" s="33">
        <v>11.99</v>
      </c>
      <c r="C1068">
        <v>0.65</v>
      </c>
      <c r="D1068">
        <f t="shared" si="16"/>
        <v>11.34</v>
      </c>
      <c r="E1068">
        <v>11.97</v>
      </c>
      <c r="F1068">
        <v>11.99</v>
      </c>
      <c r="G1068">
        <v>11.97</v>
      </c>
      <c r="H1068" s="12">
        <v>530</v>
      </c>
    </row>
    <row r="1069" spans="1:8">
      <c r="A1069" s="3">
        <v>42075</v>
      </c>
      <c r="B1069" s="33">
        <v>11.98</v>
      </c>
      <c r="C1069">
        <v>0.65</v>
      </c>
      <c r="D1069">
        <f t="shared" si="16"/>
        <v>11.33</v>
      </c>
      <c r="E1069">
        <v>11.97</v>
      </c>
      <c r="F1069">
        <v>11.98</v>
      </c>
      <c r="G1069">
        <v>11.97</v>
      </c>
      <c r="H1069" s="12">
        <v>500</v>
      </c>
    </row>
    <row r="1070" spans="1:8">
      <c r="A1070" s="3">
        <v>42076</v>
      </c>
      <c r="B1070" s="33">
        <v>11.98</v>
      </c>
      <c r="C1070">
        <v>0.65</v>
      </c>
      <c r="D1070">
        <f t="shared" si="16"/>
        <v>11.33</v>
      </c>
      <c r="E1070">
        <v>11.98</v>
      </c>
      <c r="F1070">
        <v>11.98</v>
      </c>
      <c r="G1070">
        <v>11.98</v>
      </c>
      <c r="H1070" s="12">
        <v>20</v>
      </c>
    </row>
    <row r="1071" spans="1:8">
      <c r="A1071" s="3">
        <v>42077</v>
      </c>
      <c r="B1071" s="33">
        <v>11.99</v>
      </c>
      <c r="C1071">
        <v>0.65</v>
      </c>
      <c r="D1071">
        <f t="shared" si="16"/>
        <v>11.34</v>
      </c>
      <c r="E1071">
        <v>11.98</v>
      </c>
      <c r="F1071">
        <v>11.99</v>
      </c>
      <c r="G1071">
        <v>11.98</v>
      </c>
      <c r="H1071" s="12">
        <v>300</v>
      </c>
    </row>
    <row r="1072" spans="1:8">
      <c r="A1072" s="3">
        <v>42080</v>
      </c>
      <c r="B1072" s="33">
        <v>11.99</v>
      </c>
      <c r="C1072">
        <v>0.65</v>
      </c>
      <c r="D1072">
        <f t="shared" si="16"/>
        <v>11.34</v>
      </c>
      <c r="E1072">
        <v>11.99</v>
      </c>
      <c r="F1072">
        <v>11.99</v>
      </c>
      <c r="G1072">
        <v>11.99</v>
      </c>
      <c r="H1072" s="12">
        <v>200</v>
      </c>
    </row>
    <row r="1073" spans="1:8">
      <c r="A1073" s="3">
        <v>42081</v>
      </c>
      <c r="B1073" s="33">
        <v>11.95</v>
      </c>
      <c r="C1073">
        <v>0.65</v>
      </c>
      <c r="D1073">
        <f t="shared" si="16"/>
        <v>11.299999999999999</v>
      </c>
      <c r="E1073">
        <v>11.7</v>
      </c>
      <c r="F1073">
        <v>11.95</v>
      </c>
      <c r="G1073">
        <v>11.7</v>
      </c>
      <c r="H1073" s="12">
        <v>1580</v>
      </c>
    </row>
    <row r="1074" spans="1:8">
      <c r="A1074" s="3">
        <v>42083</v>
      </c>
      <c r="B1074" s="33">
        <v>11.95</v>
      </c>
      <c r="C1074">
        <v>0.65</v>
      </c>
      <c r="D1074">
        <f t="shared" si="16"/>
        <v>11.299999999999999</v>
      </c>
      <c r="E1074">
        <v>11.95</v>
      </c>
      <c r="F1074">
        <v>11.95</v>
      </c>
      <c r="G1074">
        <v>11.95</v>
      </c>
      <c r="H1074" s="12">
        <v>300</v>
      </c>
    </row>
    <row r="1075" spans="1:8">
      <c r="A1075" s="3">
        <v>42084</v>
      </c>
      <c r="B1075" s="33">
        <v>11.95</v>
      </c>
      <c r="C1075">
        <v>0.65</v>
      </c>
      <c r="D1075">
        <f t="shared" si="16"/>
        <v>11.299999999999999</v>
      </c>
      <c r="E1075">
        <v>11.95</v>
      </c>
      <c r="F1075">
        <v>11.95</v>
      </c>
      <c r="G1075">
        <v>11.95</v>
      </c>
      <c r="H1075" s="12">
        <v>750</v>
      </c>
    </row>
    <row r="1076" spans="1:8">
      <c r="A1076" s="3">
        <v>42087</v>
      </c>
      <c r="B1076" s="33">
        <v>11.95</v>
      </c>
      <c r="C1076">
        <v>0.65</v>
      </c>
      <c r="D1076">
        <f t="shared" si="16"/>
        <v>11.299999999999999</v>
      </c>
      <c r="E1076">
        <v>11.9</v>
      </c>
      <c r="F1076">
        <v>11.95</v>
      </c>
      <c r="G1076">
        <v>11.9</v>
      </c>
      <c r="H1076" s="12">
        <v>1190</v>
      </c>
    </row>
    <row r="1077" spans="1:8">
      <c r="A1077" s="3">
        <v>42088</v>
      </c>
      <c r="B1077" s="33">
        <v>11.95</v>
      </c>
      <c r="C1077">
        <v>0.65</v>
      </c>
      <c r="D1077">
        <f t="shared" si="16"/>
        <v>11.299999999999999</v>
      </c>
      <c r="E1077">
        <v>11.94</v>
      </c>
      <c r="F1077">
        <v>11.95</v>
      </c>
      <c r="G1077">
        <v>11.94</v>
      </c>
      <c r="H1077" s="12">
        <v>1000</v>
      </c>
    </row>
    <row r="1078" spans="1:8">
      <c r="A1078" s="3">
        <v>42089</v>
      </c>
      <c r="B1078" s="33">
        <v>11.94</v>
      </c>
      <c r="C1078">
        <v>0.65</v>
      </c>
      <c r="D1078">
        <f t="shared" si="16"/>
        <v>11.29</v>
      </c>
      <c r="E1078">
        <v>11.95</v>
      </c>
      <c r="F1078">
        <v>11.95</v>
      </c>
      <c r="G1078">
        <v>11.75</v>
      </c>
      <c r="H1078" s="12">
        <v>1810</v>
      </c>
    </row>
    <row r="1079" spans="1:8">
      <c r="A1079" s="3">
        <v>42090</v>
      </c>
      <c r="B1079" s="33">
        <v>11.95</v>
      </c>
      <c r="C1079">
        <v>0.65</v>
      </c>
      <c r="D1079">
        <f t="shared" si="16"/>
        <v>11.299999999999999</v>
      </c>
      <c r="E1079">
        <v>11.95</v>
      </c>
      <c r="F1079">
        <v>11.95</v>
      </c>
      <c r="G1079">
        <v>11.95</v>
      </c>
      <c r="H1079" s="12">
        <v>270</v>
      </c>
    </row>
    <row r="1080" spans="1:8">
      <c r="A1080" s="3">
        <v>42091</v>
      </c>
      <c r="B1080" s="33">
        <v>11.95</v>
      </c>
      <c r="C1080">
        <v>0.65</v>
      </c>
      <c r="D1080">
        <f t="shared" si="16"/>
        <v>11.299999999999999</v>
      </c>
      <c r="E1080">
        <v>11.95</v>
      </c>
      <c r="F1080">
        <v>11.95</v>
      </c>
      <c r="G1080">
        <v>11.9</v>
      </c>
      <c r="H1080" s="12">
        <v>1250</v>
      </c>
    </row>
    <row r="1081" spans="1:8">
      <c r="A1081" s="3">
        <v>42094</v>
      </c>
      <c r="B1081" s="33">
        <v>11.95</v>
      </c>
      <c r="C1081">
        <v>0.65</v>
      </c>
      <c r="D1081">
        <f t="shared" si="16"/>
        <v>11.299999999999999</v>
      </c>
      <c r="E1081">
        <v>11.95</v>
      </c>
      <c r="F1081">
        <v>11.95</v>
      </c>
      <c r="G1081">
        <v>11.95</v>
      </c>
      <c r="H1081" s="12">
        <v>100</v>
      </c>
    </row>
    <row r="1082" spans="1:8">
      <c r="A1082" s="3">
        <v>42095</v>
      </c>
      <c r="B1082" s="33">
        <v>11.94</v>
      </c>
      <c r="C1082">
        <v>0.65</v>
      </c>
      <c r="D1082">
        <f t="shared" si="16"/>
        <v>11.29</v>
      </c>
      <c r="E1082">
        <v>11.95</v>
      </c>
      <c r="F1082">
        <v>11.95</v>
      </c>
      <c r="G1082">
        <v>11.61</v>
      </c>
      <c r="H1082" s="12">
        <v>3100</v>
      </c>
    </row>
    <row r="1083" spans="1:8">
      <c r="A1083" s="3">
        <v>42097</v>
      </c>
      <c r="B1083" s="33">
        <v>11.6</v>
      </c>
      <c r="C1083">
        <v>0.65</v>
      </c>
      <c r="D1083">
        <f t="shared" si="16"/>
        <v>10.95</v>
      </c>
      <c r="E1083">
        <v>11.61</v>
      </c>
      <c r="F1083">
        <v>11.61</v>
      </c>
      <c r="G1083">
        <v>11.59</v>
      </c>
      <c r="H1083" s="12">
        <v>3280</v>
      </c>
    </row>
    <row r="1084" spans="1:8">
      <c r="A1084" s="3">
        <v>42098</v>
      </c>
      <c r="B1084" s="33">
        <v>11.61</v>
      </c>
      <c r="C1084">
        <v>0.65</v>
      </c>
      <c r="D1084">
        <f t="shared" si="16"/>
        <v>10.959999999999999</v>
      </c>
      <c r="E1084">
        <v>11.5</v>
      </c>
      <c r="F1084">
        <v>11.61</v>
      </c>
      <c r="G1084">
        <v>11.5</v>
      </c>
      <c r="H1084" s="12">
        <v>250</v>
      </c>
    </row>
    <row r="1085" spans="1:8">
      <c r="A1085" s="3">
        <v>42103</v>
      </c>
      <c r="B1085" s="33">
        <v>11.61</v>
      </c>
      <c r="C1085">
        <v>0.65</v>
      </c>
      <c r="D1085">
        <f t="shared" si="16"/>
        <v>10.959999999999999</v>
      </c>
      <c r="E1085">
        <v>11.6</v>
      </c>
      <c r="F1085">
        <v>11.61</v>
      </c>
      <c r="G1085">
        <v>11.6</v>
      </c>
      <c r="H1085" s="12">
        <v>240</v>
      </c>
    </row>
    <row r="1086" spans="1:8">
      <c r="A1086" s="3">
        <v>42104</v>
      </c>
      <c r="B1086" s="33">
        <v>11.61</v>
      </c>
      <c r="C1086">
        <v>0.65</v>
      </c>
      <c r="D1086">
        <f t="shared" si="16"/>
        <v>10.959999999999999</v>
      </c>
      <c r="E1086">
        <v>11.61</v>
      </c>
      <c r="F1086">
        <v>11.61</v>
      </c>
      <c r="G1086">
        <v>11.5</v>
      </c>
      <c r="H1086" s="12">
        <v>1280</v>
      </c>
    </row>
    <row r="1087" spans="1:8">
      <c r="A1087" s="3">
        <v>42105</v>
      </c>
      <c r="B1087" s="33">
        <v>11.61</v>
      </c>
      <c r="C1087">
        <v>0.65</v>
      </c>
      <c r="D1087">
        <f t="shared" si="16"/>
        <v>10.959999999999999</v>
      </c>
      <c r="E1087">
        <v>11.61</v>
      </c>
      <c r="F1087">
        <v>11.61</v>
      </c>
      <c r="G1087">
        <v>11.5</v>
      </c>
      <c r="H1087" s="12">
        <v>640</v>
      </c>
    </row>
    <row r="1088" spans="1:8">
      <c r="A1088" s="3">
        <v>42108</v>
      </c>
      <c r="B1088" s="33">
        <v>11.65</v>
      </c>
      <c r="C1088">
        <v>0.65</v>
      </c>
      <c r="D1088">
        <f t="shared" si="16"/>
        <v>11</v>
      </c>
      <c r="E1088">
        <v>11.94</v>
      </c>
      <c r="F1088">
        <v>11.94</v>
      </c>
      <c r="G1088">
        <v>11.65</v>
      </c>
      <c r="H1088" s="12">
        <v>790</v>
      </c>
    </row>
    <row r="1089" spans="1:8">
      <c r="A1089" s="3">
        <v>42109</v>
      </c>
      <c r="B1089" s="33">
        <v>11.92</v>
      </c>
      <c r="C1089">
        <v>0.65</v>
      </c>
      <c r="D1089">
        <f t="shared" si="16"/>
        <v>11.27</v>
      </c>
      <c r="E1089">
        <v>11.93</v>
      </c>
      <c r="F1089">
        <v>11.93</v>
      </c>
      <c r="G1089">
        <v>11.6</v>
      </c>
      <c r="H1089" s="12">
        <v>740</v>
      </c>
    </row>
    <row r="1090" spans="1:8">
      <c r="A1090" s="3">
        <v>42110</v>
      </c>
      <c r="B1090" s="33">
        <v>11.92</v>
      </c>
      <c r="C1090">
        <v>0.65</v>
      </c>
      <c r="D1090">
        <f t="shared" ref="D1090:D1153" si="17">B1090-C1090</f>
        <v>11.27</v>
      </c>
      <c r="E1090">
        <v>11.92</v>
      </c>
      <c r="F1090">
        <v>11.92</v>
      </c>
      <c r="G1090">
        <v>11.92</v>
      </c>
      <c r="H1090" s="12">
        <v>50</v>
      </c>
    </row>
    <row r="1091" spans="1:8">
      <c r="A1091" s="3">
        <v>42111</v>
      </c>
      <c r="B1091" s="33">
        <v>11.9</v>
      </c>
      <c r="C1091">
        <v>0.65</v>
      </c>
      <c r="D1091">
        <f t="shared" si="17"/>
        <v>11.25</v>
      </c>
      <c r="E1091">
        <v>11.92</v>
      </c>
      <c r="F1091">
        <v>11.92</v>
      </c>
      <c r="G1091">
        <v>11.7</v>
      </c>
      <c r="H1091" s="12">
        <v>600</v>
      </c>
    </row>
    <row r="1092" spans="1:8">
      <c r="A1092" s="3">
        <v>42112</v>
      </c>
      <c r="B1092" s="33">
        <v>11.92</v>
      </c>
      <c r="C1092">
        <v>0.65</v>
      </c>
      <c r="D1092">
        <f t="shared" si="17"/>
        <v>11.27</v>
      </c>
      <c r="E1092">
        <v>11.7</v>
      </c>
      <c r="F1092">
        <v>11.92</v>
      </c>
      <c r="G1092">
        <v>11.7</v>
      </c>
      <c r="H1092" s="12">
        <v>290</v>
      </c>
    </row>
    <row r="1093" spans="1:8">
      <c r="A1093" s="3">
        <v>42115</v>
      </c>
      <c r="B1093" s="33">
        <v>11.9</v>
      </c>
      <c r="C1093">
        <v>0.65</v>
      </c>
      <c r="D1093">
        <f t="shared" si="17"/>
        <v>11.25</v>
      </c>
      <c r="E1093">
        <v>11.7</v>
      </c>
      <c r="F1093">
        <v>11.9</v>
      </c>
      <c r="G1093">
        <v>11.6</v>
      </c>
      <c r="H1093" s="12">
        <v>360</v>
      </c>
    </row>
    <row r="1094" spans="1:8">
      <c r="A1094" s="3">
        <v>42116</v>
      </c>
      <c r="B1094" s="33">
        <v>11.9</v>
      </c>
      <c r="C1094">
        <v>0.65</v>
      </c>
      <c r="D1094">
        <f t="shared" si="17"/>
        <v>11.25</v>
      </c>
      <c r="E1094">
        <v>11.9</v>
      </c>
      <c r="F1094">
        <v>11.9</v>
      </c>
      <c r="G1094">
        <v>11.7</v>
      </c>
      <c r="H1094" s="12">
        <v>390</v>
      </c>
    </row>
    <row r="1095" spans="1:8">
      <c r="A1095" s="3">
        <v>42117</v>
      </c>
      <c r="B1095" s="33">
        <v>11.89</v>
      </c>
      <c r="C1095">
        <v>0.65</v>
      </c>
      <c r="D1095">
        <f t="shared" si="17"/>
        <v>11.24</v>
      </c>
      <c r="E1095">
        <v>11.89</v>
      </c>
      <c r="F1095">
        <v>11.89</v>
      </c>
      <c r="G1095">
        <v>11.7</v>
      </c>
      <c r="H1095" s="12">
        <v>320</v>
      </c>
    </row>
    <row r="1096" spans="1:8">
      <c r="A1096" s="3">
        <v>42118</v>
      </c>
      <c r="B1096" s="33">
        <v>11.89</v>
      </c>
      <c r="C1096">
        <v>0.65</v>
      </c>
      <c r="D1096">
        <f t="shared" si="17"/>
        <v>11.24</v>
      </c>
      <c r="E1096">
        <v>11.89</v>
      </c>
      <c r="F1096">
        <v>11.89</v>
      </c>
      <c r="G1096">
        <v>11.89</v>
      </c>
      <c r="H1096" s="12">
        <v>160</v>
      </c>
    </row>
    <row r="1097" spans="1:8">
      <c r="A1097" s="3">
        <v>42119</v>
      </c>
      <c r="B1097" s="33">
        <v>11.88</v>
      </c>
      <c r="C1097">
        <v>0.65</v>
      </c>
      <c r="D1097">
        <f t="shared" si="17"/>
        <v>11.23</v>
      </c>
      <c r="E1097">
        <v>11.7</v>
      </c>
      <c r="F1097">
        <v>11.88</v>
      </c>
      <c r="G1097">
        <v>11.6</v>
      </c>
      <c r="H1097" s="12">
        <v>610</v>
      </c>
    </row>
    <row r="1098" spans="1:8">
      <c r="A1098" s="3">
        <v>42122</v>
      </c>
      <c r="B1098" s="33">
        <v>11.88</v>
      </c>
      <c r="C1098">
        <v>0.65</v>
      </c>
      <c r="D1098">
        <f t="shared" si="17"/>
        <v>11.23</v>
      </c>
      <c r="E1098">
        <v>11.7</v>
      </c>
      <c r="F1098">
        <v>11.88</v>
      </c>
      <c r="G1098">
        <v>11.7</v>
      </c>
      <c r="H1098" s="12">
        <v>260</v>
      </c>
    </row>
    <row r="1099" spans="1:8">
      <c r="A1099" s="3">
        <v>42123</v>
      </c>
      <c r="B1099" s="33">
        <v>11.8</v>
      </c>
      <c r="C1099">
        <v>0.65</v>
      </c>
      <c r="D1099">
        <f t="shared" si="17"/>
        <v>11.15</v>
      </c>
      <c r="E1099">
        <v>11.8</v>
      </c>
      <c r="F1099">
        <v>11.8</v>
      </c>
      <c r="G1099">
        <v>11.8</v>
      </c>
      <c r="H1099" s="12">
        <v>160</v>
      </c>
    </row>
    <row r="1100" spans="1:8">
      <c r="A1100" s="3">
        <v>42125</v>
      </c>
      <c r="B1100" s="33">
        <v>11.8</v>
      </c>
      <c r="C1100">
        <v>0.65</v>
      </c>
      <c r="D1100">
        <f t="shared" si="17"/>
        <v>11.15</v>
      </c>
      <c r="E1100">
        <v>11.7</v>
      </c>
      <c r="F1100">
        <v>11.8</v>
      </c>
      <c r="G1100">
        <v>11.7</v>
      </c>
      <c r="H1100" s="12">
        <v>130</v>
      </c>
    </row>
    <row r="1101" spans="1:8">
      <c r="A1101" s="3">
        <v>42126</v>
      </c>
      <c r="B1101" s="33">
        <v>11.8</v>
      </c>
      <c r="C1101">
        <v>0.65</v>
      </c>
      <c r="D1101">
        <f t="shared" si="17"/>
        <v>11.15</v>
      </c>
      <c r="E1101">
        <v>11.8</v>
      </c>
      <c r="F1101">
        <v>11.8</v>
      </c>
      <c r="G1101">
        <v>11.7</v>
      </c>
      <c r="H1101" s="12">
        <v>420</v>
      </c>
    </row>
    <row r="1102" spans="1:8">
      <c r="A1102" s="3">
        <v>42129</v>
      </c>
      <c r="B1102" s="33">
        <v>11.79</v>
      </c>
      <c r="C1102">
        <v>0.65</v>
      </c>
      <c r="D1102">
        <f t="shared" si="17"/>
        <v>11.139999999999999</v>
      </c>
      <c r="E1102">
        <v>11.79</v>
      </c>
      <c r="F1102">
        <v>11.79</v>
      </c>
      <c r="G1102">
        <v>11.79</v>
      </c>
      <c r="H1102" s="12">
        <v>100</v>
      </c>
    </row>
    <row r="1103" spans="1:8">
      <c r="A1103" s="3">
        <v>42130</v>
      </c>
      <c r="B1103" s="33">
        <v>11.78</v>
      </c>
      <c r="C1103">
        <v>0.65</v>
      </c>
      <c r="D1103">
        <f t="shared" si="17"/>
        <v>11.129999999999999</v>
      </c>
      <c r="E1103">
        <v>11.78</v>
      </c>
      <c r="F1103">
        <v>11.78</v>
      </c>
      <c r="G1103">
        <v>11.78</v>
      </c>
      <c r="H1103" s="12">
        <v>970</v>
      </c>
    </row>
    <row r="1104" spans="1:8">
      <c r="A1104" s="3">
        <v>42131</v>
      </c>
      <c r="B1104" s="33">
        <v>11.76</v>
      </c>
      <c r="C1104">
        <v>0.65</v>
      </c>
      <c r="D1104">
        <f t="shared" si="17"/>
        <v>11.11</v>
      </c>
      <c r="E1104">
        <v>11.75</v>
      </c>
      <c r="F1104">
        <v>11.76</v>
      </c>
      <c r="G1104">
        <v>11.75</v>
      </c>
      <c r="H1104" s="12">
        <v>300</v>
      </c>
    </row>
    <row r="1105" spans="1:8">
      <c r="A1105" s="3">
        <v>42132</v>
      </c>
      <c r="B1105" s="33">
        <v>11.7</v>
      </c>
      <c r="C1105">
        <v>0.65</v>
      </c>
      <c r="D1105">
        <f t="shared" si="17"/>
        <v>11.049999999999999</v>
      </c>
      <c r="E1105">
        <v>11.78</v>
      </c>
      <c r="F1105">
        <v>11.78</v>
      </c>
      <c r="G1105">
        <v>11.7</v>
      </c>
      <c r="H1105" s="12">
        <v>1340</v>
      </c>
    </row>
    <row r="1106" spans="1:8">
      <c r="A1106" s="3">
        <v>42133</v>
      </c>
      <c r="B1106" s="33">
        <v>11.6</v>
      </c>
      <c r="C1106">
        <v>0.65</v>
      </c>
      <c r="D1106">
        <f t="shared" si="17"/>
        <v>10.95</v>
      </c>
      <c r="E1106">
        <v>11.7</v>
      </c>
      <c r="F1106">
        <v>11.7</v>
      </c>
      <c r="G1106">
        <v>11.5</v>
      </c>
      <c r="H1106" s="12">
        <v>900</v>
      </c>
    </row>
    <row r="1107" spans="1:8">
      <c r="A1107" s="3">
        <v>42136</v>
      </c>
      <c r="B1107" s="33">
        <v>11.6</v>
      </c>
      <c r="C1107">
        <v>0.65</v>
      </c>
      <c r="D1107">
        <f t="shared" si="17"/>
        <v>10.95</v>
      </c>
      <c r="E1107">
        <v>11.6</v>
      </c>
      <c r="F1107">
        <v>11.6</v>
      </c>
      <c r="G1107">
        <v>11.6</v>
      </c>
      <c r="H1107" s="12">
        <v>150</v>
      </c>
    </row>
    <row r="1108" spans="1:8">
      <c r="A1108" s="3">
        <v>42137</v>
      </c>
      <c r="B1108" s="33">
        <v>11.6</v>
      </c>
      <c r="C1108">
        <v>0.65</v>
      </c>
      <c r="D1108">
        <f t="shared" si="17"/>
        <v>10.95</v>
      </c>
      <c r="E1108">
        <v>11.6</v>
      </c>
      <c r="F1108">
        <v>11.6</v>
      </c>
      <c r="G1108">
        <v>11.6</v>
      </c>
      <c r="H1108" s="12">
        <v>3650</v>
      </c>
    </row>
    <row r="1109" spans="1:8">
      <c r="A1109" s="3">
        <v>42138</v>
      </c>
      <c r="B1109" s="33">
        <v>11.7</v>
      </c>
      <c r="C1109">
        <v>0.65</v>
      </c>
      <c r="D1109">
        <f t="shared" si="17"/>
        <v>11.049999999999999</v>
      </c>
      <c r="E1109">
        <v>11.69</v>
      </c>
      <c r="F1109">
        <v>11.7</v>
      </c>
      <c r="G1109">
        <v>11.69</v>
      </c>
      <c r="H1109" s="12">
        <v>1030</v>
      </c>
    </row>
    <row r="1110" spans="1:8">
      <c r="A1110" s="3">
        <v>42139</v>
      </c>
      <c r="B1110" s="33">
        <v>11.68</v>
      </c>
      <c r="C1110">
        <v>0.65</v>
      </c>
      <c r="D1110">
        <f t="shared" si="17"/>
        <v>11.03</v>
      </c>
      <c r="E1110">
        <v>11.65</v>
      </c>
      <c r="F1110">
        <v>11.7</v>
      </c>
      <c r="G1110">
        <v>11.35</v>
      </c>
      <c r="H1110" s="12">
        <v>310</v>
      </c>
    </row>
    <row r="1111" spans="1:8">
      <c r="A1111" s="3">
        <v>42140</v>
      </c>
      <c r="B1111" s="33">
        <v>11.4</v>
      </c>
      <c r="C1111">
        <v>0.65</v>
      </c>
      <c r="D1111">
        <f t="shared" si="17"/>
        <v>10.75</v>
      </c>
      <c r="E1111">
        <v>11.68</v>
      </c>
      <c r="F1111">
        <v>11.68</v>
      </c>
      <c r="G1111">
        <v>11.33</v>
      </c>
      <c r="H1111" s="12">
        <v>530</v>
      </c>
    </row>
    <row r="1112" spans="1:8">
      <c r="A1112" s="3">
        <v>42143</v>
      </c>
      <c r="B1112" s="33">
        <v>11.4</v>
      </c>
      <c r="C1112">
        <v>0.65</v>
      </c>
      <c r="D1112">
        <f t="shared" si="17"/>
        <v>10.75</v>
      </c>
      <c r="E1112">
        <v>11.4</v>
      </c>
      <c r="F1112">
        <v>11.4</v>
      </c>
      <c r="G1112">
        <v>11.4</v>
      </c>
      <c r="H1112" s="12">
        <v>120</v>
      </c>
    </row>
    <row r="1113" spans="1:8">
      <c r="A1113" s="3">
        <v>42144</v>
      </c>
      <c r="B1113" s="33">
        <v>11.4</v>
      </c>
      <c r="C1113">
        <v>0.65</v>
      </c>
      <c r="D1113">
        <f t="shared" si="17"/>
        <v>10.75</v>
      </c>
      <c r="E1113">
        <v>11.4</v>
      </c>
      <c r="F1113">
        <v>11.4</v>
      </c>
      <c r="G1113">
        <v>11.4</v>
      </c>
      <c r="H1113" s="12">
        <v>100</v>
      </c>
    </row>
    <row r="1114" spans="1:8">
      <c r="A1114" s="3">
        <v>42145</v>
      </c>
      <c r="B1114" s="33">
        <v>11.4</v>
      </c>
      <c r="C1114">
        <v>0.65</v>
      </c>
      <c r="D1114">
        <f t="shared" si="17"/>
        <v>10.75</v>
      </c>
      <c r="E1114">
        <v>11.4</v>
      </c>
      <c r="F1114">
        <v>11.4</v>
      </c>
      <c r="G1114">
        <v>11.4</v>
      </c>
      <c r="H1114" s="12">
        <v>30</v>
      </c>
    </row>
    <row r="1115" spans="1:8">
      <c r="A1115" s="3">
        <v>42146</v>
      </c>
      <c r="B1115" s="33">
        <v>11.4</v>
      </c>
      <c r="C1115">
        <v>0.65</v>
      </c>
      <c r="D1115">
        <f t="shared" si="17"/>
        <v>10.75</v>
      </c>
      <c r="E1115">
        <v>11.4</v>
      </c>
      <c r="F1115">
        <v>11.4</v>
      </c>
      <c r="G1115">
        <v>11.3</v>
      </c>
      <c r="H1115" s="12">
        <v>350</v>
      </c>
    </row>
    <row r="1116" spans="1:8">
      <c r="A1116" s="3">
        <v>42147</v>
      </c>
      <c r="B1116" s="33">
        <v>11.4</v>
      </c>
      <c r="C1116">
        <v>0.65</v>
      </c>
      <c r="D1116">
        <f t="shared" si="17"/>
        <v>10.75</v>
      </c>
      <c r="E1116">
        <v>11.15</v>
      </c>
      <c r="F1116">
        <v>11.4</v>
      </c>
      <c r="G1116">
        <v>11.15</v>
      </c>
      <c r="H1116" s="12">
        <v>220</v>
      </c>
    </row>
    <row r="1117" spans="1:8">
      <c r="A1117" s="3">
        <v>42150</v>
      </c>
      <c r="B1117" s="33">
        <v>11.68</v>
      </c>
      <c r="C1117">
        <v>0.65</v>
      </c>
      <c r="D1117">
        <f t="shared" si="17"/>
        <v>11.03</v>
      </c>
      <c r="E1117">
        <v>11.68</v>
      </c>
      <c r="F1117">
        <v>11.68</v>
      </c>
      <c r="G1117">
        <v>11.68</v>
      </c>
      <c r="H1117" s="12">
        <v>390</v>
      </c>
    </row>
    <row r="1118" spans="1:8">
      <c r="A1118" s="3">
        <v>42151</v>
      </c>
      <c r="B1118" s="33">
        <v>11.68</v>
      </c>
      <c r="C1118">
        <v>0.65</v>
      </c>
      <c r="D1118">
        <f t="shared" si="17"/>
        <v>11.03</v>
      </c>
      <c r="E1118">
        <v>11.68</v>
      </c>
      <c r="F1118">
        <v>11.68</v>
      </c>
      <c r="G1118">
        <v>11.68</v>
      </c>
      <c r="H1118" s="12">
        <v>300</v>
      </c>
    </row>
    <row r="1119" spans="1:8">
      <c r="A1119" s="3">
        <v>42152</v>
      </c>
      <c r="B1119" s="33">
        <v>11.68</v>
      </c>
      <c r="C1119">
        <v>0.65</v>
      </c>
      <c r="D1119">
        <f t="shared" si="17"/>
        <v>11.03</v>
      </c>
      <c r="E1119">
        <v>11.68</v>
      </c>
      <c r="F1119">
        <v>11.68</v>
      </c>
      <c r="G1119">
        <v>11.68</v>
      </c>
      <c r="H1119" s="12">
        <v>320</v>
      </c>
    </row>
    <row r="1120" spans="1:8">
      <c r="A1120" s="3">
        <v>42153</v>
      </c>
      <c r="B1120" s="33">
        <v>11.8</v>
      </c>
      <c r="C1120">
        <v>0.65</v>
      </c>
      <c r="D1120">
        <f t="shared" si="17"/>
        <v>11.15</v>
      </c>
      <c r="E1120">
        <v>11.75</v>
      </c>
      <c r="F1120">
        <v>11.8</v>
      </c>
      <c r="G1120">
        <v>11.35</v>
      </c>
      <c r="H1120" s="12">
        <v>420</v>
      </c>
    </row>
    <row r="1121" spans="1:8">
      <c r="A1121" s="3">
        <v>42154</v>
      </c>
      <c r="B1121" s="33">
        <v>11.9</v>
      </c>
      <c r="C1121">
        <v>0.65</v>
      </c>
      <c r="D1121">
        <f t="shared" si="17"/>
        <v>11.25</v>
      </c>
      <c r="E1121">
        <v>11.9</v>
      </c>
      <c r="F1121">
        <v>11.9</v>
      </c>
      <c r="G1121">
        <v>11.7</v>
      </c>
      <c r="H1121" s="12">
        <v>180</v>
      </c>
    </row>
    <row r="1122" spans="1:8">
      <c r="A1122" s="3">
        <v>42157</v>
      </c>
      <c r="B1122" s="33">
        <v>12.25</v>
      </c>
      <c r="C1122">
        <v>0.65</v>
      </c>
      <c r="D1122">
        <f t="shared" si="17"/>
        <v>11.6</v>
      </c>
      <c r="E1122">
        <v>12.25</v>
      </c>
      <c r="F1122">
        <v>12.25</v>
      </c>
      <c r="G1122">
        <v>12.25</v>
      </c>
      <c r="H1122" s="12">
        <v>100</v>
      </c>
    </row>
    <row r="1123" spans="1:8">
      <c r="A1123" s="3">
        <v>42161</v>
      </c>
      <c r="B1123" s="33">
        <v>12.25</v>
      </c>
      <c r="C1123">
        <v>0.65</v>
      </c>
      <c r="D1123">
        <f t="shared" si="17"/>
        <v>11.6</v>
      </c>
      <c r="E1123">
        <v>12.25</v>
      </c>
      <c r="F1123">
        <v>12.25</v>
      </c>
      <c r="G1123">
        <v>12.25</v>
      </c>
      <c r="H1123" s="12">
        <v>250</v>
      </c>
    </row>
    <row r="1124" spans="1:8">
      <c r="A1124" s="3">
        <v>42164</v>
      </c>
      <c r="B1124" s="33">
        <v>12.25</v>
      </c>
      <c r="C1124">
        <v>0.65</v>
      </c>
      <c r="D1124">
        <f t="shared" si="17"/>
        <v>11.6</v>
      </c>
      <c r="E1124">
        <v>12.25</v>
      </c>
      <c r="F1124">
        <v>12.25</v>
      </c>
      <c r="G1124">
        <v>12.25</v>
      </c>
      <c r="H1124" s="12">
        <v>100</v>
      </c>
    </row>
    <row r="1125" spans="1:8">
      <c r="A1125" s="3">
        <v>42165</v>
      </c>
      <c r="B1125" s="33">
        <v>12.1</v>
      </c>
      <c r="C1125">
        <v>0.65</v>
      </c>
      <c r="D1125">
        <f t="shared" si="17"/>
        <v>11.45</v>
      </c>
      <c r="E1125">
        <v>12.15</v>
      </c>
      <c r="F1125">
        <v>12.15</v>
      </c>
      <c r="G1125">
        <v>12.1</v>
      </c>
      <c r="H1125" s="12">
        <v>340</v>
      </c>
    </row>
    <row r="1126" spans="1:8">
      <c r="A1126" s="3">
        <v>42166</v>
      </c>
      <c r="B1126" s="33">
        <v>12</v>
      </c>
      <c r="C1126">
        <v>0.65</v>
      </c>
      <c r="D1126">
        <f t="shared" si="17"/>
        <v>11.35</v>
      </c>
      <c r="E1126">
        <v>12.2</v>
      </c>
      <c r="F1126">
        <v>12.2</v>
      </c>
      <c r="G1126">
        <v>11.82</v>
      </c>
      <c r="H1126" s="12">
        <v>700</v>
      </c>
    </row>
    <row r="1127" spans="1:8">
      <c r="A1127" s="3">
        <v>42167</v>
      </c>
      <c r="B1127" s="33">
        <v>12</v>
      </c>
      <c r="C1127">
        <v>0.65</v>
      </c>
      <c r="D1127">
        <f t="shared" si="17"/>
        <v>11.35</v>
      </c>
      <c r="E1127">
        <v>12</v>
      </c>
      <c r="F1127">
        <v>12</v>
      </c>
      <c r="G1127">
        <v>11.9</v>
      </c>
      <c r="H1127" s="12">
        <v>350</v>
      </c>
    </row>
    <row r="1128" spans="1:8">
      <c r="A1128" s="3">
        <v>42168</v>
      </c>
      <c r="B1128" s="33">
        <v>12</v>
      </c>
      <c r="C1128">
        <v>0.65</v>
      </c>
      <c r="D1128">
        <f t="shared" si="17"/>
        <v>11.35</v>
      </c>
      <c r="E1128">
        <v>11.82</v>
      </c>
      <c r="F1128">
        <v>12</v>
      </c>
      <c r="G1128">
        <v>11.8</v>
      </c>
      <c r="H1128" s="12">
        <v>2420</v>
      </c>
    </row>
    <row r="1129" spans="1:8">
      <c r="A1129" s="3">
        <v>42171</v>
      </c>
      <c r="B1129" s="33">
        <v>11.87</v>
      </c>
      <c r="C1129">
        <v>0.65</v>
      </c>
      <c r="D1129">
        <f t="shared" si="17"/>
        <v>11.219999999999999</v>
      </c>
      <c r="E1129">
        <v>11.75</v>
      </c>
      <c r="F1129">
        <v>12</v>
      </c>
      <c r="G1129">
        <v>11.75</v>
      </c>
      <c r="H1129" s="12">
        <v>770</v>
      </c>
    </row>
    <row r="1130" spans="1:8">
      <c r="A1130" s="3">
        <v>42172</v>
      </c>
      <c r="B1130" s="33">
        <v>11.79</v>
      </c>
      <c r="C1130">
        <v>0.65</v>
      </c>
      <c r="D1130">
        <f t="shared" si="17"/>
        <v>11.139999999999999</v>
      </c>
      <c r="E1130">
        <v>11.87</v>
      </c>
      <c r="F1130">
        <v>11.87</v>
      </c>
      <c r="G1130">
        <v>11.7</v>
      </c>
      <c r="H1130" s="12">
        <v>560</v>
      </c>
    </row>
    <row r="1131" spans="1:8">
      <c r="A1131" s="3">
        <v>42173</v>
      </c>
      <c r="B1131" s="33">
        <v>11.9</v>
      </c>
      <c r="C1131">
        <v>0.65</v>
      </c>
      <c r="D1131">
        <f t="shared" si="17"/>
        <v>11.25</v>
      </c>
      <c r="E1131">
        <v>11.87</v>
      </c>
      <c r="F1131">
        <v>11.9</v>
      </c>
      <c r="G1131">
        <v>11.7</v>
      </c>
      <c r="H1131" s="12">
        <v>430</v>
      </c>
    </row>
    <row r="1132" spans="1:8">
      <c r="A1132" s="3">
        <v>42174</v>
      </c>
      <c r="B1132" s="33">
        <v>11.9</v>
      </c>
      <c r="C1132">
        <v>0.65</v>
      </c>
      <c r="D1132">
        <f t="shared" si="17"/>
        <v>11.25</v>
      </c>
      <c r="E1132">
        <v>11.9</v>
      </c>
      <c r="F1132">
        <v>11.9</v>
      </c>
      <c r="G1132">
        <v>11.9</v>
      </c>
      <c r="H1132" s="12">
        <v>100</v>
      </c>
    </row>
    <row r="1133" spans="1:8">
      <c r="A1133" s="3">
        <v>42175</v>
      </c>
      <c r="B1133" s="33">
        <v>11.95</v>
      </c>
      <c r="C1133">
        <v>0.65</v>
      </c>
      <c r="D1133">
        <f t="shared" si="17"/>
        <v>11.299999999999999</v>
      </c>
      <c r="E1133">
        <v>11.7</v>
      </c>
      <c r="F1133">
        <v>11.95</v>
      </c>
      <c r="G1133">
        <v>11.7</v>
      </c>
      <c r="H1133" s="12">
        <v>260</v>
      </c>
    </row>
    <row r="1134" spans="1:8">
      <c r="A1134" s="3">
        <v>42179</v>
      </c>
      <c r="B1134" s="33">
        <v>11.95</v>
      </c>
      <c r="C1134">
        <v>0.65</v>
      </c>
      <c r="D1134">
        <f t="shared" si="17"/>
        <v>11.299999999999999</v>
      </c>
      <c r="E1134">
        <v>11.95</v>
      </c>
      <c r="F1134">
        <v>11.95</v>
      </c>
      <c r="G1134">
        <v>11.95</v>
      </c>
      <c r="H1134" s="12">
        <v>100</v>
      </c>
    </row>
    <row r="1135" spans="1:8">
      <c r="A1135" s="3">
        <v>42180</v>
      </c>
      <c r="B1135" s="33">
        <v>11.95</v>
      </c>
      <c r="C1135">
        <v>0.65</v>
      </c>
      <c r="D1135">
        <f t="shared" si="17"/>
        <v>11.299999999999999</v>
      </c>
      <c r="E1135">
        <v>11.95</v>
      </c>
      <c r="F1135">
        <v>11.95</v>
      </c>
      <c r="G1135">
        <v>11.95</v>
      </c>
      <c r="H1135" s="12">
        <v>110</v>
      </c>
    </row>
    <row r="1136" spans="1:8">
      <c r="A1136" s="3">
        <v>42182</v>
      </c>
      <c r="B1136" s="33">
        <v>11.95</v>
      </c>
      <c r="C1136">
        <v>0.65</v>
      </c>
      <c r="D1136">
        <f t="shared" si="17"/>
        <v>11.299999999999999</v>
      </c>
      <c r="E1136">
        <v>11.94</v>
      </c>
      <c r="F1136">
        <v>11.95</v>
      </c>
      <c r="G1136">
        <v>11.94</v>
      </c>
      <c r="H1136" s="12">
        <v>480</v>
      </c>
    </row>
    <row r="1137" spans="1:8">
      <c r="A1137" s="3">
        <v>42185</v>
      </c>
      <c r="B1137" s="33">
        <v>11.9</v>
      </c>
      <c r="C1137">
        <v>0.65</v>
      </c>
      <c r="D1137">
        <f t="shared" si="17"/>
        <v>11.25</v>
      </c>
      <c r="E1137">
        <v>11.9</v>
      </c>
      <c r="F1137">
        <v>11.9</v>
      </c>
      <c r="G1137">
        <v>11.8</v>
      </c>
      <c r="H1137" s="12">
        <v>480</v>
      </c>
    </row>
    <row r="1138" spans="1:8">
      <c r="A1138" s="3">
        <v>42186</v>
      </c>
      <c r="B1138" s="33">
        <v>11.95</v>
      </c>
      <c r="C1138">
        <v>0.65</v>
      </c>
      <c r="D1138">
        <f t="shared" si="17"/>
        <v>11.299999999999999</v>
      </c>
      <c r="E1138">
        <v>11.95</v>
      </c>
      <c r="F1138">
        <v>11.95</v>
      </c>
      <c r="G1138">
        <v>11.95</v>
      </c>
      <c r="H1138" s="12">
        <v>60</v>
      </c>
    </row>
    <row r="1139" spans="1:8">
      <c r="A1139" s="3">
        <v>42188</v>
      </c>
      <c r="B1139" s="33">
        <v>11.9</v>
      </c>
      <c r="C1139">
        <v>0.65</v>
      </c>
      <c r="D1139">
        <f t="shared" si="17"/>
        <v>11.25</v>
      </c>
      <c r="E1139">
        <v>12.2</v>
      </c>
      <c r="F1139">
        <v>12.2</v>
      </c>
      <c r="G1139">
        <v>11.6</v>
      </c>
      <c r="H1139" s="12">
        <v>440</v>
      </c>
    </row>
    <row r="1140" spans="1:8">
      <c r="A1140" s="3">
        <v>42189</v>
      </c>
      <c r="B1140" s="33">
        <v>12</v>
      </c>
      <c r="C1140">
        <v>0.65</v>
      </c>
      <c r="D1140">
        <f t="shared" si="17"/>
        <v>11.35</v>
      </c>
      <c r="E1140">
        <v>11.9</v>
      </c>
      <c r="F1140">
        <v>12</v>
      </c>
      <c r="G1140">
        <v>11.9</v>
      </c>
      <c r="H1140" s="12">
        <v>130</v>
      </c>
    </row>
    <row r="1141" spans="1:8">
      <c r="A1141" s="3">
        <v>42192</v>
      </c>
      <c r="B1141" s="33">
        <v>12.2</v>
      </c>
      <c r="C1141">
        <v>0.65</v>
      </c>
      <c r="D1141">
        <f t="shared" si="17"/>
        <v>11.549999999999999</v>
      </c>
      <c r="E1141">
        <v>12.2</v>
      </c>
      <c r="F1141">
        <v>12.2</v>
      </c>
      <c r="G1141">
        <v>12.2</v>
      </c>
      <c r="H1141" s="12">
        <v>150</v>
      </c>
    </row>
    <row r="1142" spans="1:8">
      <c r="A1142" s="3">
        <v>42193</v>
      </c>
      <c r="B1142" s="33">
        <v>12.2</v>
      </c>
      <c r="C1142">
        <v>0.65</v>
      </c>
      <c r="D1142">
        <f t="shared" si="17"/>
        <v>11.549999999999999</v>
      </c>
      <c r="E1142">
        <v>12.1</v>
      </c>
      <c r="F1142">
        <v>12.2</v>
      </c>
      <c r="G1142">
        <v>12.1</v>
      </c>
      <c r="H1142" s="12">
        <v>200</v>
      </c>
    </row>
    <row r="1143" spans="1:8">
      <c r="A1143" s="3">
        <v>42194</v>
      </c>
      <c r="B1143" s="33">
        <v>12.2</v>
      </c>
      <c r="C1143">
        <v>0.65</v>
      </c>
      <c r="D1143">
        <f t="shared" si="17"/>
        <v>11.549999999999999</v>
      </c>
      <c r="E1143">
        <v>12.2</v>
      </c>
      <c r="F1143">
        <v>12.2</v>
      </c>
      <c r="G1143">
        <v>12.2</v>
      </c>
      <c r="H1143" s="12">
        <v>200</v>
      </c>
    </row>
    <row r="1144" spans="1:8">
      <c r="A1144" s="3">
        <v>42195</v>
      </c>
      <c r="B1144" s="33">
        <v>12.2</v>
      </c>
      <c r="C1144">
        <v>0.65</v>
      </c>
      <c r="D1144">
        <f t="shared" si="17"/>
        <v>11.549999999999999</v>
      </c>
      <c r="E1144">
        <v>12.2</v>
      </c>
      <c r="F1144">
        <v>12.2</v>
      </c>
      <c r="G1144">
        <v>12.2</v>
      </c>
      <c r="H1144" s="12">
        <v>30</v>
      </c>
    </row>
    <row r="1145" spans="1:8">
      <c r="A1145" s="3">
        <v>42199</v>
      </c>
      <c r="B1145" s="33">
        <v>11.99</v>
      </c>
      <c r="C1145">
        <v>0.65</v>
      </c>
      <c r="D1145">
        <f t="shared" si="17"/>
        <v>11.34</v>
      </c>
      <c r="E1145">
        <v>11.99</v>
      </c>
      <c r="F1145">
        <v>11.99</v>
      </c>
      <c r="G1145">
        <v>11.99</v>
      </c>
      <c r="H1145" s="12">
        <v>360</v>
      </c>
    </row>
    <row r="1146" spans="1:8">
      <c r="A1146" s="3">
        <v>42200</v>
      </c>
      <c r="B1146" s="33">
        <v>12</v>
      </c>
      <c r="C1146">
        <v>0.65</v>
      </c>
      <c r="D1146">
        <f t="shared" si="17"/>
        <v>11.35</v>
      </c>
      <c r="E1146">
        <v>11.99</v>
      </c>
      <c r="F1146">
        <v>12</v>
      </c>
      <c r="G1146">
        <v>11.99</v>
      </c>
      <c r="H1146" s="12">
        <v>200</v>
      </c>
    </row>
    <row r="1147" spans="1:8">
      <c r="A1147" s="3">
        <v>42201</v>
      </c>
      <c r="B1147" s="33">
        <v>12</v>
      </c>
      <c r="C1147">
        <v>0.65</v>
      </c>
      <c r="D1147">
        <f t="shared" si="17"/>
        <v>11.35</v>
      </c>
      <c r="E1147">
        <v>12</v>
      </c>
      <c r="F1147">
        <v>12</v>
      </c>
      <c r="G1147">
        <v>12</v>
      </c>
      <c r="H1147" s="12">
        <v>300</v>
      </c>
    </row>
    <row r="1148" spans="1:8">
      <c r="A1148" s="3">
        <v>42202</v>
      </c>
      <c r="B1148" s="33">
        <v>11.9</v>
      </c>
      <c r="C1148">
        <v>0.65</v>
      </c>
      <c r="D1148">
        <f t="shared" si="17"/>
        <v>11.25</v>
      </c>
      <c r="E1148">
        <v>12</v>
      </c>
      <c r="F1148">
        <v>12</v>
      </c>
      <c r="G1148">
        <v>11.9</v>
      </c>
      <c r="H1148" s="12">
        <v>260</v>
      </c>
    </row>
    <row r="1149" spans="1:8">
      <c r="A1149" s="3">
        <v>42203</v>
      </c>
      <c r="B1149" s="33">
        <v>12</v>
      </c>
      <c r="C1149">
        <v>0.65</v>
      </c>
      <c r="D1149">
        <f t="shared" si="17"/>
        <v>11.35</v>
      </c>
      <c r="E1149">
        <v>12</v>
      </c>
      <c r="F1149">
        <v>12</v>
      </c>
      <c r="G1149">
        <v>12</v>
      </c>
      <c r="H1149" s="12">
        <v>300</v>
      </c>
    </row>
    <row r="1150" spans="1:8">
      <c r="A1150" s="3">
        <v>42207</v>
      </c>
      <c r="B1150" s="33">
        <v>12</v>
      </c>
      <c r="C1150">
        <v>0.65</v>
      </c>
      <c r="D1150">
        <f t="shared" si="17"/>
        <v>11.35</v>
      </c>
      <c r="E1150">
        <v>11.95</v>
      </c>
      <c r="F1150">
        <v>12</v>
      </c>
      <c r="G1150">
        <v>11.95</v>
      </c>
      <c r="H1150" s="12">
        <v>1480</v>
      </c>
    </row>
    <row r="1151" spans="1:8">
      <c r="A1151" s="3">
        <v>42208</v>
      </c>
      <c r="B1151" s="33">
        <v>12</v>
      </c>
      <c r="C1151">
        <v>0.65</v>
      </c>
      <c r="D1151">
        <f t="shared" si="17"/>
        <v>11.35</v>
      </c>
      <c r="E1151">
        <v>12</v>
      </c>
      <c r="F1151">
        <v>12</v>
      </c>
      <c r="G1151">
        <v>12</v>
      </c>
      <c r="H1151" s="12">
        <v>200</v>
      </c>
    </row>
    <row r="1152" spans="1:8">
      <c r="A1152" s="3">
        <v>42210</v>
      </c>
      <c r="B1152" s="33">
        <v>12</v>
      </c>
      <c r="C1152">
        <v>0.65</v>
      </c>
      <c r="D1152">
        <f t="shared" si="17"/>
        <v>11.35</v>
      </c>
      <c r="E1152">
        <v>12</v>
      </c>
      <c r="F1152">
        <v>12</v>
      </c>
      <c r="G1152">
        <v>12</v>
      </c>
      <c r="H1152" s="12">
        <v>150</v>
      </c>
    </row>
    <row r="1153" spans="1:8">
      <c r="A1153" s="3">
        <v>42213</v>
      </c>
      <c r="B1153" s="33">
        <v>11.9</v>
      </c>
      <c r="C1153">
        <v>0.65</v>
      </c>
      <c r="D1153">
        <f t="shared" si="17"/>
        <v>11.25</v>
      </c>
      <c r="E1153">
        <v>12</v>
      </c>
      <c r="F1153">
        <v>12</v>
      </c>
      <c r="G1153">
        <v>11.9</v>
      </c>
      <c r="H1153" s="12">
        <v>640</v>
      </c>
    </row>
    <row r="1154" spans="1:8">
      <c r="A1154" s="3">
        <v>42214</v>
      </c>
      <c r="B1154" s="33">
        <v>11.9</v>
      </c>
      <c r="C1154">
        <v>0.65</v>
      </c>
      <c r="D1154">
        <f t="shared" ref="D1154:D1217" si="18">B1154-C1154</f>
        <v>11.25</v>
      </c>
      <c r="E1154">
        <v>12</v>
      </c>
      <c r="F1154">
        <v>12</v>
      </c>
      <c r="G1154">
        <v>11.9</v>
      </c>
      <c r="H1154" s="12">
        <v>170</v>
      </c>
    </row>
    <row r="1155" spans="1:8">
      <c r="A1155" s="3">
        <v>42215</v>
      </c>
      <c r="B1155" s="33">
        <v>11.98</v>
      </c>
      <c r="C1155">
        <v>0.65</v>
      </c>
      <c r="D1155">
        <f t="shared" si="18"/>
        <v>11.33</v>
      </c>
      <c r="E1155">
        <v>11.98</v>
      </c>
      <c r="F1155">
        <v>11.98</v>
      </c>
      <c r="G1155">
        <v>11.98</v>
      </c>
      <c r="H1155" s="12">
        <v>280</v>
      </c>
    </row>
    <row r="1156" spans="1:8">
      <c r="A1156" s="3">
        <v>42216</v>
      </c>
      <c r="B1156" s="33">
        <v>11.98</v>
      </c>
      <c r="C1156">
        <v>0.65</v>
      </c>
      <c r="D1156">
        <f t="shared" si="18"/>
        <v>11.33</v>
      </c>
      <c r="E1156">
        <v>11.8</v>
      </c>
      <c r="F1156">
        <v>11.98</v>
      </c>
      <c r="G1156">
        <v>11.8</v>
      </c>
      <c r="H1156" s="12">
        <v>310</v>
      </c>
    </row>
    <row r="1157" spans="1:8">
      <c r="A1157" s="3">
        <v>42217</v>
      </c>
      <c r="B1157" s="33">
        <v>12</v>
      </c>
      <c r="C1157">
        <v>0.65</v>
      </c>
      <c r="D1157">
        <f t="shared" si="18"/>
        <v>11.35</v>
      </c>
      <c r="E1157">
        <v>11.98</v>
      </c>
      <c r="F1157">
        <v>12</v>
      </c>
      <c r="G1157">
        <v>11.98</v>
      </c>
      <c r="H1157" s="12">
        <v>300</v>
      </c>
    </row>
    <row r="1158" spans="1:8">
      <c r="A1158" s="3">
        <v>42220</v>
      </c>
      <c r="B1158" s="33">
        <v>12</v>
      </c>
      <c r="C1158">
        <v>0.65</v>
      </c>
      <c r="D1158">
        <f t="shared" si="18"/>
        <v>11.35</v>
      </c>
      <c r="E1158">
        <v>11.95</v>
      </c>
      <c r="F1158">
        <v>12</v>
      </c>
      <c r="G1158">
        <v>11.95</v>
      </c>
      <c r="H1158" s="12">
        <v>710</v>
      </c>
    </row>
    <row r="1159" spans="1:8">
      <c r="A1159" s="3">
        <v>42221</v>
      </c>
      <c r="B1159" s="33">
        <v>11.9</v>
      </c>
      <c r="C1159">
        <v>0.65</v>
      </c>
      <c r="D1159">
        <f t="shared" si="18"/>
        <v>11.25</v>
      </c>
      <c r="E1159">
        <v>12</v>
      </c>
      <c r="F1159">
        <v>12</v>
      </c>
      <c r="G1159">
        <v>11.9</v>
      </c>
      <c r="H1159" s="12">
        <v>170</v>
      </c>
    </row>
    <row r="1160" spans="1:8">
      <c r="A1160" s="3">
        <v>42222</v>
      </c>
      <c r="B1160" s="33">
        <v>12.25</v>
      </c>
      <c r="C1160">
        <v>0.65</v>
      </c>
      <c r="D1160">
        <f t="shared" si="18"/>
        <v>11.6</v>
      </c>
      <c r="E1160">
        <v>12.25</v>
      </c>
      <c r="F1160">
        <v>12.25</v>
      </c>
      <c r="G1160">
        <v>11.9</v>
      </c>
      <c r="H1160" s="12">
        <v>3100</v>
      </c>
    </row>
    <row r="1161" spans="1:8">
      <c r="A1161" s="3">
        <v>42223</v>
      </c>
      <c r="B1161" s="33">
        <v>12.02</v>
      </c>
      <c r="C1161">
        <v>0.65</v>
      </c>
      <c r="D1161">
        <f t="shared" si="18"/>
        <v>11.37</v>
      </c>
      <c r="E1161">
        <v>12.02</v>
      </c>
      <c r="F1161">
        <v>12.02</v>
      </c>
      <c r="G1161">
        <v>12.02</v>
      </c>
      <c r="H1161" s="12">
        <v>200</v>
      </c>
    </row>
    <row r="1162" spans="1:8">
      <c r="A1162" s="3">
        <v>42224</v>
      </c>
      <c r="B1162" s="33">
        <v>11.9</v>
      </c>
      <c r="C1162">
        <v>0.65</v>
      </c>
      <c r="D1162">
        <f t="shared" si="18"/>
        <v>11.25</v>
      </c>
      <c r="E1162">
        <v>11.9</v>
      </c>
      <c r="F1162">
        <v>11.9</v>
      </c>
      <c r="G1162">
        <v>11.9</v>
      </c>
      <c r="H1162" s="12">
        <v>300</v>
      </c>
    </row>
    <row r="1163" spans="1:8">
      <c r="A1163" s="3">
        <v>42229</v>
      </c>
      <c r="B1163" s="33">
        <v>11.9</v>
      </c>
      <c r="C1163">
        <v>0.65</v>
      </c>
      <c r="D1163">
        <f t="shared" si="18"/>
        <v>11.25</v>
      </c>
      <c r="E1163">
        <v>12</v>
      </c>
      <c r="F1163">
        <v>12</v>
      </c>
      <c r="G1163">
        <v>11.75</v>
      </c>
      <c r="H1163" s="12">
        <v>310</v>
      </c>
    </row>
    <row r="1164" spans="1:8">
      <c r="A1164" s="3">
        <v>42230</v>
      </c>
      <c r="B1164" s="33">
        <v>12</v>
      </c>
      <c r="C1164">
        <v>0.57999999999999996</v>
      </c>
      <c r="D1164">
        <f t="shared" si="18"/>
        <v>11.42</v>
      </c>
      <c r="E1164">
        <v>12</v>
      </c>
      <c r="F1164">
        <v>12</v>
      </c>
      <c r="G1164">
        <v>11.55</v>
      </c>
      <c r="H1164" s="12">
        <v>770</v>
      </c>
    </row>
    <row r="1165" spans="1:8">
      <c r="A1165" s="3">
        <v>42231</v>
      </c>
      <c r="B1165" s="33">
        <v>12</v>
      </c>
      <c r="C1165">
        <v>0.57999999999999996</v>
      </c>
      <c r="D1165">
        <f t="shared" si="18"/>
        <v>11.42</v>
      </c>
      <c r="E1165">
        <v>12</v>
      </c>
      <c r="F1165">
        <v>12</v>
      </c>
      <c r="G1165">
        <v>12</v>
      </c>
      <c r="H1165" s="12">
        <v>80</v>
      </c>
    </row>
    <row r="1166" spans="1:8">
      <c r="A1166" s="3">
        <v>42234</v>
      </c>
      <c r="B1166" s="33">
        <v>11.95</v>
      </c>
      <c r="C1166">
        <v>0.57999999999999996</v>
      </c>
      <c r="D1166">
        <f t="shared" si="18"/>
        <v>11.37</v>
      </c>
      <c r="E1166">
        <v>12</v>
      </c>
      <c r="F1166">
        <v>12</v>
      </c>
      <c r="G1166">
        <v>11.8</v>
      </c>
      <c r="H1166" s="12">
        <v>740</v>
      </c>
    </row>
    <row r="1167" spans="1:8">
      <c r="A1167" s="3">
        <v>42235</v>
      </c>
      <c r="B1167" s="33">
        <v>11.9</v>
      </c>
      <c r="C1167">
        <v>0.57999999999999996</v>
      </c>
      <c r="D1167">
        <f t="shared" si="18"/>
        <v>11.32</v>
      </c>
      <c r="E1167">
        <v>12</v>
      </c>
      <c r="F1167">
        <v>12</v>
      </c>
      <c r="G1167">
        <v>11.8</v>
      </c>
      <c r="H1167" s="12">
        <v>510</v>
      </c>
    </row>
    <row r="1168" spans="1:8">
      <c r="A1168" s="3">
        <v>42236</v>
      </c>
      <c r="B1168" s="33">
        <v>12</v>
      </c>
      <c r="C1168">
        <v>0.57999999999999996</v>
      </c>
      <c r="D1168">
        <f t="shared" si="18"/>
        <v>11.42</v>
      </c>
      <c r="E1168">
        <v>11.9</v>
      </c>
      <c r="F1168">
        <v>12</v>
      </c>
      <c r="G1168">
        <v>11.9</v>
      </c>
      <c r="H1168" s="12">
        <v>260</v>
      </c>
    </row>
    <row r="1169" spans="1:8">
      <c r="A1169" s="3">
        <v>42237</v>
      </c>
      <c r="B1169" s="33">
        <v>11.95</v>
      </c>
      <c r="C1169">
        <v>0.57999999999999996</v>
      </c>
      <c r="D1169">
        <f t="shared" si="18"/>
        <v>11.37</v>
      </c>
      <c r="E1169">
        <v>11.8</v>
      </c>
      <c r="F1169">
        <v>12</v>
      </c>
      <c r="G1169">
        <v>11.7</v>
      </c>
      <c r="H1169" s="12">
        <v>580</v>
      </c>
    </row>
    <row r="1170" spans="1:8">
      <c r="A1170" s="3">
        <v>42238</v>
      </c>
      <c r="B1170" s="33">
        <v>11.95</v>
      </c>
      <c r="C1170">
        <v>0.57999999999999996</v>
      </c>
      <c r="D1170">
        <f t="shared" si="18"/>
        <v>11.37</v>
      </c>
      <c r="E1170">
        <v>11.95</v>
      </c>
      <c r="F1170">
        <v>11.95</v>
      </c>
      <c r="G1170">
        <v>11.95</v>
      </c>
      <c r="H1170" s="12">
        <v>500</v>
      </c>
    </row>
    <row r="1171" spans="1:8">
      <c r="A1171" s="3">
        <v>42241</v>
      </c>
      <c r="B1171" s="33">
        <v>11.95</v>
      </c>
      <c r="C1171">
        <v>0.57999999999999996</v>
      </c>
      <c r="D1171">
        <f t="shared" si="18"/>
        <v>11.37</v>
      </c>
      <c r="E1171">
        <v>11.95</v>
      </c>
      <c r="F1171">
        <v>11.95</v>
      </c>
      <c r="G1171">
        <v>11.95</v>
      </c>
      <c r="H1171" s="12">
        <v>200</v>
      </c>
    </row>
    <row r="1172" spans="1:8">
      <c r="A1172" s="3">
        <v>42242</v>
      </c>
      <c r="B1172" s="33">
        <v>11.96</v>
      </c>
      <c r="C1172">
        <v>0.57999999999999996</v>
      </c>
      <c r="D1172">
        <f t="shared" si="18"/>
        <v>11.38</v>
      </c>
      <c r="E1172">
        <v>11.95</v>
      </c>
      <c r="F1172">
        <v>11.96</v>
      </c>
      <c r="G1172">
        <v>11.95</v>
      </c>
      <c r="H1172" s="12">
        <v>300</v>
      </c>
    </row>
    <row r="1173" spans="1:8">
      <c r="A1173" s="3">
        <v>42243</v>
      </c>
      <c r="B1173" s="33">
        <v>11.95</v>
      </c>
      <c r="C1173">
        <v>0.57999999999999996</v>
      </c>
      <c r="D1173">
        <f t="shared" si="18"/>
        <v>11.37</v>
      </c>
      <c r="E1173">
        <v>11.61</v>
      </c>
      <c r="F1173">
        <v>11.95</v>
      </c>
      <c r="G1173">
        <v>11.61</v>
      </c>
      <c r="H1173" s="12">
        <v>1740</v>
      </c>
    </row>
    <row r="1174" spans="1:8">
      <c r="A1174" s="3">
        <v>42244</v>
      </c>
      <c r="B1174" s="33">
        <v>11.95</v>
      </c>
      <c r="C1174">
        <v>0.57999999999999996</v>
      </c>
      <c r="D1174">
        <f t="shared" si="18"/>
        <v>11.37</v>
      </c>
      <c r="E1174">
        <v>11.95</v>
      </c>
      <c r="F1174">
        <v>11.95</v>
      </c>
      <c r="G1174">
        <v>11.95</v>
      </c>
      <c r="H1174" s="12">
        <v>300</v>
      </c>
    </row>
    <row r="1175" spans="1:8">
      <c r="A1175" s="3">
        <v>42245</v>
      </c>
      <c r="B1175" s="33">
        <v>11.95</v>
      </c>
      <c r="C1175">
        <v>0.57999999999999996</v>
      </c>
      <c r="D1175">
        <f t="shared" si="18"/>
        <v>11.37</v>
      </c>
      <c r="E1175">
        <v>11.95</v>
      </c>
      <c r="F1175">
        <v>11.95</v>
      </c>
      <c r="G1175">
        <v>11.95</v>
      </c>
      <c r="H1175" s="12">
        <v>300</v>
      </c>
    </row>
    <row r="1176" spans="1:8">
      <c r="A1176" s="3">
        <v>42248</v>
      </c>
      <c r="B1176" s="33">
        <v>12.15</v>
      </c>
      <c r="C1176">
        <v>0.57999999999999996</v>
      </c>
      <c r="D1176">
        <f t="shared" si="18"/>
        <v>11.57</v>
      </c>
      <c r="E1176">
        <v>11.9</v>
      </c>
      <c r="F1176">
        <v>12.15</v>
      </c>
      <c r="G1176">
        <v>11.9</v>
      </c>
      <c r="H1176" s="12">
        <v>290</v>
      </c>
    </row>
    <row r="1177" spans="1:8">
      <c r="A1177" s="3">
        <v>42249</v>
      </c>
      <c r="B1177" s="33">
        <v>12</v>
      </c>
      <c r="C1177">
        <v>0.57999999999999996</v>
      </c>
      <c r="D1177">
        <f t="shared" si="18"/>
        <v>11.42</v>
      </c>
      <c r="E1177">
        <v>12.15</v>
      </c>
      <c r="F1177">
        <v>12.15</v>
      </c>
      <c r="G1177">
        <v>11.92</v>
      </c>
      <c r="H1177" s="12">
        <v>750</v>
      </c>
    </row>
    <row r="1178" spans="1:8">
      <c r="A1178" s="3">
        <v>42250</v>
      </c>
      <c r="B1178" s="33">
        <v>12</v>
      </c>
      <c r="C1178">
        <v>0.57999999999999996</v>
      </c>
      <c r="D1178">
        <f t="shared" si="18"/>
        <v>11.42</v>
      </c>
      <c r="E1178">
        <v>12</v>
      </c>
      <c r="F1178">
        <v>12</v>
      </c>
      <c r="G1178">
        <v>12</v>
      </c>
      <c r="H1178" s="12">
        <v>230</v>
      </c>
    </row>
    <row r="1179" spans="1:8">
      <c r="A1179" s="3">
        <v>42251</v>
      </c>
      <c r="B1179" s="33">
        <v>12</v>
      </c>
      <c r="C1179">
        <v>0.57999999999999996</v>
      </c>
      <c r="D1179">
        <f t="shared" si="18"/>
        <v>11.42</v>
      </c>
      <c r="E1179">
        <v>12</v>
      </c>
      <c r="F1179">
        <v>12</v>
      </c>
      <c r="G1179">
        <v>11.9</v>
      </c>
      <c r="H1179" s="12">
        <v>230</v>
      </c>
    </row>
    <row r="1180" spans="1:8">
      <c r="A1180" s="3">
        <v>42252</v>
      </c>
      <c r="B1180" s="33">
        <v>12.15</v>
      </c>
      <c r="C1180">
        <v>0.57999999999999996</v>
      </c>
      <c r="D1180">
        <f t="shared" si="18"/>
        <v>11.57</v>
      </c>
      <c r="E1180">
        <v>12.15</v>
      </c>
      <c r="F1180">
        <v>12.15</v>
      </c>
      <c r="G1180">
        <v>12.15</v>
      </c>
      <c r="H1180" s="12">
        <v>50</v>
      </c>
    </row>
    <row r="1181" spans="1:8">
      <c r="A1181" s="3">
        <v>42255</v>
      </c>
      <c r="B1181" s="33">
        <v>12</v>
      </c>
      <c r="C1181">
        <v>0.57999999999999996</v>
      </c>
      <c r="D1181">
        <f t="shared" si="18"/>
        <v>11.42</v>
      </c>
      <c r="E1181">
        <v>12.15</v>
      </c>
      <c r="F1181">
        <v>12.15</v>
      </c>
      <c r="G1181">
        <v>12</v>
      </c>
      <c r="H1181" s="12">
        <v>570</v>
      </c>
    </row>
    <row r="1182" spans="1:8">
      <c r="A1182" s="3">
        <v>42256</v>
      </c>
      <c r="B1182" s="33">
        <v>11.98</v>
      </c>
      <c r="C1182">
        <v>0.57999999999999996</v>
      </c>
      <c r="D1182">
        <f t="shared" si="18"/>
        <v>11.4</v>
      </c>
      <c r="E1182">
        <v>12</v>
      </c>
      <c r="F1182">
        <v>12</v>
      </c>
      <c r="G1182">
        <v>11.8</v>
      </c>
      <c r="H1182" s="12">
        <v>460</v>
      </c>
    </row>
    <row r="1183" spans="1:8">
      <c r="A1183" s="3">
        <v>42257</v>
      </c>
      <c r="B1183" s="33">
        <v>11.95</v>
      </c>
      <c r="C1183">
        <v>0.57999999999999996</v>
      </c>
      <c r="D1183">
        <f t="shared" si="18"/>
        <v>11.37</v>
      </c>
      <c r="E1183">
        <v>12</v>
      </c>
      <c r="F1183">
        <v>12</v>
      </c>
      <c r="G1183">
        <v>11.8</v>
      </c>
      <c r="H1183" s="12">
        <v>480</v>
      </c>
    </row>
    <row r="1184" spans="1:8">
      <c r="A1184" s="3">
        <v>42258</v>
      </c>
      <c r="B1184" s="33">
        <v>11.95</v>
      </c>
      <c r="C1184">
        <v>0.57999999999999996</v>
      </c>
      <c r="D1184">
        <f t="shared" si="18"/>
        <v>11.37</v>
      </c>
      <c r="E1184">
        <v>11.95</v>
      </c>
      <c r="F1184">
        <v>11.95</v>
      </c>
      <c r="G1184">
        <v>11.95</v>
      </c>
      <c r="H1184" s="12">
        <v>520</v>
      </c>
    </row>
    <row r="1185" spans="1:8">
      <c r="A1185" s="3">
        <v>42259</v>
      </c>
      <c r="B1185" s="33">
        <v>11.97</v>
      </c>
      <c r="C1185">
        <v>0.57999999999999996</v>
      </c>
      <c r="D1185">
        <f t="shared" si="18"/>
        <v>11.39</v>
      </c>
      <c r="E1185">
        <v>11.97</v>
      </c>
      <c r="F1185">
        <v>11.97</v>
      </c>
      <c r="G1185">
        <v>11.7</v>
      </c>
      <c r="H1185" s="12">
        <v>520</v>
      </c>
    </row>
    <row r="1186" spans="1:8">
      <c r="A1186" s="3">
        <v>42262</v>
      </c>
      <c r="B1186" s="33">
        <v>11.97</v>
      </c>
      <c r="C1186">
        <v>0.57999999999999996</v>
      </c>
      <c r="D1186">
        <f t="shared" si="18"/>
        <v>11.39</v>
      </c>
      <c r="E1186">
        <v>11.97</v>
      </c>
      <c r="F1186">
        <v>11.97</v>
      </c>
      <c r="G1186">
        <v>11.97</v>
      </c>
      <c r="H1186" s="12">
        <v>240</v>
      </c>
    </row>
    <row r="1187" spans="1:8">
      <c r="A1187" s="3">
        <v>42263</v>
      </c>
      <c r="B1187" s="33">
        <v>11.97</v>
      </c>
      <c r="C1187">
        <v>0.57999999999999996</v>
      </c>
      <c r="D1187">
        <f t="shared" si="18"/>
        <v>11.39</v>
      </c>
      <c r="E1187">
        <v>11.97</v>
      </c>
      <c r="F1187">
        <v>11.97</v>
      </c>
      <c r="G1187">
        <v>11.97</v>
      </c>
      <c r="H1187" s="12">
        <v>320</v>
      </c>
    </row>
    <row r="1188" spans="1:8">
      <c r="A1188" s="3">
        <v>42264</v>
      </c>
      <c r="B1188" s="33">
        <v>11.97</v>
      </c>
      <c r="C1188">
        <v>0.57999999999999996</v>
      </c>
      <c r="D1188">
        <f t="shared" si="18"/>
        <v>11.39</v>
      </c>
      <c r="E1188">
        <v>11.97</v>
      </c>
      <c r="F1188">
        <v>11.97</v>
      </c>
      <c r="G1188">
        <v>11.97</v>
      </c>
      <c r="H1188" s="12">
        <v>410</v>
      </c>
    </row>
    <row r="1189" spans="1:8">
      <c r="A1189" s="3">
        <v>42265</v>
      </c>
      <c r="B1189" s="33">
        <v>12</v>
      </c>
      <c r="C1189">
        <v>0.57999999999999996</v>
      </c>
      <c r="D1189">
        <f t="shared" si="18"/>
        <v>11.42</v>
      </c>
      <c r="E1189">
        <v>11.9</v>
      </c>
      <c r="F1189">
        <v>12</v>
      </c>
      <c r="G1189">
        <v>11.9</v>
      </c>
      <c r="H1189" s="12">
        <v>410</v>
      </c>
    </row>
    <row r="1190" spans="1:8">
      <c r="A1190" s="3">
        <v>42266</v>
      </c>
      <c r="B1190" s="33">
        <v>11.95</v>
      </c>
      <c r="C1190">
        <v>0.57999999999999996</v>
      </c>
      <c r="D1190">
        <f t="shared" si="18"/>
        <v>11.37</v>
      </c>
      <c r="E1190">
        <v>12</v>
      </c>
      <c r="F1190">
        <v>12</v>
      </c>
      <c r="G1190">
        <v>11.95</v>
      </c>
      <c r="H1190" s="12">
        <v>470</v>
      </c>
    </row>
    <row r="1191" spans="1:8">
      <c r="A1191" s="3">
        <v>42269</v>
      </c>
      <c r="B1191" s="33">
        <v>12</v>
      </c>
      <c r="C1191">
        <v>0.57999999999999996</v>
      </c>
      <c r="D1191">
        <f t="shared" si="18"/>
        <v>11.42</v>
      </c>
      <c r="E1191">
        <v>12</v>
      </c>
      <c r="F1191">
        <v>12</v>
      </c>
      <c r="G1191">
        <v>12</v>
      </c>
      <c r="H1191" s="12">
        <v>430</v>
      </c>
    </row>
    <row r="1192" spans="1:8">
      <c r="A1192" s="3">
        <v>42270</v>
      </c>
      <c r="B1192" s="33">
        <v>12</v>
      </c>
      <c r="C1192">
        <v>0.57999999999999996</v>
      </c>
      <c r="D1192">
        <f t="shared" si="18"/>
        <v>11.42</v>
      </c>
      <c r="E1192">
        <v>12</v>
      </c>
      <c r="F1192">
        <v>12</v>
      </c>
      <c r="G1192">
        <v>12</v>
      </c>
      <c r="H1192" s="12">
        <v>570</v>
      </c>
    </row>
    <row r="1193" spans="1:8">
      <c r="A1193" s="3">
        <v>42271</v>
      </c>
      <c r="B1193" s="33">
        <v>11.99</v>
      </c>
      <c r="C1193">
        <v>0.57999999999999996</v>
      </c>
      <c r="D1193">
        <f t="shared" si="18"/>
        <v>11.41</v>
      </c>
      <c r="E1193">
        <v>12</v>
      </c>
      <c r="F1193">
        <v>12</v>
      </c>
      <c r="G1193">
        <v>11.99</v>
      </c>
      <c r="H1193" s="12">
        <v>520</v>
      </c>
    </row>
    <row r="1194" spans="1:8">
      <c r="A1194" s="3">
        <v>42272</v>
      </c>
      <c r="B1194" s="33">
        <v>11.99</v>
      </c>
      <c r="C1194">
        <v>0.57999999999999996</v>
      </c>
      <c r="D1194">
        <f t="shared" si="18"/>
        <v>11.41</v>
      </c>
      <c r="E1194">
        <v>11.98</v>
      </c>
      <c r="F1194">
        <v>11.99</v>
      </c>
      <c r="G1194">
        <v>11.98</v>
      </c>
      <c r="H1194" s="12">
        <v>500</v>
      </c>
    </row>
    <row r="1195" spans="1:8">
      <c r="A1195" s="3">
        <v>42273</v>
      </c>
      <c r="B1195" s="33">
        <v>11.99</v>
      </c>
      <c r="C1195">
        <v>0.57999999999999996</v>
      </c>
      <c r="D1195">
        <f t="shared" si="18"/>
        <v>11.41</v>
      </c>
      <c r="E1195">
        <v>11.99</v>
      </c>
      <c r="F1195">
        <v>11.99</v>
      </c>
      <c r="G1195">
        <v>11.7</v>
      </c>
      <c r="H1195" s="12">
        <v>240</v>
      </c>
    </row>
    <row r="1196" spans="1:8">
      <c r="A1196" s="3">
        <v>42276</v>
      </c>
      <c r="B1196" s="33">
        <v>11.9</v>
      </c>
      <c r="C1196">
        <v>0.57999999999999996</v>
      </c>
      <c r="D1196">
        <f t="shared" si="18"/>
        <v>11.32</v>
      </c>
      <c r="E1196">
        <v>11.99</v>
      </c>
      <c r="F1196">
        <v>11.99</v>
      </c>
      <c r="G1196">
        <v>11.9</v>
      </c>
      <c r="H1196" s="12">
        <v>170</v>
      </c>
    </row>
    <row r="1197" spans="1:8">
      <c r="A1197" s="3">
        <v>42277</v>
      </c>
      <c r="B1197" s="33">
        <v>11.99</v>
      </c>
      <c r="C1197">
        <v>0.57999999999999996</v>
      </c>
      <c r="D1197">
        <f t="shared" si="18"/>
        <v>11.41</v>
      </c>
      <c r="E1197">
        <v>11.99</v>
      </c>
      <c r="F1197">
        <v>11.99</v>
      </c>
      <c r="G1197">
        <v>11.99</v>
      </c>
      <c r="H1197" s="12">
        <v>70</v>
      </c>
    </row>
    <row r="1198" spans="1:8">
      <c r="A1198" s="3">
        <v>42278</v>
      </c>
      <c r="B1198" s="33">
        <v>11.95</v>
      </c>
      <c r="C1198">
        <v>0.57999999999999996</v>
      </c>
      <c r="D1198">
        <f t="shared" si="18"/>
        <v>11.37</v>
      </c>
      <c r="E1198">
        <v>11.95</v>
      </c>
      <c r="F1198">
        <v>11.95</v>
      </c>
      <c r="G1198">
        <v>11.95</v>
      </c>
      <c r="H1198" s="12">
        <v>110</v>
      </c>
    </row>
    <row r="1199" spans="1:8">
      <c r="A1199" s="3">
        <v>42279</v>
      </c>
      <c r="B1199" s="33">
        <v>11.9</v>
      </c>
      <c r="C1199">
        <v>0.57999999999999996</v>
      </c>
      <c r="D1199">
        <f t="shared" si="18"/>
        <v>11.32</v>
      </c>
      <c r="E1199">
        <v>11.9</v>
      </c>
      <c r="F1199">
        <v>11.95</v>
      </c>
      <c r="G1199">
        <v>11.6</v>
      </c>
      <c r="H1199" s="12">
        <v>730</v>
      </c>
    </row>
    <row r="1200" spans="1:8">
      <c r="A1200" s="3">
        <v>42280</v>
      </c>
      <c r="B1200" s="33">
        <v>11.95</v>
      </c>
      <c r="C1200">
        <v>0.57999999999999996</v>
      </c>
      <c r="D1200">
        <f t="shared" si="18"/>
        <v>11.37</v>
      </c>
      <c r="E1200">
        <v>11.9</v>
      </c>
      <c r="F1200">
        <v>11.95</v>
      </c>
      <c r="G1200">
        <v>11.9</v>
      </c>
      <c r="H1200" s="12">
        <v>410</v>
      </c>
    </row>
    <row r="1201" spans="1:8">
      <c r="A1201" s="3">
        <v>42283</v>
      </c>
      <c r="B1201" s="33">
        <v>11.9</v>
      </c>
      <c r="C1201">
        <v>0.57999999999999996</v>
      </c>
      <c r="D1201">
        <f t="shared" si="18"/>
        <v>11.32</v>
      </c>
      <c r="E1201">
        <v>11.95</v>
      </c>
      <c r="F1201">
        <v>11.95</v>
      </c>
      <c r="G1201">
        <v>11.9</v>
      </c>
      <c r="H1201" s="12">
        <v>480</v>
      </c>
    </row>
    <row r="1202" spans="1:8">
      <c r="A1202" s="3">
        <v>42284</v>
      </c>
      <c r="B1202" s="33">
        <v>11.9</v>
      </c>
      <c r="C1202">
        <v>0.57999999999999996</v>
      </c>
      <c r="D1202">
        <f t="shared" si="18"/>
        <v>11.32</v>
      </c>
      <c r="E1202">
        <v>11.9</v>
      </c>
      <c r="F1202">
        <v>11.9</v>
      </c>
      <c r="G1202">
        <v>11.7</v>
      </c>
      <c r="H1202" s="12">
        <v>590</v>
      </c>
    </row>
    <row r="1203" spans="1:8">
      <c r="A1203" s="3">
        <v>42285</v>
      </c>
      <c r="B1203" s="33">
        <v>11.9</v>
      </c>
      <c r="C1203">
        <v>0.57999999999999996</v>
      </c>
      <c r="D1203">
        <f t="shared" si="18"/>
        <v>11.32</v>
      </c>
      <c r="E1203">
        <v>11.9</v>
      </c>
      <c r="F1203">
        <v>11.9</v>
      </c>
      <c r="G1203">
        <v>11.9</v>
      </c>
      <c r="H1203" s="12">
        <v>300</v>
      </c>
    </row>
    <row r="1204" spans="1:8">
      <c r="A1204" s="3">
        <v>42286</v>
      </c>
      <c r="B1204" s="33">
        <v>11.9</v>
      </c>
      <c r="C1204">
        <v>0.57999999999999996</v>
      </c>
      <c r="D1204">
        <f t="shared" si="18"/>
        <v>11.32</v>
      </c>
      <c r="E1204">
        <v>11.9</v>
      </c>
      <c r="F1204">
        <v>11.9</v>
      </c>
      <c r="G1204">
        <v>11.9</v>
      </c>
      <c r="H1204" s="12">
        <v>360</v>
      </c>
    </row>
    <row r="1205" spans="1:8">
      <c r="A1205" s="3">
        <v>42287</v>
      </c>
      <c r="B1205" s="33">
        <v>11.89</v>
      </c>
      <c r="C1205">
        <v>0.57999999999999996</v>
      </c>
      <c r="D1205">
        <f t="shared" si="18"/>
        <v>11.31</v>
      </c>
      <c r="E1205">
        <v>11.9</v>
      </c>
      <c r="F1205">
        <v>11.9</v>
      </c>
      <c r="G1205">
        <v>11.56</v>
      </c>
      <c r="H1205" s="12">
        <v>600</v>
      </c>
    </row>
    <row r="1206" spans="1:8">
      <c r="A1206" s="3">
        <v>42290</v>
      </c>
      <c r="B1206" s="33">
        <v>11.89</v>
      </c>
      <c r="C1206">
        <v>0.57999999999999996</v>
      </c>
      <c r="D1206">
        <f t="shared" si="18"/>
        <v>11.31</v>
      </c>
      <c r="E1206">
        <v>11.9</v>
      </c>
      <c r="F1206">
        <v>11.9</v>
      </c>
      <c r="G1206">
        <v>11.89</v>
      </c>
      <c r="H1206" s="12">
        <v>170</v>
      </c>
    </row>
    <row r="1207" spans="1:8">
      <c r="A1207" s="3">
        <v>42292</v>
      </c>
      <c r="B1207" s="33">
        <v>11.88</v>
      </c>
      <c r="C1207">
        <v>0.57999999999999996</v>
      </c>
      <c r="D1207">
        <f t="shared" si="18"/>
        <v>11.3</v>
      </c>
      <c r="E1207">
        <v>11.88</v>
      </c>
      <c r="F1207">
        <v>11.88</v>
      </c>
      <c r="G1207">
        <v>11.55</v>
      </c>
      <c r="H1207" s="12">
        <v>540</v>
      </c>
    </row>
    <row r="1208" spans="1:8">
      <c r="A1208" s="3">
        <v>42293</v>
      </c>
      <c r="B1208" s="33">
        <v>11.88</v>
      </c>
      <c r="C1208">
        <v>0.57999999999999996</v>
      </c>
      <c r="D1208">
        <f t="shared" si="18"/>
        <v>11.3</v>
      </c>
      <c r="E1208">
        <v>11.88</v>
      </c>
      <c r="F1208">
        <v>11.88</v>
      </c>
      <c r="G1208">
        <v>11.88</v>
      </c>
      <c r="H1208" s="12">
        <v>200</v>
      </c>
    </row>
    <row r="1209" spans="1:8">
      <c r="A1209" s="3">
        <v>42294</v>
      </c>
      <c r="B1209" s="33">
        <v>11.88</v>
      </c>
      <c r="C1209">
        <v>0.57999999999999996</v>
      </c>
      <c r="D1209">
        <f t="shared" si="18"/>
        <v>11.3</v>
      </c>
      <c r="E1209">
        <v>11.89</v>
      </c>
      <c r="F1209">
        <v>11.89</v>
      </c>
      <c r="G1209">
        <v>11.8</v>
      </c>
      <c r="H1209" s="12">
        <v>610</v>
      </c>
    </row>
    <row r="1210" spans="1:8">
      <c r="A1210" s="3">
        <v>42297</v>
      </c>
      <c r="B1210" s="33">
        <v>11.88</v>
      </c>
      <c r="C1210">
        <v>0.57999999999999996</v>
      </c>
      <c r="D1210">
        <f t="shared" si="18"/>
        <v>11.3</v>
      </c>
      <c r="E1210">
        <v>11.88</v>
      </c>
      <c r="F1210">
        <v>11.88</v>
      </c>
      <c r="G1210">
        <v>11.88</v>
      </c>
      <c r="H1210" s="12">
        <v>300</v>
      </c>
    </row>
    <row r="1211" spans="1:8">
      <c r="A1211" s="3">
        <v>42298</v>
      </c>
      <c r="B1211" s="33">
        <v>11.85</v>
      </c>
      <c r="C1211">
        <v>0.57999999999999996</v>
      </c>
      <c r="D1211">
        <f t="shared" si="18"/>
        <v>11.27</v>
      </c>
      <c r="E1211">
        <v>11.85</v>
      </c>
      <c r="F1211">
        <v>11.85</v>
      </c>
      <c r="G1211">
        <v>11.85</v>
      </c>
      <c r="H1211" s="12">
        <v>400</v>
      </c>
    </row>
    <row r="1212" spans="1:8">
      <c r="A1212" s="3">
        <v>42300</v>
      </c>
      <c r="B1212" s="33">
        <v>11.85</v>
      </c>
      <c r="C1212">
        <v>0.57999999999999996</v>
      </c>
      <c r="D1212">
        <f t="shared" si="18"/>
        <v>11.27</v>
      </c>
      <c r="E1212">
        <v>11.85</v>
      </c>
      <c r="F1212">
        <v>11.85</v>
      </c>
      <c r="G1212">
        <v>11.85</v>
      </c>
      <c r="H1212" s="12">
        <v>100</v>
      </c>
    </row>
    <row r="1213" spans="1:8">
      <c r="A1213" s="3">
        <v>42301</v>
      </c>
      <c r="B1213" s="33">
        <v>11.85</v>
      </c>
      <c r="C1213">
        <v>0.57999999999999996</v>
      </c>
      <c r="D1213">
        <f t="shared" si="18"/>
        <v>11.27</v>
      </c>
      <c r="E1213">
        <v>11.85</v>
      </c>
      <c r="F1213">
        <v>11.85</v>
      </c>
      <c r="G1213">
        <v>11.6</v>
      </c>
      <c r="H1213" s="12">
        <v>340</v>
      </c>
    </row>
    <row r="1214" spans="1:8">
      <c r="A1214" s="3">
        <v>42304</v>
      </c>
      <c r="B1214" s="33">
        <v>11.85</v>
      </c>
      <c r="C1214">
        <v>0.57999999999999996</v>
      </c>
      <c r="D1214">
        <f t="shared" si="18"/>
        <v>11.27</v>
      </c>
      <c r="E1214">
        <v>11.84</v>
      </c>
      <c r="F1214">
        <v>11.89</v>
      </c>
      <c r="G1214">
        <v>11.84</v>
      </c>
      <c r="H1214" s="12">
        <v>470</v>
      </c>
    </row>
    <row r="1215" spans="1:8">
      <c r="A1215" s="3">
        <v>42305</v>
      </c>
      <c r="B1215" s="33">
        <v>11.85</v>
      </c>
      <c r="C1215">
        <v>0.57999999999999996</v>
      </c>
      <c r="D1215">
        <f t="shared" si="18"/>
        <v>11.27</v>
      </c>
      <c r="E1215">
        <v>11.85</v>
      </c>
      <c r="F1215">
        <v>11.85</v>
      </c>
      <c r="G1215">
        <v>11.5</v>
      </c>
      <c r="H1215" s="12">
        <v>460</v>
      </c>
    </row>
    <row r="1216" spans="1:8">
      <c r="A1216" s="3">
        <v>42306</v>
      </c>
      <c r="B1216" s="33">
        <v>11.5</v>
      </c>
      <c r="C1216">
        <v>0.57999999999999996</v>
      </c>
      <c r="D1216">
        <f t="shared" si="18"/>
        <v>10.92</v>
      </c>
      <c r="E1216">
        <v>11.89</v>
      </c>
      <c r="F1216">
        <v>11.89</v>
      </c>
      <c r="G1216">
        <v>11.5</v>
      </c>
      <c r="H1216" s="12">
        <v>1810</v>
      </c>
    </row>
    <row r="1217" spans="1:8">
      <c r="A1217" s="3">
        <v>42307</v>
      </c>
      <c r="B1217" s="33">
        <v>11.5</v>
      </c>
      <c r="C1217">
        <v>0.57999999999999996</v>
      </c>
      <c r="D1217">
        <f t="shared" si="18"/>
        <v>10.92</v>
      </c>
      <c r="E1217">
        <v>11.5</v>
      </c>
      <c r="F1217">
        <v>11.5</v>
      </c>
      <c r="G1217">
        <v>11.5</v>
      </c>
      <c r="H1217" s="12">
        <v>130</v>
      </c>
    </row>
    <row r="1218" spans="1:8">
      <c r="A1218" s="3">
        <v>42308</v>
      </c>
      <c r="B1218" s="33">
        <v>11.4</v>
      </c>
      <c r="C1218">
        <v>0.57999999999999996</v>
      </c>
      <c r="D1218">
        <f t="shared" ref="D1218:D1281" si="19">B1218-C1218</f>
        <v>10.82</v>
      </c>
      <c r="E1218">
        <v>11.5</v>
      </c>
      <c r="F1218">
        <v>11.5</v>
      </c>
      <c r="G1218">
        <v>11.3</v>
      </c>
      <c r="H1218" s="12">
        <v>780</v>
      </c>
    </row>
    <row r="1219" spans="1:8">
      <c r="A1219" s="3">
        <v>42311</v>
      </c>
      <c r="B1219" s="33">
        <v>11.7</v>
      </c>
      <c r="C1219">
        <v>0.57999999999999996</v>
      </c>
      <c r="D1219">
        <f t="shared" si="19"/>
        <v>11.12</v>
      </c>
      <c r="E1219">
        <v>11.3</v>
      </c>
      <c r="F1219">
        <v>11.7</v>
      </c>
      <c r="G1219">
        <v>11.1</v>
      </c>
      <c r="H1219" s="12">
        <v>550</v>
      </c>
    </row>
    <row r="1220" spans="1:8">
      <c r="A1220" s="3">
        <v>42312</v>
      </c>
      <c r="B1220" s="33">
        <v>11.7</v>
      </c>
      <c r="C1220">
        <v>0.57999999999999996</v>
      </c>
      <c r="D1220">
        <f t="shared" si="19"/>
        <v>11.12</v>
      </c>
      <c r="E1220">
        <v>12</v>
      </c>
      <c r="F1220">
        <v>12</v>
      </c>
      <c r="G1220">
        <v>11.7</v>
      </c>
      <c r="H1220" s="12">
        <v>110</v>
      </c>
    </row>
    <row r="1221" spans="1:8">
      <c r="A1221" s="3">
        <v>42313</v>
      </c>
      <c r="B1221" s="33">
        <v>11.7</v>
      </c>
      <c r="C1221">
        <v>0.57999999999999996</v>
      </c>
      <c r="D1221">
        <f t="shared" si="19"/>
        <v>11.12</v>
      </c>
      <c r="E1221">
        <v>11.7</v>
      </c>
      <c r="F1221">
        <v>11.7</v>
      </c>
      <c r="G1221">
        <v>11.5</v>
      </c>
      <c r="H1221" s="12">
        <v>330</v>
      </c>
    </row>
    <row r="1222" spans="1:8">
      <c r="A1222" s="3">
        <v>42314</v>
      </c>
      <c r="B1222" s="33">
        <v>11.65</v>
      </c>
      <c r="C1222">
        <v>0.57999999999999996</v>
      </c>
      <c r="D1222">
        <f t="shared" si="19"/>
        <v>11.07</v>
      </c>
      <c r="E1222">
        <v>11.7</v>
      </c>
      <c r="F1222">
        <v>11.7</v>
      </c>
      <c r="G1222">
        <v>11.5</v>
      </c>
      <c r="H1222" s="12">
        <v>520</v>
      </c>
    </row>
    <row r="1223" spans="1:8">
      <c r="A1223" s="3">
        <v>42315</v>
      </c>
      <c r="B1223" s="33">
        <v>11.65</v>
      </c>
      <c r="C1223">
        <v>0.57999999999999996</v>
      </c>
      <c r="D1223">
        <f t="shared" si="19"/>
        <v>11.07</v>
      </c>
      <c r="E1223">
        <v>11.65</v>
      </c>
      <c r="F1223">
        <v>11.65</v>
      </c>
      <c r="G1223">
        <v>11.65</v>
      </c>
      <c r="H1223" s="12">
        <v>110</v>
      </c>
    </row>
    <row r="1224" spans="1:8">
      <c r="A1224" s="3">
        <v>42318</v>
      </c>
      <c r="B1224" s="33">
        <v>11.7</v>
      </c>
      <c r="C1224">
        <v>0.57999999999999996</v>
      </c>
      <c r="D1224">
        <f t="shared" si="19"/>
        <v>11.12</v>
      </c>
      <c r="E1224">
        <v>11.7</v>
      </c>
      <c r="F1224">
        <v>11.7</v>
      </c>
      <c r="G1224">
        <v>11.6</v>
      </c>
      <c r="H1224" s="12">
        <v>490</v>
      </c>
    </row>
    <row r="1225" spans="1:8">
      <c r="A1225" s="3">
        <v>42319</v>
      </c>
      <c r="B1225" s="33">
        <v>11.7</v>
      </c>
      <c r="C1225">
        <v>0.57999999999999996</v>
      </c>
      <c r="D1225">
        <f t="shared" si="19"/>
        <v>11.12</v>
      </c>
      <c r="E1225">
        <v>11.7</v>
      </c>
      <c r="F1225">
        <v>11.7</v>
      </c>
      <c r="G1225">
        <v>11.7</v>
      </c>
      <c r="H1225" s="12">
        <v>360</v>
      </c>
    </row>
    <row r="1226" spans="1:8">
      <c r="A1226" s="3">
        <v>42320</v>
      </c>
      <c r="B1226" s="33">
        <v>11.9</v>
      </c>
      <c r="C1226">
        <v>0.57999999999999996</v>
      </c>
      <c r="D1226">
        <f t="shared" si="19"/>
        <v>11.32</v>
      </c>
      <c r="E1226">
        <v>11.9</v>
      </c>
      <c r="F1226">
        <v>11.9</v>
      </c>
      <c r="G1226">
        <v>11.9</v>
      </c>
      <c r="H1226" s="12">
        <v>50</v>
      </c>
    </row>
    <row r="1227" spans="1:8">
      <c r="A1227" s="3">
        <v>42321</v>
      </c>
      <c r="B1227" s="33">
        <v>11.9</v>
      </c>
      <c r="C1227">
        <v>0.57999999999999996</v>
      </c>
      <c r="D1227">
        <f t="shared" si="19"/>
        <v>11.32</v>
      </c>
      <c r="E1227">
        <v>11.9</v>
      </c>
      <c r="F1227">
        <v>11.9</v>
      </c>
      <c r="G1227">
        <v>11.9</v>
      </c>
      <c r="H1227" s="12">
        <v>60</v>
      </c>
    </row>
    <row r="1228" spans="1:8">
      <c r="A1228" s="3">
        <v>42322</v>
      </c>
      <c r="B1228" s="33">
        <v>11.89</v>
      </c>
      <c r="C1228">
        <v>0.57999999999999996</v>
      </c>
      <c r="D1228">
        <f t="shared" si="19"/>
        <v>11.31</v>
      </c>
      <c r="E1228">
        <v>11.79</v>
      </c>
      <c r="F1228">
        <v>11.89</v>
      </c>
      <c r="G1228">
        <v>11.79</v>
      </c>
      <c r="H1228" s="12">
        <v>80</v>
      </c>
    </row>
    <row r="1229" spans="1:8">
      <c r="A1229" s="3">
        <v>42325</v>
      </c>
      <c r="B1229" s="33">
        <v>11.89</v>
      </c>
      <c r="C1229">
        <v>0.57999999999999996</v>
      </c>
      <c r="D1229">
        <f t="shared" si="19"/>
        <v>11.31</v>
      </c>
      <c r="E1229">
        <v>11.89</v>
      </c>
      <c r="F1229">
        <v>11.89</v>
      </c>
      <c r="G1229">
        <v>11.89</v>
      </c>
      <c r="H1229" s="12">
        <v>130</v>
      </c>
    </row>
    <row r="1230" spans="1:8">
      <c r="A1230" s="3">
        <v>42326</v>
      </c>
      <c r="B1230" s="33">
        <v>11.85</v>
      </c>
      <c r="C1230">
        <v>0.57999999999999996</v>
      </c>
      <c r="D1230">
        <f t="shared" si="19"/>
        <v>11.27</v>
      </c>
      <c r="E1230">
        <v>11.85</v>
      </c>
      <c r="F1230">
        <v>11.85</v>
      </c>
      <c r="G1230">
        <v>11.85</v>
      </c>
      <c r="H1230" s="12">
        <v>160</v>
      </c>
    </row>
    <row r="1231" spans="1:8">
      <c r="A1231" s="3">
        <v>42327</v>
      </c>
      <c r="B1231" s="33">
        <v>11.85</v>
      </c>
      <c r="C1231">
        <v>0.57999999999999996</v>
      </c>
      <c r="D1231">
        <f t="shared" si="19"/>
        <v>11.27</v>
      </c>
      <c r="E1231">
        <v>11.85</v>
      </c>
      <c r="F1231">
        <v>11.85</v>
      </c>
      <c r="G1231">
        <v>11.85</v>
      </c>
      <c r="H1231" s="12">
        <v>110</v>
      </c>
    </row>
    <row r="1232" spans="1:8">
      <c r="A1232" s="3">
        <v>42328</v>
      </c>
      <c r="B1232" s="33">
        <v>11.75</v>
      </c>
      <c r="C1232">
        <v>0.57999999999999996</v>
      </c>
      <c r="D1232">
        <f t="shared" si="19"/>
        <v>11.17</v>
      </c>
      <c r="E1232">
        <v>11.8</v>
      </c>
      <c r="F1232">
        <v>11.8</v>
      </c>
      <c r="G1232">
        <v>11.5</v>
      </c>
      <c r="H1232" s="12">
        <v>940</v>
      </c>
    </row>
    <row r="1233" spans="1:8">
      <c r="A1233" s="3">
        <v>42329</v>
      </c>
      <c r="B1233" s="33">
        <v>11.75</v>
      </c>
      <c r="C1233">
        <v>0.57999999999999996</v>
      </c>
      <c r="D1233">
        <f t="shared" si="19"/>
        <v>11.17</v>
      </c>
      <c r="E1233">
        <v>11.8</v>
      </c>
      <c r="F1233">
        <v>11.8</v>
      </c>
      <c r="G1233">
        <v>11.47</v>
      </c>
      <c r="H1233" s="12">
        <v>830</v>
      </c>
    </row>
    <row r="1234" spans="1:8">
      <c r="A1234" s="3">
        <v>42332</v>
      </c>
      <c r="B1234" s="33">
        <v>11.5</v>
      </c>
      <c r="C1234">
        <v>0.57999999999999996</v>
      </c>
      <c r="D1234">
        <f t="shared" si="19"/>
        <v>10.92</v>
      </c>
      <c r="E1234">
        <v>11.45</v>
      </c>
      <c r="F1234">
        <v>11.5</v>
      </c>
      <c r="G1234">
        <v>11.4</v>
      </c>
      <c r="H1234" s="12">
        <v>1910</v>
      </c>
    </row>
    <row r="1235" spans="1:8">
      <c r="A1235" s="3">
        <v>42333</v>
      </c>
      <c r="B1235" s="33">
        <v>11.6</v>
      </c>
      <c r="C1235">
        <v>0.57999999999999996</v>
      </c>
      <c r="D1235">
        <f t="shared" si="19"/>
        <v>11.02</v>
      </c>
      <c r="E1235">
        <v>11.6</v>
      </c>
      <c r="F1235">
        <v>11.6</v>
      </c>
      <c r="G1235">
        <v>11.3</v>
      </c>
      <c r="H1235" s="12">
        <v>90</v>
      </c>
    </row>
    <row r="1236" spans="1:8">
      <c r="A1236" s="3">
        <v>42334</v>
      </c>
      <c r="B1236" s="33">
        <v>11.6</v>
      </c>
      <c r="C1236">
        <v>0.57999999999999996</v>
      </c>
      <c r="D1236">
        <f t="shared" si="19"/>
        <v>11.02</v>
      </c>
      <c r="E1236">
        <v>11.6</v>
      </c>
      <c r="F1236">
        <v>11.6</v>
      </c>
      <c r="G1236">
        <v>11.3</v>
      </c>
      <c r="H1236" s="12">
        <v>130</v>
      </c>
    </row>
    <row r="1237" spans="1:8">
      <c r="A1237" s="3">
        <v>42335</v>
      </c>
      <c r="B1237" s="33">
        <v>11.6</v>
      </c>
      <c r="C1237">
        <v>0.57999999999999996</v>
      </c>
      <c r="D1237">
        <f t="shared" si="19"/>
        <v>11.02</v>
      </c>
      <c r="E1237">
        <v>11.6</v>
      </c>
      <c r="F1237">
        <v>11.6</v>
      </c>
      <c r="G1237">
        <v>11.6</v>
      </c>
      <c r="H1237" s="12">
        <v>180</v>
      </c>
    </row>
    <row r="1238" spans="1:8">
      <c r="A1238" s="3">
        <v>42336</v>
      </c>
      <c r="B1238" s="33">
        <v>11.6</v>
      </c>
      <c r="C1238">
        <v>0.57999999999999996</v>
      </c>
      <c r="D1238">
        <f t="shared" si="19"/>
        <v>11.02</v>
      </c>
      <c r="E1238">
        <v>11.6</v>
      </c>
      <c r="F1238">
        <v>11.6</v>
      </c>
      <c r="G1238">
        <v>11.6</v>
      </c>
      <c r="H1238" s="12">
        <v>50</v>
      </c>
    </row>
    <row r="1239" spans="1:8">
      <c r="A1239" s="3">
        <v>42339</v>
      </c>
      <c r="B1239" s="33">
        <v>11.5</v>
      </c>
      <c r="C1239">
        <v>0.57999999999999996</v>
      </c>
      <c r="D1239">
        <f t="shared" si="19"/>
        <v>10.92</v>
      </c>
      <c r="E1239">
        <v>11.6</v>
      </c>
      <c r="F1239">
        <v>11.6</v>
      </c>
      <c r="G1239">
        <v>11.26</v>
      </c>
      <c r="H1239" s="12">
        <v>950</v>
      </c>
    </row>
    <row r="1240" spans="1:8">
      <c r="A1240" s="3">
        <v>42340</v>
      </c>
      <c r="B1240" s="33">
        <v>11.6</v>
      </c>
      <c r="C1240">
        <v>0.57999999999999996</v>
      </c>
      <c r="D1240">
        <f t="shared" si="19"/>
        <v>11.02</v>
      </c>
      <c r="E1240">
        <v>11.6</v>
      </c>
      <c r="F1240">
        <v>11.6</v>
      </c>
      <c r="G1240">
        <v>11.59</v>
      </c>
      <c r="H1240" s="12">
        <v>300</v>
      </c>
    </row>
    <row r="1241" spans="1:8">
      <c r="A1241" s="3">
        <v>42341</v>
      </c>
      <c r="B1241" s="33">
        <v>11.5</v>
      </c>
      <c r="C1241">
        <v>0.57999999999999996</v>
      </c>
      <c r="D1241">
        <f t="shared" si="19"/>
        <v>10.92</v>
      </c>
      <c r="E1241">
        <v>11.5</v>
      </c>
      <c r="F1241">
        <v>11.5</v>
      </c>
      <c r="G1241">
        <v>11.5</v>
      </c>
      <c r="H1241" s="12">
        <v>300</v>
      </c>
    </row>
    <row r="1242" spans="1:8">
      <c r="A1242" s="3">
        <v>42342</v>
      </c>
      <c r="B1242" s="33">
        <v>11.49</v>
      </c>
      <c r="C1242">
        <v>0.57999999999999996</v>
      </c>
      <c r="D1242">
        <f t="shared" si="19"/>
        <v>10.91</v>
      </c>
      <c r="E1242">
        <v>11.49</v>
      </c>
      <c r="F1242">
        <v>11.49</v>
      </c>
      <c r="G1242">
        <v>11.23</v>
      </c>
      <c r="H1242" s="12">
        <v>2580</v>
      </c>
    </row>
    <row r="1243" spans="1:8">
      <c r="A1243" s="3">
        <v>42343</v>
      </c>
      <c r="B1243" s="33">
        <v>11.45</v>
      </c>
      <c r="C1243">
        <v>0.57999999999999996</v>
      </c>
      <c r="D1243">
        <f t="shared" si="19"/>
        <v>10.87</v>
      </c>
      <c r="E1243">
        <v>11.49</v>
      </c>
      <c r="F1243">
        <v>11.49</v>
      </c>
      <c r="G1243">
        <v>11.45</v>
      </c>
      <c r="H1243" s="12">
        <v>550</v>
      </c>
    </row>
    <row r="1244" spans="1:8">
      <c r="A1244" s="3">
        <v>42346</v>
      </c>
      <c r="B1244" s="33">
        <v>11.35</v>
      </c>
      <c r="C1244">
        <v>0.57999999999999996</v>
      </c>
      <c r="D1244">
        <f t="shared" si="19"/>
        <v>10.77</v>
      </c>
      <c r="E1244">
        <v>11.4</v>
      </c>
      <c r="F1244">
        <v>11.49</v>
      </c>
      <c r="G1244">
        <v>11.15</v>
      </c>
      <c r="H1244" s="12">
        <v>1540</v>
      </c>
    </row>
    <row r="1245" spans="1:8">
      <c r="A1245" s="3">
        <v>42347</v>
      </c>
      <c r="B1245" s="33">
        <v>11.49</v>
      </c>
      <c r="C1245">
        <v>0.57999999999999996</v>
      </c>
      <c r="D1245">
        <f t="shared" si="19"/>
        <v>10.91</v>
      </c>
      <c r="E1245">
        <v>11.49</v>
      </c>
      <c r="F1245">
        <v>11.49</v>
      </c>
      <c r="G1245">
        <v>11.49</v>
      </c>
      <c r="H1245" s="12">
        <v>50</v>
      </c>
    </row>
    <row r="1246" spans="1:8">
      <c r="A1246" s="3">
        <v>42348</v>
      </c>
      <c r="B1246" s="33">
        <v>11.1</v>
      </c>
      <c r="C1246">
        <v>0.57999999999999996</v>
      </c>
      <c r="D1246">
        <f t="shared" si="19"/>
        <v>10.52</v>
      </c>
      <c r="E1246">
        <v>11.15</v>
      </c>
      <c r="F1246">
        <v>11.15</v>
      </c>
      <c r="G1246">
        <v>11</v>
      </c>
      <c r="H1246" s="12">
        <v>2050</v>
      </c>
    </row>
    <row r="1247" spans="1:8">
      <c r="A1247" s="3">
        <v>42349</v>
      </c>
      <c r="B1247" s="33">
        <v>11</v>
      </c>
      <c r="C1247">
        <v>0.57999999999999996</v>
      </c>
      <c r="D1247">
        <f t="shared" si="19"/>
        <v>10.42</v>
      </c>
      <c r="E1247">
        <v>11.15</v>
      </c>
      <c r="F1247">
        <v>11.15</v>
      </c>
      <c r="G1247">
        <v>11</v>
      </c>
      <c r="H1247" s="12">
        <v>670</v>
      </c>
    </row>
    <row r="1248" spans="1:8">
      <c r="A1248" s="3">
        <v>42350</v>
      </c>
      <c r="B1248" s="33">
        <v>11</v>
      </c>
      <c r="C1248">
        <v>0.57999999999999996</v>
      </c>
      <c r="D1248">
        <f t="shared" si="19"/>
        <v>10.42</v>
      </c>
      <c r="E1248">
        <v>11</v>
      </c>
      <c r="F1248">
        <v>11</v>
      </c>
      <c r="G1248">
        <v>10.9</v>
      </c>
      <c r="H1248" s="12">
        <v>2080</v>
      </c>
    </row>
    <row r="1249" spans="1:8">
      <c r="A1249" s="3">
        <v>42353</v>
      </c>
      <c r="B1249" s="33">
        <v>10.98</v>
      </c>
      <c r="C1249">
        <v>0.57999999999999996</v>
      </c>
      <c r="D1249">
        <f t="shared" si="19"/>
        <v>10.4</v>
      </c>
      <c r="E1249">
        <v>11</v>
      </c>
      <c r="F1249">
        <v>11</v>
      </c>
      <c r="G1249">
        <v>10.8</v>
      </c>
      <c r="H1249" s="12">
        <v>3290</v>
      </c>
    </row>
    <row r="1250" spans="1:8">
      <c r="A1250" s="3">
        <v>42354</v>
      </c>
      <c r="B1250" s="33">
        <v>11.15</v>
      </c>
      <c r="C1250">
        <v>0.57999999999999996</v>
      </c>
      <c r="D1250">
        <f t="shared" si="19"/>
        <v>10.57</v>
      </c>
      <c r="E1250">
        <v>11</v>
      </c>
      <c r="F1250">
        <v>11.33</v>
      </c>
      <c r="G1250">
        <v>10.75</v>
      </c>
      <c r="H1250" s="12">
        <v>8500</v>
      </c>
    </row>
    <row r="1251" spans="1:8">
      <c r="A1251" s="3">
        <v>42355</v>
      </c>
      <c r="B1251" s="33">
        <v>11.25</v>
      </c>
      <c r="C1251">
        <v>0.57999999999999996</v>
      </c>
      <c r="D1251">
        <f t="shared" si="19"/>
        <v>10.67</v>
      </c>
      <c r="E1251">
        <v>11.3</v>
      </c>
      <c r="F1251">
        <v>11.3</v>
      </c>
      <c r="G1251">
        <v>11.25</v>
      </c>
      <c r="H1251" s="12">
        <v>4220</v>
      </c>
    </row>
    <row r="1252" spans="1:8">
      <c r="A1252" s="3">
        <v>42356</v>
      </c>
      <c r="B1252" s="33">
        <v>11.7</v>
      </c>
      <c r="C1252">
        <v>0.57999999999999996</v>
      </c>
      <c r="D1252">
        <f t="shared" si="19"/>
        <v>11.12</v>
      </c>
      <c r="E1252">
        <v>11.4</v>
      </c>
      <c r="F1252">
        <v>11.7</v>
      </c>
      <c r="G1252">
        <v>11.25</v>
      </c>
      <c r="H1252" s="12">
        <v>4010</v>
      </c>
    </row>
    <row r="1253" spans="1:8">
      <c r="A1253" s="3">
        <v>42357</v>
      </c>
      <c r="B1253" s="33">
        <v>12</v>
      </c>
      <c r="C1253">
        <v>0.57999999999999996</v>
      </c>
      <c r="D1253">
        <f t="shared" si="19"/>
        <v>11.42</v>
      </c>
      <c r="E1253">
        <v>11.89</v>
      </c>
      <c r="F1253">
        <v>12</v>
      </c>
      <c r="G1253">
        <v>11.89</v>
      </c>
      <c r="H1253" s="12">
        <v>3290</v>
      </c>
    </row>
    <row r="1254" spans="1:8">
      <c r="A1254" s="3">
        <v>42360</v>
      </c>
      <c r="B1254" s="33">
        <v>12</v>
      </c>
      <c r="C1254">
        <v>0.57999999999999996</v>
      </c>
      <c r="D1254">
        <f t="shared" si="19"/>
        <v>11.42</v>
      </c>
      <c r="E1254">
        <v>12</v>
      </c>
      <c r="F1254">
        <v>12</v>
      </c>
      <c r="G1254">
        <v>12</v>
      </c>
      <c r="H1254" s="12">
        <v>920</v>
      </c>
    </row>
    <row r="1255" spans="1:8">
      <c r="A1255" s="3">
        <v>42361</v>
      </c>
      <c r="B1255" s="33">
        <v>12</v>
      </c>
      <c r="C1255">
        <v>0.57999999999999996</v>
      </c>
      <c r="D1255">
        <f t="shared" si="19"/>
        <v>11.42</v>
      </c>
      <c r="E1255">
        <v>12</v>
      </c>
      <c r="F1255">
        <v>12</v>
      </c>
      <c r="G1255">
        <v>12</v>
      </c>
      <c r="H1255" s="12">
        <v>20</v>
      </c>
    </row>
    <row r="1256" spans="1:8">
      <c r="A1256" s="3">
        <v>42362</v>
      </c>
      <c r="B1256" s="33">
        <v>11.99</v>
      </c>
      <c r="C1256">
        <v>0.57999999999999996</v>
      </c>
      <c r="D1256">
        <f t="shared" si="19"/>
        <v>11.41</v>
      </c>
      <c r="E1256">
        <v>11.8</v>
      </c>
      <c r="F1256">
        <v>11.99</v>
      </c>
      <c r="G1256">
        <v>11.7</v>
      </c>
      <c r="H1256" s="12">
        <v>13400</v>
      </c>
    </row>
    <row r="1257" spans="1:8">
      <c r="A1257" s="3">
        <v>42363</v>
      </c>
      <c r="B1257" s="33">
        <v>12</v>
      </c>
      <c r="C1257">
        <v>0.57999999999999996</v>
      </c>
      <c r="D1257">
        <f t="shared" si="19"/>
        <v>11.42</v>
      </c>
      <c r="E1257">
        <v>12</v>
      </c>
      <c r="F1257">
        <v>12</v>
      </c>
      <c r="G1257">
        <v>12</v>
      </c>
      <c r="H1257" s="12">
        <v>460</v>
      </c>
    </row>
    <row r="1258" spans="1:8">
      <c r="A1258" s="3">
        <v>42364</v>
      </c>
      <c r="B1258" s="33">
        <v>12</v>
      </c>
      <c r="C1258">
        <v>0.57999999999999996</v>
      </c>
      <c r="D1258">
        <f t="shared" si="19"/>
        <v>11.42</v>
      </c>
      <c r="E1258">
        <v>12</v>
      </c>
      <c r="F1258">
        <v>12</v>
      </c>
      <c r="G1258">
        <v>12</v>
      </c>
      <c r="H1258" s="12">
        <v>250</v>
      </c>
    </row>
    <row r="1259" spans="1:8">
      <c r="A1259" s="3">
        <v>42367</v>
      </c>
      <c r="B1259" s="33">
        <v>12</v>
      </c>
      <c r="C1259">
        <v>0.57999999999999996</v>
      </c>
      <c r="D1259">
        <f t="shared" si="19"/>
        <v>11.42</v>
      </c>
      <c r="E1259">
        <v>12</v>
      </c>
      <c r="F1259">
        <v>12</v>
      </c>
      <c r="G1259">
        <v>11.66</v>
      </c>
      <c r="H1259" s="12">
        <v>500</v>
      </c>
    </row>
    <row r="1260" spans="1:8">
      <c r="A1260" s="3">
        <v>42368</v>
      </c>
      <c r="B1260" s="33">
        <v>12</v>
      </c>
      <c r="C1260">
        <v>0.57999999999999996</v>
      </c>
      <c r="D1260">
        <f t="shared" si="19"/>
        <v>11.42</v>
      </c>
      <c r="E1260">
        <v>12</v>
      </c>
      <c r="F1260">
        <v>12</v>
      </c>
      <c r="G1260">
        <v>11.5</v>
      </c>
      <c r="H1260" s="12">
        <v>10000</v>
      </c>
    </row>
    <row r="1261" spans="1:8">
      <c r="A1261" s="3">
        <v>42370</v>
      </c>
      <c r="B1261" s="33">
        <v>11.99</v>
      </c>
      <c r="C1261">
        <v>0.57999999999999996</v>
      </c>
      <c r="D1261">
        <f t="shared" si="19"/>
        <v>11.41</v>
      </c>
      <c r="E1261">
        <v>11.99</v>
      </c>
      <c r="F1261">
        <v>11.99</v>
      </c>
      <c r="G1261">
        <v>11.99</v>
      </c>
      <c r="H1261" s="12">
        <v>60</v>
      </c>
    </row>
    <row r="1262" spans="1:8">
      <c r="A1262" s="3">
        <v>42371</v>
      </c>
      <c r="B1262" s="33">
        <v>11.99</v>
      </c>
      <c r="C1262">
        <v>0.57999999999999996</v>
      </c>
      <c r="D1262">
        <f t="shared" si="19"/>
        <v>11.41</v>
      </c>
      <c r="E1262">
        <v>12</v>
      </c>
      <c r="F1262">
        <v>12</v>
      </c>
      <c r="G1262">
        <v>11.99</v>
      </c>
      <c r="H1262" s="12">
        <v>60</v>
      </c>
    </row>
    <row r="1263" spans="1:8">
      <c r="A1263" s="3">
        <v>42374</v>
      </c>
      <c r="B1263" s="33">
        <v>11.9</v>
      </c>
      <c r="C1263">
        <v>0.57999999999999996</v>
      </c>
      <c r="D1263">
        <f t="shared" si="19"/>
        <v>11.32</v>
      </c>
      <c r="E1263">
        <v>12</v>
      </c>
      <c r="F1263">
        <v>12</v>
      </c>
      <c r="G1263">
        <v>11.64</v>
      </c>
      <c r="H1263" s="12">
        <v>620</v>
      </c>
    </row>
    <row r="1264" spans="1:8">
      <c r="A1264" s="3">
        <v>42375</v>
      </c>
      <c r="B1264" s="33">
        <v>11.9</v>
      </c>
      <c r="C1264">
        <v>0.57999999999999996</v>
      </c>
      <c r="D1264">
        <f t="shared" si="19"/>
        <v>11.32</v>
      </c>
      <c r="E1264">
        <v>11.9</v>
      </c>
      <c r="F1264">
        <v>11.9</v>
      </c>
      <c r="G1264">
        <v>11.9</v>
      </c>
      <c r="H1264" s="12">
        <v>110</v>
      </c>
    </row>
    <row r="1265" spans="1:8">
      <c r="A1265" s="3">
        <v>42376</v>
      </c>
      <c r="B1265" s="33">
        <v>11.8</v>
      </c>
      <c r="C1265">
        <v>0.57999999999999996</v>
      </c>
      <c r="D1265">
        <f t="shared" si="19"/>
        <v>11.22</v>
      </c>
      <c r="E1265">
        <v>11.8</v>
      </c>
      <c r="F1265">
        <v>11.8</v>
      </c>
      <c r="G1265">
        <v>11.55</v>
      </c>
      <c r="H1265" s="12">
        <v>340</v>
      </c>
    </row>
    <row r="1266" spans="1:8">
      <c r="A1266" s="3">
        <v>42377</v>
      </c>
      <c r="B1266" s="33">
        <v>11.8</v>
      </c>
      <c r="C1266">
        <v>0.57999999999999996</v>
      </c>
      <c r="D1266">
        <f t="shared" si="19"/>
        <v>11.22</v>
      </c>
      <c r="E1266">
        <v>11.8</v>
      </c>
      <c r="F1266">
        <v>11.8</v>
      </c>
      <c r="G1266">
        <v>11.45</v>
      </c>
      <c r="H1266" s="12">
        <v>130</v>
      </c>
    </row>
    <row r="1267" spans="1:8">
      <c r="A1267" s="3">
        <v>42378</v>
      </c>
      <c r="B1267" s="33">
        <v>11.78</v>
      </c>
      <c r="C1267">
        <v>0.57999999999999996</v>
      </c>
      <c r="D1267">
        <f t="shared" si="19"/>
        <v>11.2</v>
      </c>
      <c r="E1267">
        <v>11.8</v>
      </c>
      <c r="F1267">
        <v>11.8</v>
      </c>
      <c r="G1267">
        <v>11.45</v>
      </c>
      <c r="H1267" s="12">
        <v>870</v>
      </c>
    </row>
    <row r="1268" spans="1:8">
      <c r="A1268" s="3">
        <v>42381</v>
      </c>
      <c r="B1268" s="33">
        <v>11.74</v>
      </c>
      <c r="C1268">
        <v>0.57999999999999996</v>
      </c>
      <c r="D1268">
        <f t="shared" si="19"/>
        <v>11.16</v>
      </c>
      <c r="E1268">
        <v>11.8</v>
      </c>
      <c r="F1268">
        <v>11.8</v>
      </c>
      <c r="G1268">
        <v>11.45</v>
      </c>
      <c r="H1268" s="12">
        <v>1100</v>
      </c>
    </row>
    <row r="1269" spans="1:8">
      <c r="A1269" s="3">
        <v>42383</v>
      </c>
      <c r="B1269" s="33">
        <v>11.65</v>
      </c>
      <c r="C1269">
        <v>0.57999999999999996</v>
      </c>
      <c r="D1269">
        <f t="shared" si="19"/>
        <v>11.07</v>
      </c>
      <c r="E1269">
        <v>11.7</v>
      </c>
      <c r="F1269">
        <v>11.7</v>
      </c>
      <c r="G1269">
        <v>11.39</v>
      </c>
      <c r="H1269" s="12">
        <v>1650</v>
      </c>
    </row>
    <row r="1270" spans="1:8">
      <c r="A1270" s="3">
        <v>42384</v>
      </c>
      <c r="B1270" s="33">
        <v>11.6</v>
      </c>
      <c r="C1270">
        <v>0.57999999999999996</v>
      </c>
      <c r="D1270">
        <f t="shared" si="19"/>
        <v>11.02</v>
      </c>
      <c r="E1270">
        <v>11.59</v>
      </c>
      <c r="F1270">
        <v>11.6</v>
      </c>
      <c r="G1270">
        <v>11.59</v>
      </c>
      <c r="H1270" s="12">
        <v>880</v>
      </c>
    </row>
    <row r="1271" spans="1:8">
      <c r="A1271" s="3">
        <v>42385</v>
      </c>
      <c r="B1271" s="33">
        <v>11.65</v>
      </c>
      <c r="C1271">
        <v>0.57999999999999996</v>
      </c>
      <c r="D1271">
        <f t="shared" si="19"/>
        <v>11.07</v>
      </c>
      <c r="E1271">
        <v>11.65</v>
      </c>
      <c r="F1271">
        <v>11.65</v>
      </c>
      <c r="G1271">
        <v>11.65</v>
      </c>
      <c r="H1271" s="12">
        <v>0</v>
      </c>
    </row>
    <row r="1272" spans="1:8">
      <c r="A1272" s="3">
        <v>42388</v>
      </c>
      <c r="B1272" s="33">
        <v>11.65</v>
      </c>
      <c r="C1272">
        <v>0.57999999999999996</v>
      </c>
      <c r="D1272">
        <f t="shared" si="19"/>
        <v>11.07</v>
      </c>
      <c r="E1272">
        <v>11.65</v>
      </c>
      <c r="F1272">
        <v>11.65</v>
      </c>
      <c r="G1272">
        <v>11.31</v>
      </c>
      <c r="H1272" s="12">
        <v>1520</v>
      </c>
    </row>
    <row r="1273" spans="1:8">
      <c r="A1273" s="3">
        <v>42389</v>
      </c>
      <c r="B1273" s="33">
        <v>11.8</v>
      </c>
      <c r="C1273">
        <v>0.57999999999999996</v>
      </c>
      <c r="D1273">
        <f t="shared" si="19"/>
        <v>11.22</v>
      </c>
      <c r="E1273">
        <v>11.8</v>
      </c>
      <c r="F1273">
        <v>11.8</v>
      </c>
      <c r="G1273">
        <v>11.8</v>
      </c>
      <c r="H1273" s="12">
        <v>200</v>
      </c>
    </row>
    <row r="1274" spans="1:8">
      <c r="A1274" s="3">
        <v>42391</v>
      </c>
      <c r="B1274" s="33">
        <v>11.8</v>
      </c>
      <c r="C1274">
        <v>0.57999999999999996</v>
      </c>
      <c r="D1274">
        <f t="shared" si="19"/>
        <v>11.22</v>
      </c>
      <c r="E1274">
        <v>11.5</v>
      </c>
      <c r="F1274">
        <v>11.8</v>
      </c>
      <c r="G1274">
        <v>11.5</v>
      </c>
      <c r="H1274" s="12">
        <v>1800</v>
      </c>
    </row>
    <row r="1275" spans="1:8">
      <c r="A1275" s="3">
        <v>42392</v>
      </c>
      <c r="B1275" s="33">
        <v>11.6</v>
      </c>
      <c r="C1275">
        <v>0.57999999999999996</v>
      </c>
      <c r="D1275">
        <f t="shared" si="19"/>
        <v>11.02</v>
      </c>
      <c r="E1275">
        <v>11.8</v>
      </c>
      <c r="F1275">
        <v>11.8</v>
      </c>
      <c r="G1275">
        <v>11.45</v>
      </c>
      <c r="H1275" s="12">
        <v>280</v>
      </c>
    </row>
    <row r="1276" spans="1:8">
      <c r="A1276" s="3">
        <v>42395</v>
      </c>
      <c r="B1276" s="33">
        <v>11.8</v>
      </c>
      <c r="C1276">
        <v>0.57999999999999996</v>
      </c>
      <c r="D1276">
        <f t="shared" si="19"/>
        <v>11.22</v>
      </c>
      <c r="E1276">
        <v>11.35</v>
      </c>
      <c r="F1276">
        <v>11.8</v>
      </c>
      <c r="G1276">
        <v>11.35</v>
      </c>
      <c r="H1276" s="12">
        <v>340</v>
      </c>
    </row>
    <row r="1277" spans="1:8">
      <c r="A1277" s="3">
        <v>42396</v>
      </c>
      <c r="B1277" s="33">
        <v>11.8</v>
      </c>
      <c r="C1277">
        <v>0.57999999999999996</v>
      </c>
      <c r="D1277">
        <f t="shared" si="19"/>
        <v>11.22</v>
      </c>
      <c r="E1277">
        <v>11.46</v>
      </c>
      <c r="F1277">
        <v>11.8</v>
      </c>
      <c r="G1277">
        <v>11.45</v>
      </c>
      <c r="H1277" s="12">
        <v>80</v>
      </c>
    </row>
    <row r="1278" spans="1:8">
      <c r="A1278" s="3">
        <v>42397</v>
      </c>
      <c r="B1278" s="33">
        <v>11.8</v>
      </c>
      <c r="C1278">
        <v>0.57999999999999996</v>
      </c>
      <c r="D1278">
        <f t="shared" si="19"/>
        <v>11.22</v>
      </c>
      <c r="E1278">
        <v>11.79</v>
      </c>
      <c r="F1278">
        <v>11.8</v>
      </c>
      <c r="G1278">
        <v>11.79</v>
      </c>
      <c r="H1278" s="12">
        <v>90</v>
      </c>
    </row>
    <row r="1279" spans="1:8">
      <c r="A1279" s="3">
        <v>42399</v>
      </c>
      <c r="B1279" s="33">
        <v>11.99</v>
      </c>
      <c r="C1279">
        <v>0.57999999999999996</v>
      </c>
      <c r="D1279">
        <f t="shared" si="19"/>
        <v>11.41</v>
      </c>
      <c r="E1279">
        <v>11.6</v>
      </c>
      <c r="F1279">
        <v>12</v>
      </c>
      <c r="G1279">
        <v>11.6</v>
      </c>
      <c r="H1279" s="12">
        <v>3050</v>
      </c>
    </row>
    <row r="1280" spans="1:8">
      <c r="A1280" s="3">
        <v>42402</v>
      </c>
      <c r="B1280" s="33">
        <v>11.99</v>
      </c>
      <c r="C1280">
        <v>0.57999999999999996</v>
      </c>
      <c r="D1280">
        <f t="shared" si="19"/>
        <v>11.41</v>
      </c>
      <c r="E1280">
        <v>12</v>
      </c>
      <c r="F1280">
        <v>12</v>
      </c>
      <c r="G1280">
        <v>11.7</v>
      </c>
      <c r="H1280" s="12">
        <v>60</v>
      </c>
    </row>
    <row r="1281" spans="1:8">
      <c r="A1281" s="3">
        <v>42403</v>
      </c>
      <c r="B1281" s="33">
        <v>11.99</v>
      </c>
      <c r="C1281">
        <v>0.57999999999999996</v>
      </c>
      <c r="D1281">
        <f t="shared" si="19"/>
        <v>11.41</v>
      </c>
      <c r="E1281">
        <v>11.97</v>
      </c>
      <c r="F1281">
        <v>12</v>
      </c>
      <c r="G1281">
        <v>11.5</v>
      </c>
      <c r="H1281" s="12">
        <v>1430</v>
      </c>
    </row>
    <row r="1282" spans="1:8">
      <c r="A1282" s="3">
        <v>42404</v>
      </c>
      <c r="B1282" s="33">
        <v>11.99</v>
      </c>
      <c r="C1282">
        <v>0.57999999999999996</v>
      </c>
      <c r="D1282">
        <f t="shared" ref="D1282:D1345" si="20">B1282-C1282</f>
        <v>11.41</v>
      </c>
      <c r="E1282">
        <v>11.99</v>
      </c>
      <c r="F1282">
        <v>11.99</v>
      </c>
      <c r="G1282">
        <v>11.99</v>
      </c>
      <c r="H1282" s="12">
        <v>10</v>
      </c>
    </row>
    <row r="1283" spans="1:8">
      <c r="A1283" s="3">
        <v>42405</v>
      </c>
      <c r="B1283" s="33">
        <v>11.99</v>
      </c>
      <c r="C1283">
        <v>0.57999999999999996</v>
      </c>
      <c r="D1283">
        <f t="shared" si="20"/>
        <v>11.41</v>
      </c>
      <c r="E1283">
        <v>11.99</v>
      </c>
      <c r="F1283">
        <v>11.99</v>
      </c>
      <c r="G1283">
        <v>11.99</v>
      </c>
      <c r="H1283" s="12">
        <v>40</v>
      </c>
    </row>
    <row r="1284" spans="1:8">
      <c r="A1284" s="3">
        <v>42406</v>
      </c>
      <c r="B1284" s="33">
        <v>11.99</v>
      </c>
      <c r="C1284">
        <v>0.57999999999999996</v>
      </c>
      <c r="D1284">
        <f t="shared" si="20"/>
        <v>11.41</v>
      </c>
      <c r="E1284">
        <v>11.99</v>
      </c>
      <c r="F1284">
        <v>11.99</v>
      </c>
      <c r="G1284">
        <v>11.99</v>
      </c>
      <c r="H1284" s="12">
        <v>20</v>
      </c>
    </row>
    <row r="1285" spans="1:8">
      <c r="A1285" s="3">
        <v>42409</v>
      </c>
      <c r="B1285" s="33">
        <v>11.9</v>
      </c>
      <c r="C1285">
        <v>0.57999999999999996</v>
      </c>
      <c r="D1285">
        <f t="shared" si="20"/>
        <v>11.32</v>
      </c>
      <c r="E1285">
        <v>12</v>
      </c>
      <c r="F1285">
        <v>12</v>
      </c>
      <c r="G1285">
        <v>11.9</v>
      </c>
      <c r="H1285" s="12">
        <v>960</v>
      </c>
    </row>
    <row r="1286" spans="1:8">
      <c r="A1286" s="3">
        <v>42410</v>
      </c>
      <c r="B1286" s="33">
        <v>11.99</v>
      </c>
      <c r="C1286">
        <v>0.57999999999999996</v>
      </c>
      <c r="D1286">
        <f t="shared" si="20"/>
        <v>11.41</v>
      </c>
      <c r="E1286">
        <v>11.7</v>
      </c>
      <c r="F1286">
        <v>11.99</v>
      </c>
      <c r="G1286">
        <v>11.7</v>
      </c>
      <c r="H1286" s="12">
        <v>40</v>
      </c>
    </row>
    <row r="1287" spans="1:8">
      <c r="A1287" s="3">
        <v>42411</v>
      </c>
      <c r="B1287" s="33">
        <v>11.7</v>
      </c>
      <c r="C1287">
        <v>0.57999999999999996</v>
      </c>
      <c r="D1287">
        <f t="shared" si="20"/>
        <v>11.12</v>
      </c>
      <c r="E1287">
        <v>11.8</v>
      </c>
      <c r="F1287">
        <v>11.8</v>
      </c>
      <c r="G1287">
        <v>11.7</v>
      </c>
      <c r="H1287" s="12">
        <v>440</v>
      </c>
    </row>
    <row r="1288" spans="1:8">
      <c r="A1288" s="3">
        <v>42412</v>
      </c>
      <c r="B1288" s="33">
        <v>11.8</v>
      </c>
      <c r="C1288">
        <v>0.57999999999999996</v>
      </c>
      <c r="D1288">
        <f t="shared" si="20"/>
        <v>11.22</v>
      </c>
      <c r="E1288">
        <v>11.63</v>
      </c>
      <c r="F1288">
        <v>11.8</v>
      </c>
      <c r="G1288">
        <v>11.63</v>
      </c>
      <c r="H1288" s="12">
        <v>400</v>
      </c>
    </row>
    <row r="1289" spans="1:8">
      <c r="A1289" s="3">
        <v>42413</v>
      </c>
      <c r="B1289" s="33">
        <v>11.7</v>
      </c>
      <c r="C1289">
        <v>0.57999999999999996</v>
      </c>
      <c r="D1289">
        <f t="shared" si="20"/>
        <v>11.12</v>
      </c>
      <c r="E1289">
        <v>11.99</v>
      </c>
      <c r="F1289">
        <v>11.99</v>
      </c>
      <c r="G1289">
        <v>11.45</v>
      </c>
      <c r="H1289" s="12">
        <v>4820</v>
      </c>
    </row>
    <row r="1290" spans="1:8">
      <c r="A1290" s="3">
        <v>42416</v>
      </c>
      <c r="B1290" s="33">
        <v>11.9</v>
      </c>
      <c r="C1290">
        <v>0.57999999999999996</v>
      </c>
      <c r="D1290">
        <f t="shared" si="20"/>
        <v>11.32</v>
      </c>
      <c r="E1290">
        <v>11.9</v>
      </c>
      <c r="F1290">
        <v>12</v>
      </c>
      <c r="G1290">
        <v>11.4</v>
      </c>
      <c r="H1290" s="12">
        <v>1500</v>
      </c>
    </row>
    <row r="1291" spans="1:8">
      <c r="A1291" s="3">
        <v>42417</v>
      </c>
      <c r="B1291" s="33">
        <v>11.9</v>
      </c>
      <c r="C1291">
        <v>0.57999999999999996</v>
      </c>
      <c r="D1291">
        <f t="shared" si="20"/>
        <v>11.32</v>
      </c>
      <c r="E1291">
        <v>11.9</v>
      </c>
      <c r="F1291">
        <v>11.9</v>
      </c>
      <c r="G1291">
        <v>11.9</v>
      </c>
      <c r="H1291" s="12">
        <v>10</v>
      </c>
    </row>
    <row r="1292" spans="1:8">
      <c r="A1292" s="3">
        <v>42418</v>
      </c>
      <c r="B1292" s="33">
        <v>11.8</v>
      </c>
      <c r="C1292">
        <v>0.57999999999999996</v>
      </c>
      <c r="D1292">
        <f t="shared" si="20"/>
        <v>11.22</v>
      </c>
      <c r="E1292">
        <v>11.8</v>
      </c>
      <c r="F1292">
        <v>11.8</v>
      </c>
      <c r="G1292">
        <v>11.8</v>
      </c>
      <c r="H1292" s="12">
        <v>450</v>
      </c>
    </row>
    <row r="1293" spans="1:8">
      <c r="A1293" s="3">
        <v>42420</v>
      </c>
      <c r="B1293" s="33">
        <v>11.61</v>
      </c>
      <c r="C1293">
        <v>0.57999999999999996</v>
      </c>
      <c r="D1293">
        <f t="shared" si="20"/>
        <v>11.03</v>
      </c>
      <c r="E1293">
        <v>11.69</v>
      </c>
      <c r="F1293">
        <v>11.69</v>
      </c>
      <c r="G1293">
        <v>11.4</v>
      </c>
      <c r="H1293" s="12">
        <v>70</v>
      </c>
    </row>
    <row r="1294" spans="1:8">
      <c r="A1294" s="3">
        <v>42423</v>
      </c>
      <c r="B1294" s="33">
        <v>11.6</v>
      </c>
      <c r="C1294">
        <v>0.57999999999999996</v>
      </c>
      <c r="D1294">
        <f t="shared" si="20"/>
        <v>11.02</v>
      </c>
      <c r="E1294">
        <v>11.95</v>
      </c>
      <c r="F1294">
        <v>11.95</v>
      </c>
      <c r="G1294">
        <v>11.6</v>
      </c>
      <c r="H1294" s="12">
        <v>350</v>
      </c>
    </row>
    <row r="1295" spans="1:8">
      <c r="A1295" s="3">
        <v>42424</v>
      </c>
      <c r="B1295" s="33">
        <v>11.9</v>
      </c>
      <c r="C1295">
        <v>0.57999999999999996</v>
      </c>
      <c r="D1295">
        <f t="shared" si="20"/>
        <v>11.32</v>
      </c>
      <c r="E1295">
        <v>11.9</v>
      </c>
      <c r="F1295">
        <v>11.9</v>
      </c>
      <c r="G1295">
        <v>11.9</v>
      </c>
      <c r="H1295" s="12">
        <v>50</v>
      </c>
    </row>
    <row r="1296" spans="1:8">
      <c r="A1296" s="3">
        <v>42430</v>
      </c>
      <c r="B1296" s="33">
        <v>11.55</v>
      </c>
      <c r="C1296">
        <v>0.57999999999999996</v>
      </c>
      <c r="D1296">
        <f t="shared" si="20"/>
        <v>10.97</v>
      </c>
      <c r="E1296">
        <v>11.55</v>
      </c>
      <c r="F1296">
        <v>11.55</v>
      </c>
      <c r="G1296">
        <v>11.55</v>
      </c>
      <c r="H1296" s="12">
        <v>1400</v>
      </c>
    </row>
    <row r="1297" spans="1:8">
      <c r="A1297" s="3">
        <v>42431</v>
      </c>
      <c r="B1297" s="33">
        <v>11.7</v>
      </c>
      <c r="C1297">
        <v>0.57999999999999996</v>
      </c>
      <c r="D1297">
        <f t="shared" si="20"/>
        <v>11.12</v>
      </c>
      <c r="E1297">
        <v>11.7</v>
      </c>
      <c r="F1297">
        <v>11.7</v>
      </c>
      <c r="G1297">
        <v>11.35</v>
      </c>
      <c r="H1297" s="12">
        <v>1500</v>
      </c>
    </row>
    <row r="1298" spans="1:8">
      <c r="A1298" s="3">
        <v>42432</v>
      </c>
      <c r="B1298" s="33">
        <v>11.8</v>
      </c>
      <c r="C1298">
        <v>0.57999999999999996</v>
      </c>
      <c r="D1298">
        <f t="shared" si="20"/>
        <v>11.22</v>
      </c>
      <c r="E1298">
        <v>11.35</v>
      </c>
      <c r="F1298">
        <v>11.9</v>
      </c>
      <c r="G1298">
        <v>11.35</v>
      </c>
      <c r="H1298" s="12">
        <v>1580</v>
      </c>
    </row>
    <row r="1299" spans="1:8">
      <c r="A1299" s="3">
        <v>42433</v>
      </c>
      <c r="B1299" s="33">
        <v>11.9</v>
      </c>
      <c r="C1299">
        <v>0.57999999999999996</v>
      </c>
      <c r="D1299">
        <f t="shared" si="20"/>
        <v>11.32</v>
      </c>
      <c r="E1299">
        <v>11.5</v>
      </c>
      <c r="F1299">
        <v>11.9</v>
      </c>
      <c r="G1299">
        <v>11.45</v>
      </c>
      <c r="H1299" s="12">
        <v>400</v>
      </c>
    </row>
    <row r="1300" spans="1:8">
      <c r="A1300" s="3">
        <v>42434</v>
      </c>
      <c r="B1300" s="33">
        <v>11.9</v>
      </c>
      <c r="C1300">
        <v>0.57999999999999996</v>
      </c>
      <c r="D1300">
        <f t="shared" si="20"/>
        <v>11.32</v>
      </c>
      <c r="E1300">
        <v>11.9</v>
      </c>
      <c r="F1300">
        <v>11.9</v>
      </c>
      <c r="G1300">
        <v>11.9</v>
      </c>
      <c r="H1300" s="12">
        <v>30</v>
      </c>
    </row>
    <row r="1301" spans="1:8">
      <c r="A1301" s="3">
        <v>42439</v>
      </c>
      <c r="B1301" s="33">
        <v>11.9</v>
      </c>
      <c r="C1301">
        <v>0.57999999999999996</v>
      </c>
      <c r="D1301">
        <f t="shared" si="20"/>
        <v>11.32</v>
      </c>
      <c r="E1301">
        <v>11.9</v>
      </c>
      <c r="F1301">
        <v>11.9</v>
      </c>
      <c r="G1301">
        <v>11.9</v>
      </c>
      <c r="H1301" s="12">
        <v>300</v>
      </c>
    </row>
    <row r="1302" spans="1:8">
      <c r="A1302" s="3">
        <v>42440</v>
      </c>
      <c r="B1302" s="33">
        <v>11.9</v>
      </c>
      <c r="C1302">
        <v>0.57999999999999996</v>
      </c>
      <c r="D1302">
        <f t="shared" si="20"/>
        <v>11.32</v>
      </c>
      <c r="E1302">
        <v>11.72</v>
      </c>
      <c r="F1302">
        <v>11.9</v>
      </c>
      <c r="G1302">
        <v>11.72</v>
      </c>
      <c r="H1302" s="12">
        <v>800</v>
      </c>
    </row>
    <row r="1303" spans="1:8">
      <c r="A1303" s="3">
        <v>42441</v>
      </c>
      <c r="B1303" s="33">
        <v>11.34</v>
      </c>
      <c r="C1303">
        <v>0.57999999999999996</v>
      </c>
      <c r="D1303">
        <f t="shared" si="20"/>
        <v>10.76</v>
      </c>
      <c r="E1303">
        <v>11.7</v>
      </c>
      <c r="F1303">
        <v>11.8</v>
      </c>
      <c r="G1303">
        <v>11.34</v>
      </c>
      <c r="H1303" s="12">
        <v>2220</v>
      </c>
    </row>
    <row r="1304" spans="1:8">
      <c r="A1304" s="3">
        <v>42444</v>
      </c>
      <c r="B1304" s="33">
        <v>11</v>
      </c>
      <c r="C1304">
        <v>0.57999999999999996</v>
      </c>
      <c r="D1304">
        <f t="shared" si="20"/>
        <v>10.42</v>
      </c>
      <c r="E1304">
        <v>11.15</v>
      </c>
      <c r="F1304">
        <v>11.4</v>
      </c>
      <c r="G1304">
        <v>11</v>
      </c>
      <c r="H1304" s="12">
        <v>1630</v>
      </c>
    </row>
    <row r="1305" spans="1:8">
      <c r="A1305" s="3">
        <v>42446</v>
      </c>
      <c r="B1305" s="33">
        <v>10.67</v>
      </c>
      <c r="C1305">
        <v>0.57999999999999996</v>
      </c>
      <c r="D1305">
        <f t="shared" si="20"/>
        <v>10.09</v>
      </c>
      <c r="E1305">
        <v>11.33</v>
      </c>
      <c r="F1305">
        <v>11.33</v>
      </c>
      <c r="G1305">
        <v>10.67</v>
      </c>
      <c r="H1305" s="12">
        <v>410</v>
      </c>
    </row>
    <row r="1306" spans="1:8">
      <c r="A1306" s="3">
        <v>42447</v>
      </c>
      <c r="B1306" s="33">
        <v>10.99</v>
      </c>
      <c r="C1306">
        <v>0.57999999999999996</v>
      </c>
      <c r="D1306">
        <f t="shared" si="20"/>
        <v>10.41</v>
      </c>
      <c r="E1306">
        <v>10.99</v>
      </c>
      <c r="F1306">
        <v>10.99</v>
      </c>
      <c r="G1306">
        <v>10.99</v>
      </c>
      <c r="H1306" s="12">
        <v>20</v>
      </c>
    </row>
    <row r="1307" spans="1:8">
      <c r="A1307" s="3">
        <v>42451</v>
      </c>
      <c r="B1307" s="33">
        <v>11.31</v>
      </c>
      <c r="C1307">
        <v>0.57999999999999996</v>
      </c>
      <c r="D1307">
        <f t="shared" si="20"/>
        <v>10.73</v>
      </c>
      <c r="E1307">
        <v>11.31</v>
      </c>
      <c r="F1307">
        <v>11.31</v>
      </c>
      <c r="G1307">
        <v>11.31</v>
      </c>
      <c r="H1307" s="12">
        <v>10</v>
      </c>
    </row>
    <row r="1308" spans="1:8">
      <c r="A1308" s="3">
        <v>42452</v>
      </c>
      <c r="B1308" s="33">
        <v>11.5</v>
      </c>
      <c r="C1308">
        <v>0.57999999999999996</v>
      </c>
      <c r="D1308">
        <f t="shared" si="20"/>
        <v>10.92</v>
      </c>
      <c r="E1308">
        <v>11.5</v>
      </c>
      <c r="F1308">
        <v>11.5</v>
      </c>
      <c r="G1308">
        <v>11.5</v>
      </c>
      <c r="H1308" s="12">
        <v>20</v>
      </c>
    </row>
    <row r="1309" spans="1:8">
      <c r="A1309" s="3">
        <v>42453</v>
      </c>
      <c r="B1309" s="33">
        <v>11.84</v>
      </c>
      <c r="C1309">
        <v>0.57999999999999996</v>
      </c>
      <c r="D1309">
        <f t="shared" si="20"/>
        <v>11.26</v>
      </c>
      <c r="E1309">
        <v>11.84</v>
      </c>
      <c r="F1309">
        <v>11.84</v>
      </c>
      <c r="G1309">
        <v>11.84</v>
      </c>
      <c r="H1309" s="12">
        <v>0</v>
      </c>
    </row>
    <row r="1310" spans="1:8">
      <c r="A1310" s="3">
        <v>42454</v>
      </c>
      <c r="B1310" s="33">
        <v>11.9</v>
      </c>
      <c r="C1310">
        <v>0.57999999999999996</v>
      </c>
      <c r="D1310">
        <f t="shared" si="20"/>
        <v>11.32</v>
      </c>
      <c r="E1310">
        <v>11.9</v>
      </c>
      <c r="F1310">
        <v>11.9</v>
      </c>
      <c r="G1310">
        <v>11.9</v>
      </c>
      <c r="H1310" s="12">
        <v>110</v>
      </c>
    </row>
    <row r="1311" spans="1:8">
      <c r="A1311" s="3">
        <v>42455</v>
      </c>
      <c r="B1311" s="33">
        <v>11.9</v>
      </c>
      <c r="C1311">
        <v>0.57999999999999996</v>
      </c>
      <c r="D1311">
        <f t="shared" si="20"/>
        <v>11.32</v>
      </c>
      <c r="E1311">
        <v>11.9</v>
      </c>
      <c r="F1311">
        <v>11.9</v>
      </c>
      <c r="G1311">
        <v>11.9</v>
      </c>
      <c r="H1311" s="12">
        <v>10</v>
      </c>
    </row>
    <row r="1312" spans="1:8">
      <c r="A1312" s="3">
        <v>42460</v>
      </c>
      <c r="B1312" s="33">
        <v>11.7</v>
      </c>
      <c r="C1312">
        <v>0.57999999999999996</v>
      </c>
      <c r="D1312">
        <f t="shared" si="20"/>
        <v>11.12</v>
      </c>
      <c r="E1312">
        <v>11.55</v>
      </c>
      <c r="F1312">
        <v>11.7</v>
      </c>
      <c r="G1312">
        <v>11.55</v>
      </c>
      <c r="H1312" s="12">
        <v>550</v>
      </c>
    </row>
    <row r="1313" spans="1:8">
      <c r="A1313" s="3">
        <v>42461</v>
      </c>
      <c r="B1313" s="33">
        <v>11.79</v>
      </c>
      <c r="C1313">
        <v>0.57999999999999996</v>
      </c>
      <c r="D1313">
        <f t="shared" si="20"/>
        <v>11.209999999999999</v>
      </c>
      <c r="E1313">
        <v>11.79</v>
      </c>
      <c r="F1313">
        <v>11.79</v>
      </c>
      <c r="G1313">
        <v>11.55</v>
      </c>
      <c r="H1313" s="12">
        <v>280</v>
      </c>
    </row>
    <row r="1314" spans="1:8">
      <c r="A1314" s="3">
        <v>42462</v>
      </c>
      <c r="B1314" s="33">
        <v>11.8</v>
      </c>
      <c r="C1314">
        <v>0.57999999999999996</v>
      </c>
      <c r="D1314">
        <f t="shared" si="20"/>
        <v>11.22</v>
      </c>
      <c r="E1314">
        <v>11.8</v>
      </c>
      <c r="F1314">
        <v>11.8</v>
      </c>
      <c r="G1314">
        <v>11.8</v>
      </c>
      <c r="H1314" s="12">
        <v>600</v>
      </c>
    </row>
    <row r="1315" spans="1:8">
      <c r="A1315" s="3">
        <v>42465</v>
      </c>
      <c r="B1315" s="33">
        <v>12</v>
      </c>
      <c r="C1315">
        <v>0.57999999999999996</v>
      </c>
      <c r="D1315">
        <f t="shared" si="20"/>
        <v>11.42</v>
      </c>
      <c r="E1315">
        <v>12</v>
      </c>
      <c r="F1315">
        <v>12</v>
      </c>
      <c r="G1315">
        <v>12</v>
      </c>
      <c r="H1315" s="12">
        <v>100</v>
      </c>
    </row>
    <row r="1316" spans="1:8">
      <c r="A1316" s="3">
        <v>42466</v>
      </c>
      <c r="B1316" s="33">
        <v>12</v>
      </c>
      <c r="C1316">
        <v>0.57999999999999996</v>
      </c>
      <c r="D1316">
        <f t="shared" si="20"/>
        <v>11.42</v>
      </c>
      <c r="E1316">
        <v>12.36</v>
      </c>
      <c r="F1316">
        <v>12.36</v>
      </c>
      <c r="G1316">
        <v>12</v>
      </c>
      <c r="H1316" s="12">
        <v>150</v>
      </c>
    </row>
    <row r="1317" spans="1:8">
      <c r="A1317" s="3">
        <v>42467</v>
      </c>
      <c r="B1317" s="33">
        <v>12</v>
      </c>
      <c r="C1317">
        <v>0.57999999999999996</v>
      </c>
      <c r="D1317">
        <f t="shared" si="20"/>
        <v>11.42</v>
      </c>
      <c r="E1317">
        <v>12</v>
      </c>
      <c r="F1317">
        <v>12</v>
      </c>
      <c r="G1317">
        <v>12</v>
      </c>
      <c r="H1317" s="12">
        <v>80</v>
      </c>
    </row>
    <row r="1318" spans="1:8">
      <c r="A1318" s="3">
        <v>42472</v>
      </c>
      <c r="B1318" s="33">
        <v>11.98</v>
      </c>
      <c r="C1318">
        <v>0.57999999999999996</v>
      </c>
      <c r="D1318">
        <f t="shared" si="20"/>
        <v>11.4</v>
      </c>
      <c r="E1318">
        <v>11.98</v>
      </c>
      <c r="F1318">
        <v>11.98</v>
      </c>
      <c r="G1318">
        <v>11.98</v>
      </c>
      <c r="H1318" s="12">
        <v>200</v>
      </c>
    </row>
    <row r="1319" spans="1:8">
      <c r="A1319" s="3">
        <v>42473</v>
      </c>
      <c r="B1319" s="33">
        <v>11.6</v>
      </c>
      <c r="C1319">
        <v>0.57999999999999996</v>
      </c>
      <c r="D1319">
        <f t="shared" si="20"/>
        <v>11.02</v>
      </c>
      <c r="E1319">
        <v>11.63</v>
      </c>
      <c r="F1319">
        <v>11.63</v>
      </c>
      <c r="G1319">
        <v>11.6</v>
      </c>
      <c r="H1319" s="12">
        <v>200</v>
      </c>
    </row>
    <row r="1320" spans="1:8">
      <c r="A1320" s="3">
        <v>42474</v>
      </c>
      <c r="B1320" s="33">
        <v>11.28</v>
      </c>
      <c r="C1320">
        <v>0.57999999999999996</v>
      </c>
      <c r="D1320">
        <f t="shared" si="20"/>
        <v>10.7</v>
      </c>
      <c r="E1320">
        <v>11.28</v>
      </c>
      <c r="F1320">
        <v>11.28</v>
      </c>
      <c r="G1320">
        <v>11.28</v>
      </c>
      <c r="H1320" s="12">
        <v>10</v>
      </c>
    </row>
    <row r="1321" spans="1:8">
      <c r="A1321" s="3">
        <v>42475</v>
      </c>
      <c r="B1321" s="33">
        <v>11.6</v>
      </c>
      <c r="C1321">
        <v>0.57999999999999996</v>
      </c>
      <c r="D1321">
        <f t="shared" si="20"/>
        <v>11.02</v>
      </c>
      <c r="E1321">
        <v>11.6</v>
      </c>
      <c r="F1321">
        <v>11.6</v>
      </c>
      <c r="G1321">
        <v>11.6</v>
      </c>
      <c r="H1321" s="12">
        <v>10</v>
      </c>
    </row>
    <row r="1322" spans="1:8">
      <c r="A1322" s="3">
        <v>42476</v>
      </c>
      <c r="B1322" s="33">
        <v>11.94</v>
      </c>
      <c r="C1322">
        <v>0.57999999999999996</v>
      </c>
      <c r="D1322">
        <f t="shared" si="20"/>
        <v>11.36</v>
      </c>
      <c r="E1322">
        <v>11.59</v>
      </c>
      <c r="F1322">
        <v>11.94</v>
      </c>
      <c r="G1322">
        <v>11.26</v>
      </c>
      <c r="H1322" s="12">
        <v>1250</v>
      </c>
    </row>
    <row r="1323" spans="1:8">
      <c r="A1323" s="3">
        <v>42479</v>
      </c>
      <c r="B1323" s="33">
        <v>12</v>
      </c>
      <c r="C1323">
        <v>0.57999999999999996</v>
      </c>
      <c r="D1323">
        <f t="shared" si="20"/>
        <v>11.42</v>
      </c>
      <c r="E1323">
        <v>12</v>
      </c>
      <c r="F1323">
        <v>12</v>
      </c>
      <c r="G1323">
        <v>12</v>
      </c>
      <c r="H1323" s="12">
        <v>100</v>
      </c>
    </row>
    <row r="1324" spans="1:8">
      <c r="A1324" s="3">
        <v>42480</v>
      </c>
      <c r="B1324" s="33">
        <v>12</v>
      </c>
      <c r="C1324">
        <v>0.57999999999999996</v>
      </c>
      <c r="D1324">
        <f t="shared" si="20"/>
        <v>11.42</v>
      </c>
      <c r="E1324">
        <v>12</v>
      </c>
      <c r="F1324">
        <v>12</v>
      </c>
      <c r="G1324">
        <v>12</v>
      </c>
      <c r="H1324" s="12">
        <v>50</v>
      </c>
    </row>
    <row r="1325" spans="1:8">
      <c r="A1325" s="3">
        <v>42481</v>
      </c>
      <c r="B1325" s="33">
        <v>12</v>
      </c>
      <c r="C1325">
        <v>0.57999999999999996</v>
      </c>
      <c r="D1325">
        <f t="shared" si="20"/>
        <v>11.42</v>
      </c>
      <c r="E1325">
        <v>12</v>
      </c>
      <c r="F1325">
        <v>12</v>
      </c>
      <c r="G1325">
        <v>12</v>
      </c>
      <c r="H1325" s="12">
        <v>100</v>
      </c>
    </row>
    <row r="1326" spans="1:8">
      <c r="A1326" s="3">
        <v>42482</v>
      </c>
      <c r="B1326" s="33">
        <v>12</v>
      </c>
      <c r="C1326">
        <v>0.57999999999999996</v>
      </c>
      <c r="D1326">
        <f t="shared" si="20"/>
        <v>11.42</v>
      </c>
      <c r="E1326">
        <v>12</v>
      </c>
      <c r="F1326">
        <v>12</v>
      </c>
      <c r="G1326">
        <v>12</v>
      </c>
      <c r="H1326" s="12">
        <v>100</v>
      </c>
    </row>
    <row r="1327" spans="1:8">
      <c r="A1327" s="3">
        <v>42483</v>
      </c>
      <c r="B1327" s="33">
        <v>11.9</v>
      </c>
      <c r="C1327">
        <v>0.57999999999999996</v>
      </c>
      <c r="D1327">
        <f t="shared" si="20"/>
        <v>11.32</v>
      </c>
      <c r="E1327">
        <v>11.9</v>
      </c>
      <c r="F1327">
        <v>11.9</v>
      </c>
      <c r="G1327">
        <v>11.9</v>
      </c>
      <c r="H1327" s="12">
        <v>100</v>
      </c>
    </row>
    <row r="1328" spans="1:8">
      <c r="A1328" s="3">
        <v>42486</v>
      </c>
      <c r="B1328" s="33">
        <v>11.89</v>
      </c>
      <c r="C1328">
        <v>0.57999999999999996</v>
      </c>
      <c r="D1328">
        <f t="shared" si="20"/>
        <v>11.31</v>
      </c>
      <c r="E1328">
        <v>11.89</v>
      </c>
      <c r="F1328">
        <v>11.89</v>
      </c>
      <c r="G1328">
        <v>11.89</v>
      </c>
      <c r="H1328" s="12">
        <v>700</v>
      </c>
    </row>
    <row r="1329" spans="1:8">
      <c r="A1329" s="3">
        <v>42488</v>
      </c>
      <c r="B1329" s="33">
        <v>11.2</v>
      </c>
      <c r="C1329">
        <v>0.57999999999999996</v>
      </c>
      <c r="D1329">
        <f t="shared" si="20"/>
        <v>10.62</v>
      </c>
      <c r="E1329">
        <v>11.54</v>
      </c>
      <c r="F1329">
        <v>11.79</v>
      </c>
      <c r="G1329">
        <v>11.2</v>
      </c>
      <c r="H1329" s="12">
        <v>1610</v>
      </c>
    </row>
    <row r="1330" spans="1:8">
      <c r="A1330" s="3">
        <v>42489</v>
      </c>
      <c r="B1330" s="33">
        <v>11.42</v>
      </c>
      <c r="C1330">
        <v>0.57999999999999996</v>
      </c>
      <c r="D1330">
        <f t="shared" si="20"/>
        <v>10.84</v>
      </c>
      <c r="E1330">
        <v>11.42</v>
      </c>
      <c r="F1330">
        <v>11.42</v>
      </c>
      <c r="G1330">
        <v>10.87</v>
      </c>
      <c r="H1330" s="12">
        <v>710</v>
      </c>
    </row>
    <row r="1331" spans="1:8">
      <c r="A1331" s="3">
        <v>42496</v>
      </c>
      <c r="B1331" s="33">
        <v>10.199999999999999</v>
      </c>
      <c r="C1331">
        <v>0.57999999999999996</v>
      </c>
      <c r="D1331">
        <f t="shared" si="20"/>
        <v>9.6199999999999992</v>
      </c>
      <c r="E1331">
        <v>10.199999999999999</v>
      </c>
      <c r="F1331">
        <v>10.199999999999999</v>
      </c>
      <c r="G1331">
        <v>10.199999999999999</v>
      </c>
      <c r="H1331" s="12">
        <v>890</v>
      </c>
    </row>
    <row r="1332" spans="1:8">
      <c r="A1332" s="3">
        <v>42497</v>
      </c>
      <c r="B1332" s="33">
        <v>10.42</v>
      </c>
      <c r="C1332">
        <v>0.57999999999999996</v>
      </c>
      <c r="D1332">
        <f t="shared" si="20"/>
        <v>9.84</v>
      </c>
      <c r="E1332">
        <v>9.82</v>
      </c>
      <c r="F1332">
        <v>10.42</v>
      </c>
      <c r="G1332">
        <v>9.82</v>
      </c>
      <c r="H1332" s="12">
        <v>1050</v>
      </c>
    </row>
    <row r="1333" spans="1:8">
      <c r="A1333" s="3">
        <v>42500</v>
      </c>
      <c r="B1333" s="33">
        <v>9.5299999999999994</v>
      </c>
      <c r="C1333">
        <v>0.57999999999999996</v>
      </c>
      <c r="D1333">
        <f t="shared" si="20"/>
        <v>8.9499999999999993</v>
      </c>
      <c r="E1333">
        <v>10.11</v>
      </c>
      <c r="F1333">
        <v>10.11</v>
      </c>
      <c r="G1333">
        <v>9.5299999999999994</v>
      </c>
      <c r="H1333" s="12">
        <v>10170</v>
      </c>
    </row>
    <row r="1334" spans="1:8">
      <c r="A1334" s="3">
        <v>42501</v>
      </c>
      <c r="B1334" s="33">
        <v>9.8000000000000007</v>
      </c>
      <c r="C1334">
        <v>0.57999999999999996</v>
      </c>
      <c r="D1334">
        <f t="shared" si="20"/>
        <v>9.2200000000000006</v>
      </c>
      <c r="E1334">
        <v>9.8000000000000007</v>
      </c>
      <c r="F1334">
        <v>9.8000000000000007</v>
      </c>
      <c r="G1334">
        <v>9.25</v>
      </c>
      <c r="H1334" s="12">
        <v>7510</v>
      </c>
    </row>
    <row r="1335" spans="1:8">
      <c r="A1335" s="3">
        <v>42502</v>
      </c>
      <c r="B1335" s="33">
        <v>10.09</v>
      </c>
      <c r="C1335">
        <v>0.57999999999999996</v>
      </c>
      <c r="D1335">
        <f t="shared" si="20"/>
        <v>9.51</v>
      </c>
      <c r="E1335">
        <v>10.09</v>
      </c>
      <c r="F1335">
        <v>10.09</v>
      </c>
      <c r="G1335">
        <v>9.51</v>
      </c>
      <c r="H1335" s="12">
        <v>1400</v>
      </c>
    </row>
    <row r="1336" spans="1:8">
      <c r="A1336" s="3">
        <v>42503</v>
      </c>
      <c r="B1336" s="33">
        <v>10.39</v>
      </c>
      <c r="C1336">
        <v>0.57999999999999996</v>
      </c>
      <c r="D1336">
        <f t="shared" si="20"/>
        <v>9.81</v>
      </c>
      <c r="E1336">
        <v>10.39</v>
      </c>
      <c r="F1336">
        <v>10.39</v>
      </c>
      <c r="G1336">
        <v>9.7899999999999991</v>
      </c>
      <c r="H1336" s="12">
        <v>7860</v>
      </c>
    </row>
    <row r="1337" spans="1:8">
      <c r="A1337" s="3">
        <v>42504</v>
      </c>
      <c r="B1337" s="33">
        <v>10.5</v>
      </c>
      <c r="C1337">
        <v>0.57999999999999996</v>
      </c>
      <c r="D1337">
        <f t="shared" si="20"/>
        <v>9.92</v>
      </c>
      <c r="E1337">
        <v>10.08</v>
      </c>
      <c r="F1337">
        <v>10.5</v>
      </c>
      <c r="G1337">
        <v>10.08</v>
      </c>
      <c r="H1337" s="12">
        <v>4470</v>
      </c>
    </row>
    <row r="1338" spans="1:8">
      <c r="A1338" s="3">
        <v>42507</v>
      </c>
      <c r="B1338" s="33">
        <v>10.65</v>
      </c>
      <c r="C1338">
        <v>0.57999999999999996</v>
      </c>
      <c r="D1338">
        <f t="shared" si="20"/>
        <v>10.07</v>
      </c>
      <c r="E1338">
        <v>10.81</v>
      </c>
      <c r="F1338">
        <v>10.81</v>
      </c>
      <c r="G1338">
        <v>10.19</v>
      </c>
      <c r="H1338" s="12">
        <v>5880</v>
      </c>
    </row>
    <row r="1339" spans="1:8">
      <c r="A1339" s="3">
        <v>42508</v>
      </c>
      <c r="B1339" s="33">
        <v>10.8</v>
      </c>
      <c r="C1339">
        <v>0.57999999999999996</v>
      </c>
      <c r="D1339">
        <f t="shared" si="20"/>
        <v>10.220000000000001</v>
      </c>
      <c r="E1339">
        <v>10.64</v>
      </c>
      <c r="F1339">
        <v>10.8</v>
      </c>
      <c r="G1339">
        <v>10.34</v>
      </c>
      <c r="H1339" s="12">
        <v>5860</v>
      </c>
    </row>
    <row r="1340" spans="1:8">
      <c r="A1340" s="3">
        <v>42509</v>
      </c>
      <c r="B1340" s="33">
        <v>11</v>
      </c>
      <c r="C1340">
        <v>0.57999999999999996</v>
      </c>
      <c r="D1340">
        <f t="shared" si="20"/>
        <v>10.42</v>
      </c>
      <c r="E1340">
        <v>11.12</v>
      </c>
      <c r="F1340">
        <v>11.12</v>
      </c>
      <c r="G1340">
        <v>10.48</v>
      </c>
      <c r="H1340" s="12">
        <v>5470</v>
      </c>
    </row>
    <row r="1341" spans="1:8">
      <c r="A1341" s="3">
        <v>42510</v>
      </c>
      <c r="B1341" s="33">
        <v>11.29</v>
      </c>
      <c r="C1341">
        <v>0.57999999999999996</v>
      </c>
      <c r="D1341">
        <f t="shared" si="20"/>
        <v>10.709999999999999</v>
      </c>
      <c r="E1341">
        <v>10.67</v>
      </c>
      <c r="F1341">
        <v>11.32</v>
      </c>
      <c r="G1341">
        <v>10.67</v>
      </c>
      <c r="H1341" s="12">
        <v>3010</v>
      </c>
    </row>
    <row r="1342" spans="1:8">
      <c r="A1342" s="3">
        <v>42511</v>
      </c>
      <c r="B1342" s="33">
        <v>11.29</v>
      </c>
      <c r="C1342">
        <v>0.57999999999999996</v>
      </c>
      <c r="D1342">
        <f t="shared" si="20"/>
        <v>10.709999999999999</v>
      </c>
      <c r="E1342">
        <v>10.96</v>
      </c>
      <c r="F1342">
        <v>11.29</v>
      </c>
      <c r="G1342">
        <v>10.96</v>
      </c>
      <c r="H1342" s="12">
        <v>3420</v>
      </c>
    </row>
    <row r="1343" spans="1:8">
      <c r="A1343" s="3">
        <v>42515</v>
      </c>
      <c r="B1343" s="33">
        <v>11.62</v>
      </c>
      <c r="C1343">
        <v>0.57999999999999996</v>
      </c>
      <c r="D1343">
        <f t="shared" si="20"/>
        <v>11.04</v>
      </c>
      <c r="E1343">
        <v>11.29</v>
      </c>
      <c r="F1343">
        <v>11.62</v>
      </c>
      <c r="G1343">
        <v>11.29</v>
      </c>
      <c r="H1343" s="12">
        <v>280</v>
      </c>
    </row>
    <row r="1344" spans="1:8">
      <c r="A1344" s="3">
        <v>42516</v>
      </c>
      <c r="B1344" s="33">
        <v>11.73</v>
      </c>
      <c r="C1344">
        <v>0.57999999999999996</v>
      </c>
      <c r="D1344">
        <f t="shared" si="20"/>
        <v>11.15</v>
      </c>
      <c r="E1344">
        <v>11.85</v>
      </c>
      <c r="F1344">
        <v>11.85</v>
      </c>
      <c r="G1344">
        <v>11.73</v>
      </c>
      <c r="H1344" s="12">
        <v>270</v>
      </c>
    </row>
    <row r="1345" spans="1:8">
      <c r="A1345" s="3">
        <v>42517</v>
      </c>
      <c r="B1345" s="33">
        <v>11.7</v>
      </c>
      <c r="C1345">
        <v>0.57999999999999996</v>
      </c>
      <c r="D1345">
        <f t="shared" si="20"/>
        <v>11.12</v>
      </c>
      <c r="E1345">
        <v>11.7</v>
      </c>
      <c r="F1345">
        <v>11.71</v>
      </c>
      <c r="G1345">
        <v>11.38</v>
      </c>
      <c r="H1345" s="12">
        <v>2600</v>
      </c>
    </row>
    <row r="1346" spans="1:8">
      <c r="A1346" s="3">
        <v>42518</v>
      </c>
      <c r="B1346" s="33">
        <v>11.35</v>
      </c>
      <c r="C1346">
        <v>0.57999999999999996</v>
      </c>
      <c r="D1346">
        <f t="shared" ref="D1346:D1409" si="21">B1346-C1346</f>
        <v>10.77</v>
      </c>
      <c r="E1346">
        <v>11.35</v>
      </c>
      <c r="F1346">
        <v>11.67</v>
      </c>
      <c r="G1346">
        <v>11.35</v>
      </c>
      <c r="H1346" s="12">
        <v>500</v>
      </c>
    </row>
    <row r="1347" spans="1:8">
      <c r="A1347" s="3">
        <v>42521</v>
      </c>
      <c r="B1347" s="33">
        <v>11.35</v>
      </c>
      <c r="C1347">
        <v>0.57999999999999996</v>
      </c>
      <c r="D1347">
        <f t="shared" si="21"/>
        <v>10.77</v>
      </c>
      <c r="E1347">
        <v>11.34</v>
      </c>
      <c r="F1347">
        <v>11.35</v>
      </c>
      <c r="G1347">
        <v>11.34</v>
      </c>
      <c r="H1347" s="12">
        <v>300</v>
      </c>
    </row>
    <row r="1348" spans="1:8">
      <c r="A1348" s="3">
        <v>42522</v>
      </c>
      <c r="B1348" s="33">
        <v>11.35</v>
      </c>
      <c r="C1348">
        <v>0.57999999999999996</v>
      </c>
      <c r="D1348">
        <f t="shared" si="21"/>
        <v>10.77</v>
      </c>
      <c r="E1348">
        <v>11.35</v>
      </c>
      <c r="F1348">
        <v>11.35</v>
      </c>
      <c r="G1348">
        <v>11.35</v>
      </c>
      <c r="H1348" s="12">
        <v>2200</v>
      </c>
    </row>
    <row r="1349" spans="1:8">
      <c r="A1349" s="3">
        <v>42523</v>
      </c>
      <c r="B1349" s="33">
        <v>11.68</v>
      </c>
      <c r="C1349">
        <v>0.57999999999999996</v>
      </c>
      <c r="D1349">
        <f t="shared" si="21"/>
        <v>11.1</v>
      </c>
      <c r="E1349">
        <v>11.59</v>
      </c>
      <c r="F1349">
        <v>11.68</v>
      </c>
      <c r="G1349">
        <v>11.59</v>
      </c>
      <c r="H1349" s="12">
        <v>760</v>
      </c>
    </row>
    <row r="1350" spans="1:8">
      <c r="A1350" s="3">
        <v>42524</v>
      </c>
      <c r="B1350" s="33">
        <v>11.8</v>
      </c>
      <c r="C1350">
        <v>0.57999999999999996</v>
      </c>
      <c r="D1350">
        <f t="shared" si="21"/>
        <v>11.22</v>
      </c>
      <c r="E1350">
        <v>11.99</v>
      </c>
      <c r="F1350">
        <v>11.99</v>
      </c>
      <c r="G1350">
        <v>11.33</v>
      </c>
      <c r="H1350" s="12">
        <v>100</v>
      </c>
    </row>
    <row r="1351" spans="1:8">
      <c r="A1351" s="3">
        <v>42525</v>
      </c>
      <c r="B1351" s="33">
        <v>11.65</v>
      </c>
      <c r="C1351">
        <v>0.57999999999999996</v>
      </c>
      <c r="D1351">
        <f t="shared" si="21"/>
        <v>11.07</v>
      </c>
      <c r="E1351">
        <v>11.45</v>
      </c>
      <c r="F1351">
        <v>11.65</v>
      </c>
      <c r="G1351">
        <v>11.45</v>
      </c>
      <c r="H1351" s="12">
        <v>50</v>
      </c>
    </row>
    <row r="1352" spans="1:8">
      <c r="A1352" s="3">
        <v>42528</v>
      </c>
      <c r="B1352" s="33">
        <v>11.64</v>
      </c>
      <c r="C1352">
        <v>0.57999999999999996</v>
      </c>
      <c r="D1352">
        <f t="shared" si="21"/>
        <v>11.06</v>
      </c>
      <c r="E1352">
        <v>11.64</v>
      </c>
      <c r="F1352">
        <v>11.64</v>
      </c>
      <c r="G1352">
        <v>11.3</v>
      </c>
      <c r="H1352" s="12">
        <v>650</v>
      </c>
    </row>
    <row r="1353" spans="1:8">
      <c r="A1353" s="3">
        <v>42529</v>
      </c>
      <c r="B1353" s="33">
        <v>11.6</v>
      </c>
      <c r="C1353">
        <v>0.57999999999999996</v>
      </c>
      <c r="D1353">
        <f t="shared" si="21"/>
        <v>11.02</v>
      </c>
      <c r="E1353">
        <v>11.6</v>
      </c>
      <c r="F1353">
        <v>11.6</v>
      </c>
      <c r="G1353">
        <v>11.6</v>
      </c>
      <c r="H1353" s="12">
        <v>250</v>
      </c>
    </row>
    <row r="1354" spans="1:8">
      <c r="A1354" s="3">
        <v>42530</v>
      </c>
      <c r="B1354" s="33">
        <v>11.6</v>
      </c>
      <c r="C1354">
        <v>0.57999999999999996</v>
      </c>
      <c r="D1354">
        <f t="shared" si="21"/>
        <v>11.02</v>
      </c>
      <c r="E1354">
        <v>11.6</v>
      </c>
      <c r="F1354">
        <v>11.6</v>
      </c>
      <c r="G1354">
        <v>11.6</v>
      </c>
      <c r="H1354" s="12">
        <v>100</v>
      </c>
    </row>
    <row r="1355" spans="1:8">
      <c r="A1355" s="3">
        <v>42531</v>
      </c>
      <c r="B1355" s="33">
        <v>11.6</v>
      </c>
      <c r="C1355">
        <v>0.57999999999999996</v>
      </c>
      <c r="D1355">
        <f t="shared" si="21"/>
        <v>11.02</v>
      </c>
      <c r="E1355">
        <v>11.58</v>
      </c>
      <c r="F1355">
        <v>11.6</v>
      </c>
      <c r="G1355">
        <v>11.58</v>
      </c>
      <c r="H1355" s="12">
        <v>300</v>
      </c>
    </row>
    <row r="1356" spans="1:8">
      <c r="A1356" s="3">
        <v>42532</v>
      </c>
      <c r="B1356" s="33">
        <v>11.49</v>
      </c>
      <c r="C1356">
        <v>0.57999999999999996</v>
      </c>
      <c r="D1356">
        <f t="shared" si="21"/>
        <v>10.91</v>
      </c>
      <c r="E1356">
        <v>11.35</v>
      </c>
      <c r="F1356">
        <v>11.49</v>
      </c>
      <c r="G1356">
        <v>11.35</v>
      </c>
      <c r="H1356" s="12">
        <v>600</v>
      </c>
    </row>
    <row r="1357" spans="1:8">
      <c r="A1357" s="3">
        <v>42535</v>
      </c>
      <c r="B1357" s="33">
        <v>11.59</v>
      </c>
      <c r="C1357">
        <v>0.57999999999999996</v>
      </c>
      <c r="D1357">
        <f t="shared" si="21"/>
        <v>11.01</v>
      </c>
      <c r="E1357">
        <v>11.6</v>
      </c>
      <c r="F1357">
        <v>11.6</v>
      </c>
      <c r="G1357">
        <v>11.49</v>
      </c>
      <c r="H1357" s="12">
        <v>480</v>
      </c>
    </row>
    <row r="1358" spans="1:8">
      <c r="A1358" s="3">
        <v>42536</v>
      </c>
      <c r="B1358" s="33">
        <v>11.59</v>
      </c>
      <c r="C1358">
        <v>0.57999999999999996</v>
      </c>
      <c r="D1358">
        <f t="shared" si="21"/>
        <v>11.01</v>
      </c>
      <c r="E1358">
        <v>11.59</v>
      </c>
      <c r="F1358">
        <v>11.59</v>
      </c>
      <c r="G1358">
        <v>11.59</v>
      </c>
      <c r="H1358" s="12">
        <v>50</v>
      </c>
    </row>
    <row r="1359" spans="1:8">
      <c r="A1359" s="3">
        <v>42539</v>
      </c>
      <c r="B1359" s="33">
        <v>11.5</v>
      </c>
      <c r="C1359">
        <v>0.57999999999999996</v>
      </c>
      <c r="D1359">
        <f t="shared" si="21"/>
        <v>10.92</v>
      </c>
      <c r="E1359">
        <v>11.25</v>
      </c>
      <c r="F1359">
        <v>11.5</v>
      </c>
      <c r="G1359">
        <v>11.25</v>
      </c>
      <c r="H1359" s="12">
        <v>2290</v>
      </c>
    </row>
    <row r="1360" spans="1:8">
      <c r="A1360" s="3">
        <v>42542</v>
      </c>
      <c r="B1360" s="33">
        <v>11.5</v>
      </c>
      <c r="C1360">
        <v>0.57999999999999996</v>
      </c>
      <c r="D1360">
        <f t="shared" si="21"/>
        <v>10.92</v>
      </c>
      <c r="E1360">
        <v>11.6</v>
      </c>
      <c r="F1360">
        <v>11.6</v>
      </c>
      <c r="G1360">
        <v>11.26</v>
      </c>
      <c r="H1360" s="12">
        <v>2730</v>
      </c>
    </row>
    <row r="1361" spans="1:8">
      <c r="A1361" s="3">
        <v>42543</v>
      </c>
      <c r="B1361" s="33">
        <v>11.45</v>
      </c>
      <c r="C1361">
        <v>0.57999999999999996</v>
      </c>
      <c r="D1361">
        <f t="shared" si="21"/>
        <v>10.87</v>
      </c>
      <c r="E1361">
        <v>11.3</v>
      </c>
      <c r="F1361">
        <v>11.45</v>
      </c>
      <c r="G1361">
        <v>11.2</v>
      </c>
      <c r="H1361" s="12">
        <v>1250</v>
      </c>
    </row>
    <row r="1362" spans="1:8">
      <c r="A1362" s="3">
        <v>42544</v>
      </c>
      <c r="B1362" s="33">
        <v>11.6</v>
      </c>
      <c r="C1362">
        <v>0.57999999999999996</v>
      </c>
      <c r="D1362">
        <f t="shared" si="21"/>
        <v>11.02</v>
      </c>
      <c r="E1362">
        <v>11.5</v>
      </c>
      <c r="F1362">
        <v>11.6</v>
      </c>
      <c r="G1362">
        <v>11.45</v>
      </c>
      <c r="H1362" s="12">
        <v>1030</v>
      </c>
    </row>
    <row r="1363" spans="1:8">
      <c r="A1363" s="3">
        <v>42546</v>
      </c>
      <c r="B1363" s="33">
        <v>11.26</v>
      </c>
      <c r="C1363">
        <v>0.57999999999999996</v>
      </c>
      <c r="D1363">
        <f t="shared" si="21"/>
        <v>10.68</v>
      </c>
      <c r="E1363">
        <v>11.35</v>
      </c>
      <c r="F1363">
        <v>11.55</v>
      </c>
      <c r="G1363">
        <v>11.26</v>
      </c>
      <c r="H1363" s="12">
        <v>4210</v>
      </c>
    </row>
    <row r="1364" spans="1:8">
      <c r="A1364" s="3">
        <v>42549</v>
      </c>
      <c r="B1364" s="33">
        <v>11.2</v>
      </c>
      <c r="C1364">
        <v>0.57999999999999996</v>
      </c>
      <c r="D1364">
        <f t="shared" si="21"/>
        <v>10.62</v>
      </c>
      <c r="E1364">
        <v>11.5</v>
      </c>
      <c r="F1364">
        <v>11.5</v>
      </c>
      <c r="G1364">
        <v>11.2</v>
      </c>
      <c r="H1364" s="12">
        <v>620</v>
      </c>
    </row>
    <row r="1365" spans="1:8">
      <c r="A1365" s="3">
        <v>42550</v>
      </c>
      <c r="B1365" s="33">
        <v>11.4</v>
      </c>
      <c r="C1365">
        <v>0.57999999999999996</v>
      </c>
      <c r="D1365">
        <f t="shared" si="21"/>
        <v>10.82</v>
      </c>
      <c r="E1365">
        <v>11.5</v>
      </c>
      <c r="F1365">
        <v>11.5</v>
      </c>
      <c r="G1365">
        <v>11.2</v>
      </c>
      <c r="H1365" s="12">
        <v>1400</v>
      </c>
    </row>
    <row r="1366" spans="1:8">
      <c r="A1366" s="3">
        <v>42551</v>
      </c>
      <c r="B1366" s="33">
        <v>11.44</v>
      </c>
      <c r="C1366">
        <v>0.57999999999999996</v>
      </c>
      <c r="D1366">
        <f t="shared" si="21"/>
        <v>10.86</v>
      </c>
      <c r="E1366">
        <v>11.43</v>
      </c>
      <c r="F1366">
        <v>11.44</v>
      </c>
      <c r="G1366">
        <v>11.43</v>
      </c>
      <c r="H1366" s="12">
        <v>20</v>
      </c>
    </row>
    <row r="1367" spans="1:8">
      <c r="A1367" s="3">
        <v>42556</v>
      </c>
      <c r="B1367" s="33">
        <v>11.35</v>
      </c>
      <c r="C1367">
        <v>0.57999999999999996</v>
      </c>
      <c r="D1367">
        <f t="shared" si="21"/>
        <v>10.77</v>
      </c>
      <c r="E1367">
        <v>11.1</v>
      </c>
      <c r="F1367">
        <v>11.35</v>
      </c>
      <c r="G1367">
        <v>11.1</v>
      </c>
      <c r="H1367" s="12">
        <v>850</v>
      </c>
    </row>
    <row r="1368" spans="1:8">
      <c r="A1368" s="3">
        <v>42557</v>
      </c>
      <c r="B1368" s="33">
        <v>11.3</v>
      </c>
      <c r="C1368">
        <v>0.57999999999999996</v>
      </c>
      <c r="D1368">
        <f t="shared" si="21"/>
        <v>10.72</v>
      </c>
      <c r="E1368">
        <v>11.3</v>
      </c>
      <c r="F1368">
        <v>11.3</v>
      </c>
      <c r="G1368">
        <v>11.3</v>
      </c>
      <c r="H1368" s="12">
        <v>500</v>
      </c>
    </row>
    <row r="1369" spans="1:8">
      <c r="A1369" s="3">
        <v>42558</v>
      </c>
      <c r="B1369" s="33">
        <v>11.39</v>
      </c>
      <c r="C1369">
        <v>0.57999999999999996</v>
      </c>
      <c r="D1369">
        <f t="shared" si="21"/>
        <v>10.81</v>
      </c>
      <c r="E1369">
        <v>11.05</v>
      </c>
      <c r="F1369">
        <v>11.39</v>
      </c>
      <c r="G1369">
        <v>11.05</v>
      </c>
      <c r="H1369" s="12">
        <v>780</v>
      </c>
    </row>
    <row r="1370" spans="1:8">
      <c r="A1370" s="3">
        <v>42560</v>
      </c>
      <c r="B1370" s="33">
        <v>11.3</v>
      </c>
      <c r="C1370">
        <v>0.57999999999999996</v>
      </c>
      <c r="D1370">
        <f t="shared" si="21"/>
        <v>10.72</v>
      </c>
      <c r="E1370">
        <v>11.3</v>
      </c>
      <c r="F1370">
        <v>11.3</v>
      </c>
      <c r="G1370">
        <v>11.3</v>
      </c>
      <c r="H1370" s="12">
        <v>800</v>
      </c>
    </row>
    <row r="1371" spans="1:8">
      <c r="A1371" s="3">
        <v>42563</v>
      </c>
      <c r="B1371" s="33">
        <v>11.3</v>
      </c>
      <c r="C1371">
        <v>0.57999999999999996</v>
      </c>
      <c r="D1371">
        <f t="shared" si="21"/>
        <v>10.72</v>
      </c>
      <c r="E1371">
        <v>11.05</v>
      </c>
      <c r="F1371">
        <v>11.3</v>
      </c>
      <c r="G1371">
        <v>11</v>
      </c>
      <c r="H1371" s="12">
        <v>550</v>
      </c>
    </row>
    <row r="1372" spans="1:8">
      <c r="A1372" s="3">
        <v>42565</v>
      </c>
      <c r="B1372" s="33">
        <v>11.3</v>
      </c>
      <c r="C1372">
        <v>0.57999999999999996</v>
      </c>
      <c r="D1372">
        <f t="shared" si="21"/>
        <v>10.72</v>
      </c>
      <c r="E1372">
        <v>11.39</v>
      </c>
      <c r="F1372">
        <v>11.4</v>
      </c>
      <c r="G1372">
        <v>11</v>
      </c>
      <c r="H1372" s="12">
        <v>880</v>
      </c>
    </row>
    <row r="1373" spans="1:8">
      <c r="A1373" s="3">
        <v>42566</v>
      </c>
      <c r="B1373" s="33">
        <v>11.3</v>
      </c>
      <c r="C1373">
        <v>0.57999999999999996</v>
      </c>
      <c r="D1373">
        <f t="shared" si="21"/>
        <v>10.72</v>
      </c>
      <c r="E1373">
        <v>11.3</v>
      </c>
      <c r="F1373">
        <v>11.3</v>
      </c>
      <c r="G1373">
        <v>11</v>
      </c>
      <c r="H1373" s="12">
        <v>1420</v>
      </c>
    </row>
    <row r="1374" spans="1:8">
      <c r="A1374" s="3">
        <v>42567</v>
      </c>
      <c r="B1374" s="33">
        <v>11.3</v>
      </c>
      <c r="C1374">
        <v>0.57999999999999996</v>
      </c>
      <c r="D1374">
        <f t="shared" si="21"/>
        <v>10.72</v>
      </c>
      <c r="E1374">
        <v>11</v>
      </c>
      <c r="F1374">
        <v>11.39</v>
      </c>
      <c r="G1374">
        <v>11</v>
      </c>
      <c r="H1374" s="12">
        <v>1000</v>
      </c>
    </row>
    <row r="1375" spans="1:8">
      <c r="A1375" s="3">
        <v>42571</v>
      </c>
      <c r="B1375" s="33">
        <v>11.38</v>
      </c>
      <c r="C1375">
        <v>0.57999999999999996</v>
      </c>
      <c r="D1375">
        <f t="shared" si="21"/>
        <v>10.8</v>
      </c>
      <c r="E1375">
        <v>11</v>
      </c>
      <c r="F1375">
        <v>11.38</v>
      </c>
      <c r="G1375">
        <v>11</v>
      </c>
      <c r="H1375" s="12">
        <v>1000</v>
      </c>
    </row>
    <row r="1376" spans="1:8">
      <c r="A1376" s="3">
        <v>42572</v>
      </c>
      <c r="B1376" s="33">
        <v>11.37</v>
      </c>
      <c r="C1376">
        <v>0.57999999999999996</v>
      </c>
      <c r="D1376">
        <f t="shared" si="21"/>
        <v>10.79</v>
      </c>
      <c r="E1376">
        <v>11.05</v>
      </c>
      <c r="F1376">
        <v>11.37</v>
      </c>
      <c r="G1376">
        <v>11.05</v>
      </c>
      <c r="H1376" s="12">
        <v>350</v>
      </c>
    </row>
    <row r="1377" spans="1:8">
      <c r="A1377" s="3">
        <v>42573</v>
      </c>
      <c r="B1377" s="33">
        <v>11.3</v>
      </c>
      <c r="C1377">
        <v>0.57999999999999996</v>
      </c>
      <c r="D1377">
        <f t="shared" si="21"/>
        <v>10.72</v>
      </c>
      <c r="E1377">
        <v>11.03</v>
      </c>
      <c r="F1377">
        <v>11.3</v>
      </c>
      <c r="G1377">
        <v>11.03</v>
      </c>
      <c r="H1377" s="12">
        <v>500</v>
      </c>
    </row>
    <row r="1378" spans="1:8">
      <c r="A1378" s="3">
        <v>42577</v>
      </c>
      <c r="B1378" s="33">
        <v>11.1</v>
      </c>
      <c r="C1378">
        <v>0.57999999999999996</v>
      </c>
      <c r="D1378">
        <f t="shared" si="21"/>
        <v>10.52</v>
      </c>
      <c r="E1378">
        <v>11.11</v>
      </c>
      <c r="F1378">
        <v>11.11</v>
      </c>
      <c r="G1378">
        <v>11</v>
      </c>
      <c r="H1378" s="12">
        <v>80</v>
      </c>
    </row>
    <row r="1379" spans="1:8">
      <c r="A1379" s="3">
        <v>42578</v>
      </c>
      <c r="B1379" s="33">
        <v>11.09</v>
      </c>
      <c r="C1379">
        <v>0.57999999999999996</v>
      </c>
      <c r="D1379">
        <f t="shared" si="21"/>
        <v>10.51</v>
      </c>
      <c r="E1379">
        <v>11</v>
      </c>
      <c r="F1379">
        <v>11.09</v>
      </c>
      <c r="G1379">
        <v>10.8</v>
      </c>
      <c r="H1379" s="12">
        <v>680</v>
      </c>
    </row>
    <row r="1380" spans="1:8">
      <c r="A1380" s="3">
        <v>42579</v>
      </c>
      <c r="B1380" s="33">
        <v>11.09</v>
      </c>
      <c r="C1380">
        <v>0.57999999999999996</v>
      </c>
      <c r="D1380">
        <f t="shared" si="21"/>
        <v>10.51</v>
      </c>
      <c r="E1380">
        <v>10.95</v>
      </c>
      <c r="F1380">
        <v>11.09</v>
      </c>
      <c r="G1380">
        <v>10.8</v>
      </c>
      <c r="H1380" s="12">
        <v>710</v>
      </c>
    </row>
    <row r="1381" spans="1:8">
      <c r="A1381" s="3">
        <v>42580</v>
      </c>
      <c r="B1381" s="33">
        <v>11</v>
      </c>
      <c r="C1381">
        <v>0.57999999999999996</v>
      </c>
      <c r="D1381">
        <f t="shared" si="21"/>
        <v>10.42</v>
      </c>
      <c r="E1381">
        <v>11.09</v>
      </c>
      <c r="F1381">
        <v>11.09</v>
      </c>
      <c r="G1381">
        <v>10.6</v>
      </c>
      <c r="H1381" s="12">
        <v>1390</v>
      </c>
    </row>
    <row r="1382" spans="1:8">
      <c r="A1382" s="3">
        <v>42584</v>
      </c>
      <c r="B1382" s="33">
        <v>10.7</v>
      </c>
      <c r="C1382">
        <v>0.57999999999999996</v>
      </c>
      <c r="D1382">
        <f t="shared" si="21"/>
        <v>10.119999999999999</v>
      </c>
      <c r="E1382">
        <v>10.7</v>
      </c>
      <c r="F1382">
        <v>11</v>
      </c>
      <c r="G1382">
        <v>10.7</v>
      </c>
      <c r="H1382" s="12">
        <v>90</v>
      </c>
    </row>
    <row r="1383" spans="1:8">
      <c r="A1383" s="3">
        <v>42585</v>
      </c>
      <c r="B1383" s="33">
        <v>11</v>
      </c>
      <c r="C1383">
        <v>0.57999999999999996</v>
      </c>
      <c r="D1383">
        <f t="shared" si="21"/>
        <v>10.42</v>
      </c>
      <c r="E1383">
        <v>11</v>
      </c>
      <c r="F1383">
        <v>11</v>
      </c>
      <c r="G1383">
        <v>11</v>
      </c>
      <c r="H1383" s="12">
        <v>2300</v>
      </c>
    </row>
    <row r="1384" spans="1:8">
      <c r="A1384" s="3">
        <v>42586</v>
      </c>
      <c r="B1384" s="33">
        <v>10.7</v>
      </c>
      <c r="C1384">
        <v>0.57999999999999996</v>
      </c>
      <c r="D1384">
        <f t="shared" si="21"/>
        <v>10.119999999999999</v>
      </c>
      <c r="E1384">
        <v>10.7</v>
      </c>
      <c r="F1384">
        <v>10.7</v>
      </c>
      <c r="G1384">
        <v>10.7</v>
      </c>
      <c r="H1384" s="12">
        <v>160</v>
      </c>
    </row>
    <row r="1385" spans="1:8">
      <c r="A1385" s="3">
        <v>42587</v>
      </c>
      <c r="B1385" s="33">
        <v>11</v>
      </c>
      <c r="C1385">
        <v>0.57999999999999996</v>
      </c>
      <c r="D1385">
        <f t="shared" si="21"/>
        <v>10.42</v>
      </c>
      <c r="E1385">
        <v>11</v>
      </c>
      <c r="F1385">
        <v>11</v>
      </c>
      <c r="G1385">
        <v>11</v>
      </c>
      <c r="H1385" s="12">
        <v>1700</v>
      </c>
    </row>
    <row r="1386" spans="1:8">
      <c r="A1386" s="3">
        <v>42588</v>
      </c>
      <c r="B1386" s="33">
        <v>11</v>
      </c>
      <c r="C1386">
        <v>0.57999999999999996</v>
      </c>
      <c r="D1386">
        <f t="shared" si="21"/>
        <v>10.42</v>
      </c>
      <c r="E1386">
        <v>11</v>
      </c>
      <c r="F1386">
        <v>11</v>
      </c>
      <c r="G1386">
        <v>11</v>
      </c>
      <c r="H1386" s="12">
        <v>300</v>
      </c>
    </row>
    <row r="1387" spans="1:8">
      <c r="A1387" s="3">
        <v>42592</v>
      </c>
      <c r="B1387" s="33">
        <v>10.85</v>
      </c>
      <c r="C1387">
        <v>0.57999999999999996</v>
      </c>
      <c r="D1387">
        <f t="shared" si="21"/>
        <v>10.27</v>
      </c>
      <c r="E1387">
        <v>10.9</v>
      </c>
      <c r="F1387">
        <v>11</v>
      </c>
      <c r="G1387">
        <v>10.85</v>
      </c>
      <c r="H1387" s="12">
        <v>4650</v>
      </c>
    </row>
    <row r="1388" spans="1:8">
      <c r="A1388" s="3">
        <v>42593</v>
      </c>
      <c r="B1388" s="33">
        <v>10.85</v>
      </c>
      <c r="C1388">
        <v>0.57999999999999996</v>
      </c>
      <c r="D1388">
        <f t="shared" si="21"/>
        <v>10.27</v>
      </c>
      <c r="E1388">
        <v>10.85</v>
      </c>
      <c r="F1388">
        <v>10.85</v>
      </c>
      <c r="G1388">
        <v>10.75</v>
      </c>
      <c r="H1388" s="12">
        <v>2900</v>
      </c>
    </row>
    <row r="1389" spans="1:8">
      <c r="A1389" s="3">
        <v>42598</v>
      </c>
      <c r="B1389" s="33">
        <v>10.85</v>
      </c>
      <c r="C1389">
        <v>0.57999999999999996</v>
      </c>
      <c r="D1389">
        <f t="shared" si="21"/>
        <v>10.27</v>
      </c>
      <c r="E1389">
        <v>10.67</v>
      </c>
      <c r="F1389">
        <v>11</v>
      </c>
      <c r="G1389">
        <v>10.67</v>
      </c>
      <c r="H1389" s="12">
        <v>2040</v>
      </c>
    </row>
    <row r="1390" spans="1:8">
      <c r="A1390" s="3">
        <v>42599</v>
      </c>
      <c r="B1390" s="33">
        <v>10.85</v>
      </c>
      <c r="C1390">
        <v>0.57999999999999996</v>
      </c>
      <c r="D1390">
        <f t="shared" si="21"/>
        <v>10.27</v>
      </c>
      <c r="E1390">
        <v>10.95</v>
      </c>
      <c r="F1390">
        <v>10.95</v>
      </c>
      <c r="G1390">
        <v>10.8</v>
      </c>
      <c r="H1390" s="12">
        <v>600</v>
      </c>
    </row>
    <row r="1391" spans="1:8">
      <c r="A1391" s="3">
        <v>42600</v>
      </c>
      <c r="B1391" s="33">
        <v>10.53</v>
      </c>
      <c r="C1391">
        <v>0.57999999999999996</v>
      </c>
      <c r="D1391">
        <f t="shared" si="21"/>
        <v>9.9499999999999993</v>
      </c>
      <c r="E1391">
        <v>10.67</v>
      </c>
      <c r="F1391">
        <v>10.67</v>
      </c>
      <c r="G1391">
        <v>10.53</v>
      </c>
      <c r="H1391" s="12">
        <v>5290</v>
      </c>
    </row>
    <row r="1392" spans="1:8">
      <c r="A1392" s="3">
        <v>42602</v>
      </c>
      <c r="B1392" s="33">
        <v>10.5</v>
      </c>
      <c r="C1392">
        <v>0.57999999999999996</v>
      </c>
      <c r="D1392">
        <f t="shared" si="21"/>
        <v>9.92</v>
      </c>
      <c r="E1392">
        <v>10.75</v>
      </c>
      <c r="F1392">
        <v>10.75</v>
      </c>
      <c r="G1392">
        <v>10.47</v>
      </c>
      <c r="H1392" s="12">
        <v>450</v>
      </c>
    </row>
    <row r="1393" spans="1:8">
      <c r="A1393" s="3">
        <v>42605</v>
      </c>
      <c r="B1393" s="33">
        <v>10.5</v>
      </c>
      <c r="C1393">
        <v>0.57999999999999996</v>
      </c>
      <c r="D1393">
        <f t="shared" si="21"/>
        <v>9.92</v>
      </c>
      <c r="E1393">
        <v>10.68</v>
      </c>
      <c r="F1393">
        <v>10.68</v>
      </c>
      <c r="G1393">
        <v>10.36</v>
      </c>
      <c r="H1393" s="12">
        <v>2600</v>
      </c>
    </row>
    <row r="1394" spans="1:8">
      <c r="A1394" s="3">
        <v>42606</v>
      </c>
      <c r="B1394" s="33">
        <v>10.6</v>
      </c>
      <c r="C1394">
        <v>0.57999999999999996</v>
      </c>
      <c r="D1394">
        <f t="shared" si="21"/>
        <v>10.02</v>
      </c>
      <c r="E1394">
        <v>10.5</v>
      </c>
      <c r="F1394">
        <v>10.6</v>
      </c>
      <c r="G1394">
        <v>10.5</v>
      </c>
      <c r="H1394" s="12">
        <v>700</v>
      </c>
    </row>
    <row r="1395" spans="1:8">
      <c r="A1395" s="3">
        <v>42607</v>
      </c>
      <c r="B1395" s="33">
        <v>10.5</v>
      </c>
      <c r="C1395">
        <v>0.57999999999999996</v>
      </c>
      <c r="D1395">
        <f t="shared" si="21"/>
        <v>9.92</v>
      </c>
      <c r="E1395">
        <v>10.4</v>
      </c>
      <c r="F1395">
        <v>10.91</v>
      </c>
      <c r="G1395">
        <v>10.3</v>
      </c>
      <c r="H1395" s="12">
        <v>1380</v>
      </c>
    </row>
    <row r="1396" spans="1:8">
      <c r="A1396" s="3">
        <v>42608</v>
      </c>
      <c r="B1396" s="33">
        <v>10.7</v>
      </c>
      <c r="C1396">
        <v>0.57999999999999996</v>
      </c>
      <c r="D1396">
        <f t="shared" si="21"/>
        <v>10.119999999999999</v>
      </c>
      <c r="E1396">
        <v>10.7</v>
      </c>
      <c r="F1396">
        <v>10.7</v>
      </c>
      <c r="G1396">
        <v>10.7</v>
      </c>
      <c r="H1396" s="12">
        <v>300</v>
      </c>
    </row>
    <row r="1397" spans="1:8">
      <c r="A1397" s="3">
        <v>42609</v>
      </c>
      <c r="B1397" s="33">
        <v>10.7</v>
      </c>
      <c r="C1397">
        <v>0.57999999999999996</v>
      </c>
      <c r="D1397">
        <f t="shared" si="21"/>
        <v>10.119999999999999</v>
      </c>
      <c r="E1397">
        <v>10.7</v>
      </c>
      <c r="F1397">
        <v>10.7</v>
      </c>
      <c r="G1397">
        <v>10.7</v>
      </c>
      <c r="H1397" s="12">
        <v>300</v>
      </c>
    </row>
    <row r="1398" spans="1:8">
      <c r="A1398" s="3">
        <v>42612</v>
      </c>
      <c r="B1398" s="33">
        <v>10.7</v>
      </c>
      <c r="C1398">
        <v>0.57999999999999996</v>
      </c>
      <c r="D1398">
        <f t="shared" si="21"/>
        <v>10.119999999999999</v>
      </c>
      <c r="E1398">
        <v>10.7</v>
      </c>
      <c r="F1398">
        <v>10.7</v>
      </c>
      <c r="G1398">
        <v>10.7</v>
      </c>
      <c r="H1398" s="12">
        <v>1400</v>
      </c>
    </row>
    <row r="1399" spans="1:8">
      <c r="A1399" s="3">
        <v>42613</v>
      </c>
      <c r="B1399" s="33">
        <v>10.8</v>
      </c>
      <c r="C1399">
        <v>0.57999999999999996</v>
      </c>
      <c r="D1399">
        <f t="shared" si="21"/>
        <v>10.220000000000001</v>
      </c>
      <c r="E1399">
        <v>11</v>
      </c>
      <c r="F1399">
        <v>11</v>
      </c>
      <c r="G1399">
        <v>10.7</v>
      </c>
      <c r="H1399" s="12">
        <v>660</v>
      </c>
    </row>
    <row r="1400" spans="1:8">
      <c r="A1400" s="3">
        <v>42614</v>
      </c>
      <c r="B1400" s="33">
        <v>10.8</v>
      </c>
      <c r="C1400">
        <v>0.57999999999999996</v>
      </c>
      <c r="D1400">
        <f t="shared" si="21"/>
        <v>10.220000000000001</v>
      </c>
      <c r="E1400">
        <v>11</v>
      </c>
      <c r="F1400">
        <v>11</v>
      </c>
      <c r="G1400">
        <v>10.8</v>
      </c>
      <c r="H1400" s="12">
        <v>1000</v>
      </c>
    </row>
    <row r="1401" spans="1:8">
      <c r="A1401" s="3">
        <v>42615</v>
      </c>
      <c r="B1401" s="33">
        <v>10.9</v>
      </c>
      <c r="C1401">
        <v>0.57999999999999996</v>
      </c>
      <c r="D1401">
        <f t="shared" si="21"/>
        <v>10.32</v>
      </c>
      <c r="E1401">
        <v>10.9</v>
      </c>
      <c r="F1401">
        <v>10.9</v>
      </c>
      <c r="G1401">
        <v>10.6</v>
      </c>
      <c r="H1401" s="12">
        <v>440</v>
      </c>
    </row>
    <row r="1402" spans="1:8">
      <c r="A1402" s="3">
        <v>42616</v>
      </c>
      <c r="B1402" s="33">
        <v>10.9</v>
      </c>
      <c r="C1402">
        <v>0.57999999999999996</v>
      </c>
      <c r="D1402">
        <f t="shared" si="21"/>
        <v>10.32</v>
      </c>
      <c r="E1402">
        <v>10.9</v>
      </c>
      <c r="F1402">
        <v>11.2</v>
      </c>
      <c r="G1402">
        <v>10.9</v>
      </c>
      <c r="H1402" s="12">
        <v>900</v>
      </c>
    </row>
    <row r="1403" spans="1:8">
      <c r="A1403" s="3">
        <v>42619</v>
      </c>
      <c r="B1403" s="33">
        <v>11.2</v>
      </c>
      <c r="C1403">
        <v>0.57999999999999996</v>
      </c>
      <c r="D1403">
        <f t="shared" si="21"/>
        <v>10.62</v>
      </c>
      <c r="E1403">
        <v>11.2</v>
      </c>
      <c r="F1403">
        <v>11.2</v>
      </c>
      <c r="G1403">
        <v>11.2</v>
      </c>
      <c r="H1403" s="12">
        <v>200</v>
      </c>
    </row>
    <row r="1404" spans="1:8">
      <c r="A1404" s="3">
        <v>42620</v>
      </c>
      <c r="B1404" s="33">
        <v>11.2</v>
      </c>
      <c r="C1404">
        <v>0.57999999999999996</v>
      </c>
      <c r="D1404">
        <f t="shared" si="21"/>
        <v>10.62</v>
      </c>
      <c r="E1404">
        <v>11.2</v>
      </c>
      <c r="F1404">
        <v>11.2</v>
      </c>
      <c r="G1404">
        <v>11.2</v>
      </c>
      <c r="H1404" s="12">
        <v>300</v>
      </c>
    </row>
    <row r="1405" spans="1:8">
      <c r="A1405" s="3">
        <v>42621</v>
      </c>
      <c r="B1405" s="33">
        <v>11.2</v>
      </c>
      <c r="C1405">
        <v>0.57999999999999996</v>
      </c>
      <c r="D1405">
        <f t="shared" si="21"/>
        <v>10.62</v>
      </c>
      <c r="E1405">
        <v>11.2</v>
      </c>
      <c r="F1405">
        <v>11.2</v>
      </c>
      <c r="G1405">
        <v>11.2</v>
      </c>
      <c r="H1405" s="12">
        <v>300</v>
      </c>
    </row>
    <row r="1406" spans="1:8">
      <c r="A1406" s="3">
        <v>42627</v>
      </c>
      <c r="B1406" s="33">
        <v>10.9</v>
      </c>
      <c r="C1406">
        <v>0.57999999999999996</v>
      </c>
      <c r="D1406">
        <f t="shared" si="21"/>
        <v>10.32</v>
      </c>
      <c r="E1406">
        <v>11.2</v>
      </c>
      <c r="F1406">
        <v>11.2</v>
      </c>
      <c r="G1406">
        <v>10.8</v>
      </c>
      <c r="H1406" s="12">
        <v>2660</v>
      </c>
    </row>
    <row r="1407" spans="1:8">
      <c r="A1407" s="3">
        <v>42628</v>
      </c>
      <c r="B1407" s="33">
        <v>10.99</v>
      </c>
      <c r="C1407">
        <v>0.57999999999999996</v>
      </c>
      <c r="D1407">
        <f t="shared" si="21"/>
        <v>10.41</v>
      </c>
      <c r="E1407">
        <v>11.1</v>
      </c>
      <c r="F1407">
        <v>11.1</v>
      </c>
      <c r="G1407">
        <v>10.8</v>
      </c>
      <c r="H1407" s="12">
        <v>1090</v>
      </c>
    </row>
    <row r="1408" spans="1:8">
      <c r="A1408" s="3">
        <v>42629</v>
      </c>
      <c r="B1408" s="33">
        <v>11.1</v>
      </c>
      <c r="C1408">
        <v>0.57999999999999996</v>
      </c>
      <c r="D1408">
        <f t="shared" si="21"/>
        <v>10.52</v>
      </c>
      <c r="E1408">
        <v>11.1</v>
      </c>
      <c r="F1408">
        <v>11.1</v>
      </c>
      <c r="G1408">
        <v>11.1</v>
      </c>
      <c r="H1408" s="12">
        <v>100</v>
      </c>
    </row>
    <row r="1409" spans="1:8">
      <c r="A1409" s="3">
        <v>42630</v>
      </c>
      <c r="B1409" s="33">
        <v>10.8</v>
      </c>
      <c r="C1409">
        <v>0.25</v>
      </c>
      <c r="D1409">
        <f t="shared" si="21"/>
        <v>10.55</v>
      </c>
      <c r="E1409">
        <v>10.77</v>
      </c>
      <c r="F1409">
        <v>10.8</v>
      </c>
      <c r="G1409">
        <v>10.77</v>
      </c>
      <c r="H1409" s="12">
        <v>2110</v>
      </c>
    </row>
    <row r="1410" spans="1:8">
      <c r="A1410" s="3">
        <v>42633</v>
      </c>
      <c r="B1410" s="33">
        <v>10.8</v>
      </c>
      <c r="C1410">
        <v>0.25</v>
      </c>
      <c r="D1410">
        <f t="shared" ref="D1410:D1473" si="22">B1410-C1410</f>
        <v>10.55</v>
      </c>
      <c r="E1410">
        <v>10.85</v>
      </c>
      <c r="F1410">
        <v>10.85</v>
      </c>
      <c r="G1410">
        <v>10.6</v>
      </c>
      <c r="H1410" s="12">
        <v>520</v>
      </c>
    </row>
    <row r="1411" spans="1:8">
      <c r="A1411" s="3">
        <v>42634</v>
      </c>
      <c r="B1411" s="33">
        <v>10.85</v>
      </c>
      <c r="C1411">
        <v>0.25</v>
      </c>
      <c r="D1411">
        <f t="shared" si="22"/>
        <v>10.6</v>
      </c>
      <c r="E1411">
        <v>10.8</v>
      </c>
      <c r="F1411">
        <v>10.85</v>
      </c>
      <c r="G1411">
        <v>10.5</v>
      </c>
      <c r="H1411" s="12">
        <v>2980</v>
      </c>
    </row>
    <row r="1412" spans="1:8">
      <c r="A1412" s="3">
        <v>42635</v>
      </c>
      <c r="B1412" s="33">
        <v>10.8</v>
      </c>
      <c r="C1412">
        <v>0.25</v>
      </c>
      <c r="D1412">
        <f t="shared" si="22"/>
        <v>10.55</v>
      </c>
      <c r="E1412">
        <v>10.53</v>
      </c>
      <c r="F1412">
        <v>10.8</v>
      </c>
      <c r="G1412">
        <v>10.48</v>
      </c>
      <c r="H1412" s="12">
        <v>1650</v>
      </c>
    </row>
    <row r="1413" spans="1:8">
      <c r="A1413" s="3">
        <v>42636</v>
      </c>
      <c r="B1413" s="33">
        <v>10.79</v>
      </c>
      <c r="C1413">
        <v>0.25</v>
      </c>
      <c r="D1413">
        <f t="shared" si="22"/>
        <v>10.54</v>
      </c>
      <c r="E1413">
        <v>10.48</v>
      </c>
      <c r="F1413">
        <v>10.79</v>
      </c>
      <c r="G1413">
        <v>10.18</v>
      </c>
      <c r="H1413" s="12">
        <v>450</v>
      </c>
    </row>
    <row r="1414" spans="1:8">
      <c r="A1414" s="3">
        <v>42637</v>
      </c>
      <c r="B1414" s="33">
        <v>10.85</v>
      </c>
      <c r="C1414">
        <v>0.25</v>
      </c>
      <c r="D1414">
        <f t="shared" si="22"/>
        <v>10.6</v>
      </c>
      <c r="E1414">
        <v>10.9</v>
      </c>
      <c r="F1414">
        <v>10.9</v>
      </c>
      <c r="G1414">
        <v>10.6</v>
      </c>
      <c r="H1414" s="12">
        <v>1140</v>
      </c>
    </row>
    <row r="1415" spans="1:8">
      <c r="A1415" s="3">
        <v>42640</v>
      </c>
      <c r="B1415" s="33">
        <v>10.85</v>
      </c>
      <c r="C1415">
        <v>0.25</v>
      </c>
      <c r="D1415">
        <f t="shared" si="22"/>
        <v>10.6</v>
      </c>
      <c r="E1415">
        <v>10.82</v>
      </c>
      <c r="F1415">
        <v>10.9</v>
      </c>
      <c r="G1415">
        <v>10.6</v>
      </c>
      <c r="H1415" s="12">
        <v>1670</v>
      </c>
    </row>
    <row r="1416" spans="1:8">
      <c r="A1416" s="3">
        <v>42641</v>
      </c>
      <c r="B1416" s="33">
        <v>10.9</v>
      </c>
      <c r="C1416">
        <v>0.25</v>
      </c>
      <c r="D1416">
        <f t="shared" si="22"/>
        <v>10.65</v>
      </c>
      <c r="E1416">
        <v>10.9</v>
      </c>
      <c r="F1416">
        <v>10.9</v>
      </c>
      <c r="G1416">
        <v>10.9</v>
      </c>
      <c r="H1416" s="12">
        <v>100</v>
      </c>
    </row>
    <row r="1417" spans="1:8">
      <c r="A1417" s="3">
        <v>42642</v>
      </c>
      <c r="B1417" s="33">
        <v>10.8</v>
      </c>
      <c r="C1417">
        <v>0.25</v>
      </c>
      <c r="D1417">
        <f t="shared" si="22"/>
        <v>10.55</v>
      </c>
      <c r="E1417">
        <v>10.6</v>
      </c>
      <c r="F1417">
        <v>10.8</v>
      </c>
      <c r="G1417">
        <v>10.6</v>
      </c>
      <c r="H1417" s="12">
        <v>200</v>
      </c>
    </row>
    <row r="1418" spans="1:8">
      <c r="A1418" s="3">
        <v>42643</v>
      </c>
      <c r="B1418" s="33">
        <v>10.8</v>
      </c>
      <c r="C1418">
        <v>0.25</v>
      </c>
      <c r="D1418">
        <f t="shared" si="22"/>
        <v>10.55</v>
      </c>
      <c r="E1418">
        <v>10.6</v>
      </c>
      <c r="F1418">
        <v>10.8</v>
      </c>
      <c r="G1418">
        <v>10.6</v>
      </c>
      <c r="H1418" s="12">
        <v>180</v>
      </c>
    </row>
    <row r="1419" spans="1:8">
      <c r="A1419" s="3">
        <v>42644</v>
      </c>
      <c r="B1419" s="33">
        <v>10.8</v>
      </c>
      <c r="C1419">
        <v>0.25</v>
      </c>
      <c r="D1419">
        <f t="shared" si="22"/>
        <v>10.55</v>
      </c>
      <c r="E1419">
        <v>10.6</v>
      </c>
      <c r="F1419">
        <v>10.8</v>
      </c>
      <c r="G1419">
        <v>10.6</v>
      </c>
      <c r="H1419" s="12">
        <v>770</v>
      </c>
    </row>
    <row r="1420" spans="1:8">
      <c r="A1420" s="3">
        <v>42647</v>
      </c>
      <c r="B1420" s="33">
        <v>10.8</v>
      </c>
      <c r="C1420">
        <v>0.25</v>
      </c>
      <c r="D1420">
        <f t="shared" si="22"/>
        <v>10.55</v>
      </c>
      <c r="E1420">
        <v>10.8</v>
      </c>
      <c r="F1420">
        <v>10.8</v>
      </c>
      <c r="G1420">
        <v>10.8</v>
      </c>
      <c r="H1420" s="12">
        <v>800</v>
      </c>
    </row>
    <row r="1421" spans="1:8">
      <c r="A1421" s="3">
        <v>42648</v>
      </c>
      <c r="B1421" s="33">
        <v>10.9</v>
      </c>
      <c r="C1421">
        <v>0.25</v>
      </c>
      <c r="D1421">
        <f t="shared" si="22"/>
        <v>10.65</v>
      </c>
      <c r="E1421">
        <v>10.8</v>
      </c>
      <c r="F1421">
        <v>11</v>
      </c>
      <c r="G1421">
        <v>10.8</v>
      </c>
      <c r="H1421" s="12">
        <v>700</v>
      </c>
    </row>
    <row r="1422" spans="1:8">
      <c r="A1422" s="3">
        <v>42649</v>
      </c>
      <c r="B1422" s="33">
        <v>10.9</v>
      </c>
      <c r="C1422">
        <v>0.25</v>
      </c>
      <c r="D1422">
        <f t="shared" si="22"/>
        <v>10.65</v>
      </c>
      <c r="E1422">
        <v>10.9</v>
      </c>
      <c r="F1422">
        <v>10.9</v>
      </c>
      <c r="G1422">
        <v>10.85</v>
      </c>
      <c r="H1422" s="12">
        <v>3670</v>
      </c>
    </row>
    <row r="1423" spans="1:8">
      <c r="A1423" s="3">
        <v>42650</v>
      </c>
      <c r="B1423" s="33">
        <v>11</v>
      </c>
      <c r="C1423">
        <v>0.25</v>
      </c>
      <c r="D1423">
        <f t="shared" si="22"/>
        <v>10.75</v>
      </c>
      <c r="E1423">
        <v>10.99</v>
      </c>
      <c r="F1423">
        <v>11</v>
      </c>
      <c r="G1423">
        <v>10.85</v>
      </c>
      <c r="H1423" s="12">
        <v>910</v>
      </c>
    </row>
    <row r="1424" spans="1:8">
      <c r="A1424" s="3">
        <v>42651</v>
      </c>
      <c r="B1424" s="33">
        <v>11</v>
      </c>
      <c r="C1424">
        <v>0.25</v>
      </c>
      <c r="D1424">
        <f t="shared" si="22"/>
        <v>10.75</v>
      </c>
      <c r="E1424">
        <v>10.99</v>
      </c>
      <c r="F1424">
        <v>11</v>
      </c>
      <c r="G1424">
        <v>10.99</v>
      </c>
      <c r="H1424" s="12">
        <v>500</v>
      </c>
    </row>
    <row r="1425" spans="1:8">
      <c r="A1425" s="3">
        <v>42654</v>
      </c>
      <c r="B1425" s="33">
        <v>11</v>
      </c>
      <c r="C1425">
        <v>0.25</v>
      </c>
      <c r="D1425">
        <f t="shared" si="22"/>
        <v>10.75</v>
      </c>
      <c r="E1425">
        <v>10.99</v>
      </c>
      <c r="F1425">
        <v>11</v>
      </c>
      <c r="G1425">
        <v>10.99</v>
      </c>
      <c r="H1425" s="12">
        <v>700</v>
      </c>
    </row>
    <row r="1426" spans="1:8">
      <c r="A1426" s="3">
        <v>42655</v>
      </c>
      <c r="B1426" s="33">
        <v>11.2</v>
      </c>
      <c r="C1426">
        <v>0.25</v>
      </c>
      <c r="D1426">
        <f t="shared" si="22"/>
        <v>10.95</v>
      </c>
      <c r="E1426">
        <v>11</v>
      </c>
      <c r="F1426">
        <v>11.2</v>
      </c>
      <c r="G1426">
        <v>11</v>
      </c>
      <c r="H1426" s="12">
        <v>730</v>
      </c>
    </row>
    <row r="1427" spans="1:8">
      <c r="A1427" s="3">
        <v>42656</v>
      </c>
      <c r="B1427" s="33">
        <v>11.2</v>
      </c>
      <c r="C1427">
        <v>0.25</v>
      </c>
      <c r="D1427">
        <f t="shared" si="22"/>
        <v>10.95</v>
      </c>
      <c r="E1427">
        <v>11.2</v>
      </c>
      <c r="F1427">
        <v>11.2</v>
      </c>
      <c r="G1427">
        <v>11</v>
      </c>
      <c r="H1427" s="12">
        <v>480</v>
      </c>
    </row>
    <row r="1428" spans="1:8">
      <c r="A1428" s="3">
        <v>42658</v>
      </c>
      <c r="B1428" s="33">
        <v>11.2</v>
      </c>
      <c r="C1428">
        <v>0.25</v>
      </c>
      <c r="D1428">
        <f t="shared" si="22"/>
        <v>10.95</v>
      </c>
      <c r="E1428">
        <v>11</v>
      </c>
      <c r="F1428">
        <v>11.22</v>
      </c>
      <c r="G1428">
        <v>11</v>
      </c>
      <c r="H1428" s="12">
        <v>800</v>
      </c>
    </row>
    <row r="1429" spans="1:8">
      <c r="A1429" s="3">
        <v>42661</v>
      </c>
      <c r="B1429" s="33">
        <v>11.2</v>
      </c>
      <c r="C1429">
        <v>0.25</v>
      </c>
      <c r="D1429">
        <f t="shared" si="22"/>
        <v>10.95</v>
      </c>
      <c r="E1429">
        <v>11.2</v>
      </c>
      <c r="F1429">
        <v>11.2</v>
      </c>
      <c r="G1429">
        <v>11.2</v>
      </c>
      <c r="H1429" s="12">
        <v>200</v>
      </c>
    </row>
    <row r="1430" spans="1:8">
      <c r="A1430" s="3">
        <v>42662</v>
      </c>
      <c r="B1430" s="33">
        <v>11.2</v>
      </c>
      <c r="C1430">
        <v>0.25</v>
      </c>
      <c r="D1430">
        <f t="shared" si="22"/>
        <v>10.95</v>
      </c>
      <c r="E1430">
        <v>11.2</v>
      </c>
      <c r="F1430">
        <v>11.2</v>
      </c>
      <c r="G1430">
        <v>11.1</v>
      </c>
      <c r="H1430" s="12">
        <v>1080</v>
      </c>
    </row>
    <row r="1431" spans="1:8">
      <c r="A1431" s="3">
        <v>42663</v>
      </c>
      <c r="B1431" s="33">
        <v>11.2</v>
      </c>
      <c r="C1431">
        <v>0.25</v>
      </c>
      <c r="D1431">
        <f t="shared" si="22"/>
        <v>10.95</v>
      </c>
      <c r="E1431">
        <v>11.2</v>
      </c>
      <c r="F1431">
        <v>11.2</v>
      </c>
      <c r="G1431">
        <v>10.87</v>
      </c>
      <c r="H1431" s="12">
        <v>1100</v>
      </c>
    </row>
    <row r="1432" spans="1:8">
      <c r="A1432" s="3">
        <v>42664</v>
      </c>
      <c r="B1432" s="33">
        <v>11.2</v>
      </c>
      <c r="C1432">
        <v>0.25</v>
      </c>
      <c r="D1432">
        <f t="shared" si="22"/>
        <v>10.95</v>
      </c>
      <c r="E1432">
        <v>11.2</v>
      </c>
      <c r="F1432">
        <v>11.2</v>
      </c>
      <c r="G1432">
        <v>11.2</v>
      </c>
      <c r="H1432" s="12">
        <v>100</v>
      </c>
    </row>
    <row r="1433" spans="1:8">
      <c r="A1433" s="3">
        <v>42665</v>
      </c>
      <c r="B1433" s="33">
        <v>11.15</v>
      </c>
      <c r="C1433">
        <v>0.25</v>
      </c>
      <c r="D1433">
        <f t="shared" si="22"/>
        <v>10.9</v>
      </c>
      <c r="E1433">
        <v>11.15</v>
      </c>
      <c r="F1433">
        <v>11.15</v>
      </c>
      <c r="G1433">
        <v>11.15</v>
      </c>
      <c r="H1433" s="12">
        <v>2000</v>
      </c>
    </row>
    <row r="1434" spans="1:8">
      <c r="A1434" s="3">
        <v>42668</v>
      </c>
      <c r="B1434" s="33">
        <v>11.15</v>
      </c>
      <c r="C1434">
        <v>0.25</v>
      </c>
      <c r="D1434">
        <f t="shared" si="22"/>
        <v>10.9</v>
      </c>
      <c r="E1434">
        <v>11.15</v>
      </c>
      <c r="F1434">
        <v>11.15</v>
      </c>
      <c r="G1434">
        <v>11.15</v>
      </c>
      <c r="H1434" s="12">
        <v>150</v>
      </c>
    </row>
    <row r="1435" spans="1:8">
      <c r="A1435" s="3">
        <v>42669</v>
      </c>
      <c r="B1435" s="33">
        <v>11.15</v>
      </c>
      <c r="C1435">
        <v>0.25</v>
      </c>
      <c r="D1435">
        <f t="shared" si="22"/>
        <v>10.9</v>
      </c>
      <c r="E1435">
        <v>11.15</v>
      </c>
      <c r="F1435">
        <v>11.15</v>
      </c>
      <c r="G1435">
        <v>11.15</v>
      </c>
      <c r="H1435" s="12">
        <v>500</v>
      </c>
    </row>
    <row r="1436" spans="1:8">
      <c r="A1436" s="3">
        <v>42670</v>
      </c>
      <c r="B1436" s="33">
        <v>11.15</v>
      </c>
      <c r="C1436">
        <v>0.25</v>
      </c>
      <c r="D1436">
        <f t="shared" si="22"/>
        <v>10.9</v>
      </c>
      <c r="E1436">
        <v>11.15</v>
      </c>
      <c r="F1436">
        <v>11.15</v>
      </c>
      <c r="G1436">
        <v>10.82</v>
      </c>
      <c r="H1436" s="12">
        <v>1300</v>
      </c>
    </row>
    <row r="1437" spans="1:8">
      <c r="A1437" s="3">
        <v>42672</v>
      </c>
      <c r="B1437" s="33">
        <v>11.15</v>
      </c>
      <c r="C1437">
        <v>0.25</v>
      </c>
      <c r="D1437">
        <f t="shared" si="22"/>
        <v>10.9</v>
      </c>
      <c r="E1437">
        <v>11.15</v>
      </c>
      <c r="F1437">
        <v>11.15</v>
      </c>
      <c r="G1437">
        <v>11.15</v>
      </c>
      <c r="H1437" s="12">
        <v>300</v>
      </c>
    </row>
    <row r="1438" spans="1:8">
      <c r="A1438" s="3">
        <v>42675</v>
      </c>
      <c r="B1438" s="33">
        <v>11.15</v>
      </c>
      <c r="C1438">
        <v>0.25</v>
      </c>
      <c r="D1438">
        <f t="shared" si="22"/>
        <v>10.9</v>
      </c>
      <c r="E1438">
        <v>11.15</v>
      </c>
      <c r="F1438">
        <v>11.15</v>
      </c>
      <c r="G1438">
        <v>10.9</v>
      </c>
      <c r="H1438" s="12">
        <v>1250</v>
      </c>
    </row>
    <row r="1439" spans="1:8">
      <c r="A1439" s="3">
        <v>42676</v>
      </c>
      <c r="B1439" s="33">
        <v>11.4</v>
      </c>
      <c r="C1439">
        <v>0.25</v>
      </c>
      <c r="D1439">
        <f t="shared" si="22"/>
        <v>11.15</v>
      </c>
      <c r="E1439">
        <v>11</v>
      </c>
      <c r="F1439">
        <v>11.4</v>
      </c>
      <c r="G1439">
        <v>11</v>
      </c>
      <c r="H1439" s="12">
        <v>590</v>
      </c>
    </row>
    <row r="1440" spans="1:8">
      <c r="A1440" s="3">
        <v>42677</v>
      </c>
      <c r="B1440" s="33">
        <v>11.4</v>
      </c>
      <c r="C1440">
        <v>0.25</v>
      </c>
      <c r="D1440">
        <f t="shared" si="22"/>
        <v>11.15</v>
      </c>
      <c r="E1440">
        <v>11.4</v>
      </c>
      <c r="F1440">
        <v>11.4</v>
      </c>
      <c r="G1440">
        <v>11.4</v>
      </c>
      <c r="H1440" s="12">
        <v>300</v>
      </c>
    </row>
    <row r="1441" spans="1:8">
      <c r="A1441" s="3">
        <v>42678</v>
      </c>
      <c r="B1441" s="33">
        <v>11.4</v>
      </c>
      <c r="C1441">
        <v>0.25</v>
      </c>
      <c r="D1441">
        <f t="shared" si="22"/>
        <v>11.15</v>
      </c>
      <c r="E1441">
        <v>11.4</v>
      </c>
      <c r="F1441">
        <v>11.4</v>
      </c>
      <c r="G1441">
        <v>10.95</v>
      </c>
      <c r="H1441" s="12">
        <v>1270</v>
      </c>
    </row>
    <row r="1442" spans="1:8">
      <c r="A1442" s="3">
        <v>42679</v>
      </c>
      <c r="B1442" s="33">
        <v>11.4</v>
      </c>
      <c r="C1442">
        <v>0.25</v>
      </c>
      <c r="D1442">
        <f t="shared" si="22"/>
        <v>11.15</v>
      </c>
      <c r="E1442">
        <v>11.4</v>
      </c>
      <c r="F1442">
        <v>11.4</v>
      </c>
      <c r="G1442">
        <v>11.4</v>
      </c>
      <c r="H1442" s="12">
        <v>150</v>
      </c>
    </row>
    <row r="1443" spans="1:8">
      <c r="A1443" s="3">
        <v>42682</v>
      </c>
      <c r="B1443" s="33">
        <v>11.4</v>
      </c>
      <c r="C1443">
        <v>0.25</v>
      </c>
      <c r="D1443">
        <f t="shared" si="22"/>
        <v>11.15</v>
      </c>
      <c r="E1443">
        <v>11.4</v>
      </c>
      <c r="F1443">
        <v>11.4</v>
      </c>
      <c r="G1443">
        <v>11.06</v>
      </c>
      <c r="H1443" s="12">
        <v>3390</v>
      </c>
    </row>
    <row r="1444" spans="1:8">
      <c r="A1444" s="3">
        <v>42683</v>
      </c>
      <c r="B1444" s="33">
        <v>11.4</v>
      </c>
      <c r="C1444">
        <v>0.25</v>
      </c>
      <c r="D1444">
        <f t="shared" si="22"/>
        <v>11.15</v>
      </c>
      <c r="E1444">
        <v>11.38</v>
      </c>
      <c r="F1444">
        <v>11.4</v>
      </c>
      <c r="G1444">
        <v>11.06</v>
      </c>
      <c r="H1444" s="12">
        <v>550</v>
      </c>
    </row>
    <row r="1445" spans="1:8">
      <c r="A1445" s="3">
        <v>42684</v>
      </c>
      <c r="B1445" s="33">
        <v>11.4</v>
      </c>
      <c r="C1445">
        <v>0.25</v>
      </c>
      <c r="D1445">
        <f t="shared" si="22"/>
        <v>11.15</v>
      </c>
      <c r="E1445">
        <v>11.4</v>
      </c>
      <c r="F1445">
        <v>11.4</v>
      </c>
      <c r="G1445">
        <v>11.06</v>
      </c>
      <c r="H1445" s="12">
        <v>1000</v>
      </c>
    </row>
    <row r="1446" spans="1:8">
      <c r="A1446" s="3">
        <v>42685</v>
      </c>
      <c r="B1446" s="33">
        <v>11.4</v>
      </c>
      <c r="C1446">
        <v>0.25</v>
      </c>
      <c r="D1446">
        <f t="shared" si="22"/>
        <v>11.15</v>
      </c>
      <c r="E1446">
        <v>11.35</v>
      </c>
      <c r="F1446">
        <v>11.4</v>
      </c>
      <c r="G1446">
        <v>11.35</v>
      </c>
      <c r="H1446" s="12">
        <v>330</v>
      </c>
    </row>
    <row r="1447" spans="1:8">
      <c r="A1447" s="3">
        <v>42686</v>
      </c>
      <c r="B1447" s="33">
        <v>11.4</v>
      </c>
      <c r="C1447">
        <v>0.25</v>
      </c>
      <c r="D1447">
        <f t="shared" si="22"/>
        <v>11.15</v>
      </c>
      <c r="E1447">
        <v>11.4</v>
      </c>
      <c r="F1447">
        <v>11.4</v>
      </c>
      <c r="G1447">
        <v>11.38</v>
      </c>
      <c r="H1447" s="12">
        <v>1710</v>
      </c>
    </row>
    <row r="1448" spans="1:8">
      <c r="A1448" s="3">
        <v>42689</v>
      </c>
      <c r="B1448" s="33">
        <v>11.64</v>
      </c>
      <c r="C1448">
        <v>0.25</v>
      </c>
      <c r="D1448">
        <f t="shared" si="22"/>
        <v>11.39</v>
      </c>
      <c r="E1448">
        <v>11.6</v>
      </c>
      <c r="F1448">
        <v>11.64</v>
      </c>
      <c r="G1448">
        <v>11.3</v>
      </c>
      <c r="H1448" s="12">
        <v>160</v>
      </c>
    </row>
    <row r="1449" spans="1:8">
      <c r="A1449" s="3">
        <v>42691</v>
      </c>
      <c r="B1449" s="33">
        <v>11.4</v>
      </c>
      <c r="C1449">
        <v>0.25</v>
      </c>
      <c r="D1449">
        <f t="shared" si="22"/>
        <v>11.15</v>
      </c>
      <c r="E1449">
        <v>11.4</v>
      </c>
      <c r="F1449">
        <v>11.4</v>
      </c>
      <c r="G1449">
        <v>11.4</v>
      </c>
      <c r="H1449" s="12">
        <v>2009.9999999999998</v>
      </c>
    </row>
    <row r="1450" spans="1:8">
      <c r="A1450" s="3">
        <v>42693</v>
      </c>
      <c r="B1450" s="33">
        <v>11.4</v>
      </c>
      <c r="C1450">
        <v>0.25</v>
      </c>
      <c r="D1450">
        <f t="shared" si="22"/>
        <v>11.15</v>
      </c>
      <c r="E1450">
        <v>11.4</v>
      </c>
      <c r="F1450">
        <v>11.4</v>
      </c>
      <c r="G1450">
        <v>11.1</v>
      </c>
      <c r="H1450" s="12">
        <v>890</v>
      </c>
    </row>
    <row r="1451" spans="1:8">
      <c r="A1451" s="3">
        <v>42696</v>
      </c>
      <c r="B1451" s="33">
        <v>11.4</v>
      </c>
      <c r="C1451">
        <v>0.25</v>
      </c>
      <c r="D1451">
        <f t="shared" si="22"/>
        <v>11.15</v>
      </c>
      <c r="E1451">
        <v>11.1</v>
      </c>
      <c r="F1451">
        <v>11.4</v>
      </c>
      <c r="G1451">
        <v>11.1</v>
      </c>
      <c r="H1451" s="12">
        <v>540</v>
      </c>
    </row>
    <row r="1452" spans="1:8">
      <c r="A1452" s="3">
        <v>42697</v>
      </c>
      <c r="B1452" s="33">
        <v>11.4</v>
      </c>
      <c r="C1452">
        <v>0.25</v>
      </c>
      <c r="D1452">
        <f t="shared" si="22"/>
        <v>11.15</v>
      </c>
      <c r="E1452">
        <v>11.4</v>
      </c>
      <c r="F1452">
        <v>11.4</v>
      </c>
      <c r="G1452">
        <v>11.1</v>
      </c>
      <c r="H1452" s="12">
        <v>3390</v>
      </c>
    </row>
    <row r="1453" spans="1:8">
      <c r="A1453" s="3">
        <v>42698</v>
      </c>
      <c r="B1453" s="33">
        <v>11.4</v>
      </c>
      <c r="C1453">
        <v>0.25</v>
      </c>
      <c r="D1453">
        <f t="shared" si="22"/>
        <v>11.15</v>
      </c>
      <c r="E1453">
        <v>11.4</v>
      </c>
      <c r="F1453">
        <v>11.4</v>
      </c>
      <c r="G1453">
        <v>11.06</v>
      </c>
      <c r="H1453" s="12">
        <v>530</v>
      </c>
    </row>
    <row r="1454" spans="1:8">
      <c r="A1454" s="3">
        <v>42699</v>
      </c>
      <c r="B1454" s="33">
        <v>11.4</v>
      </c>
      <c r="C1454">
        <v>0.25</v>
      </c>
      <c r="D1454">
        <f t="shared" si="22"/>
        <v>11.15</v>
      </c>
      <c r="E1454">
        <v>11.4</v>
      </c>
      <c r="F1454">
        <v>11.4</v>
      </c>
      <c r="G1454">
        <v>11.06</v>
      </c>
      <c r="H1454" s="12">
        <v>440</v>
      </c>
    </row>
    <row r="1455" spans="1:8">
      <c r="A1455" s="3">
        <v>42700</v>
      </c>
      <c r="B1455" s="33">
        <v>11.4</v>
      </c>
      <c r="C1455">
        <v>0.25</v>
      </c>
      <c r="D1455">
        <f t="shared" si="22"/>
        <v>11.15</v>
      </c>
      <c r="E1455">
        <v>11.4</v>
      </c>
      <c r="F1455">
        <v>11.4</v>
      </c>
      <c r="G1455">
        <v>11.4</v>
      </c>
      <c r="H1455" s="12">
        <v>400</v>
      </c>
    </row>
    <row r="1456" spans="1:8">
      <c r="A1456" s="3">
        <v>42703</v>
      </c>
      <c r="B1456" s="33">
        <v>11.8</v>
      </c>
      <c r="C1456">
        <v>0.25</v>
      </c>
      <c r="D1456">
        <f t="shared" si="22"/>
        <v>11.55</v>
      </c>
      <c r="E1456">
        <v>11.6</v>
      </c>
      <c r="F1456">
        <v>11.8</v>
      </c>
      <c r="G1456">
        <v>11.6</v>
      </c>
      <c r="H1456" s="12">
        <v>510</v>
      </c>
    </row>
    <row r="1457" spans="1:8">
      <c r="A1457" s="3">
        <v>42704</v>
      </c>
      <c r="B1457" s="33">
        <v>11.99</v>
      </c>
      <c r="C1457">
        <v>0.25</v>
      </c>
      <c r="D1457">
        <f t="shared" si="22"/>
        <v>11.74</v>
      </c>
      <c r="E1457">
        <v>12</v>
      </c>
      <c r="F1457">
        <v>12</v>
      </c>
      <c r="G1457">
        <v>11.8</v>
      </c>
      <c r="H1457" s="12">
        <v>1940</v>
      </c>
    </row>
    <row r="1458" spans="1:8">
      <c r="A1458" s="3">
        <v>42705</v>
      </c>
      <c r="B1458" s="33">
        <v>12</v>
      </c>
      <c r="C1458">
        <v>0.25</v>
      </c>
      <c r="D1458">
        <f t="shared" si="22"/>
        <v>11.75</v>
      </c>
      <c r="E1458">
        <v>12</v>
      </c>
      <c r="F1458">
        <v>12</v>
      </c>
      <c r="G1458">
        <v>12</v>
      </c>
      <c r="H1458" s="12">
        <v>1710</v>
      </c>
    </row>
    <row r="1459" spans="1:8">
      <c r="A1459" s="3">
        <v>42706</v>
      </c>
      <c r="B1459" s="33">
        <v>12.3</v>
      </c>
      <c r="C1459">
        <v>0.25</v>
      </c>
      <c r="D1459">
        <f t="shared" si="22"/>
        <v>12.05</v>
      </c>
      <c r="E1459">
        <v>12.3</v>
      </c>
      <c r="F1459">
        <v>12.3</v>
      </c>
      <c r="G1459">
        <v>12.3</v>
      </c>
      <c r="H1459" s="12">
        <v>100</v>
      </c>
    </row>
    <row r="1460" spans="1:8">
      <c r="A1460" s="3">
        <v>42707</v>
      </c>
      <c r="B1460" s="33">
        <v>12.29</v>
      </c>
      <c r="C1460">
        <v>0.25</v>
      </c>
      <c r="D1460">
        <f t="shared" si="22"/>
        <v>12.04</v>
      </c>
      <c r="E1460">
        <v>12.29</v>
      </c>
      <c r="F1460">
        <v>12.29</v>
      </c>
      <c r="G1460">
        <v>12.29</v>
      </c>
      <c r="H1460" s="12">
        <v>100</v>
      </c>
    </row>
    <row r="1461" spans="1:8">
      <c r="A1461" s="3">
        <v>42710</v>
      </c>
      <c r="B1461" s="33">
        <v>12.3</v>
      </c>
      <c r="C1461">
        <v>0.25</v>
      </c>
      <c r="D1461">
        <f t="shared" si="22"/>
        <v>12.05</v>
      </c>
      <c r="E1461">
        <v>12.3</v>
      </c>
      <c r="F1461">
        <v>12.3</v>
      </c>
      <c r="G1461">
        <v>12.3</v>
      </c>
      <c r="H1461" s="12">
        <v>100</v>
      </c>
    </row>
    <row r="1462" spans="1:8">
      <c r="A1462" s="3">
        <v>42711</v>
      </c>
      <c r="B1462" s="33">
        <v>12.3</v>
      </c>
      <c r="C1462">
        <v>0.25</v>
      </c>
      <c r="D1462">
        <f t="shared" si="22"/>
        <v>12.05</v>
      </c>
      <c r="E1462">
        <v>12.3</v>
      </c>
      <c r="F1462">
        <v>12.3</v>
      </c>
      <c r="G1462">
        <v>12.3</v>
      </c>
      <c r="H1462" s="12">
        <v>100</v>
      </c>
    </row>
    <row r="1463" spans="1:8">
      <c r="A1463" s="3">
        <v>42712</v>
      </c>
      <c r="B1463" s="33">
        <v>12.3</v>
      </c>
      <c r="C1463">
        <v>0.25</v>
      </c>
      <c r="D1463">
        <f t="shared" si="22"/>
        <v>12.05</v>
      </c>
      <c r="E1463">
        <v>12.29</v>
      </c>
      <c r="F1463">
        <v>12.3</v>
      </c>
      <c r="G1463">
        <v>12.29</v>
      </c>
      <c r="H1463" s="12">
        <v>500</v>
      </c>
    </row>
    <row r="1464" spans="1:8">
      <c r="A1464" s="3">
        <v>42713</v>
      </c>
      <c r="B1464" s="33">
        <v>12.3</v>
      </c>
      <c r="C1464">
        <v>0.25</v>
      </c>
      <c r="D1464">
        <f t="shared" si="22"/>
        <v>12.05</v>
      </c>
      <c r="E1464">
        <v>12.28</v>
      </c>
      <c r="F1464">
        <v>12.3</v>
      </c>
      <c r="G1464">
        <v>12.28</v>
      </c>
      <c r="H1464" s="12">
        <v>1200</v>
      </c>
    </row>
    <row r="1465" spans="1:8">
      <c r="A1465" s="3">
        <v>42714</v>
      </c>
      <c r="B1465" s="33">
        <v>12.3</v>
      </c>
      <c r="C1465">
        <v>0.25</v>
      </c>
      <c r="D1465">
        <f t="shared" si="22"/>
        <v>12.05</v>
      </c>
      <c r="E1465">
        <v>12.3</v>
      </c>
      <c r="F1465">
        <v>12.3</v>
      </c>
      <c r="G1465">
        <v>12.3</v>
      </c>
      <c r="H1465" s="12">
        <v>100</v>
      </c>
    </row>
    <row r="1466" spans="1:8">
      <c r="A1466" s="3">
        <v>42717</v>
      </c>
      <c r="B1466" s="33">
        <v>12.3</v>
      </c>
      <c r="C1466">
        <v>0.25</v>
      </c>
      <c r="D1466">
        <f t="shared" si="22"/>
        <v>12.05</v>
      </c>
      <c r="E1466">
        <v>12.1</v>
      </c>
      <c r="F1466">
        <v>12.3</v>
      </c>
      <c r="G1466">
        <v>12.1</v>
      </c>
      <c r="H1466" s="12">
        <v>1300</v>
      </c>
    </row>
    <row r="1467" spans="1:8">
      <c r="A1467" s="3">
        <v>42718</v>
      </c>
      <c r="B1467" s="33">
        <v>12.3</v>
      </c>
      <c r="C1467">
        <v>0.25</v>
      </c>
      <c r="D1467">
        <f t="shared" si="22"/>
        <v>12.05</v>
      </c>
      <c r="E1467">
        <v>12.3</v>
      </c>
      <c r="F1467">
        <v>12.3</v>
      </c>
      <c r="G1467">
        <v>12.3</v>
      </c>
      <c r="H1467" s="12">
        <v>200</v>
      </c>
    </row>
    <row r="1468" spans="1:8">
      <c r="A1468" s="3">
        <v>42719</v>
      </c>
      <c r="B1468" s="33">
        <v>12.3</v>
      </c>
      <c r="C1468">
        <v>0.25</v>
      </c>
      <c r="D1468">
        <f t="shared" si="22"/>
        <v>12.05</v>
      </c>
      <c r="E1468">
        <v>12.3</v>
      </c>
      <c r="F1468">
        <v>12.3</v>
      </c>
      <c r="G1468">
        <v>12.3</v>
      </c>
      <c r="H1468" s="12">
        <v>100</v>
      </c>
    </row>
    <row r="1469" spans="1:8">
      <c r="A1469" s="3">
        <v>42720</v>
      </c>
      <c r="B1469" s="33">
        <v>12.3</v>
      </c>
      <c r="C1469">
        <v>0.25</v>
      </c>
      <c r="D1469">
        <f t="shared" si="22"/>
        <v>12.05</v>
      </c>
      <c r="E1469">
        <v>12.29</v>
      </c>
      <c r="F1469">
        <v>12.3</v>
      </c>
      <c r="G1469">
        <v>12.1</v>
      </c>
      <c r="H1469" s="12">
        <v>2510</v>
      </c>
    </row>
    <row r="1470" spans="1:8">
      <c r="A1470" s="3">
        <v>42721</v>
      </c>
      <c r="B1470" s="33">
        <v>12.3</v>
      </c>
      <c r="C1470">
        <v>0.25</v>
      </c>
      <c r="D1470">
        <f t="shared" si="22"/>
        <v>12.05</v>
      </c>
      <c r="E1470">
        <v>12.3</v>
      </c>
      <c r="F1470">
        <v>12.3</v>
      </c>
      <c r="G1470">
        <v>12.3</v>
      </c>
      <c r="H1470" s="12">
        <v>200</v>
      </c>
    </row>
    <row r="1471" spans="1:8">
      <c r="A1471" s="3">
        <v>42724</v>
      </c>
      <c r="B1471" s="33">
        <v>12.3</v>
      </c>
      <c r="C1471">
        <v>0.25</v>
      </c>
      <c r="D1471">
        <f t="shared" si="22"/>
        <v>12.05</v>
      </c>
      <c r="E1471">
        <v>12.3</v>
      </c>
      <c r="F1471">
        <v>12.3</v>
      </c>
      <c r="G1471">
        <v>12.3</v>
      </c>
      <c r="H1471" s="12">
        <v>200</v>
      </c>
    </row>
    <row r="1472" spans="1:8">
      <c r="A1472" s="3">
        <v>42725</v>
      </c>
      <c r="B1472" s="33">
        <v>12.3</v>
      </c>
      <c r="C1472">
        <v>0.25</v>
      </c>
      <c r="D1472">
        <f t="shared" si="22"/>
        <v>12.05</v>
      </c>
      <c r="E1472">
        <v>12.3</v>
      </c>
      <c r="F1472">
        <v>12.3</v>
      </c>
      <c r="G1472">
        <v>12.3</v>
      </c>
      <c r="H1472" s="12">
        <v>200</v>
      </c>
    </row>
    <row r="1473" spans="1:8">
      <c r="A1473" s="3">
        <v>42726</v>
      </c>
      <c r="B1473" s="33">
        <v>12.3</v>
      </c>
      <c r="C1473">
        <v>0.25</v>
      </c>
      <c r="D1473">
        <f t="shared" si="22"/>
        <v>12.05</v>
      </c>
      <c r="E1473">
        <v>12.3</v>
      </c>
      <c r="F1473">
        <v>12.3</v>
      </c>
      <c r="G1473">
        <v>12.3</v>
      </c>
      <c r="H1473" s="12">
        <v>300</v>
      </c>
    </row>
    <row r="1474" spans="1:8">
      <c r="A1474" s="3">
        <v>42727</v>
      </c>
      <c r="B1474" s="33">
        <v>12.3</v>
      </c>
      <c r="C1474">
        <v>0.25</v>
      </c>
      <c r="D1474">
        <f t="shared" ref="D1474:D1537" si="23">B1474-C1474</f>
        <v>12.05</v>
      </c>
      <c r="E1474">
        <v>12.3</v>
      </c>
      <c r="F1474">
        <v>12.3</v>
      </c>
      <c r="G1474">
        <v>12.3</v>
      </c>
      <c r="H1474" s="12">
        <v>200</v>
      </c>
    </row>
    <row r="1475" spans="1:8">
      <c r="A1475" s="3">
        <v>42728</v>
      </c>
      <c r="B1475" s="33">
        <v>12.3</v>
      </c>
      <c r="C1475">
        <v>0.25</v>
      </c>
      <c r="D1475">
        <f t="shared" si="23"/>
        <v>12.05</v>
      </c>
      <c r="E1475">
        <v>12.3</v>
      </c>
      <c r="F1475">
        <v>12.3</v>
      </c>
      <c r="G1475">
        <v>12.3</v>
      </c>
      <c r="H1475" s="12">
        <v>300</v>
      </c>
    </row>
    <row r="1476" spans="1:8">
      <c r="A1476" s="3">
        <v>42731</v>
      </c>
      <c r="B1476" s="33">
        <v>12.3</v>
      </c>
      <c r="C1476">
        <v>0.25</v>
      </c>
      <c r="D1476">
        <f t="shared" si="23"/>
        <v>12.05</v>
      </c>
      <c r="E1476">
        <v>12.3</v>
      </c>
      <c r="F1476">
        <v>12.3</v>
      </c>
      <c r="G1476">
        <v>12.3</v>
      </c>
      <c r="H1476" s="12">
        <v>400</v>
      </c>
    </row>
    <row r="1477" spans="1:8">
      <c r="A1477" s="3">
        <v>42732</v>
      </c>
      <c r="B1477" s="33">
        <v>12.3</v>
      </c>
      <c r="C1477">
        <v>0.25</v>
      </c>
      <c r="D1477">
        <f t="shared" si="23"/>
        <v>12.05</v>
      </c>
      <c r="E1477">
        <v>12</v>
      </c>
      <c r="F1477">
        <v>12.3</v>
      </c>
      <c r="G1477">
        <v>12</v>
      </c>
      <c r="H1477" s="12">
        <v>140</v>
      </c>
    </row>
    <row r="1478" spans="1:8">
      <c r="A1478" s="3">
        <v>42733</v>
      </c>
      <c r="B1478" s="33">
        <v>12.29</v>
      </c>
      <c r="C1478">
        <v>0.25</v>
      </c>
      <c r="D1478">
        <f t="shared" si="23"/>
        <v>12.04</v>
      </c>
      <c r="E1478">
        <v>12.25</v>
      </c>
      <c r="F1478">
        <v>12.3</v>
      </c>
      <c r="G1478">
        <v>12</v>
      </c>
      <c r="H1478" s="12">
        <v>1670</v>
      </c>
    </row>
    <row r="1479" spans="1:8">
      <c r="A1479" s="3">
        <v>42734</v>
      </c>
      <c r="B1479" s="33">
        <v>12.3</v>
      </c>
      <c r="C1479">
        <v>0.25</v>
      </c>
      <c r="D1479">
        <f t="shared" si="23"/>
        <v>12.05</v>
      </c>
      <c r="E1479">
        <v>12.3</v>
      </c>
      <c r="F1479">
        <v>12.3</v>
      </c>
      <c r="G1479">
        <v>12.2</v>
      </c>
      <c r="H1479" s="12">
        <v>890</v>
      </c>
    </row>
    <row r="1480" spans="1:8">
      <c r="A1480" s="3">
        <v>42738</v>
      </c>
      <c r="B1480" s="33">
        <v>12.3</v>
      </c>
      <c r="C1480">
        <v>0.25</v>
      </c>
      <c r="D1480">
        <f t="shared" si="23"/>
        <v>12.05</v>
      </c>
      <c r="E1480">
        <v>12.3</v>
      </c>
      <c r="F1480">
        <v>12.3</v>
      </c>
      <c r="G1480">
        <v>12.3</v>
      </c>
      <c r="H1480" s="12">
        <v>100</v>
      </c>
    </row>
    <row r="1481" spans="1:8">
      <c r="A1481" s="3">
        <v>42739</v>
      </c>
      <c r="B1481" s="33">
        <v>12.3</v>
      </c>
      <c r="C1481">
        <v>0.25</v>
      </c>
      <c r="D1481">
        <f t="shared" si="23"/>
        <v>12.05</v>
      </c>
      <c r="E1481">
        <v>12.3</v>
      </c>
      <c r="F1481">
        <v>12.3</v>
      </c>
      <c r="G1481">
        <v>12.3</v>
      </c>
      <c r="H1481" s="12">
        <v>100</v>
      </c>
    </row>
    <row r="1482" spans="1:8">
      <c r="A1482" s="3">
        <v>42740</v>
      </c>
      <c r="B1482" s="33">
        <v>12.3</v>
      </c>
      <c r="C1482">
        <v>0.25</v>
      </c>
      <c r="D1482">
        <f t="shared" si="23"/>
        <v>12.05</v>
      </c>
      <c r="E1482">
        <v>12.3</v>
      </c>
      <c r="F1482">
        <v>12.3</v>
      </c>
      <c r="G1482">
        <v>12</v>
      </c>
      <c r="H1482" s="12">
        <v>230</v>
      </c>
    </row>
    <row r="1483" spans="1:8">
      <c r="A1483" s="3">
        <v>42741</v>
      </c>
      <c r="B1483" s="33">
        <v>12.3</v>
      </c>
      <c r="C1483">
        <v>0.25</v>
      </c>
      <c r="D1483">
        <f t="shared" si="23"/>
        <v>12.05</v>
      </c>
      <c r="E1483">
        <v>12</v>
      </c>
      <c r="F1483">
        <v>12.3</v>
      </c>
      <c r="G1483">
        <v>12</v>
      </c>
      <c r="H1483" s="12">
        <v>1550</v>
      </c>
    </row>
    <row r="1484" spans="1:8">
      <c r="A1484" s="3">
        <v>42742</v>
      </c>
      <c r="B1484" s="33">
        <v>12.3</v>
      </c>
      <c r="C1484">
        <v>0.25</v>
      </c>
      <c r="D1484">
        <f t="shared" si="23"/>
        <v>12.05</v>
      </c>
      <c r="E1484">
        <v>11.94</v>
      </c>
      <c r="F1484">
        <v>12.3</v>
      </c>
      <c r="G1484">
        <v>11.94</v>
      </c>
      <c r="H1484" s="12">
        <v>700</v>
      </c>
    </row>
    <row r="1485" spans="1:8">
      <c r="A1485" s="3">
        <v>42745</v>
      </c>
      <c r="B1485" s="33">
        <v>12.3</v>
      </c>
      <c r="C1485">
        <v>0.25</v>
      </c>
      <c r="D1485">
        <f t="shared" si="23"/>
        <v>12.05</v>
      </c>
      <c r="E1485">
        <v>12.3</v>
      </c>
      <c r="F1485">
        <v>12.3</v>
      </c>
      <c r="G1485">
        <v>12.3</v>
      </c>
      <c r="H1485" s="12">
        <v>100</v>
      </c>
    </row>
    <row r="1486" spans="1:8">
      <c r="A1486" s="3">
        <v>42746</v>
      </c>
      <c r="B1486" s="33">
        <v>12.3</v>
      </c>
      <c r="C1486">
        <v>0.25</v>
      </c>
      <c r="D1486">
        <f t="shared" si="23"/>
        <v>12.05</v>
      </c>
      <c r="E1486">
        <v>12.3</v>
      </c>
      <c r="F1486">
        <v>12.3</v>
      </c>
      <c r="G1486">
        <v>12.3</v>
      </c>
      <c r="H1486" s="12">
        <v>400</v>
      </c>
    </row>
    <row r="1487" spans="1:8">
      <c r="A1487" s="3">
        <v>42747</v>
      </c>
      <c r="B1487" s="33">
        <v>12.3</v>
      </c>
      <c r="C1487">
        <v>0.25</v>
      </c>
      <c r="D1487">
        <f t="shared" si="23"/>
        <v>12.05</v>
      </c>
      <c r="E1487">
        <v>12.3</v>
      </c>
      <c r="F1487">
        <v>12.3</v>
      </c>
      <c r="G1487">
        <v>12.3</v>
      </c>
      <c r="H1487" s="12">
        <v>1200</v>
      </c>
    </row>
    <row r="1488" spans="1:8">
      <c r="A1488" s="3">
        <v>42749</v>
      </c>
      <c r="B1488" s="33">
        <v>12.3</v>
      </c>
      <c r="C1488">
        <v>0.25</v>
      </c>
      <c r="D1488">
        <f t="shared" si="23"/>
        <v>12.05</v>
      </c>
      <c r="E1488">
        <v>12.3</v>
      </c>
      <c r="F1488">
        <v>12.3</v>
      </c>
      <c r="G1488">
        <v>12.3</v>
      </c>
      <c r="H1488" s="12">
        <v>100</v>
      </c>
    </row>
    <row r="1489" spans="1:8">
      <c r="A1489" s="3">
        <v>42752</v>
      </c>
      <c r="B1489" s="33">
        <v>12.3</v>
      </c>
      <c r="C1489">
        <v>0.25</v>
      </c>
      <c r="D1489">
        <f t="shared" si="23"/>
        <v>12.05</v>
      </c>
      <c r="E1489">
        <v>12.3</v>
      </c>
      <c r="F1489">
        <v>12.3</v>
      </c>
      <c r="G1489">
        <v>12.3</v>
      </c>
      <c r="H1489" s="12">
        <v>300</v>
      </c>
    </row>
    <row r="1490" spans="1:8">
      <c r="A1490" s="3">
        <v>42753</v>
      </c>
      <c r="B1490" s="33">
        <v>12.3</v>
      </c>
      <c r="C1490">
        <v>0.25</v>
      </c>
      <c r="D1490">
        <f t="shared" si="23"/>
        <v>12.05</v>
      </c>
      <c r="E1490">
        <v>12.3</v>
      </c>
      <c r="F1490">
        <v>12.3</v>
      </c>
      <c r="G1490">
        <v>12.3</v>
      </c>
      <c r="H1490" s="12">
        <v>800</v>
      </c>
    </row>
    <row r="1491" spans="1:8">
      <c r="A1491" s="3">
        <v>42754</v>
      </c>
      <c r="B1491" s="33">
        <v>12.3</v>
      </c>
      <c r="C1491">
        <v>0.25</v>
      </c>
      <c r="D1491">
        <f t="shared" si="23"/>
        <v>12.05</v>
      </c>
      <c r="E1491">
        <v>12.3</v>
      </c>
      <c r="F1491">
        <v>12.3</v>
      </c>
      <c r="G1491">
        <v>12.29</v>
      </c>
      <c r="H1491" s="12">
        <v>1070</v>
      </c>
    </row>
    <row r="1492" spans="1:8">
      <c r="A1492" s="3">
        <v>42756</v>
      </c>
      <c r="B1492" s="33">
        <v>12.3</v>
      </c>
      <c r="C1492">
        <v>0.25</v>
      </c>
      <c r="D1492">
        <f t="shared" si="23"/>
        <v>12.05</v>
      </c>
      <c r="E1492">
        <v>12.3</v>
      </c>
      <c r="F1492">
        <v>12.3</v>
      </c>
      <c r="G1492">
        <v>12.3</v>
      </c>
      <c r="H1492" s="12">
        <v>1100</v>
      </c>
    </row>
    <row r="1493" spans="1:8">
      <c r="A1493" s="3">
        <v>42759</v>
      </c>
      <c r="B1493" s="33">
        <v>12.3</v>
      </c>
      <c r="C1493">
        <v>0.25</v>
      </c>
      <c r="D1493">
        <f t="shared" si="23"/>
        <v>12.05</v>
      </c>
      <c r="E1493">
        <v>12.3</v>
      </c>
      <c r="F1493">
        <v>12.3</v>
      </c>
      <c r="G1493">
        <v>11.94</v>
      </c>
      <c r="H1493" s="12">
        <v>700</v>
      </c>
    </row>
    <row r="1494" spans="1:8">
      <c r="A1494" s="3">
        <v>42760</v>
      </c>
      <c r="B1494" s="33">
        <v>12.3</v>
      </c>
      <c r="C1494">
        <v>0.25</v>
      </c>
      <c r="D1494">
        <f t="shared" si="23"/>
        <v>12.05</v>
      </c>
      <c r="E1494">
        <v>12.3</v>
      </c>
      <c r="F1494">
        <v>12.3</v>
      </c>
      <c r="G1494">
        <v>12.3</v>
      </c>
      <c r="H1494" s="12">
        <v>200</v>
      </c>
    </row>
    <row r="1495" spans="1:8">
      <c r="A1495" s="3">
        <v>42761</v>
      </c>
      <c r="B1495" s="33">
        <v>12.3</v>
      </c>
      <c r="C1495">
        <v>0.25</v>
      </c>
      <c r="D1495">
        <f t="shared" si="23"/>
        <v>12.05</v>
      </c>
      <c r="E1495">
        <v>12.3</v>
      </c>
      <c r="F1495">
        <v>12.3</v>
      </c>
      <c r="G1495">
        <v>12.3</v>
      </c>
      <c r="H1495" s="12">
        <v>300</v>
      </c>
    </row>
    <row r="1496" spans="1:8">
      <c r="A1496" s="3">
        <v>42762</v>
      </c>
      <c r="B1496" s="33">
        <v>12.3</v>
      </c>
      <c r="C1496">
        <v>0.25</v>
      </c>
      <c r="D1496">
        <f t="shared" si="23"/>
        <v>12.05</v>
      </c>
      <c r="E1496">
        <v>12.3</v>
      </c>
      <c r="F1496">
        <v>12.3</v>
      </c>
      <c r="G1496">
        <v>12.3</v>
      </c>
      <c r="H1496" s="12">
        <v>400</v>
      </c>
    </row>
    <row r="1497" spans="1:8">
      <c r="A1497" s="3">
        <v>42766</v>
      </c>
      <c r="B1497" s="33">
        <v>12.3</v>
      </c>
      <c r="C1497">
        <v>0.25</v>
      </c>
      <c r="D1497">
        <f t="shared" si="23"/>
        <v>12.05</v>
      </c>
      <c r="E1497">
        <v>12.3</v>
      </c>
      <c r="F1497">
        <v>12.5</v>
      </c>
      <c r="G1497">
        <v>12</v>
      </c>
      <c r="H1497" s="12">
        <v>800</v>
      </c>
    </row>
    <row r="1498" spans="1:8">
      <c r="A1498" s="3">
        <v>42767</v>
      </c>
      <c r="B1498" s="33">
        <v>12.3</v>
      </c>
      <c r="C1498">
        <v>0.25</v>
      </c>
      <c r="D1498">
        <f t="shared" si="23"/>
        <v>12.05</v>
      </c>
      <c r="E1498">
        <v>12.3</v>
      </c>
      <c r="F1498">
        <v>12.3</v>
      </c>
      <c r="G1498">
        <v>12.3</v>
      </c>
      <c r="H1498" s="12">
        <v>100</v>
      </c>
    </row>
    <row r="1499" spans="1:8">
      <c r="A1499" s="3">
        <v>42768</v>
      </c>
      <c r="B1499" s="33">
        <v>12.3</v>
      </c>
      <c r="C1499">
        <v>0.25</v>
      </c>
      <c r="D1499">
        <f t="shared" si="23"/>
        <v>12.05</v>
      </c>
      <c r="E1499">
        <v>12.3</v>
      </c>
      <c r="F1499">
        <v>12.3</v>
      </c>
      <c r="G1499">
        <v>12.3</v>
      </c>
      <c r="H1499" s="12">
        <v>600</v>
      </c>
    </row>
    <row r="1500" spans="1:8">
      <c r="A1500" s="3">
        <v>42769</v>
      </c>
      <c r="B1500" s="33">
        <v>12.25</v>
      </c>
      <c r="C1500">
        <v>0.25</v>
      </c>
      <c r="D1500">
        <f t="shared" si="23"/>
        <v>12</v>
      </c>
      <c r="E1500">
        <v>12.3</v>
      </c>
      <c r="F1500">
        <v>12.3</v>
      </c>
      <c r="G1500">
        <v>11.94</v>
      </c>
      <c r="H1500" s="12">
        <v>10730</v>
      </c>
    </row>
    <row r="1501" spans="1:8">
      <c r="A1501" s="3">
        <v>42770</v>
      </c>
      <c r="B1501" s="33">
        <v>12.3</v>
      </c>
      <c r="C1501">
        <v>0.25</v>
      </c>
      <c r="D1501">
        <f t="shared" si="23"/>
        <v>12.05</v>
      </c>
      <c r="E1501">
        <v>12.3</v>
      </c>
      <c r="F1501">
        <v>12.3</v>
      </c>
      <c r="G1501">
        <v>12.3</v>
      </c>
      <c r="H1501" s="12">
        <v>300</v>
      </c>
    </row>
    <row r="1502" spans="1:8">
      <c r="A1502" s="3">
        <v>42773</v>
      </c>
      <c r="B1502" s="33">
        <v>12.25</v>
      </c>
      <c r="C1502">
        <v>0.25</v>
      </c>
      <c r="D1502">
        <f t="shared" si="23"/>
        <v>12</v>
      </c>
      <c r="E1502">
        <v>12.28</v>
      </c>
      <c r="F1502">
        <v>12.3</v>
      </c>
      <c r="G1502">
        <v>11.94</v>
      </c>
      <c r="H1502" s="12">
        <v>570</v>
      </c>
    </row>
    <row r="1503" spans="1:8">
      <c r="A1503" s="3">
        <v>42774</v>
      </c>
      <c r="B1503" s="33">
        <v>12.3</v>
      </c>
      <c r="C1503">
        <v>0.25</v>
      </c>
      <c r="D1503">
        <f t="shared" si="23"/>
        <v>12.05</v>
      </c>
      <c r="E1503">
        <v>12.29</v>
      </c>
      <c r="F1503">
        <v>12.3</v>
      </c>
      <c r="G1503">
        <v>12.29</v>
      </c>
      <c r="H1503" s="12">
        <v>500</v>
      </c>
    </row>
    <row r="1504" spans="1:8">
      <c r="A1504" s="3">
        <v>42775</v>
      </c>
      <c r="B1504" s="33">
        <v>12.3</v>
      </c>
      <c r="C1504">
        <v>0.25</v>
      </c>
      <c r="D1504">
        <f t="shared" si="23"/>
        <v>12.05</v>
      </c>
      <c r="E1504">
        <v>12.3</v>
      </c>
      <c r="F1504">
        <v>12.3</v>
      </c>
      <c r="G1504">
        <v>12.29</v>
      </c>
      <c r="H1504" s="12">
        <v>1150</v>
      </c>
    </row>
    <row r="1505" spans="1:8">
      <c r="A1505" s="3">
        <v>42776</v>
      </c>
      <c r="B1505" s="33">
        <v>12.3</v>
      </c>
      <c r="C1505">
        <v>0.25</v>
      </c>
      <c r="D1505">
        <f t="shared" si="23"/>
        <v>12.05</v>
      </c>
      <c r="E1505">
        <v>12.3</v>
      </c>
      <c r="F1505">
        <v>12.3</v>
      </c>
      <c r="G1505">
        <v>12.3</v>
      </c>
      <c r="H1505" s="12">
        <v>200</v>
      </c>
    </row>
    <row r="1506" spans="1:8">
      <c r="A1506" s="3">
        <v>42777</v>
      </c>
      <c r="B1506" s="33">
        <v>12.3</v>
      </c>
      <c r="C1506">
        <v>0.25</v>
      </c>
      <c r="D1506">
        <f t="shared" si="23"/>
        <v>12.05</v>
      </c>
      <c r="E1506">
        <v>12.29</v>
      </c>
      <c r="F1506">
        <v>12.3</v>
      </c>
      <c r="G1506">
        <v>12.2</v>
      </c>
      <c r="H1506" s="12">
        <v>1370</v>
      </c>
    </row>
    <row r="1507" spans="1:8">
      <c r="A1507" s="3">
        <v>42781</v>
      </c>
      <c r="B1507" s="33">
        <v>12.3</v>
      </c>
      <c r="C1507">
        <v>0.25</v>
      </c>
      <c r="D1507">
        <f t="shared" si="23"/>
        <v>12.05</v>
      </c>
      <c r="E1507">
        <v>12.3</v>
      </c>
      <c r="F1507">
        <v>12.3</v>
      </c>
      <c r="G1507">
        <v>12.3</v>
      </c>
      <c r="H1507" s="12">
        <v>300</v>
      </c>
    </row>
    <row r="1508" spans="1:8">
      <c r="A1508" s="3">
        <v>42782</v>
      </c>
      <c r="B1508" s="33">
        <v>12.25</v>
      </c>
      <c r="C1508">
        <v>0.25</v>
      </c>
      <c r="D1508">
        <f t="shared" si="23"/>
        <v>12</v>
      </c>
      <c r="E1508">
        <v>12.25</v>
      </c>
      <c r="F1508">
        <v>12.3</v>
      </c>
      <c r="G1508">
        <v>12.25</v>
      </c>
      <c r="H1508" s="12">
        <v>900</v>
      </c>
    </row>
    <row r="1509" spans="1:8">
      <c r="A1509" s="3">
        <v>42783</v>
      </c>
      <c r="B1509" s="33">
        <v>12.3</v>
      </c>
      <c r="C1509">
        <v>0.25</v>
      </c>
      <c r="D1509">
        <f t="shared" si="23"/>
        <v>12.05</v>
      </c>
      <c r="E1509">
        <v>12.3</v>
      </c>
      <c r="F1509">
        <v>12.3</v>
      </c>
      <c r="G1509">
        <v>12.3</v>
      </c>
      <c r="H1509" s="12">
        <v>200</v>
      </c>
    </row>
    <row r="1510" spans="1:8">
      <c r="A1510" s="3">
        <v>42784</v>
      </c>
      <c r="B1510" s="33">
        <v>12.28</v>
      </c>
      <c r="C1510">
        <v>0.25</v>
      </c>
      <c r="D1510">
        <f t="shared" si="23"/>
        <v>12.03</v>
      </c>
      <c r="E1510">
        <v>12.22</v>
      </c>
      <c r="F1510">
        <v>12.28</v>
      </c>
      <c r="G1510">
        <v>12.22</v>
      </c>
      <c r="H1510" s="12">
        <v>1800</v>
      </c>
    </row>
    <row r="1511" spans="1:8">
      <c r="A1511" s="3">
        <v>42787</v>
      </c>
      <c r="B1511" s="33">
        <v>12.28</v>
      </c>
      <c r="C1511">
        <v>0.25</v>
      </c>
      <c r="D1511">
        <f t="shared" si="23"/>
        <v>12.03</v>
      </c>
      <c r="E1511">
        <v>12.25</v>
      </c>
      <c r="F1511">
        <v>12.28</v>
      </c>
      <c r="G1511">
        <v>12.25</v>
      </c>
      <c r="H1511" s="12">
        <v>850</v>
      </c>
    </row>
    <row r="1512" spans="1:8">
      <c r="A1512" s="3">
        <v>42788</v>
      </c>
      <c r="B1512" s="33">
        <v>12.25</v>
      </c>
      <c r="C1512">
        <v>0.25</v>
      </c>
      <c r="D1512">
        <f t="shared" si="23"/>
        <v>12</v>
      </c>
      <c r="E1512">
        <v>12.25</v>
      </c>
      <c r="F1512">
        <v>12.3</v>
      </c>
      <c r="G1512">
        <v>12.25</v>
      </c>
      <c r="H1512" s="12">
        <v>870</v>
      </c>
    </row>
    <row r="1513" spans="1:8">
      <c r="A1513" s="3">
        <v>42789</v>
      </c>
      <c r="B1513" s="33">
        <v>12.3</v>
      </c>
      <c r="C1513">
        <v>0.25</v>
      </c>
      <c r="D1513">
        <f t="shared" si="23"/>
        <v>12.05</v>
      </c>
      <c r="E1513">
        <v>12.3</v>
      </c>
      <c r="F1513">
        <v>12.3</v>
      </c>
      <c r="G1513">
        <v>12.3</v>
      </c>
      <c r="H1513" s="12">
        <v>100</v>
      </c>
    </row>
    <row r="1514" spans="1:8">
      <c r="A1514" s="3">
        <v>42790</v>
      </c>
      <c r="B1514" s="33">
        <v>12.3</v>
      </c>
      <c r="C1514">
        <v>0.25</v>
      </c>
      <c r="D1514">
        <f t="shared" si="23"/>
        <v>12.05</v>
      </c>
      <c r="E1514">
        <v>12.3</v>
      </c>
      <c r="F1514">
        <v>12.3</v>
      </c>
      <c r="G1514">
        <v>12.3</v>
      </c>
      <c r="H1514" s="12">
        <v>300</v>
      </c>
    </row>
    <row r="1515" spans="1:8">
      <c r="A1515" s="3">
        <v>42791</v>
      </c>
      <c r="B1515" s="33">
        <v>12.3</v>
      </c>
      <c r="C1515">
        <v>0.25</v>
      </c>
      <c r="D1515">
        <f t="shared" si="23"/>
        <v>12.05</v>
      </c>
      <c r="E1515">
        <v>12.3</v>
      </c>
      <c r="F1515">
        <v>12.3</v>
      </c>
      <c r="G1515">
        <v>12.3</v>
      </c>
      <c r="H1515" s="12">
        <v>200</v>
      </c>
    </row>
    <row r="1516" spans="1:8">
      <c r="A1516" s="3">
        <v>42794</v>
      </c>
      <c r="B1516" s="33">
        <v>12.3</v>
      </c>
      <c r="C1516">
        <v>0.25</v>
      </c>
      <c r="D1516">
        <f t="shared" si="23"/>
        <v>12.05</v>
      </c>
      <c r="E1516">
        <v>12.29</v>
      </c>
      <c r="F1516">
        <v>12.3</v>
      </c>
      <c r="G1516">
        <v>12.29</v>
      </c>
      <c r="H1516" s="12">
        <v>20</v>
      </c>
    </row>
    <row r="1517" spans="1:8">
      <c r="A1517" s="3">
        <v>42795</v>
      </c>
      <c r="B1517" s="33">
        <v>12.3</v>
      </c>
      <c r="C1517">
        <v>0.25</v>
      </c>
      <c r="D1517">
        <f t="shared" si="23"/>
        <v>12.05</v>
      </c>
      <c r="E1517">
        <v>12.3</v>
      </c>
      <c r="F1517">
        <v>12.3</v>
      </c>
      <c r="G1517">
        <v>12.3</v>
      </c>
      <c r="H1517" s="12">
        <v>100</v>
      </c>
    </row>
    <row r="1518" spans="1:8">
      <c r="A1518" s="3">
        <v>42796</v>
      </c>
      <c r="B1518" s="33">
        <v>12.29</v>
      </c>
      <c r="C1518">
        <v>0.25</v>
      </c>
      <c r="D1518">
        <f t="shared" si="23"/>
        <v>12.04</v>
      </c>
      <c r="E1518">
        <v>12.29</v>
      </c>
      <c r="F1518">
        <v>12.29</v>
      </c>
      <c r="G1518">
        <v>12.29</v>
      </c>
      <c r="H1518" s="12">
        <v>1300</v>
      </c>
    </row>
    <row r="1519" spans="1:8">
      <c r="A1519" s="3">
        <v>42797</v>
      </c>
      <c r="B1519" s="33">
        <v>12.29</v>
      </c>
      <c r="C1519">
        <v>0.25</v>
      </c>
      <c r="D1519">
        <f t="shared" si="23"/>
        <v>12.04</v>
      </c>
      <c r="E1519">
        <v>12.29</v>
      </c>
      <c r="F1519">
        <v>12.29</v>
      </c>
      <c r="G1519">
        <v>12.29</v>
      </c>
      <c r="H1519" s="12">
        <v>300</v>
      </c>
    </row>
    <row r="1520" spans="1:8">
      <c r="A1520" s="3">
        <v>42798</v>
      </c>
      <c r="B1520" s="33">
        <v>12.29</v>
      </c>
      <c r="C1520">
        <v>0.25</v>
      </c>
      <c r="D1520">
        <f t="shared" si="23"/>
        <v>12.04</v>
      </c>
      <c r="E1520">
        <v>12.29</v>
      </c>
      <c r="F1520">
        <v>12.29</v>
      </c>
      <c r="G1520">
        <v>12.29</v>
      </c>
      <c r="H1520" s="12">
        <v>300</v>
      </c>
    </row>
    <row r="1521" spans="1:8">
      <c r="A1521" s="3">
        <v>42801</v>
      </c>
      <c r="B1521" s="33">
        <v>12.29</v>
      </c>
      <c r="C1521">
        <v>0.25</v>
      </c>
      <c r="D1521">
        <f t="shared" si="23"/>
        <v>12.04</v>
      </c>
      <c r="E1521">
        <v>11.94</v>
      </c>
      <c r="F1521">
        <v>12.29</v>
      </c>
      <c r="G1521">
        <v>11.94</v>
      </c>
      <c r="H1521" s="12">
        <v>900</v>
      </c>
    </row>
    <row r="1522" spans="1:8">
      <c r="A1522" s="3">
        <v>42802</v>
      </c>
      <c r="B1522" s="33">
        <v>12.29</v>
      </c>
      <c r="C1522">
        <v>0.25</v>
      </c>
      <c r="D1522">
        <f t="shared" si="23"/>
        <v>12.04</v>
      </c>
      <c r="E1522">
        <v>12.29</v>
      </c>
      <c r="F1522">
        <v>12.29</v>
      </c>
      <c r="G1522">
        <v>11.95</v>
      </c>
      <c r="H1522" s="12">
        <v>8710</v>
      </c>
    </row>
    <row r="1523" spans="1:8">
      <c r="A1523" s="3">
        <v>42803</v>
      </c>
      <c r="B1523" s="33">
        <v>12.3</v>
      </c>
      <c r="C1523">
        <v>0.25</v>
      </c>
      <c r="D1523">
        <f t="shared" si="23"/>
        <v>12.05</v>
      </c>
      <c r="E1523">
        <v>12.3</v>
      </c>
      <c r="F1523">
        <v>12.3</v>
      </c>
      <c r="G1523">
        <v>12.3</v>
      </c>
      <c r="H1523" s="12">
        <v>100</v>
      </c>
    </row>
    <row r="1524" spans="1:8">
      <c r="A1524" s="3">
        <v>42804</v>
      </c>
      <c r="B1524" s="33">
        <v>12.3</v>
      </c>
      <c r="C1524">
        <v>0.25</v>
      </c>
      <c r="D1524">
        <f t="shared" si="23"/>
        <v>12.05</v>
      </c>
      <c r="E1524">
        <v>12.3</v>
      </c>
      <c r="F1524">
        <v>12.3</v>
      </c>
      <c r="G1524">
        <v>12.3</v>
      </c>
      <c r="H1524" s="12">
        <v>650</v>
      </c>
    </row>
    <row r="1525" spans="1:8">
      <c r="A1525" s="3">
        <v>42805</v>
      </c>
      <c r="B1525" s="33">
        <v>12.3</v>
      </c>
      <c r="C1525">
        <v>0.25</v>
      </c>
      <c r="D1525">
        <f t="shared" si="23"/>
        <v>12.05</v>
      </c>
      <c r="E1525">
        <v>12.3</v>
      </c>
      <c r="F1525">
        <v>12.3</v>
      </c>
      <c r="G1525">
        <v>12.3</v>
      </c>
      <c r="H1525" s="12">
        <v>100</v>
      </c>
    </row>
    <row r="1526" spans="1:8">
      <c r="A1526" s="3">
        <v>42808</v>
      </c>
      <c r="B1526" s="33">
        <v>12.3</v>
      </c>
      <c r="C1526">
        <v>0.25</v>
      </c>
      <c r="D1526">
        <f t="shared" si="23"/>
        <v>12.05</v>
      </c>
      <c r="E1526">
        <v>12.3</v>
      </c>
      <c r="F1526">
        <v>12.3</v>
      </c>
      <c r="G1526">
        <v>12.3</v>
      </c>
      <c r="H1526" s="12">
        <v>150</v>
      </c>
    </row>
    <row r="1527" spans="1:8">
      <c r="A1527" s="3">
        <v>42809</v>
      </c>
      <c r="B1527" s="33">
        <v>12.3</v>
      </c>
      <c r="C1527">
        <v>0.25</v>
      </c>
      <c r="D1527">
        <f t="shared" si="23"/>
        <v>12.05</v>
      </c>
      <c r="E1527">
        <v>12.3</v>
      </c>
      <c r="F1527">
        <v>12.3</v>
      </c>
      <c r="G1527">
        <v>12.3</v>
      </c>
      <c r="H1527" s="12">
        <v>100</v>
      </c>
    </row>
    <row r="1528" spans="1:8">
      <c r="A1528" s="3">
        <v>42810</v>
      </c>
      <c r="B1528" s="33">
        <v>12.3</v>
      </c>
      <c r="C1528">
        <v>0.25</v>
      </c>
      <c r="D1528">
        <f t="shared" si="23"/>
        <v>12.05</v>
      </c>
      <c r="E1528">
        <v>12.3</v>
      </c>
      <c r="F1528">
        <v>12.3</v>
      </c>
      <c r="G1528">
        <v>12.3</v>
      </c>
      <c r="H1528" s="12">
        <v>100</v>
      </c>
    </row>
    <row r="1529" spans="1:8">
      <c r="A1529" s="3">
        <v>42811</v>
      </c>
      <c r="B1529" s="33">
        <v>12.3</v>
      </c>
      <c r="C1529">
        <v>0.25</v>
      </c>
      <c r="D1529">
        <f t="shared" si="23"/>
        <v>12.05</v>
      </c>
      <c r="E1529">
        <v>12.2</v>
      </c>
      <c r="F1529">
        <v>12.3</v>
      </c>
      <c r="G1529">
        <v>12.2</v>
      </c>
      <c r="H1529" s="12">
        <v>500</v>
      </c>
    </row>
    <row r="1530" spans="1:8">
      <c r="A1530" s="3">
        <v>42812</v>
      </c>
      <c r="B1530" s="33">
        <v>12.3</v>
      </c>
      <c r="C1530">
        <v>0.25</v>
      </c>
      <c r="D1530">
        <f t="shared" si="23"/>
        <v>12.05</v>
      </c>
      <c r="E1530">
        <v>12.3</v>
      </c>
      <c r="F1530">
        <v>12.3</v>
      </c>
      <c r="G1530">
        <v>12.3</v>
      </c>
      <c r="H1530" s="12">
        <v>500</v>
      </c>
    </row>
    <row r="1531" spans="1:8">
      <c r="A1531" s="3">
        <v>42815</v>
      </c>
      <c r="B1531" s="33">
        <v>12.3</v>
      </c>
      <c r="C1531">
        <v>0.25</v>
      </c>
      <c r="D1531">
        <f t="shared" si="23"/>
        <v>12.05</v>
      </c>
      <c r="E1531">
        <v>12.27</v>
      </c>
      <c r="F1531">
        <v>12.3</v>
      </c>
      <c r="G1531">
        <v>12.27</v>
      </c>
      <c r="H1531" s="12">
        <v>300</v>
      </c>
    </row>
    <row r="1532" spans="1:8">
      <c r="A1532" s="3">
        <v>42816</v>
      </c>
      <c r="B1532" s="33">
        <v>12.3</v>
      </c>
      <c r="C1532">
        <v>0.25</v>
      </c>
      <c r="D1532">
        <f t="shared" si="23"/>
        <v>12.05</v>
      </c>
      <c r="E1532">
        <v>12.29</v>
      </c>
      <c r="F1532">
        <v>12.3</v>
      </c>
      <c r="G1532">
        <v>12.29</v>
      </c>
      <c r="H1532" s="12">
        <v>800</v>
      </c>
    </row>
    <row r="1533" spans="1:8">
      <c r="A1533" s="3">
        <v>42817</v>
      </c>
      <c r="B1533" s="33">
        <v>12.3</v>
      </c>
      <c r="C1533">
        <v>0.25</v>
      </c>
      <c r="D1533">
        <f t="shared" si="23"/>
        <v>12.05</v>
      </c>
      <c r="E1533">
        <v>12.15</v>
      </c>
      <c r="F1533">
        <v>12.3</v>
      </c>
      <c r="G1533">
        <v>12.15</v>
      </c>
      <c r="H1533" s="12">
        <v>1760</v>
      </c>
    </row>
    <row r="1534" spans="1:8">
      <c r="A1534" s="3">
        <v>42818</v>
      </c>
      <c r="B1534" s="33">
        <v>12.3</v>
      </c>
      <c r="C1534">
        <v>0.25</v>
      </c>
      <c r="D1534">
        <f t="shared" si="23"/>
        <v>12.05</v>
      </c>
      <c r="E1534">
        <v>12.3</v>
      </c>
      <c r="F1534">
        <v>12.3</v>
      </c>
      <c r="G1534">
        <v>11.94</v>
      </c>
      <c r="H1534" s="12">
        <v>1910</v>
      </c>
    </row>
    <row r="1535" spans="1:8">
      <c r="A1535" s="3">
        <v>42819</v>
      </c>
      <c r="B1535" s="33">
        <v>12.3</v>
      </c>
      <c r="C1535">
        <v>0.25</v>
      </c>
      <c r="D1535">
        <f t="shared" si="23"/>
        <v>12.05</v>
      </c>
      <c r="E1535">
        <v>12.29</v>
      </c>
      <c r="F1535">
        <v>12.3</v>
      </c>
      <c r="G1535">
        <v>12.29</v>
      </c>
      <c r="H1535" s="12">
        <v>500</v>
      </c>
    </row>
    <row r="1536" spans="1:8">
      <c r="A1536" s="3">
        <v>42823</v>
      </c>
      <c r="B1536" s="33">
        <v>12.3</v>
      </c>
      <c r="C1536">
        <v>0.25</v>
      </c>
      <c r="D1536">
        <f t="shared" si="23"/>
        <v>12.05</v>
      </c>
      <c r="E1536">
        <v>12.05</v>
      </c>
      <c r="F1536">
        <v>12.3</v>
      </c>
      <c r="G1536">
        <v>12.05</v>
      </c>
      <c r="H1536" s="12">
        <v>600</v>
      </c>
    </row>
    <row r="1537" spans="1:8">
      <c r="A1537" s="3">
        <v>42824</v>
      </c>
      <c r="B1537" s="33">
        <v>12.3</v>
      </c>
      <c r="C1537">
        <v>0.25</v>
      </c>
      <c r="D1537">
        <f t="shared" si="23"/>
        <v>12.05</v>
      </c>
      <c r="E1537">
        <v>12.3</v>
      </c>
      <c r="F1537">
        <v>12.3</v>
      </c>
      <c r="G1537">
        <v>12.3</v>
      </c>
      <c r="H1537" s="12">
        <v>500</v>
      </c>
    </row>
    <row r="1538" spans="1:8">
      <c r="A1538" s="3">
        <v>42825</v>
      </c>
      <c r="B1538" s="33">
        <v>12.3</v>
      </c>
      <c r="C1538">
        <v>0.25</v>
      </c>
      <c r="D1538">
        <f t="shared" ref="D1538:D1601" si="24">B1538-C1538</f>
        <v>12.05</v>
      </c>
      <c r="E1538">
        <v>12.25</v>
      </c>
      <c r="F1538">
        <v>12.3</v>
      </c>
      <c r="G1538">
        <v>12.25</v>
      </c>
      <c r="H1538" s="12">
        <v>1820</v>
      </c>
    </row>
    <row r="1539" spans="1:8">
      <c r="A1539" s="3">
        <v>42826</v>
      </c>
      <c r="B1539" s="33">
        <v>12.3</v>
      </c>
      <c r="C1539">
        <v>0.25</v>
      </c>
      <c r="D1539">
        <f t="shared" si="24"/>
        <v>12.05</v>
      </c>
      <c r="E1539">
        <v>12.3</v>
      </c>
      <c r="F1539">
        <v>12.3</v>
      </c>
      <c r="G1539">
        <v>12</v>
      </c>
      <c r="H1539" s="12">
        <v>820</v>
      </c>
    </row>
    <row r="1540" spans="1:8">
      <c r="A1540" s="3">
        <v>42829</v>
      </c>
      <c r="B1540" s="33">
        <v>12.3</v>
      </c>
      <c r="C1540">
        <v>0.25</v>
      </c>
      <c r="D1540">
        <f t="shared" si="24"/>
        <v>12.05</v>
      </c>
      <c r="E1540">
        <v>12.3</v>
      </c>
      <c r="F1540">
        <v>12.3</v>
      </c>
      <c r="G1540">
        <v>12.3</v>
      </c>
      <c r="H1540" s="12">
        <v>100</v>
      </c>
    </row>
    <row r="1541" spans="1:8">
      <c r="A1541" s="3">
        <v>42830</v>
      </c>
      <c r="B1541" s="33">
        <v>12.3</v>
      </c>
      <c r="C1541">
        <v>0.25</v>
      </c>
      <c r="D1541">
        <f t="shared" si="24"/>
        <v>12.05</v>
      </c>
      <c r="E1541">
        <v>12.3</v>
      </c>
      <c r="F1541">
        <v>12.3</v>
      </c>
      <c r="G1541">
        <v>12.3</v>
      </c>
      <c r="H1541" s="12">
        <v>300</v>
      </c>
    </row>
    <row r="1542" spans="1:8">
      <c r="A1542" s="3">
        <v>42831</v>
      </c>
      <c r="B1542" s="33">
        <v>12.3</v>
      </c>
      <c r="C1542">
        <v>0.25</v>
      </c>
      <c r="D1542">
        <f t="shared" si="24"/>
        <v>12.05</v>
      </c>
      <c r="E1542">
        <v>12.3</v>
      </c>
      <c r="F1542">
        <v>12.3</v>
      </c>
      <c r="G1542">
        <v>12.3</v>
      </c>
      <c r="H1542" s="12">
        <v>300</v>
      </c>
    </row>
    <row r="1543" spans="1:8">
      <c r="A1543" s="3">
        <v>42832</v>
      </c>
      <c r="B1543" s="33">
        <v>12.3</v>
      </c>
      <c r="C1543">
        <v>0.25</v>
      </c>
      <c r="D1543">
        <f t="shared" si="24"/>
        <v>12.05</v>
      </c>
      <c r="E1543">
        <v>12</v>
      </c>
      <c r="F1543">
        <v>12.3</v>
      </c>
      <c r="G1543">
        <v>12</v>
      </c>
      <c r="H1543" s="12">
        <v>150</v>
      </c>
    </row>
    <row r="1544" spans="1:8">
      <c r="A1544" s="3">
        <v>42836</v>
      </c>
      <c r="B1544" s="33">
        <v>12.3</v>
      </c>
      <c r="C1544">
        <v>0.25</v>
      </c>
      <c r="D1544">
        <f t="shared" si="24"/>
        <v>12.05</v>
      </c>
      <c r="E1544">
        <v>12.3</v>
      </c>
      <c r="F1544">
        <v>12.3</v>
      </c>
      <c r="G1544">
        <v>12.3</v>
      </c>
      <c r="H1544" s="12">
        <v>100</v>
      </c>
    </row>
    <row r="1545" spans="1:8">
      <c r="A1545" s="3">
        <v>42837</v>
      </c>
      <c r="B1545" s="33">
        <v>12.3</v>
      </c>
      <c r="C1545">
        <v>0.25</v>
      </c>
      <c r="D1545">
        <f t="shared" si="24"/>
        <v>12.05</v>
      </c>
      <c r="E1545">
        <v>12.3</v>
      </c>
      <c r="F1545">
        <v>12.3</v>
      </c>
      <c r="G1545">
        <v>12.3</v>
      </c>
      <c r="H1545" s="12">
        <v>100</v>
      </c>
    </row>
    <row r="1546" spans="1:8">
      <c r="A1546" s="3">
        <v>42838</v>
      </c>
      <c r="B1546" s="33">
        <v>12.3</v>
      </c>
      <c r="C1546">
        <v>0.25</v>
      </c>
      <c r="D1546">
        <f t="shared" si="24"/>
        <v>12.05</v>
      </c>
      <c r="E1546">
        <v>12.3</v>
      </c>
      <c r="F1546">
        <v>12.3</v>
      </c>
      <c r="G1546">
        <v>12.3</v>
      </c>
      <c r="H1546" s="12">
        <v>100</v>
      </c>
    </row>
    <row r="1547" spans="1:8">
      <c r="A1547" s="3">
        <v>42839</v>
      </c>
      <c r="B1547" s="33">
        <v>12.3</v>
      </c>
      <c r="C1547">
        <v>0.25</v>
      </c>
      <c r="D1547">
        <f t="shared" si="24"/>
        <v>12.05</v>
      </c>
      <c r="E1547">
        <v>11.96</v>
      </c>
      <c r="F1547">
        <v>12.3</v>
      </c>
      <c r="G1547">
        <v>11.96</v>
      </c>
      <c r="H1547" s="12">
        <v>1070</v>
      </c>
    </row>
    <row r="1548" spans="1:8">
      <c r="A1548" s="3">
        <v>42840</v>
      </c>
      <c r="B1548" s="33">
        <v>12.3</v>
      </c>
      <c r="C1548">
        <v>0.25</v>
      </c>
      <c r="D1548">
        <f t="shared" si="24"/>
        <v>12.05</v>
      </c>
      <c r="E1548">
        <v>12.3</v>
      </c>
      <c r="F1548">
        <v>12.3</v>
      </c>
      <c r="G1548">
        <v>12.3</v>
      </c>
      <c r="H1548" s="12">
        <v>100</v>
      </c>
    </row>
    <row r="1549" spans="1:8">
      <c r="A1549" s="3">
        <v>42843</v>
      </c>
      <c r="B1549" s="33">
        <v>12.3</v>
      </c>
      <c r="C1549">
        <v>0.25</v>
      </c>
      <c r="D1549">
        <f t="shared" si="24"/>
        <v>12.05</v>
      </c>
      <c r="E1549">
        <v>12.3</v>
      </c>
      <c r="F1549">
        <v>12.3</v>
      </c>
      <c r="G1549">
        <v>12.3</v>
      </c>
      <c r="H1549" s="12">
        <v>500</v>
      </c>
    </row>
    <row r="1550" spans="1:8">
      <c r="A1550" s="3">
        <v>42844</v>
      </c>
      <c r="B1550" s="33">
        <v>12.3</v>
      </c>
      <c r="C1550">
        <v>0.25</v>
      </c>
      <c r="D1550">
        <f t="shared" si="24"/>
        <v>12.05</v>
      </c>
      <c r="E1550">
        <v>12.3</v>
      </c>
      <c r="F1550">
        <v>12.3</v>
      </c>
      <c r="G1550">
        <v>12.3</v>
      </c>
      <c r="H1550" s="12">
        <v>500</v>
      </c>
    </row>
    <row r="1551" spans="1:8">
      <c r="A1551" s="3">
        <v>42845</v>
      </c>
      <c r="B1551" s="33">
        <v>12.3</v>
      </c>
      <c r="C1551">
        <v>0.25</v>
      </c>
      <c r="D1551">
        <f t="shared" si="24"/>
        <v>12.05</v>
      </c>
      <c r="E1551">
        <v>12.3</v>
      </c>
      <c r="F1551">
        <v>12.3</v>
      </c>
      <c r="G1551">
        <v>12.3</v>
      </c>
      <c r="H1551" s="12">
        <v>100</v>
      </c>
    </row>
    <row r="1552" spans="1:8">
      <c r="A1552" s="3">
        <v>42846</v>
      </c>
      <c r="B1552" s="33">
        <v>12.3</v>
      </c>
      <c r="C1552">
        <v>0.25</v>
      </c>
      <c r="D1552">
        <f t="shared" si="24"/>
        <v>12.05</v>
      </c>
      <c r="E1552">
        <v>11.96</v>
      </c>
      <c r="F1552">
        <v>12.3</v>
      </c>
      <c r="G1552">
        <v>11.95</v>
      </c>
      <c r="H1552" s="12">
        <v>690</v>
      </c>
    </row>
    <row r="1553" spans="1:8">
      <c r="A1553" s="3">
        <v>42847</v>
      </c>
      <c r="B1553" s="33">
        <v>12.3</v>
      </c>
      <c r="C1553">
        <v>0.25</v>
      </c>
      <c r="D1553">
        <f t="shared" si="24"/>
        <v>12.05</v>
      </c>
      <c r="E1553">
        <v>12.2</v>
      </c>
      <c r="F1553">
        <v>12.3</v>
      </c>
      <c r="G1553">
        <v>12.2</v>
      </c>
      <c r="H1553" s="12">
        <v>600</v>
      </c>
    </row>
    <row r="1554" spans="1:8">
      <c r="A1554" s="3">
        <v>42850</v>
      </c>
      <c r="B1554" s="33">
        <v>12.3</v>
      </c>
      <c r="C1554">
        <v>0.25</v>
      </c>
      <c r="D1554">
        <f t="shared" si="24"/>
        <v>12.05</v>
      </c>
      <c r="E1554">
        <v>11.98</v>
      </c>
      <c r="F1554">
        <v>12.3</v>
      </c>
      <c r="G1554">
        <v>11.94</v>
      </c>
      <c r="H1554" s="12">
        <v>2560</v>
      </c>
    </row>
    <row r="1555" spans="1:8">
      <c r="A1555" s="3">
        <v>42851</v>
      </c>
      <c r="B1555" s="33">
        <v>12.3</v>
      </c>
      <c r="C1555">
        <v>0.25</v>
      </c>
      <c r="D1555">
        <f t="shared" si="24"/>
        <v>12.05</v>
      </c>
      <c r="E1555">
        <v>12.3</v>
      </c>
      <c r="F1555">
        <v>12.3</v>
      </c>
      <c r="G1555">
        <v>12.3</v>
      </c>
      <c r="H1555" s="12">
        <v>400</v>
      </c>
    </row>
    <row r="1556" spans="1:8">
      <c r="A1556" s="3">
        <v>42852</v>
      </c>
      <c r="B1556" s="33">
        <v>12.3</v>
      </c>
      <c r="C1556">
        <v>0.25</v>
      </c>
      <c r="D1556">
        <f t="shared" si="24"/>
        <v>12.05</v>
      </c>
      <c r="E1556">
        <v>12.3</v>
      </c>
      <c r="F1556">
        <v>12.3</v>
      </c>
      <c r="G1556">
        <v>12.3</v>
      </c>
      <c r="H1556" s="12">
        <v>10</v>
      </c>
    </row>
    <row r="1557" spans="1:8">
      <c r="A1557" s="3">
        <v>42853</v>
      </c>
      <c r="B1557" s="33">
        <v>12.3</v>
      </c>
      <c r="C1557">
        <v>0.25</v>
      </c>
      <c r="D1557">
        <f t="shared" si="24"/>
        <v>12.05</v>
      </c>
      <c r="E1557">
        <v>12.3</v>
      </c>
      <c r="F1557">
        <v>12.3</v>
      </c>
      <c r="G1557">
        <v>12.3</v>
      </c>
      <c r="H1557" s="12">
        <v>520</v>
      </c>
    </row>
    <row r="1558" spans="1:8">
      <c r="A1558" s="3">
        <v>42854</v>
      </c>
      <c r="B1558" s="33">
        <v>12.3</v>
      </c>
      <c r="C1558">
        <v>0.25</v>
      </c>
      <c r="D1558">
        <f t="shared" si="24"/>
        <v>12.05</v>
      </c>
      <c r="E1558">
        <v>11.94</v>
      </c>
      <c r="F1558">
        <v>12.3</v>
      </c>
      <c r="G1558">
        <v>11.94</v>
      </c>
      <c r="H1558" s="12">
        <v>900</v>
      </c>
    </row>
    <row r="1559" spans="1:8">
      <c r="A1559" s="3">
        <v>42857</v>
      </c>
      <c r="B1559" s="33">
        <v>12.3</v>
      </c>
      <c r="C1559">
        <v>0.25</v>
      </c>
      <c r="D1559">
        <f t="shared" si="24"/>
        <v>12.05</v>
      </c>
      <c r="E1559">
        <v>12.3</v>
      </c>
      <c r="F1559">
        <v>12.3</v>
      </c>
      <c r="G1559">
        <v>12.3</v>
      </c>
      <c r="H1559" s="12">
        <v>200</v>
      </c>
    </row>
    <row r="1560" spans="1:8">
      <c r="A1560" s="3">
        <v>42858</v>
      </c>
      <c r="B1560" s="33">
        <v>12.3</v>
      </c>
      <c r="C1560">
        <v>0.25</v>
      </c>
      <c r="D1560">
        <f t="shared" si="24"/>
        <v>12.05</v>
      </c>
      <c r="E1560">
        <v>12.3</v>
      </c>
      <c r="F1560">
        <v>12.3</v>
      </c>
      <c r="G1560">
        <v>12.2</v>
      </c>
      <c r="H1560" s="12">
        <v>570</v>
      </c>
    </row>
    <row r="1561" spans="1:8">
      <c r="A1561" s="3">
        <v>42859</v>
      </c>
      <c r="B1561" s="33">
        <v>12.3</v>
      </c>
      <c r="C1561">
        <v>0.25</v>
      </c>
      <c r="D1561">
        <f t="shared" si="24"/>
        <v>12.05</v>
      </c>
      <c r="E1561">
        <v>12.3</v>
      </c>
      <c r="F1561">
        <v>12.3</v>
      </c>
      <c r="G1561">
        <v>12.3</v>
      </c>
      <c r="H1561" s="12">
        <v>990</v>
      </c>
    </row>
    <row r="1562" spans="1:8">
      <c r="A1562" s="3">
        <v>42860</v>
      </c>
      <c r="B1562" s="33">
        <v>12.3</v>
      </c>
      <c r="C1562">
        <v>0.25</v>
      </c>
      <c r="D1562">
        <f t="shared" si="24"/>
        <v>12.05</v>
      </c>
      <c r="E1562">
        <v>12.3</v>
      </c>
      <c r="F1562">
        <v>12.3</v>
      </c>
      <c r="G1562">
        <v>12.3</v>
      </c>
      <c r="H1562" s="12">
        <v>500</v>
      </c>
    </row>
    <row r="1563" spans="1:8">
      <c r="A1563" s="3">
        <v>42864</v>
      </c>
      <c r="B1563" s="33">
        <v>12.3</v>
      </c>
      <c r="C1563">
        <v>0.25</v>
      </c>
      <c r="D1563">
        <f t="shared" si="24"/>
        <v>12.05</v>
      </c>
      <c r="E1563">
        <v>12.3</v>
      </c>
      <c r="F1563">
        <v>12.3</v>
      </c>
      <c r="G1563">
        <v>12.3</v>
      </c>
      <c r="H1563" s="12">
        <v>500</v>
      </c>
    </row>
    <row r="1564" spans="1:8">
      <c r="A1564" s="3">
        <v>42865</v>
      </c>
      <c r="B1564" s="33">
        <v>12.3</v>
      </c>
      <c r="C1564">
        <v>0.25</v>
      </c>
      <c r="D1564">
        <f t="shared" si="24"/>
        <v>12.05</v>
      </c>
      <c r="E1564">
        <v>12.3</v>
      </c>
      <c r="F1564">
        <v>12.3</v>
      </c>
      <c r="G1564">
        <v>12</v>
      </c>
      <c r="H1564" s="12">
        <v>570</v>
      </c>
    </row>
    <row r="1565" spans="1:8">
      <c r="A1565" s="3">
        <v>42872</v>
      </c>
      <c r="B1565" s="33">
        <v>12.3</v>
      </c>
      <c r="C1565">
        <v>0.25</v>
      </c>
      <c r="D1565">
        <f t="shared" si="24"/>
        <v>12.05</v>
      </c>
      <c r="E1565">
        <v>12.3</v>
      </c>
      <c r="F1565">
        <v>12.3</v>
      </c>
      <c r="G1565">
        <v>12.3</v>
      </c>
      <c r="H1565" s="12">
        <v>20</v>
      </c>
    </row>
    <row r="1566" spans="1:8">
      <c r="A1566" s="3">
        <v>42873</v>
      </c>
      <c r="B1566" s="33">
        <v>12.3</v>
      </c>
      <c r="C1566">
        <v>0.25</v>
      </c>
      <c r="D1566">
        <f t="shared" si="24"/>
        <v>12.05</v>
      </c>
      <c r="E1566">
        <v>12.3</v>
      </c>
      <c r="F1566">
        <v>12.3</v>
      </c>
      <c r="G1566">
        <v>12.3</v>
      </c>
      <c r="H1566" s="12">
        <v>20</v>
      </c>
    </row>
    <row r="1567" spans="1:8">
      <c r="A1567" s="3">
        <v>42874</v>
      </c>
      <c r="B1567" s="33">
        <v>12.3</v>
      </c>
      <c r="C1567">
        <v>0.25</v>
      </c>
      <c r="D1567">
        <f t="shared" si="24"/>
        <v>12.05</v>
      </c>
      <c r="E1567">
        <v>12.3</v>
      </c>
      <c r="F1567">
        <v>12.3</v>
      </c>
      <c r="G1567">
        <v>12.3</v>
      </c>
      <c r="H1567" s="12">
        <v>130</v>
      </c>
    </row>
    <row r="1568" spans="1:8">
      <c r="A1568" s="3">
        <v>42875</v>
      </c>
      <c r="B1568" s="33">
        <v>12.3</v>
      </c>
      <c r="C1568">
        <v>0.25</v>
      </c>
      <c r="D1568">
        <f t="shared" si="24"/>
        <v>12.05</v>
      </c>
      <c r="E1568">
        <v>12.3</v>
      </c>
      <c r="F1568">
        <v>12.3</v>
      </c>
      <c r="G1568">
        <v>12.3</v>
      </c>
      <c r="H1568" s="12">
        <v>10</v>
      </c>
    </row>
    <row r="1569" spans="1:8">
      <c r="A1569" s="3">
        <v>42878</v>
      </c>
      <c r="B1569" s="33">
        <v>12.25</v>
      </c>
      <c r="C1569">
        <v>0.25</v>
      </c>
      <c r="D1569">
        <f t="shared" si="24"/>
        <v>12</v>
      </c>
      <c r="E1569">
        <v>12.3</v>
      </c>
      <c r="F1569">
        <v>12.3</v>
      </c>
      <c r="G1569">
        <v>11.94</v>
      </c>
      <c r="H1569" s="12">
        <v>280</v>
      </c>
    </row>
    <row r="1570" spans="1:8">
      <c r="A1570" s="3">
        <v>42879</v>
      </c>
      <c r="B1570" s="33">
        <v>12.2</v>
      </c>
      <c r="C1570">
        <v>0.25</v>
      </c>
      <c r="D1570">
        <f t="shared" si="24"/>
        <v>11.95</v>
      </c>
      <c r="E1570">
        <v>12.3</v>
      </c>
      <c r="F1570">
        <v>12.3</v>
      </c>
      <c r="G1570">
        <v>11.94</v>
      </c>
      <c r="H1570" s="12">
        <v>100</v>
      </c>
    </row>
    <row r="1571" spans="1:8">
      <c r="A1571" s="3">
        <v>42881</v>
      </c>
      <c r="B1571" s="33">
        <v>12.2</v>
      </c>
      <c r="C1571">
        <v>0.25</v>
      </c>
      <c r="D1571">
        <f t="shared" si="24"/>
        <v>11.95</v>
      </c>
      <c r="E1571">
        <v>11.94</v>
      </c>
      <c r="F1571">
        <v>12.2</v>
      </c>
      <c r="G1571">
        <v>11.94</v>
      </c>
      <c r="H1571" s="12">
        <v>810</v>
      </c>
    </row>
    <row r="1572" spans="1:8">
      <c r="A1572" s="3">
        <v>42882</v>
      </c>
      <c r="B1572" s="33">
        <v>12.2</v>
      </c>
      <c r="C1572">
        <v>0.25</v>
      </c>
      <c r="D1572">
        <f t="shared" si="24"/>
        <v>11.95</v>
      </c>
      <c r="E1572">
        <v>12.2</v>
      </c>
      <c r="F1572">
        <v>12.2</v>
      </c>
      <c r="G1572">
        <v>11.94</v>
      </c>
      <c r="H1572" s="12">
        <v>140</v>
      </c>
    </row>
    <row r="1573" spans="1:8">
      <c r="A1573" s="3">
        <v>42886</v>
      </c>
      <c r="B1573" s="33">
        <v>12.2</v>
      </c>
      <c r="C1573">
        <v>0.25</v>
      </c>
      <c r="D1573">
        <f t="shared" si="24"/>
        <v>11.95</v>
      </c>
      <c r="E1573">
        <v>11.94</v>
      </c>
      <c r="F1573">
        <v>12.2</v>
      </c>
      <c r="G1573">
        <v>11.85</v>
      </c>
      <c r="H1573" s="12">
        <v>680</v>
      </c>
    </row>
    <row r="1574" spans="1:8">
      <c r="A1574" s="3">
        <v>42887</v>
      </c>
      <c r="B1574" s="33">
        <v>12.3</v>
      </c>
      <c r="C1574">
        <v>0.25</v>
      </c>
      <c r="D1574">
        <f t="shared" si="24"/>
        <v>12.05</v>
      </c>
      <c r="E1574">
        <v>12.2</v>
      </c>
      <c r="F1574">
        <v>12.3</v>
      </c>
      <c r="G1574">
        <v>12.2</v>
      </c>
      <c r="H1574" s="12">
        <v>100</v>
      </c>
    </row>
    <row r="1575" spans="1:8">
      <c r="A1575" s="3">
        <v>42889</v>
      </c>
      <c r="B1575" s="33">
        <v>12.2</v>
      </c>
      <c r="C1575">
        <v>0.25</v>
      </c>
      <c r="D1575">
        <f t="shared" si="24"/>
        <v>11.95</v>
      </c>
      <c r="E1575">
        <v>12.28</v>
      </c>
      <c r="F1575">
        <v>12.29</v>
      </c>
      <c r="G1575">
        <v>12.2</v>
      </c>
      <c r="H1575" s="12">
        <v>1160</v>
      </c>
    </row>
    <row r="1576" spans="1:8">
      <c r="A1576" s="3">
        <v>42892</v>
      </c>
      <c r="B1576" s="33">
        <v>12.2</v>
      </c>
      <c r="C1576">
        <v>0.25</v>
      </c>
      <c r="D1576">
        <f t="shared" si="24"/>
        <v>11.95</v>
      </c>
      <c r="E1576">
        <v>12.29</v>
      </c>
      <c r="F1576">
        <v>12.29</v>
      </c>
      <c r="G1576">
        <v>12.2</v>
      </c>
      <c r="H1576" s="12">
        <v>310</v>
      </c>
    </row>
    <row r="1577" spans="1:8">
      <c r="A1577" s="3">
        <v>42893</v>
      </c>
      <c r="B1577" s="33">
        <v>12.2</v>
      </c>
      <c r="C1577">
        <v>0.25</v>
      </c>
      <c r="D1577">
        <f t="shared" si="24"/>
        <v>11.95</v>
      </c>
      <c r="E1577">
        <v>12.29</v>
      </c>
      <c r="F1577">
        <v>12.29</v>
      </c>
      <c r="G1577">
        <v>12.2</v>
      </c>
      <c r="H1577" s="12">
        <v>210</v>
      </c>
    </row>
    <row r="1578" spans="1:8">
      <c r="A1578" s="3">
        <v>42894</v>
      </c>
      <c r="B1578" s="33">
        <v>12.2</v>
      </c>
      <c r="C1578">
        <v>0.25</v>
      </c>
      <c r="D1578">
        <f t="shared" si="24"/>
        <v>11.95</v>
      </c>
      <c r="E1578">
        <v>12.2</v>
      </c>
      <c r="F1578">
        <v>12.2</v>
      </c>
      <c r="G1578">
        <v>12.2</v>
      </c>
      <c r="H1578" s="12">
        <v>20</v>
      </c>
    </row>
    <row r="1579" spans="1:8">
      <c r="A1579" s="3">
        <v>42895</v>
      </c>
      <c r="B1579" s="33">
        <v>11.84</v>
      </c>
      <c r="C1579">
        <v>0.25</v>
      </c>
      <c r="D1579">
        <f t="shared" si="24"/>
        <v>11.59</v>
      </c>
      <c r="E1579">
        <v>12.2</v>
      </c>
      <c r="F1579">
        <v>12.29</v>
      </c>
      <c r="G1579">
        <v>11.84</v>
      </c>
      <c r="H1579" s="12">
        <v>2290</v>
      </c>
    </row>
    <row r="1580" spans="1:8">
      <c r="A1580" s="3">
        <v>42896</v>
      </c>
      <c r="B1580" s="33">
        <v>11.6</v>
      </c>
      <c r="C1580">
        <v>0.25</v>
      </c>
      <c r="D1580">
        <f t="shared" si="24"/>
        <v>11.35</v>
      </c>
      <c r="E1580">
        <v>12.19</v>
      </c>
      <c r="F1580">
        <v>12.29</v>
      </c>
      <c r="G1580">
        <v>11.6</v>
      </c>
      <c r="H1580" s="12">
        <v>1800</v>
      </c>
    </row>
    <row r="1581" spans="1:8">
      <c r="A1581" s="3">
        <v>42899</v>
      </c>
      <c r="B1581" s="33">
        <v>11.5</v>
      </c>
      <c r="C1581">
        <v>0.25</v>
      </c>
      <c r="D1581">
        <f t="shared" si="24"/>
        <v>11.25</v>
      </c>
      <c r="E1581">
        <v>11.94</v>
      </c>
      <c r="F1581">
        <v>11.94</v>
      </c>
      <c r="G1581">
        <v>11.5</v>
      </c>
      <c r="H1581" s="12">
        <v>3350</v>
      </c>
    </row>
    <row r="1582" spans="1:8">
      <c r="A1582" s="3">
        <v>42900</v>
      </c>
      <c r="B1582" s="33">
        <v>11.5</v>
      </c>
      <c r="C1582">
        <v>0.25</v>
      </c>
      <c r="D1582">
        <f t="shared" si="24"/>
        <v>11.25</v>
      </c>
      <c r="E1582">
        <v>11.84</v>
      </c>
      <c r="F1582">
        <v>11.84</v>
      </c>
      <c r="G1582">
        <v>11.4</v>
      </c>
      <c r="H1582" s="12">
        <v>3230</v>
      </c>
    </row>
    <row r="1583" spans="1:8">
      <c r="A1583" s="3">
        <v>42901</v>
      </c>
      <c r="B1583" s="33">
        <v>12.06</v>
      </c>
      <c r="C1583">
        <v>0.25</v>
      </c>
      <c r="D1583">
        <f t="shared" si="24"/>
        <v>11.81</v>
      </c>
      <c r="E1583">
        <v>11.84</v>
      </c>
      <c r="F1583">
        <v>12.06</v>
      </c>
      <c r="G1583">
        <v>11.84</v>
      </c>
      <c r="H1583" s="12">
        <v>110</v>
      </c>
    </row>
    <row r="1584" spans="1:8">
      <c r="A1584" s="3">
        <v>42902</v>
      </c>
      <c r="B1584" s="33">
        <v>12.06</v>
      </c>
      <c r="C1584">
        <v>0.25</v>
      </c>
      <c r="D1584">
        <f t="shared" si="24"/>
        <v>11.81</v>
      </c>
      <c r="E1584">
        <v>12.29</v>
      </c>
      <c r="F1584">
        <v>12.29</v>
      </c>
      <c r="G1584">
        <v>12.06</v>
      </c>
      <c r="H1584" s="12">
        <v>630</v>
      </c>
    </row>
    <row r="1585" spans="1:8">
      <c r="A1585" s="3">
        <v>42903</v>
      </c>
      <c r="B1585" s="33">
        <v>12.28</v>
      </c>
      <c r="C1585">
        <v>0.25</v>
      </c>
      <c r="D1585">
        <f t="shared" si="24"/>
        <v>12.03</v>
      </c>
      <c r="E1585">
        <v>12.28</v>
      </c>
      <c r="F1585">
        <v>12.28</v>
      </c>
      <c r="G1585">
        <v>12.28</v>
      </c>
      <c r="H1585" s="12">
        <v>210</v>
      </c>
    </row>
    <row r="1586" spans="1:8">
      <c r="A1586" s="3">
        <v>42906</v>
      </c>
      <c r="B1586" s="33">
        <v>12</v>
      </c>
      <c r="C1586">
        <v>0.25</v>
      </c>
      <c r="D1586">
        <f t="shared" si="24"/>
        <v>11.75</v>
      </c>
      <c r="E1586">
        <v>12.28</v>
      </c>
      <c r="F1586">
        <v>12.3</v>
      </c>
      <c r="G1586">
        <v>12</v>
      </c>
      <c r="H1586" s="12">
        <v>500</v>
      </c>
    </row>
    <row r="1587" spans="1:8">
      <c r="A1587" s="3">
        <v>42907</v>
      </c>
      <c r="B1587" s="33">
        <v>12.29</v>
      </c>
      <c r="C1587">
        <v>0.25</v>
      </c>
      <c r="D1587">
        <f t="shared" si="24"/>
        <v>12.04</v>
      </c>
      <c r="E1587">
        <v>12.29</v>
      </c>
      <c r="F1587">
        <v>12.29</v>
      </c>
      <c r="G1587">
        <v>12.29</v>
      </c>
      <c r="H1587" s="12">
        <v>150</v>
      </c>
    </row>
    <row r="1588" spans="1:8">
      <c r="A1588" s="3">
        <v>42908</v>
      </c>
      <c r="B1588" s="33">
        <v>12</v>
      </c>
      <c r="C1588">
        <v>0.25</v>
      </c>
      <c r="D1588">
        <f t="shared" si="24"/>
        <v>11.75</v>
      </c>
      <c r="E1588">
        <v>12.3</v>
      </c>
      <c r="F1588">
        <v>12.3</v>
      </c>
      <c r="G1588">
        <v>11.94</v>
      </c>
      <c r="H1588" s="12">
        <v>4250</v>
      </c>
    </row>
    <row r="1589" spans="1:8">
      <c r="A1589" s="3">
        <v>42909</v>
      </c>
      <c r="B1589" s="33">
        <v>12</v>
      </c>
      <c r="C1589">
        <v>0.25</v>
      </c>
      <c r="D1589">
        <f t="shared" si="24"/>
        <v>11.75</v>
      </c>
      <c r="E1589">
        <v>12.29</v>
      </c>
      <c r="F1589">
        <v>12.29</v>
      </c>
      <c r="G1589">
        <v>11.8</v>
      </c>
      <c r="H1589" s="12">
        <v>6980</v>
      </c>
    </row>
    <row r="1590" spans="1:8">
      <c r="A1590" s="3">
        <v>42910</v>
      </c>
      <c r="B1590" s="33">
        <v>11.8</v>
      </c>
      <c r="C1590">
        <v>0.25</v>
      </c>
      <c r="D1590">
        <f t="shared" si="24"/>
        <v>11.55</v>
      </c>
      <c r="E1590">
        <v>11.69</v>
      </c>
      <c r="F1590">
        <v>11.8</v>
      </c>
      <c r="G1590">
        <v>11.69</v>
      </c>
      <c r="H1590" s="12">
        <v>130</v>
      </c>
    </row>
    <row r="1591" spans="1:8">
      <c r="A1591" s="3">
        <v>42913</v>
      </c>
      <c r="B1591" s="33">
        <v>12</v>
      </c>
      <c r="C1591">
        <v>0.25</v>
      </c>
      <c r="D1591">
        <f t="shared" si="24"/>
        <v>11.75</v>
      </c>
      <c r="E1591">
        <v>11.8</v>
      </c>
      <c r="F1591">
        <v>12</v>
      </c>
      <c r="G1591">
        <v>11.5</v>
      </c>
      <c r="H1591" s="12">
        <v>240</v>
      </c>
    </row>
    <row r="1592" spans="1:8">
      <c r="A1592" s="3">
        <v>42914</v>
      </c>
      <c r="B1592" s="33">
        <v>12</v>
      </c>
      <c r="C1592">
        <v>0.25</v>
      </c>
      <c r="D1592">
        <f t="shared" si="24"/>
        <v>11.75</v>
      </c>
      <c r="E1592">
        <v>12</v>
      </c>
      <c r="F1592">
        <v>12</v>
      </c>
      <c r="G1592">
        <v>12</v>
      </c>
      <c r="H1592" s="12">
        <v>80</v>
      </c>
    </row>
    <row r="1593" spans="1:8">
      <c r="A1593" s="3">
        <v>42915</v>
      </c>
      <c r="B1593" s="33">
        <v>12</v>
      </c>
      <c r="C1593">
        <v>0.65</v>
      </c>
      <c r="D1593">
        <f t="shared" si="24"/>
        <v>11.35</v>
      </c>
      <c r="E1593">
        <v>12</v>
      </c>
      <c r="F1593">
        <v>12</v>
      </c>
      <c r="G1593">
        <v>12</v>
      </c>
      <c r="H1593" s="12">
        <v>50</v>
      </c>
    </row>
    <row r="1594" spans="1:8">
      <c r="A1594" s="3">
        <v>42916</v>
      </c>
      <c r="B1594" s="33">
        <v>12</v>
      </c>
      <c r="C1594">
        <v>0.65</v>
      </c>
      <c r="D1594">
        <f t="shared" si="24"/>
        <v>11.35</v>
      </c>
      <c r="E1594">
        <v>12</v>
      </c>
      <c r="F1594">
        <v>12</v>
      </c>
      <c r="G1594">
        <v>12</v>
      </c>
      <c r="H1594" s="12">
        <v>100</v>
      </c>
    </row>
    <row r="1595" spans="1:8">
      <c r="A1595" s="3">
        <v>42917</v>
      </c>
      <c r="B1595" s="33">
        <v>12</v>
      </c>
      <c r="C1595">
        <v>0.65</v>
      </c>
      <c r="D1595">
        <f t="shared" si="24"/>
        <v>11.35</v>
      </c>
      <c r="E1595">
        <v>12</v>
      </c>
      <c r="F1595">
        <v>12</v>
      </c>
      <c r="G1595">
        <v>12</v>
      </c>
      <c r="H1595" s="12">
        <v>100</v>
      </c>
    </row>
    <row r="1596" spans="1:8">
      <c r="A1596" s="3">
        <v>42920</v>
      </c>
      <c r="B1596" s="33">
        <v>12</v>
      </c>
      <c r="C1596">
        <v>0.65</v>
      </c>
      <c r="D1596">
        <f t="shared" si="24"/>
        <v>11.35</v>
      </c>
      <c r="E1596">
        <v>12</v>
      </c>
      <c r="F1596">
        <v>12</v>
      </c>
      <c r="G1596">
        <v>12</v>
      </c>
      <c r="H1596" s="12">
        <v>200</v>
      </c>
    </row>
    <row r="1597" spans="1:8">
      <c r="A1597" s="3">
        <v>42921</v>
      </c>
      <c r="B1597" s="33">
        <v>12</v>
      </c>
      <c r="C1597">
        <v>0.65</v>
      </c>
      <c r="D1597">
        <f t="shared" si="24"/>
        <v>11.35</v>
      </c>
      <c r="E1597">
        <v>12</v>
      </c>
      <c r="F1597">
        <v>12</v>
      </c>
      <c r="G1597">
        <v>12</v>
      </c>
      <c r="H1597" s="12">
        <v>200</v>
      </c>
    </row>
    <row r="1598" spans="1:8">
      <c r="A1598" s="3">
        <v>42922</v>
      </c>
      <c r="B1598" s="33">
        <v>12</v>
      </c>
      <c r="C1598">
        <v>0.65</v>
      </c>
      <c r="D1598">
        <f t="shared" si="24"/>
        <v>11.35</v>
      </c>
      <c r="E1598">
        <v>12</v>
      </c>
      <c r="F1598">
        <v>12</v>
      </c>
      <c r="G1598">
        <v>12</v>
      </c>
      <c r="H1598" s="12">
        <v>210</v>
      </c>
    </row>
    <row r="1599" spans="1:8">
      <c r="A1599" s="3">
        <v>42923</v>
      </c>
      <c r="B1599" s="33">
        <v>12</v>
      </c>
      <c r="C1599">
        <v>0.65</v>
      </c>
      <c r="D1599">
        <f t="shared" si="24"/>
        <v>11.35</v>
      </c>
      <c r="E1599">
        <v>12</v>
      </c>
      <c r="F1599">
        <v>12</v>
      </c>
      <c r="G1599">
        <v>11.9</v>
      </c>
      <c r="H1599" s="12">
        <v>290</v>
      </c>
    </row>
    <row r="1600" spans="1:8">
      <c r="A1600" s="3">
        <v>42924</v>
      </c>
      <c r="B1600" s="33">
        <v>11.8</v>
      </c>
      <c r="C1600">
        <v>0.65</v>
      </c>
      <c r="D1600">
        <f t="shared" si="24"/>
        <v>11.15</v>
      </c>
      <c r="E1600">
        <v>11.99</v>
      </c>
      <c r="F1600">
        <v>11.99</v>
      </c>
      <c r="G1600">
        <v>11.8</v>
      </c>
      <c r="H1600" s="12">
        <v>850</v>
      </c>
    </row>
    <row r="1601" spans="1:8">
      <c r="A1601" s="3">
        <v>42927</v>
      </c>
      <c r="B1601" s="33">
        <v>12</v>
      </c>
      <c r="C1601">
        <v>0.65</v>
      </c>
      <c r="D1601">
        <f t="shared" si="24"/>
        <v>11.35</v>
      </c>
      <c r="E1601">
        <v>11.99</v>
      </c>
      <c r="F1601">
        <v>12</v>
      </c>
      <c r="G1601">
        <v>11.99</v>
      </c>
      <c r="H1601" s="12">
        <v>300</v>
      </c>
    </row>
    <row r="1602" spans="1:8">
      <c r="A1602" s="3">
        <v>42928</v>
      </c>
      <c r="B1602" s="33">
        <v>11.99</v>
      </c>
      <c r="C1602">
        <v>0.65</v>
      </c>
      <c r="D1602">
        <f t="shared" ref="D1602:D1665" si="25">B1602-C1602</f>
        <v>11.34</v>
      </c>
      <c r="E1602">
        <v>11.99</v>
      </c>
      <c r="F1602">
        <v>11.99</v>
      </c>
      <c r="G1602">
        <v>11.99</v>
      </c>
      <c r="H1602" s="12">
        <v>220</v>
      </c>
    </row>
    <row r="1603" spans="1:8">
      <c r="A1603" s="3">
        <v>42929</v>
      </c>
      <c r="B1603" s="33">
        <v>11.99</v>
      </c>
      <c r="C1603">
        <v>0.65</v>
      </c>
      <c r="D1603">
        <f t="shared" si="25"/>
        <v>11.34</v>
      </c>
      <c r="E1603">
        <v>11.99</v>
      </c>
      <c r="F1603">
        <v>11.99</v>
      </c>
      <c r="G1603">
        <v>11.99</v>
      </c>
      <c r="H1603" s="12">
        <v>100</v>
      </c>
    </row>
    <row r="1604" spans="1:8">
      <c r="A1604" s="3">
        <v>42930</v>
      </c>
      <c r="B1604" s="33">
        <v>11.99</v>
      </c>
      <c r="C1604">
        <v>0.65</v>
      </c>
      <c r="D1604">
        <f t="shared" si="25"/>
        <v>11.34</v>
      </c>
      <c r="E1604">
        <v>11.99</v>
      </c>
      <c r="F1604">
        <v>11.99</v>
      </c>
      <c r="G1604">
        <v>11.99</v>
      </c>
      <c r="H1604" s="12">
        <v>200</v>
      </c>
    </row>
    <row r="1605" spans="1:8">
      <c r="A1605" s="3">
        <v>42931</v>
      </c>
      <c r="B1605" s="33">
        <v>12</v>
      </c>
      <c r="C1605">
        <v>0.65</v>
      </c>
      <c r="D1605">
        <f t="shared" si="25"/>
        <v>11.35</v>
      </c>
      <c r="E1605">
        <v>11.99</v>
      </c>
      <c r="F1605">
        <v>12</v>
      </c>
      <c r="G1605">
        <v>11.99</v>
      </c>
      <c r="H1605" s="12">
        <v>520</v>
      </c>
    </row>
    <row r="1606" spans="1:8">
      <c r="A1606" s="3">
        <v>42934</v>
      </c>
      <c r="B1606" s="33">
        <v>12</v>
      </c>
      <c r="C1606">
        <v>0.65</v>
      </c>
      <c r="D1606">
        <f t="shared" si="25"/>
        <v>11.35</v>
      </c>
      <c r="E1606">
        <v>12</v>
      </c>
      <c r="F1606">
        <v>12</v>
      </c>
      <c r="G1606">
        <v>12</v>
      </c>
      <c r="H1606" s="12">
        <v>210</v>
      </c>
    </row>
    <row r="1607" spans="1:8">
      <c r="A1607" s="3">
        <v>42937</v>
      </c>
      <c r="B1607" s="33">
        <v>12</v>
      </c>
      <c r="C1607">
        <v>0.65</v>
      </c>
      <c r="D1607">
        <f t="shared" si="25"/>
        <v>11.35</v>
      </c>
      <c r="E1607">
        <v>12</v>
      </c>
      <c r="F1607">
        <v>12</v>
      </c>
      <c r="G1607">
        <v>12</v>
      </c>
      <c r="H1607" s="12">
        <v>100</v>
      </c>
    </row>
    <row r="1608" spans="1:8">
      <c r="A1608" s="3">
        <v>42938</v>
      </c>
      <c r="B1608" s="33">
        <v>12</v>
      </c>
      <c r="C1608">
        <v>0.65</v>
      </c>
      <c r="D1608">
        <f t="shared" si="25"/>
        <v>11.35</v>
      </c>
      <c r="E1608">
        <v>12</v>
      </c>
      <c r="F1608">
        <v>12</v>
      </c>
      <c r="G1608">
        <v>12</v>
      </c>
      <c r="H1608" s="12">
        <v>200</v>
      </c>
    </row>
    <row r="1609" spans="1:8">
      <c r="A1609" s="3">
        <v>42941</v>
      </c>
      <c r="B1609" s="33">
        <v>12</v>
      </c>
      <c r="C1609">
        <v>0.65</v>
      </c>
      <c r="D1609">
        <f t="shared" si="25"/>
        <v>11.35</v>
      </c>
      <c r="E1609">
        <v>11.99</v>
      </c>
      <c r="F1609">
        <v>12</v>
      </c>
      <c r="G1609">
        <v>11.99</v>
      </c>
      <c r="H1609" s="12">
        <v>20</v>
      </c>
    </row>
    <row r="1610" spans="1:8">
      <c r="A1610" s="3">
        <v>42942</v>
      </c>
      <c r="B1610" s="33">
        <v>12</v>
      </c>
      <c r="C1610">
        <v>0.65</v>
      </c>
      <c r="D1610">
        <f t="shared" si="25"/>
        <v>11.35</v>
      </c>
      <c r="E1610">
        <v>12</v>
      </c>
      <c r="F1610">
        <v>12</v>
      </c>
      <c r="G1610">
        <v>11.99</v>
      </c>
      <c r="H1610" s="12">
        <v>300</v>
      </c>
    </row>
    <row r="1611" spans="1:8">
      <c r="A1611" s="3">
        <v>42943</v>
      </c>
      <c r="B1611" s="33">
        <v>11.6</v>
      </c>
      <c r="C1611">
        <v>0.65</v>
      </c>
      <c r="D1611">
        <f t="shared" si="25"/>
        <v>10.95</v>
      </c>
      <c r="E1611">
        <v>12</v>
      </c>
      <c r="F1611">
        <v>12</v>
      </c>
      <c r="G1611">
        <v>11.6</v>
      </c>
      <c r="H1611" s="12">
        <v>2640</v>
      </c>
    </row>
    <row r="1612" spans="1:8">
      <c r="A1612" s="3">
        <v>42944</v>
      </c>
      <c r="B1612" s="33">
        <v>11.1</v>
      </c>
      <c r="C1612">
        <v>0.65</v>
      </c>
      <c r="D1612">
        <f t="shared" si="25"/>
        <v>10.45</v>
      </c>
      <c r="E1612">
        <v>11.6</v>
      </c>
      <c r="F1612">
        <v>11.6</v>
      </c>
      <c r="G1612">
        <v>11.1</v>
      </c>
      <c r="H1612" s="12">
        <v>4260</v>
      </c>
    </row>
    <row r="1613" spans="1:8">
      <c r="A1613" s="3">
        <v>42945</v>
      </c>
      <c r="B1613" s="33">
        <v>11.09</v>
      </c>
      <c r="C1613">
        <v>0.65</v>
      </c>
      <c r="D1613">
        <f t="shared" si="25"/>
        <v>10.44</v>
      </c>
      <c r="E1613">
        <v>11.43</v>
      </c>
      <c r="F1613">
        <v>11.43</v>
      </c>
      <c r="G1613">
        <v>11.09</v>
      </c>
      <c r="H1613" s="12">
        <v>2220</v>
      </c>
    </row>
    <row r="1614" spans="1:8">
      <c r="A1614" s="3">
        <v>42948</v>
      </c>
      <c r="B1614" s="33">
        <v>10.75</v>
      </c>
      <c r="C1614">
        <v>0.65</v>
      </c>
      <c r="D1614">
        <f t="shared" si="25"/>
        <v>10.1</v>
      </c>
      <c r="E1614">
        <v>11.08</v>
      </c>
      <c r="F1614">
        <v>11.4</v>
      </c>
      <c r="G1614">
        <v>10.75</v>
      </c>
      <c r="H1614" s="12">
        <v>14290</v>
      </c>
    </row>
    <row r="1615" spans="1:8">
      <c r="A1615" s="3">
        <v>42949</v>
      </c>
      <c r="B1615" s="33">
        <v>11</v>
      </c>
      <c r="C1615">
        <v>0.65</v>
      </c>
      <c r="D1615">
        <f t="shared" si="25"/>
        <v>10.35</v>
      </c>
      <c r="E1615">
        <v>11.07</v>
      </c>
      <c r="F1615">
        <v>11.3</v>
      </c>
      <c r="G1615">
        <v>11</v>
      </c>
      <c r="H1615" s="12">
        <v>280</v>
      </c>
    </row>
    <row r="1616" spans="1:8">
      <c r="A1616" s="3">
        <v>42950</v>
      </c>
      <c r="B1616" s="33">
        <v>11</v>
      </c>
      <c r="C1616">
        <v>0.65</v>
      </c>
      <c r="D1616">
        <f t="shared" si="25"/>
        <v>10.35</v>
      </c>
      <c r="E1616">
        <v>11.39</v>
      </c>
      <c r="F1616">
        <v>11.39</v>
      </c>
      <c r="G1616">
        <v>11</v>
      </c>
      <c r="H1616" s="12">
        <v>250</v>
      </c>
    </row>
    <row r="1617" spans="1:8">
      <c r="A1617" s="3">
        <v>42951</v>
      </c>
      <c r="B1617" s="33">
        <v>11.15</v>
      </c>
      <c r="C1617">
        <v>0.65</v>
      </c>
      <c r="D1617">
        <f t="shared" si="25"/>
        <v>10.5</v>
      </c>
      <c r="E1617">
        <v>11.33</v>
      </c>
      <c r="F1617">
        <v>11.33</v>
      </c>
      <c r="G1617">
        <v>11</v>
      </c>
      <c r="H1617" s="12">
        <v>380</v>
      </c>
    </row>
    <row r="1618" spans="1:8">
      <c r="A1618" s="3">
        <v>42952</v>
      </c>
      <c r="B1618" s="33">
        <v>11.34</v>
      </c>
      <c r="C1618">
        <v>0.65</v>
      </c>
      <c r="D1618">
        <f t="shared" si="25"/>
        <v>10.69</v>
      </c>
      <c r="E1618">
        <v>11.48</v>
      </c>
      <c r="F1618">
        <v>11.48</v>
      </c>
      <c r="G1618">
        <v>11.15</v>
      </c>
      <c r="H1618" s="12">
        <v>70</v>
      </c>
    </row>
    <row r="1619" spans="1:8">
      <c r="A1619" s="3">
        <v>42955</v>
      </c>
      <c r="B1619" s="33">
        <v>11.68</v>
      </c>
      <c r="C1619">
        <v>0.65</v>
      </c>
      <c r="D1619">
        <f t="shared" si="25"/>
        <v>11.03</v>
      </c>
      <c r="E1619">
        <v>11.34</v>
      </c>
      <c r="F1619">
        <v>11.68</v>
      </c>
      <c r="G1619">
        <v>11.34</v>
      </c>
      <c r="H1619" s="12">
        <v>590</v>
      </c>
    </row>
    <row r="1620" spans="1:8">
      <c r="A1620" s="3">
        <v>42957</v>
      </c>
      <c r="B1620" s="33">
        <v>11.35</v>
      </c>
      <c r="C1620">
        <v>0.65</v>
      </c>
      <c r="D1620">
        <f t="shared" si="25"/>
        <v>10.7</v>
      </c>
      <c r="E1620">
        <v>11.35</v>
      </c>
      <c r="F1620">
        <v>11.35</v>
      </c>
      <c r="G1620">
        <v>11.35</v>
      </c>
      <c r="H1620" s="12">
        <v>670</v>
      </c>
    </row>
    <row r="1621" spans="1:8">
      <c r="A1621" s="3">
        <v>42958</v>
      </c>
      <c r="B1621" s="33">
        <v>11.69</v>
      </c>
      <c r="C1621">
        <v>0.65</v>
      </c>
      <c r="D1621">
        <f t="shared" si="25"/>
        <v>11.04</v>
      </c>
      <c r="E1621">
        <v>11.69</v>
      </c>
      <c r="F1621">
        <v>11.69</v>
      </c>
      <c r="G1621">
        <v>11.69</v>
      </c>
      <c r="H1621" s="12">
        <v>200</v>
      </c>
    </row>
    <row r="1622" spans="1:8">
      <c r="A1622" s="3">
        <v>42962</v>
      </c>
      <c r="B1622" s="33">
        <v>11.69</v>
      </c>
      <c r="C1622">
        <v>0.65</v>
      </c>
      <c r="D1622">
        <f t="shared" si="25"/>
        <v>11.04</v>
      </c>
      <c r="E1622">
        <v>11.69</v>
      </c>
      <c r="F1622">
        <v>11.69</v>
      </c>
      <c r="G1622">
        <v>11.69</v>
      </c>
      <c r="H1622" s="12">
        <v>300</v>
      </c>
    </row>
    <row r="1623" spans="1:8">
      <c r="A1623" s="3">
        <v>42963</v>
      </c>
      <c r="B1623" s="33">
        <v>12</v>
      </c>
      <c r="C1623">
        <v>0.65</v>
      </c>
      <c r="D1623">
        <f t="shared" si="25"/>
        <v>11.35</v>
      </c>
      <c r="E1623">
        <v>12</v>
      </c>
      <c r="F1623">
        <v>12</v>
      </c>
      <c r="G1623">
        <v>12</v>
      </c>
      <c r="H1623" s="12">
        <v>20</v>
      </c>
    </row>
    <row r="1624" spans="1:8">
      <c r="A1624" s="3">
        <v>42964</v>
      </c>
      <c r="B1624" s="33">
        <v>12</v>
      </c>
      <c r="C1624">
        <v>0.65</v>
      </c>
      <c r="D1624">
        <f t="shared" si="25"/>
        <v>11.35</v>
      </c>
      <c r="E1624">
        <v>12</v>
      </c>
      <c r="F1624">
        <v>12</v>
      </c>
      <c r="G1624">
        <v>11.64</v>
      </c>
      <c r="H1624" s="12">
        <v>350</v>
      </c>
    </row>
    <row r="1625" spans="1:8">
      <c r="A1625" s="3">
        <v>42965</v>
      </c>
      <c r="B1625" s="33">
        <v>11.69</v>
      </c>
      <c r="C1625">
        <v>0.65</v>
      </c>
      <c r="D1625">
        <f t="shared" si="25"/>
        <v>11.04</v>
      </c>
      <c r="E1625">
        <v>12</v>
      </c>
      <c r="F1625">
        <v>12</v>
      </c>
      <c r="G1625">
        <v>11.69</v>
      </c>
      <c r="H1625" s="12">
        <v>60</v>
      </c>
    </row>
    <row r="1626" spans="1:8">
      <c r="A1626" s="3">
        <v>42966</v>
      </c>
      <c r="B1626" s="33">
        <v>11.65</v>
      </c>
      <c r="C1626">
        <v>0.65</v>
      </c>
      <c r="D1626">
        <f t="shared" si="25"/>
        <v>11</v>
      </c>
      <c r="E1626">
        <v>11.69</v>
      </c>
      <c r="F1626">
        <v>11.69</v>
      </c>
      <c r="G1626">
        <v>11.5</v>
      </c>
      <c r="H1626" s="12">
        <v>360</v>
      </c>
    </row>
    <row r="1627" spans="1:8">
      <c r="A1627" s="3">
        <v>42969</v>
      </c>
      <c r="B1627" s="33">
        <v>11.65</v>
      </c>
      <c r="C1627">
        <v>0.65</v>
      </c>
      <c r="D1627">
        <f t="shared" si="25"/>
        <v>11</v>
      </c>
      <c r="E1627">
        <v>11.98</v>
      </c>
      <c r="F1627">
        <v>11.98</v>
      </c>
      <c r="G1627">
        <v>11.65</v>
      </c>
      <c r="H1627" s="12">
        <v>440</v>
      </c>
    </row>
    <row r="1628" spans="1:8">
      <c r="A1628" s="3">
        <v>42970</v>
      </c>
      <c r="B1628" s="33">
        <v>11.79</v>
      </c>
      <c r="C1628">
        <v>0.65</v>
      </c>
      <c r="D1628">
        <f t="shared" si="25"/>
        <v>11.139999999999999</v>
      </c>
      <c r="E1628">
        <v>11.79</v>
      </c>
      <c r="F1628">
        <v>11.79</v>
      </c>
      <c r="G1628">
        <v>11.79</v>
      </c>
      <c r="H1628" s="12">
        <v>0</v>
      </c>
    </row>
    <row r="1629" spans="1:8">
      <c r="A1629" s="3">
        <v>42971</v>
      </c>
      <c r="B1629" s="33">
        <v>11.89</v>
      </c>
      <c r="C1629">
        <v>0.65</v>
      </c>
      <c r="D1629">
        <f t="shared" si="25"/>
        <v>11.24</v>
      </c>
      <c r="E1629">
        <v>11.89</v>
      </c>
      <c r="F1629">
        <v>12</v>
      </c>
      <c r="G1629">
        <v>11.89</v>
      </c>
      <c r="H1629" s="12">
        <v>300</v>
      </c>
    </row>
    <row r="1630" spans="1:8">
      <c r="A1630" s="3">
        <v>42972</v>
      </c>
      <c r="B1630" s="33">
        <v>12</v>
      </c>
      <c r="C1630">
        <v>0.65</v>
      </c>
      <c r="D1630">
        <f t="shared" si="25"/>
        <v>11.35</v>
      </c>
      <c r="E1630">
        <v>12</v>
      </c>
      <c r="F1630">
        <v>12</v>
      </c>
      <c r="G1630">
        <v>12</v>
      </c>
      <c r="H1630" s="12">
        <v>200</v>
      </c>
    </row>
    <row r="1631" spans="1:8">
      <c r="A1631" s="3">
        <v>42973</v>
      </c>
      <c r="B1631" s="33">
        <v>12</v>
      </c>
      <c r="C1631">
        <v>0.65</v>
      </c>
      <c r="D1631">
        <f t="shared" si="25"/>
        <v>11.35</v>
      </c>
      <c r="E1631">
        <v>12</v>
      </c>
      <c r="F1631">
        <v>12</v>
      </c>
      <c r="G1631">
        <v>12</v>
      </c>
      <c r="H1631" s="12">
        <v>150</v>
      </c>
    </row>
    <row r="1632" spans="1:8">
      <c r="A1632" s="3">
        <v>42977</v>
      </c>
      <c r="B1632" s="33">
        <v>12.2</v>
      </c>
      <c r="C1632">
        <v>0.65</v>
      </c>
      <c r="D1632">
        <f t="shared" si="25"/>
        <v>11.549999999999999</v>
      </c>
      <c r="E1632">
        <v>12.2</v>
      </c>
      <c r="F1632">
        <v>12.2</v>
      </c>
      <c r="G1632">
        <v>12.2</v>
      </c>
      <c r="H1632" s="12">
        <v>0</v>
      </c>
    </row>
    <row r="1633" spans="1:8">
      <c r="A1633" s="3">
        <v>42979</v>
      </c>
      <c r="B1633" s="33">
        <v>12.2</v>
      </c>
      <c r="C1633">
        <v>0.65</v>
      </c>
      <c r="D1633">
        <f t="shared" si="25"/>
        <v>11.549999999999999</v>
      </c>
      <c r="E1633">
        <v>12.2</v>
      </c>
      <c r="F1633">
        <v>12.2</v>
      </c>
      <c r="G1633">
        <v>12.2</v>
      </c>
      <c r="H1633" s="12">
        <v>10</v>
      </c>
    </row>
    <row r="1634" spans="1:8">
      <c r="A1634" s="3">
        <v>42980</v>
      </c>
      <c r="B1634" s="33">
        <v>12</v>
      </c>
      <c r="C1634">
        <v>0.65</v>
      </c>
      <c r="D1634">
        <f t="shared" si="25"/>
        <v>11.35</v>
      </c>
      <c r="E1634">
        <v>12</v>
      </c>
      <c r="F1634">
        <v>12</v>
      </c>
      <c r="G1634">
        <v>12</v>
      </c>
      <c r="H1634" s="12">
        <v>200</v>
      </c>
    </row>
    <row r="1635" spans="1:8">
      <c r="A1635" s="3">
        <v>42983</v>
      </c>
      <c r="B1635" s="33">
        <v>12.1</v>
      </c>
      <c r="C1635">
        <v>0.65</v>
      </c>
      <c r="D1635">
        <f t="shared" si="25"/>
        <v>11.45</v>
      </c>
      <c r="E1635">
        <v>12.1</v>
      </c>
      <c r="F1635">
        <v>12.1</v>
      </c>
      <c r="G1635">
        <v>12.1</v>
      </c>
      <c r="H1635" s="12">
        <v>10</v>
      </c>
    </row>
    <row r="1636" spans="1:8">
      <c r="A1636" s="3">
        <v>42984</v>
      </c>
      <c r="B1636" s="33">
        <v>12.1</v>
      </c>
      <c r="C1636">
        <v>0.65</v>
      </c>
      <c r="D1636">
        <f t="shared" si="25"/>
        <v>11.45</v>
      </c>
      <c r="E1636">
        <v>12.1</v>
      </c>
      <c r="F1636">
        <v>12.1</v>
      </c>
      <c r="G1636">
        <v>12.1</v>
      </c>
      <c r="H1636" s="12">
        <v>300</v>
      </c>
    </row>
    <row r="1637" spans="1:8">
      <c r="A1637" s="3">
        <v>42985</v>
      </c>
      <c r="B1637" s="33">
        <v>12.1</v>
      </c>
      <c r="C1637">
        <v>0.65</v>
      </c>
      <c r="D1637">
        <f t="shared" si="25"/>
        <v>11.45</v>
      </c>
      <c r="E1637">
        <v>12.1</v>
      </c>
      <c r="F1637">
        <v>12.1</v>
      </c>
      <c r="G1637">
        <v>12.1</v>
      </c>
      <c r="H1637" s="12">
        <v>10</v>
      </c>
    </row>
    <row r="1638" spans="1:8">
      <c r="A1638" s="3">
        <v>42986</v>
      </c>
      <c r="B1638" s="33">
        <v>12.2</v>
      </c>
      <c r="C1638">
        <v>0.65</v>
      </c>
      <c r="D1638">
        <f t="shared" si="25"/>
        <v>11.549999999999999</v>
      </c>
      <c r="E1638">
        <v>12.1</v>
      </c>
      <c r="F1638">
        <v>12.2</v>
      </c>
      <c r="G1638">
        <v>12.1</v>
      </c>
      <c r="H1638" s="12">
        <v>100</v>
      </c>
    </row>
    <row r="1639" spans="1:8">
      <c r="A1639" s="3">
        <v>42987</v>
      </c>
      <c r="B1639" s="33">
        <v>12</v>
      </c>
      <c r="C1639">
        <v>0.65</v>
      </c>
      <c r="D1639">
        <f t="shared" si="25"/>
        <v>11.35</v>
      </c>
      <c r="E1639">
        <v>12.01</v>
      </c>
      <c r="F1639">
        <v>12.01</v>
      </c>
      <c r="G1639">
        <v>12</v>
      </c>
      <c r="H1639" s="12">
        <v>300</v>
      </c>
    </row>
    <row r="1640" spans="1:8">
      <c r="A1640" s="3">
        <v>42990</v>
      </c>
      <c r="B1640" s="33">
        <v>12.19</v>
      </c>
      <c r="C1640">
        <v>0.65</v>
      </c>
      <c r="D1640">
        <f t="shared" si="25"/>
        <v>11.54</v>
      </c>
      <c r="E1640">
        <v>12.2</v>
      </c>
      <c r="F1640">
        <v>12.2</v>
      </c>
      <c r="G1640">
        <v>12</v>
      </c>
      <c r="H1640" s="12">
        <v>720</v>
      </c>
    </row>
    <row r="1641" spans="1:8">
      <c r="A1641" s="3">
        <v>42991</v>
      </c>
      <c r="B1641" s="33">
        <v>12.2</v>
      </c>
      <c r="C1641">
        <v>0.65</v>
      </c>
      <c r="D1641">
        <f t="shared" si="25"/>
        <v>11.549999999999999</v>
      </c>
      <c r="E1641">
        <v>12.2</v>
      </c>
      <c r="F1641">
        <v>12.2</v>
      </c>
      <c r="G1641">
        <v>12.2</v>
      </c>
      <c r="H1641" s="12">
        <v>100</v>
      </c>
    </row>
    <row r="1642" spans="1:8">
      <c r="A1642" s="3">
        <v>42993</v>
      </c>
      <c r="B1642" s="33">
        <v>12.15</v>
      </c>
      <c r="C1642">
        <v>0.65</v>
      </c>
      <c r="D1642">
        <f t="shared" si="25"/>
        <v>11.5</v>
      </c>
      <c r="E1642">
        <v>12.2</v>
      </c>
      <c r="F1642">
        <v>12.2</v>
      </c>
      <c r="G1642">
        <v>12.15</v>
      </c>
      <c r="H1642" s="12">
        <v>540</v>
      </c>
    </row>
    <row r="1643" spans="1:8">
      <c r="A1643" s="3">
        <v>42994</v>
      </c>
      <c r="B1643" s="33">
        <v>12.2</v>
      </c>
      <c r="C1643">
        <v>0.65</v>
      </c>
      <c r="D1643">
        <f t="shared" si="25"/>
        <v>11.549999999999999</v>
      </c>
      <c r="E1643">
        <v>12.2</v>
      </c>
      <c r="F1643">
        <v>12.2</v>
      </c>
      <c r="G1643">
        <v>12.2</v>
      </c>
      <c r="H1643" s="12">
        <v>30</v>
      </c>
    </row>
    <row r="1644" spans="1:8">
      <c r="A1644" s="3">
        <v>42997</v>
      </c>
      <c r="B1644" s="33">
        <v>12.2</v>
      </c>
      <c r="C1644">
        <v>0.65</v>
      </c>
      <c r="D1644">
        <f t="shared" si="25"/>
        <v>11.549999999999999</v>
      </c>
      <c r="E1644">
        <v>12.2</v>
      </c>
      <c r="F1644">
        <v>12.2</v>
      </c>
      <c r="G1644">
        <v>12.2</v>
      </c>
      <c r="H1644" s="12">
        <v>0</v>
      </c>
    </row>
    <row r="1645" spans="1:8">
      <c r="A1645" s="3">
        <v>42999</v>
      </c>
      <c r="B1645" s="33">
        <v>12.19</v>
      </c>
      <c r="C1645">
        <v>0.65</v>
      </c>
      <c r="D1645">
        <f t="shared" si="25"/>
        <v>11.54</v>
      </c>
      <c r="E1645">
        <v>12.19</v>
      </c>
      <c r="F1645">
        <v>12.19</v>
      </c>
      <c r="G1645">
        <v>12.19</v>
      </c>
      <c r="H1645" s="12">
        <v>30</v>
      </c>
    </row>
    <row r="1646" spans="1:8">
      <c r="A1646" s="3">
        <v>43000</v>
      </c>
      <c r="B1646" s="33">
        <v>12.19</v>
      </c>
      <c r="C1646">
        <v>0.65</v>
      </c>
      <c r="D1646">
        <f t="shared" si="25"/>
        <v>11.54</v>
      </c>
      <c r="E1646">
        <v>12.19</v>
      </c>
      <c r="F1646">
        <v>12.19</v>
      </c>
      <c r="G1646">
        <v>12.19</v>
      </c>
      <c r="H1646" s="12">
        <v>50</v>
      </c>
    </row>
    <row r="1647" spans="1:8">
      <c r="A1647" s="3">
        <v>43001</v>
      </c>
      <c r="B1647" s="33">
        <v>12.2</v>
      </c>
      <c r="C1647">
        <v>0.65</v>
      </c>
      <c r="D1647">
        <f t="shared" si="25"/>
        <v>11.549999999999999</v>
      </c>
      <c r="E1647">
        <v>12.2</v>
      </c>
      <c r="F1647">
        <v>12.2</v>
      </c>
      <c r="G1647">
        <v>12.2</v>
      </c>
      <c r="H1647" s="12">
        <v>20</v>
      </c>
    </row>
    <row r="1648" spans="1:8">
      <c r="A1648" s="3">
        <v>43004</v>
      </c>
      <c r="B1648" s="33">
        <v>12.15</v>
      </c>
      <c r="C1648">
        <v>0.65</v>
      </c>
      <c r="D1648">
        <f t="shared" si="25"/>
        <v>11.5</v>
      </c>
      <c r="E1648">
        <v>11.8</v>
      </c>
      <c r="F1648">
        <v>12.15</v>
      </c>
      <c r="G1648">
        <v>11.8</v>
      </c>
      <c r="H1648" s="12">
        <v>90</v>
      </c>
    </row>
    <row r="1649" spans="1:8">
      <c r="A1649" s="3">
        <v>43005</v>
      </c>
      <c r="B1649" s="33">
        <v>12.19</v>
      </c>
      <c r="C1649">
        <v>0.65</v>
      </c>
      <c r="D1649">
        <f t="shared" si="25"/>
        <v>11.54</v>
      </c>
      <c r="E1649">
        <v>12.19</v>
      </c>
      <c r="F1649">
        <v>12.19</v>
      </c>
      <c r="G1649">
        <v>12.19</v>
      </c>
      <c r="H1649" s="12">
        <v>20</v>
      </c>
    </row>
    <row r="1650" spans="1:8">
      <c r="A1650" s="3">
        <v>43007</v>
      </c>
      <c r="B1650" s="33">
        <v>12.18</v>
      </c>
      <c r="C1650">
        <v>0.65</v>
      </c>
      <c r="D1650">
        <f t="shared" si="25"/>
        <v>11.53</v>
      </c>
      <c r="E1650">
        <v>12.15</v>
      </c>
      <c r="F1650">
        <v>12.19</v>
      </c>
      <c r="G1650">
        <v>12.15</v>
      </c>
      <c r="H1650" s="12">
        <v>140</v>
      </c>
    </row>
    <row r="1651" spans="1:8">
      <c r="A1651" s="3">
        <v>43008</v>
      </c>
      <c r="B1651" s="33">
        <v>12.18</v>
      </c>
      <c r="C1651">
        <v>0.65</v>
      </c>
      <c r="D1651">
        <f t="shared" si="25"/>
        <v>11.53</v>
      </c>
      <c r="E1651">
        <v>12.18</v>
      </c>
      <c r="F1651">
        <v>12.18</v>
      </c>
      <c r="G1651">
        <v>12.18</v>
      </c>
      <c r="H1651" s="12">
        <v>100</v>
      </c>
    </row>
    <row r="1652" spans="1:8">
      <c r="A1652" s="3">
        <v>43011</v>
      </c>
      <c r="B1652" s="33">
        <v>12.17</v>
      </c>
      <c r="C1652">
        <v>0.65</v>
      </c>
      <c r="D1652">
        <f t="shared" si="25"/>
        <v>11.52</v>
      </c>
      <c r="E1652">
        <v>12.18</v>
      </c>
      <c r="F1652">
        <v>12.18</v>
      </c>
      <c r="G1652">
        <v>11.8</v>
      </c>
      <c r="H1652" s="12">
        <v>110</v>
      </c>
    </row>
    <row r="1653" spans="1:8">
      <c r="A1653" s="3">
        <v>43012</v>
      </c>
      <c r="B1653" s="33">
        <v>12.2</v>
      </c>
      <c r="C1653">
        <v>0.65</v>
      </c>
      <c r="D1653">
        <f t="shared" si="25"/>
        <v>11.549999999999999</v>
      </c>
      <c r="E1653">
        <v>12.2</v>
      </c>
      <c r="F1653">
        <v>12.2</v>
      </c>
      <c r="G1653">
        <v>12.2</v>
      </c>
      <c r="H1653" s="12">
        <v>20</v>
      </c>
    </row>
    <row r="1654" spans="1:8">
      <c r="A1654" s="3">
        <v>43013</v>
      </c>
      <c r="B1654" s="33">
        <v>12.14</v>
      </c>
      <c r="C1654">
        <v>0.65</v>
      </c>
      <c r="D1654">
        <f t="shared" si="25"/>
        <v>11.49</v>
      </c>
      <c r="E1654">
        <v>12</v>
      </c>
      <c r="F1654">
        <v>12.14</v>
      </c>
      <c r="G1654">
        <v>12</v>
      </c>
      <c r="H1654" s="12">
        <v>30</v>
      </c>
    </row>
    <row r="1655" spans="1:8">
      <c r="A1655" s="3">
        <v>43014</v>
      </c>
      <c r="B1655" s="33">
        <v>11.7</v>
      </c>
      <c r="C1655">
        <v>0.65</v>
      </c>
      <c r="D1655">
        <f t="shared" si="25"/>
        <v>11.049999999999999</v>
      </c>
      <c r="E1655">
        <v>11.9</v>
      </c>
      <c r="F1655">
        <v>11.9</v>
      </c>
      <c r="G1655">
        <v>11.7</v>
      </c>
      <c r="H1655" s="12">
        <v>200</v>
      </c>
    </row>
    <row r="1656" spans="1:8">
      <c r="A1656" s="3">
        <v>43015</v>
      </c>
      <c r="B1656" s="33">
        <v>11.7</v>
      </c>
      <c r="C1656">
        <v>0.65</v>
      </c>
      <c r="D1656">
        <f t="shared" si="25"/>
        <v>11.049999999999999</v>
      </c>
      <c r="E1656">
        <v>11.7</v>
      </c>
      <c r="F1656">
        <v>11.7</v>
      </c>
      <c r="G1656">
        <v>11.6</v>
      </c>
      <c r="H1656" s="12">
        <v>6720</v>
      </c>
    </row>
    <row r="1657" spans="1:8">
      <c r="A1657" s="3">
        <v>43018</v>
      </c>
      <c r="B1657" s="33">
        <v>12.14</v>
      </c>
      <c r="C1657">
        <v>0.65</v>
      </c>
      <c r="D1657">
        <f t="shared" si="25"/>
        <v>11.49</v>
      </c>
      <c r="E1657">
        <v>12.14</v>
      </c>
      <c r="F1657">
        <v>12.14</v>
      </c>
      <c r="G1657">
        <v>12.14</v>
      </c>
      <c r="H1657" s="12">
        <v>50</v>
      </c>
    </row>
    <row r="1658" spans="1:8">
      <c r="A1658" s="3">
        <v>43019</v>
      </c>
      <c r="B1658" s="33">
        <v>11.7</v>
      </c>
      <c r="C1658">
        <v>0.65</v>
      </c>
      <c r="D1658">
        <f t="shared" si="25"/>
        <v>11.049999999999999</v>
      </c>
      <c r="E1658">
        <v>12.19</v>
      </c>
      <c r="F1658">
        <v>12.19</v>
      </c>
      <c r="G1658">
        <v>11.7</v>
      </c>
      <c r="H1658" s="12">
        <v>4370</v>
      </c>
    </row>
    <row r="1659" spans="1:8">
      <c r="A1659" s="3">
        <v>43020</v>
      </c>
      <c r="B1659" s="33">
        <v>12.16</v>
      </c>
      <c r="C1659">
        <v>0.65</v>
      </c>
      <c r="D1659">
        <f t="shared" si="25"/>
        <v>11.51</v>
      </c>
      <c r="E1659">
        <v>12.16</v>
      </c>
      <c r="F1659">
        <v>12.16</v>
      </c>
      <c r="G1659">
        <v>12.16</v>
      </c>
      <c r="H1659" s="12">
        <v>110</v>
      </c>
    </row>
    <row r="1660" spans="1:8">
      <c r="A1660" s="3">
        <v>43021</v>
      </c>
      <c r="B1660" s="33">
        <v>11.65</v>
      </c>
      <c r="C1660">
        <v>0.65</v>
      </c>
      <c r="D1660">
        <f t="shared" si="25"/>
        <v>11</v>
      </c>
      <c r="E1660">
        <v>12.12</v>
      </c>
      <c r="F1660">
        <v>12.15</v>
      </c>
      <c r="G1660">
        <v>11.65</v>
      </c>
      <c r="H1660" s="12">
        <v>70</v>
      </c>
    </row>
    <row r="1661" spans="1:8">
      <c r="A1661" s="3">
        <v>43026</v>
      </c>
      <c r="B1661" s="33">
        <v>12.1</v>
      </c>
      <c r="C1661">
        <v>0.65</v>
      </c>
      <c r="D1661">
        <f t="shared" si="25"/>
        <v>11.45</v>
      </c>
      <c r="E1661">
        <v>11.95</v>
      </c>
      <c r="F1661">
        <v>12.1</v>
      </c>
      <c r="G1661">
        <v>11.95</v>
      </c>
      <c r="H1661" s="12">
        <v>480</v>
      </c>
    </row>
    <row r="1662" spans="1:8">
      <c r="A1662" s="3">
        <v>43027</v>
      </c>
      <c r="B1662" s="33">
        <v>12.1</v>
      </c>
      <c r="C1662">
        <v>0.65</v>
      </c>
      <c r="D1662">
        <f t="shared" si="25"/>
        <v>11.45</v>
      </c>
      <c r="E1662">
        <v>12.1</v>
      </c>
      <c r="F1662">
        <v>12.1</v>
      </c>
      <c r="G1662">
        <v>12.1</v>
      </c>
      <c r="H1662" s="12">
        <v>0</v>
      </c>
    </row>
    <row r="1663" spans="1:8">
      <c r="A1663" s="3">
        <v>43028</v>
      </c>
      <c r="B1663" s="33">
        <v>12</v>
      </c>
      <c r="C1663">
        <v>0.65</v>
      </c>
      <c r="D1663">
        <f t="shared" si="25"/>
        <v>11.35</v>
      </c>
      <c r="E1663">
        <v>12.1</v>
      </c>
      <c r="F1663">
        <v>12.1</v>
      </c>
      <c r="G1663">
        <v>12</v>
      </c>
      <c r="H1663" s="12">
        <v>300</v>
      </c>
    </row>
    <row r="1664" spans="1:8">
      <c r="A1664" s="3">
        <v>43029</v>
      </c>
      <c r="B1664" s="33">
        <v>12</v>
      </c>
      <c r="C1664">
        <v>0.65</v>
      </c>
      <c r="D1664">
        <f t="shared" si="25"/>
        <v>11.35</v>
      </c>
      <c r="E1664">
        <v>11.99</v>
      </c>
      <c r="F1664">
        <v>12</v>
      </c>
      <c r="G1664">
        <v>11.99</v>
      </c>
      <c r="H1664" s="12">
        <v>300</v>
      </c>
    </row>
    <row r="1665" spans="1:8">
      <c r="A1665" s="3">
        <v>43032</v>
      </c>
      <c r="B1665" s="33">
        <v>12</v>
      </c>
      <c r="C1665">
        <v>0.65</v>
      </c>
      <c r="D1665">
        <f t="shared" si="25"/>
        <v>11.35</v>
      </c>
      <c r="E1665">
        <v>12</v>
      </c>
      <c r="F1665">
        <v>12</v>
      </c>
      <c r="G1665">
        <v>12</v>
      </c>
      <c r="H1665" s="12">
        <v>350</v>
      </c>
    </row>
    <row r="1666" spans="1:8">
      <c r="A1666" s="3">
        <v>43033</v>
      </c>
      <c r="B1666" s="33">
        <v>11.99</v>
      </c>
      <c r="C1666">
        <v>0.65</v>
      </c>
      <c r="D1666">
        <f t="shared" ref="D1666:D1729" si="26">B1666-C1666</f>
        <v>11.34</v>
      </c>
      <c r="E1666">
        <v>11.7</v>
      </c>
      <c r="F1666">
        <v>11.99</v>
      </c>
      <c r="G1666">
        <v>11.7</v>
      </c>
      <c r="H1666" s="12">
        <v>250</v>
      </c>
    </row>
    <row r="1667" spans="1:8">
      <c r="A1667" s="3">
        <v>43034</v>
      </c>
      <c r="B1667" s="33">
        <v>11.98</v>
      </c>
      <c r="C1667">
        <v>0.65</v>
      </c>
      <c r="D1667">
        <f t="shared" si="26"/>
        <v>11.33</v>
      </c>
      <c r="E1667">
        <v>11.98</v>
      </c>
      <c r="F1667">
        <v>11.98</v>
      </c>
      <c r="G1667">
        <v>11.98</v>
      </c>
      <c r="H1667" s="12">
        <v>500</v>
      </c>
    </row>
    <row r="1668" spans="1:8">
      <c r="A1668" s="3">
        <v>43035</v>
      </c>
      <c r="B1668" s="33">
        <v>11.99</v>
      </c>
      <c r="C1668">
        <v>0.65</v>
      </c>
      <c r="D1668">
        <f t="shared" si="26"/>
        <v>11.34</v>
      </c>
      <c r="E1668">
        <v>11.98</v>
      </c>
      <c r="F1668">
        <v>11.99</v>
      </c>
      <c r="G1668">
        <v>11.98</v>
      </c>
      <c r="H1668" s="12">
        <v>400</v>
      </c>
    </row>
    <row r="1669" spans="1:8">
      <c r="A1669" s="3">
        <v>43036</v>
      </c>
      <c r="B1669" s="33">
        <v>11.98</v>
      </c>
      <c r="C1669">
        <v>0.65</v>
      </c>
      <c r="D1669">
        <f t="shared" si="26"/>
        <v>11.33</v>
      </c>
      <c r="E1669">
        <v>11.97</v>
      </c>
      <c r="F1669">
        <v>11.98</v>
      </c>
      <c r="G1669">
        <v>11.97</v>
      </c>
      <c r="H1669" s="12">
        <v>530</v>
      </c>
    </row>
    <row r="1670" spans="1:8">
      <c r="A1670" s="3">
        <v>43039</v>
      </c>
      <c r="B1670" s="33">
        <v>11.9</v>
      </c>
      <c r="C1670">
        <v>0.65</v>
      </c>
      <c r="D1670">
        <f t="shared" si="26"/>
        <v>11.25</v>
      </c>
      <c r="E1670">
        <v>11.75</v>
      </c>
      <c r="F1670">
        <v>11.9</v>
      </c>
      <c r="G1670">
        <v>11.75</v>
      </c>
      <c r="H1670" s="12">
        <v>340</v>
      </c>
    </row>
    <row r="1671" spans="1:8">
      <c r="A1671" s="3">
        <v>43040</v>
      </c>
      <c r="B1671" s="33">
        <v>11.8</v>
      </c>
      <c r="C1671">
        <v>0.65</v>
      </c>
      <c r="D1671">
        <f t="shared" si="26"/>
        <v>11.15</v>
      </c>
      <c r="E1671">
        <v>12</v>
      </c>
      <c r="F1671">
        <v>12</v>
      </c>
      <c r="G1671">
        <v>11.75</v>
      </c>
      <c r="H1671" s="12">
        <v>270</v>
      </c>
    </row>
    <row r="1672" spans="1:8">
      <c r="A1672" s="3">
        <v>43041</v>
      </c>
      <c r="B1672" s="33">
        <v>12</v>
      </c>
      <c r="C1672">
        <v>0.65</v>
      </c>
      <c r="D1672">
        <f t="shared" si="26"/>
        <v>11.35</v>
      </c>
      <c r="E1672">
        <v>12</v>
      </c>
      <c r="F1672">
        <v>12</v>
      </c>
      <c r="G1672">
        <v>12</v>
      </c>
      <c r="H1672" s="12">
        <v>100</v>
      </c>
    </row>
    <row r="1673" spans="1:8">
      <c r="A1673" s="3">
        <v>43043</v>
      </c>
      <c r="B1673" s="33">
        <v>12.06</v>
      </c>
      <c r="C1673">
        <v>0.65</v>
      </c>
      <c r="D1673">
        <f t="shared" si="26"/>
        <v>11.41</v>
      </c>
      <c r="E1673">
        <v>12.06</v>
      </c>
      <c r="F1673">
        <v>12.06</v>
      </c>
      <c r="G1673">
        <v>12.06</v>
      </c>
      <c r="H1673" s="12">
        <v>100</v>
      </c>
    </row>
    <row r="1674" spans="1:8">
      <c r="A1674" s="3">
        <v>43046</v>
      </c>
      <c r="B1674" s="33">
        <v>12.06</v>
      </c>
      <c r="C1674">
        <v>0.65</v>
      </c>
      <c r="D1674">
        <f t="shared" si="26"/>
        <v>11.41</v>
      </c>
      <c r="E1674">
        <v>12.06</v>
      </c>
      <c r="F1674">
        <v>12.06</v>
      </c>
      <c r="G1674">
        <v>12.06</v>
      </c>
      <c r="H1674" s="12">
        <v>110</v>
      </c>
    </row>
    <row r="1675" spans="1:8">
      <c r="A1675" s="3">
        <v>43047</v>
      </c>
      <c r="B1675" s="33">
        <v>12</v>
      </c>
      <c r="C1675">
        <v>0.65</v>
      </c>
      <c r="D1675">
        <f t="shared" si="26"/>
        <v>11.35</v>
      </c>
      <c r="E1675">
        <v>12.06</v>
      </c>
      <c r="F1675">
        <v>12.1</v>
      </c>
      <c r="G1675">
        <v>12</v>
      </c>
      <c r="H1675" s="12">
        <v>210</v>
      </c>
    </row>
    <row r="1676" spans="1:8">
      <c r="A1676" s="3">
        <v>43049</v>
      </c>
      <c r="B1676" s="33">
        <v>12</v>
      </c>
      <c r="C1676">
        <v>0.65</v>
      </c>
      <c r="D1676">
        <f t="shared" si="26"/>
        <v>11.35</v>
      </c>
      <c r="E1676">
        <v>12.1</v>
      </c>
      <c r="F1676">
        <v>12.1</v>
      </c>
      <c r="G1676">
        <v>12</v>
      </c>
      <c r="H1676" s="12">
        <v>360</v>
      </c>
    </row>
    <row r="1677" spans="1:8">
      <c r="A1677" s="3">
        <v>43050</v>
      </c>
      <c r="B1677" s="33">
        <v>12.1</v>
      </c>
      <c r="C1677">
        <v>0.65</v>
      </c>
      <c r="D1677">
        <f t="shared" si="26"/>
        <v>11.45</v>
      </c>
      <c r="E1677">
        <v>12.1</v>
      </c>
      <c r="F1677">
        <v>12.1</v>
      </c>
      <c r="G1677">
        <v>12.1</v>
      </c>
      <c r="H1677" s="12">
        <v>200</v>
      </c>
    </row>
    <row r="1678" spans="1:8">
      <c r="A1678" s="3">
        <v>43053</v>
      </c>
      <c r="B1678" s="33">
        <v>12.12</v>
      </c>
      <c r="C1678">
        <v>0.65</v>
      </c>
      <c r="D1678">
        <f t="shared" si="26"/>
        <v>11.469999999999999</v>
      </c>
      <c r="E1678">
        <v>12.12</v>
      </c>
      <c r="F1678">
        <v>12.19</v>
      </c>
      <c r="G1678">
        <v>11.76</v>
      </c>
      <c r="H1678" s="12">
        <v>330</v>
      </c>
    </row>
    <row r="1679" spans="1:8">
      <c r="A1679" s="3">
        <v>43055</v>
      </c>
      <c r="B1679" s="33">
        <v>12.19</v>
      </c>
      <c r="C1679">
        <v>0.65</v>
      </c>
      <c r="D1679">
        <f t="shared" si="26"/>
        <v>11.54</v>
      </c>
      <c r="E1679">
        <v>12</v>
      </c>
      <c r="F1679">
        <v>12.19</v>
      </c>
      <c r="G1679">
        <v>12</v>
      </c>
      <c r="H1679" s="12">
        <v>570</v>
      </c>
    </row>
    <row r="1680" spans="1:8">
      <c r="A1680" s="3">
        <v>43056</v>
      </c>
      <c r="B1680" s="33">
        <v>12.19</v>
      </c>
      <c r="C1680">
        <v>0.65</v>
      </c>
      <c r="D1680">
        <f t="shared" si="26"/>
        <v>11.54</v>
      </c>
      <c r="E1680">
        <v>12.18</v>
      </c>
      <c r="F1680">
        <v>12.19</v>
      </c>
      <c r="G1680">
        <v>12.18</v>
      </c>
      <c r="H1680" s="12">
        <v>300</v>
      </c>
    </row>
    <row r="1681" spans="1:8">
      <c r="A1681" s="3">
        <v>43057</v>
      </c>
      <c r="B1681" s="33">
        <v>12</v>
      </c>
      <c r="C1681">
        <v>0.65</v>
      </c>
      <c r="D1681">
        <f t="shared" si="26"/>
        <v>11.35</v>
      </c>
      <c r="E1681">
        <v>12</v>
      </c>
      <c r="F1681">
        <v>12</v>
      </c>
      <c r="G1681">
        <v>12</v>
      </c>
      <c r="H1681" s="12">
        <v>200</v>
      </c>
    </row>
    <row r="1682" spans="1:8">
      <c r="A1682" s="3">
        <v>43060</v>
      </c>
      <c r="B1682" s="33">
        <v>12</v>
      </c>
      <c r="C1682">
        <v>0.65</v>
      </c>
      <c r="D1682">
        <f t="shared" si="26"/>
        <v>11.35</v>
      </c>
      <c r="E1682">
        <v>12.19</v>
      </c>
      <c r="F1682">
        <v>12.19</v>
      </c>
      <c r="G1682">
        <v>11.76</v>
      </c>
      <c r="H1682" s="12">
        <v>300</v>
      </c>
    </row>
    <row r="1683" spans="1:8">
      <c r="A1683" s="3">
        <v>43061</v>
      </c>
      <c r="B1683" s="33">
        <v>12.19</v>
      </c>
      <c r="C1683">
        <v>0.65</v>
      </c>
      <c r="D1683">
        <f t="shared" si="26"/>
        <v>11.54</v>
      </c>
      <c r="E1683">
        <v>12.15</v>
      </c>
      <c r="F1683">
        <v>12.19</v>
      </c>
      <c r="G1683">
        <v>12.15</v>
      </c>
      <c r="H1683" s="12">
        <v>100</v>
      </c>
    </row>
    <row r="1684" spans="1:8">
      <c r="A1684" s="3">
        <v>43062</v>
      </c>
      <c r="B1684" s="33">
        <v>12.19</v>
      </c>
      <c r="C1684">
        <v>0.65</v>
      </c>
      <c r="D1684">
        <f t="shared" si="26"/>
        <v>11.54</v>
      </c>
      <c r="E1684">
        <v>12.19</v>
      </c>
      <c r="F1684">
        <v>12.19</v>
      </c>
      <c r="G1684">
        <v>12.19</v>
      </c>
      <c r="H1684" s="12">
        <v>350</v>
      </c>
    </row>
    <row r="1685" spans="1:8">
      <c r="A1685" s="3">
        <v>43063</v>
      </c>
      <c r="B1685" s="33">
        <v>12.2</v>
      </c>
      <c r="C1685">
        <v>0.65</v>
      </c>
      <c r="D1685">
        <f t="shared" si="26"/>
        <v>11.549999999999999</v>
      </c>
      <c r="E1685">
        <v>12.19</v>
      </c>
      <c r="F1685">
        <v>12.2</v>
      </c>
      <c r="G1685">
        <v>12.15</v>
      </c>
      <c r="H1685" s="12">
        <v>170</v>
      </c>
    </row>
    <row r="1686" spans="1:8">
      <c r="A1686" s="3">
        <v>43064</v>
      </c>
      <c r="B1686" s="33">
        <v>12.3</v>
      </c>
      <c r="C1686">
        <v>0.65</v>
      </c>
      <c r="D1686">
        <f t="shared" si="26"/>
        <v>11.65</v>
      </c>
      <c r="E1686">
        <v>12.2</v>
      </c>
      <c r="F1686">
        <v>12.3</v>
      </c>
      <c r="G1686">
        <v>12.2</v>
      </c>
      <c r="H1686" s="12">
        <v>300</v>
      </c>
    </row>
    <row r="1687" spans="1:8">
      <c r="A1687" s="3">
        <v>43067</v>
      </c>
      <c r="B1687" s="33">
        <v>12.3</v>
      </c>
      <c r="C1687">
        <v>0.65</v>
      </c>
      <c r="D1687">
        <f t="shared" si="26"/>
        <v>11.65</v>
      </c>
      <c r="E1687">
        <v>12.3</v>
      </c>
      <c r="F1687">
        <v>12.3</v>
      </c>
      <c r="G1687">
        <v>12.3</v>
      </c>
      <c r="H1687" s="12">
        <v>50</v>
      </c>
    </row>
    <row r="1688" spans="1:8">
      <c r="A1688" s="3">
        <v>43068</v>
      </c>
      <c r="B1688" s="33">
        <v>12.3</v>
      </c>
      <c r="C1688">
        <v>0.65</v>
      </c>
      <c r="D1688">
        <f t="shared" si="26"/>
        <v>11.65</v>
      </c>
      <c r="E1688">
        <v>12.3</v>
      </c>
      <c r="F1688">
        <v>12.3</v>
      </c>
      <c r="G1688">
        <v>12.3</v>
      </c>
      <c r="H1688" s="12">
        <v>30</v>
      </c>
    </row>
    <row r="1689" spans="1:8">
      <c r="A1689" s="3">
        <v>43070</v>
      </c>
      <c r="B1689" s="33">
        <v>12.3</v>
      </c>
      <c r="C1689">
        <v>0.65</v>
      </c>
      <c r="D1689">
        <f t="shared" si="26"/>
        <v>11.65</v>
      </c>
      <c r="E1689">
        <v>12.3</v>
      </c>
      <c r="F1689">
        <v>12.3</v>
      </c>
      <c r="G1689">
        <v>12.3</v>
      </c>
      <c r="H1689" s="12">
        <v>150</v>
      </c>
    </row>
    <row r="1690" spans="1:8">
      <c r="A1690" s="3">
        <v>43071</v>
      </c>
      <c r="B1690" s="33">
        <v>12.3</v>
      </c>
      <c r="C1690">
        <v>0.65</v>
      </c>
      <c r="D1690">
        <f t="shared" si="26"/>
        <v>11.65</v>
      </c>
      <c r="E1690">
        <v>12.2</v>
      </c>
      <c r="F1690">
        <v>12.3</v>
      </c>
      <c r="G1690">
        <v>12.2</v>
      </c>
      <c r="H1690" s="12">
        <v>560</v>
      </c>
    </row>
    <row r="1691" spans="1:8">
      <c r="A1691" s="3">
        <v>43074</v>
      </c>
      <c r="B1691" s="33">
        <v>12.3</v>
      </c>
      <c r="C1691">
        <v>0.65</v>
      </c>
      <c r="D1691">
        <f t="shared" si="26"/>
        <v>11.65</v>
      </c>
      <c r="E1691">
        <v>12.25</v>
      </c>
      <c r="F1691">
        <v>12.3</v>
      </c>
      <c r="G1691">
        <v>12.25</v>
      </c>
      <c r="H1691" s="12">
        <v>470</v>
      </c>
    </row>
    <row r="1692" spans="1:8">
      <c r="A1692" s="3">
        <v>43075</v>
      </c>
      <c r="B1692" s="33">
        <v>12.3</v>
      </c>
      <c r="C1692">
        <v>0.65</v>
      </c>
      <c r="D1692">
        <f t="shared" si="26"/>
        <v>11.65</v>
      </c>
      <c r="E1692">
        <v>12.29</v>
      </c>
      <c r="F1692">
        <v>12.3</v>
      </c>
      <c r="G1692">
        <v>12.29</v>
      </c>
      <c r="H1692" s="12">
        <v>800</v>
      </c>
    </row>
    <row r="1693" spans="1:8">
      <c r="A1693" s="3">
        <v>43078</v>
      </c>
      <c r="B1693" s="33">
        <v>12.2</v>
      </c>
      <c r="C1693">
        <v>0.65</v>
      </c>
      <c r="D1693">
        <f t="shared" si="26"/>
        <v>11.549999999999999</v>
      </c>
      <c r="E1693">
        <v>12.2</v>
      </c>
      <c r="F1693">
        <v>12.2</v>
      </c>
      <c r="G1693">
        <v>12.2</v>
      </c>
      <c r="H1693" s="12">
        <v>500</v>
      </c>
    </row>
    <row r="1694" spans="1:8">
      <c r="A1694" s="3">
        <v>43081</v>
      </c>
      <c r="B1694" s="33">
        <v>12.29</v>
      </c>
      <c r="C1694">
        <v>0.65</v>
      </c>
      <c r="D1694">
        <f t="shared" si="26"/>
        <v>11.639999999999999</v>
      </c>
      <c r="E1694">
        <v>12.2</v>
      </c>
      <c r="F1694">
        <v>12.3</v>
      </c>
      <c r="G1694">
        <v>12.01</v>
      </c>
      <c r="H1694" s="12">
        <v>1160</v>
      </c>
    </row>
    <row r="1695" spans="1:8">
      <c r="A1695" s="3">
        <v>43082</v>
      </c>
      <c r="B1695" s="33">
        <v>12.29</v>
      </c>
      <c r="C1695">
        <v>0.65</v>
      </c>
      <c r="D1695">
        <f t="shared" si="26"/>
        <v>11.639999999999999</v>
      </c>
      <c r="E1695">
        <v>12.29</v>
      </c>
      <c r="F1695">
        <v>12.29</v>
      </c>
      <c r="G1695">
        <v>12.29</v>
      </c>
      <c r="H1695" s="12">
        <v>100</v>
      </c>
    </row>
    <row r="1696" spans="1:8">
      <c r="A1696" s="3">
        <v>43084</v>
      </c>
      <c r="B1696" s="33">
        <v>12.2</v>
      </c>
      <c r="C1696">
        <v>0.65</v>
      </c>
      <c r="D1696">
        <f t="shared" si="26"/>
        <v>11.549999999999999</v>
      </c>
      <c r="E1696">
        <v>11.8</v>
      </c>
      <c r="F1696">
        <v>12.2</v>
      </c>
      <c r="G1696">
        <v>11.7</v>
      </c>
      <c r="H1696" s="12">
        <v>2420</v>
      </c>
    </row>
    <row r="1697" spans="1:8">
      <c r="A1697" s="3">
        <v>43088</v>
      </c>
      <c r="B1697" s="33">
        <v>12.3</v>
      </c>
      <c r="C1697">
        <v>0.65</v>
      </c>
      <c r="D1697">
        <f t="shared" si="26"/>
        <v>11.65</v>
      </c>
      <c r="E1697">
        <v>12.3</v>
      </c>
      <c r="F1697">
        <v>12.3</v>
      </c>
      <c r="G1697">
        <v>12.3</v>
      </c>
      <c r="H1697" s="12">
        <v>100</v>
      </c>
    </row>
    <row r="1698" spans="1:8">
      <c r="A1698" s="3">
        <v>43089</v>
      </c>
      <c r="B1698" s="33">
        <v>12.3</v>
      </c>
      <c r="C1698">
        <v>0.65</v>
      </c>
      <c r="D1698">
        <f t="shared" si="26"/>
        <v>11.65</v>
      </c>
      <c r="E1698">
        <v>12.3</v>
      </c>
      <c r="F1698">
        <v>12.3</v>
      </c>
      <c r="G1698">
        <v>12.29</v>
      </c>
      <c r="H1698" s="12">
        <v>280</v>
      </c>
    </row>
    <row r="1699" spans="1:8">
      <c r="A1699" s="3">
        <v>43090</v>
      </c>
      <c r="B1699" s="33">
        <v>12.3</v>
      </c>
      <c r="C1699">
        <v>0.65</v>
      </c>
      <c r="D1699">
        <f t="shared" si="26"/>
        <v>11.65</v>
      </c>
      <c r="E1699">
        <v>12.3</v>
      </c>
      <c r="F1699">
        <v>12.3</v>
      </c>
      <c r="G1699">
        <v>12.3</v>
      </c>
      <c r="H1699" s="12">
        <v>200</v>
      </c>
    </row>
    <row r="1700" spans="1:8">
      <c r="A1700" s="3">
        <v>43091</v>
      </c>
      <c r="B1700" s="33">
        <v>12.3</v>
      </c>
      <c r="C1700">
        <v>0.65</v>
      </c>
      <c r="D1700">
        <f t="shared" si="26"/>
        <v>11.65</v>
      </c>
      <c r="E1700">
        <v>12.3</v>
      </c>
      <c r="F1700">
        <v>12.3</v>
      </c>
      <c r="G1700">
        <v>12.3</v>
      </c>
      <c r="H1700" s="12">
        <v>300</v>
      </c>
    </row>
    <row r="1701" spans="1:8">
      <c r="A1701" s="3">
        <v>43092</v>
      </c>
      <c r="B1701" s="33">
        <v>12.3</v>
      </c>
      <c r="C1701">
        <v>0.65</v>
      </c>
      <c r="D1701">
        <f t="shared" si="26"/>
        <v>11.65</v>
      </c>
      <c r="E1701">
        <v>12.2</v>
      </c>
      <c r="F1701">
        <v>12.3</v>
      </c>
      <c r="G1701">
        <v>12.2</v>
      </c>
      <c r="H1701" s="12">
        <v>600</v>
      </c>
    </row>
    <row r="1702" spans="1:8">
      <c r="A1702" s="3">
        <v>43095</v>
      </c>
      <c r="B1702" s="33">
        <v>12.24</v>
      </c>
      <c r="C1702">
        <v>0.65</v>
      </c>
      <c r="D1702">
        <f t="shared" si="26"/>
        <v>11.59</v>
      </c>
      <c r="E1702">
        <v>12.1</v>
      </c>
      <c r="F1702">
        <v>12.24</v>
      </c>
      <c r="G1702">
        <v>12.1</v>
      </c>
      <c r="H1702" s="12">
        <v>940</v>
      </c>
    </row>
    <row r="1703" spans="1:8">
      <c r="A1703" s="3">
        <v>43096</v>
      </c>
      <c r="B1703" s="33">
        <v>12.15</v>
      </c>
      <c r="C1703">
        <v>0.65</v>
      </c>
      <c r="D1703">
        <f t="shared" si="26"/>
        <v>11.5</v>
      </c>
      <c r="E1703">
        <v>12.15</v>
      </c>
      <c r="F1703">
        <v>12.15</v>
      </c>
      <c r="G1703">
        <v>12.15</v>
      </c>
      <c r="H1703" s="12">
        <v>600</v>
      </c>
    </row>
    <row r="1704" spans="1:8">
      <c r="A1704" s="3">
        <v>43097</v>
      </c>
      <c r="B1704" s="33">
        <v>12.3</v>
      </c>
      <c r="C1704">
        <v>0.65</v>
      </c>
      <c r="D1704">
        <f t="shared" si="26"/>
        <v>11.65</v>
      </c>
      <c r="E1704">
        <v>12.24</v>
      </c>
      <c r="F1704">
        <v>12.3</v>
      </c>
      <c r="G1704">
        <v>12.24</v>
      </c>
      <c r="H1704" s="12">
        <v>400</v>
      </c>
    </row>
    <row r="1705" spans="1:8">
      <c r="A1705" s="3">
        <v>43098</v>
      </c>
      <c r="B1705" s="33">
        <v>12.15</v>
      </c>
      <c r="C1705">
        <v>0.65</v>
      </c>
      <c r="D1705">
        <f t="shared" si="26"/>
        <v>11.5</v>
      </c>
      <c r="E1705">
        <v>12.15</v>
      </c>
      <c r="F1705">
        <v>12.15</v>
      </c>
      <c r="G1705">
        <v>12.15</v>
      </c>
      <c r="H1705" s="12">
        <v>990</v>
      </c>
    </row>
    <row r="1706" spans="1:8">
      <c r="A1706" s="3">
        <v>43099</v>
      </c>
      <c r="B1706" s="33">
        <v>12.3</v>
      </c>
      <c r="C1706">
        <v>0.65</v>
      </c>
      <c r="D1706">
        <f t="shared" si="26"/>
        <v>11.65</v>
      </c>
      <c r="E1706">
        <v>12.15</v>
      </c>
      <c r="F1706">
        <v>12.3</v>
      </c>
      <c r="G1706">
        <v>12.15</v>
      </c>
      <c r="H1706" s="12">
        <v>1450</v>
      </c>
    </row>
    <row r="1707" spans="1:8">
      <c r="A1707" s="3">
        <v>43102</v>
      </c>
      <c r="B1707" s="33">
        <v>12.3</v>
      </c>
      <c r="C1707">
        <v>0.65</v>
      </c>
      <c r="D1707">
        <f t="shared" si="26"/>
        <v>11.65</v>
      </c>
      <c r="E1707">
        <v>12.3</v>
      </c>
      <c r="F1707">
        <v>12.3</v>
      </c>
      <c r="G1707">
        <v>12.3</v>
      </c>
      <c r="H1707" s="12">
        <v>3000</v>
      </c>
    </row>
    <row r="1708" spans="1:8">
      <c r="A1708" s="3">
        <v>43103</v>
      </c>
      <c r="B1708" s="33">
        <v>12.3</v>
      </c>
      <c r="C1708">
        <v>0.65</v>
      </c>
      <c r="D1708">
        <f t="shared" si="26"/>
        <v>11.65</v>
      </c>
      <c r="E1708">
        <v>12.3</v>
      </c>
      <c r="F1708">
        <v>12.3</v>
      </c>
      <c r="G1708">
        <v>12.3</v>
      </c>
      <c r="H1708" s="12">
        <v>360</v>
      </c>
    </row>
    <row r="1709" spans="1:8">
      <c r="A1709" s="3">
        <v>43104</v>
      </c>
      <c r="B1709" s="33">
        <v>12.3</v>
      </c>
      <c r="C1709">
        <v>0.65</v>
      </c>
      <c r="D1709">
        <f t="shared" si="26"/>
        <v>11.65</v>
      </c>
      <c r="E1709">
        <v>12.3</v>
      </c>
      <c r="F1709">
        <v>12.3</v>
      </c>
      <c r="G1709">
        <v>12.3</v>
      </c>
      <c r="H1709" s="12">
        <v>390</v>
      </c>
    </row>
    <row r="1710" spans="1:8">
      <c r="A1710" s="3">
        <v>43105</v>
      </c>
      <c r="B1710" s="33">
        <v>12.29</v>
      </c>
      <c r="C1710">
        <v>0.65</v>
      </c>
      <c r="D1710">
        <f t="shared" si="26"/>
        <v>11.639999999999999</v>
      </c>
      <c r="E1710">
        <v>12.3</v>
      </c>
      <c r="F1710">
        <v>12.3</v>
      </c>
      <c r="G1710">
        <v>12.29</v>
      </c>
      <c r="H1710" s="12">
        <v>300</v>
      </c>
    </row>
    <row r="1711" spans="1:8">
      <c r="A1711" s="3">
        <v>43106</v>
      </c>
      <c r="B1711" s="33">
        <v>12.29</v>
      </c>
      <c r="C1711">
        <v>0.65</v>
      </c>
      <c r="D1711">
        <f t="shared" si="26"/>
        <v>11.639999999999999</v>
      </c>
      <c r="E1711">
        <v>12.29</v>
      </c>
      <c r="F1711">
        <v>12.29</v>
      </c>
      <c r="G1711">
        <v>12.29</v>
      </c>
      <c r="H1711" s="12">
        <v>160</v>
      </c>
    </row>
    <row r="1712" spans="1:8">
      <c r="A1712" s="3">
        <v>43109</v>
      </c>
      <c r="B1712" s="33">
        <v>12.26</v>
      </c>
      <c r="C1712">
        <v>0.65</v>
      </c>
      <c r="D1712">
        <f t="shared" si="26"/>
        <v>11.61</v>
      </c>
      <c r="E1712">
        <v>12.26</v>
      </c>
      <c r="F1712">
        <v>12.26</v>
      </c>
      <c r="G1712">
        <v>12.26</v>
      </c>
      <c r="H1712" s="12">
        <v>730</v>
      </c>
    </row>
    <row r="1713" spans="1:8">
      <c r="A1713" s="3">
        <v>43110</v>
      </c>
      <c r="B1713" s="33">
        <v>12.26</v>
      </c>
      <c r="C1713">
        <v>0.65</v>
      </c>
      <c r="D1713">
        <f t="shared" si="26"/>
        <v>11.61</v>
      </c>
      <c r="E1713">
        <v>12.26</v>
      </c>
      <c r="F1713">
        <v>12.26</v>
      </c>
      <c r="G1713">
        <v>12.26</v>
      </c>
      <c r="H1713" s="12">
        <v>340</v>
      </c>
    </row>
    <row r="1714" spans="1:8">
      <c r="A1714" s="3">
        <v>43111</v>
      </c>
      <c r="B1714" s="33">
        <v>12.26</v>
      </c>
      <c r="C1714">
        <v>0.65</v>
      </c>
      <c r="D1714">
        <f t="shared" si="26"/>
        <v>11.61</v>
      </c>
      <c r="E1714">
        <v>12.26</v>
      </c>
      <c r="F1714">
        <v>12.26</v>
      </c>
      <c r="G1714">
        <v>12.26</v>
      </c>
      <c r="H1714" s="12">
        <v>400</v>
      </c>
    </row>
    <row r="1715" spans="1:8">
      <c r="A1715" s="3">
        <v>43112</v>
      </c>
      <c r="B1715" s="33">
        <v>12.26</v>
      </c>
      <c r="C1715">
        <v>0.65</v>
      </c>
      <c r="D1715">
        <f t="shared" si="26"/>
        <v>11.61</v>
      </c>
      <c r="E1715">
        <v>12.26</v>
      </c>
      <c r="F1715">
        <v>12.26</v>
      </c>
      <c r="G1715">
        <v>12.26</v>
      </c>
      <c r="H1715" s="12">
        <v>1070</v>
      </c>
    </row>
    <row r="1716" spans="1:8">
      <c r="A1716" s="3">
        <v>43113</v>
      </c>
      <c r="B1716" s="33">
        <v>12.26</v>
      </c>
      <c r="C1716">
        <v>0.65</v>
      </c>
      <c r="D1716">
        <f t="shared" si="26"/>
        <v>11.61</v>
      </c>
      <c r="E1716">
        <v>12.26</v>
      </c>
      <c r="F1716">
        <v>12.26</v>
      </c>
      <c r="G1716">
        <v>12.26</v>
      </c>
      <c r="H1716" s="12">
        <v>250</v>
      </c>
    </row>
    <row r="1717" spans="1:8">
      <c r="A1717" s="3">
        <v>43116</v>
      </c>
      <c r="B1717" s="33">
        <v>12.25</v>
      </c>
      <c r="C1717">
        <v>0.65</v>
      </c>
      <c r="D1717">
        <f t="shared" si="26"/>
        <v>11.6</v>
      </c>
      <c r="E1717">
        <v>12.26</v>
      </c>
      <c r="F1717">
        <v>12.26</v>
      </c>
      <c r="G1717">
        <v>12.25</v>
      </c>
      <c r="H1717" s="12">
        <v>240</v>
      </c>
    </row>
    <row r="1718" spans="1:8">
      <c r="A1718" s="3">
        <v>43117</v>
      </c>
      <c r="B1718" s="33">
        <v>12.25</v>
      </c>
      <c r="C1718">
        <v>0.65</v>
      </c>
      <c r="D1718">
        <f t="shared" si="26"/>
        <v>11.6</v>
      </c>
      <c r="E1718">
        <v>12.25</v>
      </c>
      <c r="F1718">
        <v>12.25</v>
      </c>
      <c r="G1718">
        <v>12.25</v>
      </c>
      <c r="H1718" s="12">
        <v>380</v>
      </c>
    </row>
    <row r="1719" spans="1:8">
      <c r="A1719" s="3">
        <v>43118</v>
      </c>
      <c r="B1719" s="33">
        <v>12.25</v>
      </c>
      <c r="C1719">
        <v>0.65</v>
      </c>
      <c r="D1719">
        <f t="shared" si="26"/>
        <v>11.6</v>
      </c>
      <c r="E1719">
        <v>12.25</v>
      </c>
      <c r="F1719">
        <v>12.25</v>
      </c>
      <c r="G1719">
        <v>12.25</v>
      </c>
      <c r="H1719" s="12">
        <v>230</v>
      </c>
    </row>
    <row r="1720" spans="1:8">
      <c r="A1720" s="3">
        <v>43119</v>
      </c>
      <c r="B1720" s="33">
        <v>12.25</v>
      </c>
      <c r="C1720">
        <v>0.65</v>
      </c>
      <c r="D1720">
        <f t="shared" si="26"/>
        <v>11.6</v>
      </c>
      <c r="E1720">
        <v>12.25</v>
      </c>
      <c r="F1720">
        <v>12.25</v>
      </c>
      <c r="G1720">
        <v>12.25</v>
      </c>
      <c r="H1720" s="12">
        <v>230</v>
      </c>
    </row>
    <row r="1721" spans="1:8">
      <c r="A1721" s="3">
        <v>43120</v>
      </c>
      <c r="B1721" s="33">
        <v>12.26</v>
      </c>
      <c r="C1721">
        <v>0.65</v>
      </c>
      <c r="D1721">
        <f t="shared" si="26"/>
        <v>11.61</v>
      </c>
      <c r="E1721">
        <v>12.26</v>
      </c>
      <c r="F1721">
        <v>12.26</v>
      </c>
      <c r="G1721">
        <v>12.26</v>
      </c>
      <c r="H1721" s="12">
        <v>60</v>
      </c>
    </row>
    <row r="1722" spans="1:8">
      <c r="A1722" s="3">
        <v>43123</v>
      </c>
      <c r="B1722" s="33">
        <v>12.29</v>
      </c>
      <c r="C1722">
        <v>0.65</v>
      </c>
      <c r="D1722">
        <f t="shared" si="26"/>
        <v>11.639999999999999</v>
      </c>
      <c r="E1722">
        <v>12.29</v>
      </c>
      <c r="F1722">
        <v>12.29</v>
      </c>
      <c r="G1722">
        <v>12.29</v>
      </c>
      <c r="H1722" s="12">
        <v>90</v>
      </c>
    </row>
    <row r="1723" spans="1:8">
      <c r="A1723" s="3">
        <v>43124</v>
      </c>
      <c r="B1723" s="33">
        <v>12.29</v>
      </c>
      <c r="C1723">
        <v>0.65</v>
      </c>
      <c r="D1723">
        <f t="shared" si="26"/>
        <v>11.639999999999999</v>
      </c>
      <c r="E1723">
        <v>12.29</v>
      </c>
      <c r="F1723">
        <v>12.29</v>
      </c>
      <c r="G1723">
        <v>12.29</v>
      </c>
      <c r="H1723" s="12">
        <v>130</v>
      </c>
    </row>
    <row r="1724" spans="1:8">
      <c r="A1724" s="3">
        <v>43125</v>
      </c>
      <c r="B1724" s="33">
        <v>12.3</v>
      </c>
      <c r="C1724">
        <v>0.65</v>
      </c>
      <c r="D1724">
        <f t="shared" si="26"/>
        <v>11.65</v>
      </c>
      <c r="E1724">
        <v>12.3</v>
      </c>
      <c r="F1724">
        <v>12.3</v>
      </c>
      <c r="G1724">
        <v>12.3</v>
      </c>
      <c r="H1724" s="12">
        <v>420</v>
      </c>
    </row>
    <row r="1725" spans="1:8">
      <c r="A1725" s="3">
        <v>43126</v>
      </c>
      <c r="B1725" s="33">
        <v>12.3</v>
      </c>
      <c r="C1725">
        <v>0.65</v>
      </c>
      <c r="D1725">
        <f t="shared" si="26"/>
        <v>11.65</v>
      </c>
      <c r="E1725">
        <v>12.3</v>
      </c>
      <c r="F1725">
        <v>12.3</v>
      </c>
      <c r="G1725">
        <v>12.3</v>
      </c>
      <c r="H1725" s="12">
        <v>280</v>
      </c>
    </row>
    <row r="1726" spans="1:8">
      <c r="A1726" s="3">
        <v>43127</v>
      </c>
      <c r="B1726" s="33">
        <v>12.3</v>
      </c>
      <c r="C1726">
        <v>0.65</v>
      </c>
      <c r="D1726">
        <f t="shared" si="26"/>
        <v>11.65</v>
      </c>
      <c r="E1726">
        <v>12.3</v>
      </c>
      <c r="F1726">
        <v>12.3</v>
      </c>
      <c r="G1726">
        <v>12.3</v>
      </c>
      <c r="H1726" s="12">
        <v>330</v>
      </c>
    </row>
    <row r="1727" spans="1:8">
      <c r="A1727" s="3">
        <v>43130</v>
      </c>
      <c r="B1727" s="33">
        <v>12.3</v>
      </c>
      <c r="C1727">
        <v>0.65</v>
      </c>
      <c r="D1727">
        <f t="shared" si="26"/>
        <v>11.65</v>
      </c>
      <c r="E1727">
        <v>12.3</v>
      </c>
      <c r="F1727">
        <v>12.3</v>
      </c>
      <c r="G1727">
        <v>12.3</v>
      </c>
      <c r="H1727" s="12">
        <v>370</v>
      </c>
    </row>
    <row r="1728" spans="1:8">
      <c r="A1728" s="3">
        <v>43131</v>
      </c>
      <c r="B1728" s="33">
        <v>12.3</v>
      </c>
      <c r="C1728">
        <v>0.65</v>
      </c>
      <c r="D1728">
        <f t="shared" si="26"/>
        <v>11.65</v>
      </c>
      <c r="E1728">
        <v>12.3</v>
      </c>
      <c r="F1728">
        <v>12.3</v>
      </c>
      <c r="G1728">
        <v>12.3</v>
      </c>
      <c r="H1728" s="12">
        <v>120</v>
      </c>
    </row>
    <row r="1729" spans="1:8">
      <c r="A1729" s="3">
        <v>43132</v>
      </c>
      <c r="B1729" s="33">
        <v>12</v>
      </c>
      <c r="C1729">
        <v>0.65</v>
      </c>
      <c r="D1729">
        <f t="shared" si="26"/>
        <v>11.35</v>
      </c>
      <c r="E1729">
        <v>12.3</v>
      </c>
      <c r="F1729">
        <v>12.3</v>
      </c>
      <c r="G1729">
        <v>12</v>
      </c>
      <c r="H1729" s="12">
        <v>2640</v>
      </c>
    </row>
    <row r="1730" spans="1:8">
      <c r="A1730" s="3">
        <v>43133</v>
      </c>
      <c r="B1730" s="33">
        <v>12.29</v>
      </c>
      <c r="C1730">
        <v>0.65</v>
      </c>
      <c r="D1730">
        <f t="shared" ref="D1730:D1793" si="27">B1730-C1730</f>
        <v>11.639999999999999</v>
      </c>
      <c r="E1730">
        <v>12.3</v>
      </c>
      <c r="F1730">
        <v>12.3</v>
      </c>
      <c r="G1730">
        <v>12.29</v>
      </c>
      <c r="H1730" s="12">
        <v>190</v>
      </c>
    </row>
    <row r="1731" spans="1:8">
      <c r="A1731" s="3">
        <v>43134</v>
      </c>
      <c r="B1731" s="33">
        <v>12.29</v>
      </c>
      <c r="C1731">
        <v>0.65</v>
      </c>
      <c r="D1731">
        <f t="shared" si="27"/>
        <v>11.639999999999999</v>
      </c>
      <c r="E1731">
        <v>12.3</v>
      </c>
      <c r="F1731">
        <v>12.3</v>
      </c>
      <c r="G1731">
        <v>12.29</v>
      </c>
      <c r="H1731" s="12">
        <v>910</v>
      </c>
    </row>
    <row r="1732" spans="1:8">
      <c r="A1732" s="3">
        <v>43137</v>
      </c>
      <c r="B1732" s="33">
        <v>12.29</v>
      </c>
      <c r="C1732">
        <v>0.65</v>
      </c>
      <c r="D1732">
        <f t="shared" si="27"/>
        <v>11.639999999999999</v>
      </c>
      <c r="E1732">
        <v>12.29</v>
      </c>
      <c r="F1732">
        <v>12.29</v>
      </c>
      <c r="G1732">
        <v>12.29</v>
      </c>
      <c r="H1732" s="12">
        <v>260</v>
      </c>
    </row>
    <row r="1733" spans="1:8">
      <c r="A1733" s="3">
        <v>43138</v>
      </c>
      <c r="B1733" s="33">
        <v>12.29</v>
      </c>
      <c r="C1733">
        <v>0.65</v>
      </c>
      <c r="D1733">
        <f t="shared" si="27"/>
        <v>11.639999999999999</v>
      </c>
      <c r="E1733">
        <v>12.29</v>
      </c>
      <c r="F1733">
        <v>12.29</v>
      </c>
      <c r="G1733">
        <v>12.29</v>
      </c>
      <c r="H1733" s="12">
        <v>540</v>
      </c>
    </row>
    <row r="1734" spans="1:8">
      <c r="A1734" s="3">
        <v>43139</v>
      </c>
      <c r="B1734" s="33">
        <v>12.29</v>
      </c>
      <c r="C1734">
        <v>0.65</v>
      </c>
      <c r="D1734">
        <f t="shared" si="27"/>
        <v>11.639999999999999</v>
      </c>
      <c r="E1734">
        <v>12.29</v>
      </c>
      <c r="F1734">
        <v>12.29</v>
      </c>
      <c r="G1734">
        <v>12.29</v>
      </c>
      <c r="H1734" s="12">
        <v>80</v>
      </c>
    </row>
    <row r="1735" spans="1:8">
      <c r="A1735" s="3">
        <v>43140</v>
      </c>
      <c r="B1735" s="33">
        <v>12.29</v>
      </c>
      <c r="C1735">
        <v>0.65</v>
      </c>
      <c r="D1735">
        <f t="shared" si="27"/>
        <v>11.639999999999999</v>
      </c>
      <c r="E1735">
        <v>12.29</v>
      </c>
      <c r="F1735">
        <v>12.29</v>
      </c>
      <c r="G1735">
        <v>12.29</v>
      </c>
      <c r="H1735" s="12">
        <v>380</v>
      </c>
    </row>
    <row r="1736" spans="1:8">
      <c r="A1736" s="3">
        <v>43141</v>
      </c>
      <c r="B1736" s="33">
        <v>12.29</v>
      </c>
      <c r="C1736">
        <v>0.65</v>
      </c>
      <c r="D1736">
        <f t="shared" si="27"/>
        <v>11.639999999999999</v>
      </c>
      <c r="E1736">
        <v>12.29</v>
      </c>
      <c r="F1736">
        <v>12.29</v>
      </c>
      <c r="G1736">
        <v>12.29</v>
      </c>
      <c r="H1736" s="12">
        <v>170</v>
      </c>
    </row>
    <row r="1737" spans="1:8">
      <c r="A1737" s="3">
        <v>43144</v>
      </c>
      <c r="B1737" s="33">
        <v>12.29</v>
      </c>
      <c r="C1737">
        <v>0.65</v>
      </c>
      <c r="D1737">
        <f t="shared" si="27"/>
        <v>11.639999999999999</v>
      </c>
      <c r="E1737">
        <v>12.29</v>
      </c>
      <c r="F1737">
        <v>12.29</v>
      </c>
      <c r="G1737">
        <v>12.29</v>
      </c>
      <c r="H1737" s="12">
        <v>80</v>
      </c>
    </row>
    <row r="1738" spans="1:8">
      <c r="A1738" s="3">
        <v>43145</v>
      </c>
      <c r="B1738" s="33">
        <v>12.29</v>
      </c>
      <c r="C1738">
        <v>0.65</v>
      </c>
      <c r="D1738">
        <f t="shared" si="27"/>
        <v>11.639999999999999</v>
      </c>
      <c r="E1738">
        <v>12.29</v>
      </c>
      <c r="F1738">
        <v>12.29</v>
      </c>
      <c r="G1738">
        <v>12.29</v>
      </c>
      <c r="H1738" s="12">
        <v>130</v>
      </c>
    </row>
    <row r="1739" spans="1:8">
      <c r="A1739" s="3">
        <v>43146</v>
      </c>
      <c r="B1739" s="33">
        <v>12.29</v>
      </c>
      <c r="C1739">
        <v>0.65</v>
      </c>
      <c r="D1739">
        <f t="shared" si="27"/>
        <v>11.639999999999999</v>
      </c>
      <c r="E1739">
        <v>12.29</v>
      </c>
      <c r="F1739">
        <v>12.29</v>
      </c>
      <c r="G1739">
        <v>12.29</v>
      </c>
      <c r="H1739" s="12">
        <v>170</v>
      </c>
    </row>
    <row r="1740" spans="1:8">
      <c r="A1740" s="3">
        <v>43147</v>
      </c>
      <c r="B1740" s="33">
        <v>12.29</v>
      </c>
      <c r="C1740">
        <v>0.65</v>
      </c>
      <c r="D1740">
        <f t="shared" si="27"/>
        <v>11.639999999999999</v>
      </c>
      <c r="E1740">
        <v>12.29</v>
      </c>
      <c r="F1740">
        <v>12.29</v>
      </c>
      <c r="G1740">
        <v>12.29</v>
      </c>
      <c r="H1740" s="12">
        <v>120</v>
      </c>
    </row>
    <row r="1741" spans="1:8">
      <c r="A1741" s="3">
        <v>43148</v>
      </c>
      <c r="B1741" s="33">
        <v>12.29</v>
      </c>
      <c r="C1741">
        <v>0.65</v>
      </c>
      <c r="D1741">
        <f t="shared" si="27"/>
        <v>11.639999999999999</v>
      </c>
      <c r="E1741">
        <v>12.29</v>
      </c>
      <c r="F1741">
        <v>12.29</v>
      </c>
      <c r="G1741">
        <v>12.29</v>
      </c>
      <c r="H1741" s="12">
        <v>120</v>
      </c>
    </row>
    <row r="1742" spans="1:8">
      <c r="A1742" s="3">
        <v>43151</v>
      </c>
      <c r="B1742" s="33">
        <v>12</v>
      </c>
      <c r="C1742">
        <v>0.65</v>
      </c>
      <c r="D1742">
        <f t="shared" si="27"/>
        <v>11.35</v>
      </c>
      <c r="E1742">
        <v>12.29</v>
      </c>
      <c r="F1742">
        <v>12.29</v>
      </c>
      <c r="G1742">
        <v>12</v>
      </c>
      <c r="H1742" s="12">
        <v>290</v>
      </c>
    </row>
    <row r="1743" spans="1:8">
      <c r="A1743" s="3">
        <v>43152</v>
      </c>
      <c r="B1743" s="33">
        <v>11.75</v>
      </c>
      <c r="C1743">
        <v>0.65</v>
      </c>
      <c r="D1743">
        <f t="shared" si="27"/>
        <v>11.1</v>
      </c>
      <c r="E1743">
        <v>11.75</v>
      </c>
      <c r="F1743">
        <v>11.75</v>
      </c>
      <c r="G1743">
        <v>11.75</v>
      </c>
      <c r="H1743" s="12">
        <v>1280</v>
      </c>
    </row>
    <row r="1744" spans="1:8">
      <c r="A1744" s="3">
        <v>43153</v>
      </c>
      <c r="B1744" s="33">
        <v>11.75</v>
      </c>
      <c r="C1744">
        <v>0.65</v>
      </c>
      <c r="D1744">
        <f t="shared" si="27"/>
        <v>11.1</v>
      </c>
      <c r="E1744">
        <v>11.75</v>
      </c>
      <c r="F1744">
        <v>11.75</v>
      </c>
      <c r="G1744">
        <v>11.75</v>
      </c>
      <c r="H1744" s="12">
        <v>1260</v>
      </c>
    </row>
    <row r="1745" spans="1:8">
      <c r="A1745" s="3">
        <v>43158</v>
      </c>
      <c r="B1745" s="33">
        <v>11.75</v>
      </c>
      <c r="C1745">
        <v>0.65</v>
      </c>
      <c r="D1745">
        <f t="shared" si="27"/>
        <v>11.1</v>
      </c>
      <c r="E1745">
        <v>11.75</v>
      </c>
      <c r="F1745">
        <v>11.75</v>
      </c>
      <c r="G1745">
        <v>11.75</v>
      </c>
      <c r="H1745" s="12">
        <v>150</v>
      </c>
    </row>
    <row r="1746" spans="1:8">
      <c r="A1746" s="3">
        <v>43160</v>
      </c>
      <c r="B1746" s="33">
        <v>11.72</v>
      </c>
      <c r="C1746">
        <v>0.65</v>
      </c>
      <c r="D1746">
        <f t="shared" si="27"/>
        <v>11.07</v>
      </c>
      <c r="E1746">
        <v>12.3</v>
      </c>
      <c r="F1746">
        <v>12.3</v>
      </c>
      <c r="G1746">
        <v>11.72</v>
      </c>
      <c r="H1746" s="12">
        <v>560</v>
      </c>
    </row>
    <row r="1747" spans="1:8">
      <c r="A1747" s="3">
        <v>43166</v>
      </c>
      <c r="B1747" s="33">
        <v>11.72</v>
      </c>
      <c r="C1747">
        <v>0.65</v>
      </c>
      <c r="D1747">
        <f t="shared" si="27"/>
        <v>11.07</v>
      </c>
      <c r="E1747">
        <v>11.72</v>
      </c>
      <c r="F1747">
        <v>11.72</v>
      </c>
      <c r="G1747">
        <v>11.72</v>
      </c>
      <c r="H1747" s="12">
        <v>10</v>
      </c>
    </row>
    <row r="1748" spans="1:8">
      <c r="A1748" s="3">
        <v>43169</v>
      </c>
      <c r="B1748" s="33">
        <v>11.72</v>
      </c>
      <c r="C1748">
        <v>0.65</v>
      </c>
      <c r="D1748">
        <f t="shared" si="27"/>
        <v>11.07</v>
      </c>
      <c r="E1748">
        <v>11.72</v>
      </c>
      <c r="F1748">
        <v>11.72</v>
      </c>
      <c r="G1748">
        <v>11.72</v>
      </c>
      <c r="H1748" s="12">
        <v>170</v>
      </c>
    </row>
    <row r="1749" spans="1:8">
      <c r="A1749" s="3">
        <v>43172</v>
      </c>
      <c r="B1749" s="33">
        <v>11.72</v>
      </c>
      <c r="C1749">
        <v>0.65</v>
      </c>
      <c r="D1749">
        <f t="shared" si="27"/>
        <v>11.07</v>
      </c>
      <c r="E1749">
        <v>11.72</v>
      </c>
      <c r="F1749">
        <v>11.72</v>
      </c>
      <c r="G1749">
        <v>11.72</v>
      </c>
      <c r="H1749" s="12">
        <v>400</v>
      </c>
    </row>
    <row r="1750" spans="1:8">
      <c r="A1750" s="3">
        <v>43174</v>
      </c>
      <c r="B1750" s="33">
        <v>11.8</v>
      </c>
      <c r="C1750">
        <v>0.65</v>
      </c>
      <c r="D1750">
        <f t="shared" si="27"/>
        <v>11.15</v>
      </c>
      <c r="E1750">
        <v>11.72</v>
      </c>
      <c r="F1750">
        <v>11.8</v>
      </c>
      <c r="G1750">
        <v>11.72</v>
      </c>
      <c r="H1750" s="12">
        <v>620</v>
      </c>
    </row>
    <row r="1751" spans="1:8">
      <c r="A1751" s="3">
        <v>43182</v>
      </c>
      <c r="B1751" s="33">
        <v>11.75</v>
      </c>
      <c r="C1751">
        <v>0.65</v>
      </c>
      <c r="D1751">
        <f t="shared" si="27"/>
        <v>11.1</v>
      </c>
      <c r="E1751">
        <v>11.75</v>
      </c>
      <c r="F1751">
        <v>11.75</v>
      </c>
      <c r="G1751">
        <v>11.75</v>
      </c>
      <c r="H1751" s="12">
        <v>430</v>
      </c>
    </row>
    <row r="1752" spans="1:8">
      <c r="A1752" s="3">
        <v>43186</v>
      </c>
      <c r="B1752" s="33">
        <v>11.7</v>
      </c>
      <c r="C1752">
        <v>0.65</v>
      </c>
      <c r="D1752">
        <f t="shared" si="27"/>
        <v>11.049999999999999</v>
      </c>
      <c r="E1752">
        <v>11.7</v>
      </c>
      <c r="F1752">
        <v>11.7</v>
      </c>
      <c r="G1752">
        <v>11.7</v>
      </c>
      <c r="H1752" s="12">
        <v>650</v>
      </c>
    </row>
    <row r="1753" spans="1:8">
      <c r="A1753" s="3">
        <v>43188</v>
      </c>
      <c r="B1753" s="33">
        <v>11.7</v>
      </c>
      <c r="C1753">
        <v>0.65</v>
      </c>
      <c r="D1753">
        <f t="shared" si="27"/>
        <v>11.049999999999999</v>
      </c>
      <c r="E1753">
        <v>11.7</v>
      </c>
      <c r="F1753">
        <v>11.7</v>
      </c>
      <c r="G1753">
        <v>11.7</v>
      </c>
      <c r="H1753" s="12">
        <v>100</v>
      </c>
    </row>
    <row r="1754" spans="1:8">
      <c r="A1754" s="3">
        <v>43189</v>
      </c>
      <c r="B1754" s="33">
        <v>11.7</v>
      </c>
      <c r="C1754">
        <v>0.65</v>
      </c>
      <c r="D1754">
        <f t="shared" si="27"/>
        <v>11.049999999999999</v>
      </c>
      <c r="E1754">
        <v>11.7</v>
      </c>
      <c r="F1754">
        <v>11.7</v>
      </c>
      <c r="G1754">
        <v>11.7</v>
      </c>
      <c r="H1754" s="12">
        <v>100</v>
      </c>
    </row>
    <row r="1755" spans="1:8">
      <c r="A1755" s="3">
        <v>43190</v>
      </c>
      <c r="B1755" s="33">
        <v>11.7</v>
      </c>
      <c r="C1755">
        <v>0.65</v>
      </c>
      <c r="D1755">
        <f t="shared" si="27"/>
        <v>11.049999999999999</v>
      </c>
      <c r="E1755">
        <v>11.7</v>
      </c>
      <c r="F1755">
        <v>11.7</v>
      </c>
      <c r="G1755">
        <v>11.7</v>
      </c>
      <c r="H1755" s="12">
        <v>150</v>
      </c>
    </row>
    <row r="1756" spans="1:8">
      <c r="A1756" s="3">
        <v>43193</v>
      </c>
      <c r="B1756" s="33">
        <v>11.7</v>
      </c>
      <c r="C1756">
        <v>0.65</v>
      </c>
      <c r="D1756">
        <f t="shared" si="27"/>
        <v>11.049999999999999</v>
      </c>
      <c r="E1756">
        <v>11.7</v>
      </c>
      <c r="F1756">
        <v>11.7</v>
      </c>
      <c r="G1756">
        <v>11.7</v>
      </c>
      <c r="H1756" s="12">
        <v>140</v>
      </c>
    </row>
    <row r="1757" spans="1:8">
      <c r="A1757" s="3">
        <v>43194</v>
      </c>
      <c r="B1757" s="33">
        <v>11.24</v>
      </c>
      <c r="C1757">
        <v>0.65</v>
      </c>
      <c r="D1757">
        <f t="shared" si="27"/>
        <v>10.59</v>
      </c>
      <c r="E1757">
        <v>11.7</v>
      </c>
      <c r="F1757">
        <v>11.7</v>
      </c>
      <c r="G1757">
        <v>11.24</v>
      </c>
      <c r="H1757" s="12">
        <v>1940</v>
      </c>
    </row>
    <row r="1758" spans="1:8">
      <c r="A1758" s="3">
        <v>43195</v>
      </c>
      <c r="B1758" s="33">
        <v>11.24</v>
      </c>
      <c r="C1758">
        <v>0.65</v>
      </c>
      <c r="D1758">
        <f t="shared" si="27"/>
        <v>10.59</v>
      </c>
      <c r="E1758">
        <v>11.24</v>
      </c>
      <c r="F1758">
        <v>11.24</v>
      </c>
      <c r="G1758">
        <v>11.24</v>
      </c>
      <c r="H1758" s="12">
        <v>200</v>
      </c>
    </row>
    <row r="1759" spans="1:8">
      <c r="A1759" s="3">
        <v>43196</v>
      </c>
      <c r="B1759" s="33">
        <v>11.24</v>
      </c>
      <c r="C1759">
        <v>0.65</v>
      </c>
      <c r="D1759">
        <f t="shared" si="27"/>
        <v>10.59</v>
      </c>
      <c r="E1759">
        <v>11.24</v>
      </c>
      <c r="F1759">
        <v>11.24</v>
      </c>
      <c r="G1759">
        <v>11.24</v>
      </c>
      <c r="H1759" s="12">
        <v>70</v>
      </c>
    </row>
    <row r="1760" spans="1:8">
      <c r="A1760" s="3">
        <v>43197</v>
      </c>
      <c r="B1760" s="33">
        <v>11</v>
      </c>
      <c r="C1760">
        <v>0.65</v>
      </c>
      <c r="D1760">
        <f t="shared" si="27"/>
        <v>10.35</v>
      </c>
      <c r="E1760">
        <v>11.24</v>
      </c>
      <c r="F1760">
        <v>11.24</v>
      </c>
      <c r="G1760">
        <v>11</v>
      </c>
      <c r="H1760" s="12">
        <v>1580</v>
      </c>
    </row>
    <row r="1761" spans="1:8">
      <c r="A1761" s="3">
        <v>43200</v>
      </c>
      <c r="B1761" s="33">
        <v>11</v>
      </c>
      <c r="C1761">
        <v>0.65</v>
      </c>
      <c r="D1761">
        <f t="shared" si="27"/>
        <v>10.35</v>
      </c>
      <c r="E1761">
        <v>11</v>
      </c>
      <c r="F1761">
        <v>11</v>
      </c>
      <c r="G1761">
        <v>11</v>
      </c>
      <c r="H1761" s="12">
        <v>830</v>
      </c>
    </row>
    <row r="1762" spans="1:8">
      <c r="A1762" s="3">
        <v>43201</v>
      </c>
      <c r="B1762" s="33">
        <v>11</v>
      </c>
      <c r="C1762">
        <v>0.65</v>
      </c>
      <c r="D1762">
        <f t="shared" si="27"/>
        <v>10.35</v>
      </c>
      <c r="E1762">
        <v>11</v>
      </c>
      <c r="F1762">
        <v>11</v>
      </c>
      <c r="G1762">
        <v>11</v>
      </c>
      <c r="H1762" s="12">
        <v>70</v>
      </c>
    </row>
    <row r="1763" spans="1:8">
      <c r="A1763" s="3">
        <v>43202</v>
      </c>
      <c r="B1763" s="33">
        <v>11</v>
      </c>
      <c r="C1763">
        <v>0.65</v>
      </c>
      <c r="D1763">
        <f t="shared" si="27"/>
        <v>10.35</v>
      </c>
      <c r="E1763">
        <v>11</v>
      </c>
      <c r="F1763">
        <v>11</v>
      </c>
      <c r="G1763">
        <v>11</v>
      </c>
      <c r="H1763" s="12">
        <v>300</v>
      </c>
    </row>
    <row r="1764" spans="1:8">
      <c r="A1764" s="3">
        <v>43203</v>
      </c>
      <c r="B1764" s="33">
        <v>11</v>
      </c>
      <c r="C1764">
        <v>0.65</v>
      </c>
      <c r="D1764">
        <f t="shared" si="27"/>
        <v>10.35</v>
      </c>
      <c r="E1764">
        <v>11</v>
      </c>
      <c r="F1764">
        <v>11</v>
      </c>
      <c r="G1764">
        <v>11</v>
      </c>
      <c r="H1764" s="12">
        <v>2850</v>
      </c>
    </row>
    <row r="1765" spans="1:8">
      <c r="A1765" s="3">
        <v>43204</v>
      </c>
      <c r="B1765" s="33">
        <v>11</v>
      </c>
      <c r="C1765">
        <v>0.65</v>
      </c>
      <c r="D1765">
        <f t="shared" si="27"/>
        <v>10.35</v>
      </c>
      <c r="E1765">
        <v>11</v>
      </c>
      <c r="F1765">
        <v>11</v>
      </c>
      <c r="G1765">
        <v>11</v>
      </c>
      <c r="H1765" s="12">
        <v>2000</v>
      </c>
    </row>
    <row r="1766" spans="1:8">
      <c r="A1766" s="3">
        <v>43208</v>
      </c>
      <c r="B1766" s="33">
        <v>10.5</v>
      </c>
      <c r="C1766">
        <v>0.65</v>
      </c>
      <c r="D1766">
        <f t="shared" si="27"/>
        <v>9.85</v>
      </c>
      <c r="E1766">
        <v>10.5</v>
      </c>
      <c r="F1766">
        <v>10.5</v>
      </c>
      <c r="G1766">
        <v>10.5</v>
      </c>
      <c r="H1766" s="12">
        <v>480</v>
      </c>
    </row>
    <row r="1767" spans="1:8">
      <c r="A1767" s="3">
        <v>43209</v>
      </c>
      <c r="B1767" s="33">
        <v>10.5</v>
      </c>
      <c r="C1767">
        <v>0.65</v>
      </c>
      <c r="D1767">
        <f t="shared" si="27"/>
        <v>9.85</v>
      </c>
      <c r="E1767">
        <v>10.3</v>
      </c>
      <c r="F1767">
        <v>10.5</v>
      </c>
      <c r="G1767">
        <v>10.3</v>
      </c>
      <c r="H1767" s="12">
        <v>1350</v>
      </c>
    </row>
    <row r="1768" spans="1:8">
      <c r="A1768" s="3">
        <v>43210</v>
      </c>
      <c r="B1768" s="33">
        <v>10.3</v>
      </c>
      <c r="C1768">
        <v>0.65</v>
      </c>
      <c r="D1768">
        <f t="shared" si="27"/>
        <v>9.65</v>
      </c>
      <c r="E1768">
        <v>10.3</v>
      </c>
      <c r="F1768">
        <v>10.3</v>
      </c>
      <c r="G1768">
        <v>10.3</v>
      </c>
      <c r="H1768" s="12">
        <v>2810</v>
      </c>
    </row>
    <row r="1769" spans="1:8">
      <c r="A1769" s="3">
        <v>43211</v>
      </c>
      <c r="B1769" s="33">
        <v>10.3</v>
      </c>
      <c r="C1769">
        <v>0.65</v>
      </c>
      <c r="D1769">
        <f t="shared" si="27"/>
        <v>9.65</v>
      </c>
      <c r="E1769">
        <v>10.3</v>
      </c>
      <c r="F1769">
        <v>10.3</v>
      </c>
      <c r="G1769">
        <v>10.3</v>
      </c>
      <c r="H1769" s="12">
        <v>120</v>
      </c>
    </row>
    <row r="1770" spans="1:8">
      <c r="A1770" s="3">
        <v>43214</v>
      </c>
      <c r="B1770" s="33">
        <v>10.3</v>
      </c>
      <c r="C1770">
        <v>0.65</v>
      </c>
      <c r="D1770">
        <f t="shared" si="27"/>
        <v>9.65</v>
      </c>
      <c r="E1770">
        <v>10.3</v>
      </c>
      <c r="F1770">
        <v>10.3</v>
      </c>
      <c r="G1770">
        <v>10.3</v>
      </c>
      <c r="H1770" s="12">
        <v>600</v>
      </c>
    </row>
    <row r="1771" spans="1:8">
      <c r="A1771" s="3">
        <v>43215</v>
      </c>
      <c r="B1771" s="33">
        <v>10.3</v>
      </c>
      <c r="C1771">
        <v>0.65</v>
      </c>
      <c r="D1771">
        <f t="shared" si="27"/>
        <v>9.65</v>
      </c>
      <c r="E1771">
        <v>10.3</v>
      </c>
      <c r="F1771">
        <v>10.3</v>
      </c>
      <c r="G1771">
        <v>10.3</v>
      </c>
      <c r="H1771" s="12">
        <v>450</v>
      </c>
    </row>
    <row r="1772" spans="1:8">
      <c r="A1772" s="3">
        <v>43216</v>
      </c>
      <c r="B1772" s="33">
        <v>10.3</v>
      </c>
      <c r="C1772">
        <v>0.65</v>
      </c>
      <c r="D1772">
        <f t="shared" si="27"/>
        <v>9.65</v>
      </c>
      <c r="E1772">
        <v>10.5</v>
      </c>
      <c r="F1772">
        <v>10.5</v>
      </c>
      <c r="G1772">
        <v>10.3</v>
      </c>
      <c r="H1772" s="12">
        <v>150</v>
      </c>
    </row>
    <row r="1773" spans="1:8">
      <c r="A1773" s="3">
        <v>43217</v>
      </c>
      <c r="B1773" s="33">
        <v>10.5</v>
      </c>
      <c r="C1773">
        <v>0.65</v>
      </c>
      <c r="D1773">
        <f t="shared" si="27"/>
        <v>9.85</v>
      </c>
      <c r="E1773">
        <v>10.45</v>
      </c>
      <c r="F1773">
        <v>10.5</v>
      </c>
      <c r="G1773">
        <v>10.45</v>
      </c>
      <c r="H1773" s="12">
        <v>310</v>
      </c>
    </row>
    <row r="1774" spans="1:8">
      <c r="A1774" s="3">
        <v>43224</v>
      </c>
      <c r="B1774" s="33">
        <v>11</v>
      </c>
      <c r="C1774">
        <v>0.65</v>
      </c>
      <c r="D1774">
        <f t="shared" si="27"/>
        <v>10.35</v>
      </c>
      <c r="E1774">
        <v>11</v>
      </c>
      <c r="F1774">
        <v>11</v>
      </c>
      <c r="G1774">
        <v>11</v>
      </c>
      <c r="H1774" s="12">
        <v>500</v>
      </c>
    </row>
    <row r="1775" spans="1:8">
      <c r="A1775" s="3">
        <v>43225</v>
      </c>
      <c r="B1775" s="33">
        <v>11</v>
      </c>
      <c r="C1775">
        <v>0.65</v>
      </c>
      <c r="D1775">
        <f t="shared" si="27"/>
        <v>10.35</v>
      </c>
      <c r="E1775">
        <v>11</v>
      </c>
      <c r="F1775">
        <v>11</v>
      </c>
      <c r="G1775">
        <v>11</v>
      </c>
      <c r="H1775" s="12">
        <v>760</v>
      </c>
    </row>
    <row r="1776" spans="1:8">
      <c r="A1776" s="3">
        <v>43228</v>
      </c>
      <c r="B1776" s="33">
        <v>10.99</v>
      </c>
      <c r="C1776">
        <v>0.65</v>
      </c>
      <c r="D1776">
        <f t="shared" si="27"/>
        <v>10.34</v>
      </c>
      <c r="E1776">
        <v>11</v>
      </c>
      <c r="F1776">
        <v>11</v>
      </c>
      <c r="G1776">
        <v>10.99</v>
      </c>
      <c r="H1776" s="12">
        <v>1710</v>
      </c>
    </row>
    <row r="1777" spans="1:8">
      <c r="A1777" s="3">
        <v>43229</v>
      </c>
      <c r="B1777" s="33">
        <v>11</v>
      </c>
      <c r="C1777">
        <v>0.65</v>
      </c>
      <c r="D1777">
        <f t="shared" si="27"/>
        <v>10.35</v>
      </c>
      <c r="E1777">
        <v>11</v>
      </c>
      <c r="F1777">
        <v>11</v>
      </c>
      <c r="G1777">
        <v>11</v>
      </c>
      <c r="H1777" s="12">
        <v>2020</v>
      </c>
    </row>
    <row r="1778" spans="1:8">
      <c r="A1778" s="3">
        <v>43230</v>
      </c>
      <c r="B1778" s="33">
        <v>11.49</v>
      </c>
      <c r="C1778">
        <v>0.65</v>
      </c>
      <c r="D1778">
        <f t="shared" si="27"/>
        <v>10.84</v>
      </c>
      <c r="E1778">
        <v>11.49</v>
      </c>
      <c r="F1778">
        <v>11.49</v>
      </c>
      <c r="G1778">
        <v>11.49</v>
      </c>
      <c r="H1778" s="12">
        <v>640</v>
      </c>
    </row>
    <row r="1779" spans="1:8">
      <c r="A1779" s="3">
        <v>43231</v>
      </c>
      <c r="B1779" s="33">
        <v>11.49</v>
      </c>
      <c r="C1779">
        <v>0.65</v>
      </c>
      <c r="D1779">
        <f t="shared" si="27"/>
        <v>10.84</v>
      </c>
      <c r="E1779">
        <v>11.49</v>
      </c>
      <c r="F1779">
        <v>11.49</v>
      </c>
      <c r="G1779">
        <v>11.49</v>
      </c>
      <c r="H1779" s="12">
        <v>420</v>
      </c>
    </row>
    <row r="1780" spans="1:8">
      <c r="A1780" s="3">
        <v>43232</v>
      </c>
      <c r="B1780" s="33">
        <v>11.39</v>
      </c>
      <c r="C1780">
        <v>0.65</v>
      </c>
      <c r="D1780">
        <f t="shared" si="27"/>
        <v>10.74</v>
      </c>
      <c r="E1780">
        <v>11.49</v>
      </c>
      <c r="F1780">
        <v>11.49</v>
      </c>
      <c r="G1780">
        <v>11.39</v>
      </c>
      <c r="H1780" s="12">
        <v>640</v>
      </c>
    </row>
    <row r="1781" spans="1:8">
      <c r="A1781" s="3">
        <v>43235</v>
      </c>
      <c r="B1781" s="33">
        <v>11.49</v>
      </c>
      <c r="C1781">
        <v>0.65</v>
      </c>
      <c r="D1781">
        <f t="shared" si="27"/>
        <v>10.84</v>
      </c>
      <c r="E1781">
        <v>11.49</v>
      </c>
      <c r="F1781">
        <v>11.49</v>
      </c>
      <c r="G1781">
        <v>11.49</v>
      </c>
      <c r="H1781" s="12">
        <v>530</v>
      </c>
    </row>
    <row r="1782" spans="1:8">
      <c r="A1782" s="3">
        <v>43236</v>
      </c>
      <c r="B1782" s="33">
        <v>11.48</v>
      </c>
      <c r="C1782">
        <v>0.65</v>
      </c>
      <c r="D1782">
        <f t="shared" si="27"/>
        <v>10.83</v>
      </c>
      <c r="E1782">
        <v>11.49</v>
      </c>
      <c r="F1782">
        <v>11.49</v>
      </c>
      <c r="G1782">
        <v>11.48</v>
      </c>
      <c r="H1782" s="12">
        <v>430</v>
      </c>
    </row>
    <row r="1783" spans="1:8">
      <c r="A1783" s="3">
        <v>43237</v>
      </c>
      <c r="B1783" s="33">
        <v>11.48</v>
      </c>
      <c r="C1783">
        <v>0.65</v>
      </c>
      <c r="D1783">
        <f t="shared" si="27"/>
        <v>10.83</v>
      </c>
      <c r="E1783">
        <v>11.48</v>
      </c>
      <c r="F1783">
        <v>11.48</v>
      </c>
      <c r="G1783">
        <v>11.48</v>
      </c>
      <c r="H1783" s="12">
        <v>540</v>
      </c>
    </row>
    <row r="1784" spans="1:8">
      <c r="A1784" s="3">
        <v>43238</v>
      </c>
      <c r="B1784" s="33">
        <v>11.49</v>
      </c>
      <c r="C1784">
        <v>0.65</v>
      </c>
      <c r="D1784">
        <f t="shared" si="27"/>
        <v>10.84</v>
      </c>
      <c r="E1784">
        <v>11.49</v>
      </c>
      <c r="F1784">
        <v>11.49</v>
      </c>
      <c r="G1784">
        <v>11.49</v>
      </c>
      <c r="H1784" s="12">
        <v>1800</v>
      </c>
    </row>
    <row r="1785" spans="1:8">
      <c r="A1785" s="3">
        <v>43239</v>
      </c>
      <c r="B1785" s="33">
        <v>11.48</v>
      </c>
      <c r="C1785">
        <v>0.65</v>
      </c>
      <c r="D1785">
        <f t="shared" si="27"/>
        <v>10.83</v>
      </c>
      <c r="E1785">
        <v>11.48</v>
      </c>
      <c r="F1785">
        <v>11.48</v>
      </c>
      <c r="G1785">
        <v>11.48</v>
      </c>
      <c r="H1785" s="12">
        <v>110</v>
      </c>
    </row>
    <row r="1786" spans="1:8">
      <c r="A1786" s="3">
        <v>43242</v>
      </c>
      <c r="B1786" s="33">
        <v>11.48</v>
      </c>
      <c r="C1786">
        <v>0.65</v>
      </c>
      <c r="D1786">
        <f t="shared" si="27"/>
        <v>10.83</v>
      </c>
      <c r="E1786">
        <v>11.48</v>
      </c>
      <c r="F1786">
        <v>11.48</v>
      </c>
      <c r="G1786">
        <v>11.48</v>
      </c>
      <c r="H1786" s="12">
        <v>300</v>
      </c>
    </row>
    <row r="1787" spans="1:8">
      <c r="A1787" s="3">
        <v>43243</v>
      </c>
      <c r="B1787" s="33">
        <v>11.49</v>
      </c>
      <c r="C1787">
        <v>0.65</v>
      </c>
      <c r="D1787">
        <f t="shared" si="27"/>
        <v>10.84</v>
      </c>
      <c r="E1787">
        <v>11.49</v>
      </c>
      <c r="F1787">
        <v>11.49</v>
      </c>
      <c r="G1787">
        <v>11.49</v>
      </c>
      <c r="H1787" s="12">
        <v>190</v>
      </c>
    </row>
    <row r="1788" spans="1:8">
      <c r="A1788" s="3">
        <v>43244</v>
      </c>
      <c r="B1788" s="33">
        <v>11.48</v>
      </c>
      <c r="C1788">
        <v>0.65</v>
      </c>
      <c r="D1788">
        <f t="shared" si="27"/>
        <v>10.83</v>
      </c>
      <c r="E1788">
        <v>11.48</v>
      </c>
      <c r="F1788">
        <v>11.48</v>
      </c>
      <c r="G1788">
        <v>11.48</v>
      </c>
      <c r="H1788" s="12">
        <v>260</v>
      </c>
    </row>
    <row r="1789" spans="1:8">
      <c r="A1789" s="3">
        <v>43245</v>
      </c>
      <c r="B1789" s="33">
        <v>11.49</v>
      </c>
      <c r="C1789">
        <v>0.65</v>
      </c>
      <c r="D1789">
        <f t="shared" si="27"/>
        <v>10.84</v>
      </c>
      <c r="E1789">
        <v>11.49</v>
      </c>
      <c r="F1789">
        <v>11.49</v>
      </c>
      <c r="G1789">
        <v>11.49</v>
      </c>
      <c r="H1789" s="12">
        <v>150</v>
      </c>
    </row>
    <row r="1790" spans="1:8">
      <c r="A1790" s="3">
        <v>43246</v>
      </c>
      <c r="B1790" s="33">
        <v>11.49</v>
      </c>
      <c r="C1790">
        <v>0.65</v>
      </c>
      <c r="D1790">
        <f t="shared" si="27"/>
        <v>10.84</v>
      </c>
      <c r="E1790">
        <v>11.49</v>
      </c>
      <c r="F1790">
        <v>11.49</v>
      </c>
      <c r="G1790">
        <v>11.49</v>
      </c>
      <c r="H1790" s="12">
        <v>2020</v>
      </c>
    </row>
    <row r="1791" spans="1:8">
      <c r="A1791" s="3">
        <v>43249</v>
      </c>
      <c r="B1791" s="33">
        <v>11.48</v>
      </c>
      <c r="C1791">
        <v>0.65</v>
      </c>
      <c r="D1791">
        <f t="shared" si="27"/>
        <v>10.83</v>
      </c>
      <c r="E1791">
        <v>11.48</v>
      </c>
      <c r="F1791">
        <v>11.48</v>
      </c>
      <c r="G1791">
        <v>11.48</v>
      </c>
      <c r="H1791" s="12">
        <v>300</v>
      </c>
    </row>
    <row r="1792" spans="1:8">
      <c r="A1792" s="3">
        <v>43250</v>
      </c>
      <c r="B1792" s="33">
        <v>11.48</v>
      </c>
      <c r="C1792">
        <v>0.65</v>
      </c>
      <c r="D1792">
        <f t="shared" si="27"/>
        <v>10.83</v>
      </c>
      <c r="E1792">
        <v>11.48</v>
      </c>
      <c r="F1792">
        <v>11.48</v>
      </c>
      <c r="G1792">
        <v>11.48</v>
      </c>
      <c r="H1792" s="12">
        <v>30</v>
      </c>
    </row>
    <row r="1793" spans="1:8">
      <c r="A1793" s="3">
        <v>43251</v>
      </c>
      <c r="B1793" s="33">
        <v>11.48</v>
      </c>
      <c r="C1793">
        <v>0.65</v>
      </c>
      <c r="D1793">
        <f t="shared" si="27"/>
        <v>10.83</v>
      </c>
      <c r="E1793">
        <v>11.48</v>
      </c>
      <c r="F1793">
        <v>11.48</v>
      </c>
      <c r="G1793">
        <v>11.48</v>
      </c>
      <c r="H1793" s="12">
        <v>540</v>
      </c>
    </row>
    <row r="1794" spans="1:8">
      <c r="A1794" s="3">
        <v>43252</v>
      </c>
      <c r="B1794" s="33">
        <v>11.48</v>
      </c>
      <c r="C1794">
        <v>0.65</v>
      </c>
      <c r="D1794">
        <f t="shared" ref="D1794:D1857" si="28">B1794-C1794</f>
        <v>10.83</v>
      </c>
      <c r="E1794">
        <v>11.48</v>
      </c>
      <c r="F1794">
        <v>11.48</v>
      </c>
      <c r="G1794">
        <v>11.48</v>
      </c>
      <c r="H1794" s="12">
        <v>1650</v>
      </c>
    </row>
    <row r="1795" spans="1:8">
      <c r="A1795" s="3">
        <v>43253</v>
      </c>
      <c r="B1795" s="33">
        <v>11.48</v>
      </c>
      <c r="C1795">
        <v>0.65</v>
      </c>
      <c r="D1795">
        <f t="shared" si="28"/>
        <v>10.83</v>
      </c>
      <c r="E1795">
        <v>11.48</v>
      </c>
      <c r="F1795">
        <v>11.48</v>
      </c>
      <c r="G1795">
        <v>11.48</v>
      </c>
      <c r="H1795" s="12">
        <v>250</v>
      </c>
    </row>
    <row r="1796" spans="1:8">
      <c r="A1796" s="3">
        <v>43264</v>
      </c>
      <c r="B1796" s="33">
        <v>11.45</v>
      </c>
      <c r="C1796">
        <v>0.65</v>
      </c>
      <c r="D1796">
        <f t="shared" si="28"/>
        <v>10.799999999999999</v>
      </c>
      <c r="E1796">
        <v>11.45</v>
      </c>
      <c r="F1796">
        <v>11.45</v>
      </c>
      <c r="G1796">
        <v>11.45</v>
      </c>
      <c r="H1796" s="12">
        <v>650</v>
      </c>
    </row>
    <row r="1797" spans="1:8">
      <c r="A1797" s="3">
        <v>43265</v>
      </c>
      <c r="B1797" s="33">
        <v>11.45</v>
      </c>
      <c r="C1797">
        <v>0.65</v>
      </c>
      <c r="D1797">
        <f t="shared" si="28"/>
        <v>10.799999999999999</v>
      </c>
      <c r="E1797">
        <v>11.45</v>
      </c>
      <c r="F1797">
        <v>11.45</v>
      </c>
      <c r="G1797">
        <v>11.45</v>
      </c>
      <c r="H1797" s="12">
        <v>100</v>
      </c>
    </row>
    <row r="1798" spans="1:8">
      <c r="A1798" s="3">
        <v>43266</v>
      </c>
      <c r="B1798" s="33">
        <v>11.45</v>
      </c>
      <c r="C1798">
        <v>0.65</v>
      </c>
      <c r="D1798">
        <f t="shared" si="28"/>
        <v>10.799999999999999</v>
      </c>
      <c r="E1798">
        <v>11.45</v>
      </c>
      <c r="F1798">
        <v>11.45</v>
      </c>
      <c r="G1798">
        <v>11.45</v>
      </c>
      <c r="H1798" s="12">
        <v>20</v>
      </c>
    </row>
    <row r="1799" spans="1:8">
      <c r="A1799" s="3">
        <v>43272</v>
      </c>
      <c r="B1799" s="33">
        <v>11.4</v>
      </c>
      <c r="C1799">
        <v>0.65</v>
      </c>
      <c r="D1799">
        <f t="shared" si="28"/>
        <v>10.75</v>
      </c>
      <c r="E1799">
        <v>11.4</v>
      </c>
      <c r="F1799">
        <v>11.4</v>
      </c>
      <c r="G1799">
        <v>11.4</v>
      </c>
      <c r="H1799" s="12">
        <v>500</v>
      </c>
    </row>
    <row r="1800" spans="1:8">
      <c r="A1800" s="3">
        <v>43273</v>
      </c>
      <c r="B1800" s="33">
        <v>11.45</v>
      </c>
      <c r="C1800">
        <v>0.65</v>
      </c>
      <c r="D1800">
        <f t="shared" si="28"/>
        <v>10.799999999999999</v>
      </c>
      <c r="E1800">
        <v>11.45</v>
      </c>
      <c r="F1800">
        <v>11.45</v>
      </c>
      <c r="G1800">
        <v>11.45</v>
      </c>
      <c r="H1800" s="12">
        <v>50</v>
      </c>
    </row>
    <row r="1801" spans="1:8">
      <c r="A1801" s="3">
        <v>43274</v>
      </c>
      <c r="B1801" s="33">
        <v>11.4</v>
      </c>
      <c r="C1801">
        <v>0.65</v>
      </c>
      <c r="D1801">
        <f t="shared" si="28"/>
        <v>10.75</v>
      </c>
      <c r="E1801">
        <v>11.45</v>
      </c>
      <c r="F1801">
        <v>11.45</v>
      </c>
      <c r="G1801">
        <v>11.4</v>
      </c>
      <c r="H1801" s="12">
        <v>40</v>
      </c>
    </row>
    <row r="1802" spans="1:8">
      <c r="A1802" s="3">
        <v>43279</v>
      </c>
      <c r="B1802" s="33">
        <v>11.69</v>
      </c>
      <c r="C1802">
        <v>0.65</v>
      </c>
      <c r="D1802">
        <f t="shared" si="28"/>
        <v>11.04</v>
      </c>
      <c r="E1802">
        <v>11.69</v>
      </c>
      <c r="F1802">
        <v>11.69</v>
      </c>
      <c r="G1802">
        <v>11.69</v>
      </c>
      <c r="H1802" s="12">
        <v>5000</v>
      </c>
    </row>
    <row r="1803" spans="1:8">
      <c r="A1803" s="3">
        <v>43280</v>
      </c>
      <c r="B1803" s="33">
        <v>11.5</v>
      </c>
      <c r="C1803">
        <v>0.65</v>
      </c>
      <c r="D1803">
        <f t="shared" si="28"/>
        <v>10.85</v>
      </c>
      <c r="E1803">
        <v>11.2</v>
      </c>
      <c r="F1803">
        <v>11.5</v>
      </c>
      <c r="G1803">
        <v>11.2</v>
      </c>
      <c r="H1803" s="12">
        <v>9870</v>
      </c>
    </row>
    <row r="1804" spans="1:8">
      <c r="A1804" s="3">
        <v>43284</v>
      </c>
      <c r="B1804" s="33">
        <v>11.6</v>
      </c>
      <c r="C1804">
        <v>0.65</v>
      </c>
      <c r="D1804">
        <f t="shared" si="28"/>
        <v>10.95</v>
      </c>
      <c r="E1804">
        <v>11.6</v>
      </c>
      <c r="F1804">
        <v>11.6</v>
      </c>
      <c r="G1804">
        <v>11.6</v>
      </c>
      <c r="H1804" s="12">
        <v>40</v>
      </c>
    </row>
    <row r="1805" spans="1:8">
      <c r="A1805" s="3">
        <v>43285</v>
      </c>
      <c r="B1805" s="33">
        <v>11.7</v>
      </c>
      <c r="C1805">
        <v>0.65</v>
      </c>
      <c r="D1805">
        <f t="shared" si="28"/>
        <v>11.049999999999999</v>
      </c>
      <c r="E1805">
        <v>11.7</v>
      </c>
      <c r="F1805">
        <v>11.7</v>
      </c>
      <c r="G1805">
        <v>11.7</v>
      </c>
      <c r="H1805" s="12">
        <v>50</v>
      </c>
    </row>
    <row r="1806" spans="1:8">
      <c r="A1806" s="3">
        <v>43286</v>
      </c>
      <c r="B1806" s="33">
        <v>11.5</v>
      </c>
      <c r="C1806">
        <v>0.65</v>
      </c>
      <c r="D1806">
        <f t="shared" si="28"/>
        <v>10.85</v>
      </c>
      <c r="E1806">
        <v>11.5</v>
      </c>
      <c r="F1806">
        <v>11.5</v>
      </c>
      <c r="G1806">
        <v>11.5</v>
      </c>
      <c r="H1806" s="12">
        <v>90</v>
      </c>
    </row>
    <row r="1807" spans="1:8">
      <c r="A1807" s="3">
        <v>43287</v>
      </c>
      <c r="B1807" s="33">
        <v>11.5</v>
      </c>
      <c r="C1807">
        <v>0.65</v>
      </c>
      <c r="D1807">
        <f t="shared" si="28"/>
        <v>10.85</v>
      </c>
      <c r="E1807">
        <v>11.5</v>
      </c>
      <c r="F1807">
        <v>11.5</v>
      </c>
      <c r="G1807">
        <v>11.5</v>
      </c>
      <c r="H1807" s="12">
        <v>100</v>
      </c>
    </row>
    <row r="1808" spans="1:8">
      <c r="A1808" s="3">
        <v>43288</v>
      </c>
      <c r="B1808" s="33">
        <v>11.5</v>
      </c>
      <c r="C1808">
        <v>0.65</v>
      </c>
      <c r="D1808">
        <f t="shared" si="28"/>
        <v>10.85</v>
      </c>
      <c r="E1808">
        <v>11.5</v>
      </c>
      <c r="F1808">
        <v>11.5</v>
      </c>
      <c r="G1808">
        <v>11.5</v>
      </c>
      <c r="H1808" s="12">
        <v>100</v>
      </c>
    </row>
    <row r="1809" spans="1:8">
      <c r="A1809" s="3">
        <v>43291</v>
      </c>
      <c r="B1809" s="33">
        <v>11.5</v>
      </c>
      <c r="C1809">
        <v>0.65</v>
      </c>
      <c r="D1809">
        <f t="shared" si="28"/>
        <v>10.85</v>
      </c>
      <c r="E1809">
        <v>11.5</v>
      </c>
      <c r="F1809">
        <v>11.5</v>
      </c>
      <c r="G1809">
        <v>11.5</v>
      </c>
      <c r="H1809" s="12">
        <v>160</v>
      </c>
    </row>
    <row r="1810" spans="1:8">
      <c r="A1810" s="3">
        <v>43292</v>
      </c>
      <c r="B1810" s="33">
        <v>11.45</v>
      </c>
      <c r="C1810">
        <v>0.65</v>
      </c>
      <c r="D1810">
        <f t="shared" si="28"/>
        <v>10.799999999999999</v>
      </c>
      <c r="E1810">
        <v>11.5</v>
      </c>
      <c r="F1810">
        <v>11.5</v>
      </c>
      <c r="G1810">
        <v>11.45</v>
      </c>
      <c r="H1810" s="12">
        <v>100</v>
      </c>
    </row>
    <row r="1811" spans="1:8">
      <c r="A1811" s="3">
        <v>43293</v>
      </c>
      <c r="B1811" s="33">
        <v>11.5</v>
      </c>
      <c r="C1811">
        <v>0.65</v>
      </c>
      <c r="D1811">
        <f t="shared" si="28"/>
        <v>10.85</v>
      </c>
      <c r="E1811">
        <v>11.5</v>
      </c>
      <c r="F1811">
        <v>11.5</v>
      </c>
      <c r="G1811">
        <v>11.5</v>
      </c>
      <c r="H1811" s="12">
        <v>40</v>
      </c>
    </row>
    <row r="1812" spans="1:8">
      <c r="A1812" s="3">
        <v>43294</v>
      </c>
      <c r="B1812" s="33">
        <v>11.5</v>
      </c>
      <c r="C1812">
        <v>0.65</v>
      </c>
      <c r="D1812">
        <f t="shared" si="28"/>
        <v>10.85</v>
      </c>
      <c r="E1812">
        <v>11.5</v>
      </c>
      <c r="F1812">
        <v>11.5</v>
      </c>
      <c r="G1812">
        <v>11.5</v>
      </c>
      <c r="H1812" s="12">
        <v>330</v>
      </c>
    </row>
    <row r="1813" spans="1:8">
      <c r="A1813" s="3">
        <v>43295</v>
      </c>
      <c r="B1813" s="33">
        <v>11.5</v>
      </c>
      <c r="C1813">
        <v>0.65</v>
      </c>
      <c r="D1813">
        <f t="shared" si="28"/>
        <v>10.85</v>
      </c>
      <c r="E1813">
        <v>11.5</v>
      </c>
      <c r="F1813">
        <v>11.5</v>
      </c>
      <c r="G1813">
        <v>11.5</v>
      </c>
      <c r="H1813" s="12">
        <v>960</v>
      </c>
    </row>
    <row r="1814" spans="1:8">
      <c r="A1814" s="3">
        <v>43298</v>
      </c>
      <c r="B1814" s="33">
        <v>11.45</v>
      </c>
      <c r="C1814">
        <v>0.65</v>
      </c>
      <c r="D1814">
        <f t="shared" si="28"/>
        <v>10.799999999999999</v>
      </c>
      <c r="E1814">
        <v>11.5</v>
      </c>
      <c r="F1814">
        <v>11.5</v>
      </c>
      <c r="G1814">
        <v>11.45</v>
      </c>
      <c r="H1814" s="12">
        <v>100</v>
      </c>
    </row>
    <row r="1815" spans="1:8">
      <c r="A1815" s="3">
        <v>43299</v>
      </c>
      <c r="B1815" s="33">
        <v>11.45</v>
      </c>
      <c r="C1815">
        <v>0.65</v>
      </c>
      <c r="D1815">
        <f t="shared" si="28"/>
        <v>10.799999999999999</v>
      </c>
      <c r="E1815">
        <v>11.45</v>
      </c>
      <c r="F1815">
        <v>11.45</v>
      </c>
      <c r="G1815">
        <v>11.45</v>
      </c>
      <c r="H1815" s="12">
        <v>100</v>
      </c>
    </row>
    <row r="1816" spans="1:8">
      <c r="A1816" s="3">
        <v>43300</v>
      </c>
      <c r="B1816" s="33">
        <v>11.42</v>
      </c>
      <c r="C1816">
        <v>0.65</v>
      </c>
      <c r="D1816">
        <f t="shared" si="28"/>
        <v>10.77</v>
      </c>
      <c r="E1816">
        <v>11.49</v>
      </c>
      <c r="F1816">
        <v>11.49</v>
      </c>
      <c r="G1816">
        <v>11.42</v>
      </c>
      <c r="H1816" s="12">
        <v>520</v>
      </c>
    </row>
    <row r="1817" spans="1:8">
      <c r="A1817" s="3">
        <v>43301</v>
      </c>
      <c r="B1817" s="33">
        <v>11.5</v>
      </c>
      <c r="C1817">
        <v>0.65</v>
      </c>
      <c r="D1817">
        <f t="shared" si="28"/>
        <v>10.85</v>
      </c>
      <c r="E1817">
        <v>11.5</v>
      </c>
      <c r="F1817">
        <v>11.5</v>
      </c>
      <c r="G1817">
        <v>11.5</v>
      </c>
      <c r="H1817" s="12">
        <v>20</v>
      </c>
    </row>
    <row r="1818" spans="1:8">
      <c r="A1818" s="3">
        <v>43302</v>
      </c>
      <c r="B1818" s="33">
        <v>11.44</v>
      </c>
      <c r="C1818">
        <v>0.65</v>
      </c>
      <c r="D1818">
        <f t="shared" si="28"/>
        <v>10.79</v>
      </c>
      <c r="E1818">
        <v>11.44</v>
      </c>
      <c r="F1818">
        <v>11.44</v>
      </c>
      <c r="G1818">
        <v>11.44</v>
      </c>
      <c r="H1818" s="12">
        <v>100</v>
      </c>
    </row>
    <row r="1819" spans="1:8">
      <c r="A1819" s="3">
        <v>43306</v>
      </c>
      <c r="B1819" s="33">
        <v>11.5</v>
      </c>
      <c r="C1819">
        <v>0.65</v>
      </c>
      <c r="D1819">
        <f t="shared" si="28"/>
        <v>10.85</v>
      </c>
      <c r="E1819">
        <v>11.5</v>
      </c>
      <c r="F1819">
        <v>11.5</v>
      </c>
      <c r="G1819">
        <v>11.5</v>
      </c>
      <c r="H1819" s="12">
        <v>140</v>
      </c>
    </row>
    <row r="1820" spans="1:8">
      <c r="A1820" s="3">
        <v>43307</v>
      </c>
      <c r="B1820" s="33">
        <v>11.45</v>
      </c>
      <c r="C1820">
        <v>0.65</v>
      </c>
      <c r="D1820">
        <f t="shared" si="28"/>
        <v>10.799999999999999</v>
      </c>
      <c r="E1820">
        <v>11.5</v>
      </c>
      <c r="F1820">
        <v>11.5</v>
      </c>
      <c r="G1820">
        <v>11.45</v>
      </c>
      <c r="H1820" s="12">
        <v>140</v>
      </c>
    </row>
    <row r="1821" spans="1:8">
      <c r="A1821" s="3">
        <v>43308</v>
      </c>
      <c r="B1821" s="33">
        <v>11.5</v>
      </c>
      <c r="C1821">
        <v>0.65</v>
      </c>
      <c r="D1821">
        <f t="shared" si="28"/>
        <v>10.85</v>
      </c>
      <c r="E1821">
        <v>11.5</v>
      </c>
      <c r="F1821">
        <v>11.5</v>
      </c>
      <c r="G1821">
        <v>11.5</v>
      </c>
      <c r="H1821" s="12">
        <v>150</v>
      </c>
    </row>
    <row r="1822" spans="1:8">
      <c r="A1822" s="3">
        <v>43309</v>
      </c>
      <c r="B1822" s="33">
        <v>11.49</v>
      </c>
      <c r="C1822">
        <v>0.65</v>
      </c>
      <c r="D1822">
        <f t="shared" si="28"/>
        <v>10.84</v>
      </c>
      <c r="E1822">
        <v>10.99</v>
      </c>
      <c r="F1822">
        <v>11.49</v>
      </c>
      <c r="G1822">
        <v>10.99</v>
      </c>
      <c r="H1822" s="12">
        <v>130</v>
      </c>
    </row>
    <row r="1823" spans="1:8">
      <c r="A1823" s="3">
        <v>43313</v>
      </c>
      <c r="B1823" s="33">
        <v>11.48</v>
      </c>
      <c r="C1823">
        <v>0.65</v>
      </c>
      <c r="D1823">
        <f t="shared" si="28"/>
        <v>10.83</v>
      </c>
      <c r="E1823">
        <v>11.48</v>
      </c>
      <c r="F1823">
        <v>11.48</v>
      </c>
      <c r="G1823">
        <v>11.48</v>
      </c>
      <c r="H1823" s="12">
        <v>140</v>
      </c>
    </row>
    <row r="1824" spans="1:8">
      <c r="A1824" s="3">
        <v>43315</v>
      </c>
      <c r="B1824" s="33">
        <v>11.48</v>
      </c>
      <c r="C1824">
        <v>0.65</v>
      </c>
      <c r="D1824">
        <f t="shared" si="28"/>
        <v>10.83</v>
      </c>
      <c r="E1824">
        <v>11.48</v>
      </c>
      <c r="F1824">
        <v>11.48</v>
      </c>
      <c r="G1824">
        <v>11.48</v>
      </c>
      <c r="H1824" s="12">
        <v>90</v>
      </c>
    </row>
    <row r="1825" spans="1:8">
      <c r="A1825" s="3">
        <v>43316</v>
      </c>
      <c r="B1825" s="33">
        <v>11.48</v>
      </c>
      <c r="C1825">
        <v>0.65</v>
      </c>
      <c r="D1825">
        <f t="shared" si="28"/>
        <v>10.83</v>
      </c>
      <c r="E1825">
        <v>11.48</v>
      </c>
      <c r="F1825">
        <v>11.48</v>
      </c>
      <c r="G1825">
        <v>11.48</v>
      </c>
      <c r="H1825" s="12">
        <v>120</v>
      </c>
    </row>
    <row r="1826" spans="1:8">
      <c r="A1826" s="3">
        <v>43319</v>
      </c>
      <c r="B1826" s="33">
        <v>11.48</v>
      </c>
      <c r="C1826">
        <v>0.65</v>
      </c>
      <c r="D1826">
        <f t="shared" si="28"/>
        <v>10.83</v>
      </c>
      <c r="E1826">
        <v>11.49</v>
      </c>
      <c r="F1826">
        <v>11.49</v>
      </c>
      <c r="G1826">
        <v>11.48</v>
      </c>
      <c r="H1826" s="12">
        <v>70</v>
      </c>
    </row>
    <row r="1827" spans="1:8">
      <c r="A1827" s="3">
        <v>43320</v>
      </c>
      <c r="B1827" s="33">
        <v>11.48</v>
      </c>
      <c r="C1827">
        <v>0.65</v>
      </c>
      <c r="D1827">
        <f t="shared" si="28"/>
        <v>10.83</v>
      </c>
      <c r="E1827">
        <v>11.49</v>
      </c>
      <c r="F1827">
        <v>11.49</v>
      </c>
      <c r="G1827">
        <v>11.48</v>
      </c>
      <c r="H1827" s="12">
        <v>70</v>
      </c>
    </row>
    <row r="1828" spans="1:8">
      <c r="A1828" s="3">
        <v>43321</v>
      </c>
      <c r="B1828" s="33">
        <v>11.49</v>
      </c>
      <c r="C1828">
        <v>0.65</v>
      </c>
      <c r="D1828">
        <f t="shared" si="28"/>
        <v>10.84</v>
      </c>
      <c r="E1828">
        <v>11.49</v>
      </c>
      <c r="F1828">
        <v>11.49</v>
      </c>
      <c r="G1828">
        <v>11.49</v>
      </c>
      <c r="H1828" s="12">
        <v>70</v>
      </c>
    </row>
    <row r="1829" spans="1:8">
      <c r="A1829" s="3">
        <v>43322</v>
      </c>
      <c r="B1829" s="33">
        <v>11.49</v>
      </c>
      <c r="C1829">
        <v>0.65</v>
      </c>
      <c r="D1829">
        <f t="shared" si="28"/>
        <v>10.84</v>
      </c>
      <c r="E1829">
        <v>11.49</v>
      </c>
      <c r="F1829">
        <v>11.49</v>
      </c>
      <c r="G1829">
        <v>11.49</v>
      </c>
      <c r="H1829" s="12">
        <v>70</v>
      </c>
    </row>
    <row r="1830" spans="1:8">
      <c r="A1830" s="3">
        <v>43323</v>
      </c>
      <c r="B1830" s="33">
        <v>11.45</v>
      </c>
      <c r="C1830">
        <v>0.65</v>
      </c>
      <c r="D1830">
        <f t="shared" si="28"/>
        <v>10.799999999999999</v>
      </c>
      <c r="E1830">
        <v>11.45</v>
      </c>
      <c r="F1830">
        <v>11.45</v>
      </c>
      <c r="G1830">
        <v>11.45</v>
      </c>
      <c r="H1830" s="12">
        <v>100</v>
      </c>
    </row>
    <row r="1831" spans="1:8">
      <c r="A1831" s="3">
        <v>43326</v>
      </c>
      <c r="B1831" s="33">
        <v>11.49</v>
      </c>
      <c r="C1831">
        <v>0.65</v>
      </c>
      <c r="D1831">
        <f t="shared" si="28"/>
        <v>10.84</v>
      </c>
      <c r="E1831">
        <v>11.49</v>
      </c>
      <c r="F1831">
        <v>11.49</v>
      </c>
      <c r="G1831">
        <v>11.49</v>
      </c>
      <c r="H1831" s="12">
        <v>90</v>
      </c>
    </row>
    <row r="1832" spans="1:8">
      <c r="A1832" s="3">
        <v>43327</v>
      </c>
      <c r="B1832" s="33">
        <v>11.5</v>
      </c>
      <c r="C1832">
        <v>0.65</v>
      </c>
      <c r="D1832">
        <f t="shared" si="28"/>
        <v>10.85</v>
      </c>
      <c r="E1832">
        <v>11.5</v>
      </c>
      <c r="F1832">
        <v>11.5</v>
      </c>
      <c r="G1832">
        <v>11.5</v>
      </c>
      <c r="H1832" s="12">
        <v>80</v>
      </c>
    </row>
    <row r="1833" spans="1:8">
      <c r="A1833" s="3">
        <v>43328</v>
      </c>
      <c r="B1833" s="33">
        <v>11.45</v>
      </c>
      <c r="C1833">
        <v>0.65</v>
      </c>
      <c r="D1833">
        <f t="shared" si="28"/>
        <v>10.799999999999999</v>
      </c>
      <c r="E1833">
        <v>11.48</v>
      </c>
      <c r="F1833">
        <v>11.48</v>
      </c>
      <c r="G1833">
        <v>11.45</v>
      </c>
      <c r="H1833" s="12">
        <v>340</v>
      </c>
    </row>
    <row r="1834" spans="1:8">
      <c r="A1834" s="3">
        <v>43329</v>
      </c>
      <c r="B1834" s="33">
        <v>11.5</v>
      </c>
      <c r="C1834">
        <v>0.65</v>
      </c>
      <c r="D1834">
        <f t="shared" si="28"/>
        <v>10.85</v>
      </c>
      <c r="E1834">
        <v>11.5</v>
      </c>
      <c r="F1834">
        <v>11.5</v>
      </c>
      <c r="G1834">
        <v>11.5</v>
      </c>
      <c r="H1834" s="12">
        <v>100</v>
      </c>
    </row>
    <row r="1835" spans="1:8">
      <c r="A1835" s="3">
        <v>43330</v>
      </c>
      <c r="B1835" s="33">
        <v>10.99</v>
      </c>
      <c r="C1835">
        <v>0.65</v>
      </c>
      <c r="D1835">
        <f t="shared" si="28"/>
        <v>10.34</v>
      </c>
      <c r="E1835">
        <v>11.5</v>
      </c>
      <c r="F1835">
        <v>11.5</v>
      </c>
      <c r="G1835">
        <v>10.99</v>
      </c>
      <c r="H1835" s="12">
        <v>200</v>
      </c>
    </row>
    <row r="1836" spans="1:8">
      <c r="A1836" s="3">
        <v>43333</v>
      </c>
      <c r="B1836" s="33">
        <v>10.8</v>
      </c>
      <c r="C1836">
        <v>0.65</v>
      </c>
      <c r="D1836">
        <f t="shared" si="28"/>
        <v>10.15</v>
      </c>
      <c r="E1836">
        <v>10.8</v>
      </c>
      <c r="F1836">
        <v>10.8</v>
      </c>
      <c r="G1836">
        <v>10.8</v>
      </c>
      <c r="H1836" s="12">
        <v>600</v>
      </c>
    </row>
    <row r="1837" spans="1:8">
      <c r="A1837" s="3">
        <v>43334</v>
      </c>
      <c r="B1837" s="33">
        <v>10.8</v>
      </c>
      <c r="C1837">
        <v>0.65</v>
      </c>
      <c r="D1837">
        <f t="shared" si="28"/>
        <v>10.15</v>
      </c>
      <c r="E1837">
        <v>10.9</v>
      </c>
      <c r="F1837">
        <v>10.9</v>
      </c>
      <c r="G1837">
        <v>10.8</v>
      </c>
      <c r="H1837" s="12">
        <v>360</v>
      </c>
    </row>
    <row r="1838" spans="1:8">
      <c r="A1838" s="3">
        <v>43335</v>
      </c>
      <c r="B1838" s="33">
        <v>11.28</v>
      </c>
      <c r="C1838">
        <v>0.65</v>
      </c>
      <c r="D1838">
        <f t="shared" si="28"/>
        <v>10.629999999999999</v>
      </c>
      <c r="E1838">
        <v>11.28</v>
      </c>
      <c r="F1838">
        <v>11.28</v>
      </c>
      <c r="G1838">
        <v>11.28</v>
      </c>
      <c r="H1838" s="12">
        <v>70</v>
      </c>
    </row>
    <row r="1839" spans="1:8">
      <c r="A1839" s="3">
        <v>43336</v>
      </c>
      <c r="B1839" s="33">
        <v>11.28</v>
      </c>
      <c r="C1839">
        <v>0.65</v>
      </c>
      <c r="D1839">
        <f t="shared" si="28"/>
        <v>10.629999999999999</v>
      </c>
      <c r="E1839">
        <v>11.28</v>
      </c>
      <c r="F1839">
        <v>11.28</v>
      </c>
      <c r="G1839">
        <v>11.28</v>
      </c>
      <c r="H1839" s="12">
        <v>100</v>
      </c>
    </row>
    <row r="1840" spans="1:8">
      <c r="A1840" s="3">
        <v>43337</v>
      </c>
      <c r="B1840" s="33">
        <v>11.25</v>
      </c>
      <c r="C1840">
        <v>0.65</v>
      </c>
      <c r="D1840">
        <f t="shared" si="28"/>
        <v>10.6</v>
      </c>
      <c r="E1840">
        <v>11.28</v>
      </c>
      <c r="F1840">
        <v>11.28</v>
      </c>
      <c r="G1840">
        <v>11.25</v>
      </c>
      <c r="H1840" s="12">
        <v>150</v>
      </c>
    </row>
    <row r="1841" spans="1:8">
      <c r="A1841" s="3">
        <v>43340</v>
      </c>
      <c r="B1841" s="33">
        <v>11.25</v>
      </c>
      <c r="C1841">
        <v>0.65</v>
      </c>
      <c r="D1841">
        <f t="shared" si="28"/>
        <v>10.6</v>
      </c>
      <c r="E1841">
        <v>11.25</v>
      </c>
      <c r="F1841">
        <v>11.25</v>
      </c>
      <c r="G1841">
        <v>11.25</v>
      </c>
      <c r="H1841" s="12">
        <v>80</v>
      </c>
    </row>
    <row r="1842" spans="1:8">
      <c r="A1842" s="3">
        <v>43341</v>
      </c>
      <c r="B1842" s="33">
        <v>11.25</v>
      </c>
      <c r="C1842">
        <v>0.65</v>
      </c>
      <c r="D1842">
        <f t="shared" si="28"/>
        <v>10.6</v>
      </c>
      <c r="E1842">
        <v>11.25</v>
      </c>
      <c r="F1842">
        <v>11.25</v>
      </c>
      <c r="G1842">
        <v>11.25</v>
      </c>
      <c r="H1842" s="12">
        <v>80</v>
      </c>
    </row>
    <row r="1843" spans="1:8">
      <c r="A1843" s="3">
        <v>43342</v>
      </c>
      <c r="B1843" s="33">
        <v>11.25</v>
      </c>
      <c r="C1843">
        <v>0.65</v>
      </c>
      <c r="D1843">
        <f t="shared" si="28"/>
        <v>10.6</v>
      </c>
      <c r="E1843">
        <v>11.25</v>
      </c>
      <c r="F1843">
        <v>11.25</v>
      </c>
      <c r="G1843">
        <v>11.25</v>
      </c>
      <c r="H1843" s="12">
        <v>600</v>
      </c>
    </row>
    <row r="1844" spans="1:8">
      <c r="A1844" s="3">
        <v>43343</v>
      </c>
      <c r="B1844" s="33">
        <v>11.25</v>
      </c>
      <c r="C1844">
        <v>0.65</v>
      </c>
      <c r="D1844">
        <f t="shared" si="28"/>
        <v>10.6</v>
      </c>
      <c r="E1844">
        <v>11.25</v>
      </c>
      <c r="F1844">
        <v>11.25</v>
      </c>
      <c r="G1844">
        <v>11.25</v>
      </c>
      <c r="H1844" s="12">
        <v>670</v>
      </c>
    </row>
    <row r="1845" spans="1:8">
      <c r="A1845" s="3">
        <v>43344</v>
      </c>
      <c r="B1845" s="33">
        <v>11.25</v>
      </c>
      <c r="C1845">
        <v>0.65</v>
      </c>
      <c r="D1845">
        <f t="shared" si="28"/>
        <v>10.6</v>
      </c>
      <c r="E1845">
        <v>11.25</v>
      </c>
      <c r="F1845">
        <v>11.25</v>
      </c>
      <c r="G1845">
        <v>11.25</v>
      </c>
      <c r="H1845" s="12">
        <v>330</v>
      </c>
    </row>
    <row r="1846" spans="1:8">
      <c r="A1846" s="3">
        <v>43347</v>
      </c>
      <c r="B1846" s="33">
        <v>11.25</v>
      </c>
      <c r="C1846">
        <v>0.65</v>
      </c>
      <c r="D1846">
        <f t="shared" si="28"/>
        <v>10.6</v>
      </c>
      <c r="E1846">
        <v>11.25</v>
      </c>
      <c r="F1846">
        <v>11.25</v>
      </c>
      <c r="G1846">
        <v>11.25</v>
      </c>
      <c r="H1846" s="12">
        <v>340</v>
      </c>
    </row>
    <row r="1847" spans="1:8">
      <c r="A1847" s="3">
        <v>43348</v>
      </c>
      <c r="B1847" s="33">
        <v>11.25</v>
      </c>
      <c r="C1847">
        <v>0.65</v>
      </c>
      <c r="D1847">
        <f t="shared" si="28"/>
        <v>10.6</v>
      </c>
      <c r="E1847">
        <v>11.25</v>
      </c>
      <c r="F1847">
        <v>11.25</v>
      </c>
      <c r="G1847">
        <v>11.25</v>
      </c>
      <c r="H1847" s="12">
        <v>100</v>
      </c>
    </row>
    <row r="1848" spans="1:8">
      <c r="A1848" s="3">
        <v>43349</v>
      </c>
      <c r="B1848" s="33">
        <v>11.5</v>
      </c>
      <c r="C1848">
        <v>0.65</v>
      </c>
      <c r="D1848">
        <f t="shared" si="28"/>
        <v>10.85</v>
      </c>
      <c r="E1848">
        <v>11.5</v>
      </c>
      <c r="F1848">
        <v>11.5</v>
      </c>
      <c r="G1848">
        <v>11.5</v>
      </c>
      <c r="H1848" s="12">
        <v>80</v>
      </c>
    </row>
    <row r="1849" spans="1:8">
      <c r="A1849" s="3">
        <v>43350</v>
      </c>
      <c r="B1849" s="33">
        <v>11.5</v>
      </c>
      <c r="C1849">
        <v>0.65</v>
      </c>
      <c r="D1849">
        <f t="shared" si="28"/>
        <v>10.85</v>
      </c>
      <c r="E1849">
        <v>11.5</v>
      </c>
      <c r="F1849">
        <v>11.5</v>
      </c>
      <c r="G1849">
        <v>11.5</v>
      </c>
      <c r="H1849" s="12">
        <v>100</v>
      </c>
    </row>
    <row r="1850" spans="1:8">
      <c r="A1850" s="3">
        <v>43351</v>
      </c>
      <c r="B1850" s="33">
        <v>11.25</v>
      </c>
      <c r="C1850">
        <v>0.65</v>
      </c>
      <c r="D1850">
        <f t="shared" si="28"/>
        <v>10.6</v>
      </c>
      <c r="E1850">
        <v>11.5</v>
      </c>
      <c r="F1850">
        <v>11.5</v>
      </c>
      <c r="G1850">
        <v>11.25</v>
      </c>
      <c r="H1850" s="12">
        <v>300</v>
      </c>
    </row>
    <row r="1851" spans="1:8">
      <c r="A1851" s="3">
        <v>43354</v>
      </c>
      <c r="B1851" s="33">
        <v>11.25</v>
      </c>
      <c r="C1851">
        <v>0.65</v>
      </c>
      <c r="D1851">
        <f t="shared" si="28"/>
        <v>10.6</v>
      </c>
      <c r="E1851">
        <v>11.25</v>
      </c>
      <c r="F1851">
        <v>11.25</v>
      </c>
      <c r="G1851">
        <v>11.25</v>
      </c>
      <c r="H1851" s="12">
        <v>910</v>
      </c>
    </row>
    <row r="1852" spans="1:8">
      <c r="A1852" s="3">
        <v>43355</v>
      </c>
      <c r="B1852" s="33">
        <v>11.5</v>
      </c>
      <c r="C1852">
        <v>0.65</v>
      </c>
      <c r="D1852">
        <f t="shared" si="28"/>
        <v>10.85</v>
      </c>
      <c r="E1852">
        <v>11.25</v>
      </c>
      <c r="F1852">
        <v>11.5</v>
      </c>
      <c r="G1852">
        <v>11.25</v>
      </c>
      <c r="H1852" s="12">
        <v>520</v>
      </c>
    </row>
    <row r="1853" spans="1:8">
      <c r="A1853" s="3">
        <v>43356</v>
      </c>
      <c r="B1853" s="33">
        <v>11.5</v>
      </c>
      <c r="C1853">
        <v>0.65</v>
      </c>
      <c r="D1853">
        <f t="shared" si="28"/>
        <v>10.85</v>
      </c>
      <c r="E1853">
        <v>11.5</v>
      </c>
      <c r="F1853">
        <v>11.5</v>
      </c>
      <c r="G1853">
        <v>11.5</v>
      </c>
      <c r="H1853" s="12">
        <v>80</v>
      </c>
    </row>
    <row r="1854" spans="1:8">
      <c r="A1854" s="3">
        <v>43357</v>
      </c>
      <c r="B1854" s="33">
        <v>11.5</v>
      </c>
      <c r="C1854">
        <v>0.65</v>
      </c>
      <c r="D1854">
        <f t="shared" si="28"/>
        <v>10.85</v>
      </c>
      <c r="E1854">
        <v>11.5</v>
      </c>
      <c r="F1854">
        <v>11.5</v>
      </c>
      <c r="G1854">
        <v>11.5</v>
      </c>
      <c r="H1854" s="12">
        <v>80</v>
      </c>
    </row>
    <row r="1855" spans="1:8">
      <c r="A1855" s="3">
        <v>43358</v>
      </c>
      <c r="B1855" s="33">
        <v>11.5</v>
      </c>
      <c r="C1855">
        <v>0.65</v>
      </c>
      <c r="D1855">
        <f t="shared" si="28"/>
        <v>10.85</v>
      </c>
      <c r="E1855">
        <v>11.5</v>
      </c>
      <c r="F1855">
        <v>11.5</v>
      </c>
      <c r="G1855">
        <v>11.5</v>
      </c>
      <c r="H1855" s="12">
        <v>280</v>
      </c>
    </row>
    <row r="1856" spans="1:8">
      <c r="A1856" s="3">
        <v>43361</v>
      </c>
      <c r="B1856" s="33">
        <v>11.25</v>
      </c>
      <c r="C1856">
        <v>0.65</v>
      </c>
      <c r="D1856">
        <f t="shared" si="28"/>
        <v>10.6</v>
      </c>
      <c r="E1856">
        <v>11.25</v>
      </c>
      <c r="F1856">
        <v>11.25</v>
      </c>
      <c r="G1856">
        <v>11.25</v>
      </c>
      <c r="H1856" s="12">
        <v>1830</v>
      </c>
    </row>
    <row r="1857" spans="1:8">
      <c r="A1857" s="3">
        <v>43362</v>
      </c>
      <c r="B1857" s="33">
        <v>11.5</v>
      </c>
      <c r="C1857">
        <v>0.65</v>
      </c>
      <c r="D1857">
        <f t="shared" si="28"/>
        <v>10.85</v>
      </c>
      <c r="E1857">
        <v>11.5</v>
      </c>
      <c r="F1857">
        <v>11.5</v>
      </c>
      <c r="G1857">
        <v>11.5</v>
      </c>
      <c r="H1857" s="12">
        <v>120</v>
      </c>
    </row>
    <row r="1858" spans="1:8">
      <c r="A1858" s="3">
        <v>43363</v>
      </c>
      <c r="B1858" s="33">
        <v>11.5</v>
      </c>
      <c r="C1858">
        <v>0.65</v>
      </c>
      <c r="D1858">
        <f t="shared" ref="D1858:D1921" si="29">B1858-C1858</f>
        <v>10.85</v>
      </c>
      <c r="E1858">
        <v>11.5</v>
      </c>
      <c r="F1858">
        <v>11.5</v>
      </c>
      <c r="G1858">
        <v>11.5</v>
      </c>
      <c r="H1858" s="12">
        <v>170</v>
      </c>
    </row>
    <row r="1859" spans="1:8">
      <c r="A1859" s="3">
        <v>43364</v>
      </c>
      <c r="B1859" s="33">
        <v>11.49</v>
      </c>
      <c r="C1859">
        <v>0.65</v>
      </c>
      <c r="D1859">
        <f t="shared" si="29"/>
        <v>10.84</v>
      </c>
      <c r="E1859">
        <v>11.49</v>
      </c>
      <c r="F1859">
        <v>11.49</v>
      </c>
      <c r="G1859">
        <v>11.49</v>
      </c>
      <c r="H1859" s="12">
        <v>20</v>
      </c>
    </row>
    <row r="1860" spans="1:8">
      <c r="A1860" s="3">
        <v>43365</v>
      </c>
      <c r="B1860" s="33">
        <v>11.25</v>
      </c>
      <c r="C1860">
        <v>0.65</v>
      </c>
      <c r="D1860">
        <f t="shared" si="29"/>
        <v>10.6</v>
      </c>
      <c r="E1860">
        <v>11.25</v>
      </c>
      <c r="F1860">
        <v>11.25</v>
      </c>
      <c r="G1860">
        <v>11.25</v>
      </c>
      <c r="H1860" s="12">
        <v>80</v>
      </c>
    </row>
    <row r="1861" spans="1:8">
      <c r="A1861" s="3">
        <v>43368</v>
      </c>
      <c r="B1861" s="33">
        <v>11.3</v>
      </c>
      <c r="C1861">
        <v>0.65</v>
      </c>
      <c r="D1861">
        <f t="shared" si="29"/>
        <v>10.65</v>
      </c>
      <c r="E1861">
        <v>11.3</v>
      </c>
      <c r="F1861">
        <v>11.3</v>
      </c>
      <c r="G1861">
        <v>11.3</v>
      </c>
      <c r="H1861" s="12">
        <v>30</v>
      </c>
    </row>
    <row r="1862" spans="1:8">
      <c r="A1862" s="3">
        <v>43369</v>
      </c>
      <c r="B1862" s="33">
        <v>11.49</v>
      </c>
      <c r="C1862">
        <v>0.65</v>
      </c>
      <c r="D1862">
        <f t="shared" si="29"/>
        <v>10.84</v>
      </c>
      <c r="E1862">
        <v>11.49</v>
      </c>
      <c r="F1862">
        <v>11.49</v>
      </c>
      <c r="G1862">
        <v>11.49</v>
      </c>
      <c r="H1862" s="12">
        <v>710</v>
      </c>
    </row>
    <row r="1863" spans="1:8">
      <c r="A1863" s="3">
        <v>43370</v>
      </c>
      <c r="B1863" s="33">
        <v>11.5</v>
      </c>
      <c r="C1863">
        <v>0.65</v>
      </c>
      <c r="D1863">
        <f t="shared" si="29"/>
        <v>10.85</v>
      </c>
      <c r="E1863">
        <v>11.5</v>
      </c>
      <c r="F1863">
        <v>11.5</v>
      </c>
      <c r="G1863">
        <v>11.5</v>
      </c>
      <c r="H1863" s="12">
        <v>500</v>
      </c>
    </row>
    <row r="1864" spans="1:8">
      <c r="A1864" s="3">
        <v>43371</v>
      </c>
      <c r="B1864" s="33">
        <v>11.51</v>
      </c>
      <c r="C1864">
        <v>0.65</v>
      </c>
      <c r="D1864">
        <f t="shared" si="29"/>
        <v>10.86</v>
      </c>
      <c r="E1864">
        <v>11.5</v>
      </c>
      <c r="F1864">
        <v>11.51</v>
      </c>
      <c r="G1864">
        <v>11.5</v>
      </c>
      <c r="H1864" s="12">
        <v>160</v>
      </c>
    </row>
    <row r="1865" spans="1:8">
      <c r="A1865" s="3">
        <v>43372</v>
      </c>
      <c r="B1865" s="33">
        <v>11.5</v>
      </c>
      <c r="C1865">
        <v>0.65</v>
      </c>
      <c r="D1865">
        <f t="shared" si="29"/>
        <v>10.85</v>
      </c>
      <c r="E1865">
        <v>11.3</v>
      </c>
      <c r="F1865">
        <v>11.5</v>
      </c>
      <c r="G1865">
        <v>11.3</v>
      </c>
      <c r="H1865" s="12">
        <v>740</v>
      </c>
    </row>
    <row r="1866" spans="1:8">
      <c r="A1866" s="3">
        <v>43375</v>
      </c>
      <c r="B1866" s="33">
        <v>11.5</v>
      </c>
      <c r="C1866">
        <v>0.65</v>
      </c>
      <c r="D1866">
        <f t="shared" si="29"/>
        <v>10.85</v>
      </c>
      <c r="E1866">
        <v>11.5</v>
      </c>
      <c r="F1866">
        <v>11.5</v>
      </c>
      <c r="G1866">
        <v>11.5</v>
      </c>
      <c r="H1866" s="12">
        <v>340</v>
      </c>
    </row>
    <row r="1867" spans="1:8">
      <c r="A1867" s="3">
        <v>43376</v>
      </c>
      <c r="B1867" s="33">
        <v>11.5</v>
      </c>
      <c r="C1867">
        <v>0.65</v>
      </c>
      <c r="D1867">
        <f t="shared" si="29"/>
        <v>10.85</v>
      </c>
      <c r="E1867">
        <v>11.5</v>
      </c>
      <c r="F1867">
        <v>11.5</v>
      </c>
      <c r="G1867">
        <v>11.5</v>
      </c>
      <c r="H1867" s="12">
        <v>200</v>
      </c>
    </row>
    <row r="1868" spans="1:8">
      <c r="A1868" s="3">
        <v>43377</v>
      </c>
      <c r="B1868" s="33">
        <v>11.25</v>
      </c>
      <c r="C1868">
        <v>0.65</v>
      </c>
      <c r="D1868">
        <f t="shared" si="29"/>
        <v>10.6</v>
      </c>
      <c r="E1868">
        <v>11.25</v>
      </c>
      <c r="F1868">
        <v>11.25</v>
      </c>
      <c r="G1868">
        <v>11.25</v>
      </c>
      <c r="H1868" s="12">
        <v>1430</v>
      </c>
    </row>
    <row r="1869" spans="1:8">
      <c r="A1869" s="3">
        <v>43378</v>
      </c>
      <c r="B1869" s="33">
        <v>11.25</v>
      </c>
      <c r="C1869">
        <v>0.65</v>
      </c>
      <c r="D1869">
        <f t="shared" si="29"/>
        <v>10.6</v>
      </c>
      <c r="E1869">
        <v>11.75</v>
      </c>
      <c r="F1869">
        <v>11.75</v>
      </c>
      <c r="G1869">
        <v>11.25</v>
      </c>
      <c r="H1869" s="12">
        <v>1060</v>
      </c>
    </row>
    <row r="1870" spans="1:8">
      <c r="A1870" s="3">
        <v>43379</v>
      </c>
      <c r="B1870" s="33">
        <v>11.2</v>
      </c>
      <c r="C1870">
        <v>0.65</v>
      </c>
      <c r="D1870">
        <f t="shared" si="29"/>
        <v>10.549999999999999</v>
      </c>
      <c r="E1870">
        <v>11.74</v>
      </c>
      <c r="F1870">
        <v>11.74</v>
      </c>
      <c r="G1870">
        <v>11.2</v>
      </c>
      <c r="H1870" s="12">
        <v>1830</v>
      </c>
    </row>
    <row r="1871" spans="1:8">
      <c r="A1871" s="3">
        <v>43382</v>
      </c>
      <c r="B1871" s="33">
        <v>11.5</v>
      </c>
      <c r="C1871">
        <v>0.65</v>
      </c>
      <c r="D1871">
        <f t="shared" si="29"/>
        <v>10.85</v>
      </c>
      <c r="E1871">
        <v>11.5</v>
      </c>
      <c r="F1871">
        <v>11.5</v>
      </c>
      <c r="G1871">
        <v>11.5</v>
      </c>
      <c r="H1871" s="12">
        <v>30</v>
      </c>
    </row>
    <row r="1872" spans="1:8">
      <c r="A1872" s="3">
        <v>43383</v>
      </c>
      <c r="B1872" s="33">
        <v>11.75</v>
      </c>
      <c r="C1872">
        <v>0.65</v>
      </c>
      <c r="D1872">
        <f t="shared" si="29"/>
        <v>11.1</v>
      </c>
      <c r="E1872">
        <v>11.75</v>
      </c>
      <c r="F1872">
        <v>11.75</v>
      </c>
      <c r="G1872">
        <v>11.75</v>
      </c>
      <c r="H1872" s="12">
        <v>70</v>
      </c>
    </row>
    <row r="1873" spans="1:8">
      <c r="A1873" s="3">
        <v>43384</v>
      </c>
      <c r="B1873" s="33">
        <v>11.5</v>
      </c>
      <c r="C1873">
        <v>0.65</v>
      </c>
      <c r="D1873">
        <f t="shared" si="29"/>
        <v>10.85</v>
      </c>
      <c r="E1873">
        <v>11.73</v>
      </c>
      <c r="F1873">
        <v>11.73</v>
      </c>
      <c r="G1873">
        <v>11.5</v>
      </c>
      <c r="H1873" s="12">
        <v>90</v>
      </c>
    </row>
    <row r="1874" spans="1:8">
      <c r="A1874" s="3">
        <v>43385</v>
      </c>
      <c r="B1874" s="33">
        <v>11.5</v>
      </c>
      <c r="C1874">
        <v>0.65</v>
      </c>
      <c r="D1874">
        <f t="shared" si="29"/>
        <v>10.85</v>
      </c>
      <c r="E1874">
        <v>11.73</v>
      </c>
      <c r="F1874">
        <v>11.73</v>
      </c>
      <c r="G1874">
        <v>11.5</v>
      </c>
      <c r="H1874" s="12">
        <v>70</v>
      </c>
    </row>
    <row r="1875" spans="1:8">
      <c r="A1875" s="3">
        <v>43386</v>
      </c>
      <c r="B1875" s="33">
        <v>11.72</v>
      </c>
      <c r="C1875">
        <v>0.65</v>
      </c>
      <c r="D1875">
        <f t="shared" si="29"/>
        <v>11.07</v>
      </c>
      <c r="E1875">
        <v>11.71</v>
      </c>
      <c r="F1875">
        <v>11.72</v>
      </c>
      <c r="G1875">
        <v>11.71</v>
      </c>
      <c r="H1875" s="12">
        <v>50570</v>
      </c>
    </row>
    <row r="1876" spans="1:8">
      <c r="A1876" s="3">
        <v>43389</v>
      </c>
      <c r="B1876" s="33">
        <v>11.5</v>
      </c>
      <c r="C1876">
        <v>0.65</v>
      </c>
      <c r="D1876">
        <f t="shared" si="29"/>
        <v>10.85</v>
      </c>
      <c r="E1876">
        <v>11.2</v>
      </c>
      <c r="F1876">
        <v>11.5</v>
      </c>
      <c r="G1876">
        <v>11.2</v>
      </c>
      <c r="H1876" s="12">
        <v>580</v>
      </c>
    </row>
    <row r="1877" spans="1:8">
      <c r="A1877" s="3">
        <v>43390</v>
      </c>
      <c r="B1877" s="33">
        <v>11.5</v>
      </c>
      <c r="C1877">
        <v>0.65</v>
      </c>
      <c r="D1877">
        <f t="shared" si="29"/>
        <v>10.85</v>
      </c>
      <c r="E1877">
        <v>11.72</v>
      </c>
      <c r="F1877">
        <v>11.72</v>
      </c>
      <c r="G1877">
        <v>11.5</v>
      </c>
      <c r="H1877" s="12">
        <v>190</v>
      </c>
    </row>
    <row r="1878" spans="1:8">
      <c r="A1878" s="3">
        <v>43391</v>
      </c>
      <c r="B1878" s="33">
        <v>11.2</v>
      </c>
      <c r="C1878">
        <v>0.65</v>
      </c>
      <c r="D1878">
        <f t="shared" si="29"/>
        <v>10.549999999999999</v>
      </c>
      <c r="E1878">
        <v>11.69</v>
      </c>
      <c r="F1878">
        <v>11.69</v>
      </c>
      <c r="G1878">
        <v>11.2</v>
      </c>
      <c r="H1878" s="12">
        <v>2310</v>
      </c>
    </row>
    <row r="1879" spans="1:8">
      <c r="A1879" s="3">
        <v>43393</v>
      </c>
      <c r="B1879" s="33">
        <v>11.2</v>
      </c>
      <c r="C1879">
        <v>0.65</v>
      </c>
      <c r="D1879">
        <f t="shared" si="29"/>
        <v>10.549999999999999</v>
      </c>
      <c r="E1879">
        <v>11.69</v>
      </c>
      <c r="F1879">
        <v>11.69</v>
      </c>
      <c r="G1879">
        <v>11.2</v>
      </c>
      <c r="H1879" s="12">
        <v>1170</v>
      </c>
    </row>
    <row r="1880" spans="1:8">
      <c r="A1880" s="3">
        <v>43396</v>
      </c>
      <c r="B1880" s="33">
        <v>11.66</v>
      </c>
      <c r="C1880">
        <v>0.65</v>
      </c>
      <c r="D1880">
        <f t="shared" si="29"/>
        <v>11.01</v>
      </c>
      <c r="E1880">
        <v>11.66</v>
      </c>
      <c r="F1880">
        <v>11.66</v>
      </c>
      <c r="G1880">
        <v>11.66</v>
      </c>
      <c r="H1880" s="12">
        <v>10</v>
      </c>
    </row>
    <row r="1881" spans="1:8">
      <c r="A1881" s="3">
        <v>43397</v>
      </c>
      <c r="B1881" s="33">
        <v>11.68</v>
      </c>
      <c r="C1881">
        <v>0.65</v>
      </c>
      <c r="D1881">
        <f t="shared" si="29"/>
        <v>11.03</v>
      </c>
      <c r="E1881">
        <v>11.68</v>
      </c>
      <c r="F1881">
        <v>11.68</v>
      </c>
      <c r="G1881">
        <v>11.68</v>
      </c>
      <c r="H1881" s="12">
        <v>20</v>
      </c>
    </row>
    <row r="1882" spans="1:8">
      <c r="A1882" s="3">
        <v>43398</v>
      </c>
      <c r="B1882" s="33">
        <v>11.68</v>
      </c>
      <c r="C1882">
        <v>0.65</v>
      </c>
      <c r="D1882">
        <f t="shared" si="29"/>
        <v>11.03</v>
      </c>
      <c r="E1882">
        <v>11.68</v>
      </c>
      <c r="F1882">
        <v>11.68</v>
      </c>
      <c r="G1882">
        <v>11.68</v>
      </c>
      <c r="H1882" s="12">
        <v>30</v>
      </c>
    </row>
    <row r="1883" spans="1:8">
      <c r="A1883" s="3">
        <v>43403</v>
      </c>
      <c r="B1883" s="33">
        <v>11.5</v>
      </c>
      <c r="C1883">
        <v>0.65</v>
      </c>
      <c r="D1883">
        <f t="shared" si="29"/>
        <v>10.85</v>
      </c>
      <c r="E1883">
        <v>11.68</v>
      </c>
      <c r="F1883">
        <v>11.68</v>
      </c>
      <c r="G1883">
        <v>11.5</v>
      </c>
      <c r="H1883" s="12">
        <v>50</v>
      </c>
    </row>
    <row r="1884" spans="1:8">
      <c r="A1884" s="3">
        <v>43404</v>
      </c>
      <c r="B1884" s="33">
        <v>11.64</v>
      </c>
      <c r="C1884">
        <v>0.65</v>
      </c>
      <c r="D1884">
        <f t="shared" si="29"/>
        <v>10.99</v>
      </c>
      <c r="E1884">
        <v>11.64</v>
      </c>
      <c r="F1884">
        <v>11.64</v>
      </c>
      <c r="G1884">
        <v>11.64</v>
      </c>
      <c r="H1884" s="12">
        <v>10</v>
      </c>
    </row>
    <row r="1885" spans="1:8">
      <c r="A1885" s="3">
        <v>43405</v>
      </c>
      <c r="B1885" s="33">
        <v>11.49</v>
      </c>
      <c r="C1885">
        <v>0.65</v>
      </c>
      <c r="D1885">
        <f t="shared" si="29"/>
        <v>10.84</v>
      </c>
      <c r="E1885">
        <v>11.49</v>
      </c>
      <c r="F1885">
        <v>11.49</v>
      </c>
      <c r="G1885">
        <v>11.49</v>
      </c>
      <c r="H1885" s="12">
        <v>40</v>
      </c>
    </row>
    <row r="1886" spans="1:8">
      <c r="A1886" s="3">
        <v>43407</v>
      </c>
      <c r="B1886" s="33">
        <v>11.4</v>
      </c>
      <c r="C1886">
        <v>0.65</v>
      </c>
      <c r="D1886">
        <f t="shared" si="29"/>
        <v>10.75</v>
      </c>
      <c r="E1886">
        <v>11.4</v>
      </c>
      <c r="F1886">
        <v>11.4</v>
      </c>
      <c r="G1886">
        <v>11.4</v>
      </c>
      <c r="H1886" s="12">
        <v>100</v>
      </c>
    </row>
    <row r="1887" spans="1:8">
      <c r="A1887" s="3">
        <v>43411</v>
      </c>
      <c r="B1887" s="33">
        <v>11.1</v>
      </c>
      <c r="C1887">
        <v>0.65</v>
      </c>
      <c r="D1887">
        <f t="shared" si="29"/>
        <v>10.45</v>
      </c>
      <c r="E1887">
        <v>11.1</v>
      </c>
      <c r="F1887">
        <v>11.1</v>
      </c>
      <c r="G1887">
        <v>11.1</v>
      </c>
      <c r="H1887" s="12">
        <v>620</v>
      </c>
    </row>
    <row r="1888" spans="1:8">
      <c r="A1888" s="3">
        <v>43412</v>
      </c>
      <c r="B1888" s="33">
        <v>11.1</v>
      </c>
      <c r="C1888">
        <v>0.65</v>
      </c>
      <c r="D1888">
        <f t="shared" si="29"/>
        <v>10.45</v>
      </c>
      <c r="E1888">
        <v>11.1</v>
      </c>
      <c r="F1888">
        <v>11.1</v>
      </c>
      <c r="G1888">
        <v>11.1</v>
      </c>
      <c r="H1888" s="12">
        <v>60</v>
      </c>
    </row>
    <row r="1889" spans="1:8">
      <c r="A1889" s="3">
        <v>43413</v>
      </c>
      <c r="B1889" s="33">
        <v>11.38</v>
      </c>
      <c r="C1889">
        <v>0.65</v>
      </c>
      <c r="D1889">
        <f t="shared" si="29"/>
        <v>10.73</v>
      </c>
      <c r="E1889">
        <v>11.38</v>
      </c>
      <c r="F1889">
        <v>11.38</v>
      </c>
      <c r="G1889">
        <v>11.38</v>
      </c>
      <c r="H1889" s="12">
        <v>10</v>
      </c>
    </row>
    <row r="1890" spans="1:8">
      <c r="A1890" s="3">
        <v>43414</v>
      </c>
      <c r="B1890" s="33">
        <v>11</v>
      </c>
      <c r="C1890">
        <v>0.65</v>
      </c>
      <c r="D1890">
        <f t="shared" si="29"/>
        <v>10.35</v>
      </c>
      <c r="E1890">
        <v>11.38</v>
      </c>
      <c r="F1890">
        <v>11.38</v>
      </c>
      <c r="G1890">
        <v>11</v>
      </c>
      <c r="H1890" s="12">
        <v>910</v>
      </c>
    </row>
    <row r="1891" spans="1:8">
      <c r="A1891" s="3">
        <v>43417</v>
      </c>
      <c r="B1891" s="33">
        <v>11.39</v>
      </c>
      <c r="C1891">
        <v>0.65</v>
      </c>
      <c r="D1891">
        <f t="shared" si="29"/>
        <v>10.74</v>
      </c>
      <c r="E1891">
        <v>11.39</v>
      </c>
      <c r="F1891">
        <v>11.39</v>
      </c>
      <c r="G1891">
        <v>11.39</v>
      </c>
      <c r="H1891" s="12">
        <v>10</v>
      </c>
    </row>
    <row r="1892" spans="1:8">
      <c r="A1892" s="3">
        <v>43420</v>
      </c>
      <c r="B1892" s="33">
        <v>11.35</v>
      </c>
      <c r="C1892">
        <v>0.65</v>
      </c>
      <c r="D1892">
        <f t="shared" si="29"/>
        <v>10.7</v>
      </c>
      <c r="E1892">
        <v>11</v>
      </c>
      <c r="F1892">
        <v>11.35</v>
      </c>
      <c r="G1892">
        <v>11</v>
      </c>
      <c r="H1892" s="12">
        <v>200</v>
      </c>
    </row>
    <row r="1893" spans="1:8">
      <c r="A1893" s="3">
        <v>43421</v>
      </c>
      <c r="B1893" s="33">
        <v>11.25</v>
      </c>
      <c r="C1893">
        <v>0.65</v>
      </c>
      <c r="D1893">
        <f t="shared" si="29"/>
        <v>10.6</v>
      </c>
      <c r="E1893">
        <v>11.25</v>
      </c>
      <c r="F1893">
        <v>11.25</v>
      </c>
      <c r="G1893">
        <v>11.25</v>
      </c>
      <c r="H1893" s="12">
        <v>300</v>
      </c>
    </row>
    <row r="1894" spans="1:8">
      <c r="A1894" s="3">
        <v>43424</v>
      </c>
      <c r="B1894" s="33">
        <v>11.35</v>
      </c>
      <c r="C1894">
        <v>0.65</v>
      </c>
      <c r="D1894">
        <f t="shared" si="29"/>
        <v>10.7</v>
      </c>
      <c r="E1894">
        <v>11.35</v>
      </c>
      <c r="F1894">
        <v>11.35</v>
      </c>
      <c r="G1894">
        <v>11.35</v>
      </c>
      <c r="H1894" s="12">
        <v>10</v>
      </c>
    </row>
    <row r="1895" spans="1:8">
      <c r="A1895" s="3">
        <v>43427</v>
      </c>
      <c r="B1895" s="33">
        <v>11.35</v>
      </c>
      <c r="C1895">
        <v>0.65</v>
      </c>
      <c r="D1895">
        <f t="shared" si="29"/>
        <v>10.7</v>
      </c>
      <c r="E1895">
        <v>11.35</v>
      </c>
      <c r="F1895">
        <v>11.35</v>
      </c>
      <c r="G1895">
        <v>11.35</v>
      </c>
      <c r="H1895" s="12">
        <v>200</v>
      </c>
    </row>
    <row r="1896" spans="1:8">
      <c r="A1896" s="3">
        <v>43428</v>
      </c>
      <c r="B1896" s="33">
        <v>11.06</v>
      </c>
      <c r="C1896">
        <v>0.65</v>
      </c>
      <c r="D1896">
        <f t="shared" si="29"/>
        <v>10.41</v>
      </c>
      <c r="E1896">
        <v>11.06</v>
      </c>
      <c r="F1896">
        <v>11.06</v>
      </c>
      <c r="G1896">
        <v>11.06</v>
      </c>
      <c r="H1896" s="12">
        <v>40</v>
      </c>
    </row>
    <row r="1897" spans="1:8">
      <c r="A1897" s="3">
        <v>43431</v>
      </c>
      <c r="B1897" s="33">
        <v>11.35</v>
      </c>
      <c r="C1897">
        <v>0.65</v>
      </c>
      <c r="D1897">
        <f t="shared" si="29"/>
        <v>10.7</v>
      </c>
      <c r="E1897">
        <v>11.35</v>
      </c>
      <c r="F1897">
        <v>11.35</v>
      </c>
      <c r="G1897">
        <v>11.35</v>
      </c>
      <c r="H1897" s="12">
        <v>20</v>
      </c>
    </row>
    <row r="1898" spans="1:8">
      <c r="A1898" s="3">
        <v>43432</v>
      </c>
      <c r="B1898" s="33">
        <v>11.1</v>
      </c>
      <c r="C1898">
        <v>0.65</v>
      </c>
      <c r="D1898">
        <f t="shared" si="29"/>
        <v>10.45</v>
      </c>
      <c r="E1898">
        <v>11.35</v>
      </c>
      <c r="F1898">
        <v>11.35</v>
      </c>
      <c r="G1898">
        <v>11.1</v>
      </c>
      <c r="H1898" s="12">
        <v>50</v>
      </c>
    </row>
    <row r="1899" spans="1:8">
      <c r="A1899" s="3">
        <v>43433</v>
      </c>
      <c r="B1899" s="33">
        <v>11.35</v>
      </c>
      <c r="C1899">
        <v>0.65</v>
      </c>
      <c r="D1899">
        <f t="shared" si="29"/>
        <v>10.7</v>
      </c>
      <c r="E1899">
        <v>11.35</v>
      </c>
      <c r="F1899">
        <v>11.35</v>
      </c>
      <c r="G1899">
        <v>11.35</v>
      </c>
      <c r="H1899" s="12">
        <v>0</v>
      </c>
    </row>
    <row r="1900" spans="1:8">
      <c r="A1900" s="3">
        <v>43434</v>
      </c>
      <c r="B1900" s="33">
        <v>11.5</v>
      </c>
      <c r="C1900">
        <v>0.65</v>
      </c>
      <c r="D1900">
        <f t="shared" si="29"/>
        <v>10.85</v>
      </c>
      <c r="E1900">
        <v>11.5</v>
      </c>
      <c r="F1900">
        <v>11.5</v>
      </c>
      <c r="G1900">
        <v>11.5</v>
      </c>
      <c r="H1900" s="12">
        <v>330</v>
      </c>
    </row>
    <row r="1901" spans="1:8">
      <c r="A1901" s="3">
        <v>43435</v>
      </c>
      <c r="B1901" s="33">
        <v>11.5</v>
      </c>
      <c r="C1901">
        <v>0.65</v>
      </c>
      <c r="D1901">
        <f t="shared" si="29"/>
        <v>10.85</v>
      </c>
      <c r="E1901">
        <v>11.5</v>
      </c>
      <c r="F1901">
        <v>11.5</v>
      </c>
      <c r="G1901">
        <v>11.5</v>
      </c>
      <c r="H1901" s="12">
        <v>200</v>
      </c>
    </row>
    <row r="1902" spans="1:8">
      <c r="A1902" s="3">
        <v>43439</v>
      </c>
      <c r="B1902" s="33">
        <v>11.7</v>
      </c>
      <c r="C1902">
        <v>0.65</v>
      </c>
      <c r="D1902">
        <f t="shared" si="29"/>
        <v>11.049999999999999</v>
      </c>
      <c r="E1902">
        <v>11.7</v>
      </c>
      <c r="F1902">
        <v>11.7</v>
      </c>
      <c r="G1902">
        <v>11.7</v>
      </c>
      <c r="H1902" s="12">
        <v>2500</v>
      </c>
    </row>
    <row r="1903" spans="1:8">
      <c r="A1903" s="3">
        <v>43442</v>
      </c>
      <c r="B1903" s="33">
        <v>11.65</v>
      </c>
      <c r="C1903">
        <v>0.65</v>
      </c>
      <c r="D1903">
        <f t="shared" si="29"/>
        <v>11</v>
      </c>
      <c r="E1903">
        <v>11.65</v>
      </c>
      <c r="F1903">
        <v>11.65</v>
      </c>
      <c r="G1903">
        <v>11.65</v>
      </c>
      <c r="H1903" s="12">
        <v>770</v>
      </c>
    </row>
    <row r="1904" spans="1:8">
      <c r="A1904" s="3">
        <v>43460</v>
      </c>
      <c r="B1904" s="33">
        <v>11.8</v>
      </c>
      <c r="C1904">
        <v>0.65</v>
      </c>
      <c r="D1904">
        <f t="shared" si="29"/>
        <v>11.15</v>
      </c>
      <c r="E1904">
        <v>11.8</v>
      </c>
      <c r="F1904">
        <v>11.8</v>
      </c>
      <c r="G1904">
        <v>11.8</v>
      </c>
      <c r="H1904" s="12">
        <v>7000</v>
      </c>
    </row>
    <row r="1905" spans="1:8">
      <c r="A1905" s="3">
        <v>43462</v>
      </c>
      <c r="B1905" s="33">
        <v>12</v>
      </c>
      <c r="C1905">
        <v>0.65</v>
      </c>
      <c r="D1905">
        <f t="shared" si="29"/>
        <v>11.35</v>
      </c>
      <c r="E1905">
        <v>12</v>
      </c>
      <c r="F1905">
        <v>12</v>
      </c>
      <c r="G1905">
        <v>12</v>
      </c>
      <c r="H1905" s="12">
        <v>11050</v>
      </c>
    </row>
    <row r="1906" spans="1:8">
      <c r="A1906" s="3">
        <v>43463</v>
      </c>
      <c r="B1906" s="33">
        <v>12.54</v>
      </c>
      <c r="C1906">
        <v>0.65</v>
      </c>
      <c r="D1906">
        <f t="shared" si="29"/>
        <v>11.889999999999999</v>
      </c>
      <c r="E1906">
        <v>12.54</v>
      </c>
      <c r="F1906">
        <v>12.54</v>
      </c>
      <c r="G1906">
        <v>12.54</v>
      </c>
      <c r="H1906" s="12">
        <v>1010</v>
      </c>
    </row>
    <row r="1907" spans="1:8">
      <c r="A1907" s="3">
        <v>43466</v>
      </c>
      <c r="B1907" s="33">
        <v>12.54</v>
      </c>
      <c r="C1907">
        <v>0.65</v>
      </c>
      <c r="D1907">
        <f t="shared" si="29"/>
        <v>11.889999999999999</v>
      </c>
      <c r="E1907">
        <v>12.54</v>
      </c>
      <c r="F1907">
        <v>12.54</v>
      </c>
      <c r="G1907">
        <v>12.54</v>
      </c>
      <c r="H1907" s="12">
        <v>50</v>
      </c>
    </row>
    <row r="1908" spans="1:8">
      <c r="A1908" s="3">
        <v>43467</v>
      </c>
      <c r="B1908" s="33">
        <v>12.6</v>
      </c>
      <c r="C1908">
        <v>0.65</v>
      </c>
      <c r="D1908">
        <f t="shared" si="29"/>
        <v>11.95</v>
      </c>
      <c r="E1908">
        <v>12.7</v>
      </c>
      <c r="F1908">
        <v>12.7</v>
      </c>
      <c r="G1908">
        <v>12.6</v>
      </c>
      <c r="H1908" s="12">
        <v>80</v>
      </c>
    </row>
    <row r="1909" spans="1:8">
      <c r="A1909" s="3">
        <v>43469</v>
      </c>
      <c r="B1909" s="33">
        <v>12.48</v>
      </c>
      <c r="C1909">
        <v>0.65</v>
      </c>
      <c r="D1909">
        <f t="shared" si="29"/>
        <v>11.83</v>
      </c>
      <c r="E1909">
        <v>12.39</v>
      </c>
      <c r="F1909">
        <v>12.48</v>
      </c>
      <c r="G1909">
        <v>12.39</v>
      </c>
      <c r="H1909" s="12">
        <v>1080</v>
      </c>
    </row>
    <row r="1910" spans="1:8">
      <c r="A1910" s="3">
        <v>43470</v>
      </c>
      <c r="B1910" s="33">
        <v>12.3</v>
      </c>
      <c r="C1910">
        <v>0.65</v>
      </c>
      <c r="D1910">
        <f t="shared" si="29"/>
        <v>11.65</v>
      </c>
      <c r="E1910">
        <v>12.3</v>
      </c>
      <c r="F1910">
        <v>12.3</v>
      </c>
      <c r="G1910">
        <v>12.3</v>
      </c>
      <c r="H1910" s="12">
        <v>390</v>
      </c>
    </row>
    <row r="1911" spans="1:8">
      <c r="A1911" s="3">
        <v>43473</v>
      </c>
      <c r="B1911" s="33">
        <v>12.3</v>
      </c>
      <c r="C1911">
        <v>0.65</v>
      </c>
      <c r="D1911">
        <f t="shared" si="29"/>
        <v>11.65</v>
      </c>
      <c r="E1911">
        <v>12.29</v>
      </c>
      <c r="F1911">
        <v>12.3</v>
      </c>
      <c r="G1911">
        <v>12.29</v>
      </c>
      <c r="H1911" s="12">
        <v>70</v>
      </c>
    </row>
    <row r="1912" spans="1:8">
      <c r="A1912" s="3">
        <v>43474</v>
      </c>
      <c r="B1912" s="33">
        <v>12.06</v>
      </c>
      <c r="C1912">
        <v>0.65</v>
      </c>
      <c r="D1912">
        <f t="shared" si="29"/>
        <v>11.41</v>
      </c>
      <c r="E1912">
        <v>12.3</v>
      </c>
      <c r="F1912">
        <v>12.3</v>
      </c>
      <c r="G1912">
        <v>12.06</v>
      </c>
      <c r="H1912" s="12">
        <v>210</v>
      </c>
    </row>
    <row r="1913" spans="1:8">
      <c r="A1913" s="3">
        <v>43475</v>
      </c>
      <c r="B1913" s="33">
        <v>12.3</v>
      </c>
      <c r="C1913">
        <v>0.65</v>
      </c>
      <c r="D1913">
        <f t="shared" si="29"/>
        <v>11.65</v>
      </c>
      <c r="E1913">
        <v>12.06</v>
      </c>
      <c r="F1913">
        <v>12.3</v>
      </c>
      <c r="G1913">
        <v>12.06</v>
      </c>
      <c r="H1913" s="12">
        <v>50</v>
      </c>
    </row>
    <row r="1914" spans="1:8">
      <c r="A1914" s="3">
        <v>43481</v>
      </c>
      <c r="B1914" s="33">
        <v>11.65</v>
      </c>
      <c r="C1914">
        <v>0.65</v>
      </c>
      <c r="D1914">
        <f t="shared" si="29"/>
        <v>11</v>
      </c>
      <c r="E1914">
        <v>11.65</v>
      </c>
      <c r="F1914">
        <v>11.65</v>
      </c>
      <c r="G1914">
        <v>11.65</v>
      </c>
      <c r="H1914" s="12">
        <v>10</v>
      </c>
    </row>
    <row r="1915" spans="1:8">
      <c r="A1915" s="3">
        <v>43487</v>
      </c>
      <c r="B1915" s="33">
        <v>11.59</v>
      </c>
      <c r="C1915">
        <v>0.65</v>
      </c>
      <c r="D1915">
        <f t="shared" si="29"/>
        <v>10.94</v>
      </c>
      <c r="E1915">
        <v>11.59</v>
      </c>
      <c r="F1915">
        <v>11.59</v>
      </c>
      <c r="G1915">
        <v>11.59</v>
      </c>
      <c r="H1915" s="12">
        <v>100</v>
      </c>
    </row>
    <row r="1916" spans="1:8">
      <c r="A1916" s="3">
        <v>43488</v>
      </c>
      <c r="B1916" s="33">
        <v>11.89</v>
      </c>
      <c r="C1916">
        <v>0.65</v>
      </c>
      <c r="D1916">
        <f t="shared" si="29"/>
        <v>11.24</v>
      </c>
      <c r="E1916">
        <v>11.65</v>
      </c>
      <c r="F1916">
        <v>11.89</v>
      </c>
      <c r="G1916">
        <v>11.65</v>
      </c>
      <c r="H1916" s="12">
        <v>760</v>
      </c>
    </row>
    <row r="1917" spans="1:8">
      <c r="A1917" s="3">
        <v>43490</v>
      </c>
      <c r="B1917" s="33">
        <v>11.79</v>
      </c>
      <c r="C1917">
        <v>0.65</v>
      </c>
      <c r="D1917">
        <f t="shared" si="29"/>
        <v>11.139999999999999</v>
      </c>
      <c r="E1917">
        <v>11.79</v>
      </c>
      <c r="F1917">
        <v>11.79</v>
      </c>
      <c r="G1917">
        <v>11.79</v>
      </c>
      <c r="H1917" s="12">
        <v>0</v>
      </c>
    </row>
    <row r="1918" spans="1:8">
      <c r="A1918" s="3">
        <v>43491</v>
      </c>
      <c r="B1918" s="33">
        <v>11.7</v>
      </c>
      <c r="C1918">
        <v>0.65</v>
      </c>
      <c r="D1918">
        <f t="shared" si="29"/>
        <v>11.049999999999999</v>
      </c>
      <c r="E1918">
        <v>11.8</v>
      </c>
      <c r="F1918">
        <v>11.8</v>
      </c>
      <c r="G1918">
        <v>11.7</v>
      </c>
      <c r="H1918" s="12">
        <v>10</v>
      </c>
    </row>
    <row r="1919" spans="1:8">
      <c r="A1919" s="3">
        <v>43494</v>
      </c>
      <c r="B1919" s="33">
        <v>11.88</v>
      </c>
      <c r="C1919">
        <v>0.65</v>
      </c>
      <c r="D1919">
        <f t="shared" si="29"/>
        <v>11.23</v>
      </c>
      <c r="E1919">
        <v>11</v>
      </c>
      <c r="F1919">
        <v>11.88</v>
      </c>
      <c r="G1919">
        <v>11</v>
      </c>
      <c r="H1919" s="12">
        <v>270</v>
      </c>
    </row>
    <row r="1920" spans="1:8">
      <c r="A1920" s="3">
        <v>43496</v>
      </c>
      <c r="B1920" s="33">
        <v>11.75</v>
      </c>
      <c r="C1920">
        <v>0.65</v>
      </c>
      <c r="D1920">
        <f t="shared" si="29"/>
        <v>11.1</v>
      </c>
      <c r="E1920">
        <v>11.79</v>
      </c>
      <c r="F1920">
        <v>11.79</v>
      </c>
      <c r="G1920">
        <v>11.74</v>
      </c>
      <c r="H1920" s="12">
        <v>410</v>
      </c>
    </row>
    <row r="1921" spans="1:8">
      <c r="A1921" s="3">
        <v>43497</v>
      </c>
      <c r="B1921" s="33">
        <v>11.78</v>
      </c>
      <c r="C1921">
        <v>0.65</v>
      </c>
      <c r="D1921">
        <f t="shared" si="29"/>
        <v>11.129999999999999</v>
      </c>
      <c r="E1921">
        <v>11.78</v>
      </c>
      <c r="F1921">
        <v>11.78</v>
      </c>
      <c r="G1921">
        <v>11.78</v>
      </c>
      <c r="H1921" s="12">
        <v>0</v>
      </c>
    </row>
    <row r="1922" spans="1:8">
      <c r="A1922" s="3">
        <v>43502</v>
      </c>
      <c r="B1922" s="33">
        <v>11.7</v>
      </c>
      <c r="C1922">
        <v>0.65</v>
      </c>
      <c r="D1922">
        <f t="shared" ref="D1922:D1985" si="30">B1922-C1922</f>
        <v>11.049999999999999</v>
      </c>
      <c r="E1922">
        <v>11.7</v>
      </c>
      <c r="F1922">
        <v>11.7</v>
      </c>
      <c r="G1922">
        <v>11.7</v>
      </c>
      <c r="H1922" s="12">
        <v>200</v>
      </c>
    </row>
    <row r="1923" spans="1:8">
      <c r="A1923" s="3">
        <v>43504</v>
      </c>
      <c r="B1923" s="33">
        <v>11.6</v>
      </c>
      <c r="C1923">
        <v>0.65</v>
      </c>
      <c r="D1923">
        <f t="shared" si="30"/>
        <v>10.95</v>
      </c>
      <c r="E1923">
        <v>11.01</v>
      </c>
      <c r="F1923">
        <v>11.6</v>
      </c>
      <c r="G1923">
        <v>11.01</v>
      </c>
      <c r="H1923" s="12">
        <v>560</v>
      </c>
    </row>
    <row r="1924" spans="1:8">
      <c r="A1924" s="3">
        <v>43510</v>
      </c>
      <c r="B1924" s="33">
        <v>11.56</v>
      </c>
      <c r="C1924">
        <v>0.65</v>
      </c>
      <c r="D1924">
        <f t="shared" si="30"/>
        <v>10.91</v>
      </c>
      <c r="E1924">
        <v>11.56</v>
      </c>
      <c r="F1924">
        <v>11.56</v>
      </c>
      <c r="G1924">
        <v>11.56</v>
      </c>
      <c r="H1924" s="12">
        <v>100</v>
      </c>
    </row>
    <row r="1925" spans="1:8">
      <c r="A1925" s="3">
        <v>43512</v>
      </c>
      <c r="B1925" s="33">
        <v>11.58</v>
      </c>
      <c r="C1925">
        <v>0.65</v>
      </c>
      <c r="D1925">
        <f t="shared" si="30"/>
        <v>10.93</v>
      </c>
      <c r="E1925">
        <v>11.5</v>
      </c>
      <c r="F1925">
        <v>11.58</v>
      </c>
      <c r="G1925">
        <v>11.5</v>
      </c>
      <c r="H1925" s="12">
        <v>400</v>
      </c>
    </row>
    <row r="1926" spans="1:8">
      <c r="A1926" s="3">
        <v>43515</v>
      </c>
      <c r="B1926" s="33">
        <v>11.5</v>
      </c>
      <c r="C1926">
        <v>0.65</v>
      </c>
      <c r="D1926">
        <f t="shared" si="30"/>
        <v>10.85</v>
      </c>
      <c r="E1926">
        <v>11.5</v>
      </c>
      <c r="F1926">
        <v>11.5</v>
      </c>
      <c r="G1926">
        <v>11.49</v>
      </c>
      <c r="H1926" s="12">
        <v>970</v>
      </c>
    </row>
    <row r="1927" spans="1:8">
      <c r="A1927" s="3">
        <v>43516</v>
      </c>
      <c r="B1927" s="33">
        <v>11.5</v>
      </c>
      <c r="C1927">
        <v>0.65</v>
      </c>
      <c r="D1927">
        <f t="shared" si="30"/>
        <v>10.85</v>
      </c>
      <c r="E1927">
        <v>11.5</v>
      </c>
      <c r="F1927">
        <v>11.5</v>
      </c>
      <c r="G1927">
        <v>11.5</v>
      </c>
      <c r="H1927" s="12">
        <v>50</v>
      </c>
    </row>
    <row r="1928" spans="1:8">
      <c r="A1928" s="3">
        <v>43517</v>
      </c>
      <c r="B1928" s="33">
        <v>11.5</v>
      </c>
      <c r="C1928">
        <v>0.65</v>
      </c>
      <c r="D1928">
        <f t="shared" si="30"/>
        <v>10.85</v>
      </c>
      <c r="E1928">
        <v>11.5</v>
      </c>
      <c r="F1928">
        <v>11.5</v>
      </c>
      <c r="G1928">
        <v>11.5</v>
      </c>
      <c r="H1928" s="12">
        <v>200</v>
      </c>
    </row>
    <row r="1929" spans="1:8">
      <c r="A1929" s="3">
        <v>43519</v>
      </c>
      <c r="B1929" s="33">
        <v>11.5</v>
      </c>
      <c r="C1929">
        <v>0.65</v>
      </c>
      <c r="D1929">
        <f t="shared" si="30"/>
        <v>10.85</v>
      </c>
      <c r="E1929">
        <v>11.5</v>
      </c>
      <c r="F1929">
        <v>11.5</v>
      </c>
      <c r="G1929">
        <v>11.5</v>
      </c>
      <c r="H1929" s="12">
        <v>150</v>
      </c>
    </row>
    <row r="1930" spans="1:8">
      <c r="A1930" s="3">
        <v>43522</v>
      </c>
      <c r="B1930" s="33">
        <v>11.5</v>
      </c>
      <c r="C1930">
        <v>0.65</v>
      </c>
      <c r="D1930">
        <f t="shared" si="30"/>
        <v>10.85</v>
      </c>
      <c r="E1930">
        <v>11.5</v>
      </c>
      <c r="F1930">
        <v>11.5</v>
      </c>
      <c r="G1930">
        <v>11.49</v>
      </c>
      <c r="H1930" s="12">
        <v>480</v>
      </c>
    </row>
    <row r="1931" spans="1:8">
      <c r="A1931" s="3">
        <v>43523</v>
      </c>
      <c r="B1931" s="33">
        <v>11.49</v>
      </c>
      <c r="C1931">
        <v>0.65</v>
      </c>
      <c r="D1931">
        <f t="shared" si="30"/>
        <v>10.84</v>
      </c>
      <c r="E1931">
        <v>11.49</v>
      </c>
      <c r="F1931">
        <v>11.49</v>
      </c>
      <c r="G1931">
        <v>11.49</v>
      </c>
      <c r="H1931" s="12">
        <v>200</v>
      </c>
    </row>
    <row r="1932" spans="1:8">
      <c r="A1932" s="3">
        <v>43524</v>
      </c>
      <c r="B1932" s="33">
        <v>11.5</v>
      </c>
      <c r="C1932">
        <v>0.65</v>
      </c>
      <c r="D1932">
        <f t="shared" si="30"/>
        <v>10.85</v>
      </c>
      <c r="E1932">
        <v>11.5</v>
      </c>
      <c r="F1932">
        <v>11.5</v>
      </c>
      <c r="G1932">
        <v>11.5</v>
      </c>
      <c r="H1932" s="12">
        <v>50</v>
      </c>
    </row>
    <row r="1933" spans="1:8">
      <c r="A1933" s="3">
        <v>43525</v>
      </c>
      <c r="B1933" s="33">
        <v>11.47</v>
      </c>
      <c r="C1933">
        <v>0.65</v>
      </c>
      <c r="D1933">
        <f t="shared" si="30"/>
        <v>10.82</v>
      </c>
      <c r="E1933">
        <v>11.5</v>
      </c>
      <c r="F1933">
        <v>11.5</v>
      </c>
      <c r="G1933">
        <v>11</v>
      </c>
      <c r="H1933" s="12">
        <v>2770</v>
      </c>
    </row>
    <row r="1934" spans="1:8">
      <c r="A1934" s="3">
        <v>43526</v>
      </c>
      <c r="B1934" s="33">
        <v>11.44</v>
      </c>
      <c r="C1934">
        <v>0.65</v>
      </c>
      <c r="D1934">
        <f t="shared" si="30"/>
        <v>10.79</v>
      </c>
      <c r="E1934">
        <v>11.5</v>
      </c>
      <c r="F1934">
        <v>11.5</v>
      </c>
      <c r="G1934">
        <v>11.44</v>
      </c>
      <c r="H1934" s="12">
        <v>420</v>
      </c>
    </row>
    <row r="1935" spans="1:8">
      <c r="A1935" s="3">
        <v>43529</v>
      </c>
      <c r="B1935" s="33">
        <v>11.45</v>
      </c>
      <c r="C1935">
        <v>0.65</v>
      </c>
      <c r="D1935">
        <f t="shared" si="30"/>
        <v>10.799999999999999</v>
      </c>
      <c r="E1935">
        <v>11.44</v>
      </c>
      <c r="F1935">
        <v>11.45</v>
      </c>
      <c r="G1935">
        <v>11.44</v>
      </c>
      <c r="H1935" s="12">
        <v>200</v>
      </c>
    </row>
    <row r="1936" spans="1:8">
      <c r="A1936" s="3">
        <v>43531</v>
      </c>
      <c r="B1936" s="33">
        <v>11.45</v>
      </c>
      <c r="C1936">
        <v>0.65</v>
      </c>
      <c r="D1936">
        <f t="shared" si="30"/>
        <v>10.799999999999999</v>
      </c>
      <c r="E1936">
        <v>11.4</v>
      </c>
      <c r="F1936">
        <v>11.45</v>
      </c>
      <c r="G1936">
        <v>11.4</v>
      </c>
      <c r="H1936" s="12">
        <v>500</v>
      </c>
    </row>
    <row r="1937" spans="1:8">
      <c r="A1937" s="3">
        <v>43532</v>
      </c>
      <c r="B1937" s="33">
        <v>11.5</v>
      </c>
      <c r="C1937">
        <v>0.65</v>
      </c>
      <c r="D1937">
        <f t="shared" si="30"/>
        <v>10.85</v>
      </c>
      <c r="E1937">
        <v>11.5</v>
      </c>
      <c r="F1937">
        <v>11.5</v>
      </c>
      <c r="G1937">
        <v>11.5</v>
      </c>
      <c r="H1937" s="12">
        <v>250</v>
      </c>
    </row>
    <row r="1938" spans="1:8">
      <c r="A1938" s="3">
        <v>43536</v>
      </c>
      <c r="B1938" s="33">
        <v>11.43</v>
      </c>
      <c r="C1938">
        <v>0.65</v>
      </c>
      <c r="D1938">
        <f t="shared" si="30"/>
        <v>10.78</v>
      </c>
      <c r="E1938">
        <v>11.43</v>
      </c>
      <c r="F1938">
        <v>11.43</v>
      </c>
      <c r="G1938">
        <v>11.43</v>
      </c>
      <c r="H1938" s="12">
        <v>750</v>
      </c>
    </row>
    <row r="1939" spans="1:8">
      <c r="A1939" s="3">
        <v>43537</v>
      </c>
      <c r="B1939" s="33">
        <v>11.49</v>
      </c>
      <c r="C1939">
        <v>0.65</v>
      </c>
      <c r="D1939">
        <f t="shared" si="30"/>
        <v>10.84</v>
      </c>
      <c r="E1939">
        <v>11.49</v>
      </c>
      <c r="F1939">
        <v>11.49</v>
      </c>
      <c r="G1939">
        <v>11.49</v>
      </c>
      <c r="H1939" s="12">
        <v>100</v>
      </c>
    </row>
    <row r="1940" spans="1:8">
      <c r="A1940" s="3">
        <v>43539</v>
      </c>
      <c r="B1940" s="33">
        <v>11.5</v>
      </c>
      <c r="C1940">
        <v>0.65</v>
      </c>
      <c r="D1940">
        <f t="shared" si="30"/>
        <v>10.85</v>
      </c>
      <c r="E1940">
        <v>11.5</v>
      </c>
      <c r="F1940">
        <v>11.5</v>
      </c>
      <c r="G1940">
        <v>11.5</v>
      </c>
      <c r="H1940" s="12">
        <v>1500</v>
      </c>
    </row>
    <row r="1941" spans="1:8">
      <c r="A1941" s="3">
        <v>43540</v>
      </c>
      <c r="B1941" s="33">
        <v>11.49</v>
      </c>
      <c r="C1941">
        <v>0.65</v>
      </c>
      <c r="D1941">
        <f t="shared" si="30"/>
        <v>10.84</v>
      </c>
      <c r="E1941">
        <v>11.49</v>
      </c>
      <c r="F1941">
        <v>11.49</v>
      </c>
      <c r="G1941">
        <v>11.49</v>
      </c>
      <c r="H1941" s="12">
        <v>200</v>
      </c>
    </row>
    <row r="1942" spans="1:8">
      <c r="A1942" s="3">
        <v>43544</v>
      </c>
      <c r="B1942" s="33">
        <v>11.49</v>
      </c>
      <c r="C1942">
        <v>0.65</v>
      </c>
      <c r="D1942">
        <f t="shared" si="30"/>
        <v>10.84</v>
      </c>
      <c r="E1942">
        <v>11.49</v>
      </c>
      <c r="F1942">
        <v>11.49</v>
      </c>
      <c r="G1942">
        <v>11.49</v>
      </c>
      <c r="H1942" s="12">
        <v>560</v>
      </c>
    </row>
    <row r="1943" spans="1:8">
      <c r="A1943" s="3">
        <v>43545</v>
      </c>
      <c r="B1943" s="33">
        <v>11.5</v>
      </c>
      <c r="C1943">
        <v>0.65</v>
      </c>
      <c r="D1943">
        <f t="shared" si="30"/>
        <v>10.85</v>
      </c>
      <c r="E1943">
        <v>11.5</v>
      </c>
      <c r="F1943">
        <v>11.5</v>
      </c>
      <c r="G1943">
        <v>11.5</v>
      </c>
      <c r="H1943" s="12">
        <v>10</v>
      </c>
    </row>
    <row r="1944" spans="1:8">
      <c r="A1944" s="3">
        <v>43547</v>
      </c>
      <c r="B1944" s="33">
        <v>11.5</v>
      </c>
      <c r="C1944">
        <v>0.65</v>
      </c>
      <c r="D1944">
        <f t="shared" si="30"/>
        <v>10.85</v>
      </c>
      <c r="E1944">
        <v>11.5</v>
      </c>
      <c r="F1944">
        <v>11.5</v>
      </c>
      <c r="G1944">
        <v>11.5</v>
      </c>
      <c r="H1944" s="12">
        <v>300</v>
      </c>
    </row>
    <row r="1945" spans="1:8">
      <c r="A1945" s="3">
        <v>43550</v>
      </c>
      <c r="B1945" s="33">
        <v>11.5</v>
      </c>
      <c r="C1945">
        <v>0.65</v>
      </c>
      <c r="D1945">
        <f t="shared" si="30"/>
        <v>10.85</v>
      </c>
      <c r="E1945">
        <v>11.5</v>
      </c>
      <c r="F1945">
        <v>11.5</v>
      </c>
      <c r="G1945">
        <v>11.5</v>
      </c>
      <c r="H1945" s="12">
        <v>190</v>
      </c>
    </row>
    <row r="1946" spans="1:8">
      <c r="A1946" s="3">
        <v>43552</v>
      </c>
      <c r="B1946" s="33">
        <v>11.5</v>
      </c>
      <c r="C1946">
        <v>0.65</v>
      </c>
      <c r="D1946">
        <f t="shared" si="30"/>
        <v>10.85</v>
      </c>
      <c r="E1946">
        <v>11.5</v>
      </c>
      <c r="F1946">
        <v>11.5</v>
      </c>
      <c r="G1946">
        <v>11.5</v>
      </c>
      <c r="H1946" s="12">
        <v>190</v>
      </c>
    </row>
    <row r="1947" spans="1:8">
      <c r="A1947" s="3">
        <v>43553</v>
      </c>
      <c r="B1947" s="33">
        <v>11.5</v>
      </c>
      <c r="C1947">
        <v>0.65</v>
      </c>
      <c r="D1947">
        <f t="shared" si="30"/>
        <v>10.85</v>
      </c>
      <c r="E1947">
        <v>11.5</v>
      </c>
      <c r="F1947">
        <v>11.5</v>
      </c>
      <c r="G1947">
        <v>11.5</v>
      </c>
      <c r="H1947" s="12">
        <v>220</v>
      </c>
    </row>
    <row r="1948" spans="1:8">
      <c r="A1948" s="3">
        <v>43557</v>
      </c>
      <c r="B1948" s="33">
        <v>11.5</v>
      </c>
      <c r="C1948">
        <v>0.65</v>
      </c>
      <c r="D1948">
        <f t="shared" si="30"/>
        <v>10.85</v>
      </c>
      <c r="E1948">
        <v>11.5</v>
      </c>
      <c r="F1948">
        <v>11.5</v>
      </c>
      <c r="G1948">
        <v>11.5</v>
      </c>
      <c r="H1948" s="12">
        <v>60</v>
      </c>
    </row>
    <row r="1949" spans="1:8">
      <c r="A1949" s="3">
        <v>43566</v>
      </c>
      <c r="B1949" s="33">
        <v>11.48</v>
      </c>
      <c r="C1949">
        <v>0.65</v>
      </c>
      <c r="D1949">
        <f t="shared" si="30"/>
        <v>10.83</v>
      </c>
      <c r="E1949">
        <v>11.48</v>
      </c>
      <c r="F1949">
        <v>11.48</v>
      </c>
      <c r="G1949">
        <v>11</v>
      </c>
      <c r="H1949" s="12">
        <v>2290</v>
      </c>
    </row>
    <row r="1950" spans="1:8">
      <c r="A1950" s="3">
        <v>43567</v>
      </c>
      <c r="B1950" s="33">
        <v>11.5</v>
      </c>
      <c r="C1950">
        <v>0.65</v>
      </c>
      <c r="D1950">
        <f t="shared" si="30"/>
        <v>10.85</v>
      </c>
      <c r="E1950">
        <v>11.48</v>
      </c>
      <c r="F1950">
        <v>11.5</v>
      </c>
      <c r="G1950">
        <v>11.48</v>
      </c>
      <c r="H1950" s="12">
        <v>230</v>
      </c>
    </row>
    <row r="1951" spans="1:8">
      <c r="A1951" s="3">
        <v>43573</v>
      </c>
      <c r="B1951" s="33">
        <v>11.39</v>
      </c>
      <c r="C1951">
        <v>0.65</v>
      </c>
      <c r="D1951">
        <f t="shared" si="30"/>
        <v>10.74</v>
      </c>
      <c r="E1951">
        <v>11.39</v>
      </c>
      <c r="F1951">
        <v>11.39</v>
      </c>
      <c r="G1951">
        <v>11.3</v>
      </c>
      <c r="H1951" s="12">
        <v>2150</v>
      </c>
    </row>
    <row r="1952" spans="1:8">
      <c r="A1952" s="3">
        <v>43574</v>
      </c>
      <c r="B1952" s="33">
        <v>11.4</v>
      </c>
      <c r="C1952">
        <v>0.65</v>
      </c>
      <c r="D1952">
        <f t="shared" si="30"/>
        <v>10.75</v>
      </c>
      <c r="E1952">
        <v>11.4</v>
      </c>
      <c r="F1952">
        <v>11.4</v>
      </c>
      <c r="G1952">
        <v>11.4</v>
      </c>
      <c r="H1952" s="12">
        <v>310</v>
      </c>
    </row>
    <row r="1953" spans="1:8">
      <c r="A1953" s="3">
        <v>43586</v>
      </c>
      <c r="B1953" s="33">
        <v>11.4</v>
      </c>
      <c r="C1953">
        <v>0.65</v>
      </c>
      <c r="D1953">
        <f t="shared" si="30"/>
        <v>10.75</v>
      </c>
      <c r="E1953">
        <v>11.35</v>
      </c>
      <c r="F1953">
        <v>11.4</v>
      </c>
      <c r="G1953">
        <v>11.35</v>
      </c>
      <c r="H1953" s="12">
        <v>1650</v>
      </c>
    </row>
    <row r="1954" spans="1:8">
      <c r="A1954" s="3">
        <v>43587</v>
      </c>
      <c r="B1954" s="33">
        <v>11.4</v>
      </c>
      <c r="C1954">
        <v>0.65</v>
      </c>
      <c r="D1954">
        <f t="shared" si="30"/>
        <v>10.75</v>
      </c>
      <c r="E1954">
        <v>11.39</v>
      </c>
      <c r="F1954">
        <v>11.4</v>
      </c>
      <c r="G1954">
        <v>11.39</v>
      </c>
      <c r="H1954" s="12">
        <v>270</v>
      </c>
    </row>
    <row r="1955" spans="1:8">
      <c r="A1955" s="3">
        <v>43589</v>
      </c>
      <c r="B1955" s="33">
        <v>11.4</v>
      </c>
      <c r="C1955">
        <v>0.65</v>
      </c>
      <c r="D1955">
        <f t="shared" si="30"/>
        <v>10.75</v>
      </c>
      <c r="E1955">
        <v>11.4</v>
      </c>
      <c r="F1955">
        <v>11.4</v>
      </c>
      <c r="G1955">
        <v>11.4</v>
      </c>
      <c r="H1955" s="12">
        <v>230</v>
      </c>
    </row>
    <row r="1956" spans="1:8">
      <c r="A1956" s="3">
        <v>43594</v>
      </c>
      <c r="B1956" s="33">
        <v>11.01</v>
      </c>
      <c r="C1956">
        <v>0.65</v>
      </c>
      <c r="D1956">
        <f t="shared" si="30"/>
        <v>10.36</v>
      </c>
      <c r="E1956">
        <v>11.35</v>
      </c>
      <c r="F1956">
        <v>11.39</v>
      </c>
      <c r="G1956">
        <v>11.01</v>
      </c>
      <c r="H1956" s="12">
        <v>710</v>
      </c>
    </row>
    <row r="1957" spans="1:8">
      <c r="A1957" s="3">
        <v>43595</v>
      </c>
      <c r="B1957" s="33">
        <v>11.38</v>
      </c>
      <c r="C1957">
        <v>0.65</v>
      </c>
      <c r="D1957">
        <f t="shared" si="30"/>
        <v>10.73</v>
      </c>
      <c r="E1957">
        <v>11.38</v>
      </c>
      <c r="F1957">
        <v>11.38</v>
      </c>
      <c r="G1957">
        <v>11.38</v>
      </c>
      <c r="H1957" s="12">
        <v>30</v>
      </c>
    </row>
    <row r="1958" spans="1:8">
      <c r="A1958" s="3">
        <v>43596</v>
      </c>
      <c r="B1958" s="33">
        <v>11.39</v>
      </c>
      <c r="C1958">
        <v>0.65</v>
      </c>
      <c r="D1958">
        <f t="shared" si="30"/>
        <v>10.74</v>
      </c>
      <c r="E1958">
        <v>11.39</v>
      </c>
      <c r="F1958">
        <v>11.39</v>
      </c>
      <c r="G1958">
        <v>11.39</v>
      </c>
      <c r="H1958" s="12">
        <v>230</v>
      </c>
    </row>
    <row r="1959" spans="1:8">
      <c r="A1959" s="3">
        <v>43599</v>
      </c>
      <c r="B1959" s="33">
        <v>11.35</v>
      </c>
      <c r="C1959">
        <v>0.65</v>
      </c>
      <c r="D1959">
        <f t="shared" si="30"/>
        <v>10.7</v>
      </c>
      <c r="E1959">
        <v>11.35</v>
      </c>
      <c r="F1959">
        <v>11.35</v>
      </c>
      <c r="G1959">
        <v>11.35</v>
      </c>
      <c r="H1959" s="12">
        <v>260</v>
      </c>
    </row>
    <row r="1960" spans="1:8">
      <c r="A1960" s="3">
        <v>43600</v>
      </c>
      <c r="B1960" s="33">
        <v>11.35</v>
      </c>
      <c r="C1960">
        <v>0.65</v>
      </c>
      <c r="D1960">
        <f t="shared" si="30"/>
        <v>10.7</v>
      </c>
      <c r="E1960">
        <v>11.35</v>
      </c>
      <c r="F1960">
        <v>11.35</v>
      </c>
      <c r="G1960">
        <v>11.35</v>
      </c>
      <c r="H1960" s="12">
        <v>90</v>
      </c>
    </row>
    <row r="1961" spans="1:8">
      <c r="A1961" s="3">
        <v>43601</v>
      </c>
      <c r="B1961" s="33">
        <v>11.35</v>
      </c>
      <c r="C1961">
        <v>0.65</v>
      </c>
      <c r="D1961">
        <f t="shared" si="30"/>
        <v>10.7</v>
      </c>
      <c r="E1961">
        <v>11.35</v>
      </c>
      <c r="F1961">
        <v>11.35</v>
      </c>
      <c r="G1961">
        <v>11.35</v>
      </c>
      <c r="H1961" s="12">
        <v>100</v>
      </c>
    </row>
    <row r="1962" spans="1:8">
      <c r="A1962" s="3">
        <v>43602</v>
      </c>
      <c r="B1962" s="33">
        <v>11.35</v>
      </c>
      <c r="C1962">
        <v>0.65</v>
      </c>
      <c r="D1962">
        <f t="shared" si="30"/>
        <v>10.7</v>
      </c>
      <c r="E1962">
        <v>11.35</v>
      </c>
      <c r="F1962">
        <v>11.35</v>
      </c>
      <c r="G1962">
        <v>11.35</v>
      </c>
      <c r="H1962" s="12">
        <v>190</v>
      </c>
    </row>
    <row r="1963" spans="1:8">
      <c r="A1963" s="3">
        <v>43606</v>
      </c>
      <c r="B1963" s="33">
        <v>11.35</v>
      </c>
      <c r="C1963">
        <v>0.65</v>
      </c>
      <c r="D1963">
        <f t="shared" si="30"/>
        <v>10.7</v>
      </c>
      <c r="E1963">
        <v>11.34</v>
      </c>
      <c r="F1963">
        <v>11.35</v>
      </c>
      <c r="G1963">
        <v>11.34</v>
      </c>
      <c r="H1963" s="12">
        <v>360</v>
      </c>
    </row>
    <row r="1964" spans="1:8">
      <c r="A1964" s="3">
        <v>43607</v>
      </c>
      <c r="B1964" s="33">
        <v>11.02</v>
      </c>
      <c r="C1964">
        <v>0.65</v>
      </c>
      <c r="D1964">
        <f t="shared" si="30"/>
        <v>10.37</v>
      </c>
      <c r="E1964">
        <v>11.35</v>
      </c>
      <c r="F1964">
        <v>11.35</v>
      </c>
      <c r="G1964">
        <v>11.02</v>
      </c>
      <c r="H1964" s="12">
        <v>1070</v>
      </c>
    </row>
    <row r="1965" spans="1:8">
      <c r="A1965" s="3">
        <v>43608</v>
      </c>
      <c r="B1965" s="33">
        <v>11.02</v>
      </c>
      <c r="C1965">
        <v>0.65</v>
      </c>
      <c r="D1965">
        <f t="shared" si="30"/>
        <v>10.37</v>
      </c>
      <c r="E1965">
        <v>11.39</v>
      </c>
      <c r="F1965">
        <v>11.39</v>
      </c>
      <c r="G1965">
        <v>11.02</v>
      </c>
      <c r="H1965" s="12">
        <v>240</v>
      </c>
    </row>
    <row r="1966" spans="1:8">
      <c r="A1966" s="3">
        <v>43609</v>
      </c>
      <c r="B1966" s="33">
        <v>11.24</v>
      </c>
      <c r="C1966">
        <v>0.65</v>
      </c>
      <c r="D1966">
        <f t="shared" si="30"/>
        <v>10.59</v>
      </c>
      <c r="E1966">
        <v>11.24</v>
      </c>
      <c r="F1966">
        <v>11.24</v>
      </c>
      <c r="G1966">
        <v>11.24</v>
      </c>
      <c r="H1966" s="12">
        <v>60</v>
      </c>
    </row>
    <row r="1967" spans="1:8">
      <c r="A1967" s="3">
        <v>43610</v>
      </c>
      <c r="B1967" s="33">
        <v>11.25</v>
      </c>
      <c r="C1967">
        <v>0.65</v>
      </c>
      <c r="D1967">
        <f t="shared" si="30"/>
        <v>10.6</v>
      </c>
      <c r="E1967">
        <v>11.23</v>
      </c>
      <c r="F1967">
        <v>11.39</v>
      </c>
      <c r="G1967">
        <v>11.23</v>
      </c>
      <c r="H1967" s="12">
        <v>2770</v>
      </c>
    </row>
    <row r="1968" spans="1:8">
      <c r="A1968" s="3">
        <v>43613</v>
      </c>
      <c r="B1968" s="33">
        <v>11.25</v>
      </c>
      <c r="C1968">
        <v>0.65</v>
      </c>
      <c r="D1968">
        <f t="shared" si="30"/>
        <v>10.6</v>
      </c>
      <c r="E1968">
        <v>11.25</v>
      </c>
      <c r="F1968">
        <v>11.25</v>
      </c>
      <c r="G1968">
        <v>11.25</v>
      </c>
      <c r="H1968" s="12">
        <v>140</v>
      </c>
    </row>
    <row r="1969" spans="1:8">
      <c r="A1969" s="3">
        <v>43614</v>
      </c>
      <c r="B1969" s="33">
        <v>11.25</v>
      </c>
      <c r="C1969">
        <v>0.65</v>
      </c>
      <c r="D1969">
        <f t="shared" si="30"/>
        <v>10.6</v>
      </c>
      <c r="E1969">
        <v>11.24</v>
      </c>
      <c r="F1969">
        <v>11.25</v>
      </c>
      <c r="G1969">
        <v>11.24</v>
      </c>
      <c r="H1969" s="12">
        <v>400</v>
      </c>
    </row>
    <row r="1970" spans="1:8">
      <c r="A1970" s="3">
        <v>43615</v>
      </c>
      <c r="B1970" s="33">
        <v>11.24</v>
      </c>
      <c r="C1970">
        <v>0.65</v>
      </c>
      <c r="D1970">
        <f t="shared" si="30"/>
        <v>10.59</v>
      </c>
      <c r="E1970">
        <v>11.24</v>
      </c>
      <c r="F1970">
        <v>11.24</v>
      </c>
      <c r="G1970">
        <v>11.24</v>
      </c>
      <c r="H1970" s="12">
        <v>540</v>
      </c>
    </row>
    <row r="1971" spans="1:8">
      <c r="A1971" s="3">
        <v>43617</v>
      </c>
      <c r="B1971" s="33">
        <v>11</v>
      </c>
      <c r="C1971">
        <v>0.65</v>
      </c>
      <c r="D1971">
        <f t="shared" si="30"/>
        <v>10.35</v>
      </c>
      <c r="E1971">
        <v>11</v>
      </c>
      <c r="F1971">
        <v>11.24</v>
      </c>
      <c r="G1971">
        <v>11</v>
      </c>
      <c r="H1971" s="12">
        <v>2460</v>
      </c>
    </row>
    <row r="1972" spans="1:8">
      <c r="A1972" s="3">
        <v>43620</v>
      </c>
      <c r="B1972" s="33">
        <v>11.25</v>
      </c>
      <c r="C1972">
        <v>0.65</v>
      </c>
      <c r="D1972">
        <f t="shared" si="30"/>
        <v>10.6</v>
      </c>
      <c r="E1972">
        <v>11.25</v>
      </c>
      <c r="F1972">
        <v>11.25</v>
      </c>
      <c r="G1972">
        <v>11.25</v>
      </c>
      <c r="H1972" s="12">
        <v>50</v>
      </c>
    </row>
    <row r="1973" spans="1:8">
      <c r="A1973" s="3">
        <v>43623</v>
      </c>
      <c r="B1973" s="33">
        <v>11.23</v>
      </c>
      <c r="C1973">
        <v>0.65</v>
      </c>
      <c r="D1973">
        <f t="shared" si="30"/>
        <v>10.58</v>
      </c>
      <c r="E1973">
        <v>10.8</v>
      </c>
      <c r="F1973">
        <v>11.23</v>
      </c>
      <c r="G1973">
        <v>10.8</v>
      </c>
      <c r="H1973" s="12">
        <v>230</v>
      </c>
    </row>
    <row r="1974" spans="1:8">
      <c r="A1974" s="3">
        <v>43630</v>
      </c>
      <c r="B1974" s="33">
        <v>11.23</v>
      </c>
      <c r="C1974">
        <v>0.65</v>
      </c>
      <c r="D1974">
        <f t="shared" si="30"/>
        <v>10.58</v>
      </c>
      <c r="E1974">
        <v>11.23</v>
      </c>
      <c r="F1974">
        <v>11.23</v>
      </c>
      <c r="G1974">
        <v>11.23</v>
      </c>
      <c r="H1974" s="12">
        <v>40</v>
      </c>
    </row>
    <row r="1975" spans="1:8">
      <c r="A1975" s="3">
        <v>43631</v>
      </c>
      <c r="B1975" s="33">
        <v>11.24</v>
      </c>
      <c r="C1975">
        <v>0.65</v>
      </c>
      <c r="D1975">
        <f t="shared" si="30"/>
        <v>10.59</v>
      </c>
      <c r="E1975">
        <v>11.2</v>
      </c>
      <c r="F1975">
        <v>11.24</v>
      </c>
      <c r="G1975">
        <v>11.2</v>
      </c>
      <c r="H1975" s="12">
        <v>150</v>
      </c>
    </row>
    <row r="1976" spans="1:8">
      <c r="A1976" s="3">
        <v>43634</v>
      </c>
      <c r="B1976" s="33">
        <v>11.19</v>
      </c>
      <c r="C1976">
        <v>0.65</v>
      </c>
      <c r="D1976">
        <f t="shared" si="30"/>
        <v>10.54</v>
      </c>
      <c r="E1976">
        <v>11.19</v>
      </c>
      <c r="F1976">
        <v>11.19</v>
      </c>
      <c r="G1976">
        <v>11</v>
      </c>
      <c r="H1976" s="12">
        <v>670</v>
      </c>
    </row>
    <row r="1977" spans="1:8">
      <c r="A1977" s="3">
        <v>43636</v>
      </c>
      <c r="B1977" s="33">
        <v>11.2</v>
      </c>
      <c r="C1977">
        <v>0.65</v>
      </c>
      <c r="D1977">
        <f t="shared" si="30"/>
        <v>10.549999999999999</v>
      </c>
      <c r="E1977">
        <v>11</v>
      </c>
      <c r="F1977">
        <v>11.2</v>
      </c>
      <c r="G1977">
        <v>11</v>
      </c>
      <c r="H1977" s="12">
        <v>50</v>
      </c>
    </row>
    <row r="1978" spans="1:8">
      <c r="A1978" s="3">
        <v>43638</v>
      </c>
      <c r="B1978" s="33">
        <v>11.4</v>
      </c>
      <c r="C1978">
        <v>0.65</v>
      </c>
      <c r="D1978">
        <f t="shared" si="30"/>
        <v>10.75</v>
      </c>
      <c r="E1978">
        <v>11.19</v>
      </c>
      <c r="F1978">
        <v>11.4</v>
      </c>
      <c r="G1978">
        <v>11.19</v>
      </c>
      <c r="H1978" s="12">
        <v>1880</v>
      </c>
    </row>
    <row r="1979" spans="1:8">
      <c r="A1979" s="3">
        <v>43641</v>
      </c>
      <c r="B1979" s="33">
        <v>11.6</v>
      </c>
      <c r="C1979">
        <v>0.65</v>
      </c>
      <c r="D1979">
        <f t="shared" si="30"/>
        <v>10.95</v>
      </c>
      <c r="E1979">
        <v>11.5</v>
      </c>
      <c r="F1979">
        <v>11.6</v>
      </c>
      <c r="G1979">
        <v>11.5</v>
      </c>
      <c r="H1979" s="12">
        <v>360</v>
      </c>
    </row>
    <row r="1980" spans="1:8">
      <c r="A1980" s="3">
        <v>43642</v>
      </c>
      <c r="B1980" s="33">
        <v>11.78</v>
      </c>
      <c r="C1980">
        <v>0.65</v>
      </c>
      <c r="D1980">
        <f t="shared" si="30"/>
        <v>11.129999999999999</v>
      </c>
      <c r="E1980">
        <v>11.54</v>
      </c>
      <c r="F1980">
        <v>11.78</v>
      </c>
      <c r="G1980">
        <v>11.54</v>
      </c>
      <c r="H1980" s="12">
        <v>3230</v>
      </c>
    </row>
    <row r="1981" spans="1:8">
      <c r="A1981" s="3">
        <v>43645</v>
      </c>
      <c r="B1981" s="33">
        <v>11.4</v>
      </c>
      <c r="C1981">
        <v>0.65</v>
      </c>
      <c r="D1981">
        <f t="shared" si="30"/>
        <v>10.75</v>
      </c>
      <c r="E1981">
        <v>11.33</v>
      </c>
      <c r="F1981">
        <v>11.55</v>
      </c>
      <c r="G1981">
        <v>11.33</v>
      </c>
      <c r="H1981" s="12">
        <v>180</v>
      </c>
    </row>
    <row r="1982" spans="1:8">
      <c r="A1982" s="3">
        <v>43648</v>
      </c>
      <c r="B1982" s="33">
        <v>11.5</v>
      </c>
      <c r="C1982">
        <v>0.65</v>
      </c>
      <c r="D1982">
        <f t="shared" si="30"/>
        <v>10.85</v>
      </c>
      <c r="E1982">
        <v>11.5</v>
      </c>
      <c r="F1982">
        <v>11.5</v>
      </c>
      <c r="G1982">
        <v>11.5</v>
      </c>
      <c r="H1982" s="12">
        <v>50</v>
      </c>
    </row>
    <row r="1983" spans="1:8">
      <c r="A1983" s="3">
        <v>43657</v>
      </c>
      <c r="B1983" s="33">
        <v>11.5</v>
      </c>
      <c r="C1983">
        <v>0.65</v>
      </c>
      <c r="D1983">
        <f t="shared" si="30"/>
        <v>10.85</v>
      </c>
      <c r="E1983">
        <v>11.49</v>
      </c>
      <c r="F1983">
        <v>11.5</v>
      </c>
      <c r="G1983">
        <v>11.49</v>
      </c>
      <c r="H1983" s="12">
        <v>300</v>
      </c>
    </row>
    <row r="1984" spans="1:8">
      <c r="A1984" s="3">
        <v>43658</v>
      </c>
      <c r="B1984" s="33">
        <v>11.25</v>
      </c>
      <c r="C1984">
        <v>0.65</v>
      </c>
      <c r="D1984">
        <f t="shared" si="30"/>
        <v>10.6</v>
      </c>
      <c r="E1984">
        <v>11.47</v>
      </c>
      <c r="F1984">
        <v>11.47</v>
      </c>
      <c r="G1984">
        <v>11</v>
      </c>
      <c r="H1984" s="12">
        <v>550</v>
      </c>
    </row>
    <row r="1985" spans="1:8">
      <c r="A1985" s="3">
        <v>43659</v>
      </c>
      <c r="B1985" s="33">
        <v>11.5</v>
      </c>
      <c r="C1985">
        <v>0.65</v>
      </c>
      <c r="D1985">
        <f t="shared" si="30"/>
        <v>10.85</v>
      </c>
      <c r="E1985">
        <v>11.5</v>
      </c>
      <c r="F1985">
        <v>11.5</v>
      </c>
      <c r="G1985">
        <v>11.5</v>
      </c>
      <c r="H1985" s="12">
        <v>240</v>
      </c>
    </row>
    <row r="1986" spans="1:8">
      <c r="A1986" s="3">
        <v>43662</v>
      </c>
      <c r="B1986" s="33">
        <v>11.5</v>
      </c>
      <c r="C1986">
        <v>0.65</v>
      </c>
      <c r="D1986">
        <f t="shared" ref="D1986:D2049" si="31">B1986-C1986</f>
        <v>10.85</v>
      </c>
      <c r="E1986">
        <v>11.5</v>
      </c>
      <c r="F1986">
        <v>11.5</v>
      </c>
      <c r="G1986">
        <v>11.5</v>
      </c>
      <c r="H1986" s="12">
        <v>100</v>
      </c>
    </row>
    <row r="1987" spans="1:8">
      <c r="A1987" s="3">
        <v>43666</v>
      </c>
      <c r="B1987" s="33">
        <v>11.4</v>
      </c>
      <c r="C1987">
        <v>0.65</v>
      </c>
      <c r="D1987">
        <f t="shared" si="31"/>
        <v>10.75</v>
      </c>
      <c r="E1987">
        <v>11.4</v>
      </c>
      <c r="F1987">
        <v>11.4</v>
      </c>
      <c r="G1987">
        <v>11.4</v>
      </c>
      <c r="H1987" s="12">
        <v>30</v>
      </c>
    </row>
    <row r="1988" spans="1:8">
      <c r="A1988" s="3">
        <v>43669</v>
      </c>
      <c r="B1988" s="33">
        <v>11.6</v>
      </c>
      <c r="C1988">
        <v>0.65</v>
      </c>
      <c r="D1988">
        <f t="shared" si="31"/>
        <v>10.95</v>
      </c>
      <c r="E1988">
        <v>11.5</v>
      </c>
      <c r="F1988">
        <v>11.6</v>
      </c>
      <c r="G1988">
        <v>11.5</v>
      </c>
      <c r="H1988" s="12">
        <v>117600</v>
      </c>
    </row>
    <row r="1989" spans="1:8">
      <c r="A1989" s="3">
        <v>43671</v>
      </c>
      <c r="B1989" s="33">
        <v>11.6</v>
      </c>
      <c r="C1989">
        <v>0.65</v>
      </c>
      <c r="D1989">
        <f t="shared" si="31"/>
        <v>10.95</v>
      </c>
      <c r="E1989">
        <v>11.6</v>
      </c>
      <c r="F1989">
        <v>11.6</v>
      </c>
      <c r="G1989">
        <v>11.6</v>
      </c>
      <c r="H1989" s="12">
        <v>100</v>
      </c>
    </row>
    <row r="1990" spans="1:8">
      <c r="A1990" s="3">
        <v>43673</v>
      </c>
      <c r="B1990" s="33">
        <v>11.55</v>
      </c>
      <c r="C1990">
        <v>0.65</v>
      </c>
      <c r="D1990">
        <f t="shared" si="31"/>
        <v>10.9</v>
      </c>
      <c r="E1990">
        <v>11.55</v>
      </c>
      <c r="F1990">
        <v>11.6</v>
      </c>
      <c r="G1990">
        <v>11.55</v>
      </c>
      <c r="H1990" s="12">
        <v>60</v>
      </c>
    </row>
    <row r="1991" spans="1:8">
      <c r="A1991" s="3">
        <v>43676</v>
      </c>
      <c r="B1991" s="33">
        <v>11</v>
      </c>
      <c r="C1991">
        <v>0.65</v>
      </c>
      <c r="D1991">
        <f t="shared" si="31"/>
        <v>10.35</v>
      </c>
      <c r="E1991">
        <v>11.55</v>
      </c>
      <c r="F1991">
        <v>11.55</v>
      </c>
      <c r="G1991">
        <v>11</v>
      </c>
      <c r="H1991" s="12">
        <v>160</v>
      </c>
    </row>
    <row r="1992" spans="1:8">
      <c r="A1992" s="3">
        <v>43677</v>
      </c>
      <c r="B1992" s="33">
        <v>11.5</v>
      </c>
      <c r="C1992">
        <v>0.65</v>
      </c>
      <c r="D1992">
        <f t="shared" si="31"/>
        <v>10.85</v>
      </c>
      <c r="E1992">
        <v>11.5</v>
      </c>
      <c r="F1992">
        <v>11.5</v>
      </c>
      <c r="G1992">
        <v>11.5</v>
      </c>
      <c r="H1992" s="12">
        <v>200</v>
      </c>
    </row>
    <row r="1993" spans="1:8">
      <c r="A1993" s="3">
        <v>43684</v>
      </c>
      <c r="B1993" s="33">
        <v>11.5</v>
      </c>
      <c r="C1993">
        <v>0.65</v>
      </c>
      <c r="D1993">
        <f t="shared" si="31"/>
        <v>10.85</v>
      </c>
      <c r="E1993">
        <v>11.5</v>
      </c>
      <c r="F1993">
        <v>11.5</v>
      </c>
      <c r="G1993">
        <v>11.5</v>
      </c>
      <c r="H1993" s="12">
        <v>830</v>
      </c>
    </row>
    <row r="1994" spans="1:8">
      <c r="A1994" s="3">
        <v>43686</v>
      </c>
      <c r="B1994" s="33">
        <v>11.5</v>
      </c>
      <c r="C1994">
        <v>0.65</v>
      </c>
      <c r="D1994">
        <f t="shared" si="31"/>
        <v>10.85</v>
      </c>
      <c r="E1994">
        <v>11.5</v>
      </c>
      <c r="F1994">
        <v>11.5</v>
      </c>
      <c r="G1994">
        <v>11.5</v>
      </c>
      <c r="H1994" s="12">
        <v>300</v>
      </c>
    </row>
    <row r="1995" spans="1:8">
      <c r="A1995" s="3">
        <v>43687</v>
      </c>
      <c r="B1995" s="33">
        <v>11.5</v>
      </c>
      <c r="C1995">
        <v>0.65</v>
      </c>
      <c r="D1995">
        <f t="shared" si="31"/>
        <v>10.85</v>
      </c>
      <c r="E1995">
        <v>11.5</v>
      </c>
      <c r="F1995">
        <v>11.5</v>
      </c>
      <c r="G1995">
        <v>11.5</v>
      </c>
      <c r="H1995" s="12">
        <v>190</v>
      </c>
    </row>
    <row r="1996" spans="1:8">
      <c r="A1996" s="3">
        <v>43690</v>
      </c>
      <c r="B1996" s="33">
        <v>11.5</v>
      </c>
      <c r="C1996">
        <v>0.65</v>
      </c>
      <c r="D1996">
        <f t="shared" si="31"/>
        <v>10.85</v>
      </c>
      <c r="E1996">
        <v>11.5</v>
      </c>
      <c r="F1996">
        <v>11.5</v>
      </c>
      <c r="G1996">
        <v>11.5</v>
      </c>
      <c r="H1996" s="12">
        <v>190</v>
      </c>
    </row>
    <row r="1997" spans="1:8">
      <c r="A1997" s="3">
        <v>43691</v>
      </c>
      <c r="B1997" s="33">
        <v>11.49</v>
      </c>
      <c r="C1997">
        <v>0.65</v>
      </c>
      <c r="D1997">
        <f t="shared" si="31"/>
        <v>10.84</v>
      </c>
      <c r="E1997">
        <v>11.49</v>
      </c>
      <c r="F1997">
        <v>11.49</v>
      </c>
      <c r="G1997">
        <v>11.49</v>
      </c>
      <c r="H1997" s="12">
        <v>130</v>
      </c>
    </row>
    <row r="1998" spans="1:8">
      <c r="A1998" s="3">
        <v>43692</v>
      </c>
      <c r="B1998" s="33">
        <v>11.48</v>
      </c>
      <c r="C1998">
        <v>0.65</v>
      </c>
      <c r="D1998">
        <f t="shared" si="31"/>
        <v>10.83</v>
      </c>
      <c r="E1998">
        <v>11.48</v>
      </c>
      <c r="F1998">
        <v>11.48</v>
      </c>
      <c r="G1998">
        <v>11.48</v>
      </c>
      <c r="H1998" s="12">
        <v>400</v>
      </c>
    </row>
    <row r="1999" spans="1:8">
      <c r="A1999" s="3">
        <v>43693</v>
      </c>
      <c r="B1999" s="33">
        <v>11.48</v>
      </c>
      <c r="C1999">
        <v>0.65</v>
      </c>
      <c r="D1999">
        <f t="shared" si="31"/>
        <v>10.83</v>
      </c>
      <c r="E1999">
        <v>11.47</v>
      </c>
      <c r="F1999">
        <v>11.48</v>
      </c>
      <c r="G1999">
        <v>11.47</v>
      </c>
      <c r="H1999" s="12">
        <v>310</v>
      </c>
    </row>
    <row r="2000" spans="1:8">
      <c r="A2000" s="3">
        <v>43694</v>
      </c>
      <c r="B2000" s="33">
        <v>11.48</v>
      </c>
      <c r="C2000">
        <v>0.65</v>
      </c>
      <c r="D2000">
        <f t="shared" si="31"/>
        <v>10.83</v>
      </c>
      <c r="E2000">
        <v>11.47</v>
      </c>
      <c r="F2000">
        <v>11.48</v>
      </c>
      <c r="G2000">
        <v>11.47</v>
      </c>
      <c r="H2000" s="12">
        <v>330</v>
      </c>
    </row>
    <row r="2001" spans="1:8">
      <c r="A2001" s="3">
        <v>43697</v>
      </c>
      <c r="B2001" s="33">
        <v>11.47</v>
      </c>
      <c r="C2001">
        <v>0.65</v>
      </c>
      <c r="D2001">
        <f t="shared" si="31"/>
        <v>10.82</v>
      </c>
      <c r="E2001">
        <v>11.48</v>
      </c>
      <c r="F2001">
        <v>11.48</v>
      </c>
      <c r="G2001">
        <v>11.47</v>
      </c>
      <c r="H2001" s="12">
        <v>220</v>
      </c>
    </row>
    <row r="2002" spans="1:8">
      <c r="A2002" s="3">
        <v>43698</v>
      </c>
      <c r="B2002" s="33">
        <v>11.47</v>
      </c>
      <c r="C2002">
        <v>0.65</v>
      </c>
      <c r="D2002">
        <f t="shared" si="31"/>
        <v>10.82</v>
      </c>
      <c r="E2002">
        <v>11.47</v>
      </c>
      <c r="F2002">
        <v>11.47</v>
      </c>
      <c r="G2002">
        <v>11.47</v>
      </c>
      <c r="H2002" s="12">
        <v>140</v>
      </c>
    </row>
    <row r="2003" spans="1:8">
      <c r="A2003" s="3">
        <v>43699</v>
      </c>
      <c r="B2003" s="33">
        <v>11.4</v>
      </c>
      <c r="C2003">
        <v>0.65</v>
      </c>
      <c r="D2003">
        <f t="shared" si="31"/>
        <v>10.75</v>
      </c>
      <c r="E2003">
        <v>11.48</v>
      </c>
      <c r="F2003">
        <v>11.48</v>
      </c>
      <c r="G2003">
        <v>11.4</v>
      </c>
      <c r="H2003" s="12">
        <v>360</v>
      </c>
    </row>
    <row r="2004" spans="1:8">
      <c r="A2004" s="3">
        <v>43700</v>
      </c>
      <c r="B2004" s="33">
        <v>11.45</v>
      </c>
      <c r="C2004">
        <v>0.65</v>
      </c>
      <c r="D2004">
        <f t="shared" si="31"/>
        <v>10.799999999999999</v>
      </c>
      <c r="E2004">
        <v>11.4</v>
      </c>
      <c r="F2004">
        <v>11.45</v>
      </c>
      <c r="G2004">
        <v>11.4</v>
      </c>
      <c r="H2004" s="12">
        <v>210</v>
      </c>
    </row>
    <row r="2005" spans="1:8">
      <c r="A2005" s="3">
        <v>43701</v>
      </c>
      <c r="B2005" s="33">
        <v>11.48</v>
      </c>
      <c r="C2005">
        <v>0.65</v>
      </c>
      <c r="D2005">
        <f t="shared" si="31"/>
        <v>10.83</v>
      </c>
      <c r="E2005">
        <v>11.45</v>
      </c>
      <c r="F2005">
        <v>11.48</v>
      </c>
      <c r="G2005">
        <v>11.45</v>
      </c>
      <c r="H2005" s="12">
        <v>200</v>
      </c>
    </row>
    <row r="2006" spans="1:8">
      <c r="A2006" s="3">
        <v>43704</v>
      </c>
      <c r="B2006" s="33">
        <v>11.48</v>
      </c>
      <c r="C2006">
        <v>0.65</v>
      </c>
      <c r="D2006">
        <f t="shared" si="31"/>
        <v>10.83</v>
      </c>
      <c r="E2006">
        <v>10.94</v>
      </c>
      <c r="F2006">
        <v>11.48</v>
      </c>
      <c r="G2006">
        <v>10.94</v>
      </c>
      <c r="H2006" s="12">
        <v>210</v>
      </c>
    </row>
    <row r="2007" spans="1:8">
      <c r="A2007" s="3">
        <v>43705</v>
      </c>
      <c r="B2007" s="33">
        <v>10.95</v>
      </c>
      <c r="C2007">
        <v>0.65</v>
      </c>
      <c r="D2007">
        <f t="shared" si="31"/>
        <v>10.299999999999999</v>
      </c>
      <c r="E2007">
        <v>11.48</v>
      </c>
      <c r="F2007">
        <v>11.48</v>
      </c>
      <c r="G2007">
        <v>10.95</v>
      </c>
      <c r="H2007" s="12">
        <v>80</v>
      </c>
    </row>
    <row r="2008" spans="1:8">
      <c r="A2008" s="3">
        <v>43706</v>
      </c>
      <c r="B2008" s="33">
        <v>11.48</v>
      </c>
      <c r="C2008">
        <v>0.65</v>
      </c>
      <c r="D2008">
        <f t="shared" si="31"/>
        <v>10.83</v>
      </c>
      <c r="E2008">
        <v>11.48</v>
      </c>
      <c r="F2008">
        <v>11.48</v>
      </c>
      <c r="G2008">
        <v>11.4</v>
      </c>
      <c r="H2008" s="12">
        <v>770</v>
      </c>
    </row>
    <row r="2009" spans="1:8">
      <c r="A2009" s="3">
        <v>43707</v>
      </c>
      <c r="B2009" s="33">
        <v>11</v>
      </c>
      <c r="C2009">
        <v>0.65</v>
      </c>
      <c r="D2009">
        <f t="shared" si="31"/>
        <v>10.35</v>
      </c>
      <c r="E2009">
        <v>11</v>
      </c>
      <c r="F2009">
        <v>11</v>
      </c>
      <c r="G2009">
        <v>11</v>
      </c>
      <c r="H2009" s="12">
        <v>1670</v>
      </c>
    </row>
    <row r="2010" spans="1:8">
      <c r="A2010" s="3">
        <v>43708</v>
      </c>
      <c r="B2010" s="33">
        <v>11</v>
      </c>
      <c r="C2010">
        <v>0.65</v>
      </c>
      <c r="D2010">
        <f t="shared" si="31"/>
        <v>10.35</v>
      </c>
      <c r="E2010">
        <v>11.47</v>
      </c>
      <c r="F2010">
        <v>11.47</v>
      </c>
      <c r="G2010">
        <v>11</v>
      </c>
      <c r="H2010" s="12">
        <v>660</v>
      </c>
    </row>
    <row r="2011" spans="1:8">
      <c r="A2011" s="3">
        <v>43711</v>
      </c>
      <c r="B2011" s="33">
        <v>11</v>
      </c>
      <c r="C2011">
        <v>0.65</v>
      </c>
      <c r="D2011">
        <f t="shared" si="31"/>
        <v>10.35</v>
      </c>
      <c r="E2011">
        <v>11</v>
      </c>
      <c r="F2011">
        <v>11</v>
      </c>
      <c r="G2011">
        <v>11</v>
      </c>
      <c r="H2011" s="12">
        <v>320</v>
      </c>
    </row>
    <row r="2012" spans="1:8">
      <c r="A2012" s="3">
        <v>43712</v>
      </c>
      <c r="B2012" s="33">
        <v>11</v>
      </c>
      <c r="C2012">
        <v>0.65</v>
      </c>
      <c r="D2012">
        <f t="shared" si="31"/>
        <v>10.35</v>
      </c>
      <c r="E2012">
        <v>11</v>
      </c>
      <c r="F2012">
        <v>11</v>
      </c>
      <c r="G2012">
        <v>11</v>
      </c>
      <c r="H2012" s="12">
        <v>550</v>
      </c>
    </row>
    <row r="2013" spans="1:8">
      <c r="A2013" s="3">
        <v>43713</v>
      </c>
      <c r="B2013" s="33">
        <v>11</v>
      </c>
      <c r="C2013">
        <v>0.65</v>
      </c>
      <c r="D2013">
        <f t="shared" si="31"/>
        <v>10.35</v>
      </c>
      <c r="E2013">
        <v>11</v>
      </c>
      <c r="F2013">
        <v>11</v>
      </c>
      <c r="G2013">
        <v>11</v>
      </c>
      <c r="H2013" s="12">
        <v>100</v>
      </c>
    </row>
    <row r="2014" spans="1:8">
      <c r="A2014" s="3">
        <v>43714</v>
      </c>
      <c r="B2014" s="33">
        <v>11.24</v>
      </c>
      <c r="C2014">
        <v>0.65</v>
      </c>
      <c r="D2014">
        <f t="shared" si="31"/>
        <v>10.59</v>
      </c>
      <c r="E2014">
        <v>11.24</v>
      </c>
      <c r="F2014">
        <v>11.24</v>
      </c>
      <c r="G2014">
        <v>11.23</v>
      </c>
      <c r="H2014" s="12">
        <v>160</v>
      </c>
    </row>
    <row r="2015" spans="1:8">
      <c r="A2015" s="3">
        <v>43718</v>
      </c>
      <c r="B2015" s="33">
        <v>11.38</v>
      </c>
      <c r="C2015">
        <v>0.65</v>
      </c>
      <c r="D2015">
        <f t="shared" si="31"/>
        <v>10.73</v>
      </c>
      <c r="E2015">
        <v>10.99</v>
      </c>
      <c r="F2015">
        <v>11.38</v>
      </c>
      <c r="G2015">
        <v>10.99</v>
      </c>
      <c r="H2015" s="12">
        <v>410</v>
      </c>
    </row>
    <row r="2016" spans="1:8">
      <c r="A2016" s="3">
        <v>43719</v>
      </c>
      <c r="B2016" s="33">
        <v>11.25</v>
      </c>
      <c r="C2016">
        <v>0.65</v>
      </c>
      <c r="D2016">
        <f t="shared" si="31"/>
        <v>10.6</v>
      </c>
      <c r="E2016">
        <v>11.24</v>
      </c>
      <c r="F2016">
        <v>11.25</v>
      </c>
      <c r="G2016">
        <v>11.24</v>
      </c>
      <c r="H2016" s="12">
        <v>200</v>
      </c>
    </row>
    <row r="2017" spans="1:8">
      <c r="A2017" s="3">
        <v>43720</v>
      </c>
      <c r="B2017" s="33">
        <v>11</v>
      </c>
      <c r="C2017">
        <v>0.65</v>
      </c>
      <c r="D2017">
        <f t="shared" si="31"/>
        <v>10.35</v>
      </c>
      <c r="E2017">
        <v>11.25</v>
      </c>
      <c r="F2017">
        <v>11.25</v>
      </c>
      <c r="G2017">
        <v>11</v>
      </c>
      <c r="H2017" s="12">
        <v>3250</v>
      </c>
    </row>
    <row r="2018" spans="1:8">
      <c r="A2018" s="3">
        <v>43721</v>
      </c>
      <c r="B2018" s="33">
        <v>11</v>
      </c>
      <c r="C2018">
        <v>0.65</v>
      </c>
      <c r="D2018">
        <f t="shared" si="31"/>
        <v>10.35</v>
      </c>
      <c r="E2018">
        <v>11</v>
      </c>
      <c r="F2018">
        <v>11</v>
      </c>
      <c r="G2018">
        <v>11</v>
      </c>
      <c r="H2018" s="12">
        <v>790</v>
      </c>
    </row>
    <row r="2019" spans="1:8">
      <c r="A2019" s="3">
        <v>43722</v>
      </c>
      <c r="B2019" s="33">
        <v>11</v>
      </c>
      <c r="C2019">
        <v>0.65</v>
      </c>
      <c r="D2019">
        <f t="shared" si="31"/>
        <v>10.35</v>
      </c>
      <c r="E2019">
        <v>11</v>
      </c>
      <c r="F2019">
        <v>11</v>
      </c>
      <c r="G2019">
        <v>10.97</v>
      </c>
      <c r="H2019" s="12">
        <v>2570</v>
      </c>
    </row>
    <row r="2020" spans="1:8">
      <c r="A2020" s="3">
        <v>43725</v>
      </c>
      <c r="B2020" s="33">
        <v>11</v>
      </c>
      <c r="C2020">
        <v>0.65</v>
      </c>
      <c r="D2020">
        <f t="shared" si="31"/>
        <v>10.35</v>
      </c>
      <c r="E2020">
        <v>11</v>
      </c>
      <c r="F2020">
        <v>11</v>
      </c>
      <c r="G2020">
        <v>11</v>
      </c>
      <c r="H2020" s="12">
        <v>850</v>
      </c>
    </row>
    <row r="2021" spans="1:8">
      <c r="A2021" s="3">
        <v>43726</v>
      </c>
      <c r="B2021" s="33">
        <v>10.9</v>
      </c>
      <c r="C2021">
        <v>0.65</v>
      </c>
      <c r="D2021">
        <f t="shared" si="31"/>
        <v>10.25</v>
      </c>
      <c r="E2021">
        <v>10.97</v>
      </c>
      <c r="F2021">
        <v>10.97</v>
      </c>
      <c r="G2021">
        <v>10.9</v>
      </c>
      <c r="H2021" s="12">
        <v>1090</v>
      </c>
    </row>
    <row r="2022" spans="1:8">
      <c r="A2022" s="3">
        <v>43727</v>
      </c>
      <c r="B2022" s="33">
        <v>11</v>
      </c>
      <c r="C2022">
        <v>0.65</v>
      </c>
      <c r="D2022">
        <f t="shared" si="31"/>
        <v>10.35</v>
      </c>
      <c r="E2022">
        <v>11</v>
      </c>
      <c r="F2022">
        <v>11</v>
      </c>
      <c r="G2022">
        <v>11</v>
      </c>
      <c r="H2022" s="12">
        <v>100</v>
      </c>
    </row>
    <row r="2023" spans="1:8">
      <c r="A2023" s="3">
        <v>43728</v>
      </c>
      <c r="B2023" s="33">
        <v>11</v>
      </c>
      <c r="C2023">
        <v>0.65</v>
      </c>
      <c r="D2023">
        <f t="shared" si="31"/>
        <v>10.35</v>
      </c>
      <c r="E2023">
        <v>11</v>
      </c>
      <c r="F2023">
        <v>11</v>
      </c>
      <c r="G2023">
        <v>11</v>
      </c>
      <c r="H2023" s="12">
        <v>490</v>
      </c>
    </row>
    <row r="2024" spans="1:8">
      <c r="A2024" s="3">
        <v>43729</v>
      </c>
      <c r="B2024" s="33">
        <v>11.37</v>
      </c>
      <c r="C2024">
        <v>0.65</v>
      </c>
      <c r="D2024">
        <f t="shared" si="31"/>
        <v>10.719999999999999</v>
      </c>
      <c r="E2024">
        <v>11</v>
      </c>
      <c r="F2024">
        <v>11.37</v>
      </c>
      <c r="G2024">
        <v>11</v>
      </c>
      <c r="H2024" s="12">
        <v>190</v>
      </c>
    </row>
    <row r="2025" spans="1:8">
      <c r="A2025" s="3">
        <v>43732</v>
      </c>
      <c r="B2025" s="33">
        <v>11.37</v>
      </c>
      <c r="C2025">
        <v>0.65</v>
      </c>
      <c r="D2025">
        <f t="shared" si="31"/>
        <v>10.719999999999999</v>
      </c>
      <c r="E2025">
        <v>11.36</v>
      </c>
      <c r="F2025">
        <v>11.37</v>
      </c>
      <c r="G2025">
        <v>11.36</v>
      </c>
      <c r="H2025" s="12">
        <v>150</v>
      </c>
    </row>
    <row r="2026" spans="1:8">
      <c r="A2026" s="3">
        <v>43735</v>
      </c>
      <c r="B2026" s="33">
        <v>11.37</v>
      </c>
      <c r="C2026">
        <v>0.65</v>
      </c>
      <c r="D2026">
        <f t="shared" si="31"/>
        <v>10.719999999999999</v>
      </c>
      <c r="E2026">
        <v>10.98</v>
      </c>
      <c r="F2026">
        <v>11.37</v>
      </c>
      <c r="G2026">
        <v>10.98</v>
      </c>
      <c r="H2026" s="12">
        <v>80</v>
      </c>
    </row>
    <row r="2027" spans="1:8">
      <c r="A2027" s="3">
        <v>43736</v>
      </c>
      <c r="B2027" s="33">
        <v>10.98</v>
      </c>
      <c r="C2027">
        <v>0.65</v>
      </c>
      <c r="D2027">
        <f t="shared" si="31"/>
        <v>10.33</v>
      </c>
      <c r="E2027">
        <v>10.98</v>
      </c>
      <c r="F2027">
        <v>11.36</v>
      </c>
      <c r="G2027">
        <v>10.98</v>
      </c>
      <c r="H2027" s="12">
        <v>1170</v>
      </c>
    </row>
    <row r="2028" spans="1:8">
      <c r="A2028" s="3">
        <v>43739</v>
      </c>
      <c r="B2028" s="33">
        <v>11.35</v>
      </c>
      <c r="C2028">
        <v>0.65</v>
      </c>
      <c r="D2028">
        <f t="shared" si="31"/>
        <v>10.7</v>
      </c>
      <c r="E2028">
        <v>11.36</v>
      </c>
      <c r="F2028">
        <v>11.36</v>
      </c>
      <c r="G2028">
        <v>11.35</v>
      </c>
      <c r="H2028" s="12">
        <v>280</v>
      </c>
    </row>
    <row r="2029" spans="1:8">
      <c r="A2029" s="3">
        <v>43740</v>
      </c>
      <c r="B2029" s="33">
        <v>11.19</v>
      </c>
      <c r="C2029">
        <v>0.65</v>
      </c>
      <c r="D2029">
        <f t="shared" si="31"/>
        <v>10.54</v>
      </c>
      <c r="E2029">
        <v>11.33</v>
      </c>
      <c r="F2029">
        <v>11.34</v>
      </c>
      <c r="G2029">
        <v>10.98</v>
      </c>
      <c r="H2029" s="12">
        <v>1930</v>
      </c>
    </row>
    <row r="2030" spans="1:8">
      <c r="A2030" s="3">
        <v>43741</v>
      </c>
      <c r="B2030" s="33">
        <v>11.33</v>
      </c>
      <c r="C2030">
        <v>0.65</v>
      </c>
      <c r="D2030">
        <f t="shared" si="31"/>
        <v>10.68</v>
      </c>
      <c r="E2030">
        <v>11.33</v>
      </c>
      <c r="F2030">
        <v>11.33</v>
      </c>
      <c r="G2030">
        <v>11.19</v>
      </c>
      <c r="H2030" s="12">
        <v>200</v>
      </c>
    </row>
    <row r="2031" spans="1:8">
      <c r="A2031" s="3">
        <v>43742</v>
      </c>
      <c r="B2031" s="33">
        <v>10.9</v>
      </c>
      <c r="C2031">
        <v>0.65</v>
      </c>
      <c r="D2031">
        <f t="shared" si="31"/>
        <v>10.25</v>
      </c>
      <c r="E2031">
        <v>10.9</v>
      </c>
      <c r="F2031">
        <v>10.9</v>
      </c>
      <c r="G2031">
        <v>10.9</v>
      </c>
      <c r="H2031" s="12">
        <v>2310</v>
      </c>
    </row>
    <row r="2032" spans="1:8">
      <c r="A2032" s="3">
        <v>43743</v>
      </c>
      <c r="B2032" s="33">
        <v>10.79</v>
      </c>
      <c r="C2032">
        <v>0.65</v>
      </c>
      <c r="D2032">
        <f t="shared" si="31"/>
        <v>10.139999999999999</v>
      </c>
      <c r="E2032">
        <v>10.85</v>
      </c>
      <c r="F2032">
        <v>10.85</v>
      </c>
      <c r="G2032">
        <v>10.79</v>
      </c>
      <c r="H2032" s="12">
        <v>1020</v>
      </c>
    </row>
    <row r="2033" spans="1:8">
      <c r="A2033" s="3">
        <v>43746</v>
      </c>
      <c r="B2033" s="33">
        <v>10.79</v>
      </c>
      <c r="C2033">
        <v>0.65</v>
      </c>
      <c r="D2033">
        <f t="shared" si="31"/>
        <v>10.139999999999999</v>
      </c>
      <c r="E2033">
        <v>10.79</v>
      </c>
      <c r="F2033">
        <v>10.79</v>
      </c>
      <c r="G2033">
        <v>10.79</v>
      </c>
      <c r="H2033" s="12">
        <v>550</v>
      </c>
    </row>
    <row r="2034" spans="1:8">
      <c r="A2034" s="3">
        <v>43747</v>
      </c>
      <c r="B2034" s="33">
        <v>11.2</v>
      </c>
      <c r="C2034">
        <v>0.65</v>
      </c>
      <c r="D2034">
        <f t="shared" si="31"/>
        <v>10.549999999999999</v>
      </c>
      <c r="E2034">
        <v>11.33</v>
      </c>
      <c r="F2034">
        <v>11.33</v>
      </c>
      <c r="G2034">
        <v>11.2</v>
      </c>
      <c r="H2034" s="12">
        <v>60</v>
      </c>
    </row>
    <row r="2035" spans="1:8">
      <c r="A2035" s="3">
        <v>43748</v>
      </c>
      <c r="B2035" s="33">
        <v>11.2</v>
      </c>
      <c r="C2035">
        <v>0.65</v>
      </c>
      <c r="D2035">
        <f t="shared" si="31"/>
        <v>10.549999999999999</v>
      </c>
      <c r="E2035">
        <v>11.2</v>
      </c>
      <c r="F2035">
        <v>11.2</v>
      </c>
      <c r="G2035">
        <v>11.2</v>
      </c>
      <c r="H2035" s="12">
        <v>30</v>
      </c>
    </row>
    <row r="2036" spans="1:8">
      <c r="A2036" s="3">
        <v>43750</v>
      </c>
      <c r="B2036" s="33">
        <v>11.14</v>
      </c>
      <c r="C2036">
        <v>0.65</v>
      </c>
      <c r="D2036">
        <f t="shared" si="31"/>
        <v>10.49</v>
      </c>
      <c r="E2036">
        <v>11.18</v>
      </c>
      <c r="F2036">
        <v>11.18</v>
      </c>
      <c r="G2036">
        <v>11.14</v>
      </c>
      <c r="H2036" s="12">
        <v>190</v>
      </c>
    </row>
    <row r="2037" spans="1:8">
      <c r="A2037" s="3">
        <v>43753</v>
      </c>
      <c r="B2037" s="33">
        <v>11.1</v>
      </c>
      <c r="C2037">
        <v>0.65</v>
      </c>
      <c r="D2037">
        <f t="shared" si="31"/>
        <v>10.45</v>
      </c>
      <c r="E2037">
        <v>10.71</v>
      </c>
      <c r="F2037">
        <v>11.1</v>
      </c>
      <c r="G2037">
        <v>10.71</v>
      </c>
      <c r="H2037" s="12">
        <v>130</v>
      </c>
    </row>
    <row r="2038" spans="1:8">
      <c r="A2038" s="3">
        <v>43755</v>
      </c>
      <c r="B2038" s="33">
        <v>11.1</v>
      </c>
      <c r="C2038">
        <v>0.65</v>
      </c>
      <c r="D2038">
        <f t="shared" si="31"/>
        <v>10.45</v>
      </c>
      <c r="E2038">
        <v>10.9</v>
      </c>
      <c r="F2038">
        <v>11.1</v>
      </c>
      <c r="G2038">
        <v>10.9</v>
      </c>
      <c r="H2038" s="12">
        <v>270</v>
      </c>
    </row>
    <row r="2039" spans="1:8">
      <c r="A2039" s="3">
        <v>43756</v>
      </c>
      <c r="B2039" s="33">
        <v>11.29</v>
      </c>
      <c r="C2039">
        <v>0.65</v>
      </c>
      <c r="D2039">
        <f t="shared" si="31"/>
        <v>10.639999999999999</v>
      </c>
      <c r="E2039">
        <v>11.09</v>
      </c>
      <c r="F2039">
        <v>11.29</v>
      </c>
      <c r="G2039">
        <v>11.09</v>
      </c>
      <c r="H2039" s="12">
        <v>160</v>
      </c>
    </row>
    <row r="2040" spans="1:8">
      <c r="A2040" s="3">
        <v>43761</v>
      </c>
      <c r="B2040" s="33">
        <v>10.74</v>
      </c>
      <c r="C2040">
        <v>0.65</v>
      </c>
      <c r="D2040">
        <f t="shared" si="31"/>
        <v>10.09</v>
      </c>
      <c r="E2040">
        <v>10.8</v>
      </c>
      <c r="F2040">
        <v>10.8</v>
      </c>
      <c r="G2040">
        <v>10.74</v>
      </c>
      <c r="H2040" s="12">
        <v>2690</v>
      </c>
    </row>
    <row r="2041" spans="1:8">
      <c r="A2041" s="3">
        <v>43762</v>
      </c>
      <c r="B2041" s="33">
        <v>10.5</v>
      </c>
      <c r="C2041">
        <v>0.65</v>
      </c>
      <c r="D2041">
        <f t="shared" si="31"/>
        <v>9.85</v>
      </c>
      <c r="E2041">
        <v>10.74</v>
      </c>
      <c r="F2041">
        <v>10.74</v>
      </c>
      <c r="G2041">
        <v>10.5</v>
      </c>
      <c r="H2041" s="12">
        <v>3220</v>
      </c>
    </row>
    <row r="2042" spans="1:8">
      <c r="A2042" s="3">
        <v>43763</v>
      </c>
      <c r="B2042" s="33">
        <v>11</v>
      </c>
      <c r="C2042">
        <v>0.65</v>
      </c>
      <c r="D2042">
        <f t="shared" si="31"/>
        <v>10.35</v>
      </c>
      <c r="E2042">
        <v>11</v>
      </c>
      <c r="F2042">
        <v>11</v>
      </c>
      <c r="G2042">
        <v>11</v>
      </c>
      <c r="H2042" s="12">
        <v>100</v>
      </c>
    </row>
    <row r="2043" spans="1:8">
      <c r="A2043" s="3">
        <v>43764</v>
      </c>
      <c r="B2043" s="33">
        <v>11</v>
      </c>
      <c r="C2043">
        <v>0.65</v>
      </c>
      <c r="D2043">
        <f t="shared" si="31"/>
        <v>10.35</v>
      </c>
      <c r="E2043">
        <v>10.4</v>
      </c>
      <c r="F2043">
        <v>11</v>
      </c>
      <c r="G2043">
        <v>10.4</v>
      </c>
      <c r="H2043" s="12">
        <v>140</v>
      </c>
    </row>
    <row r="2044" spans="1:8">
      <c r="A2044" s="3">
        <v>43768</v>
      </c>
      <c r="B2044" s="33">
        <v>11</v>
      </c>
      <c r="C2044">
        <v>0.65</v>
      </c>
      <c r="D2044">
        <f t="shared" si="31"/>
        <v>10.35</v>
      </c>
      <c r="E2044">
        <v>11</v>
      </c>
      <c r="F2044">
        <v>11</v>
      </c>
      <c r="G2044">
        <v>11</v>
      </c>
      <c r="H2044" s="12">
        <v>300</v>
      </c>
    </row>
    <row r="2045" spans="1:8">
      <c r="A2045" s="3">
        <v>43769</v>
      </c>
      <c r="B2045" s="33">
        <v>11</v>
      </c>
      <c r="C2045">
        <v>0.65</v>
      </c>
      <c r="D2045">
        <f t="shared" si="31"/>
        <v>10.35</v>
      </c>
      <c r="E2045">
        <v>11</v>
      </c>
      <c r="F2045">
        <v>11</v>
      </c>
      <c r="G2045">
        <v>11</v>
      </c>
      <c r="H2045" s="12">
        <v>200</v>
      </c>
    </row>
    <row r="2046" spans="1:8">
      <c r="A2046" s="3">
        <v>43771</v>
      </c>
      <c r="B2046" s="33">
        <v>11</v>
      </c>
      <c r="C2046">
        <v>0.65</v>
      </c>
      <c r="D2046">
        <f t="shared" si="31"/>
        <v>10.35</v>
      </c>
      <c r="E2046">
        <v>10.8</v>
      </c>
      <c r="F2046">
        <v>11</v>
      </c>
      <c r="G2046">
        <v>10.8</v>
      </c>
      <c r="H2046" s="12">
        <v>630</v>
      </c>
    </row>
    <row r="2047" spans="1:8">
      <c r="A2047" s="3">
        <v>43774</v>
      </c>
      <c r="B2047" s="33">
        <v>11</v>
      </c>
      <c r="C2047">
        <v>0.65</v>
      </c>
      <c r="D2047">
        <f t="shared" si="31"/>
        <v>10.35</v>
      </c>
      <c r="E2047">
        <v>11</v>
      </c>
      <c r="F2047">
        <v>11</v>
      </c>
      <c r="G2047">
        <v>11</v>
      </c>
      <c r="H2047" s="12">
        <v>230</v>
      </c>
    </row>
    <row r="2048" spans="1:8">
      <c r="A2048" s="3">
        <v>43775</v>
      </c>
      <c r="B2048" s="33">
        <v>11</v>
      </c>
      <c r="C2048">
        <v>0.65</v>
      </c>
      <c r="D2048">
        <f t="shared" si="31"/>
        <v>10.35</v>
      </c>
      <c r="E2048">
        <v>11</v>
      </c>
      <c r="F2048">
        <v>11</v>
      </c>
      <c r="G2048">
        <v>11</v>
      </c>
      <c r="H2048" s="12">
        <v>280</v>
      </c>
    </row>
    <row r="2049" spans="1:8">
      <c r="A2049" s="3">
        <v>43776</v>
      </c>
      <c r="B2049" s="33">
        <v>11</v>
      </c>
      <c r="C2049">
        <v>0.65</v>
      </c>
      <c r="D2049">
        <f t="shared" si="31"/>
        <v>10.35</v>
      </c>
      <c r="E2049">
        <v>11</v>
      </c>
      <c r="F2049">
        <v>11</v>
      </c>
      <c r="G2049">
        <v>11</v>
      </c>
      <c r="H2049" s="12">
        <v>350</v>
      </c>
    </row>
    <row r="2050" spans="1:8">
      <c r="A2050" s="3">
        <v>43777</v>
      </c>
      <c r="B2050" s="33">
        <v>11</v>
      </c>
      <c r="C2050">
        <v>0.65</v>
      </c>
      <c r="D2050">
        <f t="shared" ref="D2050:D2067" si="32">B2050-C2050</f>
        <v>10.35</v>
      </c>
      <c r="E2050">
        <v>11</v>
      </c>
      <c r="F2050">
        <v>11</v>
      </c>
      <c r="G2050">
        <v>11</v>
      </c>
      <c r="H2050" s="12">
        <v>300</v>
      </c>
    </row>
    <row r="2051" spans="1:8">
      <c r="A2051" s="3">
        <v>43778</v>
      </c>
      <c r="B2051" s="33">
        <v>11</v>
      </c>
      <c r="C2051">
        <v>0.65</v>
      </c>
      <c r="D2051">
        <f t="shared" si="32"/>
        <v>10.35</v>
      </c>
      <c r="E2051">
        <v>10.41</v>
      </c>
      <c r="F2051">
        <v>11</v>
      </c>
      <c r="G2051">
        <v>10.41</v>
      </c>
      <c r="H2051" s="12">
        <v>390</v>
      </c>
    </row>
    <row r="2052" spans="1:8">
      <c r="A2052" s="3">
        <v>43781</v>
      </c>
      <c r="B2052" s="33">
        <v>11</v>
      </c>
      <c r="C2052">
        <v>0.65</v>
      </c>
      <c r="D2052">
        <f t="shared" si="32"/>
        <v>10.35</v>
      </c>
      <c r="E2052">
        <v>11</v>
      </c>
      <c r="F2052">
        <v>11</v>
      </c>
      <c r="G2052">
        <v>11</v>
      </c>
      <c r="H2052" s="12">
        <v>250</v>
      </c>
    </row>
    <row r="2053" spans="1:8">
      <c r="A2053" s="3">
        <v>43782</v>
      </c>
      <c r="B2053" s="33">
        <v>11</v>
      </c>
      <c r="C2053">
        <v>0.65</v>
      </c>
      <c r="D2053">
        <f t="shared" si="32"/>
        <v>10.35</v>
      </c>
      <c r="E2053">
        <v>11</v>
      </c>
      <c r="F2053">
        <v>11</v>
      </c>
      <c r="G2053">
        <v>10.94</v>
      </c>
      <c r="H2053" s="12">
        <v>120</v>
      </c>
    </row>
    <row r="2054" spans="1:8">
      <c r="A2054" s="3">
        <v>43783</v>
      </c>
      <c r="B2054" s="33">
        <v>11</v>
      </c>
      <c r="C2054">
        <v>0.65</v>
      </c>
      <c r="D2054">
        <f t="shared" si="32"/>
        <v>10.35</v>
      </c>
      <c r="E2054">
        <v>11</v>
      </c>
      <c r="F2054">
        <v>11</v>
      </c>
      <c r="G2054">
        <v>11</v>
      </c>
      <c r="H2054" s="12">
        <v>290</v>
      </c>
    </row>
    <row r="2055" spans="1:8">
      <c r="A2055" s="3">
        <v>43784</v>
      </c>
      <c r="B2055" s="33">
        <v>11</v>
      </c>
      <c r="C2055">
        <v>0.65</v>
      </c>
      <c r="D2055">
        <f t="shared" si="32"/>
        <v>10.35</v>
      </c>
      <c r="E2055">
        <v>11</v>
      </c>
      <c r="F2055">
        <v>11</v>
      </c>
      <c r="G2055">
        <v>11</v>
      </c>
      <c r="H2055" s="12">
        <v>150</v>
      </c>
    </row>
    <row r="2056" spans="1:8">
      <c r="A2056" s="3">
        <v>43785</v>
      </c>
      <c r="B2056" s="33">
        <v>11</v>
      </c>
      <c r="C2056">
        <v>0.65</v>
      </c>
      <c r="D2056">
        <f t="shared" si="32"/>
        <v>10.35</v>
      </c>
      <c r="E2056">
        <v>11</v>
      </c>
      <c r="F2056">
        <v>11</v>
      </c>
      <c r="G2056">
        <v>11</v>
      </c>
      <c r="H2056" s="12">
        <v>240</v>
      </c>
    </row>
    <row r="2057" spans="1:8">
      <c r="A2057" s="3">
        <v>43788</v>
      </c>
      <c r="B2057" s="33">
        <v>11.2</v>
      </c>
      <c r="C2057">
        <v>0.65</v>
      </c>
      <c r="D2057">
        <f t="shared" si="32"/>
        <v>10.549999999999999</v>
      </c>
      <c r="E2057">
        <v>10.95</v>
      </c>
      <c r="F2057">
        <v>11.2</v>
      </c>
      <c r="G2057">
        <v>10.95</v>
      </c>
      <c r="H2057" s="12">
        <v>1900</v>
      </c>
    </row>
    <row r="2058" spans="1:8">
      <c r="A2058" s="3">
        <v>43789</v>
      </c>
      <c r="B2058" s="33">
        <v>11.2</v>
      </c>
      <c r="C2058">
        <v>0.65</v>
      </c>
      <c r="D2058">
        <f t="shared" si="32"/>
        <v>10.549999999999999</v>
      </c>
      <c r="E2058">
        <v>11.2</v>
      </c>
      <c r="F2058">
        <v>11.2</v>
      </c>
      <c r="G2058">
        <v>11.2</v>
      </c>
      <c r="H2058" s="12">
        <v>200</v>
      </c>
    </row>
    <row r="2059" spans="1:8">
      <c r="A2059" s="3">
        <v>43790</v>
      </c>
      <c r="B2059" s="33">
        <v>11.19</v>
      </c>
      <c r="C2059">
        <v>0.65</v>
      </c>
      <c r="D2059">
        <f t="shared" si="32"/>
        <v>10.54</v>
      </c>
      <c r="E2059">
        <v>11.19</v>
      </c>
      <c r="F2059">
        <v>11.19</v>
      </c>
      <c r="G2059">
        <v>11.19</v>
      </c>
      <c r="H2059" s="12">
        <v>600</v>
      </c>
    </row>
    <row r="2060" spans="1:8">
      <c r="A2060" s="3">
        <v>43791</v>
      </c>
      <c r="B2060" s="33">
        <v>11.33</v>
      </c>
      <c r="C2060">
        <v>0.65</v>
      </c>
      <c r="D2060">
        <f t="shared" si="32"/>
        <v>10.68</v>
      </c>
      <c r="E2060">
        <v>11.18</v>
      </c>
      <c r="F2060">
        <v>11.33</v>
      </c>
      <c r="G2060">
        <v>11.18</v>
      </c>
      <c r="H2060" s="12">
        <v>1360</v>
      </c>
    </row>
    <row r="2061" spans="1:8">
      <c r="A2061" s="3">
        <v>43795</v>
      </c>
      <c r="B2061" s="33">
        <v>11.2</v>
      </c>
      <c r="C2061">
        <v>0.65</v>
      </c>
      <c r="D2061">
        <f t="shared" si="32"/>
        <v>10.549999999999999</v>
      </c>
      <c r="E2061">
        <v>11.2</v>
      </c>
      <c r="F2061">
        <v>11.35</v>
      </c>
      <c r="G2061">
        <v>11.2</v>
      </c>
      <c r="H2061" s="12">
        <v>920</v>
      </c>
    </row>
    <row r="2062" spans="1:8">
      <c r="A2062" s="3">
        <v>43796</v>
      </c>
      <c r="B2062" s="33">
        <v>11.32</v>
      </c>
      <c r="C2062">
        <v>0.65</v>
      </c>
      <c r="D2062">
        <f t="shared" si="32"/>
        <v>10.67</v>
      </c>
      <c r="E2062">
        <v>10.54</v>
      </c>
      <c r="F2062">
        <v>11.32</v>
      </c>
      <c r="G2062">
        <v>10.54</v>
      </c>
      <c r="H2062" s="12">
        <v>840</v>
      </c>
    </row>
    <row r="2063" spans="1:8">
      <c r="A2063" s="3">
        <v>43797</v>
      </c>
      <c r="B2063" s="33">
        <v>11.48</v>
      </c>
      <c r="C2063">
        <v>0.65</v>
      </c>
      <c r="D2063">
        <f t="shared" si="32"/>
        <v>10.83</v>
      </c>
      <c r="E2063">
        <v>11.31</v>
      </c>
      <c r="F2063">
        <v>11.48</v>
      </c>
      <c r="G2063">
        <v>11.31</v>
      </c>
      <c r="H2063" s="12">
        <v>2460</v>
      </c>
    </row>
    <row r="2064" spans="1:8">
      <c r="A2064" s="3">
        <v>43798</v>
      </c>
      <c r="B2064" s="33">
        <v>11.8</v>
      </c>
      <c r="C2064">
        <v>0.65</v>
      </c>
      <c r="D2064">
        <f t="shared" si="32"/>
        <v>11.15</v>
      </c>
      <c r="E2064">
        <v>11.43</v>
      </c>
      <c r="F2064">
        <v>11.8</v>
      </c>
      <c r="G2064">
        <v>11.35</v>
      </c>
      <c r="H2064" s="12">
        <v>2710</v>
      </c>
    </row>
    <row r="2065" spans="1:8">
      <c r="A2065" s="3">
        <v>43799</v>
      </c>
      <c r="B2065" s="33">
        <v>11.1</v>
      </c>
      <c r="C2065">
        <v>0.65</v>
      </c>
      <c r="D2065">
        <f t="shared" si="32"/>
        <v>10.45</v>
      </c>
      <c r="E2065">
        <v>11.6</v>
      </c>
      <c r="F2065">
        <v>11.6</v>
      </c>
      <c r="G2065">
        <v>11.1</v>
      </c>
      <c r="H2065" s="12">
        <v>5700</v>
      </c>
    </row>
    <row r="2066" spans="1:8">
      <c r="A2066" s="3">
        <v>43802</v>
      </c>
      <c r="B2066" s="33">
        <v>11.75</v>
      </c>
      <c r="C2066">
        <v>0.65</v>
      </c>
      <c r="D2066">
        <f t="shared" si="32"/>
        <v>11.1</v>
      </c>
      <c r="E2066">
        <v>11.75</v>
      </c>
      <c r="F2066">
        <v>11.75</v>
      </c>
      <c r="G2066">
        <v>11.75</v>
      </c>
      <c r="H2066" s="12">
        <v>150</v>
      </c>
    </row>
    <row r="2067" spans="1:8">
      <c r="A2067" s="3">
        <v>43803</v>
      </c>
      <c r="B2067" s="33">
        <v>11.85</v>
      </c>
      <c r="C2067">
        <v>0.65</v>
      </c>
      <c r="D2067">
        <f t="shared" si="32"/>
        <v>11.2</v>
      </c>
      <c r="E2067">
        <v>11.75</v>
      </c>
      <c r="F2067">
        <v>11.97</v>
      </c>
      <c r="G2067">
        <v>11.75</v>
      </c>
      <c r="H2067" s="12">
        <v>40</v>
      </c>
    </row>
    <row r="2068" spans="1:8">
      <c r="B2068"/>
      <c r="D2068" s="12"/>
      <c r="H2068"/>
    </row>
    <row r="2069" spans="1:8">
      <c r="B2069"/>
      <c r="D2069" s="12"/>
      <c r="H2069"/>
    </row>
    <row r="2070" spans="1:8">
      <c r="B2070"/>
      <c r="D2070" s="12"/>
      <c r="H2070"/>
    </row>
    <row r="2071" spans="1:8">
      <c r="B2071"/>
      <c r="D2071" s="12"/>
      <c r="H2071"/>
    </row>
    <row r="2072" spans="1:8">
      <c r="B2072"/>
      <c r="D2072" s="12"/>
      <c r="H2072"/>
    </row>
    <row r="2073" spans="1:8">
      <c r="B2073"/>
      <c r="D2073" s="12"/>
      <c r="H2073"/>
    </row>
    <row r="2074" spans="1:8">
      <c r="B2074"/>
      <c r="D2074" s="12"/>
      <c r="H2074"/>
    </row>
    <row r="2075" spans="1:8">
      <c r="B2075"/>
      <c r="D2075" s="12"/>
      <c r="H2075"/>
    </row>
    <row r="2076" spans="1:8">
      <c r="B2076"/>
      <c r="D2076" s="12"/>
      <c r="H2076"/>
    </row>
    <row r="2077" spans="1:8">
      <c r="B2077"/>
      <c r="D2077" s="12"/>
      <c r="H2077"/>
    </row>
    <row r="2078" spans="1:8">
      <c r="B2078"/>
      <c r="D2078" s="12"/>
      <c r="H2078"/>
    </row>
    <row r="2079" spans="1:8">
      <c r="B2079"/>
      <c r="D2079" s="12"/>
      <c r="H2079"/>
    </row>
    <row r="2080" spans="1:8">
      <c r="B2080"/>
      <c r="D2080" s="12"/>
      <c r="H2080"/>
    </row>
    <row r="2081" spans="2:8">
      <c r="B2081"/>
      <c r="D2081" s="12"/>
      <c r="H2081"/>
    </row>
    <row r="2082" spans="2:8">
      <c r="B2082"/>
      <c r="D2082" s="12"/>
      <c r="H2082"/>
    </row>
    <row r="2083" spans="2:8">
      <c r="B2083"/>
      <c r="D2083" s="12"/>
      <c r="H2083"/>
    </row>
    <row r="2084" spans="2:8">
      <c r="B2084"/>
      <c r="D2084" s="12"/>
      <c r="H2084"/>
    </row>
    <row r="2085" spans="2:8">
      <c r="B2085"/>
      <c r="D2085" s="12"/>
      <c r="H2085"/>
    </row>
    <row r="2086" spans="2:8">
      <c r="B2086"/>
      <c r="D2086" s="12"/>
      <c r="H2086"/>
    </row>
    <row r="2087" spans="2:8">
      <c r="B2087"/>
      <c r="D2087" s="12"/>
      <c r="H2087"/>
    </row>
    <row r="2088" spans="2:8">
      <c r="B2088"/>
      <c r="D2088" s="12"/>
      <c r="H2088"/>
    </row>
    <row r="2089" spans="2:8">
      <c r="B2089"/>
      <c r="D2089" s="12"/>
      <c r="H2089"/>
    </row>
    <row r="2090" spans="2:8">
      <c r="B2090"/>
      <c r="D2090" s="12"/>
      <c r="H2090"/>
    </row>
    <row r="2091" spans="2:8">
      <c r="B2091"/>
      <c r="D2091" s="12"/>
      <c r="H2091"/>
    </row>
    <row r="2092" spans="2:8">
      <c r="B2092"/>
      <c r="D2092" s="12"/>
      <c r="H2092"/>
    </row>
    <row r="2093" spans="2:8">
      <c r="B2093"/>
      <c r="D2093" s="12"/>
      <c r="H2093"/>
    </row>
    <row r="2094" spans="2:8">
      <c r="B2094"/>
      <c r="D2094" s="12"/>
      <c r="H2094"/>
    </row>
    <row r="2095" spans="2:8">
      <c r="B2095"/>
      <c r="D2095" s="12"/>
      <c r="H2095"/>
    </row>
    <row r="2096" spans="2:8">
      <c r="B2096"/>
      <c r="D2096" s="12"/>
      <c r="H2096"/>
    </row>
    <row r="2097" spans="2:8">
      <c r="B2097"/>
      <c r="D2097" s="12"/>
      <c r="H2097"/>
    </row>
    <row r="2098" spans="2:8">
      <c r="B2098"/>
      <c r="D2098" s="12"/>
      <c r="H2098"/>
    </row>
    <row r="2099" spans="2:8">
      <c r="B2099"/>
      <c r="D2099" s="12"/>
      <c r="H2099"/>
    </row>
    <row r="2100" spans="2:8">
      <c r="B2100"/>
      <c r="D2100" s="12"/>
      <c r="H2100"/>
    </row>
    <row r="2101" spans="2:8">
      <c r="B2101"/>
      <c r="D2101" s="12"/>
      <c r="H2101"/>
    </row>
    <row r="2102" spans="2:8">
      <c r="B2102"/>
      <c r="D2102" s="12"/>
      <c r="H2102"/>
    </row>
    <row r="2103" spans="2:8">
      <c r="B2103"/>
      <c r="D2103" s="12"/>
      <c r="H2103"/>
    </row>
    <row r="2104" spans="2:8">
      <c r="B2104"/>
      <c r="D2104" s="12"/>
      <c r="H2104"/>
    </row>
    <row r="2105" spans="2:8">
      <c r="B2105"/>
      <c r="D2105" s="12"/>
      <c r="H2105"/>
    </row>
    <row r="2106" spans="2:8">
      <c r="B2106"/>
      <c r="D2106" s="12"/>
      <c r="H2106"/>
    </row>
    <row r="2107" spans="2:8">
      <c r="B2107"/>
      <c r="D2107" s="12"/>
      <c r="H2107"/>
    </row>
    <row r="2108" spans="2:8">
      <c r="B2108"/>
      <c r="D2108" s="12"/>
      <c r="H2108"/>
    </row>
    <row r="2109" spans="2:8">
      <c r="B2109"/>
      <c r="D2109" s="12"/>
      <c r="H2109"/>
    </row>
    <row r="2110" spans="2:8">
      <c r="B2110"/>
      <c r="D2110" s="12"/>
      <c r="H2110"/>
    </row>
    <row r="2111" spans="2:8">
      <c r="B2111"/>
      <c r="D2111" s="12"/>
      <c r="H2111"/>
    </row>
    <row r="2112" spans="2:8">
      <c r="B2112"/>
      <c r="D2112" s="12"/>
      <c r="H2112"/>
    </row>
    <row r="2113" spans="2:8">
      <c r="B2113"/>
      <c r="D2113" s="12"/>
      <c r="H2113"/>
    </row>
    <row r="2114" spans="2:8">
      <c r="B2114"/>
      <c r="D2114" s="12"/>
      <c r="H2114"/>
    </row>
    <row r="2115" spans="2:8">
      <c r="B2115"/>
      <c r="D2115" s="12"/>
      <c r="H2115"/>
    </row>
    <row r="2116" spans="2:8">
      <c r="B2116"/>
      <c r="D2116" s="12"/>
      <c r="H2116"/>
    </row>
    <row r="2117" spans="2:8">
      <c r="B2117"/>
      <c r="D2117" s="12"/>
      <c r="H2117"/>
    </row>
    <row r="2118" spans="2:8">
      <c r="B2118"/>
      <c r="D2118" s="12"/>
      <c r="H2118"/>
    </row>
    <row r="2119" spans="2:8">
      <c r="B2119"/>
      <c r="D2119" s="12"/>
      <c r="H2119"/>
    </row>
    <row r="2120" spans="2:8">
      <c r="B2120"/>
      <c r="D2120" s="12"/>
      <c r="H2120"/>
    </row>
    <row r="2121" spans="2:8">
      <c r="B2121"/>
      <c r="D2121" s="12"/>
      <c r="H2121"/>
    </row>
    <row r="2122" spans="2:8">
      <c r="B2122"/>
      <c r="D2122" s="12"/>
      <c r="H2122"/>
    </row>
    <row r="2123" spans="2:8">
      <c r="B2123"/>
      <c r="D2123" s="12"/>
      <c r="H2123"/>
    </row>
    <row r="2124" spans="2:8">
      <c r="B2124"/>
      <c r="D2124" s="12"/>
      <c r="H2124"/>
    </row>
    <row r="2125" spans="2:8">
      <c r="B2125"/>
      <c r="D2125" s="12"/>
      <c r="H2125"/>
    </row>
    <row r="2126" spans="2:8">
      <c r="B2126"/>
      <c r="D2126" s="12"/>
      <c r="H2126"/>
    </row>
    <row r="2127" spans="2:8">
      <c r="B2127"/>
      <c r="D2127" s="12"/>
      <c r="H2127"/>
    </row>
    <row r="2128" spans="2:8">
      <c r="B2128"/>
      <c r="D2128" s="12"/>
      <c r="H2128"/>
    </row>
    <row r="2129" spans="2:8">
      <c r="B2129"/>
      <c r="D2129" s="12"/>
      <c r="H2129"/>
    </row>
    <row r="2130" spans="2:8">
      <c r="B2130"/>
      <c r="D2130" s="12"/>
      <c r="H2130"/>
    </row>
    <row r="2131" spans="2:8">
      <c r="B2131"/>
      <c r="D2131" s="12"/>
      <c r="H2131"/>
    </row>
    <row r="2132" spans="2:8">
      <c r="B2132"/>
      <c r="D2132" s="12"/>
      <c r="H2132"/>
    </row>
    <row r="2133" spans="2:8">
      <c r="B2133"/>
      <c r="D2133" s="12"/>
      <c r="H2133"/>
    </row>
    <row r="2134" spans="2:8">
      <c r="B2134"/>
      <c r="D2134" s="12"/>
      <c r="H2134"/>
    </row>
    <row r="2135" spans="2:8">
      <c r="B2135"/>
      <c r="D2135" s="12"/>
      <c r="H2135"/>
    </row>
    <row r="2136" spans="2:8">
      <c r="B2136"/>
      <c r="D2136" s="12"/>
      <c r="H2136"/>
    </row>
    <row r="2137" spans="2:8">
      <c r="B2137"/>
      <c r="D2137" s="12"/>
      <c r="H2137"/>
    </row>
    <row r="2138" spans="2:8">
      <c r="B2138"/>
      <c r="D2138" s="12"/>
      <c r="H2138"/>
    </row>
    <row r="2139" spans="2:8">
      <c r="B2139"/>
      <c r="D2139" s="12"/>
      <c r="H2139"/>
    </row>
    <row r="2140" spans="2:8">
      <c r="B2140"/>
      <c r="D2140" s="12"/>
      <c r="H2140"/>
    </row>
    <row r="2141" spans="2:8">
      <c r="B2141"/>
      <c r="D2141" s="12"/>
      <c r="H2141"/>
    </row>
    <row r="2142" spans="2:8">
      <c r="B2142"/>
      <c r="D2142" s="12"/>
      <c r="H2142"/>
    </row>
    <row r="2143" spans="2:8">
      <c r="B2143"/>
      <c r="D2143" s="12"/>
      <c r="H2143"/>
    </row>
    <row r="2144" spans="2:8">
      <c r="B2144"/>
      <c r="D2144" s="12"/>
      <c r="H2144"/>
    </row>
    <row r="2145" spans="2:8">
      <c r="B2145"/>
      <c r="D2145" s="12"/>
      <c r="H2145"/>
    </row>
    <row r="2146" spans="2:8">
      <c r="B2146"/>
      <c r="D2146" s="12"/>
      <c r="H2146"/>
    </row>
    <row r="2147" spans="2:8">
      <c r="B2147"/>
      <c r="D2147" s="12"/>
      <c r="H2147"/>
    </row>
    <row r="2148" spans="2:8">
      <c r="B2148"/>
      <c r="D2148" s="12"/>
      <c r="H2148"/>
    </row>
    <row r="2149" spans="2:8">
      <c r="B2149"/>
      <c r="D2149" s="12"/>
      <c r="H2149"/>
    </row>
    <row r="2150" spans="2:8">
      <c r="B2150"/>
      <c r="D2150" s="12"/>
      <c r="H2150"/>
    </row>
    <row r="2151" spans="2:8">
      <c r="B2151"/>
      <c r="D2151" s="12"/>
      <c r="H2151"/>
    </row>
    <row r="2152" spans="2:8">
      <c r="B2152"/>
      <c r="D2152" s="12"/>
      <c r="H2152"/>
    </row>
    <row r="2153" spans="2:8">
      <c r="B2153"/>
      <c r="D2153" s="12"/>
      <c r="H2153"/>
    </row>
    <row r="2154" spans="2:8">
      <c r="B2154"/>
      <c r="D2154" s="12"/>
      <c r="H2154"/>
    </row>
    <row r="2155" spans="2:8">
      <c r="B2155"/>
      <c r="D2155" s="12"/>
      <c r="H2155"/>
    </row>
    <row r="2156" spans="2:8">
      <c r="B2156"/>
      <c r="D2156" s="12"/>
      <c r="H2156"/>
    </row>
    <row r="2157" spans="2:8">
      <c r="B2157"/>
      <c r="D2157" s="12"/>
      <c r="H2157"/>
    </row>
    <row r="2158" spans="2:8">
      <c r="B2158"/>
      <c r="D2158" s="12"/>
      <c r="H2158"/>
    </row>
    <row r="2159" spans="2:8">
      <c r="B2159"/>
      <c r="D2159" s="12"/>
      <c r="H2159"/>
    </row>
    <row r="2160" spans="2:8">
      <c r="B2160"/>
      <c r="D2160" s="12"/>
      <c r="H2160"/>
    </row>
    <row r="2161" spans="2:8">
      <c r="B2161"/>
      <c r="D2161" s="12"/>
      <c r="H2161"/>
    </row>
    <row r="2162" spans="2:8">
      <c r="B2162"/>
      <c r="D2162" s="12"/>
      <c r="H2162"/>
    </row>
    <row r="2163" spans="2:8">
      <c r="B2163"/>
      <c r="D2163" s="12"/>
      <c r="H2163"/>
    </row>
    <row r="2164" spans="2:8">
      <c r="B2164"/>
      <c r="D2164" s="12"/>
      <c r="H2164"/>
    </row>
    <row r="2165" spans="2:8">
      <c r="B2165"/>
      <c r="D2165" s="12"/>
      <c r="H2165"/>
    </row>
    <row r="2166" spans="2:8">
      <c r="B2166"/>
      <c r="D2166" s="12"/>
      <c r="H2166"/>
    </row>
    <row r="2167" spans="2:8">
      <c r="B2167"/>
      <c r="D2167" s="12"/>
      <c r="H2167"/>
    </row>
    <row r="2168" spans="2:8">
      <c r="F2168" s="12"/>
      <c r="H2168"/>
    </row>
    <row r="2169" spans="2:8">
      <c r="F2169" s="12"/>
      <c r="H2169"/>
    </row>
    <row r="2170" spans="2:8">
      <c r="F2170" s="12"/>
      <c r="H2170"/>
    </row>
    <row r="2171" spans="2:8">
      <c r="F2171" s="12"/>
      <c r="H2171"/>
    </row>
    <row r="2172" spans="2:8">
      <c r="F2172" s="12"/>
      <c r="H2172"/>
    </row>
    <row r="2173" spans="2:8">
      <c r="F2173" s="12"/>
      <c r="H2173"/>
    </row>
  </sheetData>
  <pageMargins left="0.78740157499999996" right="0.78740157499999996" top="0.984251969" bottom="0.984251969" header="0.4921259845" footer="0.492125984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election activeCell="B5" sqref="B5"/>
    </sheetView>
  </sheetViews>
  <sheetFormatPr defaultRowHeight="15"/>
  <cols>
    <col min="1" max="1" width="23.28515625" style="3" customWidth="1"/>
    <col min="2" max="2" width="18.5703125" style="34" customWidth="1"/>
    <col min="3" max="3" width="19.42578125" style="3" customWidth="1"/>
    <col min="4" max="4" width="13.28515625" customWidth="1"/>
  </cols>
  <sheetData>
    <row r="1" spans="1:4" ht="15.75">
      <c r="A1" s="38" t="s">
        <v>59</v>
      </c>
      <c r="B1" s="36" t="s">
        <v>61</v>
      </c>
      <c r="C1" s="38" t="s">
        <v>60</v>
      </c>
      <c r="D1" s="35" t="s">
        <v>62</v>
      </c>
    </row>
    <row r="2" spans="1:4">
      <c r="A2" s="50" t="s">
        <v>200</v>
      </c>
      <c r="B2" s="59">
        <v>0.65</v>
      </c>
      <c r="C2" s="51" t="s">
        <v>201</v>
      </c>
      <c r="D2" s="54" t="s">
        <v>216</v>
      </c>
    </row>
    <row r="3" spans="1:4">
      <c r="A3" s="50" t="s">
        <v>202</v>
      </c>
      <c r="B3" s="59">
        <v>0.65</v>
      </c>
      <c r="C3" s="51" t="s">
        <v>203</v>
      </c>
      <c r="D3" s="54" t="s">
        <v>217</v>
      </c>
    </row>
    <row r="4" spans="1:4">
      <c r="A4" s="50" t="s">
        <v>204</v>
      </c>
      <c r="B4" s="59">
        <v>0.65</v>
      </c>
      <c r="C4" s="51" t="s">
        <v>205</v>
      </c>
      <c r="D4" s="54" t="s">
        <v>218</v>
      </c>
    </row>
    <row r="5" spans="1:4">
      <c r="A5" s="50" t="s">
        <v>206</v>
      </c>
      <c r="B5" s="59">
        <v>0.25</v>
      </c>
      <c r="C5" s="51" t="s">
        <v>197</v>
      </c>
      <c r="D5" s="54" t="s">
        <v>219</v>
      </c>
    </row>
    <row r="6" spans="1:4">
      <c r="A6" s="50" t="s">
        <v>207</v>
      </c>
      <c r="B6" s="59">
        <v>0.57999999999999996</v>
      </c>
      <c r="C6" s="51" t="s">
        <v>208</v>
      </c>
      <c r="D6" s="54" t="s">
        <v>220</v>
      </c>
    </row>
    <row r="7" spans="1:4">
      <c r="A7" s="50" t="s">
        <v>209</v>
      </c>
      <c r="B7" s="59">
        <v>0.65</v>
      </c>
      <c r="C7" s="51" t="s">
        <v>210</v>
      </c>
      <c r="D7" s="54" t="s">
        <v>221</v>
      </c>
    </row>
    <row r="8" spans="1:4">
      <c r="A8" s="50" t="s">
        <v>211</v>
      </c>
      <c r="B8" s="59">
        <v>0.65</v>
      </c>
      <c r="C8" s="51" t="s">
        <v>212</v>
      </c>
      <c r="D8" s="54" t="s">
        <v>199</v>
      </c>
    </row>
    <row r="9" spans="1:4">
      <c r="A9" s="50" t="s">
        <v>213</v>
      </c>
      <c r="B9" s="59">
        <v>0.65</v>
      </c>
      <c r="C9" s="51" t="s">
        <v>214</v>
      </c>
      <c r="D9" s="54" t="s">
        <v>222</v>
      </c>
    </row>
    <row r="10" spans="1:4">
      <c r="A10" s="50" t="s">
        <v>215</v>
      </c>
      <c r="B10" s="59">
        <v>0.42299999999999999</v>
      </c>
      <c r="C10" s="51" t="s">
        <v>198</v>
      </c>
      <c r="D10" s="54" t="s">
        <v>223</v>
      </c>
    </row>
    <row r="11" spans="1:4">
      <c r="A11" s="56" t="s">
        <v>215</v>
      </c>
      <c r="B11" s="60">
        <v>7.6999999999999999E-2</v>
      </c>
      <c r="C11" s="57" t="s">
        <v>198</v>
      </c>
      <c r="D11" s="54" t="s">
        <v>224</v>
      </c>
    </row>
    <row r="12" spans="1:4">
      <c r="A12" s="55" t="s">
        <v>225</v>
      </c>
      <c r="B12" s="61">
        <v>0.4</v>
      </c>
      <c r="C12" s="58" t="s">
        <v>226</v>
      </c>
      <c r="D12" s="54" t="s">
        <v>227</v>
      </c>
    </row>
    <row r="13" spans="1:4">
      <c r="B13" s="52"/>
      <c r="C13" s="5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0"/>
  <sheetViews>
    <sheetView showGridLines="0" topLeftCell="B70" zoomScale="29" zoomScaleNormal="50" workbookViewId="0">
      <selection activeCell="N130" sqref="N130"/>
    </sheetView>
  </sheetViews>
  <sheetFormatPr defaultColWidth="14.42578125" defaultRowHeight="15"/>
  <cols>
    <col min="1" max="1" width="15.7109375" customWidth="1"/>
    <col min="3" max="3" width="17" customWidth="1"/>
    <col min="6" max="6" width="18.42578125" customWidth="1"/>
  </cols>
  <sheetData>
    <row r="1" spans="1:15" s="46" customFormat="1" ht="19.5">
      <c r="A1" s="45" t="s">
        <v>188</v>
      </c>
    </row>
    <row r="2" spans="1:15" ht="30" customHeight="1">
      <c r="H2" s="90" t="s">
        <v>229</v>
      </c>
      <c r="I2" s="91"/>
      <c r="J2" s="91"/>
      <c r="K2" s="91"/>
      <c r="L2" s="91"/>
      <c r="M2" s="91"/>
      <c r="N2" s="91"/>
      <c r="O2" s="92"/>
    </row>
    <row r="3" spans="1:15" ht="12.75" customHeight="1">
      <c r="H3" s="93"/>
      <c r="I3" s="94"/>
      <c r="J3" s="94"/>
      <c r="K3" s="94"/>
      <c r="L3" s="94"/>
      <c r="M3" s="94"/>
      <c r="N3" s="94"/>
      <c r="O3" s="95"/>
    </row>
    <row r="4" spans="1:15" ht="12.75" customHeight="1">
      <c r="H4" s="96"/>
      <c r="I4" s="97"/>
      <c r="J4" s="97"/>
      <c r="K4" s="97"/>
      <c r="L4" s="97"/>
      <c r="M4" s="97"/>
      <c r="N4" s="97"/>
      <c r="O4" s="98"/>
    </row>
    <row r="10" spans="1:15">
      <c r="H10" s="25"/>
    </row>
    <row r="11" spans="1:15" ht="21.75">
      <c r="A11" s="26" t="s">
        <v>56</v>
      </c>
    </row>
    <row r="12" spans="1:15" ht="18" customHeight="1"/>
    <row r="13" spans="1:15">
      <c r="B13" s="71" t="s">
        <v>189</v>
      </c>
      <c r="C13" s="75"/>
      <c r="E13" s="71" t="s">
        <v>190</v>
      </c>
      <c r="F13" s="72"/>
      <c r="H13" s="71" t="s">
        <v>191</v>
      </c>
      <c r="I13" s="72"/>
    </row>
    <row r="14" spans="1:15">
      <c r="B14" s="76"/>
      <c r="C14" s="77"/>
      <c r="E14" s="73"/>
      <c r="F14" s="74"/>
      <c r="H14" s="73"/>
      <c r="I14" s="74"/>
    </row>
    <row r="15" spans="1:15" ht="15" customHeight="1">
      <c r="B15" s="99" t="s">
        <v>5</v>
      </c>
      <c r="C15" s="85"/>
      <c r="E15" s="99" t="s">
        <v>5</v>
      </c>
      <c r="F15" s="79"/>
      <c r="H15" s="99" t="s">
        <v>5</v>
      </c>
      <c r="I15" s="79"/>
    </row>
    <row r="16" spans="1:15">
      <c r="B16" s="86"/>
      <c r="C16" s="87"/>
      <c r="E16" s="80"/>
      <c r="F16" s="81"/>
      <c r="H16" s="80"/>
      <c r="I16" s="81"/>
    </row>
    <row r="17" spans="2:9" ht="15" customHeight="1">
      <c r="B17" s="88"/>
      <c r="C17" s="89"/>
      <c r="E17" s="82"/>
      <c r="F17" s="83"/>
      <c r="H17" s="82"/>
      <c r="I17" s="83"/>
    </row>
    <row r="20" spans="2:9">
      <c r="B20" s="71" t="s">
        <v>230</v>
      </c>
      <c r="C20" s="72"/>
      <c r="E20" s="71" t="s">
        <v>231</v>
      </c>
      <c r="F20" s="72"/>
      <c r="H20" s="71" t="s">
        <v>192</v>
      </c>
      <c r="I20" s="75"/>
    </row>
    <row r="21" spans="2:9">
      <c r="B21" s="73"/>
      <c r="C21" s="74"/>
      <c r="E21" s="73"/>
      <c r="F21" s="74"/>
      <c r="H21" s="76"/>
      <c r="I21" s="77"/>
    </row>
    <row r="22" spans="2:9">
      <c r="B22" s="78">
        <v>0.23719999999999999</v>
      </c>
      <c r="C22" s="79"/>
      <c r="E22" s="78">
        <v>0.1166</v>
      </c>
      <c r="F22" s="79"/>
      <c r="H22" s="84" t="s">
        <v>5</v>
      </c>
      <c r="I22" s="85"/>
    </row>
    <row r="23" spans="2:9" ht="15" customHeight="1">
      <c r="B23" s="80"/>
      <c r="C23" s="81"/>
      <c r="E23" s="80"/>
      <c r="F23" s="81"/>
      <c r="H23" s="86"/>
      <c r="I23" s="87"/>
    </row>
    <row r="24" spans="2:9">
      <c r="B24" s="82"/>
      <c r="C24" s="83"/>
      <c r="E24" s="82"/>
      <c r="F24" s="83"/>
      <c r="H24" s="88"/>
      <c r="I24" s="89"/>
    </row>
    <row r="25" spans="2:9" ht="15" customHeight="1"/>
    <row r="31" spans="2:9" ht="15" customHeight="1"/>
    <row r="33" ht="15" customHeight="1"/>
    <row r="38" ht="15" customHeight="1"/>
    <row r="40" ht="15" customHeight="1"/>
  </sheetData>
  <mergeCells count="13">
    <mergeCell ref="H2:O4"/>
    <mergeCell ref="B13:C14"/>
    <mergeCell ref="E13:F14"/>
    <mergeCell ref="H13:I14"/>
    <mergeCell ref="B15:C17"/>
    <mergeCell ref="E15:F17"/>
    <mergeCell ref="H15:I17"/>
    <mergeCell ref="B20:C21"/>
    <mergeCell ref="E20:F21"/>
    <mergeCell ref="H20:I21"/>
    <mergeCell ref="B22:C24"/>
    <mergeCell ref="E22:F24"/>
    <mergeCell ref="H22:I24"/>
  </mergeCells>
  <pageMargins left="0.7" right="0.7" top="0.75" bottom="0.75" header="0.3" footer="0.3"/>
  <drawing r:id="rId1"/>
  <pictur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73"/>
  <sheetViews>
    <sheetView showGridLines="0" topLeftCell="E1" zoomScale="62" zoomScaleNormal="62" workbookViewId="0">
      <selection activeCell="X14" sqref="X14"/>
    </sheetView>
  </sheetViews>
  <sheetFormatPr defaultRowHeight="15"/>
  <cols>
    <col min="1" max="1" width="14.28515625" style="3" customWidth="1"/>
    <col min="2" max="2" width="15.140625" customWidth="1"/>
    <col min="3" max="3" width="11.42578125" style="12"/>
    <col min="4" max="4" width="29.28515625" customWidth="1"/>
    <col min="5" max="6" width="22.140625" customWidth="1"/>
  </cols>
  <sheetData>
    <row r="1" spans="1:26" ht="15.75">
      <c r="A1" s="39" t="s">
        <v>0</v>
      </c>
      <c r="B1" s="27" t="s">
        <v>91</v>
      </c>
      <c r="C1" s="41" t="s">
        <v>90</v>
      </c>
      <c r="D1" s="27" t="s">
        <v>57</v>
      </c>
      <c r="E1" s="27" t="s">
        <v>58</v>
      </c>
      <c r="F1" s="27" t="s">
        <v>93</v>
      </c>
    </row>
    <row r="2" spans="1:26">
      <c r="A2" s="3">
        <v>40519</v>
      </c>
      <c r="B2">
        <v>9.42</v>
      </c>
      <c r="C2" s="12">
        <v>380</v>
      </c>
      <c r="D2" s="63" t="s">
        <v>5</v>
      </c>
      <c r="E2" s="63" t="s">
        <v>5</v>
      </c>
      <c r="F2" s="63" t="s">
        <v>5</v>
      </c>
    </row>
    <row r="3" spans="1:26">
      <c r="A3" s="3">
        <v>40520</v>
      </c>
      <c r="B3">
        <v>9.3699999999999992</v>
      </c>
      <c r="C3" s="12">
        <v>2100</v>
      </c>
      <c r="D3">
        <f>B3-B2</f>
        <v>-5.0000000000000711E-2</v>
      </c>
      <c r="E3">
        <f t="shared" ref="E3:E65" si="0">D3*C3</f>
        <v>-105.00000000000149</v>
      </c>
      <c r="F3">
        <f>(D3/B2)*100</f>
        <v>-0.53078556263270393</v>
      </c>
      <c r="Y3" s="40">
        <f>AVERAGE(F2:F2067)</f>
        <v>1.5269315146280459E-2</v>
      </c>
      <c r="Z3" s="40" t="s">
        <v>94</v>
      </c>
    </row>
    <row r="4" spans="1:26">
      <c r="A4" s="3">
        <v>40521</v>
      </c>
      <c r="B4">
        <v>9.36</v>
      </c>
      <c r="C4" s="12">
        <v>2910</v>
      </c>
      <c r="D4">
        <f t="shared" ref="D4:D67" si="1">B4-B3</f>
        <v>-9.9999999999997868E-3</v>
      </c>
      <c r="E4">
        <f t="shared" si="0"/>
        <v>-29.09999999999938</v>
      </c>
      <c r="F4">
        <f t="shared" ref="F4:F67" si="2">(D4/B3)*100</f>
        <v>-0.10672358591248439</v>
      </c>
    </row>
    <row r="5" spans="1:26">
      <c r="A5" s="3">
        <v>40522</v>
      </c>
      <c r="B5">
        <v>9.36</v>
      </c>
      <c r="C5" s="12">
        <v>7710</v>
      </c>
      <c r="D5">
        <f t="shared" si="1"/>
        <v>0</v>
      </c>
      <c r="E5">
        <f t="shared" si="0"/>
        <v>0</v>
      </c>
      <c r="F5">
        <f t="shared" si="2"/>
        <v>0</v>
      </c>
    </row>
    <row r="6" spans="1:26">
      <c r="A6" s="3">
        <v>40523</v>
      </c>
      <c r="B6">
        <v>9.3699999999999992</v>
      </c>
      <c r="C6" s="12">
        <v>6410</v>
      </c>
      <c r="D6">
        <f t="shared" si="1"/>
        <v>9.9999999999997868E-3</v>
      </c>
      <c r="E6">
        <f t="shared" si="0"/>
        <v>64.09999999999863</v>
      </c>
      <c r="F6">
        <f t="shared" si="2"/>
        <v>0.10683760683760457</v>
      </c>
    </row>
    <row r="7" spans="1:26">
      <c r="A7" s="3">
        <v>40526</v>
      </c>
      <c r="B7">
        <v>9.35</v>
      </c>
      <c r="C7" s="12">
        <v>1270</v>
      </c>
      <c r="D7">
        <f t="shared" si="1"/>
        <v>-1.9999999999999574E-2</v>
      </c>
      <c r="E7">
        <f t="shared" si="0"/>
        <v>-25.399999999999459</v>
      </c>
      <c r="F7">
        <f t="shared" si="2"/>
        <v>-0.21344717182496878</v>
      </c>
    </row>
    <row r="8" spans="1:26">
      <c r="A8" s="3">
        <v>40527</v>
      </c>
      <c r="B8">
        <v>9.35</v>
      </c>
      <c r="C8" s="12">
        <v>5300</v>
      </c>
      <c r="D8">
        <f t="shared" si="1"/>
        <v>0</v>
      </c>
      <c r="E8">
        <f t="shared" si="0"/>
        <v>0</v>
      </c>
      <c r="F8">
        <f t="shared" si="2"/>
        <v>0</v>
      </c>
    </row>
    <row r="9" spans="1:26">
      <c r="A9" s="3">
        <v>40528</v>
      </c>
      <c r="B9">
        <v>9.44</v>
      </c>
      <c r="C9" s="12">
        <v>1710</v>
      </c>
      <c r="D9">
        <f t="shared" si="1"/>
        <v>8.9999999999999858E-2</v>
      </c>
      <c r="E9">
        <f t="shared" si="0"/>
        <v>153.89999999999975</v>
      </c>
      <c r="F9">
        <f t="shared" si="2"/>
        <v>0.96256684491978461</v>
      </c>
    </row>
    <row r="10" spans="1:26">
      <c r="A10" s="3">
        <v>40529</v>
      </c>
      <c r="B10">
        <v>9.4499999999999993</v>
      </c>
      <c r="C10" s="12">
        <v>470</v>
      </c>
      <c r="D10">
        <f t="shared" si="1"/>
        <v>9.9999999999997868E-3</v>
      </c>
      <c r="E10">
        <f t="shared" si="0"/>
        <v>4.6999999999998998</v>
      </c>
      <c r="F10">
        <f t="shared" si="2"/>
        <v>0.10593220338982826</v>
      </c>
    </row>
    <row r="11" spans="1:26">
      <c r="A11" s="3">
        <v>40530</v>
      </c>
      <c r="B11">
        <v>9.5</v>
      </c>
      <c r="C11" s="12">
        <v>4480</v>
      </c>
      <c r="D11">
        <f t="shared" si="1"/>
        <v>5.0000000000000711E-2</v>
      </c>
      <c r="E11">
        <f t="shared" si="0"/>
        <v>224.00000000000318</v>
      </c>
      <c r="F11">
        <f t="shared" si="2"/>
        <v>0.52910052910053662</v>
      </c>
    </row>
    <row r="12" spans="1:26">
      <c r="A12" s="3">
        <v>40533</v>
      </c>
      <c r="B12">
        <v>9.5</v>
      </c>
      <c r="C12" s="12">
        <v>5290</v>
      </c>
      <c r="D12">
        <f t="shared" si="1"/>
        <v>0</v>
      </c>
      <c r="E12">
        <f t="shared" si="0"/>
        <v>0</v>
      </c>
      <c r="F12">
        <f t="shared" si="2"/>
        <v>0</v>
      </c>
    </row>
    <row r="13" spans="1:26">
      <c r="A13" s="3">
        <v>40534</v>
      </c>
      <c r="B13">
        <v>9.5</v>
      </c>
      <c r="C13" s="12">
        <v>1000</v>
      </c>
      <c r="D13">
        <f t="shared" si="1"/>
        <v>0</v>
      </c>
      <c r="E13">
        <f t="shared" si="0"/>
        <v>0</v>
      </c>
      <c r="F13">
        <f t="shared" si="2"/>
        <v>0</v>
      </c>
    </row>
    <row r="14" spans="1:26">
      <c r="A14" s="3">
        <v>40535</v>
      </c>
      <c r="B14">
        <v>9.5</v>
      </c>
      <c r="C14" s="12">
        <v>1840</v>
      </c>
      <c r="D14">
        <f t="shared" si="1"/>
        <v>0</v>
      </c>
      <c r="E14">
        <f t="shared" si="0"/>
        <v>0</v>
      </c>
      <c r="F14">
        <f t="shared" si="2"/>
        <v>0</v>
      </c>
    </row>
    <row r="15" spans="1:26">
      <c r="A15" s="3">
        <v>40536</v>
      </c>
      <c r="B15">
        <v>9.5</v>
      </c>
      <c r="C15" s="12">
        <v>1460</v>
      </c>
      <c r="D15">
        <f t="shared" si="1"/>
        <v>0</v>
      </c>
      <c r="E15">
        <f t="shared" si="0"/>
        <v>0</v>
      </c>
      <c r="F15">
        <f t="shared" si="2"/>
        <v>0</v>
      </c>
    </row>
    <row r="16" spans="1:26">
      <c r="A16" s="3">
        <v>40537</v>
      </c>
      <c r="B16">
        <v>9.59</v>
      </c>
      <c r="C16" s="12">
        <v>1110</v>
      </c>
      <c r="D16">
        <f t="shared" si="1"/>
        <v>8.9999999999999858E-2</v>
      </c>
      <c r="E16">
        <f t="shared" si="0"/>
        <v>99.899999999999835</v>
      </c>
      <c r="F16">
        <f t="shared" si="2"/>
        <v>0.94736842105263008</v>
      </c>
    </row>
    <row r="17" spans="1:6">
      <c r="A17" s="3">
        <v>40540</v>
      </c>
      <c r="B17">
        <v>9.5</v>
      </c>
      <c r="C17" s="12">
        <v>2390</v>
      </c>
      <c r="D17">
        <f t="shared" si="1"/>
        <v>-8.9999999999999858E-2</v>
      </c>
      <c r="E17">
        <f t="shared" si="0"/>
        <v>-215.09999999999965</v>
      </c>
      <c r="F17">
        <f t="shared" si="2"/>
        <v>-0.93847758081334576</v>
      </c>
    </row>
    <row r="18" spans="1:6">
      <c r="A18" s="3">
        <v>40541</v>
      </c>
      <c r="B18">
        <v>9.49</v>
      </c>
      <c r="C18" s="12">
        <v>370</v>
      </c>
      <c r="D18">
        <f t="shared" si="1"/>
        <v>-9.9999999999997868E-3</v>
      </c>
      <c r="E18">
        <f t="shared" si="0"/>
        <v>-3.6999999999999211</v>
      </c>
      <c r="F18">
        <f t="shared" si="2"/>
        <v>-0.1052631578947346</v>
      </c>
    </row>
    <row r="19" spans="1:6">
      <c r="A19" s="3">
        <v>40542</v>
      </c>
      <c r="B19">
        <v>9.6999999999999993</v>
      </c>
      <c r="C19" s="12">
        <v>1030</v>
      </c>
      <c r="D19">
        <f t="shared" si="1"/>
        <v>0.20999999999999908</v>
      </c>
      <c r="E19">
        <f t="shared" si="0"/>
        <v>216.29999999999905</v>
      </c>
      <c r="F19">
        <f t="shared" si="2"/>
        <v>2.2128556375131621</v>
      </c>
    </row>
    <row r="20" spans="1:6">
      <c r="A20" s="3">
        <v>40544</v>
      </c>
      <c r="B20">
        <v>9.6999999999999993</v>
      </c>
      <c r="C20" s="12">
        <v>3020</v>
      </c>
      <c r="D20">
        <f t="shared" si="1"/>
        <v>0</v>
      </c>
      <c r="E20">
        <f t="shared" si="0"/>
        <v>0</v>
      </c>
      <c r="F20">
        <f t="shared" si="2"/>
        <v>0</v>
      </c>
    </row>
    <row r="21" spans="1:6">
      <c r="A21" s="3">
        <v>40547</v>
      </c>
      <c r="B21">
        <v>9.65</v>
      </c>
      <c r="C21" s="12">
        <v>690</v>
      </c>
      <c r="D21">
        <f t="shared" si="1"/>
        <v>-4.9999999999998934E-2</v>
      </c>
      <c r="E21">
        <f t="shared" si="0"/>
        <v>-34.499999999999261</v>
      </c>
      <c r="F21">
        <f t="shared" si="2"/>
        <v>-0.51546391752576226</v>
      </c>
    </row>
    <row r="22" spans="1:6">
      <c r="A22" s="3">
        <v>40548</v>
      </c>
      <c r="B22">
        <v>9.5</v>
      </c>
      <c r="C22" s="12">
        <v>10</v>
      </c>
      <c r="D22">
        <f t="shared" si="1"/>
        <v>-0.15000000000000036</v>
      </c>
      <c r="E22">
        <f t="shared" si="0"/>
        <v>-1.5000000000000036</v>
      </c>
      <c r="F22">
        <f t="shared" si="2"/>
        <v>-1.5544041450777237</v>
      </c>
    </row>
    <row r="23" spans="1:6">
      <c r="A23" s="3">
        <v>40549</v>
      </c>
      <c r="B23">
        <v>9.5</v>
      </c>
      <c r="C23" s="12">
        <v>1200</v>
      </c>
      <c r="D23">
        <f t="shared" si="1"/>
        <v>0</v>
      </c>
      <c r="E23">
        <f t="shared" si="0"/>
        <v>0</v>
      </c>
      <c r="F23">
        <f t="shared" si="2"/>
        <v>0</v>
      </c>
    </row>
    <row r="24" spans="1:6">
      <c r="A24" s="3">
        <v>40550</v>
      </c>
      <c r="B24">
        <v>9.5</v>
      </c>
      <c r="C24" s="12">
        <v>26130</v>
      </c>
      <c r="D24">
        <f t="shared" si="1"/>
        <v>0</v>
      </c>
      <c r="E24">
        <f t="shared" si="0"/>
        <v>0</v>
      </c>
      <c r="F24">
        <f t="shared" si="2"/>
        <v>0</v>
      </c>
    </row>
    <row r="25" spans="1:6">
      <c r="A25" s="3">
        <v>40551</v>
      </c>
      <c r="B25">
        <v>9.5</v>
      </c>
      <c r="C25" s="12">
        <v>1080</v>
      </c>
      <c r="D25">
        <f t="shared" si="1"/>
        <v>0</v>
      </c>
      <c r="E25">
        <f t="shared" si="0"/>
        <v>0</v>
      </c>
      <c r="F25">
        <f t="shared" si="2"/>
        <v>0</v>
      </c>
    </row>
    <row r="26" spans="1:6">
      <c r="A26" s="3">
        <v>40554</v>
      </c>
      <c r="B26">
        <v>9.5</v>
      </c>
      <c r="C26" s="12">
        <v>2360</v>
      </c>
      <c r="D26">
        <f t="shared" si="1"/>
        <v>0</v>
      </c>
      <c r="E26">
        <f t="shared" si="0"/>
        <v>0</v>
      </c>
      <c r="F26">
        <f t="shared" si="2"/>
        <v>0</v>
      </c>
    </row>
    <row r="27" spans="1:6">
      <c r="A27" s="3">
        <v>40555</v>
      </c>
      <c r="B27">
        <v>9.5</v>
      </c>
      <c r="C27" s="12">
        <v>790</v>
      </c>
      <c r="D27">
        <f t="shared" si="1"/>
        <v>0</v>
      </c>
      <c r="E27">
        <f t="shared" si="0"/>
        <v>0</v>
      </c>
      <c r="F27">
        <f t="shared" si="2"/>
        <v>0</v>
      </c>
    </row>
    <row r="28" spans="1:6">
      <c r="A28" s="3">
        <v>40557</v>
      </c>
      <c r="B28">
        <v>9.8000000000000007</v>
      </c>
      <c r="C28" s="12">
        <v>400</v>
      </c>
      <c r="D28">
        <f t="shared" si="1"/>
        <v>0.30000000000000071</v>
      </c>
      <c r="E28">
        <f t="shared" si="0"/>
        <v>120.00000000000028</v>
      </c>
      <c r="F28">
        <f t="shared" si="2"/>
        <v>3.1578947368421129</v>
      </c>
    </row>
    <row r="29" spans="1:6">
      <c r="A29" s="3">
        <v>40558</v>
      </c>
      <c r="B29">
        <v>9.65</v>
      </c>
      <c r="C29" s="12">
        <v>4330</v>
      </c>
      <c r="D29">
        <f t="shared" si="1"/>
        <v>-0.15000000000000036</v>
      </c>
      <c r="E29">
        <f t="shared" si="0"/>
        <v>-649.50000000000159</v>
      </c>
      <c r="F29">
        <f t="shared" si="2"/>
        <v>-1.5306122448979627</v>
      </c>
    </row>
    <row r="30" spans="1:6">
      <c r="A30" s="3">
        <v>40561</v>
      </c>
      <c r="B30">
        <v>9.64</v>
      </c>
      <c r="C30" s="12">
        <v>2000</v>
      </c>
      <c r="D30">
        <f t="shared" si="1"/>
        <v>-9.9999999999997868E-3</v>
      </c>
      <c r="E30">
        <f t="shared" si="0"/>
        <v>-19.999999999999574</v>
      </c>
      <c r="F30">
        <f t="shared" si="2"/>
        <v>-0.10362694300517913</v>
      </c>
    </row>
    <row r="31" spans="1:6">
      <c r="A31" s="3">
        <v>40562</v>
      </c>
      <c r="B31">
        <v>9.64</v>
      </c>
      <c r="C31" s="12">
        <v>1920</v>
      </c>
      <c r="D31">
        <f t="shared" si="1"/>
        <v>0</v>
      </c>
      <c r="E31">
        <f t="shared" si="0"/>
        <v>0</v>
      </c>
      <c r="F31">
        <f t="shared" si="2"/>
        <v>0</v>
      </c>
    </row>
    <row r="32" spans="1:6">
      <c r="A32" s="3">
        <v>40563</v>
      </c>
      <c r="B32">
        <v>9.6300000000000008</v>
      </c>
      <c r="C32" s="12">
        <v>240</v>
      </c>
      <c r="D32">
        <f t="shared" si="1"/>
        <v>-9.9999999999997868E-3</v>
      </c>
      <c r="E32">
        <f t="shared" si="0"/>
        <v>-2.3999999999999488</v>
      </c>
      <c r="F32">
        <f t="shared" si="2"/>
        <v>-0.10373443983402268</v>
      </c>
    </row>
    <row r="33" spans="1:6">
      <c r="A33" s="3">
        <v>40564</v>
      </c>
      <c r="B33">
        <v>9.6300000000000008</v>
      </c>
      <c r="C33" s="12">
        <v>3670</v>
      </c>
      <c r="D33">
        <f t="shared" si="1"/>
        <v>0</v>
      </c>
      <c r="E33">
        <f t="shared" si="0"/>
        <v>0</v>
      </c>
      <c r="F33">
        <f t="shared" si="2"/>
        <v>0</v>
      </c>
    </row>
    <row r="34" spans="1:6">
      <c r="A34" s="3">
        <v>40565</v>
      </c>
      <c r="B34">
        <v>9.6</v>
      </c>
      <c r="C34" s="12">
        <v>610</v>
      </c>
      <c r="D34">
        <f t="shared" si="1"/>
        <v>-3.0000000000001137E-2</v>
      </c>
      <c r="E34">
        <f t="shared" si="0"/>
        <v>-18.300000000000693</v>
      </c>
      <c r="F34">
        <f t="shared" si="2"/>
        <v>-0.31152647975079062</v>
      </c>
    </row>
    <row r="35" spans="1:6">
      <c r="A35" s="3">
        <v>40568</v>
      </c>
      <c r="B35">
        <v>9.51</v>
      </c>
      <c r="C35" s="12">
        <v>500</v>
      </c>
      <c r="D35">
        <f t="shared" si="1"/>
        <v>-8.9999999999999858E-2</v>
      </c>
      <c r="E35">
        <f t="shared" si="0"/>
        <v>-44.999999999999929</v>
      </c>
      <c r="F35">
        <f t="shared" si="2"/>
        <v>-0.93749999999999856</v>
      </c>
    </row>
    <row r="36" spans="1:6">
      <c r="A36" s="3">
        <v>40569</v>
      </c>
      <c r="B36">
        <v>9.5500000000000007</v>
      </c>
      <c r="C36" s="12">
        <v>9060</v>
      </c>
      <c r="D36">
        <f t="shared" si="1"/>
        <v>4.0000000000000924E-2</v>
      </c>
      <c r="E36">
        <f t="shared" si="0"/>
        <v>362.40000000000839</v>
      </c>
      <c r="F36">
        <f t="shared" si="2"/>
        <v>0.42060988433229152</v>
      </c>
    </row>
    <row r="37" spans="1:6">
      <c r="A37" s="3">
        <v>40570</v>
      </c>
      <c r="B37">
        <v>9.69</v>
      </c>
      <c r="C37" s="12">
        <v>720</v>
      </c>
      <c r="D37">
        <f t="shared" si="1"/>
        <v>0.13999999999999879</v>
      </c>
      <c r="E37">
        <f t="shared" si="0"/>
        <v>100.79999999999913</v>
      </c>
      <c r="F37">
        <f t="shared" si="2"/>
        <v>1.4659685863874217</v>
      </c>
    </row>
    <row r="38" spans="1:6">
      <c r="A38" s="3">
        <v>40571</v>
      </c>
      <c r="B38">
        <v>9.68</v>
      </c>
      <c r="C38" s="12">
        <v>2520</v>
      </c>
      <c r="D38">
        <f t="shared" si="1"/>
        <v>-9.9999999999997868E-3</v>
      </c>
      <c r="E38">
        <f t="shared" si="0"/>
        <v>-25.199999999999463</v>
      </c>
      <c r="F38">
        <f t="shared" si="2"/>
        <v>-0.10319917440660255</v>
      </c>
    </row>
    <row r="39" spans="1:6">
      <c r="A39" s="3">
        <v>40572</v>
      </c>
      <c r="B39">
        <v>9.68</v>
      </c>
      <c r="C39" s="12">
        <v>14710</v>
      </c>
      <c r="D39">
        <f t="shared" si="1"/>
        <v>0</v>
      </c>
      <c r="E39">
        <f t="shared" si="0"/>
        <v>0</v>
      </c>
      <c r="F39">
        <f t="shared" si="2"/>
        <v>0</v>
      </c>
    </row>
    <row r="40" spans="1:6">
      <c r="A40" s="3">
        <v>40575</v>
      </c>
      <c r="B40">
        <v>9.68</v>
      </c>
      <c r="C40" s="12">
        <v>19890</v>
      </c>
      <c r="D40">
        <f t="shared" si="1"/>
        <v>0</v>
      </c>
      <c r="E40">
        <f t="shared" si="0"/>
        <v>0</v>
      </c>
      <c r="F40">
        <f t="shared" si="2"/>
        <v>0</v>
      </c>
    </row>
    <row r="41" spans="1:6">
      <c r="A41" s="3">
        <v>40576</v>
      </c>
      <c r="B41">
        <v>9.77</v>
      </c>
      <c r="C41" s="12">
        <v>10090</v>
      </c>
      <c r="D41">
        <f t="shared" si="1"/>
        <v>8.9999999999999858E-2</v>
      </c>
      <c r="E41">
        <f t="shared" si="0"/>
        <v>908.09999999999854</v>
      </c>
      <c r="F41">
        <f t="shared" si="2"/>
        <v>0.92975206611570116</v>
      </c>
    </row>
    <row r="42" spans="1:6">
      <c r="A42" s="3">
        <v>40577</v>
      </c>
      <c r="B42">
        <v>9.6999999999999993</v>
      </c>
      <c r="C42" s="12">
        <v>190</v>
      </c>
      <c r="D42">
        <f t="shared" si="1"/>
        <v>-7.0000000000000284E-2</v>
      </c>
      <c r="E42">
        <f t="shared" si="0"/>
        <v>-13.300000000000054</v>
      </c>
      <c r="F42">
        <f t="shared" si="2"/>
        <v>-0.7164790174002077</v>
      </c>
    </row>
    <row r="43" spans="1:6">
      <c r="A43" s="3">
        <v>40578</v>
      </c>
      <c r="B43">
        <v>9.6</v>
      </c>
      <c r="C43" s="12">
        <v>4220</v>
      </c>
      <c r="D43">
        <f t="shared" si="1"/>
        <v>-9.9999999999999645E-2</v>
      </c>
      <c r="E43">
        <f t="shared" si="0"/>
        <v>-421.99999999999852</v>
      </c>
      <c r="F43">
        <f t="shared" si="2"/>
        <v>-1.0309278350515427</v>
      </c>
    </row>
    <row r="44" spans="1:6">
      <c r="A44" s="3">
        <v>40579</v>
      </c>
      <c r="B44">
        <v>9.6</v>
      </c>
      <c r="C44" s="12">
        <v>100</v>
      </c>
      <c r="D44">
        <f t="shared" si="1"/>
        <v>0</v>
      </c>
      <c r="E44">
        <f t="shared" si="0"/>
        <v>0</v>
      </c>
      <c r="F44">
        <f t="shared" si="2"/>
        <v>0</v>
      </c>
    </row>
    <row r="45" spans="1:6">
      <c r="A45" s="3">
        <v>40582</v>
      </c>
      <c r="B45">
        <v>9.74</v>
      </c>
      <c r="C45" s="12">
        <v>1940</v>
      </c>
      <c r="D45">
        <f t="shared" si="1"/>
        <v>0.14000000000000057</v>
      </c>
      <c r="E45">
        <f t="shared" si="0"/>
        <v>271.6000000000011</v>
      </c>
      <c r="F45">
        <f t="shared" si="2"/>
        <v>1.4583333333333393</v>
      </c>
    </row>
    <row r="46" spans="1:6">
      <c r="A46" s="3">
        <v>40583</v>
      </c>
      <c r="B46">
        <v>9.74</v>
      </c>
      <c r="C46" s="12">
        <v>2410</v>
      </c>
      <c r="D46">
        <f t="shared" si="1"/>
        <v>0</v>
      </c>
      <c r="E46">
        <f t="shared" si="0"/>
        <v>0</v>
      </c>
      <c r="F46">
        <f t="shared" si="2"/>
        <v>0</v>
      </c>
    </row>
    <row r="47" spans="1:6">
      <c r="A47" s="3">
        <v>40584</v>
      </c>
      <c r="B47">
        <v>9.6999999999999993</v>
      </c>
      <c r="C47" s="12">
        <v>7550</v>
      </c>
      <c r="D47">
        <f t="shared" si="1"/>
        <v>-4.0000000000000924E-2</v>
      </c>
      <c r="E47">
        <f t="shared" si="0"/>
        <v>-302.00000000000699</v>
      </c>
      <c r="F47">
        <f t="shared" si="2"/>
        <v>-0.41067761806982467</v>
      </c>
    </row>
    <row r="48" spans="1:6">
      <c r="A48" s="3">
        <v>40585</v>
      </c>
      <c r="B48">
        <v>9.65</v>
      </c>
      <c r="C48" s="12">
        <v>1880</v>
      </c>
      <c r="D48">
        <f t="shared" si="1"/>
        <v>-4.9999999999998934E-2</v>
      </c>
      <c r="E48">
        <f t="shared" si="0"/>
        <v>-93.999999999997996</v>
      </c>
      <c r="F48">
        <f t="shared" si="2"/>
        <v>-0.51546391752576226</v>
      </c>
    </row>
    <row r="49" spans="1:6">
      <c r="A49" s="3">
        <v>40586</v>
      </c>
      <c r="B49">
        <v>9.6999999999999993</v>
      </c>
      <c r="C49" s="12">
        <v>6040</v>
      </c>
      <c r="D49">
        <f t="shared" si="1"/>
        <v>4.9999999999998934E-2</v>
      </c>
      <c r="E49">
        <f t="shared" si="0"/>
        <v>301.99999999999358</v>
      </c>
      <c r="F49">
        <f t="shared" si="2"/>
        <v>0.5181347150258957</v>
      </c>
    </row>
    <row r="50" spans="1:6">
      <c r="A50" s="3">
        <v>40589</v>
      </c>
      <c r="B50">
        <v>9.6999999999999993</v>
      </c>
      <c r="C50" s="12">
        <v>5040</v>
      </c>
      <c r="D50">
        <f t="shared" si="1"/>
        <v>0</v>
      </c>
      <c r="E50">
        <f t="shared" si="0"/>
        <v>0</v>
      </c>
      <c r="F50">
        <f t="shared" si="2"/>
        <v>0</v>
      </c>
    </row>
    <row r="51" spans="1:6">
      <c r="A51" s="3">
        <v>40590</v>
      </c>
      <c r="B51">
        <v>9.6999999999999993</v>
      </c>
      <c r="C51" s="12">
        <v>1040</v>
      </c>
      <c r="D51">
        <f t="shared" si="1"/>
        <v>0</v>
      </c>
      <c r="E51">
        <f t="shared" si="0"/>
        <v>0</v>
      </c>
      <c r="F51">
        <f t="shared" si="2"/>
        <v>0</v>
      </c>
    </row>
    <row r="52" spans="1:6">
      <c r="A52" s="3">
        <v>40591</v>
      </c>
      <c r="B52">
        <v>9.6999999999999993</v>
      </c>
      <c r="C52" s="12">
        <v>6320</v>
      </c>
      <c r="D52">
        <f t="shared" si="1"/>
        <v>0</v>
      </c>
      <c r="E52">
        <f t="shared" si="0"/>
        <v>0</v>
      </c>
      <c r="F52">
        <f t="shared" si="2"/>
        <v>0</v>
      </c>
    </row>
    <row r="53" spans="1:6">
      <c r="A53" s="3">
        <v>40592</v>
      </c>
      <c r="B53">
        <v>9.6999999999999993</v>
      </c>
      <c r="C53" s="12">
        <v>1500</v>
      </c>
      <c r="D53">
        <f t="shared" si="1"/>
        <v>0</v>
      </c>
      <c r="E53">
        <f t="shared" si="0"/>
        <v>0</v>
      </c>
      <c r="F53">
        <f t="shared" si="2"/>
        <v>0</v>
      </c>
    </row>
    <row r="54" spans="1:6">
      <c r="A54" s="3">
        <v>40593</v>
      </c>
      <c r="B54">
        <v>9.6999999999999993</v>
      </c>
      <c r="C54" s="12">
        <v>1180</v>
      </c>
      <c r="D54">
        <f t="shared" si="1"/>
        <v>0</v>
      </c>
      <c r="E54">
        <f t="shared" si="0"/>
        <v>0</v>
      </c>
      <c r="F54">
        <f t="shared" si="2"/>
        <v>0</v>
      </c>
    </row>
    <row r="55" spans="1:6">
      <c r="A55" s="3">
        <v>40596</v>
      </c>
      <c r="B55">
        <v>9.6999999999999993</v>
      </c>
      <c r="C55" s="12">
        <v>9670</v>
      </c>
      <c r="D55">
        <f t="shared" si="1"/>
        <v>0</v>
      </c>
      <c r="E55">
        <f t="shared" si="0"/>
        <v>0</v>
      </c>
      <c r="F55">
        <f t="shared" si="2"/>
        <v>0</v>
      </c>
    </row>
    <row r="56" spans="1:6">
      <c r="A56" s="3">
        <v>40597</v>
      </c>
      <c r="B56">
        <v>9.69</v>
      </c>
      <c r="C56" s="12">
        <v>2730</v>
      </c>
      <c r="D56">
        <f t="shared" si="1"/>
        <v>-9.9999999999997868E-3</v>
      </c>
      <c r="E56">
        <f t="shared" si="0"/>
        <v>-27.299999999999418</v>
      </c>
      <c r="F56">
        <f t="shared" si="2"/>
        <v>-0.10309278350515245</v>
      </c>
    </row>
    <row r="57" spans="1:6">
      <c r="A57" s="3">
        <v>40598</v>
      </c>
      <c r="B57">
        <v>9.6</v>
      </c>
      <c r="C57" s="12">
        <v>4570</v>
      </c>
      <c r="D57">
        <f t="shared" si="1"/>
        <v>-8.9999999999999858E-2</v>
      </c>
      <c r="E57">
        <f t="shared" si="0"/>
        <v>-411.29999999999933</v>
      </c>
      <c r="F57">
        <f t="shared" si="2"/>
        <v>-0.92879256965944135</v>
      </c>
    </row>
    <row r="58" spans="1:6">
      <c r="A58" s="3">
        <v>40599</v>
      </c>
      <c r="B58">
        <v>9.5</v>
      </c>
      <c r="C58" s="12">
        <v>670</v>
      </c>
      <c r="D58">
        <f t="shared" si="1"/>
        <v>-9.9999999999999645E-2</v>
      </c>
      <c r="E58">
        <f t="shared" si="0"/>
        <v>-66.999999999999758</v>
      </c>
      <c r="F58">
        <f t="shared" si="2"/>
        <v>-1.041666666666663</v>
      </c>
    </row>
    <row r="59" spans="1:6">
      <c r="A59" s="3">
        <v>40600</v>
      </c>
      <c r="B59">
        <v>9.5</v>
      </c>
      <c r="C59" s="12">
        <v>4940</v>
      </c>
      <c r="D59">
        <f t="shared" si="1"/>
        <v>0</v>
      </c>
      <c r="E59">
        <f t="shared" si="0"/>
        <v>0</v>
      </c>
      <c r="F59">
        <f t="shared" si="2"/>
        <v>0</v>
      </c>
    </row>
    <row r="60" spans="1:6">
      <c r="A60" s="3">
        <v>40603</v>
      </c>
      <c r="B60">
        <v>9.5</v>
      </c>
      <c r="C60" s="12">
        <v>11720</v>
      </c>
      <c r="D60">
        <f t="shared" si="1"/>
        <v>0</v>
      </c>
      <c r="E60">
        <f t="shared" si="0"/>
        <v>0</v>
      </c>
      <c r="F60">
        <f t="shared" si="2"/>
        <v>0</v>
      </c>
    </row>
    <row r="61" spans="1:6">
      <c r="A61" s="3">
        <v>40604</v>
      </c>
      <c r="B61">
        <v>9.52</v>
      </c>
      <c r="C61" s="12">
        <v>62570</v>
      </c>
      <c r="D61">
        <f t="shared" si="1"/>
        <v>1.9999999999999574E-2</v>
      </c>
      <c r="E61">
        <f t="shared" si="0"/>
        <v>1251.3999999999733</v>
      </c>
      <c r="F61">
        <f t="shared" si="2"/>
        <v>0.2105263157894692</v>
      </c>
    </row>
    <row r="62" spans="1:6">
      <c r="A62" s="3">
        <v>40605</v>
      </c>
      <c r="B62">
        <v>9.52</v>
      </c>
      <c r="C62" s="12">
        <v>1070</v>
      </c>
      <c r="D62">
        <f t="shared" si="1"/>
        <v>0</v>
      </c>
      <c r="E62">
        <f t="shared" si="0"/>
        <v>0</v>
      </c>
      <c r="F62">
        <f t="shared" si="2"/>
        <v>0</v>
      </c>
    </row>
    <row r="63" spans="1:6">
      <c r="A63" s="3">
        <v>40606</v>
      </c>
      <c r="B63">
        <v>9.58</v>
      </c>
      <c r="C63" s="12">
        <v>3500</v>
      </c>
      <c r="D63">
        <f t="shared" si="1"/>
        <v>6.0000000000000497E-2</v>
      </c>
      <c r="E63">
        <f t="shared" si="0"/>
        <v>210.00000000000173</v>
      </c>
      <c r="F63">
        <f t="shared" si="2"/>
        <v>0.63025210084034133</v>
      </c>
    </row>
    <row r="64" spans="1:6">
      <c r="A64" s="3">
        <v>40607</v>
      </c>
      <c r="B64">
        <v>9.5</v>
      </c>
      <c r="C64" s="12">
        <v>14120</v>
      </c>
      <c r="D64">
        <f t="shared" si="1"/>
        <v>-8.0000000000000071E-2</v>
      </c>
      <c r="E64">
        <f t="shared" si="0"/>
        <v>-1129.600000000001</v>
      </c>
      <c r="F64">
        <f t="shared" si="2"/>
        <v>-0.83507306889352895</v>
      </c>
    </row>
    <row r="65" spans="1:6">
      <c r="A65" s="3">
        <v>40610</v>
      </c>
      <c r="B65">
        <v>9.52</v>
      </c>
      <c r="C65" s="12">
        <v>720</v>
      </c>
      <c r="D65">
        <f t="shared" si="1"/>
        <v>1.9999999999999574E-2</v>
      </c>
      <c r="E65">
        <f t="shared" si="0"/>
        <v>14.399999999999693</v>
      </c>
      <c r="F65">
        <f t="shared" si="2"/>
        <v>0.2105263157894692</v>
      </c>
    </row>
    <row r="66" spans="1:6">
      <c r="A66" s="3">
        <v>40611</v>
      </c>
      <c r="B66">
        <v>9.5</v>
      </c>
      <c r="C66" s="12">
        <v>6340</v>
      </c>
      <c r="D66">
        <f t="shared" si="1"/>
        <v>-1.9999999999999574E-2</v>
      </c>
      <c r="E66">
        <f t="shared" ref="E66:E129" si="3">D66*C66</f>
        <v>-126.7999999999973</v>
      </c>
      <c r="F66">
        <f t="shared" si="2"/>
        <v>-0.21008403361344091</v>
      </c>
    </row>
    <row r="67" spans="1:6">
      <c r="A67" s="3">
        <v>40612</v>
      </c>
      <c r="B67">
        <v>9.51</v>
      </c>
      <c r="C67" s="12">
        <v>19530</v>
      </c>
      <c r="D67">
        <f t="shared" si="1"/>
        <v>9.9999999999997868E-3</v>
      </c>
      <c r="E67">
        <f t="shared" si="3"/>
        <v>195.29999999999583</v>
      </c>
      <c r="F67">
        <f t="shared" si="2"/>
        <v>0.1052631578947346</v>
      </c>
    </row>
    <row r="68" spans="1:6">
      <c r="A68" s="3">
        <v>40613</v>
      </c>
      <c r="B68">
        <v>9.6999999999999993</v>
      </c>
      <c r="C68" s="12">
        <v>6380</v>
      </c>
      <c r="D68">
        <f t="shared" ref="D68:D131" si="4">B68-B67</f>
        <v>0.1899999999999995</v>
      </c>
      <c r="E68">
        <f t="shared" si="3"/>
        <v>1212.1999999999969</v>
      </c>
      <c r="F68">
        <f t="shared" ref="F68:F131" si="5">(D68/B67)*100</f>
        <v>1.9978969505783335</v>
      </c>
    </row>
    <row r="69" spans="1:6">
      <c r="A69" s="3">
        <v>40614</v>
      </c>
      <c r="B69">
        <v>9.74</v>
      </c>
      <c r="C69" s="12">
        <v>2500</v>
      </c>
      <c r="D69">
        <f t="shared" si="4"/>
        <v>4.0000000000000924E-2</v>
      </c>
      <c r="E69">
        <f t="shared" si="3"/>
        <v>100.0000000000023</v>
      </c>
      <c r="F69">
        <f t="shared" si="5"/>
        <v>0.41237113402062808</v>
      </c>
    </row>
    <row r="70" spans="1:6">
      <c r="A70" s="3">
        <v>40617</v>
      </c>
      <c r="B70">
        <v>9.7200000000000006</v>
      </c>
      <c r="C70" s="12">
        <v>3250</v>
      </c>
      <c r="D70">
        <f t="shared" si="4"/>
        <v>-1.9999999999999574E-2</v>
      </c>
      <c r="E70">
        <f t="shared" si="3"/>
        <v>-64.999999999998607</v>
      </c>
      <c r="F70">
        <f t="shared" si="5"/>
        <v>-0.20533880903490323</v>
      </c>
    </row>
    <row r="71" spans="1:6">
      <c r="A71" s="3">
        <v>40618</v>
      </c>
      <c r="B71">
        <v>9.6999999999999993</v>
      </c>
      <c r="C71" s="12">
        <v>10</v>
      </c>
      <c r="D71">
        <f t="shared" si="4"/>
        <v>-2.000000000000135E-2</v>
      </c>
      <c r="E71">
        <f t="shared" si="3"/>
        <v>-0.2000000000000135</v>
      </c>
      <c r="F71">
        <f t="shared" si="5"/>
        <v>-0.20576131687244187</v>
      </c>
    </row>
    <row r="72" spans="1:6">
      <c r="A72" s="3">
        <v>40619</v>
      </c>
      <c r="B72">
        <v>9.4</v>
      </c>
      <c r="C72" s="12">
        <v>910</v>
      </c>
      <c r="D72">
        <f t="shared" si="4"/>
        <v>-0.29999999999999893</v>
      </c>
      <c r="E72">
        <f t="shared" si="3"/>
        <v>-272.99999999999903</v>
      </c>
      <c r="F72">
        <f t="shared" si="5"/>
        <v>-3.0927835051546286</v>
      </c>
    </row>
    <row r="73" spans="1:6">
      <c r="A73" s="3">
        <v>40620</v>
      </c>
      <c r="B73">
        <v>9.8000000000000007</v>
      </c>
      <c r="C73" s="12">
        <v>2840</v>
      </c>
      <c r="D73">
        <f t="shared" si="4"/>
        <v>0.40000000000000036</v>
      </c>
      <c r="E73">
        <f t="shared" si="3"/>
        <v>1136.0000000000009</v>
      </c>
      <c r="F73">
        <f t="shared" si="5"/>
        <v>4.2553191489361737</v>
      </c>
    </row>
    <row r="74" spans="1:6">
      <c r="A74" s="3">
        <v>40624</v>
      </c>
      <c r="B74">
        <v>9.6999999999999993</v>
      </c>
      <c r="C74" s="12">
        <v>710</v>
      </c>
      <c r="D74">
        <f t="shared" si="4"/>
        <v>-0.10000000000000142</v>
      </c>
      <c r="E74">
        <f t="shared" si="3"/>
        <v>-71.000000000001009</v>
      </c>
      <c r="F74">
        <f t="shared" si="5"/>
        <v>-1.0204081632653206</v>
      </c>
    </row>
    <row r="75" spans="1:6">
      <c r="A75" s="3">
        <v>40625</v>
      </c>
      <c r="B75">
        <v>9.65</v>
      </c>
      <c r="C75" s="12">
        <v>1500</v>
      </c>
      <c r="D75">
        <f t="shared" si="4"/>
        <v>-4.9999999999998934E-2</v>
      </c>
      <c r="E75">
        <f t="shared" si="3"/>
        <v>-74.999999999998408</v>
      </c>
      <c r="F75">
        <f t="shared" si="5"/>
        <v>-0.51546391752576226</v>
      </c>
    </row>
    <row r="76" spans="1:6">
      <c r="A76" s="3">
        <v>40626</v>
      </c>
      <c r="B76">
        <v>9.6999999999999993</v>
      </c>
      <c r="C76" s="12">
        <v>6480</v>
      </c>
      <c r="D76">
        <f t="shared" si="4"/>
        <v>4.9999999999998934E-2</v>
      </c>
      <c r="E76">
        <f t="shared" si="3"/>
        <v>323.99999999999307</v>
      </c>
      <c r="F76">
        <f t="shared" si="5"/>
        <v>0.5181347150258957</v>
      </c>
    </row>
    <row r="77" spans="1:6">
      <c r="A77" s="3">
        <v>40627</v>
      </c>
      <c r="B77">
        <v>9.7100000000000009</v>
      </c>
      <c r="C77" s="12">
        <v>3160</v>
      </c>
      <c r="D77">
        <f t="shared" si="4"/>
        <v>1.0000000000001563E-2</v>
      </c>
      <c r="E77">
        <f t="shared" si="3"/>
        <v>31.60000000000494</v>
      </c>
      <c r="F77">
        <f t="shared" si="5"/>
        <v>0.10309278350517076</v>
      </c>
    </row>
    <row r="78" spans="1:6">
      <c r="A78" s="3">
        <v>40628</v>
      </c>
      <c r="B78">
        <v>9.75</v>
      </c>
      <c r="C78" s="12">
        <v>7600</v>
      </c>
      <c r="D78">
        <f t="shared" si="4"/>
        <v>3.9999999999999147E-2</v>
      </c>
      <c r="E78">
        <f t="shared" si="3"/>
        <v>303.99999999999352</v>
      </c>
      <c r="F78">
        <f t="shared" si="5"/>
        <v>0.4119464469618862</v>
      </c>
    </row>
    <row r="79" spans="1:6">
      <c r="A79" s="3">
        <v>40631</v>
      </c>
      <c r="B79">
        <v>9.9</v>
      </c>
      <c r="C79" s="12">
        <v>840</v>
      </c>
      <c r="D79">
        <f t="shared" si="4"/>
        <v>0.15000000000000036</v>
      </c>
      <c r="E79">
        <f t="shared" si="3"/>
        <v>126.0000000000003</v>
      </c>
      <c r="F79">
        <f t="shared" si="5"/>
        <v>1.5384615384615421</v>
      </c>
    </row>
    <row r="80" spans="1:6">
      <c r="A80" s="3">
        <v>40632</v>
      </c>
      <c r="B80">
        <v>9.85</v>
      </c>
      <c r="C80" s="12">
        <v>2560</v>
      </c>
      <c r="D80">
        <f t="shared" si="4"/>
        <v>-5.0000000000000711E-2</v>
      </c>
      <c r="E80">
        <f t="shared" si="3"/>
        <v>-128.00000000000182</v>
      </c>
      <c r="F80">
        <f t="shared" si="5"/>
        <v>-0.50505050505051219</v>
      </c>
    </row>
    <row r="81" spans="1:6">
      <c r="A81" s="3">
        <v>40633</v>
      </c>
      <c r="B81">
        <v>9.9</v>
      </c>
      <c r="C81" s="12">
        <v>1530</v>
      </c>
      <c r="D81">
        <f t="shared" si="4"/>
        <v>5.0000000000000711E-2</v>
      </c>
      <c r="E81">
        <f t="shared" si="3"/>
        <v>76.50000000000108</v>
      </c>
      <c r="F81">
        <f t="shared" si="5"/>
        <v>0.50761421319797684</v>
      </c>
    </row>
    <row r="82" spans="1:6">
      <c r="A82" s="3">
        <v>40634</v>
      </c>
      <c r="B82">
        <v>9.9</v>
      </c>
      <c r="C82" s="12">
        <v>660</v>
      </c>
      <c r="D82">
        <f t="shared" si="4"/>
        <v>0</v>
      </c>
      <c r="E82">
        <f t="shared" si="3"/>
        <v>0</v>
      </c>
      <c r="F82">
        <f t="shared" si="5"/>
        <v>0</v>
      </c>
    </row>
    <row r="83" spans="1:6">
      <c r="A83" s="3">
        <v>40635</v>
      </c>
      <c r="B83">
        <v>9.99</v>
      </c>
      <c r="C83" s="12">
        <v>2880</v>
      </c>
      <c r="D83">
        <f t="shared" si="4"/>
        <v>8.9999999999999858E-2</v>
      </c>
      <c r="E83">
        <f t="shared" si="3"/>
        <v>259.19999999999959</v>
      </c>
      <c r="F83">
        <f t="shared" si="5"/>
        <v>0.90909090909090762</v>
      </c>
    </row>
    <row r="84" spans="1:6">
      <c r="A84" s="3">
        <v>40638</v>
      </c>
      <c r="B84">
        <v>9.9499999999999993</v>
      </c>
      <c r="C84" s="12">
        <v>120</v>
      </c>
      <c r="D84">
        <f t="shared" si="4"/>
        <v>-4.0000000000000924E-2</v>
      </c>
      <c r="E84">
        <f t="shared" si="3"/>
        <v>-4.8000000000001108</v>
      </c>
      <c r="F84">
        <f t="shared" si="5"/>
        <v>-0.4004004004004097</v>
      </c>
    </row>
    <row r="85" spans="1:6">
      <c r="A85" s="3">
        <v>40639</v>
      </c>
      <c r="B85">
        <v>10</v>
      </c>
      <c r="C85" s="12">
        <v>940</v>
      </c>
      <c r="D85">
        <f t="shared" si="4"/>
        <v>5.0000000000000711E-2</v>
      </c>
      <c r="E85">
        <f t="shared" si="3"/>
        <v>47.000000000000668</v>
      </c>
      <c r="F85">
        <f t="shared" si="5"/>
        <v>0.50251256281407752</v>
      </c>
    </row>
    <row r="86" spans="1:6">
      <c r="A86" s="3">
        <v>40640</v>
      </c>
      <c r="B86">
        <v>9.9</v>
      </c>
      <c r="C86" s="12">
        <v>8500</v>
      </c>
      <c r="D86">
        <f t="shared" si="4"/>
        <v>-9.9999999999999645E-2</v>
      </c>
      <c r="E86">
        <f t="shared" si="3"/>
        <v>-849.99999999999693</v>
      </c>
      <c r="F86">
        <f t="shared" si="5"/>
        <v>-0.99999999999999634</v>
      </c>
    </row>
    <row r="87" spans="1:6">
      <c r="A87" s="3">
        <v>40642</v>
      </c>
      <c r="B87">
        <v>10.050000000000001</v>
      </c>
      <c r="C87" s="12">
        <v>30</v>
      </c>
      <c r="D87">
        <f t="shared" si="4"/>
        <v>0.15000000000000036</v>
      </c>
      <c r="E87">
        <f t="shared" si="3"/>
        <v>4.5000000000000107</v>
      </c>
      <c r="F87">
        <f t="shared" si="5"/>
        <v>1.5151515151515187</v>
      </c>
    </row>
    <row r="88" spans="1:6">
      <c r="A88" s="3">
        <v>40645</v>
      </c>
      <c r="B88">
        <v>9.9499999999999993</v>
      </c>
      <c r="C88" s="12">
        <v>3310</v>
      </c>
      <c r="D88">
        <f t="shared" si="4"/>
        <v>-0.10000000000000142</v>
      </c>
      <c r="E88">
        <f t="shared" si="3"/>
        <v>-331.00000000000472</v>
      </c>
      <c r="F88">
        <f t="shared" si="5"/>
        <v>-0.99502487562190456</v>
      </c>
    </row>
    <row r="89" spans="1:6">
      <c r="A89" s="3">
        <v>40646</v>
      </c>
      <c r="B89">
        <v>9.9700000000000006</v>
      </c>
      <c r="C89" s="12">
        <v>13500</v>
      </c>
      <c r="D89">
        <f t="shared" si="4"/>
        <v>2.000000000000135E-2</v>
      </c>
      <c r="E89">
        <f t="shared" si="3"/>
        <v>270.00000000001825</v>
      </c>
      <c r="F89">
        <f t="shared" si="5"/>
        <v>0.20100502512564172</v>
      </c>
    </row>
    <row r="90" spans="1:6">
      <c r="A90" s="3">
        <v>40647</v>
      </c>
      <c r="B90">
        <v>10.07</v>
      </c>
      <c r="C90" s="12">
        <v>250</v>
      </c>
      <c r="D90">
        <f t="shared" si="4"/>
        <v>9.9999999999999645E-2</v>
      </c>
      <c r="E90">
        <f t="shared" si="3"/>
        <v>24.999999999999911</v>
      </c>
      <c r="F90">
        <f t="shared" si="5"/>
        <v>1.00300902708124</v>
      </c>
    </row>
    <row r="91" spans="1:6">
      <c r="A91" s="3">
        <v>40648</v>
      </c>
      <c r="B91">
        <v>10.1</v>
      </c>
      <c r="C91" s="12">
        <v>3980</v>
      </c>
      <c r="D91">
        <f t="shared" si="4"/>
        <v>2.9999999999999361E-2</v>
      </c>
      <c r="E91">
        <f t="shared" si="3"/>
        <v>119.39999999999745</v>
      </c>
      <c r="F91">
        <f t="shared" si="5"/>
        <v>0.29791459781528656</v>
      </c>
    </row>
    <row r="92" spans="1:6">
      <c r="A92" s="3">
        <v>40649</v>
      </c>
      <c r="B92">
        <v>10.09</v>
      </c>
      <c r="C92" s="12">
        <v>6590</v>
      </c>
      <c r="D92">
        <f t="shared" si="4"/>
        <v>-9.9999999999997868E-3</v>
      </c>
      <c r="E92">
        <f t="shared" si="3"/>
        <v>-65.899999999998599</v>
      </c>
      <c r="F92">
        <f t="shared" si="5"/>
        <v>-9.9009900990096905E-2</v>
      </c>
    </row>
    <row r="93" spans="1:6">
      <c r="A93" s="3">
        <v>40652</v>
      </c>
      <c r="B93">
        <v>10.07</v>
      </c>
      <c r="C93" s="12">
        <v>9710</v>
      </c>
      <c r="D93">
        <f t="shared" si="4"/>
        <v>-1.9999999999999574E-2</v>
      </c>
      <c r="E93">
        <f t="shared" si="3"/>
        <v>-194.19999999999587</v>
      </c>
      <c r="F93">
        <f t="shared" si="5"/>
        <v>-0.19821605550049132</v>
      </c>
    </row>
    <row r="94" spans="1:6">
      <c r="A94" s="3">
        <v>40653</v>
      </c>
      <c r="B94">
        <v>10.09</v>
      </c>
      <c r="C94" s="12">
        <v>380</v>
      </c>
      <c r="D94">
        <f t="shared" si="4"/>
        <v>1.9999999999999574E-2</v>
      </c>
      <c r="E94">
        <f t="shared" si="3"/>
        <v>7.599999999999838</v>
      </c>
      <c r="F94">
        <f t="shared" si="5"/>
        <v>0.19860973187685771</v>
      </c>
    </row>
    <row r="95" spans="1:6">
      <c r="A95" s="3">
        <v>40654</v>
      </c>
      <c r="B95">
        <v>10.1</v>
      </c>
      <c r="C95" s="12">
        <v>7320</v>
      </c>
      <c r="D95">
        <f t="shared" si="4"/>
        <v>9.9999999999997868E-3</v>
      </c>
      <c r="E95">
        <f t="shared" si="3"/>
        <v>73.19999999999844</v>
      </c>
      <c r="F95">
        <f t="shared" si="5"/>
        <v>9.9108027750245659E-2</v>
      </c>
    </row>
    <row r="96" spans="1:6">
      <c r="A96" s="3">
        <v>40655</v>
      </c>
      <c r="B96">
        <v>10</v>
      </c>
      <c r="C96" s="12">
        <v>1280</v>
      </c>
      <c r="D96">
        <f t="shared" si="4"/>
        <v>-9.9999999999999645E-2</v>
      </c>
      <c r="E96">
        <f t="shared" si="3"/>
        <v>-127.99999999999955</v>
      </c>
      <c r="F96">
        <f t="shared" si="5"/>
        <v>-0.99009900990098665</v>
      </c>
    </row>
    <row r="97" spans="1:6">
      <c r="A97" s="3">
        <v>40656</v>
      </c>
      <c r="B97">
        <v>10.050000000000001</v>
      </c>
      <c r="C97" s="12">
        <v>130</v>
      </c>
      <c r="D97">
        <f t="shared" si="4"/>
        <v>5.0000000000000711E-2</v>
      </c>
      <c r="E97">
        <f t="shared" si="3"/>
        <v>6.5000000000000924</v>
      </c>
      <c r="F97">
        <f t="shared" si="5"/>
        <v>0.50000000000000711</v>
      </c>
    </row>
    <row r="98" spans="1:6">
      <c r="A98" s="3">
        <v>40659</v>
      </c>
      <c r="B98">
        <v>10.1</v>
      </c>
      <c r="C98" s="12">
        <v>2550</v>
      </c>
      <c r="D98">
        <f t="shared" si="4"/>
        <v>4.9999999999998934E-2</v>
      </c>
      <c r="E98">
        <f t="shared" si="3"/>
        <v>127.49999999999729</v>
      </c>
      <c r="F98">
        <f t="shared" si="5"/>
        <v>0.49751243781093457</v>
      </c>
    </row>
    <row r="99" spans="1:6">
      <c r="A99" s="3">
        <v>40660</v>
      </c>
      <c r="B99">
        <v>10.199999999999999</v>
      </c>
      <c r="C99" s="12">
        <v>1560</v>
      </c>
      <c r="D99">
        <f t="shared" si="4"/>
        <v>9.9999999999999645E-2</v>
      </c>
      <c r="E99">
        <f t="shared" si="3"/>
        <v>155.99999999999943</v>
      </c>
      <c r="F99">
        <f t="shared" si="5"/>
        <v>0.99009900990098665</v>
      </c>
    </row>
    <row r="100" spans="1:6">
      <c r="A100" s="3">
        <v>40661</v>
      </c>
      <c r="B100">
        <v>10.199999999999999</v>
      </c>
      <c r="C100" s="12">
        <v>37050</v>
      </c>
      <c r="D100">
        <f t="shared" si="4"/>
        <v>0</v>
      </c>
      <c r="E100">
        <f t="shared" si="3"/>
        <v>0</v>
      </c>
      <c r="F100">
        <f t="shared" si="5"/>
        <v>0</v>
      </c>
    </row>
    <row r="101" spans="1:6">
      <c r="A101" s="3">
        <v>40662</v>
      </c>
      <c r="B101">
        <v>10.3</v>
      </c>
      <c r="C101" s="12">
        <v>5270</v>
      </c>
      <c r="D101">
        <f t="shared" si="4"/>
        <v>0.10000000000000142</v>
      </c>
      <c r="E101">
        <f t="shared" si="3"/>
        <v>527.0000000000075</v>
      </c>
      <c r="F101">
        <f t="shared" si="5"/>
        <v>0.98039215686275916</v>
      </c>
    </row>
    <row r="102" spans="1:6">
      <c r="A102" s="3">
        <v>40666</v>
      </c>
      <c r="B102">
        <v>10.37</v>
      </c>
      <c r="C102" s="12">
        <v>5650</v>
      </c>
      <c r="D102">
        <f t="shared" si="4"/>
        <v>6.9999999999998508E-2</v>
      </c>
      <c r="E102">
        <f t="shared" si="3"/>
        <v>395.49999999999159</v>
      </c>
      <c r="F102">
        <f t="shared" si="5"/>
        <v>0.67961165048542238</v>
      </c>
    </row>
    <row r="103" spans="1:6">
      <c r="A103" s="3">
        <v>40667</v>
      </c>
      <c r="B103">
        <v>10.4</v>
      </c>
      <c r="C103" s="12">
        <v>8320</v>
      </c>
      <c r="D103">
        <f t="shared" si="4"/>
        <v>3.0000000000001137E-2</v>
      </c>
      <c r="E103">
        <f t="shared" si="3"/>
        <v>249.60000000000946</v>
      </c>
      <c r="F103">
        <f t="shared" si="5"/>
        <v>0.28929604628737837</v>
      </c>
    </row>
    <row r="104" spans="1:6">
      <c r="A104" s="3">
        <v>40668</v>
      </c>
      <c r="B104">
        <v>10.42</v>
      </c>
      <c r="C104" s="12">
        <v>320</v>
      </c>
      <c r="D104">
        <f t="shared" si="4"/>
        <v>1.9999999999999574E-2</v>
      </c>
      <c r="E104">
        <f t="shared" si="3"/>
        <v>6.3999999999998636</v>
      </c>
      <c r="F104">
        <f t="shared" si="5"/>
        <v>0.19230769230768821</v>
      </c>
    </row>
    <row r="105" spans="1:6">
      <c r="A105" s="3">
        <v>40669</v>
      </c>
      <c r="B105">
        <v>10.4</v>
      </c>
      <c r="C105" s="12">
        <v>13870</v>
      </c>
      <c r="D105">
        <f t="shared" si="4"/>
        <v>-1.9999999999999574E-2</v>
      </c>
      <c r="E105">
        <f t="shared" si="3"/>
        <v>-277.39999999999407</v>
      </c>
      <c r="F105">
        <f t="shared" si="5"/>
        <v>-0.19193857965450647</v>
      </c>
    </row>
    <row r="106" spans="1:6">
      <c r="A106" s="3">
        <v>40670</v>
      </c>
      <c r="B106">
        <v>10.33</v>
      </c>
      <c r="C106" s="12">
        <v>12200</v>
      </c>
      <c r="D106">
        <f t="shared" si="4"/>
        <v>-7.0000000000000284E-2</v>
      </c>
      <c r="E106">
        <f t="shared" si="3"/>
        <v>-854.00000000000341</v>
      </c>
      <c r="F106">
        <f t="shared" si="5"/>
        <v>-0.67307692307692579</v>
      </c>
    </row>
    <row r="107" spans="1:6">
      <c r="A107" s="3">
        <v>40674</v>
      </c>
      <c r="B107">
        <v>10.34</v>
      </c>
      <c r="C107" s="12">
        <v>1480</v>
      </c>
      <c r="D107">
        <f t="shared" si="4"/>
        <v>9.9999999999997868E-3</v>
      </c>
      <c r="E107">
        <f t="shared" si="3"/>
        <v>14.799999999999685</v>
      </c>
      <c r="F107">
        <f t="shared" si="5"/>
        <v>9.6805421103579731E-2</v>
      </c>
    </row>
    <row r="108" spans="1:6">
      <c r="A108" s="3">
        <v>40675</v>
      </c>
      <c r="B108">
        <v>10.49</v>
      </c>
      <c r="C108" s="12">
        <v>5810</v>
      </c>
      <c r="D108">
        <f t="shared" si="4"/>
        <v>0.15000000000000036</v>
      </c>
      <c r="E108">
        <f t="shared" si="3"/>
        <v>871.50000000000205</v>
      </c>
      <c r="F108">
        <f t="shared" si="5"/>
        <v>1.4506769825918797</v>
      </c>
    </row>
    <row r="109" spans="1:6">
      <c r="A109" s="3">
        <v>40676</v>
      </c>
      <c r="B109">
        <v>10.39</v>
      </c>
      <c r="C109" s="12">
        <v>18030</v>
      </c>
      <c r="D109">
        <f t="shared" si="4"/>
        <v>-9.9999999999999645E-2</v>
      </c>
      <c r="E109">
        <f t="shared" si="3"/>
        <v>-1802.9999999999936</v>
      </c>
      <c r="F109">
        <f t="shared" si="5"/>
        <v>-0.95328884652049228</v>
      </c>
    </row>
    <row r="110" spans="1:6">
      <c r="A110" s="3">
        <v>40677</v>
      </c>
      <c r="B110">
        <v>10.32</v>
      </c>
      <c r="C110" s="12">
        <v>15060</v>
      </c>
      <c r="D110">
        <f t="shared" si="4"/>
        <v>-7.0000000000000284E-2</v>
      </c>
      <c r="E110">
        <f t="shared" si="3"/>
        <v>-1054.2000000000044</v>
      </c>
      <c r="F110">
        <f t="shared" si="5"/>
        <v>-0.67372473532242816</v>
      </c>
    </row>
    <row r="111" spans="1:6">
      <c r="A111" s="3">
        <v>40680</v>
      </c>
      <c r="B111">
        <v>10.32</v>
      </c>
      <c r="C111" s="12">
        <v>6530</v>
      </c>
      <c r="D111">
        <f t="shared" si="4"/>
        <v>0</v>
      </c>
      <c r="E111">
        <f t="shared" si="3"/>
        <v>0</v>
      </c>
      <c r="F111">
        <f t="shared" si="5"/>
        <v>0</v>
      </c>
    </row>
    <row r="112" spans="1:6">
      <c r="A112" s="3">
        <v>40681</v>
      </c>
      <c r="B112">
        <v>10.3</v>
      </c>
      <c r="C112" s="12">
        <v>13570</v>
      </c>
      <c r="D112">
        <f t="shared" si="4"/>
        <v>-1.9999999999999574E-2</v>
      </c>
      <c r="E112">
        <f t="shared" si="3"/>
        <v>-271.39999999999424</v>
      </c>
      <c r="F112">
        <f t="shared" si="5"/>
        <v>-0.19379844961239895</v>
      </c>
    </row>
    <row r="113" spans="1:6">
      <c r="A113" s="3">
        <v>40682</v>
      </c>
      <c r="B113">
        <v>10.25</v>
      </c>
      <c r="C113" s="12">
        <v>11710</v>
      </c>
      <c r="D113">
        <f t="shared" si="4"/>
        <v>-5.0000000000000711E-2</v>
      </c>
      <c r="E113">
        <f t="shared" si="3"/>
        <v>-585.5000000000083</v>
      </c>
      <c r="F113">
        <f t="shared" si="5"/>
        <v>-0.48543689320389038</v>
      </c>
    </row>
    <row r="114" spans="1:6">
      <c r="A114" s="3">
        <v>40683</v>
      </c>
      <c r="B114">
        <v>10.210000000000001</v>
      </c>
      <c r="C114" s="12">
        <v>7550</v>
      </c>
      <c r="D114">
        <f t="shared" si="4"/>
        <v>-3.9999999999999147E-2</v>
      </c>
      <c r="E114">
        <f t="shared" si="3"/>
        <v>-301.99999999999358</v>
      </c>
      <c r="F114">
        <f t="shared" si="5"/>
        <v>-0.39024390243901608</v>
      </c>
    </row>
    <row r="115" spans="1:6">
      <c r="A115" s="3">
        <v>40684</v>
      </c>
      <c r="B115">
        <v>10.199999999999999</v>
      </c>
      <c r="C115" s="12">
        <v>2470</v>
      </c>
      <c r="D115">
        <f t="shared" si="4"/>
        <v>-1.0000000000001563E-2</v>
      </c>
      <c r="E115">
        <f t="shared" si="3"/>
        <v>-24.700000000003861</v>
      </c>
      <c r="F115">
        <f t="shared" si="5"/>
        <v>-9.7943192948105426E-2</v>
      </c>
    </row>
    <row r="116" spans="1:6">
      <c r="A116" s="3">
        <v>40687</v>
      </c>
      <c r="B116">
        <v>10.199999999999999</v>
      </c>
      <c r="C116" s="12">
        <v>14670</v>
      </c>
      <c r="D116">
        <f t="shared" si="4"/>
        <v>0</v>
      </c>
      <c r="E116">
        <f t="shared" si="3"/>
        <v>0</v>
      </c>
      <c r="F116">
        <f t="shared" si="5"/>
        <v>0</v>
      </c>
    </row>
    <row r="117" spans="1:6">
      <c r="A117" s="3">
        <v>40688</v>
      </c>
      <c r="B117">
        <v>10.199999999999999</v>
      </c>
      <c r="C117" s="12">
        <v>4070.0000000000005</v>
      </c>
      <c r="D117">
        <f t="shared" si="4"/>
        <v>0</v>
      </c>
      <c r="E117">
        <f t="shared" si="3"/>
        <v>0</v>
      </c>
      <c r="F117">
        <f t="shared" si="5"/>
        <v>0</v>
      </c>
    </row>
    <row r="118" spans="1:6">
      <c r="A118" s="3">
        <v>40689</v>
      </c>
      <c r="B118">
        <v>10.199999999999999</v>
      </c>
      <c r="C118" s="12">
        <v>10640</v>
      </c>
      <c r="D118">
        <f t="shared" si="4"/>
        <v>0</v>
      </c>
      <c r="E118">
        <f t="shared" si="3"/>
        <v>0</v>
      </c>
      <c r="F118">
        <f t="shared" si="5"/>
        <v>0</v>
      </c>
    </row>
    <row r="119" spans="1:6">
      <c r="A119" s="3">
        <v>40690</v>
      </c>
      <c r="B119">
        <v>10.199999999999999</v>
      </c>
      <c r="C119" s="12">
        <v>14810</v>
      </c>
      <c r="D119">
        <f t="shared" si="4"/>
        <v>0</v>
      </c>
      <c r="E119">
        <f t="shared" si="3"/>
        <v>0</v>
      </c>
      <c r="F119">
        <f t="shared" si="5"/>
        <v>0</v>
      </c>
    </row>
    <row r="120" spans="1:6">
      <c r="A120" s="3">
        <v>40691</v>
      </c>
      <c r="B120">
        <v>10.15</v>
      </c>
      <c r="C120" s="12">
        <v>48820</v>
      </c>
      <c r="D120">
        <f t="shared" si="4"/>
        <v>-4.9999999999998934E-2</v>
      </c>
      <c r="E120">
        <f t="shared" si="3"/>
        <v>-2440.9999999999482</v>
      </c>
      <c r="F120">
        <f t="shared" si="5"/>
        <v>-0.49019607843136215</v>
      </c>
    </row>
    <row r="121" spans="1:6">
      <c r="A121" s="3">
        <v>40694</v>
      </c>
      <c r="B121">
        <v>10.15</v>
      </c>
      <c r="C121" s="12">
        <v>5580</v>
      </c>
      <c r="D121">
        <f t="shared" si="4"/>
        <v>0</v>
      </c>
      <c r="E121">
        <f t="shared" si="3"/>
        <v>0</v>
      </c>
      <c r="F121">
        <f t="shared" si="5"/>
        <v>0</v>
      </c>
    </row>
    <row r="122" spans="1:6">
      <c r="A122" s="3">
        <v>40695</v>
      </c>
      <c r="B122">
        <v>10.15</v>
      </c>
      <c r="C122" s="12">
        <v>13410</v>
      </c>
      <c r="D122">
        <f t="shared" si="4"/>
        <v>0</v>
      </c>
      <c r="E122">
        <f t="shared" si="3"/>
        <v>0</v>
      </c>
      <c r="F122">
        <f t="shared" si="5"/>
        <v>0</v>
      </c>
    </row>
    <row r="123" spans="1:6">
      <c r="A123" s="3">
        <v>40696</v>
      </c>
      <c r="B123">
        <v>10.199999999999999</v>
      </c>
      <c r="C123" s="12">
        <v>16600</v>
      </c>
      <c r="D123">
        <f t="shared" si="4"/>
        <v>4.9999999999998934E-2</v>
      </c>
      <c r="E123">
        <f t="shared" si="3"/>
        <v>829.99999999998226</v>
      </c>
      <c r="F123">
        <f t="shared" si="5"/>
        <v>0.49261083743841316</v>
      </c>
    </row>
    <row r="124" spans="1:6">
      <c r="A124" s="3">
        <v>40697</v>
      </c>
      <c r="B124">
        <v>10.15</v>
      </c>
      <c r="C124" s="12">
        <v>6050</v>
      </c>
      <c r="D124">
        <f t="shared" si="4"/>
        <v>-4.9999999999998934E-2</v>
      </c>
      <c r="E124">
        <f t="shared" si="3"/>
        <v>-302.49999999999358</v>
      </c>
      <c r="F124">
        <f t="shared" si="5"/>
        <v>-0.49019607843136215</v>
      </c>
    </row>
    <row r="125" spans="1:6">
      <c r="A125" s="3">
        <v>40698</v>
      </c>
      <c r="B125">
        <v>10.15</v>
      </c>
      <c r="C125" s="12">
        <v>6080</v>
      </c>
      <c r="D125">
        <f t="shared" si="4"/>
        <v>0</v>
      </c>
      <c r="E125">
        <f t="shared" si="3"/>
        <v>0</v>
      </c>
      <c r="F125">
        <f t="shared" si="5"/>
        <v>0</v>
      </c>
    </row>
    <row r="126" spans="1:6">
      <c r="A126" s="3">
        <v>40701</v>
      </c>
      <c r="B126">
        <v>10.15</v>
      </c>
      <c r="C126" s="12">
        <v>13710</v>
      </c>
      <c r="D126">
        <f t="shared" si="4"/>
        <v>0</v>
      </c>
      <c r="E126">
        <f t="shared" si="3"/>
        <v>0</v>
      </c>
      <c r="F126">
        <f t="shared" si="5"/>
        <v>0</v>
      </c>
    </row>
    <row r="127" spans="1:6">
      <c r="A127" s="3">
        <v>40702</v>
      </c>
      <c r="B127">
        <v>10.199999999999999</v>
      </c>
      <c r="C127" s="12">
        <v>24680</v>
      </c>
      <c r="D127">
        <f t="shared" si="4"/>
        <v>4.9999999999998934E-2</v>
      </c>
      <c r="E127">
        <f t="shared" si="3"/>
        <v>1233.9999999999736</v>
      </c>
      <c r="F127">
        <f t="shared" si="5"/>
        <v>0.49261083743841316</v>
      </c>
    </row>
    <row r="128" spans="1:6">
      <c r="A128" s="3">
        <v>40703</v>
      </c>
      <c r="B128">
        <v>10.15</v>
      </c>
      <c r="C128" s="12">
        <v>55540</v>
      </c>
      <c r="D128">
        <f t="shared" si="4"/>
        <v>-4.9999999999998934E-2</v>
      </c>
      <c r="E128">
        <f t="shared" si="3"/>
        <v>-2776.9999999999409</v>
      </c>
      <c r="F128">
        <f t="shared" si="5"/>
        <v>-0.49019607843136215</v>
      </c>
    </row>
    <row r="129" spans="1:6">
      <c r="A129" s="3">
        <v>40704</v>
      </c>
      <c r="B129">
        <v>10.1</v>
      </c>
      <c r="C129" s="12">
        <v>97010</v>
      </c>
      <c r="D129">
        <f t="shared" si="4"/>
        <v>-5.0000000000000711E-2</v>
      </c>
      <c r="E129">
        <f t="shared" si="3"/>
        <v>-4850.5000000000691</v>
      </c>
      <c r="F129">
        <f t="shared" si="5"/>
        <v>-0.49261083743843059</v>
      </c>
    </row>
    <row r="130" spans="1:6">
      <c r="A130" s="3">
        <v>40705</v>
      </c>
      <c r="B130">
        <v>10.07</v>
      </c>
      <c r="C130" s="12">
        <v>51000</v>
      </c>
      <c r="D130">
        <f t="shared" si="4"/>
        <v>-2.9999999999999361E-2</v>
      </c>
      <c r="E130">
        <f t="shared" ref="E130:E193" si="6">D130*C130</f>
        <v>-1529.9999999999675</v>
      </c>
      <c r="F130">
        <f t="shared" si="5"/>
        <v>-0.29702970297029069</v>
      </c>
    </row>
    <row r="131" spans="1:6">
      <c r="A131" s="3">
        <v>40708</v>
      </c>
      <c r="B131">
        <v>10.1</v>
      </c>
      <c r="C131" s="12">
        <v>8790</v>
      </c>
      <c r="D131">
        <f t="shared" si="4"/>
        <v>2.9999999999999361E-2</v>
      </c>
      <c r="E131">
        <f t="shared" si="6"/>
        <v>263.69999999999436</v>
      </c>
      <c r="F131">
        <f t="shared" si="5"/>
        <v>0.29791459781528656</v>
      </c>
    </row>
    <row r="132" spans="1:6">
      <c r="A132" s="3">
        <v>40709</v>
      </c>
      <c r="B132">
        <v>10.19</v>
      </c>
      <c r="C132" s="12">
        <v>2240</v>
      </c>
      <c r="D132">
        <f t="shared" ref="D132:D195" si="7">B132-B131</f>
        <v>8.9999999999999858E-2</v>
      </c>
      <c r="E132">
        <f t="shared" si="6"/>
        <v>201.59999999999968</v>
      </c>
      <c r="F132">
        <f t="shared" ref="F132:F195" si="8">(D132/B131)*100</f>
        <v>0.89108910891088977</v>
      </c>
    </row>
    <row r="133" spans="1:6">
      <c r="A133" s="3">
        <v>40710</v>
      </c>
      <c r="B133">
        <v>10.19</v>
      </c>
      <c r="C133" s="12">
        <v>5480</v>
      </c>
      <c r="D133">
        <f t="shared" si="7"/>
        <v>0</v>
      </c>
      <c r="E133">
        <f t="shared" si="6"/>
        <v>0</v>
      </c>
      <c r="F133">
        <f t="shared" si="8"/>
        <v>0</v>
      </c>
    </row>
    <row r="134" spans="1:6">
      <c r="A134" s="3">
        <v>40711</v>
      </c>
      <c r="B134">
        <v>10.4</v>
      </c>
      <c r="C134" s="12">
        <v>11820</v>
      </c>
      <c r="D134">
        <f t="shared" si="7"/>
        <v>0.21000000000000085</v>
      </c>
      <c r="E134">
        <f t="shared" si="6"/>
        <v>2482.2000000000103</v>
      </c>
      <c r="F134">
        <f t="shared" si="8"/>
        <v>2.0608439646712546</v>
      </c>
    </row>
    <row r="135" spans="1:6">
      <c r="A135" s="3">
        <v>40712</v>
      </c>
      <c r="B135">
        <v>10.7</v>
      </c>
      <c r="C135" s="12">
        <v>13780</v>
      </c>
      <c r="D135">
        <f t="shared" si="7"/>
        <v>0.29999999999999893</v>
      </c>
      <c r="E135">
        <f t="shared" si="6"/>
        <v>4133.9999999999854</v>
      </c>
      <c r="F135">
        <f t="shared" si="8"/>
        <v>2.8846153846153744</v>
      </c>
    </row>
    <row r="136" spans="1:6">
      <c r="A136" s="3">
        <v>40715</v>
      </c>
      <c r="B136">
        <v>10.69</v>
      </c>
      <c r="C136" s="12">
        <v>23750</v>
      </c>
      <c r="D136">
        <f t="shared" si="7"/>
        <v>-9.9999999999997868E-3</v>
      </c>
      <c r="E136">
        <f t="shared" si="6"/>
        <v>-237.49999999999494</v>
      </c>
      <c r="F136">
        <f t="shared" si="8"/>
        <v>-9.3457943925231657E-2</v>
      </c>
    </row>
    <row r="137" spans="1:6">
      <c r="A137" s="3">
        <v>40716</v>
      </c>
      <c r="B137">
        <v>10.7</v>
      </c>
      <c r="C137" s="12">
        <v>3280</v>
      </c>
      <c r="D137">
        <f t="shared" si="7"/>
        <v>9.9999999999997868E-3</v>
      </c>
      <c r="E137">
        <f t="shared" si="6"/>
        <v>32.799999999999301</v>
      </c>
      <c r="F137">
        <f t="shared" si="8"/>
        <v>9.3545369504207554E-2</v>
      </c>
    </row>
    <row r="138" spans="1:6">
      <c r="A138" s="3">
        <v>40717</v>
      </c>
      <c r="B138">
        <v>10.74</v>
      </c>
      <c r="C138" s="12">
        <v>16149.999999999998</v>
      </c>
      <c r="D138">
        <f t="shared" si="7"/>
        <v>4.0000000000000924E-2</v>
      </c>
      <c r="E138">
        <f t="shared" si="6"/>
        <v>646.00000000001489</v>
      </c>
      <c r="F138">
        <f t="shared" si="8"/>
        <v>0.37383177570094323</v>
      </c>
    </row>
    <row r="139" spans="1:6">
      <c r="A139" s="3">
        <v>40718</v>
      </c>
      <c r="B139">
        <v>10.7</v>
      </c>
      <c r="C139" s="12">
        <v>14140</v>
      </c>
      <c r="D139">
        <f t="shared" si="7"/>
        <v>-4.0000000000000924E-2</v>
      </c>
      <c r="E139">
        <f t="shared" si="6"/>
        <v>-565.6000000000131</v>
      </c>
      <c r="F139">
        <f t="shared" si="8"/>
        <v>-0.37243947858473858</v>
      </c>
    </row>
    <row r="140" spans="1:6">
      <c r="A140" s="3">
        <v>40719</v>
      </c>
      <c r="B140">
        <v>10.7</v>
      </c>
      <c r="C140" s="12">
        <v>4550</v>
      </c>
      <c r="D140">
        <f t="shared" si="7"/>
        <v>0</v>
      </c>
      <c r="E140">
        <f t="shared" si="6"/>
        <v>0</v>
      </c>
      <c r="F140">
        <f t="shared" si="8"/>
        <v>0</v>
      </c>
    </row>
    <row r="141" spans="1:6">
      <c r="A141" s="3">
        <v>40722</v>
      </c>
      <c r="B141">
        <v>10.7</v>
      </c>
      <c r="C141" s="12">
        <v>6000</v>
      </c>
      <c r="D141">
        <f t="shared" si="7"/>
        <v>0</v>
      </c>
      <c r="E141">
        <f t="shared" si="6"/>
        <v>0</v>
      </c>
      <c r="F141">
        <f t="shared" si="8"/>
        <v>0</v>
      </c>
    </row>
    <row r="142" spans="1:6">
      <c r="A142" s="3">
        <v>40723</v>
      </c>
      <c r="B142">
        <v>10.85</v>
      </c>
      <c r="C142" s="12">
        <v>3880</v>
      </c>
      <c r="D142">
        <f t="shared" si="7"/>
        <v>0.15000000000000036</v>
      </c>
      <c r="E142">
        <f t="shared" si="6"/>
        <v>582.00000000000136</v>
      </c>
      <c r="F142">
        <f t="shared" si="8"/>
        <v>1.4018691588785082</v>
      </c>
    </row>
    <row r="143" spans="1:6">
      <c r="A143" s="3">
        <v>40724</v>
      </c>
      <c r="B143">
        <v>10.35</v>
      </c>
      <c r="C143" s="12">
        <v>3530</v>
      </c>
      <c r="D143">
        <f t="shared" si="7"/>
        <v>-0.5</v>
      </c>
      <c r="E143">
        <f t="shared" si="6"/>
        <v>-1765</v>
      </c>
      <c r="F143">
        <f t="shared" si="8"/>
        <v>-4.6082949308755765</v>
      </c>
    </row>
    <row r="144" spans="1:6">
      <c r="A144" s="3">
        <v>40725</v>
      </c>
      <c r="B144">
        <v>10.299999999999999</v>
      </c>
      <c r="C144" s="12">
        <v>6480</v>
      </c>
      <c r="D144">
        <f t="shared" si="7"/>
        <v>-5.0000000000000711E-2</v>
      </c>
      <c r="E144">
        <f t="shared" si="6"/>
        <v>-324.0000000000046</v>
      </c>
      <c r="F144">
        <f t="shared" si="8"/>
        <v>-0.48309178743962045</v>
      </c>
    </row>
    <row r="145" spans="1:6">
      <c r="A145" s="3">
        <v>40726</v>
      </c>
      <c r="B145">
        <v>10.299999999999999</v>
      </c>
      <c r="C145" s="12">
        <v>6970</v>
      </c>
      <c r="D145">
        <f t="shared" si="7"/>
        <v>0</v>
      </c>
      <c r="E145">
        <f t="shared" si="6"/>
        <v>0</v>
      </c>
      <c r="F145">
        <f t="shared" si="8"/>
        <v>0</v>
      </c>
    </row>
    <row r="146" spans="1:6">
      <c r="A146" s="3">
        <v>40729</v>
      </c>
      <c r="B146">
        <v>10.16</v>
      </c>
      <c r="C146" s="12">
        <v>32360</v>
      </c>
      <c r="D146">
        <f t="shared" si="7"/>
        <v>-0.13999999999999879</v>
      </c>
      <c r="E146">
        <f t="shared" si="6"/>
        <v>-4530.3999999999605</v>
      </c>
      <c r="F146">
        <f t="shared" si="8"/>
        <v>-1.3592233009708621</v>
      </c>
    </row>
    <row r="147" spans="1:6">
      <c r="A147" s="3">
        <v>40730</v>
      </c>
      <c r="B147">
        <v>10.119999999999999</v>
      </c>
      <c r="C147" s="12">
        <v>3800</v>
      </c>
      <c r="D147">
        <f t="shared" si="7"/>
        <v>-4.0000000000000924E-2</v>
      </c>
      <c r="E147">
        <f t="shared" si="6"/>
        <v>-152.00000000000352</v>
      </c>
      <c r="F147">
        <f t="shared" si="8"/>
        <v>-0.39370078740158393</v>
      </c>
    </row>
    <row r="148" spans="1:6">
      <c r="A148" s="3">
        <v>40731</v>
      </c>
      <c r="B148">
        <v>10.15</v>
      </c>
      <c r="C148" s="12">
        <v>24870</v>
      </c>
      <c r="D148">
        <f t="shared" si="7"/>
        <v>3.0000000000001137E-2</v>
      </c>
      <c r="E148">
        <f t="shared" si="6"/>
        <v>746.10000000002833</v>
      </c>
      <c r="F148">
        <f t="shared" si="8"/>
        <v>0.29644268774704685</v>
      </c>
    </row>
    <row r="149" spans="1:6">
      <c r="A149" s="3">
        <v>40732</v>
      </c>
      <c r="B149">
        <v>10.29</v>
      </c>
      <c r="C149" s="12">
        <v>10250</v>
      </c>
      <c r="D149">
        <f t="shared" si="7"/>
        <v>0.13999999999999879</v>
      </c>
      <c r="E149">
        <f t="shared" si="6"/>
        <v>1434.9999999999877</v>
      </c>
      <c r="F149">
        <f t="shared" si="8"/>
        <v>1.3793103448275743</v>
      </c>
    </row>
    <row r="150" spans="1:6">
      <c r="A150" s="3">
        <v>40733</v>
      </c>
      <c r="B150">
        <v>10.33</v>
      </c>
      <c r="C150" s="12">
        <v>2880</v>
      </c>
      <c r="D150">
        <f t="shared" si="7"/>
        <v>4.0000000000000924E-2</v>
      </c>
      <c r="E150">
        <f t="shared" si="6"/>
        <v>115.20000000000266</v>
      </c>
      <c r="F150">
        <f t="shared" si="8"/>
        <v>0.38872691933917325</v>
      </c>
    </row>
    <row r="151" spans="1:6">
      <c r="A151" s="3">
        <v>40736</v>
      </c>
      <c r="B151">
        <v>10.25</v>
      </c>
      <c r="C151" s="12">
        <v>1800</v>
      </c>
      <c r="D151">
        <f t="shared" si="7"/>
        <v>-8.0000000000000071E-2</v>
      </c>
      <c r="E151">
        <f t="shared" si="6"/>
        <v>-144.00000000000011</v>
      </c>
      <c r="F151">
        <f t="shared" si="8"/>
        <v>-0.77444336882865517</v>
      </c>
    </row>
    <row r="152" spans="1:6">
      <c r="A152" s="3">
        <v>40737</v>
      </c>
      <c r="B152">
        <v>10.25</v>
      </c>
      <c r="C152" s="12">
        <v>2640</v>
      </c>
      <c r="D152">
        <f t="shared" si="7"/>
        <v>0</v>
      </c>
      <c r="E152">
        <f t="shared" si="6"/>
        <v>0</v>
      </c>
      <c r="F152">
        <f t="shared" si="8"/>
        <v>0</v>
      </c>
    </row>
    <row r="153" spans="1:6">
      <c r="A153" s="3">
        <v>40738</v>
      </c>
      <c r="B153">
        <v>10.15</v>
      </c>
      <c r="C153" s="12">
        <v>2400</v>
      </c>
      <c r="D153">
        <f t="shared" si="7"/>
        <v>-9.9999999999999645E-2</v>
      </c>
      <c r="E153">
        <f t="shared" si="6"/>
        <v>-239.99999999999915</v>
      </c>
      <c r="F153">
        <f t="shared" si="8"/>
        <v>-0.97560975609755751</v>
      </c>
    </row>
    <row r="154" spans="1:6">
      <c r="A154" s="3">
        <v>40739</v>
      </c>
      <c r="B154">
        <v>10.1</v>
      </c>
      <c r="C154" s="12">
        <v>3060</v>
      </c>
      <c r="D154">
        <f t="shared" si="7"/>
        <v>-5.0000000000000711E-2</v>
      </c>
      <c r="E154">
        <f t="shared" si="6"/>
        <v>-153.00000000000216</v>
      </c>
      <c r="F154">
        <f t="shared" si="8"/>
        <v>-0.49261083743843059</v>
      </c>
    </row>
    <row r="155" spans="1:6">
      <c r="A155" s="3">
        <v>40743</v>
      </c>
      <c r="B155">
        <v>10.17</v>
      </c>
      <c r="C155" s="12">
        <v>310</v>
      </c>
      <c r="D155">
        <f t="shared" si="7"/>
        <v>7.0000000000000284E-2</v>
      </c>
      <c r="E155">
        <f t="shared" si="6"/>
        <v>21.700000000000088</v>
      </c>
      <c r="F155">
        <f t="shared" si="8"/>
        <v>0.69306930693069591</v>
      </c>
    </row>
    <row r="156" spans="1:6">
      <c r="A156" s="3">
        <v>40744</v>
      </c>
      <c r="B156">
        <v>10.18</v>
      </c>
      <c r="C156" s="12">
        <v>1860</v>
      </c>
      <c r="D156">
        <f t="shared" si="7"/>
        <v>9.9999999999997868E-3</v>
      </c>
      <c r="E156">
        <f t="shared" si="6"/>
        <v>18.599999999999604</v>
      </c>
      <c r="F156">
        <f t="shared" si="8"/>
        <v>9.8328416912485617E-2</v>
      </c>
    </row>
    <row r="157" spans="1:6">
      <c r="A157" s="3">
        <v>40745</v>
      </c>
      <c r="B157">
        <v>10.25</v>
      </c>
      <c r="C157" s="12">
        <v>3720</v>
      </c>
      <c r="D157">
        <f t="shared" si="7"/>
        <v>7.0000000000000284E-2</v>
      </c>
      <c r="E157">
        <f t="shared" si="6"/>
        <v>260.40000000000106</v>
      </c>
      <c r="F157">
        <f t="shared" si="8"/>
        <v>0.6876227897838928</v>
      </c>
    </row>
    <row r="158" spans="1:6">
      <c r="A158" s="3">
        <v>40746</v>
      </c>
      <c r="B158">
        <v>10.25</v>
      </c>
      <c r="C158" s="12">
        <v>5530</v>
      </c>
      <c r="D158">
        <f t="shared" si="7"/>
        <v>0</v>
      </c>
      <c r="E158">
        <f t="shared" si="6"/>
        <v>0</v>
      </c>
      <c r="F158">
        <f t="shared" si="8"/>
        <v>0</v>
      </c>
    </row>
    <row r="159" spans="1:6">
      <c r="A159" s="3">
        <v>40747</v>
      </c>
      <c r="B159">
        <v>10.23</v>
      </c>
      <c r="C159" s="12">
        <v>2050</v>
      </c>
      <c r="D159">
        <f t="shared" si="7"/>
        <v>-1.9999999999999574E-2</v>
      </c>
      <c r="E159">
        <f t="shared" si="6"/>
        <v>-40.999999999999126</v>
      </c>
      <c r="F159">
        <f t="shared" si="8"/>
        <v>-0.19512195121950804</v>
      </c>
    </row>
    <row r="160" spans="1:6">
      <c r="A160" s="3">
        <v>40750</v>
      </c>
      <c r="B160">
        <v>10.25</v>
      </c>
      <c r="C160" s="12">
        <v>2720</v>
      </c>
      <c r="D160">
        <f t="shared" si="7"/>
        <v>1.9999999999999574E-2</v>
      </c>
      <c r="E160">
        <f t="shared" si="6"/>
        <v>54.39999999999884</v>
      </c>
      <c r="F160">
        <f t="shared" si="8"/>
        <v>0.19550342130986875</v>
      </c>
    </row>
    <row r="161" spans="1:6">
      <c r="A161" s="3">
        <v>40751</v>
      </c>
      <c r="B161">
        <v>10.049999999999999</v>
      </c>
      <c r="C161" s="12">
        <v>12600</v>
      </c>
      <c r="D161">
        <f t="shared" si="7"/>
        <v>-0.20000000000000107</v>
      </c>
      <c r="E161">
        <f t="shared" si="6"/>
        <v>-2520.0000000000136</v>
      </c>
      <c r="F161">
        <f t="shared" si="8"/>
        <v>-1.9512195121951323</v>
      </c>
    </row>
    <row r="162" spans="1:6">
      <c r="A162" s="3">
        <v>40752</v>
      </c>
      <c r="B162">
        <v>10.25</v>
      </c>
      <c r="C162" s="12">
        <v>35390</v>
      </c>
      <c r="D162">
        <f t="shared" si="7"/>
        <v>0.20000000000000107</v>
      </c>
      <c r="E162">
        <f t="shared" si="6"/>
        <v>7078.0000000000373</v>
      </c>
      <c r="F162">
        <f t="shared" si="8"/>
        <v>1.9900497512437918</v>
      </c>
    </row>
    <row r="163" spans="1:6">
      <c r="A163" s="3">
        <v>40753</v>
      </c>
      <c r="B163">
        <v>10.15</v>
      </c>
      <c r="C163" s="12">
        <v>7730</v>
      </c>
      <c r="D163">
        <f t="shared" si="7"/>
        <v>-9.9999999999999645E-2</v>
      </c>
      <c r="E163">
        <f t="shared" si="6"/>
        <v>-772.99999999999727</v>
      </c>
      <c r="F163">
        <f t="shared" si="8"/>
        <v>-0.97560975609755751</v>
      </c>
    </row>
    <row r="164" spans="1:6">
      <c r="A164" s="3">
        <v>40754</v>
      </c>
      <c r="B164">
        <v>10.24</v>
      </c>
      <c r="C164" s="12">
        <v>3510</v>
      </c>
      <c r="D164">
        <f t="shared" si="7"/>
        <v>8.9999999999999858E-2</v>
      </c>
      <c r="E164">
        <f t="shared" si="6"/>
        <v>315.89999999999952</v>
      </c>
      <c r="F164">
        <f t="shared" si="8"/>
        <v>0.88669950738916103</v>
      </c>
    </row>
    <row r="165" spans="1:6">
      <c r="A165" s="3">
        <v>40757</v>
      </c>
      <c r="B165">
        <v>10.049999999999999</v>
      </c>
      <c r="C165" s="12">
        <v>13840</v>
      </c>
      <c r="D165">
        <f t="shared" si="7"/>
        <v>-0.19000000000000128</v>
      </c>
      <c r="E165">
        <f t="shared" si="6"/>
        <v>-2629.6000000000176</v>
      </c>
      <c r="F165">
        <f t="shared" si="8"/>
        <v>-1.8554687500000124</v>
      </c>
    </row>
    <row r="166" spans="1:6">
      <c r="A166" s="3">
        <v>40758</v>
      </c>
      <c r="B166">
        <v>10.1</v>
      </c>
      <c r="C166" s="12">
        <v>340</v>
      </c>
      <c r="D166">
        <f t="shared" si="7"/>
        <v>5.0000000000000711E-2</v>
      </c>
      <c r="E166">
        <f t="shared" si="6"/>
        <v>17.000000000000242</v>
      </c>
      <c r="F166">
        <f t="shared" si="8"/>
        <v>0.49751243781095239</v>
      </c>
    </row>
    <row r="167" spans="1:6">
      <c r="A167" s="3">
        <v>40759</v>
      </c>
      <c r="B167">
        <v>10.15</v>
      </c>
      <c r="C167" s="12">
        <v>1500</v>
      </c>
      <c r="D167">
        <f t="shared" si="7"/>
        <v>5.0000000000000711E-2</v>
      </c>
      <c r="E167">
        <f t="shared" si="6"/>
        <v>75.000000000001066</v>
      </c>
      <c r="F167">
        <f t="shared" si="8"/>
        <v>0.4950495049505021</v>
      </c>
    </row>
    <row r="168" spans="1:6">
      <c r="A168" s="3">
        <v>40760</v>
      </c>
      <c r="B168">
        <v>10.209999999999999</v>
      </c>
      <c r="C168" s="12">
        <v>4350</v>
      </c>
      <c r="D168">
        <f t="shared" si="7"/>
        <v>5.9999999999998721E-2</v>
      </c>
      <c r="E168">
        <f t="shared" si="6"/>
        <v>260.99999999999443</v>
      </c>
      <c r="F168">
        <f t="shared" si="8"/>
        <v>0.59113300492609577</v>
      </c>
    </row>
    <row r="169" spans="1:6">
      <c r="A169" s="3">
        <v>40761</v>
      </c>
      <c r="B169">
        <v>10.209999999999999</v>
      </c>
      <c r="C169" s="12">
        <v>5310</v>
      </c>
      <c r="D169">
        <f t="shared" si="7"/>
        <v>0</v>
      </c>
      <c r="E169">
        <f t="shared" si="6"/>
        <v>0</v>
      </c>
      <c r="F169">
        <f t="shared" si="8"/>
        <v>0</v>
      </c>
    </row>
    <row r="170" spans="1:6">
      <c r="A170" s="3">
        <v>40764</v>
      </c>
      <c r="B170">
        <v>10.209999999999999</v>
      </c>
      <c r="C170" s="12">
        <v>630</v>
      </c>
      <c r="D170">
        <f t="shared" si="7"/>
        <v>0</v>
      </c>
      <c r="E170">
        <f t="shared" si="6"/>
        <v>0</v>
      </c>
      <c r="F170">
        <f t="shared" si="8"/>
        <v>0</v>
      </c>
    </row>
    <row r="171" spans="1:6">
      <c r="A171" s="3">
        <v>40765</v>
      </c>
      <c r="B171">
        <v>10.219999999999999</v>
      </c>
      <c r="C171" s="12">
        <v>3210</v>
      </c>
      <c r="D171">
        <f t="shared" si="7"/>
        <v>9.9999999999997868E-3</v>
      </c>
      <c r="E171">
        <f t="shared" si="6"/>
        <v>32.099999999999312</v>
      </c>
      <c r="F171">
        <f t="shared" si="8"/>
        <v>9.7943192948088023E-2</v>
      </c>
    </row>
    <row r="172" spans="1:6">
      <c r="A172" s="3">
        <v>40766</v>
      </c>
      <c r="B172">
        <v>10.209999999999999</v>
      </c>
      <c r="C172" s="12">
        <v>1950</v>
      </c>
      <c r="D172">
        <f t="shared" si="7"/>
        <v>-9.9999999999997868E-3</v>
      </c>
      <c r="E172">
        <f t="shared" si="6"/>
        <v>-19.499999999999584</v>
      </c>
      <c r="F172">
        <f t="shared" si="8"/>
        <v>-9.7847358121328665E-2</v>
      </c>
    </row>
    <row r="173" spans="1:6">
      <c r="A173" s="3">
        <v>40768</v>
      </c>
      <c r="B173">
        <v>10.199999999999999</v>
      </c>
      <c r="C173" s="12">
        <v>5150</v>
      </c>
      <c r="D173">
        <f t="shared" si="7"/>
        <v>-9.9999999999997868E-3</v>
      </c>
      <c r="E173">
        <f t="shared" si="6"/>
        <v>-51.499999999998906</v>
      </c>
      <c r="F173">
        <f t="shared" si="8"/>
        <v>-9.7943192948088023E-2</v>
      </c>
    </row>
    <row r="174" spans="1:6">
      <c r="A174" s="3">
        <v>40771</v>
      </c>
      <c r="B174">
        <v>10.209999999999999</v>
      </c>
      <c r="C174" s="12">
        <v>3130</v>
      </c>
      <c r="D174">
        <f t="shared" si="7"/>
        <v>9.9999999999997868E-3</v>
      </c>
      <c r="E174">
        <f t="shared" si="6"/>
        <v>31.299999999999333</v>
      </c>
      <c r="F174">
        <f t="shared" si="8"/>
        <v>9.8039215686272427E-2</v>
      </c>
    </row>
    <row r="175" spans="1:6">
      <c r="A175" s="3">
        <v>40772</v>
      </c>
      <c r="B175">
        <v>10.23</v>
      </c>
      <c r="C175" s="12">
        <v>3250</v>
      </c>
      <c r="D175">
        <f t="shared" si="7"/>
        <v>2.000000000000135E-2</v>
      </c>
      <c r="E175">
        <f t="shared" si="6"/>
        <v>65.000000000004391</v>
      </c>
      <c r="F175">
        <f t="shared" si="8"/>
        <v>0.19588638589619345</v>
      </c>
    </row>
    <row r="176" spans="1:6">
      <c r="A176" s="3">
        <v>40773</v>
      </c>
      <c r="B176">
        <v>10.23</v>
      </c>
      <c r="C176" s="12">
        <v>1790</v>
      </c>
      <c r="D176">
        <f t="shared" si="7"/>
        <v>0</v>
      </c>
      <c r="E176">
        <f t="shared" si="6"/>
        <v>0</v>
      </c>
      <c r="F176">
        <f t="shared" si="8"/>
        <v>0</v>
      </c>
    </row>
    <row r="177" spans="1:6">
      <c r="A177" s="3">
        <v>40774</v>
      </c>
      <c r="B177">
        <v>10.23</v>
      </c>
      <c r="C177" s="12">
        <v>1700</v>
      </c>
      <c r="D177">
        <f t="shared" si="7"/>
        <v>0</v>
      </c>
      <c r="E177">
        <f t="shared" si="6"/>
        <v>0</v>
      </c>
      <c r="F177">
        <f t="shared" si="8"/>
        <v>0</v>
      </c>
    </row>
    <row r="178" spans="1:6">
      <c r="A178" s="3">
        <v>40775</v>
      </c>
      <c r="B178">
        <v>10.219999999999999</v>
      </c>
      <c r="C178" s="12">
        <v>1280</v>
      </c>
      <c r="D178">
        <f t="shared" si="7"/>
        <v>-1.0000000000001563E-2</v>
      </c>
      <c r="E178">
        <f t="shared" si="6"/>
        <v>-12.800000000002001</v>
      </c>
      <c r="F178">
        <f t="shared" si="8"/>
        <v>-9.7751710654951751E-2</v>
      </c>
    </row>
    <row r="179" spans="1:6">
      <c r="A179" s="3">
        <v>40778</v>
      </c>
      <c r="B179">
        <v>10.199999999999999</v>
      </c>
      <c r="C179" s="12">
        <v>5330</v>
      </c>
      <c r="D179">
        <f t="shared" si="7"/>
        <v>-1.9999999999999574E-2</v>
      </c>
      <c r="E179">
        <f t="shared" si="6"/>
        <v>-106.59999999999772</v>
      </c>
      <c r="F179">
        <f t="shared" si="8"/>
        <v>-0.19569471624265733</v>
      </c>
    </row>
    <row r="180" spans="1:6">
      <c r="A180" s="3">
        <v>40779</v>
      </c>
      <c r="B180">
        <v>10.1</v>
      </c>
      <c r="C180" s="12">
        <v>2900</v>
      </c>
      <c r="D180">
        <f t="shared" si="7"/>
        <v>-9.9999999999999645E-2</v>
      </c>
      <c r="E180">
        <f t="shared" si="6"/>
        <v>-289.99999999999898</v>
      </c>
      <c r="F180">
        <f t="shared" si="8"/>
        <v>-0.98039215686274161</v>
      </c>
    </row>
    <row r="181" spans="1:6">
      <c r="A181" s="3">
        <v>40780</v>
      </c>
      <c r="B181">
        <v>10.15</v>
      </c>
      <c r="C181" s="12">
        <v>5480</v>
      </c>
      <c r="D181">
        <f t="shared" si="7"/>
        <v>5.0000000000000711E-2</v>
      </c>
      <c r="E181">
        <f t="shared" si="6"/>
        <v>274.00000000000387</v>
      </c>
      <c r="F181">
        <f t="shared" si="8"/>
        <v>0.4950495049505021</v>
      </c>
    </row>
    <row r="182" spans="1:6">
      <c r="A182" s="3">
        <v>40781</v>
      </c>
      <c r="B182">
        <v>10.049999999999999</v>
      </c>
      <c r="C182" s="12">
        <v>5050</v>
      </c>
      <c r="D182">
        <f t="shared" si="7"/>
        <v>-0.10000000000000142</v>
      </c>
      <c r="E182">
        <f t="shared" si="6"/>
        <v>-505.00000000000716</v>
      </c>
      <c r="F182">
        <f t="shared" si="8"/>
        <v>-0.98522167487686119</v>
      </c>
    </row>
    <row r="183" spans="1:6">
      <c r="A183" s="3">
        <v>40782</v>
      </c>
      <c r="B183">
        <v>10.049999999999999</v>
      </c>
      <c r="C183" s="12">
        <v>7650</v>
      </c>
      <c r="D183">
        <f t="shared" si="7"/>
        <v>0</v>
      </c>
      <c r="E183">
        <f t="shared" si="6"/>
        <v>0</v>
      </c>
      <c r="F183">
        <f t="shared" si="8"/>
        <v>0</v>
      </c>
    </row>
    <row r="184" spans="1:6">
      <c r="A184" s="3">
        <v>40785</v>
      </c>
      <c r="B184">
        <v>10.049999999999999</v>
      </c>
      <c r="C184" s="12">
        <v>8430</v>
      </c>
      <c r="D184">
        <f t="shared" si="7"/>
        <v>0</v>
      </c>
      <c r="E184">
        <f t="shared" si="6"/>
        <v>0</v>
      </c>
      <c r="F184">
        <f t="shared" si="8"/>
        <v>0</v>
      </c>
    </row>
    <row r="185" spans="1:6">
      <c r="A185" s="3">
        <v>40786</v>
      </c>
      <c r="B185">
        <v>10.15</v>
      </c>
      <c r="C185" s="12">
        <v>3090</v>
      </c>
      <c r="D185">
        <f t="shared" si="7"/>
        <v>0.10000000000000142</v>
      </c>
      <c r="E185">
        <f t="shared" si="6"/>
        <v>309.00000000000438</v>
      </c>
      <c r="F185">
        <f t="shared" si="8"/>
        <v>0.99502487562190478</v>
      </c>
    </row>
    <row r="186" spans="1:6">
      <c r="A186" s="3">
        <v>40787</v>
      </c>
      <c r="B186">
        <v>10.049999999999999</v>
      </c>
      <c r="C186" s="12">
        <v>3230</v>
      </c>
      <c r="D186">
        <f t="shared" si="7"/>
        <v>-0.10000000000000142</v>
      </c>
      <c r="E186">
        <f t="shared" si="6"/>
        <v>-323.0000000000046</v>
      </c>
      <c r="F186">
        <f t="shared" si="8"/>
        <v>-0.98522167487686119</v>
      </c>
    </row>
    <row r="187" spans="1:6">
      <c r="A187" s="3">
        <v>40788</v>
      </c>
      <c r="B187">
        <v>10</v>
      </c>
      <c r="C187" s="12">
        <v>5290</v>
      </c>
      <c r="D187">
        <f t="shared" si="7"/>
        <v>-4.9999999999998934E-2</v>
      </c>
      <c r="E187">
        <f t="shared" si="6"/>
        <v>-264.49999999999437</v>
      </c>
      <c r="F187">
        <f t="shared" si="8"/>
        <v>-0.49751243781093468</v>
      </c>
    </row>
    <row r="188" spans="1:6">
      <c r="A188" s="3">
        <v>40789</v>
      </c>
      <c r="B188">
        <v>10</v>
      </c>
      <c r="C188" s="12">
        <v>6570</v>
      </c>
      <c r="D188">
        <f t="shared" si="7"/>
        <v>0</v>
      </c>
      <c r="E188">
        <f t="shared" si="6"/>
        <v>0</v>
      </c>
      <c r="F188">
        <f t="shared" si="8"/>
        <v>0</v>
      </c>
    </row>
    <row r="189" spans="1:6">
      <c r="A189" s="3">
        <v>40792</v>
      </c>
      <c r="B189">
        <v>9.85</v>
      </c>
      <c r="C189" s="12">
        <v>8500</v>
      </c>
      <c r="D189">
        <f t="shared" si="7"/>
        <v>-0.15000000000000036</v>
      </c>
      <c r="E189">
        <f t="shared" si="6"/>
        <v>-1275.000000000003</v>
      </c>
      <c r="F189">
        <f t="shared" si="8"/>
        <v>-1.5000000000000036</v>
      </c>
    </row>
    <row r="190" spans="1:6">
      <c r="A190" s="3">
        <v>40793</v>
      </c>
      <c r="B190">
        <v>9.85</v>
      </c>
      <c r="C190" s="12">
        <v>9490</v>
      </c>
      <c r="D190">
        <f t="shared" si="7"/>
        <v>0</v>
      </c>
      <c r="E190">
        <f t="shared" si="6"/>
        <v>0</v>
      </c>
      <c r="F190">
        <f t="shared" si="8"/>
        <v>0</v>
      </c>
    </row>
    <row r="191" spans="1:6">
      <c r="A191" s="3">
        <v>40794</v>
      </c>
      <c r="B191">
        <v>9.7799999999999994</v>
      </c>
      <c r="C191" s="12">
        <v>58190</v>
      </c>
      <c r="D191">
        <f t="shared" si="7"/>
        <v>-7.0000000000000284E-2</v>
      </c>
      <c r="E191">
        <f t="shared" si="6"/>
        <v>-4073.3000000000166</v>
      </c>
      <c r="F191">
        <f t="shared" si="8"/>
        <v>-0.71065989847716027</v>
      </c>
    </row>
    <row r="192" spans="1:6">
      <c r="A192" s="3">
        <v>40795</v>
      </c>
      <c r="B192">
        <v>9.83</v>
      </c>
      <c r="C192" s="12">
        <v>4860</v>
      </c>
      <c r="D192">
        <f t="shared" si="7"/>
        <v>5.0000000000000711E-2</v>
      </c>
      <c r="E192">
        <f t="shared" si="6"/>
        <v>243.00000000000347</v>
      </c>
      <c r="F192">
        <f t="shared" si="8"/>
        <v>0.51124744376278852</v>
      </c>
    </row>
    <row r="193" spans="1:6">
      <c r="A193" s="3">
        <v>40796</v>
      </c>
      <c r="B193">
        <v>9.8699999999999992</v>
      </c>
      <c r="C193" s="12">
        <v>3580</v>
      </c>
      <c r="D193">
        <f t="shared" si="7"/>
        <v>3.9999999999999147E-2</v>
      </c>
      <c r="E193">
        <f t="shared" si="6"/>
        <v>143.19999999999695</v>
      </c>
      <c r="F193">
        <f t="shared" si="8"/>
        <v>0.40691759918615611</v>
      </c>
    </row>
    <row r="194" spans="1:6">
      <c r="A194" s="3">
        <v>40799</v>
      </c>
      <c r="B194">
        <v>9.85</v>
      </c>
      <c r="C194" s="12">
        <v>3270</v>
      </c>
      <c r="D194">
        <f t="shared" si="7"/>
        <v>-1.9999999999999574E-2</v>
      </c>
      <c r="E194">
        <f t="shared" ref="E194:E257" si="9">D194*C194</f>
        <v>-65.399999999998613</v>
      </c>
      <c r="F194">
        <f t="shared" si="8"/>
        <v>-0.20263424518743237</v>
      </c>
    </row>
    <row r="195" spans="1:6">
      <c r="A195" s="3">
        <v>40800</v>
      </c>
      <c r="B195">
        <v>9.85</v>
      </c>
      <c r="C195" s="12">
        <v>3920</v>
      </c>
      <c r="D195">
        <f t="shared" si="7"/>
        <v>0</v>
      </c>
      <c r="E195">
        <f t="shared" si="9"/>
        <v>0</v>
      </c>
      <c r="F195">
        <f t="shared" si="8"/>
        <v>0</v>
      </c>
    </row>
    <row r="196" spans="1:6">
      <c r="A196" s="3">
        <v>40801</v>
      </c>
      <c r="B196">
        <v>9.85</v>
      </c>
      <c r="C196" s="12">
        <v>14480</v>
      </c>
      <c r="D196">
        <f t="shared" ref="D196:D259" si="10">B196-B195</f>
        <v>0</v>
      </c>
      <c r="E196">
        <f t="shared" si="9"/>
        <v>0</v>
      </c>
      <c r="F196">
        <f t="shared" ref="F196:F259" si="11">(D196/B195)*100</f>
        <v>0</v>
      </c>
    </row>
    <row r="197" spans="1:6">
      <c r="A197" s="3">
        <v>40802</v>
      </c>
      <c r="B197">
        <v>9.9</v>
      </c>
      <c r="C197" s="12">
        <v>3510</v>
      </c>
      <c r="D197">
        <f t="shared" si="10"/>
        <v>5.0000000000000711E-2</v>
      </c>
      <c r="E197">
        <f t="shared" si="9"/>
        <v>175.5000000000025</v>
      </c>
      <c r="F197">
        <f t="shared" si="11"/>
        <v>0.50761421319797684</v>
      </c>
    </row>
    <row r="198" spans="1:6">
      <c r="A198" s="3">
        <v>40803</v>
      </c>
      <c r="B198">
        <v>9.85</v>
      </c>
      <c r="C198" s="12">
        <v>13860</v>
      </c>
      <c r="D198">
        <f t="shared" si="10"/>
        <v>-5.0000000000000711E-2</v>
      </c>
      <c r="E198">
        <f t="shared" si="9"/>
        <v>-693.00000000000989</v>
      </c>
      <c r="F198">
        <f t="shared" si="11"/>
        <v>-0.50505050505051219</v>
      </c>
    </row>
    <row r="199" spans="1:6">
      <c r="A199" s="3">
        <v>40806</v>
      </c>
      <c r="B199">
        <v>9.9499999999999993</v>
      </c>
      <c r="C199" s="12">
        <v>200</v>
      </c>
      <c r="D199">
        <f t="shared" si="10"/>
        <v>9.9999999999999645E-2</v>
      </c>
      <c r="E199">
        <f t="shared" si="9"/>
        <v>19.999999999999929</v>
      </c>
      <c r="F199">
        <f t="shared" si="11"/>
        <v>1.0152284263959355</v>
      </c>
    </row>
    <row r="200" spans="1:6">
      <c r="A200" s="3">
        <v>40807</v>
      </c>
      <c r="B200">
        <v>9.9</v>
      </c>
      <c r="C200" s="12">
        <v>2680</v>
      </c>
      <c r="D200">
        <f t="shared" si="10"/>
        <v>-4.9999999999998934E-2</v>
      </c>
      <c r="E200">
        <f t="shared" si="9"/>
        <v>-133.99999999999716</v>
      </c>
      <c r="F200">
        <f t="shared" si="11"/>
        <v>-0.50251256281405965</v>
      </c>
    </row>
    <row r="201" spans="1:6">
      <c r="A201" s="3">
        <v>40808</v>
      </c>
      <c r="B201">
        <v>9.9499999999999993</v>
      </c>
      <c r="C201" s="12">
        <v>3050</v>
      </c>
      <c r="D201">
        <f t="shared" si="10"/>
        <v>4.9999999999998934E-2</v>
      </c>
      <c r="E201">
        <f t="shared" si="9"/>
        <v>152.49999999999676</v>
      </c>
      <c r="F201">
        <f t="shared" si="11"/>
        <v>0.5050505050504942</v>
      </c>
    </row>
    <row r="202" spans="1:6">
      <c r="A202" s="3">
        <v>40813</v>
      </c>
      <c r="B202">
        <v>9.9499999999999993</v>
      </c>
      <c r="C202" s="12">
        <v>2590</v>
      </c>
      <c r="D202">
        <f t="shared" si="10"/>
        <v>0</v>
      </c>
      <c r="E202">
        <f t="shared" si="9"/>
        <v>0</v>
      </c>
      <c r="F202">
        <f t="shared" si="11"/>
        <v>0</v>
      </c>
    </row>
    <row r="203" spans="1:6">
      <c r="A203" s="3">
        <v>40814</v>
      </c>
      <c r="B203">
        <v>9.85</v>
      </c>
      <c r="C203" s="12">
        <v>4140</v>
      </c>
      <c r="D203">
        <f t="shared" si="10"/>
        <v>-9.9999999999999645E-2</v>
      </c>
      <c r="E203">
        <f t="shared" si="9"/>
        <v>-413.99999999999852</v>
      </c>
      <c r="F203">
        <f t="shared" si="11"/>
        <v>-1.0050251256281373</v>
      </c>
    </row>
    <row r="204" spans="1:6">
      <c r="A204" s="3">
        <v>40815</v>
      </c>
      <c r="B204">
        <v>9.9</v>
      </c>
      <c r="C204" s="12">
        <v>8020</v>
      </c>
      <c r="D204">
        <f t="shared" si="10"/>
        <v>5.0000000000000711E-2</v>
      </c>
      <c r="E204">
        <f t="shared" si="9"/>
        <v>401.00000000000568</v>
      </c>
      <c r="F204">
        <f t="shared" si="11"/>
        <v>0.50761421319797684</v>
      </c>
    </row>
    <row r="205" spans="1:6">
      <c r="A205" s="3">
        <v>40816</v>
      </c>
      <c r="B205">
        <v>9.85</v>
      </c>
      <c r="C205" s="12">
        <v>5230</v>
      </c>
      <c r="D205">
        <f t="shared" si="10"/>
        <v>-5.0000000000000711E-2</v>
      </c>
      <c r="E205">
        <f t="shared" si="9"/>
        <v>-261.50000000000369</v>
      </c>
      <c r="F205">
        <f t="shared" si="11"/>
        <v>-0.50505050505051219</v>
      </c>
    </row>
    <row r="206" spans="1:6">
      <c r="A206" s="3">
        <v>40817</v>
      </c>
      <c r="B206">
        <v>9.85</v>
      </c>
      <c r="C206" s="12">
        <v>3800</v>
      </c>
      <c r="D206">
        <f t="shared" si="10"/>
        <v>0</v>
      </c>
      <c r="E206">
        <f t="shared" si="9"/>
        <v>0</v>
      </c>
      <c r="F206">
        <f t="shared" si="11"/>
        <v>0</v>
      </c>
    </row>
    <row r="207" spans="1:6">
      <c r="A207" s="3">
        <v>40820</v>
      </c>
      <c r="B207">
        <v>9.82</v>
      </c>
      <c r="C207" s="12">
        <v>9110</v>
      </c>
      <c r="D207">
        <f t="shared" si="10"/>
        <v>-2.9999999999999361E-2</v>
      </c>
      <c r="E207">
        <f t="shared" si="9"/>
        <v>-273.29999999999416</v>
      </c>
      <c r="F207">
        <f t="shared" si="11"/>
        <v>-0.30456852791877526</v>
      </c>
    </row>
    <row r="208" spans="1:6">
      <c r="A208" s="3">
        <v>40821</v>
      </c>
      <c r="B208">
        <v>9.84</v>
      </c>
      <c r="C208" s="12">
        <v>3580</v>
      </c>
      <c r="D208">
        <f t="shared" si="10"/>
        <v>1.9999999999999574E-2</v>
      </c>
      <c r="E208">
        <f t="shared" si="9"/>
        <v>71.599999999998474</v>
      </c>
      <c r="F208">
        <f t="shared" si="11"/>
        <v>0.20366598778003639</v>
      </c>
    </row>
    <row r="209" spans="1:6">
      <c r="A209" s="3">
        <v>40822</v>
      </c>
      <c r="B209">
        <v>9.83</v>
      </c>
      <c r="C209" s="12">
        <v>3010</v>
      </c>
      <c r="D209">
        <f t="shared" si="10"/>
        <v>-9.9999999999997868E-3</v>
      </c>
      <c r="E209">
        <f t="shared" si="9"/>
        <v>-30.099999999999358</v>
      </c>
      <c r="F209">
        <f t="shared" si="11"/>
        <v>-0.10162601626016045</v>
      </c>
    </row>
    <row r="210" spans="1:6">
      <c r="A210" s="3">
        <v>40823</v>
      </c>
      <c r="B210">
        <v>9.7999999999999989</v>
      </c>
      <c r="C210" s="12">
        <v>17910</v>
      </c>
      <c r="D210">
        <f t="shared" si="10"/>
        <v>-3.0000000000001137E-2</v>
      </c>
      <c r="E210">
        <f t="shared" si="9"/>
        <v>-537.30000000002042</v>
      </c>
      <c r="F210">
        <f t="shared" si="11"/>
        <v>-0.30518819938963515</v>
      </c>
    </row>
    <row r="211" spans="1:6">
      <c r="A211" s="3">
        <v>40824</v>
      </c>
      <c r="B211">
        <v>9.7999999999999989</v>
      </c>
      <c r="C211" s="12">
        <v>3830</v>
      </c>
      <c r="D211">
        <f t="shared" si="10"/>
        <v>0</v>
      </c>
      <c r="E211">
        <f t="shared" si="9"/>
        <v>0</v>
      </c>
      <c r="F211">
        <f t="shared" si="11"/>
        <v>0</v>
      </c>
    </row>
    <row r="212" spans="1:6">
      <c r="A212" s="3">
        <v>40827</v>
      </c>
      <c r="B212">
        <v>9.7999999999999989</v>
      </c>
      <c r="C212" s="12">
        <v>8380</v>
      </c>
      <c r="D212">
        <f t="shared" si="10"/>
        <v>0</v>
      </c>
      <c r="E212">
        <f t="shared" si="9"/>
        <v>0</v>
      </c>
      <c r="F212">
        <f t="shared" si="11"/>
        <v>0</v>
      </c>
    </row>
    <row r="213" spans="1:6">
      <c r="A213" s="3">
        <v>40828</v>
      </c>
      <c r="B213">
        <v>9.82</v>
      </c>
      <c r="C213" s="12">
        <v>4430</v>
      </c>
      <c r="D213">
        <f t="shared" si="10"/>
        <v>2.000000000000135E-2</v>
      </c>
      <c r="E213">
        <f t="shared" si="9"/>
        <v>88.600000000005977</v>
      </c>
      <c r="F213">
        <f t="shared" si="11"/>
        <v>0.20408163265307502</v>
      </c>
    </row>
    <row r="214" spans="1:6">
      <c r="A214" s="3">
        <v>40831</v>
      </c>
      <c r="B214">
        <v>9.7999999999999989</v>
      </c>
      <c r="C214" s="12">
        <v>6800</v>
      </c>
      <c r="D214">
        <f t="shared" si="10"/>
        <v>-2.000000000000135E-2</v>
      </c>
      <c r="E214">
        <f t="shared" si="9"/>
        <v>-136.00000000000918</v>
      </c>
      <c r="F214">
        <f t="shared" si="11"/>
        <v>-0.20366598778005446</v>
      </c>
    </row>
    <row r="215" spans="1:6">
      <c r="A215" s="3">
        <v>40834</v>
      </c>
      <c r="B215">
        <v>9.77</v>
      </c>
      <c r="C215" s="12">
        <v>5210</v>
      </c>
      <c r="D215">
        <f t="shared" si="10"/>
        <v>-2.9999999999999361E-2</v>
      </c>
      <c r="E215">
        <f t="shared" si="9"/>
        <v>-156.29999999999666</v>
      </c>
      <c r="F215">
        <f t="shared" si="11"/>
        <v>-0.30612244897958535</v>
      </c>
    </row>
    <row r="216" spans="1:6">
      <c r="A216" s="3">
        <v>40835</v>
      </c>
      <c r="B216">
        <v>9.9</v>
      </c>
      <c r="C216" s="12">
        <v>2000</v>
      </c>
      <c r="D216">
        <f t="shared" si="10"/>
        <v>0.13000000000000078</v>
      </c>
      <c r="E216">
        <f t="shared" si="9"/>
        <v>260.00000000000159</v>
      </c>
      <c r="F216">
        <f t="shared" si="11"/>
        <v>1.3306038894575312</v>
      </c>
    </row>
    <row r="217" spans="1:6">
      <c r="A217" s="3">
        <v>40836</v>
      </c>
      <c r="B217">
        <v>9.9499999999999993</v>
      </c>
      <c r="C217" s="12">
        <v>3750</v>
      </c>
      <c r="D217">
        <f t="shared" si="10"/>
        <v>4.9999999999998934E-2</v>
      </c>
      <c r="E217">
        <f t="shared" si="9"/>
        <v>187.49999999999599</v>
      </c>
      <c r="F217">
        <f t="shared" si="11"/>
        <v>0.5050505050504942</v>
      </c>
    </row>
    <row r="218" spans="1:6">
      <c r="A218" s="3">
        <v>40837</v>
      </c>
      <c r="B218">
        <v>9.94</v>
      </c>
      <c r="C218" s="12">
        <v>19250</v>
      </c>
      <c r="D218">
        <f t="shared" si="10"/>
        <v>-9.9999999999997868E-3</v>
      </c>
      <c r="E218">
        <f t="shared" si="9"/>
        <v>-192.49999999999591</v>
      </c>
      <c r="F218">
        <f t="shared" si="11"/>
        <v>-0.10050251256281194</v>
      </c>
    </row>
    <row r="219" spans="1:6">
      <c r="A219" s="3">
        <v>40838</v>
      </c>
      <c r="B219">
        <v>9.94</v>
      </c>
      <c r="C219" s="12">
        <v>53960</v>
      </c>
      <c r="D219">
        <f t="shared" si="10"/>
        <v>0</v>
      </c>
      <c r="E219">
        <f t="shared" si="9"/>
        <v>0</v>
      </c>
      <c r="F219">
        <f t="shared" si="11"/>
        <v>0</v>
      </c>
    </row>
    <row r="220" spans="1:6">
      <c r="A220" s="3">
        <v>40841</v>
      </c>
      <c r="B220">
        <v>9.93</v>
      </c>
      <c r="C220" s="12">
        <v>9660</v>
      </c>
      <c r="D220">
        <f t="shared" si="10"/>
        <v>-9.9999999999997868E-3</v>
      </c>
      <c r="E220">
        <f t="shared" si="9"/>
        <v>-96.599999999997948</v>
      </c>
      <c r="F220">
        <f t="shared" si="11"/>
        <v>-0.10060362173038015</v>
      </c>
    </row>
    <row r="221" spans="1:6">
      <c r="A221" s="3">
        <v>40842</v>
      </c>
      <c r="B221">
        <v>9.7999999999999989</v>
      </c>
      <c r="C221" s="12">
        <v>6540</v>
      </c>
      <c r="D221">
        <f t="shared" si="10"/>
        <v>-0.13000000000000078</v>
      </c>
      <c r="E221">
        <f t="shared" si="9"/>
        <v>-850.20000000000516</v>
      </c>
      <c r="F221">
        <f t="shared" si="11"/>
        <v>-1.309164149043311</v>
      </c>
    </row>
    <row r="222" spans="1:6">
      <c r="A222" s="3">
        <v>40843</v>
      </c>
      <c r="B222">
        <v>10</v>
      </c>
      <c r="C222" s="12">
        <v>12200</v>
      </c>
      <c r="D222">
        <f t="shared" si="10"/>
        <v>0.20000000000000107</v>
      </c>
      <c r="E222">
        <f t="shared" si="9"/>
        <v>2440.0000000000132</v>
      </c>
      <c r="F222">
        <f t="shared" si="11"/>
        <v>2.0408163265306234</v>
      </c>
    </row>
    <row r="223" spans="1:6">
      <c r="A223" s="3">
        <v>40844</v>
      </c>
      <c r="B223">
        <v>10</v>
      </c>
      <c r="C223" s="12">
        <v>16520</v>
      </c>
      <c r="D223">
        <f t="shared" si="10"/>
        <v>0</v>
      </c>
      <c r="E223">
        <f t="shared" si="9"/>
        <v>0</v>
      </c>
      <c r="F223">
        <f t="shared" si="11"/>
        <v>0</v>
      </c>
    </row>
    <row r="224" spans="1:6">
      <c r="A224" s="3">
        <v>40845</v>
      </c>
      <c r="B224">
        <v>9.99</v>
      </c>
      <c r="C224" s="12">
        <v>13100</v>
      </c>
      <c r="D224">
        <f t="shared" si="10"/>
        <v>-9.9999999999997868E-3</v>
      </c>
      <c r="E224">
        <f t="shared" si="9"/>
        <v>-130.99999999999721</v>
      </c>
      <c r="F224">
        <f t="shared" si="11"/>
        <v>-9.9999999999997882E-2</v>
      </c>
    </row>
    <row r="225" spans="1:6">
      <c r="A225" s="3">
        <v>40848</v>
      </c>
      <c r="B225">
        <v>9.9499999999999993</v>
      </c>
      <c r="C225" s="12">
        <v>5830</v>
      </c>
      <c r="D225">
        <f t="shared" si="10"/>
        <v>-4.0000000000000924E-2</v>
      </c>
      <c r="E225">
        <f t="shared" si="9"/>
        <v>-233.20000000000539</v>
      </c>
      <c r="F225">
        <f t="shared" si="11"/>
        <v>-0.4004004004004097</v>
      </c>
    </row>
    <row r="226" spans="1:6">
      <c r="A226" s="3">
        <v>40849</v>
      </c>
      <c r="B226">
        <v>9.9499999999999993</v>
      </c>
      <c r="C226" s="12">
        <v>12260</v>
      </c>
      <c r="D226">
        <f t="shared" si="10"/>
        <v>0</v>
      </c>
      <c r="E226">
        <f t="shared" si="9"/>
        <v>0</v>
      </c>
      <c r="F226">
        <f t="shared" si="11"/>
        <v>0</v>
      </c>
    </row>
    <row r="227" spans="1:6">
      <c r="A227" s="3">
        <v>40850</v>
      </c>
      <c r="B227">
        <v>9.94</v>
      </c>
      <c r="C227" s="12">
        <v>30270</v>
      </c>
      <c r="D227">
        <f t="shared" si="10"/>
        <v>-9.9999999999997868E-3</v>
      </c>
      <c r="E227">
        <f t="shared" si="9"/>
        <v>-302.69999999999357</v>
      </c>
      <c r="F227">
        <f t="shared" si="11"/>
        <v>-0.10050251256281194</v>
      </c>
    </row>
    <row r="228" spans="1:6">
      <c r="A228" s="3">
        <v>40851</v>
      </c>
      <c r="B228">
        <v>9.9499999999999993</v>
      </c>
      <c r="C228" s="12">
        <v>20050</v>
      </c>
      <c r="D228">
        <f t="shared" si="10"/>
        <v>9.9999999999997868E-3</v>
      </c>
      <c r="E228">
        <f t="shared" si="9"/>
        <v>200.49999999999574</v>
      </c>
      <c r="F228">
        <f t="shared" si="11"/>
        <v>0.10060362173038015</v>
      </c>
    </row>
    <row r="229" spans="1:6">
      <c r="A229" s="3">
        <v>40852</v>
      </c>
      <c r="B229">
        <v>9.93</v>
      </c>
      <c r="C229" s="12">
        <v>4240</v>
      </c>
      <c r="D229">
        <f t="shared" si="10"/>
        <v>-1.9999999999999574E-2</v>
      </c>
      <c r="E229">
        <f t="shared" si="9"/>
        <v>-84.799999999998192</v>
      </c>
      <c r="F229">
        <f t="shared" si="11"/>
        <v>-0.20100502512562388</v>
      </c>
    </row>
    <row r="230" spans="1:6">
      <c r="A230" s="3">
        <v>40855</v>
      </c>
      <c r="B230">
        <v>9.85</v>
      </c>
      <c r="C230" s="12">
        <v>26490</v>
      </c>
      <c r="D230">
        <f t="shared" si="10"/>
        <v>-8.0000000000000071E-2</v>
      </c>
      <c r="E230">
        <f t="shared" si="9"/>
        <v>-2119.2000000000021</v>
      </c>
      <c r="F230">
        <f t="shared" si="11"/>
        <v>-0.80563947633434108</v>
      </c>
    </row>
    <row r="231" spans="1:6">
      <c r="A231" s="3">
        <v>40856</v>
      </c>
      <c r="B231">
        <v>9.84</v>
      </c>
      <c r="C231" s="12">
        <v>4740</v>
      </c>
      <c r="D231">
        <f t="shared" si="10"/>
        <v>-9.9999999999997868E-3</v>
      </c>
      <c r="E231">
        <f t="shared" si="9"/>
        <v>-47.39999999999899</v>
      </c>
      <c r="F231">
        <f t="shared" si="11"/>
        <v>-0.10152284263959174</v>
      </c>
    </row>
    <row r="232" spans="1:6">
      <c r="A232" s="3">
        <v>40857</v>
      </c>
      <c r="B232">
        <v>9.85</v>
      </c>
      <c r="C232" s="12">
        <v>0</v>
      </c>
      <c r="D232">
        <f t="shared" si="10"/>
        <v>9.9999999999997868E-3</v>
      </c>
      <c r="E232">
        <f t="shared" si="9"/>
        <v>0</v>
      </c>
      <c r="F232">
        <f t="shared" si="11"/>
        <v>0.10162601626016045</v>
      </c>
    </row>
    <row r="233" spans="1:6">
      <c r="A233" s="3">
        <v>40858</v>
      </c>
      <c r="B233">
        <v>9.85</v>
      </c>
      <c r="C233" s="12">
        <v>3000</v>
      </c>
      <c r="D233">
        <f t="shared" si="10"/>
        <v>0</v>
      </c>
      <c r="E233">
        <f t="shared" si="9"/>
        <v>0</v>
      </c>
      <c r="F233">
        <f t="shared" si="11"/>
        <v>0</v>
      </c>
    </row>
    <row r="234" spans="1:6">
      <c r="A234" s="3">
        <v>40859</v>
      </c>
      <c r="B234">
        <v>9.93</v>
      </c>
      <c r="C234" s="12">
        <v>2440</v>
      </c>
      <c r="D234">
        <f t="shared" si="10"/>
        <v>8.0000000000000071E-2</v>
      </c>
      <c r="E234">
        <f t="shared" si="9"/>
        <v>195.20000000000016</v>
      </c>
      <c r="F234">
        <f t="shared" si="11"/>
        <v>0.81218274111675204</v>
      </c>
    </row>
    <row r="235" spans="1:6">
      <c r="A235" s="3">
        <v>40862</v>
      </c>
      <c r="B235">
        <v>10</v>
      </c>
      <c r="C235" s="12">
        <v>8620</v>
      </c>
      <c r="D235">
        <f t="shared" si="10"/>
        <v>7.0000000000000284E-2</v>
      </c>
      <c r="E235">
        <f t="shared" si="9"/>
        <v>603.40000000000248</v>
      </c>
      <c r="F235">
        <f t="shared" si="11"/>
        <v>0.70493454179255066</v>
      </c>
    </row>
    <row r="236" spans="1:6">
      <c r="A236" s="3">
        <v>40863</v>
      </c>
      <c r="B236">
        <v>10.08</v>
      </c>
      <c r="C236" s="12">
        <v>4240</v>
      </c>
      <c r="D236">
        <f t="shared" si="10"/>
        <v>8.0000000000000071E-2</v>
      </c>
      <c r="E236">
        <f t="shared" si="9"/>
        <v>339.20000000000027</v>
      </c>
      <c r="F236">
        <f t="shared" si="11"/>
        <v>0.80000000000000071</v>
      </c>
    </row>
    <row r="237" spans="1:6">
      <c r="A237" s="3">
        <v>40864</v>
      </c>
      <c r="B237">
        <v>10.389999999999999</v>
      </c>
      <c r="C237" s="12">
        <v>1690</v>
      </c>
      <c r="D237">
        <f t="shared" si="10"/>
        <v>0.30999999999999872</v>
      </c>
      <c r="E237">
        <f t="shared" si="9"/>
        <v>523.89999999999782</v>
      </c>
      <c r="F237">
        <f t="shared" si="11"/>
        <v>3.0753968253968127</v>
      </c>
    </row>
    <row r="238" spans="1:6">
      <c r="A238" s="3">
        <v>40865</v>
      </c>
      <c r="B238">
        <v>10.389999999999999</v>
      </c>
      <c r="C238" s="12">
        <v>410</v>
      </c>
      <c r="D238">
        <f t="shared" si="10"/>
        <v>0</v>
      </c>
      <c r="E238">
        <f t="shared" si="9"/>
        <v>0</v>
      </c>
      <c r="F238">
        <f t="shared" si="11"/>
        <v>0</v>
      </c>
    </row>
    <row r="239" spans="1:6">
      <c r="A239" s="3">
        <v>40866</v>
      </c>
      <c r="B239">
        <v>10.4</v>
      </c>
      <c r="C239" s="12">
        <v>430</v>
      </c>
      <c r="D239">
        <f t="shared" si="10"/>
        <v>1.0000000000001563E-2</v>
      </c>
      <c r="E239">
        <f t="shared" si="9"/>
        <v>4.3000000000006722</v>
      </c>
      <c r="F239">
        <f t="shared" si="11"/>
        <v>9.6246390760361539E-2</v>
      </c>
    </row>
    <row r="240" spans="1:6">
      <c r="A240" s="3">
        <v>40869</v>
      </c>
      <c r="B240">
        <v>10.379999999999999</v>
      </c>
      <c r="C240" s="12">
        <v>2900</v>
      </c>
      <c r="D240">
        <f t="shared" si="10"/>
        <v>-2.000000000000135E-2</v>
      </c>
      <c r="E240">
        <f t="shared" si="9"/>
        <v>-58.000000000003915</v>
      </c>
      <c r="F240">
        <f t="shared" si="11"/>
        <v>-0.19230769230770528</v>
      </c>
    </row>
    <row r="241" spans="1:6">
      <c r="A241" s="3">
        <v>40870</v>
      </c>
      <c r="B241">
        <v>10.4</v>
      </c>
      <c r="C241" s="12">
        <v>2840</v>
      </c>
      <c r="D241">
        <f t="shared" si="10"/>
        <v>2.000000000000135E-2</v>
      </c>
      <c r="E241">
        <f t="shared" si="9"/>
        <v>56.800000000003834</v>
      </c>
      <c r="F241">
        <f t="shared" si="11"/>
        <v>0.19267822736032131</v>
      </c>
    </row>
    <row r="242" spans="1:6">
      <c r="A242" s="3">
        <v>40871</v>
      </c>
      <c r="B242">
        <v>10.4</v>
      </c>
      <c r="C242" s="12">
        <v>1400</v>
      </c>
      <c r="D242">
        <f t="shared" si="10"/>
        <v>0</v>
      </c>
      <c r="E242">
        <f t="shared" si="9"/>
        <v>0</v>
      </c>
      <c r="F242">
        <f t="shared" si="11"/>
        <v>0</v>
      </c>
    </row>
    <row r="243" spans="1:6">
      <c r="A243" s="3">
        <v>40872</v>
      </c>
      <c r="B243">
        <v>10.5</v>
      </c>
      <c r="C243" s="12">
        <v>1310</v>
      </c>
      <c r="D243">
        <f t="shared" si="10"/>
        <v>9.9999999999999645E-2</v>
      </c>
      <c r="E243">
        <f t="shared" si="9"/>
        <v>130.99999999999955</v>
      </c>
      <c r="F243">
        <f t="shared" si="11"/>
        <v>0.96153846153845812</v>
      </c>
    </row>
    <row r="244" spans="1:6">
      <c r="A244" s="3">
        <v>40873</v>
      </c>
      <c r="B244">
        <v>10.629999999999999</v>
      </c>
      <c r="C244" s="12">
        <v>3810</v>
      </c>
      <c r="D244">
        <f t="shared" si="10"/>
        <v>0.12999999999999901</v>
      </c>
      <c r="E244">
        <f t="shared" si="9"/>
        <v>495.2999999999962</v>
      </c>
      <c r="F244">
        <f t="shared" si="11"/>
        <v>1.2380952380952286</v>
      </c>
    </row>
    <row r="245" spans="1:6">
      <c r="A245" s="3">
        <v>40876</v>
      </c>
      <c r="B245">
        <v>10.93</v>
      </c>
      <c r="C245" s="12">
        <v>5850</v>
      </c>
      <c r="D245">
        <f t="shared" si="10"/>
        <v>0.30000000000000071</v>
      </c>
      <c r="E245">
        <f t="shared" si="9"/>
        <v>1755.0000000000041</v>
      </c>
      <c r="F245">
        <f t="shared" si="11"/>
        <v>2.8222013170272882</v>
      </c>
    </row>
    <row r="246" spans="1:6">
      <c r="A246" s="3">
        <v>40877</v>
      </c>
      <c r="B246">
        <v>10.94</v>
      </c>
      <c r="C246" s="12">
        <v>1450</v>
      </c>
      <c r="D246">
        <f t="shared" si="10"/>
        <v>9.9999999999997868E-3</v>
      </c>
      <c r="E246">
        <f t="shared" si="9"/>
        <v>14.499999999999691</v>
      </c>
      <c r="F246">
        <f t="shared" si="11"/>
        <v>9.1491308325707107E-2</v>
      </c>
    </row>
    <row r="247" spans="1:6">
      <c r="A247" s="3">
        <v>40878</v>
      </c>
      <c r="B247">
        <v>11.06</v>
      </c>
      <c r="C247" s="12">
        <v>3110</v>
      </c>
      <c r="D247">
        <f t="shared" si="10"/>
        <v>0.12000000000000099</v>
      </c>
      <c r="E247">
        <f t="shared" si="9"/>
        <v>373.20000000000312</v>
      </c>
      <c r="F247">
        <f t="shared" si="11"/>
        <v>1.0968921389396802</v>
      </c>
    </row>
    <row r="248" spans="1:6">
      <c r="A248" s="3">
        <v>40879</v>
      </c>
      <c r="B248">
        <v>11.2</v>
      </c>
      <c r="C248" s="12">
        <v>6250</v>
      </c>
      <c r="D248">
        <f t="shared" si="10"/>
        <v>0.13999999999999879</v>
      </c>
      <c r="E248">
        <f t="shared" si="9"/>
        <v>874.9999999999925</v>
      </c>
      <c r="F248">
        <f t="shared" si="11"/>
        <v>1.2658227848101156</v>
      </c>
    </row>
    <row r="249" spans="1:6">
      <c r="A249" s="3">
        <v>40880</v>
      </c>
      <c r="B249">
        <v>11.2</v>
      </c>
      <c r="C249" s="12">
        <v>13570</v>
      </c>
      <c r="D249">
        <f t="shared" si="10"/>
        <v>0</v>
      </c>
      <c r="E249">
        <f t="shared" si="9"/>
        <v>0</v>
      </c>
      <c r="F249">
        <f t="shared" si="11"/>
        <v>0</v>
      </c>
    </row>
    <row r="250" spans="1:6">
      <c r="A250" s="3">
        <v>40883</v>
      </c>
      <c r="B250">
        <v>11.15</v>
      </c>
      <c r="C250" s="12">
        <v>14940</v>
      </c>
      <c r="D250">
        <f t="shared" si="10"/>
        <v>-4.9999999999998934E-2</v>
      </c>
      <c r="E250">
        <f t="shared" si="9"/>
        <v>-746.99999999998408</v>
      </c>
      <c r="F250">
        <f t="shared" si="11"/>
        <v>-0.44642857142856196</v>
      </c>
    </row>
    <row r="251" spans="1:6">
      <c r="A251" s="3">
        <v>40884</v>
      </c>
      <c r="B251">
        <v>11.15</v>
      </c>
      <c r="C251" s="12">
        <v>7710</v>
      </c>
      <c r="D251">
        <f t="shared" si="10"/>
        <v>0</v>
      </c>
      <c r="E251">
        <f t="shared" si="9"/>
        <v>0</v>
      </c>
      <c r="F251">
        <f t="shared" si="11"/>
        <v>0</v>
      </c>
    </row>
    <row r="252" spans="1:6">
      <c r="A252" s="3">
        <v>40885</v>
      </c>
      <c r="B252">
        <v>11.12</v>
      </c>
      <c r="C252" s="12">
        <v>1520</v>
      </c>
      <c r="D252">
        <f t="shared" si="10"/>
        <v>-3.0000000000001137E-2</v>
      </c>
      <c r="E252">
        <f t="shared" si="9"/>
        <v>-45.600000000001728</v>
      </c>
      <c r="F252">
        <f t="shared" si="11"/>
        <v>-0.26905829596413577</v>
      </c>
    </row>
    <row r="253" spans="1:6">
      <c r="A253" s="3">
        <v>40886</v>
      </c>
      <c r="B253">
        <v>11.049999999999999</v>
      </c>
      <c r="C253" s="12">
        <v>9310</v>
      </c>
      <c r="D253">
        <f t="shared" si="10"/>
        <v>-7.0000000000000284E-2</v>
      </c>
      <c r="E253">
        <f t="shared" si="9"/>
        <v>-651.70000000000266</v>
      </c>
      <c r="F253">
        <f t="shared" si="11"/>
        <v>-0.62949640287770048</v>
      </c>
    </row>
    <row r="254" spans="1:6">
      <c r="A254" s="3">
        <v>40887</v>
      </c>
      <c r="B254">
        <v>11.049999999999999</v>
      </c>
      <c r="C254" s="12">
        <v>4520</v>
      </c>
      <c r="D254">
        <f t="shared" si="10"/>
        <v>0</v>
      </c>
      <c r="E254">
        <f t="shared" si="9"/>
        <v>0</v>
      </c>
      <c r="F254">
        <f t="shared" si="11"/>
        <v>0</v>
      </c>
    </row>
    <row r="255" spans="1:6">
      <c r="A255" s="3">
        <v>40890</v>
      </c>
      <c r="B255">
        <v>11.04</v>
      </c>
      <c r="C255" s="12">
        <v>860</v>
      </c>
      <c r="D255">
        <f t="shared" si="10"/>
        <v>-9.9999999999997868E-3</v>
      </c>
      <c r="E255">
        <f t="shared" si="9"/>
        <v>-8.5999999999998167</v>
      </c>
      <c r="F255">
        <f t="shared" si="11"/>
        <v>-9.0497737556559169E-2</v>
      </c>
    </row>
    <row r="256" spans="1:6">
      <c r="A256" s="3">
        <v>40891</v>
      </c>
      <c r="B256">
        <v>11.1</v>
      </c>
      <c r="C256" s="12">
        <v>1860</v>
      </c>
      <c r="D256">
        <f t="shared" si="10"/>
        <v>6.0000000000000497E-2</v>
      </c>
      <c r="E256">
        <f t="shared" si="9"/>
        <v>111.60000000000093</v>
      </c>
      <c r="F256">
        <f t="shared" si="11"/>
        <v>0.54347826086956985</v>
      </c>
    </row>
    <row r="257" spans="1:6">
      <c r="A257" s="3">
        <v>40892</v>
      </c>
      <c r="B257">
        <v>11.1</v>
      </c>
      <c r="C257" s="12">
        <v>3060</v>
      </c>
      <c r="D257">
        <f t="shared" si="10"/>
        <v>0</v>
      </c>
      <c r="E257">
        <f t="shared" si="9"/>
        <v>0</v>
      </c>
      <c r="F257">
        <f t="shared" si="11"/>
        <v>0</v>
      </c>
    </row>
    <row r="258" spans="1:6">
      <c r="A258" s="3">
        <v>40893</v>
      </c>
      <c r="B258">
        <v>11.1</v>
      </c>
      <c r="C258" s="12">
        <v>136890</v>
      </c>
      <c r="D258">
        <f t="shared" si="10"/>
        <v>0</v>
      </c>
      <c r="E258">
        <f t="shared" ref="E258:E321" si="12">D258*C258</f>
        <v>0</v>
      </c>
      <c r="F258">
        <f t="shared" si="11"/>
        <v>0</v>
      </c>
    </row>
    <row r="259" spans="1:6">
      <c r="A259" s="3">
        <v>40894</v>
      </c>
      <c r="B259">
        <v>11.1</v>
      </c>
      <c r="C259" s="12">
        <v>3070</v>
      </c>
      <c r="D259">
        <f t="shared" si="10"/>
        <v>0</v>
      </c>
      <c r="E259">
        <f t="shared" si="12"/>
        <v>0</v>
      </c>
      <c r="F259">
        <f t="shared" si="11"/>
        <v>0</v>
      </c>
    </row>
    <row r="260" spans="1:6">
      <c r="A260" s="3">
        <v>40897</v>
      </c>
      <c r="B260">
        <v>11.08</v>
      </c>
      <c r="C260" s="12">
        <v>500</v>
      </c>
      <c r="D260">
        <f t="shared" ref="D260:D323" si="13">B260-B259</f>
        <v>-1.9999999999999574E-2</v>
      </c>
      <c r="E260">
        <f t="shared" si="12"/>
        <v>-9.9999999999997868</v>
      </c>
      <c r="F260">
        <f t="shared" ref="F260:F323" si="14">(D260/B259)*100</f>
        <v>-0.18018018018017634</v>
      </c>
    </row>
    <row r="261" spans="1:6">
      <c r="A261" s="3">
        <v>40898</v>
      </c>
      <c r="B261">
        <v>11.06</v>
      </c>
      <c r="C261" s="12">
        <v>900</v>
      </c>
      <c r="D261">
        <f t="shared" si="13"/>
        <v>-1.9999999999999574E-2</v>
      </c>
      <c r="E261">
        <f t="shared" si="12"/>
        <v>-17.999999999999616</v>
      </c>
      <c r="F261">
        <f t="shared" si="14"/>
        <v>-0.18050541516245103</v>
      </c>
    </row>
    <row r="262" spans="1:6">
      <c r="A262" s="3">
        <v>40899</v>
      </c>
      <c r="B262">
        <v>11.03</v>
      </c>
      <c r="C262" s="12">
        <v>3940</v>
      </c>
      <c r="D262">
        <f t="shared" si="13"/>
        <v>-3.0000000000001137E-2</v>
      </c>
      <c r="E262">
        <f t="shared" si="12"/>
        <v>-118.20000000000448</v>
      </c>
      <c r="F262">
        <f t="shared" si="14"/>
        <v>-0.27124773960218024</v>
      </c>
    </row>
    <row r="263" spans="1:6">
      <c r="A263" s="3">
        <v>40901</v>
      </c>
      <c r="B263">
        <v>11.049999999999999</v>
      </c>
      <c r="C263" s="12">
        <v>5750</v>
      </c>
      <c r="D263">
        <f t="shared" si="13"/>
        <v>1.9999999999999574E-2</v>
      </c>
      <c r="E263">
        <f t="shared" si="12"/>
        <v>114.99999999999756</v>
      </c>
      <c r="F263">
        <f t="shared" si="14"/>
        <v>0.18132366273798345</v>
      </c>
    </row>
    <row r="264" spans="1:6">
      <c r="A264" s="3">
        <v>40904</v>
      </c>
      <c r="B264">
        <v>11.139999999999999</v>
      </c>
      <c r="C264" s="12">
        <v>5780</v>
      </c>
      <c r="D264">
        <f t="shared" si="13"/>
        <v>8.9999999999999858E-2</v>
      </c>
      <c r="E264">
        <f t="shared" si="12"/>
        <v>520.19999999999914</v>
      </c>
      <c r="F264">
        <f t="shared" si="14"/>
        <v>0.81447963800904866</v>
      </c>
    </row>
    <row r="265" spans="1:6">
      <c r="A265" s="3">
        <v>40905</v>
      </c>
      <c r="B265">
        <v>11.129999999999999</v>
      </c>
      <c r="C265" s="12">
        <v>2220</v>
      </c>
      <c r="D265">
        <f t="shared" si="13"/>
        <v>-9.9999999999997868E-3</v>
      </c>
      <c r="E265">
        <f t="shared" si="12"/>
        <v>-22.199999999999527</v>
      </c>
      <c r="F265">
        <f t="shared" si="14"/>
        <v>-8.9766606822260217E-2</v>
      </c>
    </row>
    <row r="266" spans="1:6">
      <c r="A266" s="3">
        <v>40906</v>
      </c>
      <c r="B266">
        <v>11.09</v>
      </c>
      <c r="C266" s="12">
        <v>2430</v>
      </c>
      <c r="D266">
        <f t="shared" si="13"/>
        <v>-3.9999999999999147E-2</v>
      </c>
      <c r="E266">
        <f t="shared" si="12"/>
        <v>-97.199999999997928</v>
      </c>
      <c r="F266">
        <f t="shared" si="14"/>
        <v>-0.35938903863431404</v>
      </c>
    </row>
    <row r="267" spans="1:6">
      <c r="A267" s="3">
        <v>40907</v>
      </c>
      <c r="B267">
        <v>11.049999999999999</v>
      </c>
      <c r="C267" s="12">
        <v>2390</v>
      </c>
      <c r="D267">
        <f t="shared" si="13"/>
        <v>-4.0000000000000924E-2</v>
      </c>
      <c r="E267">
        <f t="shared" si="12"/>
        <v>-95.600000000002211</v>
      </c>
      <c r="F267">
        <f t="shared" si="14"/>
        <v>-0.36068530207394883</v>
      </c>
    </row>
    <row r="268" spans="1:6">
      <c r="A268" s="3">
        <v>40911</v>
      </c>
      <c r="B268">
        <v>11.1</v>
      </c>
      <c r="C268" s="12">
        <v>1330</v>
      </c>
      <c r="D268">
        <f t="shared" si="13"/>
        <v>5.0000000000000711E-2</v>
      </c>
      <c r="E268">
        <f t="shared" si="12"/>
        <v>66.500000000000938</v>
      </c>
      <c r="F268">
        <f t="shared" si="14"/>
        <v>0.45248868778281187</v>
      </c>
    </row>
    <row r="269" spans="1:6">
      <c r="A269" s="3">
        <v>40912</v>
      </c>
      <c r="B269">
        <v>11.1</v>
      </c>
      <c r="C269" s="12">
        <v>740</v>
      </c>
      <c r="D269">
        <f t="shared" si="13"/>
        <v>0</v>
      </c>
      <c r="E269">
        <f t="shared" si="12"/>
        <v>0</v>
      </c>
      <c r="F269">
        <f t="shared" si="14"/>
        <v>0</v>
      </c>
    </row>
    <row r="270" spans="1:6">
      <c r="A270" s="3">
        <v>40913</v>
      </c>
      <c r="B270">
        <v>11.09</v>
      </c>
      <c r="C270" s="12">
        <v>8210</v>
      </c>
      <c r="D270">
        <f t="shared" si="13"/>
        <v>-9.9999999999997868E-3</v>
      </c>
      <c r="E270">
        <f t="shared" si="12"/>
        <v>-82.099999999998246</v>
      </c>
      <c r="F270">
        <f t="shared" si="14"/>
        <v>-9.0090090090088171E-2</v>
      </c>
    </row>
    <row r="271" spans="1:6">
      <c r="A271" s="3">
        <v>40914</v>
      </c>
      <c r="B271">
        <v>11.1</v>
      </c>
      <c r="C271" s="12">
        <v>5680</v>
      </c>
      <c r="D271">
        <f t="shared" si="13"/>
        <v>9.9999999999997868E-3</v>
      </c>
      <c r="E271">
        <f t="shared" si="12"/>
        <v>56.799999999998789</v>
      </c>
      <c r="F271">
        <f t="shared" si="14"/>
        <v>9.0171325518483197E-2</v>
      </c>
    </row>
    <row r="272" spans="1:6">
      <c r="A272" s="3">
        <v>40915</v>
      </c>
      <c r="B272">
        <v>11.049999999999999</v>
      </c>
      <c r="C272" s="12">
        <v>4010</v>
      </c>
      <c r="D272">
        <f t="shared" si="13"/>
        <v>-5.0000000000000711E-2</v>
      </c>
      <c r="E272">
        <f t="shared" si="12"/>
        <v>-200.50000000000284</v>
      </c>
      <c r="F272">
        <f t="shared" si="14"/>
        <v>-0.45045045045045684</v>
      </c>
    </row>
    <row r="273" spans="1:6">
      <c r="A273" s="3">
        <v>40918</v>
      </c>
      <c r="B273">
        <v>11.049999999999999</v>
      </c>
      <c r="C273" s="12">
        <v>5080</v>
      </c>
      <c r="D273">
        <f t="shared" si="13"/>
        <v>0</v>
      </c>
      <c r="E273">
        <f t="shared" si="12"/>
        <v>0</v>
      </c>
      <c r="F273">
        <f t="shared" si="14"/>
        <v>0</v>
      </c>
    </row>
    <row r="274" spans="1:6">
      <c r="A274" s="3">
        <v>40919</v>
      </c>
      <c r="B274">
        <v>11.04</v>
      </c>
      <c r="C274" s="12">
        <v>1920</v>
      </c>
      <c r="D274">
        <f t="shared" si="13"/>
        <v>-9.9999999999997868E-3</v>
      </c>
      <c r="E274">
        <f t="shared" si="12"/>
        <v>-19.199999999999591</v>
      </c>
      <c r="F274">
        <f t="shared" si="14"/>
        <v>-9.0497737556559169E-2</v>
      </c>
    </row>
    <row r="275" spans="1:6">
      <c r="A275" s="3">
        <v>40920</v>
      </c>
      <c r="B275">
        <v>11.049999999999999</v>
      </c>
      <c r="C275" s="12">
        <v>1680</v>
      </c>
      <c r="D275">
        <f t="shared" si="13"/>
        <v>9.9999999999997868E-3</v>
      </c>
      <c r="E275">
        <f t="shared" si="12"/>
        <v>16.799999999999642</v>
      </c>
      <c r="F275">
        <f t="shared" si="14"/>
        <v>9.0579710144925607E-2</v>
      </c>
    </row>
    <row r="276" spans="1:6">
      <c r="A276" s="3">
        <v>40922</v>
      </c>
      <c r="B276">
        <v>11.04</v>
      </c>
      <c r="C276" s="12">
        <v>620</v>
      </c>
      <c r="D276">
        <f t="shared" si="13"/>
        <v>-9.9999999999997868E-3</v>
      </c>
      <c r="E276">
        <f t="shared" si="12"/>
        <v>-6.1999999999998678</v>
      </c>
      <c r="F276">
        <f t="shared" si="14"/>
        <v>-9.0497737556559169E-2</v>
      </c>
    </row>
    <row r="277" spans="1:6">
      <c r="A277" s="3">
        <v>40925</v>
      </c>
      <c r="B277">
        <v>11.03</v>
      </c>
      <c r="C277" s="12">
        <v>2690</v>
      </c>
      <c r="D277">
        <f t="shared" si="13"/>
        <v>-9.9999999999997868E-3</v>
      </c>
      <c r="E277">
        <f t="shared" si="12"/>
        <v>-26.899999999999427</v>
      </c>
      <c r="F277">
        <f t="shared" si="14"/>
        <v>-9.0579710144925607E-2</v>
      </c>
    </row>
    <row r="278" spans="1:6">
      <c r="A278" s="3">
        <v>40926</v>
      </c>
      <c r="B278">
        <v>11.049999999999999</v>
      </c>
      <c r="C278" s="12">
        <v>9820</v>
      </c>
      <c r="D278">
        <f t="shared" si="13"/>
        <v>1.9999999999999574E-2</v>
      </c>
      <c r="E278">
        <f t="shared" si="12"/>
        <v>196.39999999999583</v>
      </c>
      <c r="F278">
        <f t="shared" si="14"/>
        <v>0.18132366273798345</v>
      </c>
    </row>
    <row r="279" spans="1:6">
      <c r="A279" s="3">
        <v>40927</v>
      </c>
      <c r="B279">
        <v>11.03</v>
      </c>
      <c r="C279" s="12">
        <v>9420</v>
      </c>
      <c r="D279">
        <f t="shared" si="13"/>
        <v>-1.9999999999999574E-2</v>
      </c>
      <c r="E279">
        <f t="shared" si="12"/>
        <v>-188.399999999996</v>
      </c>
      <c r="F279">
        <f t="shared" si="14"/>
        <v>-0.18099547511311834</v>
      </c>
    </row>
    <row r="280" spans="1:6">
      <c r="A280" s="3">
        <v>40928</v>
      </c>
      <c r="B280">
        <v>11.03</v>
      </c>
      <c r="C280" s="12">
        <v>3980</v>
      </c>
      <c r="D280">
        <f t="shared" si="13"/>
        <v>0</v>
      </c>
      <c r="E280">
        <f t="shared" si="12"/>
        <v>0</v>
      </c>
      <c r="F280">
        <f t="shared" si="14"/>
        <v>0</v>
      </c>
    </row>
    <row r="281" spans="1:6">
      <c r="A281" s="3">
        <v>40929</v>
      </c>
      <c r="B281">
        <v>11</v>
      </c>
      <c r="C281" s="12">
        <v>3860</v>
      </c>
      <c r="D281">
        <f t="shared" si="13"/>
        <v>-2.9999999999999361E-2</v>
      </c>
      <c r="E281">
        <f t="shared" si="12"/>
        <v>-115.79999999999754</v>
      </c>
      <c r="F281">
        <f t="shared" si="14"/>
        <v>-0.2719854941069752</v>
      </c>
    </row>
    <row r="282" spans="1:6">
      <c r="A282" s="3">
        <v>40932</v>
      </c>
      <c r="B282">
        <v>10.99</v>
      </c>
      <c r="C282" s="12">
        <v>1800</v>
      </c>
      <c r="D282">
        <f t="shared" si="13"/>
        <v>-9.9999999999997868E-3</v>
      </c>
      <c r="E282">
        <f t="shared" si="12"/>
        <v>-17.999999999999616</v>
      </c>
      <c r="F282">
        <f t="shared" si="14"/>
        <v>-9.0909090909088969E-2</v>
      </c>
    </row>
    <row r="283" spans="1:6">
      <c r="A283" s="3">
        <v>40933</v>
      </c>
      <c r="B283">
        <v>11</v>
      </c>
      <c r="C283" s="12">
        <v>6350</v>
      </c>
      <c r="D283">
        <f t="shared" si="13"/>
        <v>9.9999999999997868E-3</v>
      </c>
      <c r="E283">
        <f t="shared" si="12"/>
        <v>63.49999999999865</v>
      </c>
      <c r="F283">
        <f t="shared" si="14"/>
        <v>9.0991810737031734E-2</v>
      </c>
    </row>
    <row r="284" spans="1:6">
      <c r="A284" s="3">
        <v>40934</v>
      </c>
      <c r="B284">
        <v>11.03</v>
      </c>
      <c r="C284" s="12">
        <v>3950</v>
      </c>
      <c r="D284">
        <f t="shared" si="13"/>
        <v>2.9999999999999361E-2</v>
      </c>
      <c r="E284">
        <f t="shared" si="12"/>
        <v>118.49999999999747</v>
      </c>
      <c r="F284">
        <f t="shared" si="14"/>
        <v>0.27272727272726688</v>
      </c>
    </row>
    <row r="285" spans="1:6">
      <c r="A285" s="3">
        <v>40935</v>
      </c>
      <c r="B285">
        <v>11.219999999999999</v>
      </c>
      <c r="C285" s="12">
        <v>3150</v>
      </c>
      <c r="D285">
        <f t="shared" si="13"/>
        <v>0.1899999999999995</v>
      </c>
      <c r="E285">
        <f t="shared" si="12"/>
        <v>598.49999999999841</v>
      </c>
      <c r="F285">
        <f t="shared" si="14"/>
        <v>1.7225747960108748</v>
      </c>
    </row>
    <row r="286" spans="1:6">
      <c r="A286" s="3">
        <v>40936</v>
      </c>
      <c r="B286">
        <v>11.35</v>
      </c>
      <c r="C286" s="12">
        <v>2500</v>
      </c>
      <c r="D286">
        <f t="shared" si="13"/>
        <v>0.13000000000000078</v>
      </c>
      <c r="E286">
        <f t="shared" si="12"/>
        <v>325.00000000000193</v>
      </c>
      <c r="F286">
        <f t="shared" si="14"/>
        <v>1.158645276292342</v>
      </c>
    </row>
    <row r="287" spans="1:6">
      <c r="A287" s="3">
        <v>40939</v>
      </c>
      <c r="B287">
        <v>11.35</v>
      </c>
      <c r="C287" s="12">
        <v>1410</v>
      </c>
      <c r="D287">
        <f t="shared" si="13"/>
        <v>0</v>
      </c>
      <c r="E287">
        <f t="shared" si="12"/>
        <v>0</v>
      </c>
      <c r="F287">
        <f t="shared" si="14"/>
        <v>0</v>
      </c>
    </row>
    <row r="288" spans="1:6">
      <c r="A288" s="3">
        <v>40940</v>
      </c>
      <c r="B288">
        <v>11.35</v>
      </c>
      <c r="C288" s="12">
        <v>1340</v>
      </c>
      <c r="D288">
        <f t="shared" si="13"/>
        <v>0</v>
      </c>
      <c r="E288">
        <f t="shared" si="12"/>
        <v>0</v>
      </c>
      <c r="F288">
        <f t="shared" si="14"/>
        <v>0</v>
      </c>
    </row>
    <row r="289" spans="1:6">
      <c r="A289" s="3">
        <v>40941</v>
      </c>
      <c r="B289">
        <v>11.2</v>
      </c>
      <c r="C289" s="12">
        <v>1810</v>
      </c>
      <c r="D289">
        <f t="shared" si="13"/>
        <v>-0.15000000000000036</v>
      </c>
      <c r="E289">
        <f t="shared" si="12"/>
        <v>-271.50000000000063</v>
      </c>
      <c r="F289">
        <f t="shared" si="14"/>
        <v>-1.3215859030837036</v>
      </c>
    </row>
    <row r="290" spans="1:6">
      <c r="A290" s="3">
        <v>40942</v>
      </c>
      <c r="B290">
        <v>11.2</v>
      </c>
      <c r="C290" s="12">
        <v>2540</v>
      </c>
      <c r="D290">
        <f t="shared" si="13"/>
        <v>0</v>
      </c>
      <c r="E290">
        <f t="shared" si="12"/>
        <v>0</v>
      </c>
      <c r="F290">
        <f t="shared" si="14"/>
        <v>0</v>
      </c>
    </row>
    <row r="291" spans="1:6">
      <c r="A291" s="3">
        <v>40943</v>
      </c>
      <c r="B291">
        <v>11.17</v>
      </c>
      <c r="C291" s="12">
        <v>4880</v>
      </c>
      <c r="D291">
        <f t="shared" si="13"/>
        <v>-2.9999999999999361E-2</v>
      </c>
      <c r="E291">
        <f t="shared" si="12"/>
        <v>-146.39999999999688</v>
      </c>
      <c r="F291">
        <f t="shared" si="14"/>
        <v>-0.26785714285713719</v>
      </c>
    </row>
    <row r="292" spans="1:6">
      <c r="A292" s="3">
        <v>40946</v>
      </c>
      <c r="B292">
        <v>11.17</v>
      </c>
      <c r="C292" s="12">
        <v>5110</v>
      </c>
      <c r="D292">
        <f t="shared" si="13"/>
        <v>0</v>
      </c>
      <c r="E292">
        <f t="shared" si="12"/>
        <v>0</v>
      </c>
      <c r="F292">
        <f t="shared" si="14"/>
        <v>0</v>
      </c>
    </row>
    <row r="293" spans="1:6">
      <c r="A293" s="3">
        <v>40947</v>
      </c>
      <c r="B293">
        <v>11.17</v>
      </c>
      <c r="C293" s="12">
        <v>440</v>
      </c>
      <c r="D293">
        <f t="shared" si="13"/>
        <v>0</v>
      </c>
      <c r="E293">
        <f t="shared" si="12"/>
        <v>0</v>
      </c>
      <c r="F293">
        <f t="shared" si="14"/>
        <v>0</v>
      </c>
    </row>
    <row r="294" spans="1:6">
      <c r="A294" s="3">
        <v>40948</v>
      </c>
      <c r="B294">
        <v>11.15</v>
      </c>
      <c r="C294" s="12">
        <v>9240</v>
      </c>
      <c r="D294">
        <f t="shared" si="13"/>
        <v>-1.9999999999999574E-2</v>
      </c>
      <c r="E294">
        <f t="shared" si="12"/>
        <v>-184.79999999999606</v>
      </c>
      <c r="F294">
        <f t="shared" si="14"/>
        <v>-0.17905102954341606</v>
      </c>
    </row>
    <row r="295" spans="1:6">
      <c r="A295" s="3">
        <v>40949</v>
      </c>
      <c r="B295">
        <v>11.15</v>
      </c>
      <c r="C295" s="12">
        <v>8039.9999999999991</v>
      </c>
      <c r="D295">
        <f t="shared" si="13"/>
        <v>0</v>
      </c>
      <c r="E295">
        <f t="shared" si="12"/>
        <v>0</v>
      </c>
      <c r="F295">
        <f t="shared" si="14"/>
        <v>0</v>
      </c>
    </row>
    <row r="296" spans="1:6">
      <c r="A296" s="3">
        <v>40950</v>
      </c>
      <c r="B296">
        <v>11.15</v>
      </c>
      <c r="C296" s="12">
        <v>9620</v>
      </c>
      <c r="D296">
        <f t="shared" si="13"/>
        <v>0</v>
      </c>
      <c r="E296">
        <f t="shared" si="12"/>
        <v>0</v>
      </c>
      <c r="F296">
        <f t="shared" si="14"/>
        <v>0</v>
      </c>
    </row>
    <row r="297" spans="1:6">
      <c r="A297" s="3">
        <v>40953</v>
      </c>
      <c r="B297">
        <v>11.35</v>
      </c>
      <c r="C297" s="12">
        <v>9520</v>
      </c>
      <c r="D297">
        <f t="shared" si="13"/>
        <v>0.19999999999999929</v>
      </c>
      <c r="E297">
        <f t="shared" si="12"/>
        <v>1903.9999999999932</v>
      </c>
      <c r="F297">
        <f t="shared" si="14"/>
        <v>1.793721973094164</v>
      </c>
    </row>
    <row r="298" spans="1:6">
      <c r="A298" s="3">
        <v>40954</v>
      </c>
      <c r="B298">
        <v>11.15</v>
      </c>
      <c r="C298" s="12">
        <v>4570</v>
      </c>
      <c r="D298">
        <f t="shared" si="13"/>
        <v>-0.19999999999999929</v>
      </c>
      <c r="E298">
        <f t="shared" si="12"/>
        <v>-913.9999999999967</v>
      </c>
      <c r="F298">
        <f t="shared" si="14"/>
        <v>-1.7621145374449279</v>
      </c>
    </row>
    <row r="299" spans="1:6">
      <c r="A299" s="3">
        <v>40955</v>
      </c>
      <c r="B299">
        <v>11.15</v>
      </c>
      <c r="C299" s="12">
        <v>6420</v>
      </c>
      <c r="D299">
        <f t="shared" si="13"/>
        <v>0</v>
      </c>
      <c r="E299">
        <f t="shared" si="12"/>
        <v>0</v>
      </c>
      <c r="F299">
        <f t="shared" si="14"/>
        <v>0</v>
      </c>
    </row>
    <row r="300" spans="1:6">
      <c r="A300" s="3">
        <v>40956</v>
      </c>
      <c r="B300">
        <v>11.17</v>
      </c>
      <c r="C300" s="12">
        <v>1120</v>
      </c>
      <c r="D300">
        <f t="shared" si="13"/>
        <v>1.9999999999999574E-2</v>
      </c>
      <c r="E300">
        <f t="shared" si="12"/>
        <v>22.399999999999523</v>
      </c>
      <c r="F300">
        <f t="shared" si="14"/>
        <v>0.1793721973094132</v>
      </c>
    </row>
    <row r="301" spans="1:6">
      <c r="A301" s="3">
        <v>40957</v>
      </c>
      <c r="B301">
        <v>11.16</v>
      </c>
      <c r="C301" s="12">
        <v>18120</v>
      </c>
      <c r="D301">
        <f t="shared" si="13"/>
        <v>-9.9999999999997868E-3</v>
      </c>
      <c r="E301">
        <f t="shared" si="12"/>
        <v>-181.19999999999612</v>
      </c>
      <c r="F301">
        <f t="shared" si="14"/>
        <v>-8.9525514771708031E-2</v>
      </c>
    </row>
    <row r="302" spans="1:6">
      <c r="A302" s="3">
        <v>40960</v>
      </c>
      <c r="B302">
        <v>11.25</v>
      </c>
      <c r="C302" s="12">
        <v>5580</v>
      </c>
      <c r="D302">
        <f t="shared" si="13"/>
        <v>8.9999999999999858E-2</v>
      </c>
      <c r="E302">
        <f t="shared" si="12"/>
        <v>502.19999999999919</v>
      </c>
      <c r="F302">
        <f t="shared" si="14"/>
        <v>0.80645161290322454</v>
      </c>
    </row>
    <row r="303" spans="1:6">
      <c r="A303" s="3">
        <v>40961</v>
      </c>
      <c r="B303">
        <v>11.25</v>
      </c>
      <c r="C303" s="12">
        <v>1460</v>
      </c>
      <c r="D303">
        <f t="shared" si="13"/>
        <v>0</v>
      </c>
      <c r="E303">
        <f t="shared" si="12"/>
        <v>0</v>
      </c>
      <c r="F303">
        <f t="shared" si="14"/>
        <v>0</v>
      </c>
    </row>
    <row r="304" spans="1:6">
      <c r="A304" s="3">
        <v>40962</v>
      </c>
      <c r="B304">
        <v>11.29</v>
      </c>
      <c r="C304" s="12">
        <v>16160</v>
      </c>
      <c r="D304">
        <f t="shared" si="13"/>
        <v>3.9999999999999147E-2</v>
      </c>
      <c r="E304">
        <f t="shared" si="12"/>
        <v>646.39999999998622</v>
      </c>
      <c r="F304">
        <f t="shared" si="14"/>
        <v>0.35555555555554796</v>
      </c>
    </row>
    <row r="305" spans="1:6">
      <c r="A305" s="3">
        <v>40963</v>
      </c>
      <c r="B305">
        <v>11.17</v>
      </c>
      <c r="C305" s="12">
        <v>18360</v>
      </c>
      <c r="D305">
        <f t="shared" si="13"/>
        <v>-0.11999999999999922</v>
      </c>
      <c r="E305">
        <f t="shared" si="12"/>
        <v>-2203.1999999999857</v>
      </c>
      <c r="F305">
        <f t="shared" si="14"/>
        <v>-1.0628875110717382</v>
      </c>
    </row>
    <row r="306" spans="1:6">
      <c r="A306" s="3">
        <v>40964</v>
      </c>
      <c r="B306">
        <v>11.2</v>
      </c>
      <c r="C306" s="12">
        <v>8189.9999999999991</v>
      </c>
      <c r="D306">
        <f t="shared" si="13"/>
        <v>2.9999999999999361E-2</v>
      </c>
      <c r="E306">
        <f t="shared" si="12"/>
        <v>245.69999999999473</v>
      </c>
      <c r="F306">
        <f t="shared" si="14"/>
        <v>0.26857654431512412</v>
      </c>
    </row>
    <row r="307" spans="1:6">
      <c r="A307" s="3">
        <v>40967</v>
      </c>
      <c r="B307">
        <v>11.2</v>
      </c>
      <c r="C307" s="12">
        <v>2380</v>
      </c>
      <c r="D307">
        <f t="shared" si="13"/>
        <v>0</v>
      </c>
      <c r="E307">
        <f t="shared" si="12"/>
        <v>0</v>
      </c>
      <c r="F307">
        <f t="shared" si="14"/>
        <v>0</v>
      </c>
    </row>
    <row r="308" spans="1:6">
      <c r="A308" s="3">
        <v>40968</v>
      </c>
      <c r="B308">
        <v>11.24</v>
      </c>
      <c r="C308" s="12">
        <v>4850</v>
      </c>
      <c r="D308">
        <f t="shared" si="13"/>
        <v>4.0000000000000924E-2</v>
      </c>
      <c r="E308">
        <f t="shared" si="12"/>
        <v>194.00000000000449</v>
      </c>
      <c r="F308">
        <f t="shared" si="14"/>
        <v>0.35714285714286542</v>
      </c>
    </row>
    <row r="309" spans="1:6">
      <c r="A309" s="3">
        <v>40969</v>
      </c>
      <c r="B309">
        <v>11.59</v>
      </c>
      <c r="C309" s="12">
        <v>6160</v>
      </c>
      <c r="D309">
        <f t="shared" si="13"/>
        <v>0.34999999999999964</v>
      </c>
      <c r="E309">
        <f t="shared" si="12"/>
        <v>2155.9999999999977</v>
      </c>
      <c r="F309">
        <f t="shared" si="14"/>
        <v>3.1138790035587158</v>
      </c>
    </row>
    <row r="310" spans="1:6">
      <c r="A310" s="3">
        <v>40970</v>
      </c>
      <c r="B310">
        <v>11.36</v>
      </c>
      <c r="C310" s="12">
        <v>3120</v>
      </c>
      <c r="D310">
        <f t="shared" si="13"/>
        <v>-0.23000000000000043</v>
      </c>
      <c r="E310">
        <f t="shared" si="12"/>
        <v>-717.60000000000127</v>
      </c>
      <c r="F310">
        <f t="shared" si="14"/>
        <v>-1.9844693701466818</v>
      </c>
    </row>
    <row r="311" spans="1:6">
      <c r="A311" s="3">
        <v>40971</v>
      </c>
      <c r="B311">
        <v>11.219999999999999</v>
      </c>
      <c r="C311" s="12">
        <v>4720</v>
      </c>
      <c r="D311">
        <f t="shared" si="13"/>
        <v>-0.14000000000000057</v>
      </c>
      <c r="E311">
        <f t="shared" si="12"/>
        <v>-660.80000000000268</v>
      </c>
      <c r="F311">
        <f t="shared" si="14"/>
        <v>-1.2323943661971881</v>
      </c>
    </row>
    <row r="312" spans="1:6">
      <c r="A312" s="3">
        <v>40974</v>
      </c>
      <c r="B312">
        <v>11.25</v>
      </c>
      <c r="C312" s="12">
        <v>11340</v>
      </c>
      <c r="D312">
        <f t="shared" si="13"/>
        <v>3.0000000000001137E-2</v>
      </c>
      <c r="E312">
        <f t="shared" si="12"/>
        <v>340.20000000001289</v>
      </c>
      <c r="F312">
        <f t="shared" si="14"/>
        <v>0.2673796791443952</v>
      </c>
    </row>
    <row r="313" spans="1:6">
      <c r="A313" s="3">
        <v>40975</v>
      </c>
      <c r="B313">
        <v>11.5</v>
      </c>
      <c r="C313" s="12">
        <v>21210</v>
      </c>
      <c r="D313">
        <f t="shared" si="13"/>
        <v>0.25</v>
      </c>
      <c r="E313">
        <f t="shared" si="12"/>
        <v>5302.5</v>
      </c>
      <c r="F313">
        <f t="shared" si="14"/>
        <v>2.2222222222222223</v>
      </c>
    </row>
    <row r="314" spans="1:6">
      <c r="A314" s="3">
        <v>40976</v>
      </c>
      <c r="B314">
        <v>11.5</v>
      </c>
      <c r="C314" s="12">
        <v>4260</v>
      </c>
      <c r="D314">
        <f t="shared" si="13"/>
        <v>0</v>
      </c>
      <c r="E314">
        <f t="shared" si="12"/>
        <v>0</v>
      </c>
      <c r="F314">
        <f t="shared" si="14"/>
        <v>0</v>
      </c>
    </row>
    <row r="315" spans="1:6">
      <c r="A315" s="3">
        <v>40977</v>
      </c>
      <c r="B315">
        <v>11.48</v>
      </c>
      <c r="C315" s="12">
        <v>9170</v>
      </c>
      <c r="D315">
        <f t="shared" si="13"/>
        <v>-1.9999999999999574E-2</v>
      </c>
      <c r="E315">
        <f t="shared" si="12"/>
        <v>-183.39999999999608</v>
      </c>
      <c r="F315">
        <f t="shared" si="14"/>
        <v>-0.17391304347825717</v>
      </c>
    </row>
    <row r="316" spans="1:6">
      <c r="A316" s="3">
        <v>40978</v>
      </c>
      <c r="B316">
        <v>11.5</v>
      </c>
      <c r="C316" s="12">
        <v>6720</v>
      </c>
      <c r="D316">
        <f t="shared" si="13"/>
        <v>1.9999999999999574E-2</v>
      </c>
      <c r="E316">
        <f t="shared" si="12"/>
        <v>134.39999999999714</v>
      </c>
      <c r="F316">
        <f t="shared" si="14"/>
        <v>0.17421602787456072</v>
      </c>
    </row>
    <row r="317" spans="1:6">
      <c r="A317" s="3">
        <v>40981</v>
      </c>
      <c r="B317">
        <v>11.51</v>
      </c>
      <c r="C317" s="12">
        <v>13760</v>
      </c>
      <c r="D317">
        <f t="shared" si="13"/>
        <v>9.9999999999997868E-3</v>
      </c>
      <c r="E317">
        <f t="shared" si="12"/>
        <v>137.59999999999707</v>
      </c>
      <c r="F317">
        <f t="shared" si="14"/>
        <v>8.6956521739128587E-2</v>
      </c>
    </row>
    <row r="318" spans="1:6">
      <c r="A318" s="3">
        <v>40982</v>
      </c>
      <c r="B318">
        <v>11.549999999999999</v>
      </c>
      <c r="C318" s="12">
        <v>1830</v>
      </c>
      <c r="D318">
        <f t="shared" si="13"/>
        <v>3.9999999999999147E-2</v>
      </c>
      <c r="E318">
        <f t="shared" si="12"/>
        <v>73.19999999999844</v>
      </c>
      <c r="F318">
        <f t="shared" si="14"/>
        <v>0.34752389226758601</v>
      </c>
    </row>
    <row r="319" spans="1:6">
      <c r="A319" s="3">
        <v>40983</v>
      </c>
      <c r="B319">
        <v>11.73</v>
      </c>
      <c r="C319" s="12">
        <v>17190</v>
      </c>
      <c r="D319">
        <f t="shared" si="13"/>
        <v>0.18000000000000149</v>
      </c>
      <c r="E319">
        <f t="shared" si="12"/>
        <v>3094.2000000000257</v>
      </c>
      <c r="F319">
        <f t="shared" si="14"/>
        <v>1.5584415584415714</v>
      </c>
    </row>
    <row r="320" spans="1:6">
      <c r="A320" s="3">
        <v>40984</v>
      </c>
      <c r="B320">
        <v>12.25</v>
      </c>
      <c r="C320" s="12">
        <v>4580</v>
      </c>
      <c r="D320">
        <f t="shared" si="13"/>
        <v>0.51999999999999957</v>
      </c>
      <c r="E320">
        <f t="shared" si="12"/>
        <v>2381.5999999999981</v>
      </c>
      <c r="F320">
        <f t="shared" si="14"/>
        <v>4.4330775788576267</v>
      </c>
    </row>
    <row r="321" spans="1:6">
      <c r="A321" s="3">
        <v>40985</v>
      </c>
      <c r="B321">
        <v>12.35</v>
      </c>
      <c r="C321" s="12">
        <v>3660</v>
      </c>
      <c r="D321">
        <f t="shared" si="13"/>
        <v>9.9999999999999645E-2</v>
      </c>
      <c r="E321">
        <f t="shared" si="12"/>
        <v>365.99999999999869</v>
      </c>
      <c r="F321">
        <f t="shared" si="14"/>
        <v>0.81632653061224203</v>
      </c>
    </row>
    <row r="322" spans="1:6">
      <c r="A322" s="3">
        <v>40988</v>
      </c>
      <c r="B322">
        <v>12.34</v>
      </c>
      <c r="C322" s="12">
        <v>2770</v>
      </c>
      <c r="D322">
        <f t="shared" si="13"/>
        <v>-9.9999999999997868E-3</v>
      </c>
      <c r="E322">
        <f t="shared" ref="E322:E385" si="15">D322*C322</f>
        <v>-27.69999999999941</v>
      </c>
      <c r="F322">
        <f t="shared" si="14"/>
        <v>-8.0971659919026606E-2</v>
      </c>
    </row>
    <row r="323" spans="1:6">
      <c r="A323" s="3">
        <v>40989</v>
      </c>
      <c r="B323">
        <v>12.35</v>
      </c>
      <c r="C323" s="12">
        <v>3300</v>
      </c>
      <c r="D323">
        <f t="shared" si="13"/>
        <v>9.9999999999997868E-3</v>
      </c>
      <c r="E323">
        <f t="shared" si="15"/>
        <v>32.999999999999297</v>
      </c>
      <c r="F323">
        <f t="shared" si="14"/>
        <v>8.1037277147486111E-2</v>
      </c>
    </row>
    <row r="324" spans="1:6">
      <c r="A324" s="3">
        <v>40990</v>
      </c>
      <c r="B324">
        <v>12.35</v>
      </c>
      <c r="C324" s="12">
        <v>3070</v>
      </c>
      <c r="D324">
        <f t="shared" ref="D324:D387" si="16">B324-B323</f>
        <v>0</v>
      </c>
      <c r="E324">
        <f t="shared" si="15"/>
        <v>0</v>
      </c>
      <c r="F324">
        <f t="shared" ref="F324:F387" si="17">(D324/B323)*100</f>
        <v>0</v>
      </c>
    </row>
    <row r="325" spans="1:6">
      <c r="A325" s="3">
        <v>40991</v>
      </c>
      <c r="B325">
        <v>12.43</v>
      </c>
      <c r="C325" s="12">
        <v>2570</v>
      </c>
      <c r="D325">
        <f t="shared" si="16"/>
        <v>8.0000000000000071E-2</v>
      </c>
      <c r="E325">
        <f t="shared" si="15"/>
        <v>205.60000000000019</v>
      </c>
      <c r="F325">
        <f t="shared" si="17"/>
        <v>0.64777327935222728</v>
      </c>
    </row>
    <row r="326" spans="1:6">
      <c r="A326" s="3">
        <v>40992</v>
      </c>
      <c r="B326">
        <v>12.45</v>
      </c>
      <c r="C326" s="12">
        <v>2120</v>
      </c>
      <c r="D326">
        <f t="shared" si="16"/>
        <v>1.9999999999999574E-2</v>
      </c>
      <c r="E326">
        <f t="shared" si="15"/>
        <v>42.399999999999096</v>
      </c>
      <c r="F326">
        <f t="shared" si="17"/>
        <v>0.16090104585679463</v>
      </c>
    </row>
    <row r="327" spans="1:6">
      <c r="A327" s="3">
        <v>40995</v>
      </c>
      <c r="B327">
        <v>12.45</v>
      </c>
      <c r="C327" s="12">
        <v>980</v>
      </c>
      <c r="D327">
        <f t="shared" si="16"/>
        <v>0</v>
      </c>
      <c r="E327">
        <f t="shared" si="15"/>
        <v>0</v>
      </c>
      <c r="F327">
        <f t="shared" si="17"/>
        <v>0</v>
      </c>
    </row>
    <row r="328" spans="1:6">
      <c r="A328" s="3">
        <v>40996</v>
      </c>
      <c r="B328">
        <v>12.35</v>
      </c>
      <c r="C328" s="12">
        <v>5120</v>
      </c>
      <c r="D328">
        <f t="shared" si="16"/>
        <v>-9.9999999999999645E-2</v>
      </c>
      <c r="E328">
        <f t="shared" si="15"/>
        <v>-511.99999999999818</v>
      </c>
      <c r="F328">
        <f t="shared" si="17"/>
        <v>-0.8032128514056196</v>
      </c>
    </row>
    <row r="329" spans="1:6">
      <c r="A329" s="3">
        <v>40997</v>
      </c>
      <c r="B329">
        <v>12.35</v>
      </c>
      <c r="C329" s="12">
        <v>320</v>
      </c>
      <c r="D329">
        <f t="shared" si="16"/>
        <v>0</v>
      </c>
      <c r="E329">
        <f t="shared" si="15"/>
        <v>0</v>
      </c>
      <c r="F329">
        <f t="shared" si="17"/>
        <v>0</v>
      </c>
    </row>
    <row r="330" spans="1:6">
      <c r="A330" s="3">
        <v>40998</v>
      </c>
      <c r="B330">
        <v>12.35</v>
      </c>
      <c r="C330" s="12">
        <v>3630</v>
      </c>
      <c r="D330">
        <f t="shared" si="16"/>
        <v>0</v>
      </c>
      <c r="E330">
        <f t="shared" si="15"/>
        <v>0</v>
      </c>
      <c r="F330">
        <f t="shared" si="17"/>
        <v>0</v>
      </c>
    </row>
    <row r="331" spans="1:6">
      <c r="A331" s="3">
        <v>40999</v>
      </c>
      <c r="B331">
        <v>12.35</v>
      </c>
      <c r="C331" s="12">
        <v>590</v>
      </c>
      <c r="D331">
        <f t="shared" si="16"/>
        <v>0</v>
      </c>
      <c r="E331">
        <f t="shared" si="15"/>
        <v>0</v>
      </c>
      <c r="F331">
        <f t="shared" si="17"/>
        <v>0</v>
      </c>
    </row>
    <row r="332" spans="1:6">
      <c r="A332" s="3">
        <v>41002</v>
      </c>
      <c r="B332">
        <v>12.45</v>
      </c>
      <c r="C332" s="12">
        <v>390</v>
      </c>
      <c r="D332">
        <f t="shared" si="16"/>
        <v>9.9999999999999645E-2</v>
      </c>
      <c r="E332">
        <f t="shared" si="15"/>
        <v>38.999999999999858</v>
      </c>
      <c r="F332">
        <f t="shared" si="17"/>
        <v>0.80971659919028061</v>
      </c>
    </row>
    <row r="333" spans="1:6">
      <c r="A333" s="3">
        <v>41003</v>
      </c>
      <c r="B333">
        <v>12.37</v>
      </c>
      <c r="C333" s="12">
        <v>13870</v>
      </c>
      <c r="D333">
        <f t="shared" si="16"/>
        <v>-8.0000000000000071E-2</v>
      </c>
      <c r="E333">
        <f t="shared" si="15"/>
        <v>-1109.600000000001</v>
      </c>
      <c r="F333">
        <f t="shared" si="17"/>
        <v>-0.64257028112449865</v>
      </c>
    </row>
    <row r="334" spans="1:6">
      <c r="A334" s="3">
        <v>41004</v>
      </c>
      <c r="B334">
        <v>12.45</v>
      </c>
      <c r="C334" s="12">
        <v>4570</v>
      </c>
      <c r="D334">
        <f t="shared" si="16"/>
        <v>8.0000000000000071E-2</v>
      </c>
      <c r="E334">
        <f t="shared" si="15"/>
        <v>365.60000000000031</v>
      </c>
      <c r="F334">
        <f t="shared" si="17"/>
        <v>0.64672594987873944</v>
      </c>
    </row>
    <row r="335" spans="1:6">
      <c r="A335" s="3">
        <v>41005</v>
      </c>
      <c r="B335">
        <v>12.35</v>
      </c>
      <c r="C335" s="12">
        <v>7150</v>
      </c>
      <c r="D335">
        <f t="shared" si="16"/>
        <v>-9.9999999999999645E-2</v>
      </c>
      <c r="E335">
        <f t="shared" si="15"/>
        <v>-714.9999999999975</v>
      </c>
      <c r="F335">
        <f t="shared" si="17"/>
        <v>-0.8032128514056196</v>
      </c>
    </row>
    <row r="336" spans="1:6">
      <c r="A336" s="3">
        <v>41006</v>
      </c>
      <c r="B336">
        <v>12.35</v>
      </c>
      <c r="C336" s="12">
        <v>4230</v>
      </c>
      <c r="D336">
        <f t="shared" si="16"/>
        <v>0</v>
      </c>
      <c r="E336">
        <f t="shared" si="15"/>
        <v>0</v>
      </c>
      <c r="F336">
        <f t="shared" si="17"/>
        <v>0</v>
      </c>
    </row>
    <row r="337" spans="1:6">
      <c r="A337" s="3">
        <v>41009</v>
      </c>
      <c r="B337">
        <v>12.45</v>
      </c>
      <c r="C337" s="12">
        <v>5340</v>
      </c>
      <c r="D337">
        <f t="shared" si="16"/>
        <v>9.9999999999999645E-2</v>
      </c>
      <c r="E337">
        <f t="shared" si="15"/>
        <v>533.99999999999807</v>
      </c>
      <c r="F337">
        <f t="shared" si="17"/>
        <v>0.80971659919028061</v>
      </c>
    </row>
    <row r="338" spans="1:6">
      <c r="A338" s="3">
        <v>41010</v>
      </c>
      <c r="B338">
        <v>12.549999999999999</v>
      </c>
      <c r="C338" s="12">
        <v>3560</v>
      </c>
      <c r="D338">
        <f t="shared" si="16"/>
        <v>9.9999999999999645E-2</v>
      </c>
      <c r="E338">
        <f t="shared" si="15"/>
        <v>355.99999999999875</v>
      </c>
      <c r="F338">
        <f t="shared" si="17"/>
        <v>0.8032128514056196</v>
      </c>
    </row>
    <row r="339" spans="1:6">
      <c r="A339" s="3">
        <v>41011</v>
      </c>
      <c r="B339">
        <v>12.7</v>
      </c>
      <c r="C339" s="12">
        <v>5480</v>
      </c>
      <c r="D339">
        <f t="shared" si="16"/>
        <v>0.15000000000000036</v>
      </c>
      <c r="E339">
        <f t="shared" si="15"/>
        <v>822.00000000000193</v>
      </c>
      <c r="F339">
        <f t="shared" si="17"/>
        <v>1.195219123505979</v>
      </c>
    </row>
    <row r="340" spans="1:6">
      <c r="A340" s="3">
        <v>41012</v>
      </c>
      <c r="B340">
        <v>12.7</v>
      </c>
      <c r="C340" s="12">
        <v>1280</v>
      </c>
      <c r="D340">
        <f t="shared" si="16"/>
        <v>0</v>
      </c>
      <c r="E340">
        <f t="shared" si="15"/>
        <v>0</v>
      </c>
      <c r="F340">
        <f t="shared" si="17"/>
        <v>0</v>
      </c>
    </row>
    <row r="341" spans="1:6">
      <c r="A341" s="3">
        <v>41013</v>
      </c>
      <c r="B341">
        <v>12.65</v>
      </c>
      <c r="C341" s="12">
        <v>3350</v>
      </c>
      <c r="D341">
        <f t="shared" si="16"/>
        <v>-4.9999999999998934E-2</v>
      </c>
      <c r="E341">
        <f t="shared" si="15"/>
        <v>-167.49999999999642</v>
      </c>
      <c r="F341">
        <f t="shared" si="17"/>
        <v>-0.39370078740156644</v>
      </c>
    </row>
    <row r="342" spans="1:6">
      <c r="A342" s="3">
        <v>41016</v>
      </c>
      <c r="B342">
        <v>12.65</v>
      </c>
      <c r="C342" s="12">
        <v>7280</v>
      </c>
      <c r="D342">
        <f t="shared" si="16"/>
        <v>0</v>
      </c>
      <c r="E342">
        <f t="shared" si="15"/>
        <v>0</v>
      </c>
      <c r="F342">
        <f t="shared" si="17"/>
        <v>0</v>
      </c>
    </row>
    <row r="343" spans="1:6">
      <c r="A343" s="3">
        <v>41017</v>
      </c>
      <c r="B343">
        <v>12.65</v>
      </c>
      <c r="C343" s="12">
        <v>2840</v>
      </c>
      <c r="D343">
        <f t="shared" si="16"/>
        <v>0</v>
      </c>
      <c r="E343">
        <f t="shared" si="15"/>
        <v>0</v>
      </c>
      <c r="F343">
        <f t="shared" si="17"/>
        <v>0</v>
      </c>
    </row>
    <row r="344" spans="1:6">
      <c r="A344" s="3">
        <v>41018</v>
      </c>
      <c r="B344">
        <v>12.65</v>
      </c>
      <c r="C344" s="12">
        <v>70</v>
      </c>
      <c r="D344">
        <f t="shared" si="16"/>
        <v>0</v>
      </c>
      <c r="E344">
        <f t="shared" si="15"/>
        <v>0</v>
      </c>
      <c r="F344">
        <f t="shared" si="17"/>
        <v>0</v>
      </c>
    </row>
    <row r="345" spans="1:6">
      <c r="A345" s="3">
        <v>41019</v>
      </c>
      <c r="B345">
        <v>12.69</v>
      </c>
      <c r="C345" s="12">
        <v>2840</v>
      </c>
      <c r="D345">
        <f t="shared" si="16"/>
        <v>3.9999999999999147E-2</v>
      </c>
      <c r="E345">
        <f t="shared" si="15"/>
        <v>113.59999999999758</v>
      </c>
      <c r="F345">
        <f t="shared" si="17"/>
        <v>0.31620553359683118</v>
      </c>
    </row>
    <row r="346" spans="1:6">
      <c r="A346" s="3">
        <v>41020</v>
      </c>
      <c r="B346">
        <v>12.65</v>
      </c>
      <c r="C346" s="12">
        <v>2810</v>
      </c>
      <c r="D346">
        <f t="shared" si="16"/>
        <v>-3.9999999999999147E-2</v>
      </c>
      <c r="E346">
        <f t="shared" si="15"/>
        <v>-112.3999999999976</v>
      </c>
      <c r="F346">
        <f t="shared" si="17"/>
        <v>-0.31520882584711701</v>
      </c>
    </row>
    <row r="347" spans="1:6">
      <c r="A347" s="3">
        <v>41023</v>
      </c>
      <c r="B347">
        <v>12.54</v>
      </c>
      <c r="C347" s="12">
        <v>6060</v>
      </c>
      <c r="D347">
        <f t="shared" si="16"/>
        <v>-0.11000000000000121</v>
      </c>
      <c r="E347">
        <f t="shared" si="15"/>
        <v>-666.6000000000073</v>
      </c>
      <c r="F347">
        <f t="shared" si="17"/>
        <v>-0.86956521739131387</v>
      </c>
    </row>
    <row r="348" spans="1:6">
      <c r="A348" s="3">
        <v>41024</v>
      </c>
      <c r="B348">
        <v>12.549999999999999</v>
      </c>
      <c r="C348" s="12">
        <v>2760</v>
      </c>
      <c r="D348">
        <f t="shared" si="16"/>
        <v>9.9999999999997868E-3</v>
      </c>
      <c r="E348">
        <f t="shared" si="15"/>
        <v>27.599999999999412</v>
      </c>
      <c r="F348">
        <f t="shared" si="17"/>
        <v>7.9744816586920161E-2</v>
      </c>
    </row>
    <row r="349" spans="1:6">
      <c r="A349" s="3">
        <v>41025</v>
      </c>
      <c r="B349">
        <v>12.53</v>
      </c>
      <c r="C349" s="12">
        <v>9370</v>
      </c>
      <c r="D349">
        <f t="shared" si="16"/>
        <v>-1.9999999999999574E-2</v>
      </c>
      <c r="E349">
        <f t="shared" si="15"/>
        <v>-187.399999999996</v>
      </c>
      <c r="F349">
        <f t="shared" si="17"/>
        <v>-0.15936254980079342</v>
      </c>
    </row>
    <row r="350" spans="1:6">
      <c r="A350" s="3">
        <v>41026</v>
      </c>
      <c r="B350">
        <v>12.549999999999999</v>
      </c>
      <c r="C350" s="12">
        <v>6590</v>
      </c>
      <c r="D350">
        <f t="shared" si="16"/>
        <v>1.9999999999999574E-2</v>
      </c>
      <c r="E350">
        <f t="shared" si="15"/>
        <v>131.7999999999972</v>
      </c>
      <c r="F350">
        <f t="shared" si="17"/>
        <v>0.15961691939345232</v>
      </c>
    </row>
    <row r="351" spans="1:6">
      <c r="A351" s="3">
        <v>41027</v>
      </c>
      <c r="B351">
        <v>12.549999999999999</v>
      </c>
      <c r="C351" s="12">
        <v>32080</v>
      </c>
      <c r="D351">
        <f t="shared" si="16"/>
        <v>0</v>
      </c>
      <c r="E351">
        <f t="shared" si="15"/>
        <v>0</v>
      </c>
      <c r="F351">
        <f t="shared" si="17"/>
        <v>0</v>
      </c>
    </row>
    <row r="352" spans="1:6">
      <c r="A352" s="3">
        <v>41030</v>
      </c>
      <c r="B352">
        <v>12.549999999999999</v>
      </c>
      <c r="C352" s="12">
        <v>7470</v>
      </c>
      <c r="D352">
        <f t="shared" si="16"/>
        <v>0</v>
      </c>
      <c r="E352">
        <f t="shared" si="15"/>
        <v>0</v>
      </c>
      <c r="F352">
        <f t="shared" si="17"/>
        <v>0</v>
      </c>
    </row>
    <row r="353" spans="1:6">
      <c r="A353" s="3">
        <v>41031</v>
      </c>
      <c r="B353">
        <v>12.5</v>
      </c>
      <c r="C353" s="12">
        <v>540</v>
      </c>
      <c r="D353">
        <f t="shared" si="16"/>
        <v>-4.9999999999998934E-2</v>
      </c>
      <c r="E353">
        <f t="shared" si="15"/>
        <v>-26.999999999999424</v>
      </c>
      <c r="F353">
        <f t="shared" si="17"/>
        <v>-0.39840637450198363</v>
      </c>
    </row>
    <row r="354" spans="1:6">
      <c r="A354" s="3">
        <v>41032</v>
      </c>
      <c r="B354">
        <v>12.52</v>
      </c>
      <c r="C354" s="12">
        <v>26540</v>
      </c>
      <c r="D354">
        <f t="shared" si="16"/>
        <v>1.9999999999999574E-2</v>
      </c>
      <c r="E354">
        <f t="shared" si="15"/>
        <v>530.7999999999887</v>
      </c>
      <c r="F354">
        <f t="shared" si="17"/>
        <v>0.15999999999999659</v>
      </c>
    </row>
    <row r="355" spans="1:6">
      <c r="A355" s="3">
        <v>41033</v>
      </c>
      <c r="B355">
        <v>12.36</v>
      </c>
      <c r="C355" s="12">
        <v>7850</v>
      </c>
      <c r="D355">
        <f t="shared" si="16"/>
        <v>-0.16000000000000014</v>
      </c>
      <c r="E355">
        <f t="shared" si="15"/>
        <v>-1256.0000000000011</v>
      </c>
      <c r="F355">
        <f t="shared" si="17"/>
        <v>-1.2779552715654963</v>
      </c>
    </row>
    <row r="356" spans="1:6">
      <c r="A356" s="3">
        <v>41034</v>
      </c>
      <c r="B356">
        <v>12.299999999999999</v>
      </c>
      <c r="C356" s="12">
        <v>15950</v>
      </c>
      <c r="D356">
        <f t="shared" si="16"/>
        <v>-6.0000000000000497E-2</v>
      </c>
      <c r="E356">
        <f t="shared" si="15"/>
        <v>-957.00000000000796</v>
      </c>
      <c r="F356">
        <f t="shared" si="17"/>
        <v>-0.48543689320388755</v>
      </c>
    </row>
    <row r="357" spans="1:6">
      <c r="A357" s="3">
        <v>41037</v>
      </c>
      <c r="B357">
        <v>12.35</v>
      </c>
      <c r="C357" s="12">
        <v>4560</v>
      </c>
      <c r="D357">
        <f t="shared" si="16"/>
        <v>5.0000000000000711E-2</v>
      </c>
      <c r="E357">
        <f t="shared" si="15"/>
        <v>228.00000000000324</v>
      </c>
      <c r="F357">
        <f t="shared" si="17"/>
        <v>0.40650406504065628</v>
      </c>
    </row>
    <row r="358" spans="1:6">
      <c r="A358" s="3">
        <v>41038</v>
      </c>
      <c r="B358">
        <v>12.34</v>
      </c>
      <c r="C358" s="12">
        <v>1150</v>
      </c>
      <c r="D358">
        <f t="shared" si="16"/>
        <v>-9.9999999999997868E-3</v>
      </c>
      <c r="E358">
        <f t="shared" si="15"/>
        <v>-11.499999999999755</v>
      </c>
      <c r="F358">
        <f t="shared" si="17"/>
        <v>-8.0971659919026606E-2</v>
      </c>
    </row>
    <row r="359" spans="1:6">
      <c r="A359" s="3">
        <v>41039</v>
      </c>
      <c r="B359">
        <v>12.35</v>
      </c>
      <c r="C359" s="12">
        <v>550</v>
      </c>
      <c r="D359">
        <f t="shared" si="16"/>
        <v>9.9999999999997868E-3</v>
      </c>
      <c r="E359">
        <f t="shared" si="15"/>
        <v>5.4999999999998828</v>
      </c>
      <c r="F359">
        <f t="shared" si="17"/>
        <v>8.1037277147486111E-2</v>
      </c>
    </row>
    <row r="360" spans="1:6">
      <c r="A360" s="3">
        <v>41040</v>
      </c>
      <c r="B360">
        <v>12.34</v>
      </c>
      <c r="C360" s="12">
        <v>6130</v>
      </c>
      <c r="D360">
        <f t="shared" si="16"/>
        <v>-9.9999999999997868E-3</v>
      </c>
      <c r="E360">
        <f t="shared" si="15"/>
        <v>-61.29999999999869</v>
      </c>
      <c r="F360">
        <f t="shared" si="17"/>
        <v>-8.0971659919026606E-2</v>
      </c>
    </row>
    <row r="361" spans="1:6">
      <c r="A361" s="3">
        <v>41041</v>
      </c>
      <c r="B361">
        <v>12.35</v>
      </c>
      <c r="C361" s="12">
        <v>1640</v>
      </c>
      <c r="D361">
        <f t="shared" si="16"/>
        <v>9.9999999999997868E-3</v>
      </c>
      <c r="E361">
        <f t="shared" si="15"/>
        <v>16.39999999999965</v>
      </c>
      <c r="F361">
        <f t="shared" si="17"/>
        <v>8.1037277147486111E-2</v>
      </c>
    </row>
    <row r="362" spans="1:6">
      <c r="A362" s="3">
        <v>41044</v>
      </c>
      <c r="B362">
        <v>12.34</v>
      </c>
      <c r="C362" s="12">
        <v>1470</v>
      </c>
      <c r="D362">
        <f t="shared" si="16"/>
        <v>-9.9999999999997868E-3</v>
      </c>
      <c r="E362">
        <f t="shared" si="15"/>
        <v>-14.699999999999687</v>
      </c>
      <c r="F362">
        <f t="shared" si="17"/>
        <v>-8.0971659919026606E-2</v>
      </c>
    </row>
    <row r="363" spans="1:6">
      <c r="A363" s="3">
        <v>41045</v>
      </c>
      <c r="B363">
        <v>12.35</v>
      </c>
      <c r="C363" s="12">
        <v>3420</v>
      </c>
      <c r="D363">
        <f t="shared" si="16"/>
        <v>9.9999999999997868E-3</v>
      </c>
      <c r="E363">
        <f t="shared" si="15"/>
        <v>34.199999999999271</v>
      </c>
      <c r="F363">
        <f t="shared" si="17"/>
        <v>8.1037277147486111E-2</v>
      </c>
    </row>
    <row r="364" spans="1:6">
      <c r="A364" s="3">
        <v>41046</v>
      </c>
      <c r="B364">
        <v>12.35</v>
      </c>
      <c r="C364" s="12">
        <v>24660</v>
      </c>
      <c r="D364">
        <f t="shared" si="16"/>
        <v>0</v>
      </c>
      <c r="E364">
        <f t="shared" si="15"/>
        <v>0</v>
      </c>
      <c r="F364">
        <f t="shared" si="17"/>
        <v>0</v>
      </c>
    </row>
    <row r="365" spans="1:6">
      <c r="A365" s="3">
        <v>41047</v>
      </c>
      <c r="B365">
        <v>12.35</v>
      </c>
      <c r="C365" s="12">
        <v>17230</v>
      </c>
      <c r="D365">
        <f t="shared" si="16"/>
        <v>0</v>
      </c>
      <c r="E365">
        <f t="shared" si="15"/>
        <v>0</v>
      </c>
      <c r="F365">
        <f t="shared" si="17"/>
        <v>0</v>
      </c>
    </row>
    <row r="366" spans="1:6">
      <c r="A366" s="3">
        <v>41048</v>
      </c>
      <c r="B366">
        <v>12.35</v>
      </c>
      <c r="C366" s="12">
        <v>27500</v>
      </c>
      <c r="D366">
        <f t="shared" si="16"/>
        <v>0</v>
      </c>
      <c r="E366">
        <f t="shared" si="15"/>
        <v>0</v>
      </c>
      <c r="F366">
        <f t="shared" si="17"/>
        <v>0</v>
      </c>
    </row>
    <row r="367" spans="1:6">
      <c r="A367" s="3">
        <v>41051</v>
      </c>
      <c r="B367">
        <v>12.35</v>
      </c>
      <c r="C367" s="12">
        <v>5300</v>
      </c>
      <c r="D367">
        <f t="shared" si="16"/>
        <v>0</v>
      </c>
      <c r="E367">
        <f t="shared" si="15"/>
        <v>0</v>
      </c>
      <c r="F367">
        <f t="shared" si="17"/>
        <v>0</v>
      </c>
    </row>
    <row r="368" spans="1:6">
      <c r="A368" s="3">
        <v>41052</v>
      </c>
      <c r="B368">
        <v>12.35</v>
      </c>
      <c r="C368" s="12">
        <v>18110</v>
      </c>
      <c r="D368">
        <f t="shared" si="16"/>
        <v>0</v>
      </c>
      <c r="E368">
        <f t="shared" si="15"/>
        <v>0</v>
      </c>
      <c r="F368">
        <f t="shared" si="17"/>
        <v>0</v>
      </c>
    </row>
    <row r="369" spans="1:6">
      <c r="A369" s="3">
        <v>41053</v>
      </c>
      <c r="B369">
        <v>12.45</v>
      </c>
      <c r="C369" s="12">
        <v>6860</v>
      </c>
      <c r="D369">
        <f t="shared" si="16"/>
        <v>9.9999999999999645E-2</v>
      </c>
      <c r="E369">
        <f t="shared" si="15"/>
        <v>685.99999999999761</v>
      </c>
      <c r="F369">
        <f t="shared" si="17"/>
        <v>0.80971659919028061</v>
      </c>
    </row>
    <row r="370" spans="1:6">
      <c r="A370" s="3">
        <v>41054</v>
      </c>
      <c r="B370">
        <v>12.45</v>
      </c>
      <c r="C370" s="12">
        <v>2980</v>
      </c>
      <c r="D370">
        <f t="shared" si="16"/>
        <v>0</v>
      </c>
      <c r="E370">
        <f t="shared" si="15"/>
        <v>0</v>
      </c>
      <c r="F370">
        <f t="shared" si="17"/>
        <v>0</v>
      </c>
    </row>
    <row r="371" spans="1:6">
      <c r="A371" s="3">
        <v>41055</v>
      </c>
      <c r="B371">
        <v>12.65</v>
      </c>
      <c r="C371" s="12">
        <v>1560</v>
      </c>
      <c r="D371">
        <f t="shared" si="16"/>
        <v>0.20000000000000107</v>
      </c>
      <c r="E371">
        <f t="shared" si="15"/>
        <v>312.00000000000165</v>
      </c>
      <c r="F371">
        <f t="shared" si="17"/>
        <v>1.6064257028112534</v>
      </c>
    </row>
    <row r="372" spans="1:6">
      <c r="A372" s="3">
        <v>41058</v>
      </c>
      <c r="B372">
        <v>12.639999999999999</v>
      </c>
      <c r="C372" s="12">
        <v>4290</v>
      </c>
      <c r="D372">
        <f t="shared" si="16"/>
        <v>-1.0000000000001563E-2</v>
      </c>
      <c r="E372">
        <f t="shared" si="15"/>
        <v>-42.900000000006706</v>
      </c>
      <c r="F372">
        <f t="shared" si="17"/>
        <v>-7.9051383399221839E-2</v>
      </c>
    </row>
    <row r="373" spans="1:6">
      <c r="A373" s="3">
        <v>41059</v>
      </c>
      <c r="B373">
        <v>12.75</v>
      </c>
      <c r="C373" s="12">
        <v>4110</v>
      </c>
      <c r="D373">
        <f t="shared" si="16"/>
        <v>0.11000000000000121</v>
      </c>
      <c r="E373">
        <f t="shared" si="15"/>
        <v>452.10000000000497</v>
      </c>
      <c r="F373">
        <f t="shared" si="17"/>
        <v>0.87025316455697166</v>
      </c>
    </row>
    <row r="374" spans="1:6">
      <c r="A374" s="3">
        <v>41060</v>
      </c>
      <c r="B374">
        <v>12.799999999999999</v>
      </c>
      <c r="C374" s="12">
        <v>1840</v>
      </c>
      <c r="D374">
        <f t="shared" si="16"/>
        <v>4.9999999999998934E-2</v>
      </c>
      <c r="E374">
        <f t="shared" si="15"/>
        <v>91.999999999998039</v>
      </c>
      <c r="F374">
        <f t="shared" si="17"/>
        <v>0.39215686274508971</v>
      </c>
    </row>
    <row r="375" spans="1:6">
      <c r="A375" s="3">
        <v>41061</v>
      </c>
      <c r="B375">
        <v>13.12</v>
      </c>
      <c r="C375" s="12">
        <v>3560</v>
      </c>
      <c r="D375">
        <f t="shared" si="16"/>
        <v>0.32000000000000028</v>
      </c>
      <c r="E375">
        <f t="shared" si="15"/>
        <v>1139.200000000001</v>
      </c>
      <c r="F375">
        <f t="shared" si="17"/>
        <v>2.5000000000000027</v>
      </c>
    </row>
    <row r="376" spans="1:6">
      <c r="A376" s="3">
        <v>41062</v>
      </c>
      <c r="B376">
        <v>13.07</v>
      </c>
      <c r="C376" s="12">
        <v>13260</v>
      </c>
      <c r="D376">
        <f t="shared" si="16"/>
        <v>-4.9999999999998934E-2</v>
      </c>
      <c r="E376">
        <f t="shared" si="15"/>
        <v>-662.9999999999859</v>
      </c>
      <c r="F376">
        <f t="shared" si="17"/>
        <v>-0.38109756097560166</v>
      </c>
    </row>
    <row r="377" spans="1:6">
      <c r="A377" s="3">
        <v>41065</v>
      </c>
      <c r="B377">
        <v>13.04</v>
      </c>
      <c r="C377" s="12">
        <v>7460</v>
      </c>
      <c r="D377">
        <f t="shared" si="16"/>
        <v>-3.0000000000001137E-2</v>
      </c>
      <c r="E377">
        <f t="shared" si="15"/>
        <v>-223.80000000000848</v>
      </c>
      <c r="F377">
        <f t="shared" si="17"/>
        <v>-0.22953328232594594</v>
      </c>
    </row>
    <row r="378" spans="1:6">
      <c r="A378" s="3">
        <v>41066</v>
      </c>
      <c r="B378">
        <v>13.12</v>
      </c>
      <c r="C378" s="12">
        <v>6690</v>
      </c>
      <c r="D378">
        <f t="shared" si="16"/>
        <v>8.0000000000000071E-2</v>
      </c>
      <c r="E378">
        <f t="shared" si="15"/>
        <v>535.2000000000005</v>
      </c>
      <c r="F378">
        <f t="shared" si="17"/>
        <v>0.6134969325153381</v>
      </c>
    </row>
    <row r="379" spans="1:6">
      <c r="A379" s="3">
        <v>41067</v>
      </c>
      <c r="B379">
        <v>13.12</v>
      </c>
      <c r="C379" s="12">
        <v>17150</v>
      </c>
      <c r="D379">
        <f t="shared" si="16"/>
        <v>0</v>
      </c>
      <c r="E379">
        <f t="shared" si="15"/>
        <v>0</v>
      </c>
      <c r="F379">
        <f t="shared" si="17"/>
        <v>0</v>
      </c>
    </row>
    <row r="380" spans="1:6">
      <c r="A380" s="3">
        <v>41068</v>
      </c>
      <c r="B380">
        <v>13.139999999999999</v>
      </c>
      <c r="C380" s="12">
        <v>3070</v>
      </c>
      <c r="D380">
        <f t="shared" si="16"/>
        <v>1.9999999999999574E-2</v>
      </c>
      <c r="E380">
        <f t="shared" si="15"/>
        <v>61.399999999998691</v>
      </c>
      <c r="F380">
        <f t="shared" si="17"/>
        <v>0.15243902439024065</v>
      </c>
    </row>
    <row r="381" spans="1:6">
      <c r="A381" s="3">
        <v>41069</v>
      </c>
      <c r="B381">
        <v>13.299999999999999</v>
      </c>
      <c r="C381" s="12">
        <v>18910</v>
      </c>
      <c r="D381">
        <f t="shared" si="16"/>
        <v>0.16000000000000014</v>
      </c>
      <c r="E381">
        <f t="shared" si="15"/>
        <v>3025.6000000000026</v>
      </c>
      <c r="F381">
        <f t="shared" si="17"/>
        <v>1.2176560121765612</v>
      </c>
    </row>
    <row r="382" spans="1:6">
      <c r="A382" s="3">
        <v>41072</v>
      </c>
      <c r="B382">
        <v>13.45</v>
      </c>
      <c r="C382" s="12">
        <v>12540</v>
      </c>
      <c r="D382">
        <f t="shared" si="16"/>
        <v>0.15000000000000036</v>
      </c>
      <c r="E382">
        <f t="shared" si="15"/>
        <v>1881.0000000000045</v>
      </c>
      <c r="F382">
        <f t="shared" si="17"/>
        <v>1.1278195488721832</v>
      </c>
    </row>
    <row r="383" spans="1:6">
      <c r="A383" s="3">
        <v>41073</v>
      </c>
      <c r="B383">
        <v>13.45</v>
      </c>
      <c r="C383" s="12">
        <v>8620</v>
      </c>
      <c r="D383">
        <f t="shared" si="16"/>
        <v>0</v>
      </c>
      <c r="E383">
        <f t="shared" si="15"/>
        <v>0</v>
      </c>
      <c r="F383">
        <f t="shared" si="17"/>
        <v>0</v>
      </c>
    </row>
    <row r="384" spans="1:6">
      <c r="A384" s="3">
        <v>41074</v>
      </c>
      <c r="B384">
        <v>13.45</v>
      </c>
      <c r="C384" s="12">
        <v>2620</v>
      </c>
      <c r="D384">
        <f t="shared" si="16"/>
        <v>0</v>
      </c>
      <c r="E384">
        <f t="shared" si="15"/>
        <v>0</v>
      </c>
      <c r="F384">
        <f t="shared" si="17"/>
        <v>0</v>
      </c>
    </row>
    <row r="385" spans="1:6">
      <c r="A385" s="3">
        <v>41075</v>
      </c>
      <c r="B385">
        <v>13.31</v>
      </c>
      <c r="C385" s="12">
        <v>2820</v>
      </c>
      <c r="D385">
        <f t="shared" si="16"/>
        <v>-0.13999999999999879</v>
      </c>
      <c r="E385">
        <f t="shared" si="15"/>
        <v>-394.7999999999966</v>
      </c>
      <c r="F385">
        <f t="shared" si="17"/>
        <v>-1.0408921933085413</v>
      </c>
    </row>
    <row r="386" spans="1:6">
      <c r="A386" s="3">
        <v>41076</v>
      </c>
      <c r="B386">
        <v>13.2</v>
      </c>
      <c r="C386" s="12">
        <v>6690</v>
      </c>
      <c r="D386">
        <f t="shared" si="16"/>
        <v>-0.11000000000000121</v>
      </c>
      <c r="E386">
        <f t="shared" ref="E386:E449" si="18">D386*C386</f>
        <v>-735.90000000000805</v>
      </c>
      <c r="F386">
        <f t="shared" si="17"/>
        <v>-0.82644628099174455</v>
      </c>
    </row>
    <row r="387" spans="1:6">
      <c r="A387" s="3">
        <v>41079</v>
      </c>
      <c r="B387">
        <v>13.15</v>
      </c>
      <c r="C387" s="12">
        <v>6160</v>
      </c>
      <c r="D387">
        <f t="shared" si="16"/>
        <v>-4.9999999999998934E-2</v>
      </c>
      <c r="E387">
        <f t="shared" si="18"/>
        <v>-307.99999999999341</v>
      </c>
      <c r="F387">
        <f t="shared" si="17"/>
        <v>-0.37878787878787074</v>
      </c>
    </row>
    <row r="388" spans="1:6">
      <c r="A388" s="3">
        <v>41080</v>
      </c>
      <c r="B388">
        <v>13.19</v>
      </c>
      <c r="C388" s="12">
        <v>2100</v>
      </c>
      <c r="D388">
        <f t="shared" ref="D388:D451" si="19">B388-B387</f>
        <v>3.9999999999999147E-2</v>
      </c>
      <c r="E388">
        <f t="shared" si="18"/>
        <v>83.999999999998209</v>
      </c>
      <c r="F388">
        <f t="shared" ref="F388:F451" si="20">(D388/B387)*100</f>
        <v>0.30418250950569692</v>
      </c>
    </row>
    <row r="389" spans="1:6">
      <c r="A389" s="3">
        <v>41081</v>
      </c>
      <c r="B389">
        <v>13</v>
      </c>
      <c r="C389" s="12">
        <v>16780</v>
      </c>
      <c r="D389">
        <f t="shared" si="19"/>
        <v>-0.1899999999999995</v>
      </c>
      <c r="E389">
        <f t="shared" si="18"/>
        <v>-3188.1999999999916</v>
      </c>
      <c r="F389">
        <f t="shared" si="20"/>
        <v>-1.4404852160727786</v>
      </c>
    </row>
    <row r="390" spans="1:6">
      <c r="A390" s="3">
        <v>41082</v>
      </c>
      <c r="B390">
        <v>12.99</v>
      </c>
      <c r="C390" s="12">
        <v>17060</v>
      </c>
      <c r="D390">
        <f t="shared" si="19"/>
        <v>-9.9999999999997868E-3</v>
      </c>
      <c r="E390">
        <f t="shared" si="18"/>
        <v>-170.59999999999636</v>
      </c>
      <c r="F390">
        <f t="shared" si="20"/>
        <v>-7.692307692307529E-2</v>
      </c>
    </row>
    <row r="391" spans="1:6">
      <c r="A391" s="3">
        <v>41083</v>
      </c>
      <c r="B391">
        <v>13.11</v>
      </c>
      <c r="C391" s="12">
        <v>3720</v>
      </c>
      <c r="D391">
        <f t="shared" si="19"/>
        <v>0.11999999999999922</v>
      </c>
      <c r="E391">
        <f t="shared" si="18"/>
        <v>446.39999999999708</v>
      </c>
      <c r="F391">
        <f t="shared" si="20"/>
        <v>0.92378752886835414</v>
      </c>
    </row>
    <row r="392" spans="1:6">
      <c r="A392" s="3">
        <v>41086</v>
      </c>
      <c r="B392">
        <v>12.34</v>
      </c>
      <c r="C392" s="12">
        <v>1280</v>
      </c>
      <c r="D392">
        <f t="shared" si="19"/>
        <v>-0.76999999999999957</v>
      </c>
      <c r="E392">
        <f t="shared" si="18"/>
        <v>-985.59999999999945</v>
      </c>
      <c r="F392">
        <f t="shared" si="20"/>
        <v>-5.873379099923719</v>
      </c>
    </row>
    <row r="393" spans="1:6">
      <c r="A393" s="3">
        <v>41087</v>
      </c>
      <c r="B393">
        <v>12.35</v>
      </c>
      <c r="C393" s="12">
        <v>3000</v>
      </c>
      <c r="D393">
        <f t="shared" si="19"/>
        <v>9.9999999999997868E-3</v>
      </c>
      <c r="E393">
        <f t="shared" si="18"/>
        <v>29.999999999999361</v>
      </c>
      <c r="F393">
        <f t="shared" si="20"/>
        <v>8.1037277147486111E-2</v>
      </c>
    </row>
    <row r="394" spans="1:6">
      <c r="A394" s="3">
        <v>41088</v>
      </c>
      <c r="B394">
        <v>12.35</v>
      </c>
      <c r="C394" s="12">
        <v>2200</v>
      </c>
      <c r="D394">
        <f t="shared" si="19"/>
        <v>0</v>
      </c>
      <c r="E394">
        <f t="shared" si="18"/>
        <v>0</v>
      </c>
      <c r="F394">
        <f t="shared" si="20"/>
        <v>0</v>
      </c>
    </row>
    <row r="395" spans="1:6">
      <c r="A395" s="3">
        <v>41089</v>
      </c>
      <c r="B395">
        <v>12.35</v>
      </c>
      <c r="C395" s="12">
        <v>3870</v>
      </c>
      <c r="D395">
        <f t="shared" si="19"/>
        <v>0</v>
      </c>
      <c r="E395">
        <f t="shared" si="18"/>
        <v>0</v>
      </c>
      <c r="F395">
        <f t="shared" si="20"/>
        <v>0</v>
      </c>
    </row>
    <row r="396" spans="1:6">
      <c r="A396" s="3">
        <v>41090</v>
      </c>
      <c r="B396">
        <v>12.35</v>
      </c>
      <c r="C396" s="12">
        <v>5170</v>
      </c>
      <c r="D396">
        <f t="shared" si="19"/>
        <v>0</v>
      </c>
      <c r="E396">
        <f t="shared" si="18"/>
        <v>0</v>
      </c>
      <c r="F396">
        <f t="shared" si="20"/>
        <v>0</v>
      </c>
    </row>
    <row r="397" spans="1:6">
      <c r="A397" s="3">
        <v>41093</v>
      </c>
      <c r="B397">
        <v>12.389999999999999</v>
      </c>
      <c r="C397" s="12">
        <v>4530</v>
      </c>
      <c r="D397">
        <f t="shared" si="19"/>
        <v>3.9999999999999147E-2</v>
      </c>
      <c r="E397">
        <f t="shared" si="18"/>
        <v>181.19999999999612</v>
      </c>
      <c r="F397">
        <f t="shared" si="20"/>
        <v>0.32388663967610642</v>
      </c>
    </row>
    <row r="398" spans="1:6">
      <c r="A398" s="3">
        <v>41097</v>
      </c>
      <c r="B398">
        <v>12.389999999999999</v>
      </c>
      <c r="C398" s="12">
        <v>1960</v>
      </c>
      <c r="D398">
        <f t="shared" si="19"/>
        <v>0</v>
      </c>
      <c r="E398">
        <f t="shared" si="18"/>
        <v>0</v>
      </c>
      <c r="F398">
        <f t="shared" si="20"/>
        <v>0</v>
      </c>
    </row>
    <row r="399" spans="1:6">
      <c r="A399" s="3">
        <v>41100</v>
      </c>
      <c r="B399">
        <v>12.49</v>
      </c>
      <c r="C399" s="12">
        <v>3240</v>
      </c>
      <c r="D399">
        <f t="shared" si="19"/>
        <v>0.10000000000000142</v>
      </c>
      <c r="E399">
        <f t="shared" si="18"/>
        <v>324.0000000000046</v>
      </c>
      <c r="F399">
        <f t="shared" si="20"/>
        <v>0.80710250201776779</v>
      </c>
    </row>
    <row r="400" spans="1:6">
      <c r="A400" s="3">
        <v>41101</v>
      </c>
      <c r="B400">
        <v>12.549999999999999</v>
      </c>
      <c r="C400" s="12">
        <v>6230</v>
      </c>
      <c r="D400">
        <f t="shared" si="19"/>
        <v>5.9999999999998721E-2</v>
      </c>
      <c r="E400">
        <f t="shared" si="18"/>
        <v>373.79999999999205</v>
      </c>
      <c r="F400">
        <f t="shared" si="20"/>
        <v>0.48038430744594651</v>
      </c>
    </row>
    <row r="401" spans="1:6">
      <c r="A401" s="3">
        <v>41102</v>
      </c>
      <c r="B401">
        <v>12.49</v>
      </c>
      <c r="C401" s="12">
        <v>860</v>
      </c>
      <c r="D401">
        <f t="shared" si="19"/>
        <v>-5.9999999999998721E-2</v>
      </c>
      <c r="E401">
        <f t="shared" si="18"/>
        <v>-51.5999999999989</v>
      </c>
      <c r="F401">
        <f t="shared" si="20"/>
        <v>-0.47808764940238024</v>
      </c>
    </row>
    <row r="402" spans="1:6">
      <c r="A402" s="3">
        <v>41103</v>
      </c>
      <c r="B402">
        <v>12.49</v>
      </c>
      <c r="C402" s="12">
        <v>1400</v>
      </c>
      <c r="D402">
        <f t="shared" si="19"/>
        <v>0</v>
      </c>
      <c r="E402">
        <f t="shared" si="18"/>
        <v>0</v>
      </c>
      <c r="F402">
        <f t="shared" si="20"/>
        <v>0</v>
      </c>
    </row>
    <row r="403" spans="1:6">
      <c r="A403" s="3">
        <v>41104</v>
      </c>
      <c r="B403">
        <v>12.49</v>
      </c>
      <c r="C403" s="12">
        <v>1740</v>
      </c>
      <c r="D403">
        <f t="shared" si="19"/>
        <v>0</v>
      </c>
      <c r="E403">
        <f t="shared" si="18"/>
        <v>0</v>
      </c>
      <c r="F403">
        <f t="shared" si="20"/>
        <v>0</v>
      </c>
    </row>
    <row r="404" spans="1:6">
      <c r="A404" s="3">
        <v>41107</v>
      </c>
      <c r="B404">
        <v>12.4</v>
      </c>
      <c r="C404" s="12">
        <v>9500</v>
      </c>
      <c r="D404">
        <f t="shared" si="19"/>
        <v>-8.9999999999999858E-2</v>
      </c>
      <c r="E404">
        <f t="shared" si="18"/>
        <v>-854.99999999999864</v>
      </c>
      <c r="F404">
        <f t="shared" si="20"/>
        <v>-0.72057646116893392</v>
      </c>
    </row>
    <row r="405" spans="1:6">
      <c r="A405" s="3">
        <v>41108</v>
      </c>
      <c r="B405">
        <v>12.35</v>
      </c>
      <c r="C405" s="12">
        <v>8180</v>
      </c>
      <c r="D405">
        <f t="shared" si="19"/>
        <v>-5.0000000000000711E-2</v>
      </c>
      <c r="E405">
        <f t="shared" si="18"/>
        <v>-409.0000000000058</v>
      </c>
      <c r="F405">
        <f t="shared" si="20"/>
        <v>-0.4032258064516186</v>
      </c>
    </row>
    <row r="406" spans="1:6">
      <c r="A406" s="3">
        <v>41109</v>
      </c>
      <c r="B406">
        <v>12.42</v>
      </c>
      <c r="C406" s="12">
        <v>5550</v>
      </c>
      <c r="D406">
        <f t="shared" si="19"/>
        <v>7.0000000000000284E-2</v>
      </c>
      <c r="E406">
        <f t="shared" si="18"/>
        <v>388.50000000000159</v>
      </c>
      <c r="F406">
        <f t="shared" si="20"/>
        <v>0.56680161943320062</v>
      </c>
    </row>
    <row r="407" spans="1:6">
      <c r="A407" s="3">
        <v>41110</v>
      </c>
      <c r="B407">
        <v>12.35</v>
      </c>
      <c r="C407" s="12">
        <v>8260</v>
      </c>
      <c r="D407">
        <f t="shared" si="19"/>
        <v>-7.0000000000000284E-2</v>
      </c>
      <c r="E407">
        <f t="shared" si="18"/>
        <v>-578.20000000000232</v>
      </c>
      <c r="F407">
        <f t="shared" si="20"/>
        <v>-0.56360708534621806</v>
      </c>
    </row>
    <row r="408" spans="1:6">
      <c r="A408" s="3">
        <v>41111</v>
      </c>
      <c r="B408">
        <v>12.44</v>
      </c>
      <c r="C408" s="12">
        <v>4330</v>
      </c>
      <c r="D408">
        <f t="shared" si="19"/>
        <v>8.9999999999999858E-2</v>
      </c>
      <c r="E408">
        <f t="shared" si="18"/>
        <v>389.69999999999936</v>
      </c>
      <c r="F408">
        <f t="shared" si="20"/>
        <v>0.72874493927125394</v>
      </c>
    </row>
    <row r="409" spans="1:6">
      <c r="A409" s="3">
        <v>41115</v>
      </c>
      <c r="B409">
        <v>12.44</v>
      </c>
      <c r="C409" s="12">
        <v>4900</v>
      </c>
      <c r="D409">
        <f t="shared" si="19"/>
        <v>0</v>
      </c>
      <c r="E409">
        <f t="shared" si="18"/>
        <v>0</v>
      </c>
      <c r="F409">
        <f t="shared" si="20"/>
        <v>0</v>
      </c>
    </row>
    <row r="410" spans="1:6">
      <c r="A410" s="3">
        <v>41116</v>
      </c>
      <c r="B410">
        <v>12.26</v>
      </c>
      <c r="C410" s="12">
        <v>8010</v>
      </c>
      <c r="D410">
        <f t="shared" si="19"/>
        <v>-0.17999999999999972</v>
      </c>
      <c r="E410">
        <f t="shared" si="18"/>
        <v>-1441.7999999999977</v>
      </c>
      <c r="F410">
        <f t="shared" si="20"/>
        <v>-1.4469453376205765</v>
      </c>
    </row>
    <row r="411" spans="1:6">
      <c r="A411" s="3">
        <v>41117</v>
      </c>
      <c r="B411">
        <v>12.35</v>
      </c>
      <c r="C411" s="12">
        <v>1070</v>
      </c>
      <c r="D411">
        <f t="shared" si="19"/>
        <v>8.9999999999999858E-2</v>
      </c>
      <c r="E411">
        <f t="shared" si="18"/>
        <v>96.299999999999841</v>
      </c>
      <c r="F411">
        <f t="shared" si="20"/>
        <v>0.73409461663947684</v>
      </c>
    </row>
    <row r="412" spans="1:6">
      <c r="A412" s="3">
        <v>41118</v>
      </c>
      <c r="B412">
        <v>12.45</v>
      </c>
      <c r="C412" s="12">
        <v>7220</v>
      </c>
      <c r="D412">
        <f t="shared" si="19"/>
        <v>9.9999999999999645E-2</v>
      </c>
      <c r="E412">
        <f t="shared" si="18"/>
        <v>721.99999999999739</v>
      </c>
      <c r="F412">
        <f t="shared" si="20"/>
        <v>0.80971659919028061</v>
      </c>
    </row>
    <row r="413" spans="1:6">
      <c r="A413" s="3">
        <v>41121</v>
      </c>
      <c r="B413">
        <v>12.5</v>
      </c>
      <c r="C413" s="12">
        <v>14320</v>
      </c>
      <c r="D413">
        <f t="shared" si="19"/>
        <v>5.0000000000000711E-2</v>
      </c>
      <c r="E413">
        <f t="shared" si="18"/>
        <v>716.00000000001023</v>
      </c>
      <c r="F413">
        <f t="shared" si="20"/>
        <v>0.4016064257028169</v>
      </c>
    </row>
    <row r="414" spans="1:6">
      <c r="A414" s="3">
        <v>41122</v>
      </c>
      <c r="B414">
        <v>12.44</v>
      </c>
      <c r="C414" s="12">
        <v>3000</v>
      </c>
      <c r="D414">
        <f t="shared" si="19"/>
        <v>-6.0000000000000497E-2</v>
      </c>
      <c r="E414">
        <f t="shared" si="18"/>
        <v>-180.00000000000148</v>
      </c>
      <c r="F414">
        <f t="shared" si="20"/>
        <v>-0.48000000000000392</v>
      </c>
    </row>
    <row r="415" spans="1:6">
      <c r="A415" s="3">
        <v>41123</v>
      </c>
      <c r="B415">
        <v>12.45</v>
      </c>
      <c r="C415" s="12">
        <v>3610</v>
      </c>
      <c r="D415">
        <f t="shared" si="19"/>
        <v>9.9999999999997868E-3</v>
      </c>
      <c r="E415">
        <f t="shared" si="18"/>
        <v>36.099999999999227</v>
      </c>
      <c r="F415">
        <f t="shared" si="20"/>
        <v>8.0385852090030435E-2</v>
      </c>
    </row>
    <row r="416" spans="1:6">
      <c r="A416" s="3">
        <v>41124</v>
      </c>
      <c r="B416">
        <v>12.45</v>
      </c>
      <c r="C416" s="12">
        <v>1740</v>
      </c>
      <c r="D416">
        <f t="shared" si="19"/>
        <v>0</v>
      </c>
      <c r="E416">
        <f t="shared" si="18"/>
        <v>0</v>
      </c>
      <c r="F416">
        <f t="shared" si="20"/>
        <v>0</v>
      </c>
    </row>
    <row r="417" spans="1:6">
      <c r="A417" s="3">
        <v>41125</v>
      </c>
      <c r="B417">
        <v>12.5</v>
      </c>
      <c r="C417" s="12">
        <v>8640</v>
      </c>
      <c r="D417">
        <f t="shared" si="19"/>
        <v>5.0000000000000711E-2</v>
      </c>
      <c r="E417">
        <f t="shared" si="18"/>
        <v>432.00000000000614</v>
      </c>
      <c r="F417">
        <f t="shared" si="20"/>
        <v>0.4016064257028169</v>
      </c>
    </row>
    <row r="418" spans="1:6">
      <c r="A418" s="3">
        <v>41128</v>
      </c>
      <c r="B418">
        <v>12.45</v>
      </c>
      <c r="C418" s="12">
        <v>4310</v>
      </c>
      <c r="D418">
        <f t="shared" si="19"/>
        <v>-5.0000000000000711E-2</v>
      </c>
      <c r="E418">
        <f t="shared" si="18"/>
        <v>-215.50000000000307</v>
      </c>
      <c r="F418">
        <f t="shared" si="20"/>
        <v>-0.40000000000000563</v>
      </c>
    </row>
    <row r="419" spans="1:6">
      <c r="A419" s="3">
        <v>41129</v>
      </c>
      <c r="B419">
        <v>12.45</v>
      </c>
      <c r="C419" s="12">
        <v>1280</v>
      </c>
      <c r="D419">
        <f t="shared" si="19"/>
        <v>0</v>
      </c>
      <c r="E419">
        <f t="shared" si="18"/>
        <v>0</v>
      </c>
      <c r="F419">
        <f t="shared" si="20"/>
        <v>0</v>
      </c>
    </row>
    <row r="420" spans="1:6">
      <c r="A420" s="3">
        <v>41130</v>
      </c>
      <c r="B420">
        <v>12.49</v>
      </c>
      <c r="C420" s="12">
        <v>20</v>
      </c>
      <c r="D420">
        <f t="shared" si="19"/>
        <v>4.0000000000000924E-2</v>
      </c>
      <c r="E420">
        <f t="shared" si="18"/>
        <v>0.80000000000001847</v>
      </c>
      <c r="F420">
        <f t="shared" si="20"/>
        <v>0.32128514056225643</v>
      </c>
    </row>
    <row r="421" spans="1:6">
      <c r="A421" s="3">
        <v>41131</v>
      </c>
      <c r="B421">
        <v>12.49</v>
      </c>
      <c r="C421" s="12">
        <v>16420</v>
      </c>
      <c r="D421">
        <f t="shared" si="19"/>
        <v>0</v>
      </c>
      <c r="E421">
        <f t="shared" si="18"/>
        <v>0</v>
      </c>
      <c r="F421">
        <f t="shared" si="20"/>
        <v>0</v>
      </c>
    </row>
    <row r="422" spans="1:6">
      <c r="A422" s="3">
        <v>41132</v>
      </c>
      <c r="B422">
        <v>12.5</v>
      </c>
      <c r="C422" s="12">
        <v>890</v>
      </c>
      <c r="D422">
        <f t="shared" si="19"/>
        <v>9.9999999999997868E-3</v>
      </c>
      <c r="E422">
        <f t="shared" si="18"/>
        <v>8.8999999999998103</v>
      </c>
      <c r="F422">
        <f t="shared" si="20"/>
        <v>8.0064051240991085E-2</v>
      </c>
    </row>
    <row r="423" spans="1:6">
      <c r="A423" s="3">
        <v>41135</v>
      </c>
      <c r="B423">
        <v>12.549999999999999</v>
      </c>
      <c r="C423" s="12">
        <v>670</v>
      </c>
      <c r="D423">
        <f t="shared" si="19"/>
        <v>4.9999999999998934E-2</v>
      </c>
      <c r="E423">
        <f t="shared" si="18"/>
        <v>33.499999999999289</v>
      </c>
      <c r="F423">
        <f t="shared" si="20"/>
        <v>0.39999999999999153</v>
      </c>
    </row>
    <row r="424" spans="1:6">
      <c r="A424" s="3">
        <v>41136</v>
      </c>
      <c r="B424">
        <v>12.5</v>
      </c>
      <c r="C424" s="12">
        <v>11790</v>
      </c>
      <c r="D424">
        <f t="shared" si="19"/>
        <v>-4.9999999999998934E-2</v>
      </c>
      <c r="E424">
        <f t="shared" si="18"/>
        <v>-589.49999999998738</v>
      </c>
      <c r="F424">
        <f t="shared" si="20"/>
        <v>-0.39840637450198363</v>
      </c>
    </row>
    <row r="425" spans="1:6">
      <c r="A425" s="3">
        <v>41137</v>
      </c>
      <c r="B425">
        <v>12.5</v>
      </c>
      <c r="C425" s="12">
        <v>15390</v>
      </c>
      <c r="D425">
        <f t="shared" si="19"/>
        <v>0</v>
      </c>
      <c r="E425">
        <f t="shared" si="18"/>
        <v>0</v>
      </c>
      <c r="F425">
        <f t="shared" si="20"/>
        <v>0</v>
      </c>
    </row>
    <row r="426" spans="1:6">
      <c r="A426" s="3">
        <v>41138</v>
      </c>
      <c r="B426">
        <v>12.54</v>
      </c>
      <c r="C426" s="12" t="e">
        <v>#VALUE!</v>
      </c>
      <c r="D426">
        <f t="shared" si="19"/>
        <v>3.9999999999999147E-2</v>
      </c>
      <c r="E426" t="e">
        <f t="shared" si="18"/>
        <v>#VALUE!</v>
      </c>
      <c r="F426">
        <f t="shared" si="20"/>
        <v>0.31999999999999318</v>
      </c>
    </row>
    <row r="427" spans="1:6">
      <c r="A427" s="3">
        <v>41139</v>
      </c>
      <c r="B427">
        <v>12.549999999999999</v>
      </c>
      <c r="C427" s="12">
        <v>6680</v>
      </c>
      <c r="D427">
        <f t="shared" si="19"/>
        <v>9.9999999999997868E-3</v>
      </c>
      <c r="E427">
        <f t="shared" si="18"/>
        <v>66.799999999998576</v>
      </c>
      <c r="F427">
        <f t="shared" si="20"/>
        <v>7.9744816586920161E-2</v>
      </c>
    </row>
    <row r="428" spans="1:6">
      <c r="A428" s="3">
        <v>41142</v>
      </c>
      <c r="B428">
        <v>12.6</v>
      </c>
      <c r="C428" s="12">
        <v>840</v>
      </c>
      <c r="D428">
        <f t="shared" si="19"/>
        <v>5.0000000000000711E-2</v>
      </c>
      <c r="E428">
        <f t="shared" si="18"/>
        <v>42.000000000000597</v>
      </c>
      <c r="F428">
        <f t="shared" si="20"/>
        <v>0.39840637450199773</v>
      </c>
    </row>
    <row r="429" spans="1:6">
      <c r="A429" s="3">
        <v>41143</v>
      </c>
      <c r="B429">
        <v>12.75</v>
      </c>
      <c r="C429" s="12">
        <v>4180</v>
      </c>
      <c r="D429">
        <f t="shared" si="19"/>
        <v>0.15000000000000036</v>
      </c>
      <c r="E429">
        <f t="shared" si="18"/>
        <v>627.00000000000148</v>
      </c>
      <c r="F429">
        <f t="shared" si="20"/>
        <v>1.1904761904761934</v>
      </c>
    </row>
    <row r="430" spans="1:6">
      <c r="A430" s="3">
        <v>41144</v>
      </c>
      <c r="B430">
        <v>12.799999999999999</v>
      </c>
      <c r="C430" s="12">
        <v>950</v>
      </c>
      <c r="D430">
        <f t="shared" si="19"/>
        <v>4.9999999999998934E-2</v>
      </c>
      <c r="E430">
        <f t="shared" si="18"/>
        <v>47.499999999998991</v>
      </c>
      <c r="F430">
        <f t="shared" si="20"/>
        <v>0.39215686274508971</v>
      </c>
    </row>
    <row r="431" spans="1:6">
      <c r="A431" s="3">
        <v>41145</v>
      </c>
      <c r="B431">
        <v>13.1</v>
      </c>
      <c r="C431" s="12">
        <v>25720</v>
      </c>
      <c r="D431">
        <f t="shared" si="19"/>
        <v>0.30000000000000071</v>
      </c>
      <c r="E431">
        <f t="shared" si="18"/>
        <v>7716.0000000000182</v>
      </c>
      <c r="F431">
        <f t="shared" si="20"/>
        <v>2.3437500000000058</v>
      </c>
    </row>
    <row r="432" spans="1:6">
      <c r="A432" s="3">
        <v>41146</v>
      </c>
      <c r="B432">
        <v>13.35</v>
      </c>
      <c r="C432" s="12">
        <v>3400</v>
      </c>
      <c r="D432">
        <f t="shared" si="19"/>
        <v>0.25</v>
      </c>
      <c r="E432">
        <f t="shared" si="18"/>
        <v>850</v>
      </c>
      <c r="F432">
        <f t="shared" si="20"/>
        <v>1.9083969465648856</v>
      </c>
    </row>
    <row r="433" spans="1:6">
      <c r="A433" s="3">
        <v>41149</v>
      </c>
      <c r="B433">
        <v>13.4</v>
      </c>
      <c r="C433" s="12">
        <v>2170</v>
      </c>
      <c r="D433">
        <f t="shared" si="19"/>
        <v>5.0000000000000711E-2</v>
      </c>
      <c r="E433">
        <f t="shared" si="18"/>
        <v>108.50000000000153</v>
      </c>
      <c r="F433">
        <f t="shared" si="20"/>
        <v>0.37453183520599787</v>
      </c>
    </row>
    <row r="434" spans="1:6">
      <c r="A434" s="3">
        <v>41150</v>
      </c>
      <c r="B434">
        <v>13.45</v>
      </c>
      <c r="C434" s="12">
        <v>2380</v>
      </c>
      <c r="D434">
        <f t="shared" si="19"/>
        <v>4.9999999999998934E-2</v>
      </c>
      <c r="E434">
        <f t="shared" si="18"/>
        <v>118.99999999999747</v>
      </c>
      <c r="F434">
        <f t="shared" si="20"/>
        <v>0.37313432835820104</v>
      </c>
    </row>
    <row r="435" spans="1:6">
      <c r="A435" s="3">
        <v>41151</v>
      </c>
      <c r="B435">
        <v>13.639999999999999</v>
      </c>
      <c r="C435" s="12">
        <v>7590</v>
      </c>
      <c r="D435">
        <f t="shared" si="19"/>
        <v>0.1899999999999995</v>
      </c>
      <c r="E435">
        <f t="shared" si="18"/>
        <v>1442.0999999999963</v>
      </c>
      <c r="F435">
        <f t="shared" si="20"/>
        <v>1.4126394052044573</v>
      </c>
    </row>
    <row r="436" spans="1:6">
      <c r="A436" s="3">
        <v>41152</v>
      </c>
      <c r="B436">
        <v>14.06</v>
      </c>
      <c r="C436" s="12">
        <v>12210</v>
      </c>
      <c r="D436">
        <f t="shared" si="19"/>
        <v>0.42000000000000171</v>
      </c>
      <c r="E436">
        <f t="shared" si="18"/>
        <v>5128.2000000000207</v>
      </c>
      <c r="F436">
        <f t="shared" si="20"/>
        <v>3.0791788856305113</v>
      </c>
    </row>
    <row r="437" spans="1:6">
      <c r="A437" s="3">
        <v>41153</v>
      </c>
      <c r="B437">
        <v>14.04</v>
      </c>
      <c r="C437" s="12">
        <v>4170</v>
      </c>
      <c r="D437">
        <f t="shared" si="19"/>
        <v>-2.000000000000135E-2</v>
      </c>
      <c r="E437">
        <f t="shared" si="18"/>
        <v>-83.400000000005633</v>
      </c>
      <c r="F437">
        <f t="shared" si="20"/>
        <v>-0.14224751066857289</v>
      </c>
    </row>
    <row r="438" spans="1:6">
      <c r="A438" s="3">
        <v>41156</v>
      </c>
      <c r="B438">
        <v>13.95</v>
      </c>
      <c r="C438" s="12">
        <v>11130</v>
      </c>
      <c r="D438">
        <f t="shared" si="19"/>
        <v>-8.9999999999999858E-2</v>
      </c>
      <c r="E438">
        <f t="shared" si="18"/>
        <v>-1001.6999999999985</v>
      </c>
      <c r="F438">
        <f t="shared" si="20"/>
        <v>-0.64102564102564008</v>
      </c>
    </row>
    <row r="439" spans="1:6">
      <c r="A439" s="3">
        <v>41157</v>
      </c>
      <c r="B439">
        <v>13.95</v>
      </c>
      <c r="C439" s="12">
        <v>810</v>
      </c>
      <c r="D439">
        <f t="shared" si="19"/>
        <v>0</v>
      </c>
      <c r="E439">
        <f t="shared" si="18"/>
        <v>0</v>
      </c>
      <c r="F439">
        <f t="shared" si="20"/>
        <v>0</v>
      </c>
    </row>
    <row r="440" spans="1:6">
      <c r="A440" s="3">
        <v>41158</v>
      </c>
      <c r="B440">
        <v>13.95</v>
      </c>
      <c r="C440" s="12">
        <v>3330</v>
      </c>
      <c r="D440">
        <f t="shared" si="19"/>
        <v>0</v>
      </c>
      <c r="E440">
        <f t="shared" si="18"/>
        <v>0</v>
      </c>
      <c r="F440">
        <f t="shared" si="20"/>
        <v>0</v>
      </c>
    </row>
    <row r="441" spans="1:6">
      <c r="A441" s="3">
        <v>41159</v>
      </c>
      <c r="B441">
        <v>14.01</v>
      </c>
      <c r="C441" s="12">
        <v>29690</v>
      </c>
      <c r="D441">
        <f t="shared" si="19"/>
        <v>6.0000000000000497E-2</v>
      </c>
      <c r="E441">
        <f t="shared" si="18"/>
        <v>1781.4000000000149</v>
      </c>
      <c r="F441">
        <f t="shared" si="20"/>
        <v>0.43010752688172399</v>
      </c>
    </row>
    <row r="442" spans="1:6">
      <c r="A442" s="3">
        <v>41160</v>
      </c>
      <c r="B442">
        <v>14</v>
      </c>
      <c r="C442" s="12">
        <v>3370</v>
      </c>
      <c r="D442">
        <f t="shared" si="19"/>
        <v>-9.9999999999997868E-3</v>
      </c>
      <c r="E442">
        <f t="shared" si="18"/>
        <v>-33.699999999999278</v>
      </c>
      <c r="F442">
        <f t="shared" si="20"/>
        <v>-7.1377587437543091E-2</v>
      </c>
    </row>
    <row r="443" spans="1:6">
      <c r="A443" s="3">
        <v>41165</v>
      </c>
      <c r="B443">
        <v>13.85</v>
      </c>
      <c r="C443" s="12">
        <v>5910</v>
      </c>
      <c r="D443">
        <f t="shared" si="19"/>
        <v>-0.15000000000000036</v>
      </c>
      <c r="E443">
        <f t="shared" si="18"/>
        <v>-886.50000000000205</v>
      </c>
      <c r="F443">
        <f t="shared" si="20"/>
        <v>-1.0714285714285741</v>
      </c>
    </row>
    <row r="444" spans="1:6">
      <c r="A444" s="3">
        <v>41166</v>
      </c>
      <c r="B444">
        <v>13.65</v>
      </c>
      <c r="C444" s="12">
        <v>7440</v>
      </c>
      <c r="D444">
        <f t="shared" si="19"/>
        <v>-0.19999999999999929</v>
      </c>
      <c r="E444">
        <f t="shared" si="18"/>
        <v>-1487.9999999999948</v>
      </c>
      <c r="F444">
        <f t="shared" si="20"/>
        <v>-1.4440433212996338</v>
      </c>
    </row>
    <row r="445" spans="1:6">
      <c r="A445" s="3">
        <v>41167</v>
      </c>
      <c r="B445">
        <v>13.75</v>
      </c>
      <c r="C445" s="12">
        <v>21970</v>
      </c>
      <c r="D445">
        <f t="shared" si="19"/>
        <v>9.9999999999999645E-2</v>
      </c>
      <c r="E445">
        <f t="shared" si="18"/>
        <v>2196.9999999999923</v>
      </c>
      <c r="F445">
        <f t="shared" si="20"/>
        <v>0.73260073260073</v>
      </c>
    </row>
    <row r="446" spans="1:6">
      <c r="A446" s="3">
        <v>41170</v>
      </c>
      <c r="B446">
        <v>13.719999999999999</v>
      </c>
      <c r="C446" s="12">
        <v>6980</v>
      </c>
      <c r="D446">
        <f t="shared" si="19"/>
        <v>-3.0000000000001137E-2</v>
      </c>
      <c r="E446">
        <f t="shared" si="18"/>
        <v>-209.40000000000794</v>
      </c>
      <c r="F446">
        <f t="shared" si="20"/>
        <v>-0.21818181818182644</v>
      </c>
    </row>
    <row r="447" spans="1:6">
      <c r="A447" s="3">
        <v>41171</v>
      </c>
      <c r="B447">
        <v>13.65</v>
      </c>
      <c r="C447" s="12">
        <v>5290</v>
      </c>
      <c r="D447">
        <f t="shared" si="19"/>
        <v>-6.9999999999998508E-2</v>
      </c>
      <c r="E447">
        <f t="shared" si="18"/>
        <v>-370.29999999999211</v>
      </c>
      <c r="F447">
        <f t="shared" si="20"/>
        <v>-0.5102040816326423</v>
      </c>
    </row>
    <row r="448" spans="1:6">
      <c r="A448" s="3">
        <v>41172</v>
      </c>
      <c r="B448">
        <v>13.459999999999999</v>
      </c>
      <c r="C448" s="12">
        <v>320</v>
      </c>
      <c r="D448">
        <f t="shared" si="19"/>
        <v>-0.19000000000000128</v>
      </c>
      <c r="E448">
        <f t="shared" si="18"/>
        <v>-60.800000000000409</v>
      </c>
      <c r="F448">
        <f t="shared" si="20"/>
        <v>-1.3919413919414012</v>
      </c>
    </row>
    <row r="449" spans="1:6">
      <c r="A449" s="3">
        <v>41173</v>
      </c>
      <c r="B449">
        <v>13.549999999999999</v>
      </c>
      <c r="C449" s="12">
        <v>7750</v>
      </c>
      <c r="D449">
        <f t="shared" si="19"/>
        <v>8.9999999999999858E-2</v>
      </c>
      <c r="E449">
        <f t="shared" si="18"/>
        <v>697.49999999999886</v>
      </c>
      <c r="F449">
        <f t="shared" si="20"/>
        <v>0.66864784546805245</v>
      </c>
    </row>
    <row r="450" spans="1:6">
      <c r="A450" s="3">
        <v>41174</v>
      </c>
      <c r="B450">
        <v>13.66</v>
      </c>
      <c r="C450" s="12">
        <v>2000</v>
      </c>
      <c r="D450">
        <f t="shared" si="19"/>
        <v>0.11000000000000121</v>
      </c>
      <c r="E450">
        <f t="shared" ref="E450:E513" si="21">D450*C450</f>
        <v>220.00000000000242</v>
      </c>
      <c r="F450">
        <f t="shared" si="20"/>
        <v>0.8118081180811898</v>
      </c>
    </row>
    <row r="451" spans="1:6">
      <c r="A451" s="3">
        <v>41177</v>
      </c>
      <c r="B451">
        <v>13.7</v>
      </c>
      <c r="C451" s="12">
        <v>1780</v>
      </c>
      <c r="D451">
        <f t="shared" si="19"/>
        <v>3.9999999999999147E-2</v>
      </c>
      <c r="E451">
        <f t="shared" si="21"/>
        <v>71.199999999998482</v>
      </c>
      <c r="F451">
        <f t="shared" si="20"/>
        <v>0.29282576866763654</v>
      </c>
    </row>
    <row r="452" spans="1:6">
      <c r="A452" s="3">
        <v>41178</v>
      </c>
      <c r="B452">
        <v>13.7</v>
      </c>
      <c r="C452" s="12">
        <v>4010</v>
      </c>
      <c r="D452">
        <f t="shared" ref="D452:D515" si="22">B452-B451</f>
        <v>0</v>
      </c>
      <c r="E452">
        <f t="shared" si="21"/>
        <v>0</v>
      </c>
      <c r="F452">
        <f t="shared" ref="F452:F515" si="23">(D452/B451)*100</f>
        <v>0</v>
      </c>
    </row>
    <row r="453" spans="1:6">
      <c r="A453" s="3">
        <v>41179</v>
      </c>
      <c r="B453">
        <v>13.7</v>
      </c>
      <c r="C453" s="12">
        <v>4780</v>
      </c>
      <c r="D453">
        <f t="shared" si="22"/>
        <v>0</v>
      </c>
      <c r="E453">
        <f t="shared" si="21"/>
        <v>0</v>
      </c>
      <c r="F453">
        <f t="shared" si="23"/>
        <v>0</v>
      </c>
    </row>
    <row r="454" spans="1:6">
      <c r="A454" s="3">
        <v>41180</v>
      </c>
      <c r="B454">
        <v>13.69</v>
      </c>
      <c r="C454" s="12">
        <v>2940</v>
      </c>
      <c r="D454">
        <f t="shared" si="22"/>
        <v>-9.9999999999997868E-3</v>
      </c>
      <c r="E454">
        <f t="shared" si="21"/>
        <v>-29.399999999999373</v>
      </c>
      <c r="F454">
        <f t="shared" si="23"/>
        <v>-7.2992700729925447E-2</v>
      </c>
    </row>
    <row r="455" spans="1:6">
      <c r="A455" s="3">
        <v>41181</v>
      </c>
      <c r="B455">
        <v>13.68</v>
      </c>
      <c r="C455" s="12">
        <v>8570</v>
      </c>
      <c r="D455">
        <f t="shared" si="22"/>
        <v>-9.9999999999997868E-3</v>
      </c>
      <c r="E455">
        <f t="shared" si="21"/>
        <v>-85.69999999999817</v>
      </c>
      <c r="F455">
        <f t="shared" si="23"/>
        <v>-7.3046018991963377E-2</v>
      </c>
    </row>
    <row r="456" spans="1:6">
      <c r="A456" s="3">
        <v>41185</v>
      </c>
      <c r="B456">
        <v>13.68</v>
      </c>
      <c r="C456" s="12">
        <v>3500</v>
      </c>
      <c r="D456">
        <f t="shared" si="22"/>
        <v>0</v>
      </c>
      <c r="E456">
        <f t="shared" si="21"/>
        <v>0</v>
      </c>
      <c r="F456">
        <f t="shared" si="23"/>
        <v>0</v>
      </c>
    </row>
    <row r="457" spans="1:6">
      <c r="A457" s="3">
        <v>41186</v>
      </c>
      <c r="B457">
        <v>13.85</v>
      </c>
      <c r="C457" s="12">
        <v>7850</v>
      </c>
      <c r="D457">
        <f t="shared" si="22"/>
        <v>0.16999999999999993</v>
      </c>
      <c r="E457">
        <f t="shared" si="21"/>
        <v>1334.4999999999995</v>
      </c>
      <c r="F457">
        <f t="shared" si="23"/>
        <v>1.2426900584795317</v>
      </c>
    </row>
    <row r="458" spans="1:6">
      <c r="A458" s="3">
        <v>41187</v>
      </c>
      <c r="B458">
        <v>13.86</v>
      </c>
      <c r="C458" s="12">
        <v>2450</v>
      </c>
      <c r="D458">
        <f t="shared" si="22"/>
        <v>9.9999999999997868E-3</v>
      </c>
      <c r="E458">
        <f t="shared" si="21"/>
        <v>24.499999999999478</v>
      </c>
      <c r="F458">
        <f t="shared" si="23"/>
        <v>7.2202166064980422E-2</v>
      </c>
    </row>
    <row r="459" spans="1:6">
      <c r="A459" s="3">
        <v>41188</v>
      </c>
      <c r="B459">
        <v>13.95</v>
      </c>
      <c r="C459" s="12">
        <v>2330</v>
      </c>
      <c r="D459">
        <f t="shared" si="22"/>
        <v>8.9999999999999858E-2</v>
      </c>
      <c r="E459">
        <f t="shared" si="21"/>
        <v>209.69999999999968</v>
      </c>
      <c r="F459">
        <f t="shared" si="23"/>
        <v>0.64935064935064835</v>
      </c>
    </row>
    <row r="460" spans="1:6">
      <c r="A460" s="3">
        <v>41191</v>
      </c>
      <c r="B460">
        <v>13.85</v>
      </c>
      <c r="C460" s="12">
        <v>3030</v>
      </c>
      <c r="D460">
        <f t="shared" si="22"/>
        <v>-9.9999999999999645E-2</v>
      </c>
      <c r="E460">
        <f t="shared" si="21"/>
        <v>-302.99999999999892</v>
      </c>
      <c r="F460">
        <f t="shared" si="23"/>
        <v>-0.71684587813619816</v>
      </c>
    </row>
    <row r="461" spans="1:6">
      <c r="A461" s="3">
        <v>41192</v>
      </c>
      <c r="B461">
        <v>13.85</v>
      </c>
      <c r="C461" s="12">
        <v>5950</v>
      </c>
      <c r="D461">
        <f t="shared" si="22"/>
        <v>0</v>
      </c>
      <c r="E461">
        <f t="shared" si="21"/>
        <v>0</v>
      </c>
      <c r="F461">
        <f t="shared" si="23"/>
        <v>0</v>
      </c>
    </row>
    <row r="462" spans="1:6">
      <c r="A462" s="3">
        <v>41193</v>
      </c>
      <c r="B462">
        <v>13.85</v>
      </c>
      <c r="C462" s="12">
        <v>7800</v>
      </c>
      <c r="D462">
        <f t="shared" si="22"/>
        <v>0</v>
      </c>
      <c r="E462">
        <f t="shared" si="21"/>
        <v>0</v>
      </c>
      <c r="F462">
        <f t="shared" si="23"/>
        <v>0</v>
      </c>
    </row>
    <row r="463" spans="1:6">
      <c r="A463" s="3">
        <v>41194</v>
      </c>
      <c r="B463">
        <v>13.82</v>
      </c>
      <c r="C463" s="12">
        <v>17520</v>
      </c>
      <c r="D463">
        <f t="shared" si="22"/>
        <v>-2.9999999999999361E-2</v>
      </c>
      <c r="E463">
        <f t="shared" si="21"/>
        <v>-525.59999999998877</v>
      </c>
      <c r="F463">
        <f t="shared" si="23"/>
        <v>-0.21660649819494124</v>
      </c>
    </row>
    <row r="464" spans="1:6">
      <c r="A464" s="3">
        <v>41195</v>
      </c>
      <c r="B464">
        <v>13.83</v>
      </c>
      <c r="C464" s="12">
        <v>5500</v>
      </c>
      <c r="D464">
        <f t="shared" si="22"/>
        <v>9.9999999999997868E-3</v>
      </c>
      <c r="E464">
        <f t="shared" si="21"/>
        <v>54.999999999998828</v>
      </c>
      <c r="F464">
        <f t="shared" si="23"/>
        <v>7.2358900144716257E-2</v>
      </c>
    </row>
    <row r="465" spans="1:6">
      <c r="A465" s="3">
        <v>41198</v>
      </c>
      <c r="B465">
        <v>13.75</v>
      </c>
      <c r="C465" s="12">
        <v>5410</v>
      </c>
      <c r="D465">
        <f t="shared" si="22"/>
        <v>-8.0000000000000071E-2</v>
      </c>
      <c r="E465">
        <f t="shared" si="21"/>
        <v>-432.80000000000041</v>
      </c>
      <c r="F465">
        <f t="shared" si="23"/>
        <v>-0.57845263919016676</v>
      </c>
    </row>
    <row r="466" spans="1:6">
      <c r="A466" s="3">
        <v>41199</v>
      </c>
      <c r="B466">
        <v>13.75</v>
      </c>
      <c r="C466" s="12">
        <v>7270</v>
      </c>
      <c r="D466">
        <f t="shared" si="22"/>
        <v>0</v>
      </c>
      <c r="E466">
        <f t="shared" si="21"/>
        <v>0</v>
      </c>
      <c r="F466">
        <f t="shared" si="23"/>
        <v>0</v>
      </c>
    </row>
    <row r="467" spans="1:6">
      <c r="A467" s="3">
        <v>41200</v>
      </c>
      <c r="B467">
        <v>13.75</v>
      </c>
      <c r="C467" s="12">
        <v>2450</v>
      </c>
      <c r="D467">
        <f t="shared" si="22"/>
        <v>0</v>
      </c>
      <c r="E467">
        <f t="shared" si="21"/>
        <v>0</v>
      </c>
      <c r="F467">
        <f t="shared" si="23"/>
        <v>0</v>
      </c>
    </row>
    <row r="468" spans="1:6">
      <c r="A468" s="3">
        <v>41201</v>
      </c>
      <c r="B468">
        <v>13.74</v>
      </c>
      <c r="C468" s="12">
        <v>5770</v>
      </c>
      <c r="D468">
        <f t="shared" si="22"/>
        <v>-9.9999999999997868E-3</v>
      </c>
      <c r="E468">
        <f t="shared" si="21"/>
        <v>-57.699999999998766</v>
      </c>
      <c r="F468">
        <f t="shared" si="23"/>
        <v>-7.2727272727271169E-2</v>
      </c>
    </row>
    <row r="469" spans="1:6">
      <c r="A469" s="3">
        <v>41202</v>
      </c>
      <c r="B469">
        <v>13.75</v>
      </c>
      <c r="C469" s="12">
        <v>16270</v>
      </c>
      <c r="D469">
        <f t="shared" si="22"/>
        <v>9.9999999999997868E-3</v>
      </c>
      <c r="E469">
        <f t="shared" si="21"/>
        <v>162.69999999999652</v>
      </c>
      <c r="F469">
        <f t="shared" si="23"/>
        <v>7.2780203784569036E-2</v>
      </c>
    </row>
    <row r="470" spans="1:6">
      <c r="A470" s="3">
        <v>41205</v>
      </c>
      <c r="B470">
        <v>13.75</v>
      </c>
      <c r="C470" s="12">
        <v>0</v>
      </c>
      <c r="D470">
        <f t="shared" si="22"/>
        <v>0</v>
      </c>
      <c r="E470">
        <f t="shared" si="21"/>
        <v>0</v>
      </c>
      <c r="F470">
        <f t="shared" si="23"/>
        <v>0</v>
      </c>
    </row>
    <row r="471" spans="1:6">
      <c r="A471" s="3">
        <v>41206</v>
      </c>
      <c r="B471">
        <v>13.76</v>
      </c>
      <c r="C471" s="12">
        <v>3780</v>
      </c>
      <c r="D471">
        <f t="shared" si="22"/>
        <v>9.9999999999997868E-3</v>
      </c>
      <c r="E471">
        <f t="shared" si="21"/>
        <v>37.799999999999194</v>
      </c>
      <c r="F471">
        <f t="shared" si="23"/>
        <v>7.2727272727271169E-2</v>
      </c>
    </row>
    <row r="472" spans="1:6">
      <c r="A472" s="3">
        <v>41207</v>
      </c>
      <c r="B472">
        <v>13.85</v>
      </c>
      <c r="C472" s="12">
        <v>4370</v>
      </c>
      <c r="D472">
        <f t="shared" si="22"/>
        <v>8.9999999999999858E-2</v>
      </c>
      <c r="E472">
        <f t="shared" si="21"/>
        <v>393.29999999999939</v>
      </c>
      <c r="F472">
        <f t="shared" si="23"/>
        <v>0.65406976744185941</v>
      </c>
    </row>
    <row r="473" spans="1:6">
      <c r="A473" s="3">
        <v>41208</v>
      </c>
      <c r="B473">
        <v>13.799999999999999</v>
      </c>
      <c r="C473" s="12">
        <v>1830</v>
      </c>
      <c r="D473">
        <f t="shared" si="22"/>
        <v>-5.0000000000000711E-2</v>
      </c>
      <c r="E473">
        <f t="shared" si="21"/>
        <v>-91.500000000001307</v>
      </c>
      <c r="F473">
        <f t="shared" si="23"/>
        <v>-0.36101083032491488</v>
      </c>
    </row>
    <row r="474" spans="1:6">
      <c r="A474" s="3">
        <v>41209</v>
      </c>
      <c r="B474">
        <v>13.95</v>
      </c>
      <c r="C474" s="12">
        <v>6370</v>
      </c>
      <c r="D474">
        <f t="shared" si="22"/>
        <v>0.15000000000000036</v>
      </c>
      <c r="E474">
        <f t="shared" si="21"/>
        <v>955.50000000000227</v>
      </c>
      <c r="F474">
        <f t="shared" si="23"/>
        <v>1.086956521739133</v>
      </c>
    </row>
    <row r="475" spans="1:6">
      <c r="A475" s="3">
        <v>41212</v>
      </c>
      <c r="B475">
        <v>13.94</v>
      </c>
      <c r="C475" s="12">
        <v>14970</v>
      </c>
      <c r="D475">
        <f t="shared" si="22"/>
        <v>-9.9999999999997868E-3</v>
      </c>
      <c r="E475">
        <f t="shared" si="21"/>
        <v>-149.69999999999681</v>
      </c>
      <c r="F475">
        <f t="shared" si="23"/>
        <v>-7.1684587813618542E-2</v>
      </c>
    </row>
    <row r="476" spans="1:6">
      <c r="A476" s="3">
        <v>41213</v>
      </c>
      <c r="B476">
        <v>13.799999999999999</v>
      </c>
      <c r="C476" s="12">
        <v>19300</v>
      </c>
      <c r="D476">
        <f t="shared" si="22"/>
        <v>-0.14000000000000057</v>
      </c>
      <c r="E476">
        <f t="shared" si="21"/>
        <v>-2702.0000000000109</v>
      </c>
      <c r="F476">
        <f t="shared" si="23"/>
        <v>-1.0043041606886698</v>
      </c>
    </row>
    <row r="477" spans="1:6">
      <c r="A477" s="3">
        <v>41214</v>
      </c>
      <c r="B477">
        <v>13.799999999999999</v>
      </c>
      <c r="C477" s="12">
        <v>14410</v>
      </c>
      <c r="D477">
        <f t="shared" si="22"/>
        <v>0</v>
      </c>
      <c r="E477">
        <f t="shared" si="21"/>
        <v>0</v>
      </c>
      <c r="F477">
        <f t="shared" si="23"/>
        <v>0</v>
      </c>
    </row>
    <row r="478" spans="1:6">
      <c r="A478" s="3">
        <v>41215</v>
      </c>
      <c r="B478">
        <v>13.799999999999999</v>
      </c>
      <c r="C478" s="12">
        <v>6120</v>
      </c>
      <c r="D478">
        <f t="shared" si="22"/>
        <v>0</v>
      </c>
      <c r="E478">
        <f t="shared" si="21"/>
        <v>0</v>
      </c>
      <c r="F478">
        <f t="shared" si="23"/>
        <v>0</v>
      </c>
    </row>
    <row r="479" spans="1:6">
      <c r="A479" s="3">
        <v>41216</v>
      </c>
      <c r="B479">
        <v>13.799999999999999</v>
      </c>
      <c r="C479" s="12">
        <v>6570</v>
      </c>
      <c r="D479">
        <f t="shared" si="22"/>
        <v>0</v>
      </c>
      <c r="E479">
        <f t="shared" si="21"/>
        <v>0</v>
      </c>
      <c r="F479">
        <f t="shared" si="23"/>
        <v>0</v>
      </c>
    </row>
    <row r="480" spans="1:6">
      <c r="A480" s="3">
        <v>41219</v>
      </c>
      <c r="B480">
        <v>13.95</v>
      </c>
      <c r="C480" s="12">
        <v>4420</v>
      </c>
      <c r="D480">
        <f t="shared" si="22"/>
        <v>0.15000000000000036</v>
      </c>
      <c r="E480">
        <f t="shared" si="21"/>
        <v>663.00000000000159</v>
      </c>
      <c r="F480">
        <f t="shared" si="23"/>
        <v>1.086956521739133</v>
      </c>
    </row>
    <row r="481" spans="1:6">
      <c r="A481" s="3">
        <v>41220</v>
      </c>
      <c r="B481">
        <v>13.94</v>
      </c>
      <c r="C481" s="12">
        <v>4910</v>
      </c>
      <c r="D481">
        <f t="shared" si="22"/>
        <v>-9.9999999999997868E-3</v>
      </c>
      <c r="E481">
        <f t="shared" si="21"/>
        <v>-49.099999999998957</v>
      </c>
      <c r="F481">
        <f t="shared" si="23"/>
        <v>-7.1684587813618542E-2</v>
      </c>
    </row>
    <row r="482" spans="1:6">
      <c r="A482" s="3">
        <v>41221</v>
      </c>
      <c r="B482">
        <v>13.87</v>
      </c>
      <c r="C482" s="12">
        <v>4160</v>
      </c>
      <c r="D482">
        <f t="shared" si="22"/>
        <v>-7.0000000000000284E-2</v>
      </c>
      <c r="E482">
        <f t="shared" si="21"/>
        <v>-291.20000000000118</v>
      </c>
      <c r="F482">
        <f t="shared" si="23"/>
        <v>-0.50215208034433489</v>
      </c>
    </row>
    <row r="483" spans="1:6">
      <c r="A483" s="3">
        <v>41222</v>
      </c>
      <c r="B483">
        <v>13.799999999999999</v>
      </c>
      <c r="C483" s="12">
        <v>4740</v>
      </c>
      <c r="D483">
        <f t="shared" si="22"/>
        <v>-7.0000000000000284E-2</v>
      </c>
      <c r="E483">
        <f t="shared" si="21"/>
        <v>-331.80000000000132</v>
      </c>
      <c r="F483">
        <f t="shared" si="23"/>
        <v>-0.50468637346791845</v>
      </c>
    </row>
    <row r="484" spans="1:6">
      <c r="A484" s="3">
        <v>41223</v>
      </c>
      <c r="B484">
        <v>13.75</v>
      </c>
      <c r="C484" s="12">
        <v>5920</v>
      </c>
      <c r="D484">
        <f t="shared" si="22"/>
        <v>-4.9999999999998934E-2</v>
      </c>
      <c r="E484">
        <f t="shared" si="21"/>
        <v>-295.99999999999369</v>
      </c>
      <c r="F484">
        <f t="shared" si="23"/>
        <v>-0.36231884057970243</v>
      </c>
    </row>
    <row r="485" spans="1:6">
      <c r="A485" s="3">
        <v>41226</v>
      </c>
      <c r="B485">
        <v>13.75</v>
      </c>
      <c r="C485" s="12">
        <v>3660</v>
      </c>
      <c r="D485">
        <f t="shared" si="22"/>
        <v>0</v>
      </c>
      <c r="E485">
        <f t="shared" si="21"/>
        <v>0</v>
      </c>
      <c r="F485">
        <f t="shared" si="23"/>
        <v>0</v>
      </c>
    </row>
    <row r="486" spans="1:6">
      <c r="A486" s="3">
        <v>41227</v>
      </c>
      <c r="B486">
        <v>13.799999999999999</v>
      </c>
      <c r="C486" s="12">
        <v>17210</v>
      </c>
      <c r="D486">
        <f t="shared" si="22"/>
        <v>4.9999999999998934E-2</v>
      </c>
      <c r="E486">
        <f t="shared" si="21"/>
        <v>860.4999999999817</v>
      </c>
      <c r="F486">
        <f t="shared" si="23"/>
        <v>0.36363636363635587</v>
      </c>
    </row>
    <row r="487" spans="1:6">
      <c r="A487" s="3">
        <v>41228</v>
      </c>
      <c r="B487">
        <v>13.799999999999999</v>
      </c>
      <c r="C487" s="12">
        <v>13340</v>
      </c>
      <c r="D487">
        <f t="shared" si="22"/>
        <v>0</v>
      </c>
      <c r="E487">
        <f t="shared" si="21"/>
        <v>0</v>
      </c>
      <c r="F487">
        <f t="shared" si="23"/>
        <v>0</v>
      </c>
    </row>
    <row r="488" spans="1:6">
      <c r="A488" s="3">
        <v>41229</v>
      </c>
      <c r="B488">
        <v>13.799999999999999</v>
      </c>
      <c r="C488" s="12">
        <v>92840</v>
      </c>
      <c r="D488">
        <f t="shared" si="22"/>
        <v>0</v>
      </c>
      <c r="E488">
        <f t="shared" si="21"/>
        <v>0</v>
      </c>
      <c r="F488">
        <f t="shared" si="23"/>
        <v>0</v>
      </c>
    </row>
    <row r="489" spans="1:6">
      <c r="A489" s="3">
        <v>41230</v>
      </c>
      <c r="B489">
        <v>13.799999999999999</v>
      </c>
      <c r="C489" s="12">
        <v>25030</v>
      </c>
      <c r="D489">
        <f t="shared" si="22"/>
        <v>0</v>
      </c>
      <c r="E489">
        <f t="shared" si="21"/>
        <v>0</v>
      </c>
      <c r="F489">
        <f t="shared" si="23"/>
        <v>0</v>
      </c>
    </row>
    <row r="490" spans="1:6">
      <c r="A490" s="3">
        <v>41233</v>
      </c>
      <c r="B490">
        <v>13.799999999999999</v>
      </c>
      <c r="C490" s="12">
        <v>13140</v>
      </c>
      <c r="D490">
        <f t="shared" si="22"/>
        <v>0</v>
      </c>
      <c r="E490">
        <f t="shared" si="21"/>
        <v>0</v>
      </c>
      <c r="F490">
        <f t="shared" si="23"/>
        <v>0</v>
      </c>
    </row>
    <row r="491" spans="1:6">
      <c r="A491" s="3">
        <v>41234</v>
      </c>
      <c r="B491">
        <v>13.83</v>
      </c>
      <c r="C491" s="12">
        <v>22160</v>
      </c>
      <c r="D491">
        <f t="shared" si="22"/>
        <v>3.0000000000001137E-2</v>
      </c>
      <c r="E491">
        <f t="shared" si="21"/>
        <v>664.80000000002519</v>
      </c>
      <c r="F491">
        <f t="shared" si="23"/>
        <v>0.21739130434783432</v>
      </c>
    </row>
    <row r="492" spans="1:6">
      <c r="A492" s="3">
        <v>41235</v>
      </c>
      <c r="B492">
        <v>13.83</v>
      </c>
      <c r="C492" s="12">
        <v>3730</v>
      </c>
      <c r="D492">
        <f t="shared" si="22"/>
        <v>0</v>
      </c>
      <c r="E492">
        <f t="shared" si="21"/>
        <v>0</v>
      </c>
      <c r="F492">
        <f t="shared" si="23"/>
        <v>0</v>
      </c>
    </row>
    <row r="493" spans="1:6">
      <c r="A493" s="3">
        <v>41236</v>
      </c>
      <c r="B493">
        <v>13.75</v>
      </c>
      <c r="C493" s="12">
        <v>24740</v>
      </c>
      <c r="D493">
        <f t="shared" si="22"/>
        <v>-8.0000000000000071E-2</v>
      </c>
      <c r="E493">
        <f t="shared" si="21"/>
        <v>-1979.2000000000019</v>
      </c>
      <c r="F493">
        <f t="shared" si="23"/>
        <v>-0.57845263919016676</v>
      </c>
    </row>
    <row r="494" spans="1:6">
      <c r="A494" s="3">
        <v>41237</v>
      </c>
      <c r="B494">
        <v>13.75</v>
      </c>
      <c r="C494" s="12">
        <v>2950</v>
      </c>
      <c r="D494">
        <f t="shared" si="22"/>
        <v>0</v>
      </c>
      <c r="E494">
        <f t="shared" si="21"/>
        <v>0</v>
      </c>
      <c r="F494">
        <f t="shared" si="23"/>
        <v>0</v>
      </c>
    </row>
    <row r="495" spans="1:6">
      <c r="A495" s="3">
        <v>41240</v>
      </c>
      <c r="B495">
        <v>13.75</v>
      </c>
      <c r="C495" s="12">
        <v>1500</v>
      </c>
      <c r="D495">
        <f t="shared" si="22"/>
        <v>0</v>
      </c>
      <c r="E495">
        <f t="shared" si="21"/>
        <v>0</v>
      </c>
      <c r="F495">
        <f t="shared" si="23"/>
        <v>0</v>
      </c>
    </row>
    <row r="496" spans="1:6">
      <c r="A496" s="3">
        <v>41241</v>
      </c>
      <c r="B496">
        <v>13.85</v>
      </c>
      <c r="C496" s="12">
        <v>13820</v>
      </c>
      <c r="D496">
        <f t="shared" si="22"/>
        <v>9.9999999999999645E-2</v>
      </c>
      <c r="E496">
        <f t="shared" si="21"/>
        <v>1381.999999999995</v>
      </c>
      <c r="F496">
        <f t="shared" si="23"/>
        <v>0.72727272727272463</v>
      </c>
    </row>
    <row r="497" spans="1:6">
      <c r="A497" s="3">
        <v>41242</v>
      </c>
      <c r="B497">
        <v>13.85</v>
      </c>
      <c r="C497" s="12">
        <v>5750</v>
      </c>
      <c r="D497">
        <f t="shared" si="22"/>
        <v>0</v>
      </c>
      <c r="E497">
        <f t="shared" si="21"/>
        <v>0</v>
      </c>
      <c r="F497">
        <f t="shared" si="23"/>
        <v>0</v>
      </c>
    </row>
    <row r="498" spans="1:6">
      <c r="A498" s="3">
        <v>41243</v>
      </c>
      <c r="B498">
        <v>13.85</v>
      </c>
      <c r="C498" s="12">
        <v>2970</v>
      </c>
      <c r="D498">
        <f t="shared" si="22"/>
        <v>0</v>
      </c>
      <c r="E498">
        <f t="shared" si="21"/>
        <v>0</v>
      </c>
      <c r="F498">
        <f t="shared" si="23"/>
        <v>0</v>
      </c>
    </row>
    <row r="499" spans="1:6">
      <c r="A499" s="3">
        <v>41244</v>
      </c>
      <c r="B499">
        <v>13.799999999999999</v>
      </c>
      <c r="C499" s="12">
        <v>4030.0000000000005</v>
      </c>
      <c r="D499">
        <f t="shared" si="22"/>
        <v>-5.0000000000000711E-2</v>
      </c>
      <c r="E499">
        <f t="shared" si="21"/>
        <v>-201.5000000000029</v>
      </c>
      <c r="F499">
        <f t="shared" si="23"/>
        <v>-0.36101083032491488</v>
      </c>
    </row>
    <row r="500" spans="1:6">
      <c r="A500" s="3">
        <v>41247</v>
      </c>
      <c r="B500">
        <v>13.75</v>
      </c>
      <c r="C500" s="12">
        <v>48900</v>
      </c>
      <c r="D500">
        <f t="shared" si="22"/>
        <v>-4.9999999999998934E-2</v>
      </c>
      <c r="E500">
        <f t="shared" si="21"/>
        <v>-2444.9999999999477</v>
      </c>
      <c r="F500">
        <f t="shared" si="23"/>
        <v>-0.36231884057970243</v>
      </c>
    </row>
    <row r="501" spans="1:6">
      <c r="A501" s="3">
        <v>41248</v>
      </c>
      <c r="B501">
        <v>13.799999999999999</v>
      </c>
      <c r="C501" s="12">
        <v>8600</v>
      </c>
      <c r="D501">
        <f t="shared" si="22"/>
        <v>4.9999999999998934E-2</v>
      </c>
      <c r="E501">
        <f t="shared" si="21"/>
        <v>429.99999999999085</v>
      </c>
      <c r="F501">
        <f t="shared" si="23"/>
        <v>0.36363636363635587</v>
      </c>
    </row>
    <row r="502" spans="1:6">
      <c r="A502" s="3">
        <v>41249</v>
      </c>
      <c r="B502">
        <v>13.799999999999999</v>
      </c>
      <c r="C502" s="12">
        <v>3070</v>
      </c>
      <c r="D502">
        <f t="shared" si="22"/>
        <v>0</v>
      </c>
      <c r="E502">
        <f t="shared" si="21"/>
        <v>0</v>
      </c>
      <c r="F502">
        <f t="shared" si="23"/>
        <v>0</v>
      </c>
    </row>
    <row r="503" spans="1:6">
      <c r="A503" s="3">
        <v>41250</v>
      </c>
      <c r="B503">
        <v>13.799999999999999</v>
      </c>
      <c r="C503" s="12">
        <v>4090</v>
      </c>
      <c r="D503">
        <f t="shared" si="22"/>
        <v>0</v>
      </c>
      <c r="E503">
        <f t="shared" si="21"/>
        <v>0</v>
      </c>
      <c r="F503">
        <f t="shared" si="23"/>
        <v>0</v>
      </c>
    </row>
    <row r="504" spans="1:6">
      <c r="A504" s="3">
        <v>41251</v>
      </c>
      <c r="B504">
        <v>13.799999999999999</v>
      </c>
      <c r="C504" s="12">
        <v>3510</v>
      </c>
      <c r="D504">
        <f t="shared" si="22"/>
        <v>0</v>
      </c>
      <c r="E504">
        <f t="shared" si="21"/>
        <v>0</v>
      </c>
      <c r="F504">
        <f t="shared" si="23"/>
        <v>0</v>
      </c>
    </row>
    <row r="505" spans="1:6">
      <c r="A505" s="3">
        <v>41255</v>
      </c>
      <c r="B505">
        <v>13.75</v>
      </c>
      <c r="C505" s="12">
        <v>330</v>
      </c>
      <c r="D505">
        <f t="shared" si="22"/>
        <v>-4.9999999999998934E-2</v>
      </c>
      <c r="E505">
        <f t="shared" si="21"/>
        <v>-16.499999999999648</v>
      </c>
      <c r="F505">
        <f t="shared" si="23"/>
        <v>-0.36231884057970243</v>
      </c>
    </row>
    <row r="506" spans="1:6">
      <c r="A506" s="3">
        <v>41256</v>
      </c>
      <c r="B506">
        <v>13.75</v>
      </c>
      <c r="C506" s="12">
        <v>5100</v>
      </c>
      <c r="D506">
        <f t="shared" si="22"/>
        <v>0</v>
      </c>
      <c r="E506">
        <f t="shared" si="21"/>
        <v>0</v>
      </c>
      <c r="F506">
        <f t="shared" si="23"/>
        <v>0</v>
      </c>
    </row>
    <row r="507" spans="1:6">
      <c r="A507" s="3">
        <v>41257</v>
      </c>
      <c r="B507">
        <v>13.75</v>
      </c>
      <c r="C507" s="12">
        <v>7380</v>
      </c>
      <c r="D507">
        <f t="shared" si="22"/>
        <v>0</v>
      </c>
      <c r="E507">
        <f t="shared" si="21"/>
        <v>0</v>
      </c>
      <c r="F507">
        <f t="shared" si="23"/>
        <v>0</v>
      </c>
    </row>
    <row r="508" spans="1:6">
      <c r="A508" s="3">
        <v>41258</v>
      </c>
      <c r="B508">
        <v>13.75</v>
      </c>
      <c r="C508" s="12">
        <v>4940</v>
      </c>
      <c r="D508">
        <f t="shared" si="22"/>
        <v>0</v>
      </c>
      <c r="E508">
        <f t="shared" si="21"/>
        <v>0</v>
      </c>
      <c r="F508">
        <f t="shared" si="23"/>
        <v>0</v>
      </c>
    </row>
    <row r="509" spans="1:6">
      <c r="A509" s="3">
        <v>41261</v>
      </c>
      <c r="B509">
        <v>13.7</v>
      </c>
      <c r="C509" s="12">
        <v>2620</v>
      </c>
      <c r="D509">
        <f t="shared" si="22"/>
        <v>-5.0000000000000711E-2</v>
      </c>
      <c r="E509">
        <f t="shared" si="21"/>
        <v>-131.00000000000188</v>
      </c>
      <c r="F509">
        <f t="shared" si="23"/>
        <v>-0.36363636363636881</v>
      </c>
    </row>
    <row r="510" spans="1:6">
      <c r="A510" s="3">
        <v>41262</v>
      </c>
      <c r="B510">
        <v>13.75</v>
      </c>
      <c r="C510" s="12">
        <v>4700</v>
      </c>
      <c r="D510">
        <f t="shared" si="22"/>
        <v>5.0000000000000711E-2</v>
      </c>
      <c r="E510">
        <f t="shared" si="21"/>
        <v>235.00000000000335</v>
      </c>
      <c r="F510">
        <f t="shared" si="23"/>
        <v>0.36496350364964025</v>
      </c>
    </row>
    <row r="511" spans="1:6">
      <c r="A511" s="3">
        <v>41263</v>
      </c>
      <c r="B511">
        <v>13.74</v>
      </c>
      <c r="C511" s="12">
        <v>1770</v>
      </c>
      <c r="D511">
        <f t="shared" si="22"/>
        <v>-9.9999999999997868E-3</v>
      </c>
      <c r="E511">
        <f t="shared" si="21"/>
        <v>-17.699999999999623</v>
      </c>
      <c r="F511">
        <f t="shared" si="23"/>
        <v>-7.2727272727271169E-2</v>
      </c>
    </row>
    <row r="512" spans="1:6">
      <c r="A512" s="3">
        <v>41264</v>
      </c>
      <c r="B512">
        <v>13.75</v>
      </c>
      <c r="C512" s="12">
        <v>1840</v>
      </c>
      <c r="D512">
        <f t="shared" si="22"/>
        <v>9.9999999999997868E-3</v>
      </c>
      <c r="E512">
        <f t="shared" si="21"/>
        <v>18.399999999999608</v>
      </c>
      <c r="F512">
        <f t="shared" si="23"/>
        <v>7.2780203784569036E-2</v>
      </c>
    </row>
    <row r="513" spans="1:6">
      <c r="A513" s="3">
        <v>41265</v>
      </c>
      <c r="B513">
        <v>13.75</v>
      </c>
      <c r="C513" s="12">
        <v>2140</v>
      </c>
      <c r="D513">
        <f t="shared" si="22"/>
        <v>0</v>
      </c>
      <c r="E513">
        <f t="shared" si="21"/>
        <v>0</v>
      </c>
      <c r="F513">
        <f t="shared" si="23"/>
        <v>0</v>
      </c>
    </row>
    <row r="514" spans="1:6">
      <c r="A514" s="3">
        <v>41268</v>
      </c>
      <c r="B514">
        <v>13.65</v>
      </c>
      <c r="C514" s="12">
        <v>5480</v>
      </c>
      <c r="D514">
        <f t="shared" si="22"/>
        <v>-9.9999999999999645E-2</v>
      </c>
      <c r="E514">
        <f t="shared" ref="E514:E577" si="24">D514*C514</f>
        <v>-547.99999999999807</v>
      </c>
      <c r="F514">
        <f t="shared" si="23"/>
        <v>-0.72727272727272463</v>
      </c>
    </row>
    <row r="515" spans="1:6">
      <c r="A515" s="3">
        <v>41269</v>
      </c>
      <c r="B515">
        <v>13.74</v>
      </c>
      <c r="C515" s="12">
        <v>5090</v>
      </c>
      <c r="D515">
        <f t="shared" si="22"/>
        <v>8.9999999999999858E-2</v>
      </c>
      <c r="E515">
        <f t="shared" si="24"/>
        <v>458.09999999999928</v>
      </c>
      <c r="F515">
        <f t="shared" si="23"/>
        <v>0.65934065934065833</v>
      </c>
    </row>
    <row r="516" spans="1:6">
      <c r="A516" s="3">
        <v>41270</v>
      </c>
      <c r="B516">
        <v>13.75</v>
      </c>
      <c r="C516" s="12">
        <v>2900</v>
      </c>
      <c r="D516">
        <f t="shared" ref="D516:D579" si="25">B516-B515</f>
        <v>9.9999999999997868E-3</v>
      </c>
      <c r="E516">
        <f t="shared" si="24"/>
        <v>28.999999999999382</v>
      </c>
      <c r="F516">
        <f t="shared" ref="F516:F579" si="26">(D516/B515)*100</f>
        <v>7.2780203784569036E-2</v>
      </c>
    </row>
    <row r="517" spans="1:6">
      <c r="A517" s="3">
        <v>41271</v>
      </c>
      <c r="B517">
        <v>13.75</v>
      </c>
      <c r="C517" s="12">
        <v>9620</v>
      </c>
      <c r="D517">
        <f t="shared" si="25"/>
        <v>0</v>
      </c>
      <c r="E517">
        <f t="shared" si="24"/>
        <v>0</v>
      </c>
      <c r="F517">
        <f t="shared" si="26"/>
        <v>0</v>
      </c>
    </row>
    <row r="518" spans="1:6">
      <c r="A518" s="3">
        <v>41272</v>
      </c>
      <c r="B518">
        <v>13.75</v>
      </c>
      <c r="C518" s="12">
        <v>330</v>
      </c>
      <c r="D518">
        <f t="shared" si="25"/>
        <v>0</v>
      </c>
      <c r="E518">
        <f t="shared" si="24"/>
        <v>0</v>
      </c>
      <c r="F518">
        <f t="shared" si="26"/>
        <v>0</v>
      </c>
    </row>
    <row r="519" spans="1:6">
      <c r="A519" s="3">
        <v>41275</v>
      </c>
      <c r="B519">
        <v>13.83</v>
      </c>
      <c r="C519" s="12">
        <v>3040</v>
      </c>
      <c r="D519">
        <f t="shared" si="25"/>
        <v>8.0000000000000071E-2</v>
      </c>
      <c r="E519">
        <f t="shared" si="24"/>
        <v>243.20000000000022</v>
      </c>
      <c r="F519">
        <f t="shared" si="26"/>
        <v>0.58181818181818235</v>
      </c>
    </row>
    <row r="520" spans="1:6">
      <c r="A520" s="3">
        <v>41276</v>
      </c>
      <c r="B520">
        <v>13.75</v>
      </c>
      <c r="C520" s="12">
        <v>25600</v>
      </c>
      <c r="D520">
        <f t="shared" si="25"/>
        <v>-8.0000000000000071E-2</v>
      </c>
      <c r="E520">
        <f t="shared" si="24"/>
        <v>-2048.0000000000018</v>
      </c>
      <c r="F520">
        <f t="shared" si="26"/>
        <v>-0.57845263919016676</v>
      </c>
    </row>
    <row r="521" spans="1:6">
      <c r="A521" s="3">
        <v>41277</v>
      </c>
      <c r="B521">
        <v>13.65</v>
      </c>
      <c r="C521" s="12">
        <v>1590</v>
      </c>
      <c r="D521">
        <f t="shared" si="25"/>
        <v>-9.9999999999999645E-2</v>
      </c>
      <c r="E521">
        <f t="shared" si="24"/>
        <v>-158.99999999999943</v>
      </c>
      <c r="F521">
        <f t="shared" si="26"/>
        <v>-0.72727272727272463</v>
      </c>
    </row>
    <row r="522" spans="1:6">
      <c r="A522" s="3">
        <v>41278</v>
      </c>
      <c r="B522">
        <v>13.62</v>
      </c>
      <c r="C522" s="12">
        <v>4450</v>
      </c>
      <c r="D522">
        <f t="shared" si="25"/>
        <v>-3.0000000000001137E-2</v>
      </c>
      <c r="E522">
        <f t="shared" si="24"/>
        <v>-133.50000000000506</v>
      </c>
      <c r="F522">
        <f t="shared" si="26"/>
        <v>-0.2197802197802281</v>
      </c>
    </row>
    <row r="523" spans="1:6">
      <c r="A523" s="3">
        <v>41279</v>
      </c>
      <c r="B523">
        <v>13.62</v>
      </c>
      <c r="C523" s="12">
        <v>2250</v>
      </c>
      <c r="D523">
        <f t="shared" si="25"/>
        <v>0</v>
      </c>
      <c r="E523">
        <f t="shared" si="24"/>
        <v>0</v>
      </c>
      <c r="F523">
        <f t="shared" si="26"/>
        <v>0</v>
      </c>
    </row>
    <row r="524" spans="1:6">
      <c r="A524" s="3">
        <v>41282</v>
      </c>
      <c r="B524">
        <v>13.7</v>
      </c>
      <c r="C524" s="12">
        <v>4530</v>
      </c>
      <c r="D524">
        <f t="shared" si="25"/>
        <v>8.0000000000000071E-2</v>
      </c>
      <c r="E524">
        <f t="shared" si="24"/>
        <v>362.40000000000032</v>
      </c>
      <c r="F524">
        <f t="shared" si="26"/>
        <v>0.58737151248164521</v>
      </c>
    </row>
    <row r="525" spans="1:6">
      <c r="A525" s="3">
        <v>41283</v>
      </c>
      <c r="B525">
        <v>13.7</v>
      </c>
      <c r="C525" s="12">
        <v>12970</v>
      </c>
      <c r="D525">
        <f t="shared" si="25"/>
        <v>0</v>
      </c>
      <c r="E525">
        <f t="shared" si="24"/>
        <v>0</v>
      </c>
      <c r="F525">
        <f t="shared" si="26"/>
        <v>0</v>
      </c>
    </row>
    <row r="526" spans="1:6">
      <c r="A526" s="3">
        <v>41284</v>
      </c>
      <c r="B526">
        <v>13.68</v>
      </c>
      <c r="C526" s="12">
        <v>235670</v>
      </c>
      <c r="D526">
        <f t="shared" si="25"/>
        <v>-1.9999999999999574E-2</v>
      </c>
      <c r="E526">
        <f t="shared" si="24"/>
        <v>-4713.3999999998996</v>
      </c>
      <c r="F526">
        <f t="shared" si="26"/>
        <v>-0.14598540145985089</v>
      </c>
    </row>
    <row r="527" spans="1:6">
      <c r="A527" s="3">
        <v>41285</v>
      </c>
      <c r="B527">
        <v>13.74</v>
      </c>
      <c r="C527" s="12">
        <v>8260</v>
      </c>
      <c r="D527">
        <f t="shared" si="25"/>
        <v>6.0000000000000497E-2</v>
      </c>
      <c r="E527">
        <f t="shared" si="24"/>
        <v>495.60000000000412</v>
      </c>
      <c r="F527">
        <f t="shared" si="26"/>
        <v>0.43859649122807381</v>
      </c>
    </row>
    <row r="528" spans="1:6">
      <c r="A528" s="3">
        <v>41286</v>
      </c>
      <c r="B528">
        <v>13.74</v>
      </c>
      <c r="C528" s="12">
        <v>1700</v>
      </c>
      <c r="D528">
        <f t="shared" si="25"/>
        <v>0</v>
      </c>
      <c r="E528">
        <f t="shared" si="24"/>
        <v>0</v>
      </c>
      <c r="F528">
        <f t="shared" si="26"/>
        <v>0</v>
      </c>
    </row>
    <row r="529" spans="1:6">
      <c r="A529" s="3">
        <v>41289</v>
      </c>
      <c r="B529">
        <v>13.799999999999999</v>
      </c>
      <c r="C529" s="12">
        <v>21220</v>
      </c>
      <c r="D529">
        <f t="shared" si="25"/>
        <v>5.9999999999998721E-2</v>
      </c>
      <c r="E529">
        <f t="shared" si="24"/>
        <v>1273.1999999999728</v>
      </c>
      <c r="F529">
        <f t="shared" si="26"/>
        <v>0.43668122270741427</v>
      </c>
    </row>
    <row r="530" spans="1:6">
      <c r="A530" s="3">
        <v>41290</v>
      </c>
      <c r="B530">
        <v>13.799999999999999</v>
      </c>
      <c r="C530" s="12">
        <v>7470</v>
      </c>
      <c r="D530">
        <f t="shared" si="25"/>
        <v>0</v>
      </c>
      <c r="E530">
        <f t="shared" si="24"/>
        <v>0</v>
      </c>
      <c r="F530">
        <f t="shared" si="26"/>
        <v>0</v>
      </c>
    </row>
    <row r="531" spans="1:6">
      <c r="A531" s="3">
        <v>41291</v>
      </c>
      <c r="B531">
        <v>13.799999999999999</v>
      </c>
      <c r="C531" s="12">
        <v>25870</v>
      </c>
      <c r="D531">
        <f t="shared" si="25"/>
        <v>0</v>
      </c>
      <c r="E531">
        <f t="shared" si="24"/>
        <v>0</v>
      </c>
      <c r="F531">
        <f t="shared" si="26"/>
        <v>0</v>
      </c>
    </row>
    <row r="532" spans="1:6">
      <c r="A532" s="3">
        <v>41292</v>
      </c>
      <c r="B532">
        <v>13.85</v>
      </c>
      <c r="C532" s="12">
        <v>8130.0000000000009</v>
      </c>
      <c r="D532">
        <f t="shared" si="25"/>
        <v>5.0000000000000711E-2</v>
      </c>
      <c r="E532">
        <f t="shared" si="24"/>
        <v>406.5000000000058</v>
      </c>
      <c r="F532">
        <f t="shared" si="26"/>
        <v>0.36231884057971531</v>
      </c>
    </row>
    <row r="533" spans="1:6">
      <c r="A533" s="3">
        <v>41293</v>
      </c>
      <c r="B533">
        <v>14.15</v>
      </c>
      <c r="C533" s="12">
        <v>10020</v>
      </c>
      <c r="D533">
        <f t="shared" si="25"/>
        <v>0.30000000000000071</v>
      </c>
      <c r="E533">
        <f t="shared" si="24"/>
        <v>3006.0000000000073</v>
      </c>
      <c r="F533">
        <f t="shared" si="26"/>
        <v>2.1660649819494635</v>
      </c>
    </row>
    <row r="534" spans="1:6">
      <c r="A534" s="3">
        <v>41296</v>
      </c>
      <c r="B534">
        <v>13.9</v>
      </c>
      <c r="C534" s="12">
        <v>4050</v>
      </c>
      <c r="D534">
        <f t="shared" si="25"/>
        <v>-0.25</v>
      </c>
      <c r="E534">
        <f t="shared" si="24"/>
        <v>-1012.5</v>
      </c>
      <c r="F534">
        <f t="shared" si="26"/>
        <v>-1.7667844522968199</v>
      </c>
    </row>
    <row r="535" spans="1:6">
      <c r="A535" s="3">
        <v>41297</v>
      </c>
      <c r="B535">
        <v>14.1</v>
      </c>
      <c r="C535" s="12">
        <v>24560</v>
      </c>
      <c r="D535">
        <f t="shared" si="25"/>
        <v>0.19999999999999929</v>
      </c>
      <c r="E535">
        <f t="shared" si="24"/>
        <v>4911.9999999999827</v>
      </c>
      <c r="F535">
        <f t="shared" si="26"/>
        <v>1.4388489208633042</v>
      </c>
    </row>
    <row r="536" spans="1:6">
      <c r="A536" s="3">
        <v>41298</v>
      </c>
      <c r="B536">
        <v>14.1</v>
      </c>
      <c r="C536" s="12">
        <v>5630</v>
      </c>
      <c r="D536">
        <f t="shared" si="25"/>
        <v>0</v>
      </c>
      <c r="E536">
        <f t="shared" si="24"/>
        <v>0</v>
      </c>
      <c r="F536">
        <f t="shared" si="26"/>
        <v>0</v>
      </c>
    </row>
    <row r="537" spans="1:6">
      <c r="A537" s="3">
        <v>41299</v>
      </c>
      <c r="B537">
        <v>14.07</v>
      </c>
      <c r="C537" s="12">
        <v>8140.0000000000009</v>
      </c>
      <c r="D537">
        <f t="shared" si="25"/>
        <v>-2.9999999999999361E-2</v>
      </c>
      <c r="E537">
        <f t="shared" si="24"/>
        <v>-244.19999999999482</v>
      </c>
      <c r="F537">
        <f t="shared" si="26"/>
        <v>-0.21276595744680396</v>
      </c>
    </row>
    <row r="538" spans="1:6">
      <c r="A538" s="3">
        <v>41300</v>
      </c>
      <c r="B538">
        <v>14.04</v>
      </c>
      <c r="C538" s="12">
        <v>6870</v>
      </c>
      <c r="D538">
        <f t="shared" si="25"/>
        <v>-3.0000000000001137E-2</v>
      </c>
      <c r="E538">
        <f t="shared" si="24"/>
        <v>-206.10000000000781</v>
      </c>
      <c r="F538">
        <f t="shared" si="26"/>
        <v>-0.2132196162046989</v>
      </c>
    </row>
    <row r="539" spans="1:6">
      <c r="A539" s="3">
        <v>41303</v>
      </c>
      <c r="B539">
        <v>14.049999999999999</v>
      </c>
      <c r="C539" s="12">
        <v>17880</v>
      </c>
      <c r="D539">
        <f t="shared" si="25"/>
        <v>9.9999999999997868E-3</v>
      </c>
      <c r="E539">
        <f t="shared" si="24"/>
        <v>178.7999999999962</v>
      </c>
      <c r="F539">
        <f t="shared" si="26"/>
        <v>7.1225071225069714E-2</v>
      </c>
    </row>
    <row r="540" spans="1:6">
      <c r="A540" s="3">
        <v>41304</v>
      </c>
      <c r="B540">
        <v>14.049999999999999</v>
      </c>
      <c r="C540" s="12">
        <v>13410</v>
      </c>
      <c r="D540">
        <f t="shared" si="25"/>
        <v>0</v>
      </c>
      <c r="E540">
        <f t="shared" si="24"/>
        <v>0</v>
      </c>
      <c r="F540">
        <f t="shared" si="26"/>
        <v>0</v>
      </c>
    </row>
    <row r="541" spans="1:6">
      <c r="A541" s="3">
        <v>41305</v>
      </c>
      <c r="B541">
        <v>14.049999999999999</v>
      </c>
      <c r="C541" s="12">
        <v>55600</v>
      </c>
      <c r="D541">
        <f t="shared" si="25"/>
        <v>0</v>
      </c>
      <c r="E541">
        <f t="shared" si="24"/>
        <v>0</v>
      </c>
      <c r="F541">
        <f t="shared" si="26"/>
        <v>0</v>
      </c>
    </row>
    <row r="542" spans="1:6">
      <c r="A542" s="3">
        <v>41306</v>
      </c>
      <c r="B542">
        <v>14.049999999999999</v>
      </c>
      <c r="C542" s="12">
        <v>20450</v>
      </c>
      <c r="D542">
        <f t="shared" si="25"/>
        <v>0</v>
      </c>
      <c r="E542">
        <f t="shared" si="24"/>
        <v>0</v>
      </c>
      <c r="F542">
        <f t="shared" si="26"/>
        <v>0</v>
      </c>
    </row>
    <row r="543" spans="1:6">
      <c r="A543" s="3">
        <v>41307</v>
      </c>
      <c r="B543">
        <v>14.049999999999999</v>
      </c>
      <c r="C543" s="12">
        <v>57480</v>
      </c>
      <c r="D543">
        <f t="shared" si="25"/>
        <v>0</v>
      </c>
      <c r="E543">
        <f t="shared" si="24"/>
        <v>0</v>
      </c>
      <c r="F543">
        <f t="shared" si="26"/>
        <v>0</v>
      </c>
    </row>
    <row r="544" spans="1:6">
      <c r="A544" s="3">
        <v>41310</v>
      </c>
      <c r="B544">
        <v>14.2</v>
      </c>
      <c r="C544" s="12">
        <v>23620</v>
      </c>
      <c r="D544">
        <f t="shared" si="25"/>
        <v>0.15000000000000036</v>
      </c>
      <c r="E544">
        <f t="shared" si="24"/>
        <v>3543.0000000000082</v>
      </c>
      <c r="F544">
        <f t="shared" si="26"/>
        <v>1.0676156583629919</v>
      </c>
    </row>
    <row r="545" spans="1:6">
      <c r="A545" s="3">
        <v>41311</v>
      </c>
      <c r="B545">
        <v>14.35</v>
      </c>
      <c r="C545" s="12">
        <v>48260</v>
      </c>
      <c r="D545">
        <f t="shared" si="25"/>
        <v>0.15000000000000036</v>
      </c>
      <c r="E545">
        <f t="shared" si="24"/>
        <v>7239.0000000000173</v>
      </c>
      <c r="F545">
        <f t="shared" si="26"/>
        <v>1.0563380281690167</v>
      </c>
    </row>
    <row r="546" spans="1:6">
      <c r="A546" s="3">
        <v>41312</v>
      </c>
      <c r="B546">
        <v>13.969999999999999</v>
      </c>
      <c r="C546" s="12">
        <v>22830</v>
      </c>
      <c r="D546">
        <f t="shared" si="25"/>
        <v>-0.38000000000000078</v>
      </c>
      <c r="E546">
        <f t="shared" si="24"/>
        <v>-8675.4000000000178</v>
      </c>
      <c r="F546">
        <f t="shared" si="26"/>
        <v>-2.6480836236933851</v>
      </c>
    </row>
    <row r="547" spans="1:6">
      <c r="A547" s="3">
        <v>41313</v>
      </c>
      <c r="B547">
        <v>14.33</v>
      </c>
      <c r="C547" s="12">
        <v>39290</v>
      </c>
      <c r="D547">
        <f t="shared" si="25"/>
        <v>0.36000000000000121</v>
      </c>
      <c r="E547">
        <f t="shared" si="24"/>
        <v>14144.400000000047</v>
      </c>
      <c r="F547">
        <f t="shared" si="26"/>
        <v>2.5769506084466802</v>
      </c>
    </row>
    <row r="548" spans="1:6">
      <c r="A548" s="3">
        <v>41314</v>
      </c>
      <c r="B548">
        <v>14.299999999999999</v>
      </c>
      <c r="C548" s="12">
        <v>8830</v>
      </c>
      <c r="D548">
        <f t="shared" si="25"/>
        <v>-3.0000000000001137E-2</v>
      </c>
      <c r="E548">
        <f t="shared" si="24"/>
        <v>-264.90000000001004</v>
      </c>
      <c r="F548">
        <f t="shared" si="26"/>
        <v>-0.20935101186323196</v>
      </c>
    </row>
    <row r="549" spans="1:6">
      <c r="A549" s="3">
        <v>41317</v>
      </c>
      <c r="B549">
        <v>14.29</v>
      </c>
      <c r="C549" s="12">
        <v>21670</v>
      </c>
      <c r="D549">
        <f t="shared" si="25"/>
        <v>-9.9999999999997868E-3</v>
      </c>
      <c r="E549">
        <f t="shared" si="24"/>
        <v>-216.69999999999538</v>
      </c>
      <c r="F549">
        <f t="shared" si="26"/>
        <v>-6.993006993006845E-2</v>
      </c>
    </row>
    <row r="550" spans="1:6">
      <c r="A550" s="3">
        <v>41318</v>
      </c>
      <c r="B550">
        <v>14.25</v>
      </c>
      <c r="C550" s="12">
        <v>69620</v>
      </c>
      <c r="D550">
        <f t="shared" si="25"/>
        <v>-3.9999999999999147E-2</v>
      </c>
      <c r="E550">
        <f t="shared" si="24"/>
        <v>-2784.7999999999406</v>
      </c>
      <c r="F550">
        <f t="shared" si="26"/>
        <v>-0.2799160251924363</v>
      </c>
    </row>
    <row r="551" spans="1:6">
      <c r="A551" s="3">
        <v>41319</v>
      </c>
      <c r="B551">
        <v>14.24</v>
      </c>
      <c r="C551" s="12">
        <v>6980</v>
      </c>
      <c r="D551">
        <f t="shared" si="25"/>
        <v>-9.9999999999997868E-3</v>
      </c>
      <c r="E551">
        <f t="shared" si="24"/>
        <v>-69.799999999998505</v>
      </c>
      <c r="F551">
        <f t="shared" si="26"/>
        <v>-7.0175438596489739E-2</v>
      </c>
    </row>
    <row r="552" spans="1:6">
      <c r="A552" s="3">
        <v>41320</v>
      </c>
      <c r="B552">
        <v>14.1</v>
      </c>
      <c r="C552" s="12">
        <v>5430</v>
      </c>
      <c r="D552">
        <f t="shared" si="25"/>
        <v>-0.14000000000000057</v>
      </c>
      <c r="E552">
        <f t="shared" si="24"/>
        <v>-760.20000000000312</v>
      </c>
      <c r="F552">
        <f t="shared" si="26"/>
        <v>-0.98314606741573429</v>
      </c>
    </row>
    <row r="553" spans="1:6">
      <c r="A553" s="3">
        <v>41321</v>
      </c>
      <c r="B553">
        <v>14.23</v>
      </c>
      <c r="C553" s="12">
        <v>18630</v>
      </c>
      <c r="D553">
        <f t="shared" si="25"/>
        <v>0.13000000000000078</v>
      </c>
      <c r="E553">
        <f t="shared" si="24"/>
        <v>2421.9000000000146</v>
      </c>
      <c r="F553">
        <f t="shared" si="26"/>
        <v>0.92198581560284243</v>
      </c>
    </row>
    <row r="554" spans="1:6">
      <c r="A554" s="3">
        <v>41324</v>
      </c>
      <c r="B554">
        <v>14.1</v>
      </c>
      <c r="C554" s="12">
        <v>6810</v>
      </c>
      <c r="D554">
        <f t="shared" si="25"/>
        <v>-0.13000000000000078</v>
      </c>
      <c r="E554">
        <f t="shared" si="24"/>
        <v>-885.3000000000053</v>
      </c>
      <c r="F554">
        <f t="shared" si="26"/>
        <v>-0.91356289529164281</v>
      </c>
    </row>
    <row r="555" spans="1:6">
      <c r="A555" s="3">
        <v>41325</v>
      </c>
      <c r="B555">
        <v>14.139999999999999</v>
      </c>
      <c r="C555" s="12">
        <v>45440</v>
      </c>
      <c r="D555">
        <f t="shared" si="25"/>
        <v>3.9999999999999147E-2</v>
      </c>
      <c r="E555">
        <f t="shared" si="24"/>
        <v>1817.5999999999613</v>
      </c>
      <c r="F555">
        <f t="shared" si="26"/>
        <v>0.28368794326240532</v>
      </c>
    </row>
    <row r="556" spans="1:6">
      <c r="A556" s="3">
        <v>41326</v>
      </c>
      <c r="B556">
        <v>13.95</v>
      </c>
      <c r="C556" s="12">
        <v>7500</v>
      </c>
      <c r="D556">
        <f t="shared" si="25"/>
        <v>-0.1899999999999995</v>
      </c>
      <c r="E556">
        <f t="shared" si="24"/>
        <v>-1424.9999999999964</v>
      </c>
      <c r="F556">
        <f t="shared" si="26"/>
        <v>-1.3437057991513404</v>
      </c>
    </row>
    <row r="557" spans="1:6">
      <c r="A557" s="3">
        <v>41327</v>
      </c>
      <c r="B557">
        <v>14.049999999999999</v>
      </c>
      <c r="C557" s="12">
        <v>13720</v>
      </c>
      <c r="D557">
        <f t="shared" si="25"/>
        <v>9.9999999999999645E-2</v>
      </c>
      <c r="E557">
        <f t="shared" si="24"/>
        <v>1371.9999999999952</v>
      </c>
      <c r="F557">
        <f t="shared" si="26"/>
        <v>0.71684587813619816</v>
      </c>
    </row>
    <row r="558" spans="1:6">
      <c r="A558" s="3">
        <v>41328</v>
      </c>
      <c r="B558">
        <v>13.95</v>
      </c>
      <c r="C558" s="12">
        <v>50610</v>
      </c>
      <c r="D558">
        <f t="shared" si="25"/>
        <v>-9.9999999999999645E-2</v>
      </c>
      <c r="E558">
        <f t="shared" si="24"/>
        <v>-5060.9999999999818</v>
      </c>
      <c r="F558">
        <f t="shared" si="26"/>
        <v>-0.71174377224199037</v>
      </c>
    </row>
    <row r="559" spans="1:6">
      <c r="A559" s="3">
        <v>41331</v>
      </c>
      <c r="B559">
        <v>13.95</v>
      </c>
      <c r="C559" s="12">
        <v>18470</v>
      </c>
      <c r="D559">
        <f t="shared" si="25"/>
        <v>0</v>
      </c>
      <c r="E559">
        <f t="shared" si="24"/>
        <v>0</v>
      </c>
      <c r="F559">
        <f t="shared" si="26"/>
        <v>0</v>
      </c>
    </row>
    <row r="560" spans="1:6">
      <c r="A560" s="3">
        <v>41332</v>
      </c>
      <c r="B560">
        <v>13.799999999999999</v>
      </c>
      <c r="C560" s="12">
        <v>46600</v>
      </c>
      <c r="D560">
        <f t="shared" si="25"/>
        <v>-0.15000000000000036</v>
      </c>
      <c r="E560">
        <f t="shared" si="24"/>
        <v>-6990.0000000000164</v>
      </c>
      <c r="F560">
        <f t="shared" si="26"/>
        <v>-1.0752688172043037</v>
      </c>
    </row>
    <row r="561" spans="1:6">
      <c r="A561" s="3">
        <v>41333</v>
      </c>
      <c r="B561">
        <v>13.95</v>
      </c>
      <c r="C561" s="12">
        <v>7620</v>
      </c>
      <c r="D561">
        <f t="shared" si="25"/>
        <v>0.15000000000000036</v>
      </c>
      <c r="E561">
        <f t="shared" si="24"/>
        <v>1143.0000000000027</v>
      </c>
      <c r="F561">
        <f t="shared" si="26"/>
        <v>1.086956521739133</v>
      </c>
    </row>
    <row r="562" spans="1:6">
      <c r="A562" s="3">
        <v>41334</v>
      </c>
      <c r="B562">
        <v>13.799999999999999</v>
      </c>
      <c r="C562" s="12">
        <v>8109.9999999999991</v>
      </c>
      <c r="D562">
        <f t="shared" si="25"/>
        <v>-0.15000000000000036</v>
      </c>
      <c r="E562">
        <f t="shared" si="24"/>
        <v>-1216.5000000000027</v>
      </c>
      <c r="F562">
        <f t="shared" si="26"/>
        <v>-1.0752688172043037</v>
      </c>
    </row>
    <row r="563" spans="1:6">
      <c r="A563" s="3">
        <v>41335</v>
      </c>
      <c r="B563">
        <v>13.81</v>
      </c>
      <c r="C563" s="12">
        <v>10950</v>
      </c>
      <c r="D563">
        <f t="shared" si="25"/>
        <v>1.0000000000001563E-2</v>
      </c>
      <c r="E563">
        <f t="shared" si="24"/>
        <v>109.50000000001711</v>
      </c>
      <c r="F563">
        <f t="shared" si="26"/>
        <v>7.2463768115953356E-2</v>
      </c>
    </row>
    <row r="564" spans="1:6">
      <c r="A564" s="3">
        <v>41338</v>
      </c>
      <c r="B564">
        <v>13.75</v>
      </c>
      <c r="C564" s="12">
        <v>20350</v>
      </c>
      <c r="D564">
        <f t="shared" si="25"/>
        <v>-6.0000000000000497E-2</v>
      </c>
      <c r="E564">
        <f t="shared" si="24"/>
        <v>-1221.0000000000102</v>
      </c>
      <c r="F564">
        <f t="shared" si="26"/>
        <v>-0.43446777697321137</v>
      </c>
    </row>
    <row r="565" spans="1:6">
      <c r="A565" s="3">
        <v>41339</v>
      </c>
      <c r="B565">
        <v>13.85</v>
      </c>
      <c r="C565" s="12">
        <v>6120</v>
      </c>
      <c r="D565">
        <f t="shared" si="25"/>
        <v>9.9999999999999645E-2</v>
      </c>
      <c r="E565">
        <f t="shared" si="24"/>
        <v>611.99999999999784</v>
      </c>
      <c r="F565">
        <f t="shared" si="26"/>
        <v>0.72727272727272463</v>
      </c>
    </row>
    <row r="566" spans="1:6">
      <c r="A566" s="3">
        <v>41340</v>
      </c>
      <c r="B566">
        <v>13.83</v>
      </c>
      <c r="C566" s="12">
        <v>8010</v>
      </c>
      <c r="D566">
        <f t="shared" si="25"/>
        <v>-1.9999999999999574E-2</v>
      </c>
      <c r="E566">
        <f t="shared" si="24"/>
        <v>-160.19999999999658</v>
      </c>
      <c r="F566">
        <f t="shared" si="26"/>
        <v>-0.14440433212996084</v>
      </c>
    </row>
    <row r="567" spans="1:6">
      <c r="A567" s="3">
        <v>41341</v>
      </c>
      <c r="B567">
        <v>13.85</v>
      </c>
      <c r="C567" s="12">
        <v>6970</v>
      </c>
      <c r="D567">
        <f t="shared" si="25"/>
        <v>1.9999999999999574E-2</v>
      </c>
      <c r="E567">
        <f t="shared" si="24"/>
        <v>139.39999999999702</v>
      </c>
      <c r="F567">
        <f t="shared" si="26"/>
        <v>0.1446131597975385</v>
      </c>
    </row>
    <row r="568" spans="1:6">
      <c r="A568" s="3">
        <v>41342</v>
      </c>
      <c r="B568">
        <v>13.75</v>
      </c>
      <c r="C568" s="12">
        <v>61710</v>
      </c>
      <c r="D568">
        <f t="shared" si="25"/>
        <v>-9.9999999999999645E-2</v>
      </c>
      <c r="E568">
        <f t="shared" si="24"/>
        <v>-6170.9999999999782</v>
      </c>
      <c r="F568">
        <f t="shared" si="26"/>
        <v>-0.72202166064981688</v>
      </c>
    </row>
    <row r="569" spans="1:6">
      <c r="A569" s="3">
        <v>41345</v>
      </c>
      <c r="B569">
        <v>13.85</v>
      </c>
      <c r="C569" s="12">
        <v>21770</v>
      </c>
      <c r="D569">
        <f t="shared" si="25"/>
        <v>9.9999999999999645E-2</v>
      </c>
      <c r="E569">
        <f t="shared" si="24"/>
        <v>2176.9999999999923</v>
      </c>
      <c r="F569">
        <f t="shared" si="26"/>
        <v>0.72727272727272463</v>
      </c>
    </row>
    <row r="570" spans="1:6">
      <c r="A570" s="3">
        <v>41346</v>
      </c>
      <c r="B570">
        <v>13.85</v>
      </c>
      <c r="C570" s="12">
        <v>23690</v>
      </c>
      <c r="D570">
        <f t="shared" si="25"/>
        <v>0</v>
      </c>
      <c r="E570">
        <f t="shared" si="24"/>
        <v>0</v>
      </c>
      <c r="F570">
        <f t="shared" si="26"/>
        <v>0</v>
      </c>
    </row>
    <row r="571" spans="1:6">
      <c r="A571" s="3">
        <v>41347</v>
      </c>
      <c r="B571">
        <v>13.85</v>
      </c>
      <c r="C571" s="12">
        <v>73830</v>
      </c>
      <c r="D571">
        <f t="shared" si="25"/>
        <v>0</v>
      </c>
      <c r="E571">
        <f t="shared" si="24"/>
        <v>0</v>
      </c>
      <c r="F571">
        <f t="shared" si="26"/>
        <v>0</v>
      </c>
    </row>
    <row r="572" spans="1:6">
      <c r="A572" s="3">
        <v>41348</v>
      </c>
      <c r="B572">
        <v>13.799999999999999</v>
      </c>
      <c r="C572" s="12">
        <v>48860</v>
      </c>
      <c r="D572">
        <f t="shared" si="25"/>
        <v>-5.0000000000000711E-2</v>
      </c>
      <c r="E572">
        <f t="shared" si="24"/>
        <v>-2443.0000000000346</v>
      </c>
      <c r="F572">
        <f t="shared" si="26"/>
        <v>-0.36101083032491488</v>
      </c>
    </row>
    <row r="573" spans="1:6">
      <c r="A573" s="3">
        <v>41349</v>
      </c>
      <c r="B573">
        <v>13.799999999999999</v>
      </c>
      <c r="C573" s="12">
        <v>120010</v>
      </c>
      <c r="D573">
        <f t="shared" si="25"/>
        <v>0</v>
      </c>
      <c r="E573">
        <f t="shared" si="24"/>
        <v>0</v>
      </c>
      <c r="F573">
        <f t="shared" si="26"/>
        <v>0</v>
      </c>
    </row>
    <row r="574" spans="1:6">
      <c r="A574" s="3">
        <v>41353</v>
      </c>
      <c r="B574">
        <v>13.75</v>
      </c>
      <c r="C574" s="12">
        <v>6480</v>
      </c>
      <c r="D574">
        <f t="shared" si="25"/>
        <v>-4.9999999999998934E-2</v>
      </c>
      <c r="E574">
        <f t="shared" si="24"/>
        <v>-323.99999999999307</v>
      </c>
      <c r="F574">
        <f t="shared" si="26"/>
        <v>-0.36231884057970243</v>
      </c>
    </row>
    <row r="575" spans="1:6">
      <c r="A575" s="3">
        <v>41354</v>
      </c>
      <c r="B575">
        <v>13.75</v>
      </c>
      <c r="C575" s="12">
        <v>10300</v>
      </c>
      <c r="D575">
        <f t="shared" si="25"/>
        <v>0</v>
      </c>
      <c r="E575">
        <f t="shared" si="24"/>
        <v>0</v>
      </c>
      <c r="F575">
        <f t="shared" si="26"/>
        <v>0</v>
      </c>
    </row>
    <row r="576" spans="1:6">
      <c r="A576" s="3">
        <v>41355</v>
      </c>
      <c r="B576">
        <v>13.7</v>
      </c>
      <c r="C576" s="12">
        <v>890</v>
      </c>
      <c r="D576">
        <f t="shared" si="25"/>
        <v>-5.0000000000000711E-2</v>
      </c>
      <c r="E576">
        <f t="shared" si="24"/>
        <v>-44.500000000000632</v>
      </c>
      <c r="F576">
        <f t="shared" si="26"/>
        <v>-0.36363636363636881</v>
      </c>
    </row>
    <row r="577" spans="1:6">
      <c r="A577" s="3">
        <v>41356</v>
      </c>
      <c r="B577">
        <v>13.75</v>
      </c>
      <c r="C577" s="12">
        <v>1900</v>
      </c>
      <c r="D577">
        <f t="shared" si="25"/>
        <v>5.0000000000000711E-2</v>
      </c>
      <c r="E577">
        <f t="shared" si="24"/>
        <v>95.00000000000135</v>
      </c>
      <c r="F577">
        <f t="shared" si="26"/>
        <v>0.36496350364964025</v>
      </c>
    </row>
    <row r="578" spans="1:6">
      <c r="A578" s="3">
        <v>41359</v>
      </c>
      <c r="B578">
        <v>13.75</v>
      </c>
      <c r="C578" s="12">
        <v>2440</v>
      </c>
      <c r="D578">
        <f t="shared" si="25"/>
        <v>0</v>
      </c>
      <c r="E578">
        <f t="shared" ref="E578:E641" si="27">D578*C578</f>
        <v>0</v>
      </c>
      <c r="F578">
        <f t="shared" si="26"/>
        <v>0</v>
      </c>
    </row>
    <row r="579" spans="1:6">
      <c r="A579" s="3">
        <v>41360</v>
      </c>
      <c r="B579">
        <v>13.75</v>
      </c>
      <c r="C579" s="12">
        <v>1790</v>
      </c>
      <c r="D579">
        <f t="shared" si="25"/>
        <v>0</v>
      </c>
      <c r="E579">
        <f t="shared" si="27"/>
        <v>0</v>
      </c>
      <c r="F579">
        <f t="shared" si="26"/>
        <v>0</v>
      </c>
    </row>
    <row r="580" spans="1:6">
      <c r="A580" s="3">
        <v>41361</v>
      </c>
      <c r="B580">
        <v>13.75</v>
      </c>
      <c r="C580" s="12">
        <v>600</v>
      </c>
      <c r="D580">
        <f t="shared" ref="D580:D643" si="28">B580-B579</f>
        <v>0</v>
      </c>
      <c r="E580">
        <f t="shared" si="27"/>
        <v>0</v>
      </c>
      <c r="F580">
        <f t="shared" ref="F580:F643" si="29">(D580/B579)*100</f>
        <v>0</v>
      </c>
    </row>
    <row r="581" spans="1:6">
      <c r="A581" s="3">
        <v>41362</v>
      </c>
      <c r="B581">
        <v>13.65</v>
      </c>
      <c r="C581" s="12">
        <v>3820</v>
      </c>
      <c r="D581">
        <f t="shared" si="28"/>
        <v>-9.9999999999999645E-2</v>
      </c>
      <c r="E581">
        <f t="shared" si="27"/>
        <v>-381.99999999999864</v>
      </c>
      <c r="F581">
        <f t="shared" si="29"/>
        <v>-0.72727272727272463</v>
      </c>
    </row>
    <row r="582" spans="1:6">
      <c r="A582" s="3">
        <v>41363</v>
      </c>
      <c r="B582">
        <v>13.65</v>
      </c>
      <c r="C582" s="12">
        <v>2220</v>
      </c>
      <c r="D582">
        <f t="shared" si="28"/>
        <v>0</v>
      </c>
      <c r="E582">
        <f t="shared" si="27"/>
        <v>0</v>
      </c>
      <c r="F582">
        <f t="shared" si="29"/>
        <v>0</v>
      </c>
    </row>
    <row r="583" spans="1:6">
      <c r="A583" s="3">
        <v>41366</v>
      </c>
      <c r="B583">
        <v>13.65</v>
      </c>
      <c r="C583" s="12">
        <v>1090</v>
      </c>
      <c r="D583">
        <f t="shared" si="28"/>
        <v>0</v>
      </c>
      <c r="E583">
        <f t="shared" si="27"/>
        <v>0</v>
      </c>
      <c r="F583">
        <f t="shared" si="29"/>
        <v>0</v>
      </c>
    </row>
    <row r="584" spans="1:6">
      <c r="A584" s="3">
        <v>41367</v>
      </c>
      <c r="B584">
        <v>13.549999999999999</v>
      </c>
      <c r="C584" s="12">
        <v>2190</v>
      </c>
      <c r="D584">
        <f t="shared" si="28"/>
        <v>-0.10000000000000142</v>
      </c>
      <c r="E584">
        <f t="shared" si="27"/>
        <v>-219.00000000000313</v>
      </c>
      <c r="F584">
        <f t="shared" si="29"/>
        <v>-0.73260073260074299</v>
      </c>
    </row>
    <row r="585" spans="1:6">
      <c r="A585" s="3">
        <v>41368</v>
      </c>
      <c r="B585">
        <v>13.5</v>
      </c>
      <c r="C585" s="12">
        <v>20</v>
      </c>
      <c r="D585">
        <f t="shared" si="28"/>
        <v>-4.9999999999998934E-2</v>
      </c>
      <c r="E585">
        <f t="shared" si="27"/>
        <v>-0.99999999999997868</v>
      </c>
      <c r="F585">
        <f t="shared" si="29"/>
        <v>-0.36900369003689254</v>
      </c>
    </row>
    <row r="586" spans="1:6">
      <c r="A586" s="3">
        <v>41369</v>
      </c>
      <c r="B586">
        <v>13.549999999999999</v>
      </c>
      <c r="C586" s="12">
        <v>2400</v>
      </c>
      <c r="D586">
        <f t="shared" si="28"/>
        <v>4.9999999999998934E-2</v>
      </c>
      <c r="E586">
        <f t="shared" si="27"/>
        <v>119.99999999999744</v>
      </c>
      <c r="F586">
        <f t="shared" si="29"/>
        <v>0.37037037037036247</v>
      </c>
    </row>
    <row r="587" spans="1:6">
      <c r="A587" s="3">
        <v>41370</v>
      </c>
      <c r="B587">
        <v>13.639999999999999</v>
      </c>
      <c r="C587" s="12">
        <v>42550</v>
      </c>
      <c r="D587">
        <f t="shared" si="28"/>
        <v>8.9999999999999858E-2</v>
      </c>
      <c r="E587">
        <f t="shared" si="27"/>
        <v>3829.4999999999941</v>
      </c>
      <c r="F587">
        <f t="shared" si="29"/>
        <v>0.66420664206641966</v>
      </c>
    </row>
    <row r="588" spans="1:6">
      <c r="A588" s="3">
        <v>41373</v>
      </c>
      <c r="B588">
        <v>13.549999999999999</v>
      </c>
      <c r="C588" s="12">
        <v>2930</v>
      </c>
      <c r="D588">
        <f t="shared" si="28"/>
        <v>-8.9999999999999858E-2</v>
      </c>
      <c r="E588">
        <f t="shared" si="27"/>
        <v>-263.69999999999959</v>
      </c>
      <c r="F588">
        <f t="shared" si="29"/>
        <v>-0.65982404692082008</v>
      </c>
    </row>
    <row r="589" spans="1:6">
      <c r="A589" s="3">
        <v>41374</v>
      </c>
      <c r="B589">
        <v>13.45</v>
      </c>
      <c r="C589" s="12">
        <v>4080</v>
      </c>
      <c r="D589">
        <f t="shared" si="28"/>
        <v>-9.9999999999999645E-2</v>
      </c>
      <c r="E589">
        <f t="shared" si="27"/>
        <v>-407.99999999999852</v>
      </c>
      <c r="F589">
        <f t="shared" si="29"/>
        <v>-0.73800738007379818</v>
      </c>
    </row>
    <row r="590" spans="1:6">
      <c r="A590" s="3">
        <v>41375</v>
      </c>
      <c r="B590">
        <v>13.36</v>
      </c>
      <c r="C590" s="12">
        <v>2420</v>
      </c>
      <c r="D590">
        <f t="shared" si="28"/>
        <v>-8.9999999999999858E-2</v>
      </c>
      <c r="E590">
        <f t="shared" si="27"/>
        <v>-217.79999999999967</v>
      </c>
      <c r="F590">
        <f t="shared" si="29"/>
        <v>-0.66914498141263834</v>
      </c>
    </row>
    <row r="591" spans="1:6">
      <c r="A591" s="3">
        <v>41376</v>
      </c>
      <c r="B591">
        <v>13.35</v>
      </c>
      <c r="C591" s="12">
        <v>680</v>
      </c>
      <c r="D591">
        <f t="shared" si="28"/>
        <v>-9.9999999999997868E-3</v>
      </c>
      <c r="E591">
        <f t="shared" si="27"/>
        <v>-6.799999999999855</v>
      </c>
      <c r="F591">
        <f t="shared" si="29"/>
        <v>-7.4850299401196016E-2</v>
      </c>
    </row>
    <row r="592" spans="1:6">
      <c r="A592" s="3">
        <v>41377</v>
      </c>
      <c r="B592">
        <v>13.45</v>
      </c>
      <c r="C592" s="12">
        <v>4390</v>
      </c>
      <c r="D592">
        <f t="shared" si="28"/>
        <v>9.9999999999999645E-2</v>
      </c>
      <c r="E592">
        <f t="shared" si="27"/>
        <v>438.99999999999847</v>
      </c>
      <c r="F592">
        <f t="shared" si="29"/>
        <v>0.7490636704119823</v>
      </c>
    </row>
    <row r="593" spans="1:6">
      <c r="A593" s="3">
        <v>41380</v>
      </c>
      <c r="B593">
        <v>13.45</v>
      </c>
      <c r="C593" s="12">
        <v>45400</v>
      </c>
      <c r="D593">
        <f t="shared" si="28"/>
        <v>0</v>
      </c>
      <c r="E593">
        <f t="shared" si="27"/>
        <v>0</v>
      </c>
      <c r="F593">
        <f t="shared" si="29"/>
        <v>0</v>
      </c>
    </row>
    <row r="594" spans="1:6">
      <c r="A594" s="3">
        <v>41381</v>
      </c>
      <c r="B594">
        <v>13.45</v>
      </c>
      <c r="C594" s="12">
        <v>0</v>
      </c>
      <c r="D594">
        <f t="shared" si="28"/>
        <v>0</v>
      </c>
      <c r="E594">
        <f t="shared" si="27"/>
        <v>0</v>
      </c>
      <c r="F594">
        <f t="shared" si="29"/>
        <v>0</v>
      </c>
    </row>
    <row r="595" spans="1:6">
      <c r="A595" s="3">
        <v>41382</v>
      </c>
      <c r="B595">
        <v>13.45</v>
      </c>
      <c r="C595" s="12">
        <v>2060</v>
      </c>
      <c r="D595">
        <f t="shared" si="28"/>
        <v>0</v>
      </c>
      <c r="E595">
        <f t="shared" si="27"/>
        <v>0</v>
      </c>
      <c r="F595">
        <f t="shared" si="29"/>
        <v>0</v>
      </c>
    </row>
    <row r="596" spans="1:6">
      <c r="A596" s="3">
        <v>41383</v>
      </c>
      <c r="B596">
        <v>13.35</v>
      </c>
      <c r="C596" s="12">
        <v>4740</v>
      </c>
      <c r="D596">
        <f t="shared" si="28"/>
        <v>-9.9999999999999645E-2</v>
      </c>
      <c r="E596">
        <f t="shared" si="27"/>
        <v>-473.99999999999829</v>
      </c>
      <c r="F596">
        <f t="shared" si="29"/>
        <v>-0.74349442379181896</v>
      </c>
    </row>
    <row r="597" spans="1:6">
      <c r="A597" s="3">
        <v>41384</v>
      </c>
      <c r="B597">
        <v>13.299999999999999</v>
      </c>
      <c r="C597" s="12">
        <v>4500</v>
      </c>
      <c r="D597">
        <f t="shared" si="28"/>
        <v>-5.0000000000000711E-2</v>
      </c>
      <c r="E597">
        <f t="shared" si="27"/>
        <v>-225.00000000000318</v>
      </c>
      <c r="F597">
        <f t="shared" si="29"/>
        <v>-0.37453183520599787</v>
      </c>
    </row>
    <row r="598" spans="1:6">
      <c r="A598" s="3">
        <v>41387</v>
      </c>
      <c r="B598">
        <v>13.299999999999999</v>
      </c>
      <c r="C598" s="12">
        <v>240</v>
      </c>
      <c r="D598">
        <f t="shared" si="28"/>
        <v>0</v>
      </c>
      <c r="E598">
        <f t="shared" si="27"/>
        <v>0</v>
      </c>
      <c r="F598">
        <f t="shared" si="29"/>
        <v>0</v>
      </c>
    </row>
    <row r="599" spans="1:6">
      <c r="A599" s="3">
        <v>41388</v>
      </c>
      <c r="B599">
        <v>13.35</v>
      </c>
      <c r="C599" s="12">
        <v>3410</v>
      </c>
      <c r="D599">
        <f t="shared" si="28"/>
        <v>5.0000000000000711E-2</v>
      </c>
      <c r="E599">
        <f t="shared" si="27"/>
        <v>170.50000000000242</v>
      </c>
      <c r="F599">
        <f t="shared" si="29"/>
        <v>0.37593984962406551</v>
      </c>
    </row>
    <row r="600" spans="1:6">
      <c r="A600" s="3">
        <v>41389</v>
      </c>
      <c r="B600">
        <v>13.45</v>
      </c>
      <c r="C600" s="12">
        <v>5110</v>
      </c>
      <c r="D600">
        <f t="shared" si="28"/>
        <v>9.9999999999999645E-2</v>
      </c>
      <c r="E600">
        <f t="shared" si="27"/>
        <v>510.99999999999818</v>
      </c>
      <c r="F600">
        <f t="shared" si="29"/>
        <v>0.7490636704119823</v>
      </c>
    </row>
    <row r="601" spans="1:6">
      <c r="A601" s="3">
        <v>41390</v>
      </c>
      <c r="B601">
        <v>13.639999999999999</v>
      </c>
      <c r="C601" s="12">
        <v>3310</v>
      </c>
      <c r="D601">
        <f t="shared" si="28"/>
        <v>0.1899999999999995</v>
      </c>
      <c r="E601">
        <f t="shared" si="27"/>
        <v>628.89999999999839</v>
      </c>
      <c r="F601">
        <f t="shared" si="29"/>
        <v>1.4126394052044573</v>
      </c>
    </row>
    <row r="602" spans="1:6">
      <c r="A602" s="3">
        <v>41391</v>
      </c>
      <c r="B602">
        <v>13.65</v>
      </c>
      <c r="C602" s="12">
        <v>1240</v>
      </c>
      <c r="D602">
        <f t="shared" si="28"/>
        <v>1.0000000000001563E-2</v>
      </c>
      <c r="E602">
        <f t="shared" si="27"/>
        <v>12.400000000001938</v>
      </c>
      <c r="F602">
        <f t="shared" si="29"/>
        <v>7.3313782991213813E-2</v>
      </c>
    </row>
    <row r="603" spans="1:6">
      <c r="A603" s="3">
        <v>41395</v>
      </c>
      <c r="B603">
        <v>13.799999999999999</v>
      </c>
      <c r="C603" s="12">
        <v>2430</v>
      </c>
      <c r="D603">
        <f t="shared" si="28"/>
        <v>0.14999999999999858</v>
      </c>
      <c r="E603">
        <f t="shared" si="27"/>
        <v>364.49999999999653</v>
      </c>
      <c r="F603">
        <f t="shared" si="29"/>
        <v>1.0989010989010883</v>
      </c>
    </row>
    <row r="604" spans="1:6">
      <c r="A604" s="3">
        <v>41396</v>
      </c>
      <c r="B604">
        <v>13.75</v>
      </c>
      <c r="C604" s="12">
        <v>6120</v>
      </c>
      <c r="D604">
        <f t="shared" si="28"/>
        <v>-4.9999999999998934E-2</v>
      </c>
      <c r="E604">
        <f t="shared" si="27"/>
        <v>-305.99999999999346</v>
      </c>
      <c r="F604">
        <f t="shared" si="29"/>
        <v>-0.36231884057970243</v>
      </c>
    </row>
    <row r="605" spans="1:6">
      <c r="A605" s="3">
        <v>41397</v>
      </c>
      <c r="B605">
        <v>13.75</v>
      </c>
      <c r="C605" s="12">
        <v>15010</v>
      </c>
      <c r="D605">
        <f t="shared" si="28"/>
        <v>0</v>
      </c>
      <c r="E605">
        <f t="shared" si="27"/>
        <v>0</v>
      </c>
      <c r="F605">
        <f t="shared" si="29"/>
        <v>0</v>
      </c>
    </row>
    <row r="606" spans="1:6">
      <c r="A606" s="3">
        <v>41398</v>
      </c>
      <c r="B606">
        <v>13.83</v>
      </c>
      <c r="C606" s="12">
        <v>6610</v>
      </c>
      <c r="D606">
        <f t="shared" si="28"/>
        <v>8.0000000000000071E-2</v>
      </c>
      <c r="E606">
        <f t="shared" si="27"/>
        <v>528.80000000000052</v>
      </c>
      <c r="F606">
        <f t="shared" si="29"/>
        <v>0.58181818181818235</v>
      </c>
    </row>
    <row r="607" spans="1:6">
      <c r="A607" s="3">
        <v>41401</v>
      </c>
      <c r="B607">
        <v>13.75</v>
      </c>
      <c r="C607" s="12">
        <v>7150</v>
      </c>
      <c r="D607">
        <f t="shared" si="28"/>
        <v>-8.0000000000000071E-2</v>
      </c>
      <c r="E607">
        <f t="shared" si="27"/>
        <v>-572.00000000000045</v>
      </c>
      <c r="F607">
        <f t="shared" si="29"/>
        <v>-0.57845263919016676</v>
      </c>
    </row>
    <row r="608" spans="1:6">
      <c r="A608" s="3">
        <v>41402</v>
      </c>
      <c r="B608">
        <v>13.75</v>
      </c>
      <c r="C608" s="12">
        <v>6660</v>
      </c>
      <c r="D608">
        <f t="shared" si="28"/>
        <v>0</v>
      </c>
      <c r="E608">
        <f t="shared" si="27"/>
        <v>0</v>
      </c>
      <c r="F608">
        <f t="shared" si="29"/>
        <v>0</v>
      </c>
    </row>
    <row r="609" spans="1:6">
      <c r="A609" s="3">
        <v>41403</v>
      </c>
      <c r="B609">
        <v>13.75</v>
      </c>
      <c r="C609" s="12">
        <v>30</v>
      </c>
      <c r="D609">
        <f t="shared" si="28"/>
        <v>0</v>
      </c>
      <c r="E609">
        <f t="shared" si="27"/>
        <v>0</v>
      </c>
      <c r="F609">
        <f t="shared" si="29"/>
        <v>0</v>
      </c>
    </row>
    <row r="610" spans="1:6">
      <c r="A610" s="3">
        <v>41404</v>
      </c>
      <c r="B610">
        <v>13.7</v>
      </c>
      <c r="C610" s="12">
        <v>7830</v>
      </c>
      <c r="D610">
        <f t="shared" si="28"/>
        <v>-5.0000000000000711E-2</v>
      </c>
      <c r="E610">
        <f t="shared" si="27"/>
        <v>-391.50000000000557</v>
      </c>
      <c r="F610">
        <f t="shared" si="29"/>
        <v>-0.36363636363636881</v>
      </c>
    </row>
    <row r="611" spans="1:6">
      <c r="A611" s="3">
        <v>41405</v>
      </c>
      <c r="B611">
        <v>13.75</v>
      </c>
      <c r="C611" s="12">
        <v>4100</v>
      </c>
      <c r="D611">
        <f t="shared" si="28"/>
        <v>5.0000000000000711E-2</v>
      </c>
      <c r="E611">
        <f t="shared" si="27"/>
        <v>205.0000000000029</v>
      </c>
      <c r="F611">
        <f t="shared" si="29"/>
        <v>0.36496350364964025</v>
      </c>
    </row>
    <row r="612" spans="1:6">
      <c r="A612" s="3">
        <v>41408</v>
      </c>
      <c r="B612">
        <v>13.75</v>
      </c>
      <c r="C612" s="12">
        <v>6200</v>
      </c>
      <c r="D612">
        <f t="shared" si="28"/>
        <v>0</v>
      </c>
      <c r="E612">
        <f t="shared" si="27"/>
        <v>0</v>
      </c>
      <c r="F612">
        <f t="shared" si="29"/>
        <v>0</v>
      </c>
    </row>
    <row r="613" spans="1:6">
      <c r="A613" s="3">
        <v>41409</v>
      </c>
      <c r="B613">
        <v>13.74</v>
      </c>
      <c r="C613" s="12">
        <v>12730</v>
      </c>
      <c r="D613">
        <f t="shared" si="28"/>
        <v>-9.9999999999997868E-3</v>
      </c>
      <c r="E613">
        <f t="shared" si="27"/>
        <v>-127.29999999999728</v>
      </c>
      <c r="F613">
        <f t="shared" si="29"/>
        <v>-7.2727272727271169E-2</v>
      </c>
    </row>
    <row r="614" spans="1:6">
      <c r="A614" s="3">
        <v>41410</v>
      </c>
      <c r="B614">
        <v>13.75</v>
      </c>
      <c r="C614" s="12">
        <v>5100</v>
      </c>
      <c r="D614">
        <f t="shared" si="28"/>
        <v>9.9999999999997868E-3</v>
      </c>
      <c r="E614">
        <f t="shared" si="27"/>
        <v>50.999999999998913</v>
      </c>
      <c r="F614">
        <f t="shared" si="29"/>
        <v>7.2780203784569036E-2</v>
      </c>
    </row>
    <row r="615" spans="1:6">
      <c r="A615" s="3">
        <v>41411</v>
      </c>
      <c r="B615">
        <v>13.75</v>
      </c>
      <c r="C615" s="12">
        <v>9980</v>
      </c>
      <c r="D615">
        <f t="shared" si="28"/>
        <v>0</v>
      </c>
      <c r="E615">
        <f t="shared" si="27"/>
        <v>0</v>
      </c>
      <c r="F615">
        <f t="shared" si="29"/>
        <v>0</v>
      </c>
    </row>
    <row r="616" spans="1:6">
      <c r="A616" s="3">
        <v>41412</v>
      </c>
      <c r="B616">
        <v>13.75</v>
      </c>
      <c r="C616" s="12">
        <v>5170</v>
      </c>
      <c r="D616">
        <f t="shared" si="28"/>
        <v>0</v>
      </c>
      <c r="E616">
        <f t="shared" si="27"/>
        <v>0</v>
      </c>
      <c r="F616">
        <f t="shared" si="29"/>
        <v>0</v>
      </c>
    </row>
    <row r="617" spans="1:6">
      <c r="A617" s="3">
        <v>41415</v>
      </c>
      <c r="B617">
        <v>13.75</v>
      </c>
      <c r="C617" s="12">
        <v>4140</v>
      </c>
      <c r="D617">
        <f t="shared" si="28"/>
        <v>0</v>
      </c>
      <c r="E617">
        <f t="shared" si="27"/>
        <v>0</v>
      </c>
      <c r="F617">
        <f t="shared" si="29"/>
        <v>0</v>
      </c>
    </row>
    <row r="618" spans="1:6">
      <c r="A618" s="3">
        <v>41416</v>
      </c>
      <c r="B618">
        <v>13.75</v>
      </c>
      <c r="C618" s="12">
        <v>15480</v>
      </c>
      <c r="D618">
        <f t="shared" si="28"/>
        <v>0</v>
      </c>
      <c r="E618">
        <f t="shared" si="27"/>
        <v>0</v>
      </c>
      <c r="F618">
        <f t="shared" si="29"/>
        <v>0</v>
      </c>
    </row>
    <row r="619" spans="1:6">
      <c r="A619" s="3">
        <v>41417</v>
      </c>
      <c r="B619">
        <v>13.65</v>
      </c>
      <c r="C619" s="12">
        <v>8370</v>
      </c>
      <c r="D619">
        <f t="shared" si="28"/>
        <v>-9.9999999999999645E-2</v>
      </c>
      <c r="E619">
        <f t="shared" si="27"/>
        <v>-836.99999999999704</v>
      </c>
      <c r="F619">
        <f t="shared" si="29"/>
        <v>-0.72727272727272463</v>
      </c>
    </row>
    <row r="620" spans="1:6">
      <c r="A620" s="3">
        <v>41418</v>
      </c>
      <c r="B620">
        <v>13.65</v>
      </c>
      <c r="C620" s="12">
        <v>7700</v>
      </c>
      <c r="D620">
        <f t="shared" si="28"/>
        <v>0</v>
      </c>
      <c r="E620">
        <f t="shared" si="27"/>
        <v>0</v>
      </c>
      <c r="F620">
        <f t="shared" si="29"/>
        <v>0</v>
      </c>
    </row>
    <row r="621" spans="1:6">
      <c r="A621" s="3">
        <v>41419</v>
      </c>
      <c r="B621">
        <v>13.65</v>
      </c>
      <c r="C621" s="12">
        <v>2580</v>
      </c>
      <c r="D621">
        <f t="shared" si="28"/>
        <v>0</v>
      </c>
      <c r="E621">
        <f t="shared" si="27"/>
        <v>0</v>
      </c>
      <c r="F621">
        <f t="shared" si="29"/>
        <v>0</v>
      </c>
    </row>
    <row r="622" spans="1:6">
      <c r="A622" s="3">
        <v>41422</v>
      </c>
      <c r="B622">
        <v>13.65</v>
      </c>
      <c r="C622" s="12">
        <v>2029.9999999999998</v>
      </c>
      <c r="D622">
        <f t="shared" si="28"/>
        <v>0</v>
      </c>
      <c r="E622">
        <f t="shared" si="27"/>
        <v>0</v>
      </c>
      <c r="F622">
        <f t="shared" si="29"/>
        <v>0</v>
      </c>
    </row>
    <row r="623" spans="1:6">
      <c r="A623" s="3">
        <v>41423</v>
      </c>
      <c r="B623">
        <v>13.7</v>
      </c>
      <c r="C623" s="12">
        <v>5360</v>
      </c>
      <c r="D623">
        <f t="shared" si="28"/>
        <v>4.9999999999998934E-2</v>
      </c>
      <c r="E623">
        <f t="shared" si="27"/>
        <v>267.99999999999432</v>
      </c>
      <c r="F623">
        <f t="shared" si="29"/>
        <v>0.3663003663003585</v>
      </c>
    </row>
    <row r="624" spans="1:6">
      <c r="A624" s="3">
        <v>41424</v>
      </c>
      <c r="B624">
        <v>13.65</v>
      </c>
      <c r="C624" s="12">
        <v>6930</v>
      </c>
      <c r="D624">
        <f t="shared" si="28"/>
        <v>-4.9999999999998934E-2</v>
      </c>
      <c r="E624">
        <f t="shared" si="27"/>
        <v>-346.49999999999261</v>
      </c>
      <c r="F624">
        <f t="shared" si="29"/>
        <v>-0.36496350364962726</v>
      </c>
    </row>
    <row r="625" spans="1:6">
      <c r="A625" s="3">
        <v>41425</v>
      </c>
      <c r="B625">
        <v>13.65</v>
      </c>
      <c r="C625" s="12">
        <v>8790</v>
      </c>
      <c r="D625">
        <f t="shared" si="28"/>
        <v>0</v>
      </c>
      <c r="E625">
        <f t="shared" si="27"/>
        <v>0</v>
      </c>
      <c r="F625">
        <f t="shared" si="29"/>
        <v>0</v>
      </c>
    </row>
    <row r="626" spans="1:6">
      <c r="A626" s="3">
        <v>41426</v>
      </c>
      <c r="B626">
        <v>13.75</v>
      </c>
      <c r="C626" s="12">
        <v>6280</v>
      </c>
      <c r="D626">
        <f t="shared" si="28"/>
        <v>9.9999999999999645E-2</v>
      </c>
      <c r="E626">
        <f t="shared" si="27"/>
        <v>627.99999999999773</v>
      </c>
      <c r="F626">
        <f t="shared" si="29"/>
        <v>0.73260073260073</v>
      </c>
    </row>
    <row r="627" spans="1:6">
      <c r="A627" s="3">
        <v>41429</v>
      </c>
      <c r="B627">
        <v>13.85</v>
      </c>
      <c r="C627" s="12">
        <v>191440</v>
      </c>
      <c r="D627">
        <f t="shared" si="28"/>
        <v>9.9999999999999645E-2</v>
      </c>
      <c r="E627">
        <f t="shared" si="27"/>
        <v>19143.999999999931</v>
      </c>
      <c r="F627">
        <f t="shared" si="29"/>
        <v>0.72727272727272463</v>
      </c>
    </row>
    <row r="628" spans="1:6">
      <c r="A628" s="3">
        <v>41430</v>
      </c>
      <c r="B628">
        <v>14</v>
      </c>
      <c r="C628" s="12">
        <v>130000</v>
      </c>
      <c r="D628">
        <f t="shared" si="28"/>
        <v>0.15000000000000036</v>
      </c>
      <c r="E628">
        <f t="shared" si="27"/>
        <v>19500.000000000047</v>
      </c>
      <c r="F628">
        <f t="shared" si="29"/>
        <v>1.0830324909747318</v>
      </c>
    </row>
    <row r="629" spans="1:6">
      <c r="A629" s="3">
        <v>41431</v>
      </c>
      <c r="B629">
        <v>13.75</v>
      </c>
      <c r="C629" s="12">
        <v>193760</v>
      </c>
      <c r="D629">
        <f t="shared" si="28"/>
        <v>-0.25</v>
      </c>
      <c r="E629">
        <f t="shared" si="27"/>
        <v>-48440</v>
      </c>
      <c r="F629">
        <f t="shared" si="29"/>
        <v>-1.7857142857142856</v>
      </c>
    </row>
    <row r="630" spans="1:6">
      <c r="A630" s="3">
        <v>41432</v>
      </c>
      <c r="B630">
        <v>13.75</v>
      </c>
      <c r="C630" s="12">
        <v>693140</v>
      </c>
      <c r="D630">
        <f t="shared" si="28"/>
        <v>0</v>
      </c>
      <c r="E630">
        <f t="shared" si="27"/>
        <v>0</v>
      </c>
      <c r="F630">
        <f t="shared" si="29"/>
        <v>0</v>
      </c>
    </row>
    <row r="631" spans="1:6">
      <c r="A631" s="3">
        <v>41433</v>
      </c>
      <c r="B631">
        <v>13.75</v>
      </c>
      <c r="C631" s="12">
        <v>798820</v>
      </c>
      <c r="D631">
        <f t="shared" si="28"/>
        <v>0</v>
      </c>
      <c r="E631">
        <f t="shared" si="27"/>
        <v>0</v>
      </c>
      <c r="F631">
        <f t="shared" si="29"/>
        <v>0</v>
      </c>
    </row>
    <row r="632" spans="1:6">
      <c r="A632" s="3">
        <v>41436</v>
      </c>
      <c r="B632">
        <v>13.75</v>
      </c>
      <c r="C632" s="12">
        <v>121060</v>
      </c>
      <c r="D632">
        <f t="shared" si="28"/>
        <v>0</v>
      </c>
      <c r="E632">
        <f t="shared" si="27"/>
        <v>0</v>
      </c>
      <c r="F632">
        <f t="shared" si="29"/>
        <v>0</v>
      </c>
    </row>
    <row r="633" spans="1:6">
      <c r="A633" s="3">
        <v>41437</v>
      </c>
      <c r="B633">
        <v>13.75</v>
      </c>
      <c r="C633" s="12">
        <v>10200</v>
      </c>
      <c r="D633">
        <f t="shared" si="28"/>
        <v>0</v>
      </c>
      <c r="E633">
        <f t="shared" si="27"/>
        <v>0</v>
      </c>
      <c r="F633">
        <f t="shared" si="29"/>
        <v>0</v>
      </c>
    </row>
    <row r="634" spans="1:6">
      <c r="A634" s="3">
        <v>41438</v>
      </c>
      <c r="B634">
        <v>13.75</v>
      </c>
      <c r="C634" s="12">
        <v>7140</v>
      </c>
      <c r="D634">
        <f t="shared" si="28"/>
        <v>0</v>
      </c>
      <c r="E634">
        <f t="shared" si="27"/>
        <v>0</v>
      </c>
      <c r="F634">
        <f t="shared" si="29"/>
        <v>0</v>
      </c>
    </row>
    <row r="635" spans="1:6">
      <c r="A635" s="3">
        <v>41439</v>
      </c>
      <c r="B635">
        <v>13.56</v>
      </c>
      <c r="C635" s="12">
        <v>114430</v>
      </c>
      <c r="D635">
        <f t="shared" si="28"/>
        <v>-0.1899999999999995</v>
      </c>
      <c r="E635">
        <f t="shared" si="27"/>
        <v>-21741.699999999943</v>
      </c>
      <c r="F635">
        <f t="shared" si="29"/>
        <v>-1.3818181818181781</v>
      </c>
    </row>
    <row r="636" spans="1:6">
      <c r="A636" s="3">
        <v>41440</v>
      </c>
      <c r="B636">
        <v>13.65</v>
      </c>
      <c r="C636" s="12">
        <v>211090</v>
      </c>
      <c r="D636">
        <f t="shared" si="28"/>
        <v>8.9999999999999858E-2</v>
      </c>
      <c r="E636">
        <f t="shared" si="27"/>
        <v>18998.099999999969</v>
      </c>
      <c r="F636">
        <f t="shared" si="29"/>
        <v>0.66371681415929096</v>
      </c>
    </row>
    <row r="637" spans="1:6">
      <c r="A637" s="3">
        <v>41443</v>
      </c>
      <c r="B637">
        <v>13.75</v>
      </c>
      <c r="C637" s="12">
        <v>65390</v>
      </c>
      <c r="D637">
        <f t="shared" si="28"/>
        <v>9.9999999999999645E-2</v>
      </c>
      <c r="E637">
        <f t="shared" si="27"/>
        <v>6538.9999999999764</v>
      </c>
      <c r="F637">
        <f t="shared" si="29"/>
        <v>0.73260073260073</v>
      </c>
    </row>
    <row r="638" spans="1:6">
      <c r="A638" s="3">
        <v>41444</v>
      </c>
      <c r="B638">
        <v>13.75</v>
      </c>
      <c r="C638" s="12">
        <v>2610</v>
      </c>
      <c r="D638">
        <f t="shared" si="28"/>
        <v>0</v>
      </c>
      <c r="E638">
        <f t="shared" si="27"/>
        <v>0</v>
      </c>
      <c r="F638">
        <f t="shared" si="29"/>
        <v>0</v>
      </c>
    </row>
    <row r="639" spans="1:6">
      <c r="A639" s="3">
        <v>41445</v>
      </c>
      <c r="B639">
        <v>13.75</v>
      </c>
      <c r="C639" s="12">
        <v>169160</v>
      </c>
      <c r="D639">
        <f t="shared" si="28"/>
        <v>0</v>
      </c>
      <c r="E639">
        <f t="shared" si="27"/>
        <v>0</v>
      </c>
      <c r="F639">
        <f t="shared" si="29"/>
        <v>0</v>
      </c>
    </row>
    <row r="640" spans="1:6">
      <c r="A640" s="3">
        <v>41446</v>
      </c>
      <c r="B640">
        <v>13.85</v>
      </c>
      <c r="C640" s="12">
        <v>257920.00000000003</v>
      </c>
      <c r="D640">
        <f t="shared" si="28"/>
        <v>9.9999999999999645E-2</v>
      </c>
      <c r="E640">
        <f t="shared" si="27"/>
        <v>25791.999999999913</v>
      </c>
      <c r="F640">
        <f t="shared" si="29"/>
        <v>0.72727272727272463</v>
      </c>
    </row>
    <row r="641" spans="1:6">
      <c r="A641" s="3">
        <v>41447</v>
      </c>
      <c r="B641">
        <v>13.85</v>
      </c>
      <c r="C641" s="12">
        <v>395430</v>
      </c>
      <c r="D641">
        <f t="shared" si="28"/>
        <v>0</v>
      </c>
      <c r="E641">
        <f t="shared" si="27"/>
        <v>0</v>
      </c>
      <c r="F641">
        <f t="shared" si="29"/>
        <v>0</v>
      </c>
    </row>
    <row r="642" spans="1:6">
      <c r="A642" s="3">
        <v>41452</v>
      </c>
      <c r="B642">
        <v>13.85</v>
      </c>
      <c r="C642" s="12">
        <v>23700</v>
      </c>
      <c r="D642">
        <f t="shared" si="28"/>
        <v>0</v>
      </c>
      <c r="E642">
        <f t="shared" ref="E642:E705" si="30">D642*C642</f>
        <v>0</v>
      </c>
      <c r="F642">
        <f t="shared" si="29"/>
        <v>0</v>
      </c>
    </row>
    <row r="643" spans="1:6">
      <c r="A643" s="3">
        <v>41453</v>
      </c>
      <c r="B643">
        <v>13.94</v>
      </c>
      <c r="C643" s="12">
        <v>56800</v>
      </c>
      <c r="D643">
        <f t="shared" si="28"/>
        <v>8.9999999999999858E-2</v>
      </c>
      <c r="E643">
        <f t="shared" si="30"/>
        <v>5111.9999999999918</v>
      </c>
      <c r="F643">
        <f t="shared" si="29"/>
        <v>0.64981949458483657</v>
      </c>
    </row>
    <row r="644" spans="1:6">
      <c r="A644" s="3">
        <v>41454</v>
      </c>
      <c r="B644">
        <v>13.95</v>
      </c>
      <c r="C644" s="12">
        <v>30600</v>
      </c>
      <c r="D644">
        <f t="shared" ref="D644:D707" si="31">B644-B643</f>
        <v>9.9999999999997868E-3</v>
      </c>
      <c r="E644">
        <f t="shared" si="30"/>
        <v>305.99999999999346</v>
      </c>
      <c r="F644">
        <f t="shared" ref="F644:F707" si="32">(D644/B643)*100</f>
        <v>7.1736011477760306E-2</v>
      </c>
    </row>
    <row r="645" spans="1:6">
      <c r="A645" s="3">
        <v>41457</v>
      </c>
      <c r="B645">
        <v>13.95</v>
      </c>
      <c r="C645" s="12">
        <v>11000</v>
      </c>
      <c r="D645">
        <f t="shared" si="31"/>
        <v>0</v>
      </c>
      <c r="E645">
        <f t="shared" si="30"/>
        <v>0</v>
      </c>
      <c r="F645">
        <f t="shared" si="32"/>
        <v>0</v>
      </c>
    </row>
    <row r="646" spans="1:6">
      <c r="A646" s="3">
        <v>41458</v>
      </c>
      <c r="B646">
        <v>13.969999999999999</v>
      </c>
      <c r="C646" s="12">
        <v>45220</v>
      </c>
      <c r="D646">
        <f t="shared" si="31"/>
        <v>1.9999999999999574E-2</v>
      </c>
      <c r="E646">
        <f t="shared" si="30"/>
        <v>904.39999999998076</v>
      </c>
      <c r="F646">
        <f t="shared" si="32"/>
        <v>0.14336917562723708</v>
      </c>
    </row>
    <row r="647" spans="1:6">
      <c r="A647" s="3">
        <v>41459</v>
      </c>
      <c r="B647">
        <v>13.95</v>
      </c>
      <c r="C647" s="12">
        <v>33810</v>
      </c>
      <c r="D647">
        <f t="shared" si="31"/>
        <v>-1.9999999999999574E-2</v>
      </c>
      <c r="E647">
        <f t="shared" si="30"/>
        <v>-676.19999999998561</v>
      </c>
      <c r="F647">
        <f t="shared" si="32"/>
        <v>-0.14316392269147871</v>
      </c>
    </row>
    <row r="648" spans="1:6">
      <c r="A648" s="3">
        <v>41460</v>
      </c>
      <c r="B648">
        <v>13.95</v>
      </c>
      <c r="C648" s="12">
        <v>20740</v>
      </c>
      <c r="D648">
        <f t="shared" si="31"/>
        <v>0</v>
      </c>
      <c r="E648">
        <f t="shared" si="30"/>
        <v>0</v>
      </c>
      <c r="F648">
        <f t="shared" si="32"/>
        <v>0</v>
      </c>
    </row>
    <row r="649" spans="1:6">
      <c r="A649" s="3">
        <v>41461</v>
      </c>
      <c r="B649">
        <v>13.95</v>
      </c>
      <c r="C649" s="12">
        <v>4970</v>
      </c>
      <c r="D649">
        <f t="shared" si="31"/>
        <v>0</v>
      </c>
      <c r="E649">
        <f t="shared" si="30"/>
        <v>0</v>
      </c>
      <c r="F649">
        <f t="shared" si="32"/>
        <v>0</v>
      </c>
    </row>
    <row r="650" spans="1:6">
      <c r="A650" s="3">
        <v>41464</v>
      </c>
      <c r="B650">
        <v>13.969999999999999</v>
      </c>
      <c r="C650" s="12">
        <v>2550</v>
      </c>
      <c r="D650">
        <f t="shared" si="31"/>
        <v>1.9999999999999574E-2</v>
      </c>
      <c r="E650">
        <f t="shared" si="30"/>
        <v>50.999999999998913</v>
      </c>
      <c r="F650">
        <f t="shared" si="32"/>
        <v>0.14336917562723708</v>
      </c>
    </row>
    <row r="651" spans="1:6">
      <c r="A651" s="3">
        <v>41465</v>
      </c>
      <c r="B651">
        <v>13.969999999999999</v>
      </c>
      <c r="C651" s="12">
        <v>3020</v>
      </c>
      <c r="D651">
        <f t="shared" si="31"/>
        <v>0</v>
      </c>
      <c r="E651">
        <f t="shared" si="30"/>
        <v>0</v>
      </c>
      <c r="F651">
        <f t="shared" si="32"/>
        <v>0</v>
      </c>
    </row>
    <row r="652" spans="1:6">
      <c r="A652" s="3">
        <v>41466</v>
      </c>
      <c r="B652">
        <v>13.95</v>
      </c>
      <c r="C652" s="12">
        <v>28550</v>
      </c>
      <c r="D652">
        <f t="shared" si="31"/>
        <v>-1.9999999999999574E-2</v>
      </c>
      <c r="E652">
        <f t="shared" si="30"/>
        <v>-570.99999999998784</v>
      </c>
      <c r="F652">
        <f t="shared" si="32"/>
        <v>-0.14316392269147871</v>
      </c>
    </row>
    <row r="653" spans="1:6">
      <c r="A653" s="3">
        <v>41467</v>
      </c>
      <c r="B653">
        <v>13.95</v>
      </c>
      <c r="C653" s="12">
        <v>7640</v>
      </c>
      <c r="D653">
        <f t="shared" si="31"/>
        <v>0</v>
      </c>
      <c r="E653">
        <f t="shared" si="30"/>
        <v>0</v>
      </c>
      <c r="F653">
        <f t="shared" si="32"/>
        <v>0</v>
      </c>
    </row>
    <row r="654" spans="1:6">
      <c r="A654" s="3">
        <v>41468</v>
      </c>
      <c r="B654">
        <v>14.049999999999999</v>
      </c>
      <c r="C654" s="12">
        <v>1630</v>
      </c>
      <c r="D654">
        <f t="shared" si="31"/>
        <v>9.9999999999999645E-2</v>
      </c>
      <c r="E654">
        <f t="shared" si="30"/>
        <v>162.99999999999943</v>
      </c>
      <c r="F654">
        <f t="shared" si="32"/>
        <v>0.71684587813619816</v>
      </c>
    </row>
    <row r="655" spans="1:6">
      <c r="A655" s="3">
        <v>41471</v>
      </c>
      <c r="B655">
        <v>13.7</v>
      </c>
      <c r="C655" s="12">
        <v>3610</v>
      </c>
      <c r="D655">
        <f t="shared" si="31"/>
        <v>-0.34999999999999964</v>
      </c>
      <c r="E655">
        <f t="shared" si="30"/>
        <v>-1263.4999999999986</v>
      </c>
      <c r="F655">
        <f t="shared" si="32"/>
        <v>-2.4911032028469728</v>
      </c>
    </row>
    <row r="656" spans="1:6">
      <c r="A656" s="3">
        <v>41472</v>
      </c>
      <c r="B656">
        <v>13.7</v>
      </c>
      <c r="C656" s="12">
        <v>6750</v>
      </c>
      <c r="D656">
        <f t="shared" si="31"/>
        <v>0</v>
      </c>
      <c r="E656">
        <f t="shared" si="30"/>
        <v>0</v>
      </c>
      <c r="F656">
        <f t="shared" si="32"/>
        <v>0</v>
      </c>
    </row>
    <row r="657" spans="1:6">
      <c r="A657" s="3">
        <v>41473</v>
      </c>
      <c r="B657">
        <v>13.7</v>
      </c>
      <c r="C657" s="12">
        <v>42010</v>
      </c>
      <c r="D657">
        <f t="shared" si="31"/>
        <v>0</v>
      </c>
      <c r="E657">
        <f t="shared" si="30"/>
        <v>0</v>
      </c>
      <c r="F657">
        <f t="shared" si="32"/>
        <v>0</v>
      </c>
    </row>
    <row r="658" spans="1:6">
      <c r="A658" s="3">
        <v>41474</v>
      </c>
      <c r="B658">
        <v>13.85</v>
      </c>
      <c r="C658" s="12">
        <v>6640</v>
      </c>
      <c r="D658">
        <f t="shared" si="31"/>
        <v>0.15000000000000036</v>
      </c>
      <c r="E658">
        <f t="shared" si="30"/>
        <v>996.00000000000239</v>
      </c>
      <c r="F658">
        <f t="shared" si="32"/>
        <v>1.0948905109489078</v>
      </c>
    </row>
    <row r="659" spans="1:6">
      <c r="A659" s="3">
        <v>41475</v>
      </c>
      <c r="B659">
        <v>13.549999999999999</v>
      </c>
      <c r="C659" s="12">
        <v>920</v>
      </c>
      <c r="D659">
        <f t="shared" si="31"/>
        <v>-0.30000000000000071</v>
      </c>
      <c r="E659">
        <f t="shared" si="30"/>
        <v>-276.00000000000068</v>
      </c>
      <c r="F659">
        <f t="shared" si="32"/>
        <v>-2.1660649819494635</v>
      </c>
    </row>
    <row r="660" spans="1:6">
      <c r="A660" s="3">
        <v>41478</v>
      </c>
      <c r="B660">
        <v>13.45</v>
      </c>
      <c r="C660" s="12">
        <v>8440</v>
      </c>
      <c r="D660">
        <f t="shared" si="31"/>
        <v>-9.9999999999999645E-2</v>
      </c>
      <c r="E660">
        <f t="shared" si="30"/>
        <v>-843.99999999999704</v>
      </c>
      <c r="F660">
        <f t="shared" si="32"/>
        <v>-0.73800738007379818</v>
      </c>
    </row>
    <row r="661" spans="1:6">
      <c r="A661" s="3">
        <v>41480</v>
      </c>
      <c r="B661">
        <v>13.549999999999999</v>
      </c>
      <c r="C661" s="12">
        <v>3750</v>
      </c>
      <c r="D661">
        <f t="shared" si="31"/>
        <v>9.9999999999999645E-2</v>
      </c>
      <c r="E661">
        <f t="shared" si="30"/>
        <v>374.99999999999869</v>
      </c>
      <c r="F661">
        <f t="shared" si="32"/>
        <v>0.74349442379181896</v>
      </c>
    </row>
    <row r="662" spans="1:6">
      <c r="A662" s="3">
        <v>41481</v>
      </c>
      <c r="B662">
        <v>13.45</v>
      </c>
      <c r="C662" s="12">
        <v>3680</v>
      </c>
      <c r="D662">
        <f t="shared" si="31"/>
        <v>-9.9999999999999645E-2</v>
      </c>
      <c r="E662">
        <f t="shared" si="30"/>
        <v>-367.99999999999869</v>
      </c>
      <c r="F662">
        <f t="shared" si="32"/>
        <v>-0.73800738007379818</v>
      </c>
    </row>
    <row r="663" spans="1:6">
      <c r="A663" s="3">
        <v>41482</v>
      </c>
      <c r="B663">
        <v>13.549999999999999</v>
      </c>
      <c r="C663" s="12">
        <v>9520</v>
      </c>
      <c r="D663">
        <f t="shared" si="31"/>
        <v>9.9999999999999645E-2</v>
      </c>
      <c r="E663">
        <f t="shared" si="30"/>
        <v>951.99999999999659</v>
      </c>
      <c r="F663">
        <f t="shared" si="32"/>
        <v>0.74349442379181896</v>
      </c>
    </row>
    <row r="664" spans="1:6">
      <c r="A664" s="3">
        <v>41485</v>
      </c>
      <c r="B664">
        <v>13.549999999999999</v>
      </c>
      <c r="C664" s="12">
        <v>4340</v>
      </c>
      <c r="D664">
        <f t="shared" si="31"/>
        <v>0</v>
      </c>
      <c r="E664">
        <f t="shared" si="30"/>
        <v>0</v>
      </c>
      <c r="F664">
        <f t="shared" si="32"/>
        <v>0</v>
      </c>
    </row>
    <row r="665" spans="1:6">
      <c r="A665" s="3">
        <v>41486</v>
      </c>
      <c r="B665">
        <v>13.629999999999999</v>
      </c>
      <c r="C665" s="12">
        <v>11360</v>
      </c>
      <c r="D665">
        <f t="shared" si="31"/>
        <v>8.0000000000000071E-2</v>
      </c>
      <c r="E665">
        <f t="shared" si="30"/>
        <v>908.80000000000086</v>
      </c>
      <c r="F665">
        <f t="shared" si="32"/>
        <v>0.59040590405904114</v>
      </c>
    </row>
    <row r="666" spans="1:6">
      <c r="A666" s="3">
        <v>41487</v>
      </c>
      <c r="B666">
        <v>13.629999999999999</v>
      </c>
      <c r="C666" s="12">
        <v>7660</v>
      </c>
      <c r="D666">
        <f t="shared" si="31"/>
        <v>0</v>
      </c>
      <c r="E666">
        <f t="shared" si="30"/>
        <v>0</v>
      </c>
      <c r="F666">
        <f t="shared" si="32"/>
        <v>0</v>
      </c>
    </row>
    <row r="667" spans="1:6">
      <c r="A667" s="3">
        <v>41488</v>
      </c>
      <c r="B667">
        <v>13.65</v>
      </c>
      <c r="C667" s="12">
        <v>4890</v>
      </c>
      <c r="D667">
        <f t="shared" si="31"/>
        <v>2.000000000000135E-2</v>
      </c>
      <c r="E667">
        <f t="shared" si="30"/>
        <v>97.800000000006605</v>
      </c>
      <c r="F667">
        <f t="shared" si="32"/>
        <v>0.1467351430667744</v>
      </c>
    </row>
    <row r="668" spans="1:6">
      <c r="A668" s="3">
        <v>41489</v>
      </c>
      <c r="B668">
        <v>13.629999999999999</v>
      </c>
      <c r="C668" s="12">
        <v>14190</v>
      </c>
      <c r="D668">
        <f t="shared" si="31"/>
        <v>-2.000000000000135E-2</v>
      </c>
      <c r="E668">
        <f t="shared" si="30"/>
        <v>-283.80000000001917</v>
      </c>
      <c r="F668">
        <f t="shared" si="32"/>
        <v>-0.14652014652015641</v>
      </c>
    </row>
    <row r="669" spans="1:6">
      <c r="A669" s="3">
        <v>41492</v>
      </c>
      <c r="B669">
        <v>13.65</v>
      </c>
      <c r="C669" s="12">
        <v>24030</v>
      </c>
      <c r="D669">
        <f t="shared" si="31"/>
        <v>2.000000000000135E-2</v>
      </c>
      <c r="E669">
        <f t="shared" si="30"/>
        <v>480.60000000003242</v>
      </c>
      <c r="F669">
        <f t="shared" si="32"/>
        <v>0.1467351430667744</v>
      </c>
    </row>
    <row r="670" spans="1:6">
      <c r="A670" s="3">
        <v>41493</v>
      </c>
      <c r="B670">
        <v>13.639999999999999</v>
      </c>
      <c r="C670" s="12">
        <v>24700</v>
      </c>
      <c r="D670">
        <f t="shared" si="31"/>
        <v>-1.0000000000001563E-2</v>
      </c>
      <c r="E670">
        <f t="shared" si="30"/>
        <v>-247.0000000000386</v>
      </c>
      <c r="F670">
        <f t="shared" si="32"/>
        <v>-7.3260073260084713E-2</v>
      </c>
    </row>
    <row r="671" spans="1:6">
      <c r="A671" s="3">
        <v>41494</v>
      </c>
      <c r="B671">
        <v>13.65</v>
      </c>
      <c r="C671" s="12">
        <v>10900</v>
      </c>
      <c r="D671">
        <f t="shared" si="31"/>
        <v>1.0000000000001563E-2</v>
      </c>
      <c r="E671">
        <f t="shared" si="30"/>
        <v>109.00000000001704</v>
      </c>
      <c r="F671">
        <f t="shared" si="32"/>
        <v>7.3313782991213813E-2</v>
      </c>
    </row>
    <row r="672" spans="1:6">
      <c r="A672" s="3">
        <v>41495</v>
      </c>
      <c r="B672">
        <v>13.75</v>
      </c>
      <c r="C672" s="12">
        <v>66700</v>
      </c>
      <c r="D672">
        <f t="shared" si="31"/>
        <v>9.9999999999999645E-2</v>
      </c>
      <c r="E672">
        <f t="shared" si="30"/>
        <v>6669.9999999999764</v>
      </c>
      <c r="F672">
        <f t="shared" si="32"/>
        <v>0.73260073260073</v>
      </c>
    </row>
    <row r="673" spans="1:6">
      <c r="A673" s="3">
        <v>41496</v>
      </c>
      <c r="B673">
        <v>13.84</v>
      </c>
      <c r="C673" s="12">
        <v>1490</v>
      </c>
      <c r="D673">
        <f t="shared" si="31"/>
        <v>8.9999999999999858E-2</v>
      </c>
      <c r="E673">
        <f t="shared" si="30"/>
        <v>134.0999999999998</v>
      </c>
      <c r="F673">
        <f t="shared" si="32"/>
        <v>0.65454545454545343</v>
      </c>
    </row>
    <row r="674" spans="1:6">
      <c r="A674" s="3">
        <v>41499</v>
      </c>
      <c r="B674">
        <v>13.84</v>
      </c>
      <c r="C674" s="12">
        <v>6970</v>
      </c>
      <c r="D674">
        <f t="shared" si="31"/>
        <v>0</v>
      </c>
      <c r="E674">
        <f t="shared" si="30"/>
        <v>0</v>
      </c>
      <c r="F674">
        <f t="shared" si="32"/>
        <v>0</v>
      </c>
    </row>
    <row r="675" spans="1:6">
      <c r="A675" s="3">
        <v>41500</v>
      </c>
      <c r="B675">
        <v>13.83</v>
      </c>
      <c r="C675" s="12">
        <v>82850</v>
      </c>
      <c r="D675">
        <f t="shared" si="31"/>
        <v>-9.9999999999997868E-3</v>
      </c>
      <c r="E675">
        <f t="shared" si="30"/>
        <v>-828.49999999998238</v>
      </c>
      <c r="F675">
        <f t="shared" si="32"/>
        <v>-7.2254335260114058E-2</v>
      </c>
    </row>
    <row r="676" spans="1:6">
      <c r="A676" s="3">
        <v>41501</v>
      </c>
      <c r="B676">
        <v>13.83</v>
      </c>
      <c r="C676" s="12">
        <v>46340</v>
      </c>
      <c r="D676">
        <f t="shared" si="31"/>
        <v>0</v>
      </c>
      <c r="E676">
        <f t="shared" si="30"/>
        <v>0</v>
      </c>
      <c r="F676">
        <f t="shared" si="32"/>
        <v>0</v>
      </c>
    </row>
    <row r="677" spans="1:6">
      <c r="A677" s="3">
        <v>41502</v>
      </c>
      <c r="B677">
        <v>13.83</v>
      </c>
      <c r="C677" s="12">
        <v>27970</v>
      </c>
      <c r="D677">
        <f t="shared" si="31"/>
        <v>0</v>
      </c>
      <c r="E677">
        <f t="shared" si="30"/>
        <v>0</v>
      </c>
      <c r="F677">
        <f t="shared" si="32"/>
        <v>0</v>
      </c>
    </row>
    <row r="678" spans="1:6">
      <c r="A678" s="3">
        <v>41503</v>
      </c>
      <c r="B678">
        <v>13.82</v>
      </c>
      <c r="C678" s="12">
        <v>2009.9999999999998</v>
      </c>
      <c r="D678">
        <f t="shared" si="31"/>
        <v>-9.9999999999997868E-3</v>
      </c>
      <c r="E678">
        <f t="shared" si="30"/>
        <v>-20.099999999999568</v>
      </c>
      <c r="F678">
        <f t="shared" si="32"/>
        <v>-7.2306579898769249E-2</v>
      </c>
    </row>
    <row r="679" spans="1:6">
      <c r="A679" s="3">
        <v>41506</v>
      </c>
      <c r="B679">
        <v>13.82</v>
      </c>
      <c r="C679" s="12">
        <v>1420</v>
      </c>
      <c r="D679">
        <f t="shared" si="31"/>
        <v>0</v>
      </c>
      <c r="E679">
        <f t="shared" si="30"/>
        <v>0</v>
      </c>
      <c r="F679">
        <f t="shared" si="32"/>
        <v>0</v>
      </c>
    </row>
    <row r="680" spans="1:6">
      <c r="A680" s="3">
        <v>41507</v>
      </c>
      <c r="B680">
        <v>13.81</v>
      </c>
      <c r="C680" s="12">
        <v>3930</v>
      </c>
      <c r="D680">
        <f t="shared" si="31"/>
        <v>-9.9999999999997868E-3</v>
      </c>
      <c r="E680">
        <f t="shared" si="30"/>
        <v>-39.299999999999159</v>
      </c>
      <c r="F680">
        <f t="shared" si="32"/>
        <v>-7.2358900144716257E-2</v>
      </c>
    </row>
    <row r="681" spans="1:6">
      <c r="A681" s="3">
        <v>41508</v>
      </c>
      <c r="B681">
        <v>13.83</v>
      </c>
      <c r="C681" s="12">
        <v>4420</v>
      </c>
      <c r="D681">
        <f t="shared" si="31"/>
        <v>1.9999999999999574E-2</v>
      </c>
      <c r="E681">
        <f t="shared" si="30"/>
        <v>88.399999999998116</v>
      </c>
      <c r="F681">
        <f t="shared" si="32"/>
        <v>0.14482259232439951</v>
      </c>
    </row>
    <row r="682" spans="1:6">
      <c r="A682" s="3">
        <v>41509</v>
      </c>
      <c r="B682">
        <v>13.83</v>
      </c>
      <c r="C682" s="12">
        <v>1680</v>
      </c>
      <c r="D682">
        <f t="shared" si="31"/>
        <v>0</v>
      </c>
      <c r="E682">
        <f t="shared" si="30"/>
        <v>0</v>
      </c>
      <c r="F682">
        <f t="shared" si="32"/>
        <v>0</v>
      </c>
    </row>
    <row r="683" spans="1:6">
      <c r="A683" s="3">
        <v>41510</v>
      </c>
      <c r="B683">
        <v>13.83</v>
      </c>
      <c r="C683" s="12">
        <v>7190</v>
      </c>
      <c r="D683">
        <f t="shared" si="31"/>
        <v>0</v>
      </c>
      <c r="E683">
        <f t="shared" si="30"/>
        <v>0</v>
      </c>
      <c r="F683">
        <f t="shared" si="32"/>
        <v>0</v>
      </c>
    </row>
    <row r="684" spans="1:6">
      <c r="A684" s="3">
        <v>41513</v>
      </c>
      <c r="B684">
        <v>13.75</v>
      </c>
      <c r="C684" s="12">
        <v>5100</v>
      </c>
      <c r="D684">
        <f t="shared" si="31"/>
        <v>-8.0000000000000071E-2</v>
      </c>
      <c r="E684">
        <f t="shared" si="30"/>
        <v>-408.00000000000034</v>
      </c>
      <c r="F684">
        <f t="shared" si="32"/>
        <v>-0.57845263919016676</v>
      </c>
    </row>
    <row r="685" spans="1:6">
      <c r="A685" s="3">
        <v>41514</v>
      </c>
      <c r="B685">
        <v>13.75</v>
      </c>
      <c r="C685" s="12">
        <v>15780</v>
      </c>
      <c r="D685">
        <f t="shared" si="31"/>
        <v>0</v>
      </c>
      <c r="E685">
        <f t="shared" si="30"/>
        <v>0</v>
      </c>
      <c r="F685">
        <f t="shared" si="32"/>
        <v>0</v>
      </c>
    </row>
    <row r="686" spans="1:6">
      <c r="A686" s="3">
        <v>41515</v>
      </c>
      <c r="B686">
        <v>13.75</v>
      </c>
      <c r="C686" s="12">
        <v>2710</v>
      </c>
      <c r="D686">
        <f t="shared" si="31"/>
        <v>0</v>
      </c>
      <c r="E686">
        <f t="shared" si="30"/>
        <v>0</v>
      </c>
      <c r="F686">
        <f t="shared" si="32"/>
        <v>0</v>
      </c>
    </row>
    <row r="687" spans="1:6">
      <c r="A687" s="3">
        <v>41516</v>
      </c>
      <c r="B687">
        <v>13.74</v>
      </c>
      <c r="C687" s="12">
        <v>4290</v>
      </c>
      <c r="D687">
        <f t="shared" si="31"/>
        <v>-9.9999999999997868E-3</v>
      </c>
      <c r="E687">
        <f t="shared" si="30"/>
        <v>-42.899999999999082</v>
      </c>
      <c r="F687">
        <f t="shared" si="32"/>
        <v>-7.2727272727271169E-2</v>
      </c>
    </row>
    <row r="688" spans="1:6">
      <c r="A688" s="3">
        <v>41520</v>
      </c>
      <c r="B688">
        <v>13.799999999999999</v>
      </c>
      <c r="C688" s="12">
        <v>2980</v>
      </c>
      <c r="D688">
        <f t="shared" si="31"/>
        <v>5.9999999999998721E-2</v>
      </c>
      <c r="E688">
        <f t="shared" si="30"/>
        <v>178.7999999999962</v>
      </c>
      <c r="F688">
        <f t="shared" si="32"/>
        <v>0.43668122270741427</v>
      </c>
    </row>
    <row r="689" spans="1:6">
      <c r="A689" s="3">
        <v>41521</v>
      </c>
      <c r="B689">
        <v>13.65</v>
      </c>
      <c r="C689" s="12">
        <v>1460</v>
      </c>
      <c r="D689">
        <f t="shared" si="31"/>
        <v>-0.14999999999999858</v>
      </c>
      <c r="E689">
        <f t="shared" si="30"/>
        <v>-218.99999999999793</v>
      </c>
      <c r="F689">
        <f t="shared" si="32"/>
        <v>-1.0869565217391202</v>
      </c>
    </row>
    <row r="690" spans="1:6">
      <c r="A690" s="3">
        <v>41522</v>
      </c>
      <c r="B690">
        <v>13.549999999999999</v>
      </c>
      <c r="C690" s="12">
        <v>170</v>
      </c>
      <c r="D690">
        <f t="shared" si="31"/>
        <v>-0.10000000000000142</v>
      </c>
      <c r="E690">
        <f t="shared" si="30"/>
        <v>-17.000000000000242</v>
      </c>
      <c r="F690">
        <f t="shared" si="32"/>
        <v>-0.73260073260074299</v>
      </c>
    </row>
    <row r="691" spans="1:6">
      <c r="A691" s="3">
        <v>41523</v>
      </c>
      <c r="B691">
        <v>13.549999999999999</v>
      </c>
      <c r="C691" s="12">
        <v>4840</v>
      </c>
      <c r="D691">
        <f t="shared" si="31"/>
        <v>0</v>
      </c>
      <c r="E691">
        <f t="shared" si="30"/>
        <v>0</v>
      </c>
      <c r="F691">
        <f t="shared" si="32"/>
        <v>0</v>
      </c>
    </row>
    <row r="692" spans="1:6">
      <c r="A692" s="3">
        <v>41524</v>
      </c>
      <c r="B692">
        <v>13.549999999999999</v>
      </c>
      <c r="C692" s="12">
        <v>5010</v>
      </c>
      <c r="D692">
        <f t="shared" si="31"/>
        <v>0</v>
      </c>
      <c r="E692">
        <f t="shared" si="30"/>
        <v>0</v>
      </c>
      <c r="F692">
        <f t="shared" si="32"/>
        <v>0</v>
      </c>
    </row>
    <row r="693" spans="1:6">
      <c r="A693" s="3">
        <v>41527</v>
      </c>
      <c r="B693">
        <v>13.549999999999999</v>
      </c>
      <c r="C693" s="12">
        <v>9850</v>
      </c>
      <c r="D693">
        <f t="shared" si="31"/>
        <v>0</v>
      </c>
      <c r="E693">
        <f t="shared" si="30"/>
        <v>0</v>
      </c>
      <c r="F693">
        <f t="shared" si="32"/>
        <v>0</v>
      </c>
    </row>
    <row r="694" spans="1:6">
      <c r="A694" s="3">
        <v>41528</v>
      </c>
      <c r="B694">
        <v>13.54</v>
      </c>
      <c r="C694" s="12">
        <v>24080</v>
      </c>
      <c r="D694">
        <f t="shared" si="31"/>
        <v>-9.9999999999997868E-3</v>
      </c>
      <c r="E694">
        <f t="shared" si="30"/>
        <v>-240.79999999999487</v>
      </c>
      <c r="F694">
        <f t="shared" si="32"/>
        <v>-7.3800738007378505E-2</v>
      </c>
    </row>
    <row r="695" spans="1:6">
      <c r="A695" s="3">
        <v>41529</v>
      </c>
      <c r="B695">
        <v>13.549999999999999</v>
      </c>
      <c r="C695" s="12">
        <v>7210</v>
      </c>
      <c r="D695">
        <f t="shared" si="31"/>
        <v>9.9999999999997868E-3</v>
      </c>
      <c r="E695">
        <f t="shared" si="30"/>
        <v>72.09999999999846</v>
      </c>
      <c r="F695">
        <f t="shared" si="32"/>
        <v>7.3855243722302719E-2</v>
      </c>
    </row>
    <row r="696" spans="1:6">
      <c r="A696" s="3">
        <v>41530</v>
      </c>
      <c r="B696">
        <v>13.549999999999999</v>
      </c>
      <c r="C696" s="12">
        <v>2460</v>
      </c>
      <c r="D696">
        <f t="shared" si="31"/>
        <v>0</v>
      </c>
      <c r="E696">
        <f t="shared" si="30"/>
        <v>0</v>
      </c>
      <c r="F696">
        <f t="shared" si="32"/>
        <v>0</v>
      </c>
    </row>
    <row r="697" spans="1:6">
      <c r="A697" s="3">
        <v>41531</v>
      </c>
      <c r="B697">
        <v>13.45</v>
      </c>
      <c r="C697" s="12">
        <v>8230</v>
      </c>
      <c r="D697">
        <f t="shared" si="31"/>
        <v>-9.9999999999999645E-2</v>
      </c>
      <c r="E697">
        <f t="shared" si="30"/>
        <v>-822.99999999999704</v>
      </c>
      <c r="F697">
        <f t="shared" si="32"/>
        <v>-0.73800738007379818</v>
      </c>
    </row>
    <row r="698" spans="1:6">
      <c r="A698" s="3">
        <v>41534</v>
      </c>
      <c r="B698">
        <v>13.54</v>
      </c>
      <c r="C698" s="12">
        <v>2820</v>
      </c>
      <c r="D698">
        <f t="shared" si="31"/>
        <v>8.9999999999999858E-2</v>
      </c>
      <c r="E698">
        <f t="shared" si="30"/>
        <v>253.79999999999961</v>
      </c>
      <c r="F698">
        <f t="shared" si="32"/>
        <v>0.66914498141263834</v>
      </c>
    </row>
    <row r="699" spans="1:6">
      <c r="A699" s="3">
        <v>41535</v>
      </c>
      <c r="B699">
        <v>13.35</v>
      </c>
      <c r="C699" s="12">
        <v>2600</v>
      </c>
      <c r="D699">
        <f t="shared" si="31"/>
        <v>-0.1899999999999995</v>
      </c>
      <c r="E699">
        <f t="shared" si="30"/>
        <v>-493.99999999999869</v>
      </c>
      <c r="F699">
        <f t="shared" si="32"/>
        <v>-1.4032496307237778</v>
      </c>
    </row>
    <row r="700" spans="1:6">
      <c r="A700" s="3">
        <v>41536</v>
      </c>
      <c r="B700">
        <v>13.35</v>
      </c>
      <c r="C700" s="12">
        <v>5910</v>
      </c>
      <c r="D700">
        <f t="shared" si="31"/>
        <v>0</v>
      </c>
      <c r="E700">
        <f t="shared" si="30"/>
        <v>0</v>
      </c>
      <c r="F700">
        <f t="shared" si="32"/>
        <v>0</v>
      </c>
    </row>
    <row r="701" spans="1:6">
      <c r="A701" s="3">
        <v>41538</v>
      </c>
      <c r="B701">
        <v>13.35</v>
      </c>
      <c r="C701" s="12">
        <v>8810</v>
      </c>
      <c r="D701">
        <f t="shared" si="31"/>
        <v>0</v>
      </c>
      <c r="E701">
        <f t="shared" si="30"/>
        <v>0</v>
      </c>
      <c r="F701">
        <f t="shared" si="32"/>
        <v>0</v>
      </c>
    </row>
    <row r="702" spans="1:6">
      <c r="A702" s="3">
        <v>41541</v>
      </c>
      <c r="B702">
        <v>13.35</v>
      </c>
      <c r="C702" s="12">
        <v>2090</v>
      </c>
      <c r="D702">
        <f t="shared" si="31"/>
        <v>0</v>
      </c>
      <c r="E702">
        <f t="shared" si="30"/>
        <v>0</v>
      </c>
      <c r="F702">
        <f t="shared" si="32"/>
        <v>0</v>
      </c>
    </row>
    <row r="703" spans="1:6">
      <c r="A703" s="3">
        <v>41542</v>
      </c>
      <c r="B703">
        <v>13.35</v>
      </c>
      <c r="C703" s="12">
        <v>7050</v>
      </c>
      <c r="D703">
        <f t="shared" si="31"/>
        <v>0</v>
      </c>
      <c r="E703">
        <f t="shared" si="30"/>
        <v>0</v>
      </c>
      <c r="F703">
        <f t="shared" si="32"/>
        <v>0</v>
      </c>
    </row>
    <row r="704" spans="1:6">
      <c r="A704" s="3">
        <v>41543</v>
      </c>
      <c r="B704">
        <v>13.35</v>
      </c>
      <c r="C704" s="12">
        <v>7680</v>
      </c>
      <c r="D704">
        <f t="shared" si="31"/>
        <v>0</v>
      </c>
      <c r="E704">
        <f t="shared" si="30"/>
        <v>0</v>
      </c>
      <c r="F704">
        <f t="shared" si="32"/>
        <v>0</v>
      </c>
    </row>
    <row r="705" spans="1:6">
      <c r="A705" s="3">
        <v>41544</v>
      </c>
      <c r="B705">
        <v>13.15</v>
      </c>
      <c r="C705" s="12">
        <v>4630</v>
      </c>
      <c r="D705">
        <f t="shared" si="31"/>
        <v>-0.19999999999999929</v>
      </c>
      <c r="E705">
        <f t="shared" si="30"/>
        <v>-925.9999999999967</v>
      </c>
      <c r="F705">
        <f t="shared" si="32"/>
        <v>-1.4981273408239646</v>
      </c>
    </row>
    <row r="706" spans="1:6">
      <c r="A706" s="3">
        <v>41545</v>
      </c>
      <c r="B706">
        <v>13.5</v>
      </c>
      <c r="C706" s="12">
        <v>7370</v>
      </c>
      <c r="D706">
        <f t="shared" si="31"/>
        <v>0.34999999999999964</v>
      </c>
      <c r="E706">
        <f t="shared" ref="E706:E769" si="33">D706*C706</f>
        <v>2579.4999999999973</v>
      </c>
      <c r="F706">
        <f t="shared" si="32"/>
        <v>2.6615969581749019</v>
      </c>
    </row>
    <row r="707" spans="1:6">
      <c r="A707" s="3">
        <v>41548</v>
      </c>
      <c r="B707">
        <v>13.35</v>
      </c>
      <c r="C707" s="12">
        <v>3670</v>
      </c>
      <c r="D707">
        <f t="shared" si="31"/>
        <v>-0.15000000000000036</v>
      </c>
      <c r="E707">
        <f t="shared" si="33"/>
        <v>-550.50000000000125</v>
      </c>
      <c r="F707">
        <f t="shared" si="32"/>
        <v>-1.1111111111111138</v>
      </c>
    </row>
    <row r="708" spans="1:6">
      <c r="A708" s="3">
        <v>41549</v>
      </c>
      <c r="B708">
        <v>13.35</v>
      </c>
      <c r="C708" s="12">
        <v>1400</v>
      </c>
      <c r="D708">
        <f t="shared" ref="D708:D771" si="34">B708-B707</f>
        <v>0</v>
      </c>
      <c r="E708">
        <f t="shared" si="33"/>
        <v>0</v>
      </c>
      <c r="F708">
        <f t="shared" ref="F708:F771" si="35">(D708/B707)*100</f>
        <v>0</v>
      </c>
    </row>
    <row r="709" spans="1:6">
      <c r="A709" s="3">
        <v>41550</v>
      </c>
      <c r="B709">
        <v>13.35</v>
      </c>
      <c r="C709" s="12">
        <v>1180</v>
      </c>
      <c r="D709">
        <f t="shared" si="34"/>
        <v>0</v>
      </c>
      <c r="E709">
        <f t="shared" si="33"/>
        <v>0</v>
      </c>
      <c r="F709">
        <f t="shared" si="35"/>
        <v>0</v>
      </c>
    </row>
    <row r="710" spans="1:6">
      <c r="A710" s="3">
        <v>41551</v>
      </c>
      <c r="B710">
        <v>13.35</v>
      </c>
      <c r="C710" s="12">
        <v>23420</v>
      </c>
      <c r="D710">
        <f t="shared" si="34"/>
        <v>0</v>
      </c>
      <c r="E710">
        <f t="shared" si="33"/>
        <v>0</v>
      </c>
      <c r="F710">
        <f t="shared" si="35"/>
        <v>0</v>
      </c>
    </row>
    <row r="711" spans="1:6">
      <c r="A711" s="3">
        <v>41552</v>
      </c>
      <c r="B711">
        <v>13.45</v>
      </c>
      <c r="C711" s="12">
        <v>4019.9999999999995</v>
      </c>
      <c r="D711">
        <f t="shared" si="34"/>
        <v>9.9999999999999645E-2</v>
      </c>
      <c r="E711">
        <f t="shared" si="33"/>
        <v>401.99999999999852</v>
      </c>
      <c r="F711">
        <f t="shared" si="35"/>
        <v>0.7490636704119823</v>
      </c>
    </row>
    <row r="712" spans="1:6">
      <c r="A712" s="3">
        <v>41555</v>
      </c>
      <c r="B712">
        <v>13.45</v>
      </c>
      <c r="C712" s="12">
        <v>11770</v>
      </c>
      <c r="D712">
        <f t="shared" si="34"/>
        <v>0</v>
      </c>
      <c r="E712">
        <f t="shared" si="33"/>
        <v>0</v>
      </c>
      <c r="F712">
        <f t="shared" si="35"/>
        <v>0</v>
      </c>
    </row>
    <row r="713" spans="1:6">
      <c r="A713" s="3">
        <v>41556</v>
      </c>
      <c r="B713">
        <v>13.45</v>
      </c>
      <c r="C713" s="12">
        <v>3460</v>
      </c>
      <c r="D713">
        <f t="shared" si="34"/>
        <v>0</v>
      </c>
      <c r="E713">
        <f t="shared" si="33"/>
        <v>0</v>
      </c>
      <c r="F713">
        <f t="shared" si="35"/>
        <v>0</v>
      </c>
    </row>
    <row r="714" spans="1:6">
      <c r="A714" s="3">
        <v>41557</v>
      </c>
      <c r="B714">
        <v>13.45</v>
      </c>
      <c r="C714" s="12">
        <v>770</v>
      </c>
      <c r="D714">
        <f t="shared" si="34"/>
        <v>0</v>
      </c>
      <c r="E714">
        <f t="shared" si="33"/>
        <v>0</v>
      </c>
      <c r="F714">
        <f t="shared" si="35"/>
        <v>0</v>
      </c>
    </row>
    <row r="715" spans="1:6">
      <c r="A715" s="3">
        <v>41558</v>
      </c>
      <c r="B715">
        <v>13.35</v>
      </c>
      <c r="C715" s="12">
        <v>15400</v>
      </c>
      <c r="D715">
        <f t="shared" si="34"/>
        <v>-9.9999999999999645E-2</v>
      </c>
      <c r="E715">
        <f t="shared" si="33"/>
        <v>-1539.9999999999945</v>
      </c>
      <c r="F715">
        <f t="shared" si="35"/>
        <v>-0.74349442379181896</v>
      </c>
    </row>
    <row r="716" spans="1:6">
      <c r="A716" s="3">
        <v>41559</v>
      </c>
      <c r="B716">
        <v>13.35</v>
      </c>
      <c r="C716" s="12">
        <v>2100</v>
      </c>
      <c r="D716">
        <f t="shared" si="34"/>
        <v>0</v>
      </c>
      <c r="E716">
        <f t="shared" si="33"/>
        <v>0</v>
      </c>
      <c r="F716">
        <f t="shared" si="35"/>
        <v>0</v>
      </c>
    </row>
    <row r="717" spans="1:6">
      <c r="A717" s="3">
        <v>41562</v>
      </c>
      <c r="B717">
        <v>13.35</v>
      </c>
      <c r="C717" s="12">
        <v>5320</v>
      </c>
      <c r="D717">
        <f t="shared" si="34"/>
        <v>0</v>
      </c>
      <c r="E717">
        <f t="shared" si="33"/>
        <v>0</v>
      </c>
      <c r="F717">
        <f t="shared" si="35"/>
        <v>0</v>
      </c>
    </row>
    <row r="718" spans="1:6">
      <c r="A718" s="3">
        <v>41563</v>
      </c>
      <c r="B718">
        <v>13.35</v>
      </c>
      <c r="C718" s="12">
        <v>4400</v>
      </c>
      <c r="D718">
        <f t="shared" si="34"/>
        <v>0</v>
      </c>
      <c r="E718">
        <f t="shared" si="33"/>
        <v>0</v>
      </c>
      <c r="F718">
        <f t="shared" si="35"/>
        <v>0</v>
      </c>
    </row>
    <row r="719" spans="1:6">
      <c r="A719" s="3">
        <v>41564</v>
      </c>
      <c r="B719">
        <v>13.35</v>
      </c>
      <c r="C719" s="12">
        <v>3980</v>
      </c>
      <c r="D719">
        <f t="shared" si="34"/>
        <v>0</v>
      </c>
      <c r="E719">
        <f t="shared" si="33"/>
        <v>0</v>
      </c>
      <c r="F719">
        <f t="shared" si="35"/>
        <v>0</v>
      </c>
    </row>
    <row r="720" spans="1:6">
      <c r="A720" s="3">
        <v>41565</v>
      </c>
      <c r="B720">
        <v>13.35</v>
      </c>
      <c r="C720" s="12">
        <v>3370</v>
      </c>
      <c r="D720">
        <f t="shared" si="34"/>
        <v>0</v>
      </c>
      <c r="E720">
        <f t="shared" si="33"/>
        <v>0</v>
      </c>
      <c r="F720">
        <f t="shared" si="35"/>
        <v>0</v>
      </c>
    </row>
    <row r="721" spans="1:6">
      <c r="A721" s="3">
        <v>41566</v>
      </c>
      <c r="B721">
        <v>13.35</v>
      </c>
      <c r="C721" s="12">
        <v>2890</v>
      </c>
      <c r="D721">
        <f t="shared" si="34"/>
        <v>0</v>
      </c>
      <c r="E721">
        <f t="shared" si="33"/>
        <v>0</v>
      </c>
      <c r="F721">
        <f t="shared" si="35"/>
        <v>0</v>
      </c>
    </row>
    <row r="722" spans="1:6">
      <c r="A722" s="3">
        <v>41569</v>
      </c>
      <c r="B722">
        <v>13.34</v>
      </c>
      <c r="C722" s="12">
        <v>110</v>
      </c>
      <c r="D722">
        <f t="shared" si="34"/>
        <v>-9.9999999999997868E-3</v>
      </c>
      <c r="E722">
        <f t="shared" si="33"/>
        <v>-1.0999999999999766</v>
      </c>
      <c r="F722">
        <f t="shared" si="35"/>
        <v>-7.4906367041196908E-2</v>
      </c>
    </row>
    <row r="723" spans="1:6">
      <c r="A723" s="3">
        <v>41570</v>
      </c>
      <c r="B723">
        <v>13.45</v>
      </c>
      <c r="C723" s="12">
        <v>2130</v>
      </c>
      <c r="D723">
        <f t="shared" si="34"/>
        <v>0.10999999999999943</v>
      </c>
      <c r="E723">
        <f t="shared" si="33"/>
        <v>234.29999999999879</v>
      </c>
      <c r="F723">
        <f t="shared" si="35"/>
        <v>0.82458770614692223</v>
      </c>
    </row>
    <row r="724" spans="1:6">
      <c r="A724" s="3">
        <v>41571</v>
      </c>
      <c r="B724">
        <v>13.44</v>
      </c>
      <c r="C724" s="12">
        <v>550</v>
      </c>
      <c r="D724">
        <f t="shared" si="34"/>
        <v>-9.9999999999997868E-3</v>
      </c>
      <c r="E724">
        <f t="shared" si="33"/>
        <v>-5.4999999999998828</v>
      </c>
      <c r="F724">
        <f t="shared" si="35"/>
        <v>-7.4349442379180578E-2</v>
      </c>
    </row>
    <row r="725" spans="1:6">
      <c r="A725" s="3">
        <v>41572</v>
      </c>
      <c r="B725">
        <v>13.44</v>
      </c>
      <c r="C725" s="12">
        <v>61420</v>
      </c>
      <c r="D725">
        <f t="shared" si="34"/>
        <v>0</v>
      </c>
      <c r="E725">
        <f t="shared" si="33"/>
        <v>0</v>
      </c>
      <c r="F725">
        <f t="shared" si="35"/>
        <v>0</v>
      </c>
    </row>
    <row r="726" spans="1:6">
      <c r="A726" s="3">
        <v>41573</v>
      </c>
      <c r="B726">
        <v>13.44</v>
      </c>
      <c r="C726" s="12">
        <v>6350</v>
      </c>
      <c r="D726">
        <f t="shared" si="34"/>
        <v>0</v>
      </c>
      <c r="E726">
        <f t="shared" si="33"/>
        <v>0</v>
      </c>
      <c r="F726">
        <f t="shared" si="35"/>
        <v>0</v>
      </c>
    </row>
    <row r="727" spans="1:6">
      <c r="A727" s="3">
        <v>41576</v>
      </c>
      <c r="B727">
        <v>13.35</v>
      </c>
      <c r="C727" s="12">
        <v>15280</v>
      </c>
      <c r="D727">
        <f t="shared" si="34"/>
        <v>-8.9999999999999858E-2</v>
      </c>
      <c r="E727">
        <f t="shared" si="33"/>
        <v>-1375.1999999999978</v>
      </c>
      <c r="F727">
        <f t="shared" si="35"/>
        <v>-0.6696428571428561</v>
      </c>
    </row>
    <row r="728" spans="1:6">
      <c r="A728" s="3">
        <v>41577</v>
      </c>
      <c r="B728">
        <v>13.35</v>
      </c>
      <c r="C728" s="12">
        <v>8070</v>
      </c>
      <c r="D728">
        <f t="shared" si="34"/>
        <v>0</v>
      </c>
      <c r="E728">
        <f t="shared" si="33"/>
        <v>0</v>
      </c>
      <c r="F728">
        <f t="shared" si="35"/>
        <v>0</v>
      </c>
    </row>
    <row r="729" spans="1:6">
      <c r="A729" s="3">
        <v>41578</v>
      </c>
      <c r="B729">
        <v>13.44</v>
      </c>
      <c r="C729" s="12">
        <v>3360</v>
      </c>
      <c r="D729">
        <f t="shared" si="34"/>
        <v>8.9999999999999858E-2</v>
      </c>
      <c r="E729">
        <f t="shared" si="33"/>
        <v>302.39999999999952</v>
      </c>
      <c r="F729">
        <f t="shared" si="35"/>
        <v>0.6741573033707855</v>
      </c>
    </row>
    <row r="730" spans="1:6">
      <c r="A730" s="3">
        <v>41579</v>
      </c>
      <c r="B730">
        <v>13.43</v>
      </c>
      <c r="C730" s="12">
        <v>1510</v>
      </c>
      <c r="D730">
        <f t="shared" si="34"/>
        <v>-9.9999999999997868E-3</v>
      </c>
      <c r="E730">
        <f t="shared" si="33"/>
        <v>-15.099999999999678</v>
      </c>
      <c r="F730">
        <f t="shared" si="35"/>
        <v>-7.4404761904760322E-2</v>
      </c>
    </row>
    <row r="731" spans="1:6">
      <c r="A731" s="3">
        <v>41580</v>
      </c>
      <c r="B731">
        <v>13.35</v>
      </c>
      <c r="C731" s="12">
        <v>18430</v>
      </c>
      <c r="D731">
        <f t="shared" si="34"/>
        <v>-8.0000000000000071E-2</v>
      </c>
      <c r="E731">
        <f t="shared" si="33"/>
        <v>-1474.4000000000012</v>
      </c>
      <c r="F731">
        <f t="shared" si="35"/>
        <v>-0.59568131049888362</v>
      </c>
    </row>
    <row r="732" spans="1:6">
      <c r="A732" s="3">
        <v>41583</v>
      </c>
      <c r="B732">
        <v>13.35</v>
      </c>
      <c r="C732" s="12">
        <v>17810</v>
      </c>
      <c r="D732">
        <f t="shared" si="34"/>
        <v>0</v>
      </c>
      <c r="E732">
        <f t="shared" si="33"/>
        <v>0</v>
      </c>
      <c r="F732">
        <f t="shared" si="35"/>
        <v>0</v>
      </c>
    </row>
    <row r="733" spans="1:6">
      <c r="A733" s="3">
        <v>41584</v>
      </c>
      <c r="B733">
        <v>13.35</v>
      </c>
      <c r="C733" s="12">
        <v>29110</v>
      </c>
      <c r="D733">
        <f t="shared" si="34"/>
        <v>0</v>
      </c>
      <c r="E733">
        <f t="shared" si="33"/>
        <v>0</v>
      </c>
      <c r="F733">
        <f t="shared" si="35"/>
        <v>0</v>
      </c>
    </row>
    <row r="734" spans="1:6">
      <c r="A734" s="3">
        <v>41585</v>
      </c>
      <c r="B734">
        <v>13.35</v>
      </c>
      <c r="C734" s="12">
        <v>27450</v>
      </c>
      <c r="D734">
        <f t="shared" si="34"/>
        <v>0</v>
      </c>
      <c r="E734">
        <f t="shared" si="33"/>
        <v>0</v>
      </c>
      <c r="F734">
        <f t="shared" si="35"/>
        <v>0</v>
      </c>
    </row>
    <row r="735" spans="1:6">
      <c r="A735" s="3">
        <v>41586</v>
      </c>
      <c r="B735">
        <v>13.35</v>
      </c>
      <c r="C735" s="12">
        <v>11980</v>
      </c>
      <c r="D735">
        <f t="shared" si="34"/>
        <v>0</v>
      </c>
      <c r="E735">
        <f t="shared" si="33"/>
        <v>0</v>
      </c>
      <c r="F735">
        <f t="shared" si="35"/>
        <v>0</v>
      </c>
    </row>
    <row r="736" spans="1:6">
      <c r="A736" s="3">
        <v>41587</v>
      </c>
      <c r="B736">
        <v>13.35</v>
      </c>
      <c r="C736" s="12">
        <v>2160</v>
      </c>
      <c r="D736">
        <f t="shared" si="34"/>
        <v>0</v>
      </c>
      <c r="E736">
        <f t="shared" si="33"/>
        <v>0</v>
      </c>
      <c r="F736">
        <f t="shared" si="35"/>
        <v>0</v>
      </c>
    </row>
    <row r="737" spans="1:6">
      <c r="A737" s="3">
        <v>41590</v>
      </c>
      <c r="B737">
        <v>13.35</v>
      </c>
      <c r="C737" s="12">
        <v>1560</v>
      </c>
      <c r="D737">
        <f t="shared" si="34"/>
        <v>0</v>
      </c>
      <c r="E737">
        <f t="shared" si="33"/>
        <v>0</v>
      </c>
      <c r="F737">
        <f t="shared" si="35"/>
        <v>0</v>
      </c>
    </row>
    <row r="738" spans="1:6">
      <c r="A738" s="3">
        <v>41591</v>
      </c>
      <c r="B738">
        <v>13.35</v>
      </c>
      <c r="C738" s="12">
        <v>3880</v>
      </c>
      <c r="D738">
        <f t="shared" si="34"/>
        <v>0</v>
      </c>
      <c r="E738">
        <f t="shared" si="33"/>
        <v>0</v>
      </c>
      <c r="F738">
        <f t="shared" si="35"/>
        <v>0</v>
      </c>
    </row>
    <row r="739" spans="1:6">
      <c r="A739" s="3">
        <v>41592</v>
      </c>
      <c r="B739">
        <v>13.35</v>
      </c>
      <c r="C739" s="12">
        <v>5960</v>
      </c>
      <c r="D739">
        <f t="shared" si="34"/>
        <v>0</v>
      </c>
      <c r="E739">
        <f t="shared" si="33"/>
        <v>0</v>
      </c>
      <c r="F739">
        <f t="shared" si="35"/>
        <v>0</v>
      </c>
    </row>
    <row r="740" spans="1:6">
      <c r="A740" s="3">
        <v>41593</v>
      </c>
      <c r="B740">
        <v>13.35</v>
      </c>
      <c r="C740" s="12">
        <v>12740</v>
      </c>
      <c r="D740">
        <f t="shared" si="34"/>
        <v>0</v>
      </c>
      <c r="E740">
        <f t="shared" si="33"/>
        <v>0</v>
      </c>
      <c r="F740">
        <f t="shared" si="35"/>
        <v>0</v>
      </c>
    </row>
    <row r="741" spans="1:6">
      <c r="A741" s="3">
        <v>41594</v>
      </c>
      <c r="B741">
        <v>13.25</v>
      </c>
      <c r="C741" s="12">
        <v>4090</v>
      </c>
      <c r="D741">
        <f t="shared" si="34"/>
        <v>-9.9999999999999645E-2</v>
      </c>
      <c r="E741">
        <f t="shared" si="33"/>
        <v>-408.99999999999852</v>
      </c>
      <c r="F741">
        <f t="shared" si="35"/>
        <v>-0.7490636704119823</v>
      </c>
    </row>
    <row r="742" spans="1:6">
      <c r="A742" s="3">
        <v>41597</v>
      </c>
      <c r="B742">
        <v>13.299999999999999</v>
      </c>
      <c r="C742" s="12">
        <v>5950</v>
      </c>
      <c r="D742">
        <f t="shared" si="34"/>
        <v>4.9999999999998934E-2</v>
      </c>
      <c r="E742">
        <f t="shared" si="33"/>
        <v>297.49999999999363</v>
      </c>
      <c r="F742">
        <f t="shared" si="35"/>
        <v>0.37735849056602966</v>
      </c>
    </row>
    <row r="743" spans="1:6">
      <c r="A743" s="3">
        <v>41598</v>
      </c>
      <c r="B743">
        <v>13.299999999999999</v>
      </c>
      <c r="C743" s="12">
        <v>5850</v>
      </c>
      <c r="D743">
        <f t="shared" si="34"/>
        <v>0</v>
      </c>
      <c r="E743">
        <f t="shared" si="33"/>
        <v>0</v>
      </c>
      <c r="F743">
        <f t="shared" si="35"/>
        <v>0</v>
      </c>
    </row>
    <row r="744" spans="1:6">
      <c r="A744" s="3">
        <v>41599</v>
      </c>
      <c r="B744">
        <v>13.299999999999999</v>
      </c>
      <c r="C744" s="12">
        <v>11070</v>
      </c>
      <c r="D744">
        <f t="shared" si="34"/>
        <v>0</v>
      </c>
      <c r="E744">
        <f t="shared" si="33"/>
        <v>0</v>
      </c>
      <c r="F744">
        <f t="shared" si="35"/>
        <v>0</v>
      </c>
    </row>
    <row r="745" spans="1:6">
      <c r="A745" s="3">
        <v>41600</v>
      </c>
      <c r="B745">
        <v>13.299999999999999</v>
      </c>
      <c r="C745" s="12">
        <v>6790</v>
      </c>
      <c r="D745">
        <f t="shared" si="34"/>
        <v>0</v>
      </c>
      <c r="E745">
        <f t="shared" si="33"/>
        <v>0</v>
      </c>
      <c r="F745">
        <f t="shared" si="35"/>
        <v>0</v>
      </c>
    </row>
    <row r="746" spans="1:6">
      <c r="A746" s="3">
        <v>41601</v>
      </c>
      <c r="B746">
        <v>13.299999999999999</v>
      </c>
      <c r="C746" s="12">
        <v>4680</v>
      </c>
      <c r="D746">
        <f t="shared" si="34"/>
        <v>0</v>
      </c>
      <c r="E746">
        <f t="shared" si="33"/>
        <v>0</v>
      </c>
      <c r="F746">
        <f t="shared" si="35"/>
        <v>0</v>
      </c>
    </row>
    <row r="747" spans="1:6">
      <c r="A747" s="3">
        <v>41604</v>
      </c>
      <c r="B747">
        <v>13.27</v>
      </c>
      <c r="C747" s="12">
        <v>4010</v>
      </c>
      <c r="D747">
        <f t="shared" si="34"/>
        <v>-2.9999999999999361E-2</v>
      </c>
      <c r="E747">
        <f t="shared" si="33"/>
        <v>-120.29999999999744</v>
      </c>
      <c r="F747">
        <f t="shared" si="35"/>
        <v>-0.2255639097744313</v>
      </c>
    </row>
    <row r="748" spans="1:6">
      <c r="A748" s="3">
        <v>41605</v>
      </c>
      <c r="B748">
        <v>13.27</v>
      </c>
      <c r="C748" s="12">
        <v>12740</v>
      </c>
      <c r="D748">
        <f t="shared" si="34"/>
        <v>0</v>
      </c>
      <c r="E748">
        <f t="shared" si="33"/>
        <v>0</v>
      </c>
      <c r="F748">
        <f t="shared" si="35"/>
        <v>0</v>
      </c>
    </row>
    <row r="749" spans="1:6">
      <c r="A749" s="3">
        <v>41606</v>
      </c>
      <c r="B749">
        <v>13.25</v>
      </c>
      <c r="C749" s="12">
        <v>5050</v>
      </c>
      <c r="D749">
        <f t="shared" si="34"/>
        <v>-1.9999999999999574E-2</v>
      </c>
      <c r="E749">
        <f t="shared" si="33"/>
        <v>-100.99999999999784</v>
      </c>
      <c r="F749">
        <f t="shared" si="35"/>
        <v>-0.15071590052750244</v>
      </c>
    </row>
    <row r="750" spans="1:6">
      <c r="A750" s="3">
        <v>41607</v>
      </c>
      <c r="B750">
        <v>13.25</v>
      </c>
      <c r="C750" s="12">
        <v>1750</v>
      </c>
      <c r="D750">
        <f t="shared" si="34"/>
        <v>0</v>
      </c>
      <c r="E750">
        <f t="shared" si="33"/>
        <v>0</v>
      </c>
      <c r="F750">
        <f t="shared" si="35"/>
        <v>0</v>
      </c>
    </row>
    <row r="751" spans="1:6">
      <c r="A751" s="3">
        <v>41611</v>
      </c>
      <c r="B751">
        <v>13.25</v>
      </c>
      <c r="C751" s="12">
        <v>6310</v>
      </c>
      <c r="D751">
        <f t="shared" si="34"/>
        <v>0</v>
      </c>
      <c r="E751">
        <f t="shared" si="33"/>
        <v>0</v>
      </c>
      <c r="F751">
        <f t="shared" si="35"/>
        <v>0</v>
      </c>
    </row>
    <row r="752" spans="1:6">
      <c r="A752" s="3">
        <v>41612</v>
      </c>
      <c r="B752">
        <v>13.25</v>
      </c>
      <c r="C752" s="12">
        <v>1690</v>
      </c>
      <c r="D752">
        <f t="shared" si="34"/>
        <v>0</v>
      </c>
      <c r="E752">
        <f t="shared" si="33"/>
        <v>0</v>
      </c>
      <c r="F752">
        <f t="shared" si="35"/>
        <v>0</v>
      </c>
    </row>
    <row r="753" spans="1:6">
      <c r="A753" s="3">
        <v>41613</v>
      </c>
      <c r="B753">
        <v>13.25</v>
      </c>
      <c r="C753" s="12">
        <v>3290</v>
      </c>
      <c r="D753">
        <f t="shared" si="34"/>
        <v>0</v>
      </c>
      <c r="E753">
        <f t="shared" si="33"/>
        <v>0</v>
      </c>
      <c r="F753">
        <f t="shared" si="35"/>
        <v>0</v>
      </c>
    </row>
    <row r="754" spans="1:6">
      <c r="A754" s="3">
        <v>41614</v>
      </c>
      <c r="B754">
        <v>13.15</v>
      </c>
      <c r="C754" s="12">
        <v>150</v>
      </c>
      <c r="D754">
        <f t="shared" si="34"/>
        <v>-9.9999999999999645E-2</v>
      </c>
      <c r="E754">
        <f t="shared" si="33"/>
        <v>-14.999999999999947</v>
      </c>
      <c r="F754">
        <f t="shared" si="35"/>
        <v>-0.75471698113207275</v>
      </c>
    </row>
    <row r="755" spans="1:6">
      <c r="A755" s="3">
        <v>41615</v>
      </c>
      <c r="B755">
        <v>13.15</v>
      </c>
      <c r="C755" s="12">
        <v>3050</v>
      </c>
      <c r="D755">
        <f t="shared" si="34"/>
        <v>0</v>
      </c>
      <c r="E755">
        <f t="shared" si="33"/>
        <v>0</v>
      </c>
      <c r="F755">
        <f t="shared" si="35"/>
        <v>0</v>
      </c>
    </row>
    <row r="756" spans="1:6">
      <c r="A756" s="3">
        <v>41618</v>
      </c>
      <c r="B756">
        <v>12.85</v>
      </c>
      <c r="C756" s="12">
        <v>1990</v>
      </c>
      <c r="D756">
        <f t="shared" si="34"/>
        <v>-0.30000000000000071</v>
      </c>
      <c r="E756">
        <f t="shared" si="33"/>
        <v>-597.00000000000136</v>
      </c>
      <c r="F756">
        <f t="shared" si="35"/>
        <v>-2.281368821292781</v>
      </c>
    </row>
    <row r="757" spans="1:6">
      <c r="A757" s="3">
        <v>41619</v>
      </c>
      <c r="B757">
        <v>12.77</v>
      </c>
      <c r="C757" s="12">
        <v>8450</v>
      </c>
      <c r="D757">
        <f t="shared" si="34"/>
        <v>-8.0000000000000071E-2</v>
      </c>
      <c r="E757">
        <f t="shared" si="33"/>
        <v>-676.00000000000057</v>
      </c>
      <c r="F757">
        <f t="shared" si="35"/>
        <v>-0.62256809338521457</v>
      </c>
    </row>
    <row r="758" spans="1:6">
      <c r="A758" s="3">
        <v>41620</v>
      </c>
      <c r="B758">
        <v>12.65</v>
      </c>
      <c r="C758" s="12">
        <v>17330</v>
      </c>
      <c r="D758">
        <f t="shared" si="34"/>
        <v>-0.11999999999999922</v>
      </c>
      <c r="E758">
        <f t="shared" si="33"/>
        <v>-2079.5999999999863</v>
      </c>
      <c r="F758">
        <f t="shared" si="35"/>
        <v>-0.93970242756459843</v>
      </c>
    </row>
    <row r="759" spans="1:6">
      <c r="A759" s="3">
        <v>41621</v>
      </c>
      <c r="B759">
        <v>12.549999999999999</v>
      </c>
      <c r="C759" s="12">
        <v>14420</v>
      </c>
      <c r="D759">
        <f t="shared" si="34"/>
        <v>-0.10000000000000142</v>
      </c>
      <c r="E759">
        <f t="shared" si="33"/>
        <v>-1442.0000000000205</v>
      </c>
      <c r="F759">
        <f t="shared" si="35"/>
        <v>-0.79051383399210606</v>
      </c>
    </row>
    <row r="760" spans="1:6">
      <c r="A760" s="3">
        <v>41622</v>
      </c>
      <c r="B760">
        <v>12.35</v>
      </c>
      <c r="C760" s="12">
        <v>6470</v>
      </c>
      <c r="D760">
        <f t="shared" si="34"/>
        <v>-0.19999999999999929</v>
      </c>
      <c r="E760">
        <f t="shared" si="33"/>
        <v>-1293.9999999999955</v>
      </c>
      <c r="F760">
        <f t="shared" si="35"/>
        <v>-1.5936254980079625</v>
      </c>
    </row>
    <row r="761" spans="1:6">
      <c r="A761" s="3">
        <v>41625</v>
      </c>
      <c r="B761">
        <v>12.35</v>
      </c>
      <c r="C761" s="12">
        <v>16030.000000000002</v>
      </c>
      <c r="D761">
        <f t="shared" si="34"/>
        <v>0</v>
      </c>
      <c r="E761">
        <f t="shared" si="33"/>
        <v>0</v>
      </c>
      <c r="F761">
        <f t="shared" si="35"/>
        <v>0</v>
      </c>
    </row>
    <row r="762" spans="1:6">
      <c r="A762" s="3">
        <v>41626</v>
      </c>
      <c r="B762">
        <v>12.049999999999999</v>
      </c>
      <c r="C762" s="12">
        <v>13950</v>
      </c>
      <c r="D762">
        <f t="shared" si="34"/>
        <v>-0.30000000000000071</v>
      </c>
      <c r="E762">
        <f t="shared" si="33"/>
        <v>-4185.00000000001</v>
      </c>
      <c r="F762">
        <f t="shared" si="35"/>
        <v>-2.4291497975708563</v>
      </c>
    </row>
    <row r="763" spans="1:6">
      <c r="A763" s="3">
        <v>41627</v>
      </c>
      <c r="B763">
        <v>12.049999999999999</v>
      </c>
      <c r="C763" s="12">
        <v>1700</v>
      </c>
      <c r="D763">
        <f t="shared" si="34"/>
        <v>0</v>
      </c>
      <c r="E763">
        <f t="shared" si="33"/>
        <v>0</v>
      </c>
      <c r="F763">
        <f t="shared" si="35"/>
        <v>0</v>
      </c>
    </row>
    <row r="764" spans="1:6">
      <c r="A764" s="3">
        <v>41628</v>
      </c>
      <c r="B764">
        <v>12.049999999999999</v>
      </c>
      <c r="C764" s="12">
        <v>2970</v>
      </c>
      <c r="D764">
        <f t="shared" si="34"/>
        <v>0</v>
      </c>
      <c r="E764">
        <f t="shared" si="33"/>
        <v>0</v>
      </c>
      <c r="F764">
        <f t="shared" si="35"/>
        <v>0</v>
      </c>
    </row>
    <row r="765" spans="1:6">
      <c r="A765" s="3">
        <v>41629</v>
      </c>
      <c r="B765">
        <v>12.04</v>
      </c>
      <c r="C765" s="12">
        <v>16110</v>
      </c>
      <c r="D765">
        <f t="shared" si="34"/>
        <v>-9.9999999999997868E-3</v>
      </c>
      <c r="E765">
        <f t="shared" si="33"/>
        <v>-161.09999999999656</v>
      </c>
      <c r="F765">
        <f t="shared" si="35"/>
        <v>-8.2987551867218165E-2</v>
      </c>
    </row>
    <row r="766" spans="1:6">
      <c r="A766" s="3">
        <v>41632</v>
      </c>
      <c r="B766">
        <v>12.03</v>
      </c>
      <c r="C766" s="12">
        <v>40970</v>
      </c>
      <c r="D766">
        <f t="shared" si="34"/>
        <v>-9.9999999999997868E-3</v>
      </c>
      <c r="E766">
        <f t="shared" si="33"/>
        <v>-409.69999999999129</v>
      </c>
      <c r="F766">
        <f t="shared" si="35"/>
        <v>-8.3056478405313855E-2</v>
      </c>
    </row>
    <row r="767" spans="1:6">
      <c r="A767" s="3">
        <v>41633</v>
      </c>
      <c r="B767">
        <v>12.02</v>
      </c>
      <c r="C767" s="12">
        <v>9120</v>
      </c>
      <c r="D767">
        <f t="shared" si="34"/>
        <v>-9.9999999999997868E-3</v>
      </c>
      <c r="E767">
        <f t="shared" si="33"/>
        <v>-91.199999999998056</v>
      </c>
      <c r="F767">
        <f t="shared" si="35"/>
        <v>-8.3125519534495318E-2</v>
      </c>
    </row>
    <row r="768" spans="1:6">
      <c r="A768" s="3">
        <v>41634</v>
      </c>
      <c r="B768">
        <v>12.02</v>
      </c>
      <c r="C768" s="12">
        <v>3210</v>
      </c>
      <c r="D768">
        <f t="shared" si="34"/>
        <v>0</v>
      </c>
      <c r="E768">
        <f t="shared" si="33"/>
        <v>0</v>
      </c>
      <c r="F768">
        <f t="shared" si="35"/>
        <v>0</v>
      </c>
    </row>
    <row r="769" spans="1:6">
      <c r="A769" s="3">
        <v>41635</v>
      </c>
      <c r="B769">
        <v>12.049999999999999</v>
      </c>
      <c r="C769" s="12">
        <v>5430</v>
      </c>
      <c r="D769">
        <f t="shared" si="34"/>
        <v>2.9999999999999361E-2</v>
      </c>
      <c r="E769">
        <f t="shared" si="33"/>
        <v>162.89999999999654</v>
      </c>
      <c r="F769">
        <f t="shared" si="35"/>
        <v>0.24958402662229087</v>
      </c>
    </row>
    <row r="770" spans="1:6">
      <c r="A770" s="3">
        <v>41636</v>
      </c>
      <c r="B770">
        <v>11.799999999999999</v>
      </c>
      <c r="C770" s="12">
        <v>5130</v>
      </c>
      <c r="D770">
        <f t="shared" si="34"/>
        <v>-0.25</v>
      </c>
      <c r="E770">
        <f t="shared" ref="E770:E833" si="36">D770*C770</f>
        <v>-1282.5</v>
      </c>
      <c r="F770">
        <f t="shared" si="35"/>
        <v>-2.0746887966804981</v>
      </c>
    </row>
    <row r="771" spans="1:6">
      <c r="A771" s="3">
        <v>41640</v>
      </c>
      <c r="B771">
        <v>11.75</v>
      </c>
      <c r="C771" s="12">
        <v>4850</v>
      </c>
      <c r="D771">
        <f t="shared" si="34"/>
        <v>-4.9999999999998934E-2</v>
      </c>
      <c r="E771">
        <f t="shared" si="36"/>
        <v>-242.49999999999483</v>
      </c>
      <c r="F771">
        <f t="shared" si="35"/>
        <v>-0.42372881355931302</v>
      </c>
    </row>
    <row r="772" spans="1:6">
      <c r="A772" s="3">
        <v>41641</v>
      </c>
      <c r="B772">
        <v>11.95</v>
      </c>
      <c r="C772" s="12">
        <v>6110</v>
      </c>
      <c r="D772">
        <f t="shared" ref="D772:D835" si="37">B772-B771</f>
        <v>0.19999999999999929</v>
      </c>
      <c r="E772">
        <f t="shared" si="36"/>
        <v>1221.9999999999957</v>
      </c>
      <c r="F772">
        <f t="shared" ref="F772:F835" si="38">(D772/B771)*100</f>
        <v>1.7021276595744619</v>
      </c>
    </row>
    <row r="773" spans="1:6">
      <c r="A773" s="3">
        <v>41642</v>
      </c>
      <c r="B773">
        <v>11.85</v>
      </c>
      <c r="C773" s="12">
        <v>670</v>
      </c>
      <c r="D773">
        <f t="shared" si="37"/>
        <v>-9.9999999999999645E-2</v>
      </c>
      <c r="E773">
        <f t="shared" si="36"/>
        <v>-66.999999999999758</v>
      </c>
      <c r="F773">
        <f t="shared" si="38"/>
        <v>-0.83682008368200556</v>
      </c>
    </row>
    <row r="774" spans="1:6">
      <c r="A774" s="3">
        <v>41643</v>
      </c>
      <c r="B774">
        <v>11.95</v>
      </c>
      <c r="C774" s="12">
        <v>80</v>
      </c>
      <c r="D774">
        <f t="shared" si="37"/>
        <v>9.9999999999999645E-2</v>
      </c>
      <c r="E774">
        <f t="shared" si="36"/>
        <v>7.9999999999999716</v>
      </c>
      <c r="F774">
        <f t="shared" si="38"/>
        <v>0.84388185654008141</v>
      </c>
    </row>
    <row r="775" spans="1:6">
      <c r="A775" s="3">
        <v>41646</v>
      </c>
      <c r="B775">
        <v>11.85</v>
      </c>
      <c r="C775" s="12">
        <v>760</v>
      </c>
      <c r="D775">
        <f t="shared" si="37"/>
        <v>-9.9999999999999645E-2</v>
      </c>
      <c r="E775">
        <f t="shared" si="36"/>
        <v>-75.99999999999973</v>
      </c>
      <c r="F775">
        <f t="shared" si="38"/>
        <v>-0.83682008368200556</v>
      </c>
    </row>
    <row r="776" spans="1:6">
      <c r="A776" s="3">
        <v>41647</v>
      </c>
      <c r="B776">
        <v>11.799999999999999</v>
      </c>
      <c r="C776" s="12">
        <v>2530</v>
      </c>
      <c r="D776">
        <f t="shared" si="37"/>
        <v>-5.0000000000000711E-2</v>
      </c>
      <c r="E776">
        <f t="shared" si="36"/>
        <v>-126.50000000000179</v>
      </c>
      <c r="F776">
        <f t="shared" si="38"/>
        <v>-0.42194092827004825</v>
      </c>
    </row>
    <row r="777" spans="1:6">
      <c r="A777" s="3">
        <v>41648</v>
      </c>
      <c r="B777">
        <v>11.75</v>
      </c>
      <c r="C777" s="12">
        <v>2560</v>
      </c>
      <c r="D777">
        <f t="shared" si="37"/>
        <v>-4.9999999999998934E-2</v>
      </c>
      <c r="E777">
        <f t="shared" si="36"/>
        <v>-127.99999999999727</v>
      </c>
      <c r="F777">
        <f t="shared" si="38"/>
        <v>-0.42372881355931302</v>
      </c>
    </row>
    <row r="778" spans="1:6">
      <c r="A778" s="3">
        <v>41649</v>
      </c>
      <c r="B778">
        <v>11.75</v>
      </c>
      <c r="C778" s="12">
        <v>2100</v>
      </c>
      <c r="D778">
        <f t="shared" si="37"/>
        <v>0</v>
      </c>
      <c r="E778">
        <f t="shared" si="36"/>
        <v>0</v>
      </c>
      <c r="F778">
        <f t="shared" si="38"/>
        <v>0</v>
      </c>
    </row>
    <row r="779" spans="1:6">
      <c r="A779" s="3">
        <v>41650</v>
      </c>
      <c r="B779">
        <v>11.7</v>
      </c>
      <c r="C779" s="12">
        <v>5020</v>
      </c>
      <c r="D779">
        <f t="shared" si="37"/>
        <v>-5.0000000000000711E-2</v>
      </c>
      <c r="E779">
        <f t="shared" si="36"/>
        <v>-251.00000000000358</v>
      </c>
      <c r="F779">
        <f t="shared" si="38"/>
        <v>-0.42553191489362308</v>
      </c>
    </row>
    <row r="780" spans="1:6">
      <c r="A780" s="3">
        <v>41653</v>
      </c>
      <c r="B780">
        <v>11.5</v>
      </c>
      <c r="C780" s="12">
        <v>2040</v>
      </c>
      <c r="D780">
        <f t="shared" si="37"/>
        <v>-0.19999999999999929</v>
      </c>
      <c r="E780">
        <f t="shared" si="36"/>
        <v>-407.99999999999852</v>
      </c>
      <c r="F780">
        <f t="shared" si="38"/>
        <v>-1.7094017094017033</v>
      </c>
    </row>
    <row r="781" spans="1:6">
      <c r="A781" s="3">
        <v>41654</v>
      </c>
      <c r="B781">
        <v>11.45</v>
      </c>
      <c r="C781" s="12">
        <v>2840</v>
      </c>
      <c r="D781">
        <f t="shared" si="37"/>
        <v>-5.0000000000000711E-2</v>
      </c>
      <c r="E781">
        <f t="shared" si="36"/>
        <v>-142.00000000000202</v>
      </c>
      <c r="F781">
        <f t="shared" si="38"/>
        <v>-0.43478260869565832</v>
      </c>
    </row>
    <row r="782" spans="1:6">
      <c r="A782" s="3">
        <v>41655</v>
      </c>
      <c r="B782">
        <v>11.35</v>
      </c>
      <c r="C782" s="12">
        <v>2610</v>
      </c>
      <c r="D782">
        <f t="shared" si="37"/>
        <v>-9.9999999999999645E-2</v>
      </c>
      <c r="E782">
        <f t="shared" si="36"/>
        <v>-260.99999999999909</v>
      </c>
      <c r="F782">
        <f t="shared" si="38"/>
        <v>-0.8733624454148442</v>
      </c>
    </row>
    <row r="783" spans="1:6">
      <c r="A783" s="3">
        <v>41656</v>
      </c>
      <c r="B783">
        <v>11.25</v>
      </c>
      <c r="C783" s="12">
        <v>1000</v>
      </c>
      <c r="D783">
        <f t="shared" si="37"/>
        <v>-9.9999999999999645E-2</v>
      </c>
      <c r="E783">
        <f t="shared" si="36"/>
        <v>-99.999999999999645</v>
      </c>
      <c r="F783">
        <f t="shared" si="38"/>
        <v>-0.88105726872246393</v>
      </c>
    </row>
    <row r="784" spans="1:6">
      <c r="A784" s="3">
        <v>41657</v>
      </c>
      <c r="B784">
        <v>10.99</v>
      </c>
      <c r="C784" s="12">
        <v>1990</v>
      </c>
      <c r="D784">
        <f t="shared" si="37"/>
        <v>-0.25999999999999979</v>
      </c>
      <c r="E784">
        <f t="shared" si="36"/>
        <v>-517.39999999999952</v>
      </c>
      <c r="F784">
        <f t="shared" si="38"/>
        <v>-2.3111111111111091</v>
      </c>
    </row>
    <row r="785" spans="1:6">
      <c r="A785" s="3">
        <v>41660</v>
      </c>
      <c r="B785">
        <v>10.65</v>
      </c>
      <c r="C785" s="12">
        <v>3050</v>
      </c>
      <c r="D785">
        <f t="shared" si="37"/>
        <v>-0.33999999999999986</v>
      </c>
      <c r="E785">
        <f t="shared" si="36"/>
        <v>-1036.9999999999995</v>
      </c>
      <c r="F785">
        <f t="shared" si="38"/>
        <v>-3.093721565059143</v>
      </c>
    </row>
    <row r="786" spans="1:6">
      <c r="A786" s="3">
        <v>41661</v>
      </c>
      <c r="B786">
        <v>10.549999999999999</v>
      </c>
      <c r="C786" s="12">
        <v>640</v>
      </c>
      <c r="D786">
        <f t="shared" si="37"/>
        <v>-0.10000000000000142</v>
      </c>
      <c r="E786">
        <f t="shared" si="36"/>
        <v>-64.000000000000909</v>
      </c>
      <c r="F786">
        <f t="shared" si="38"/>
        <v>-0.93896713615024807</v>
      </c>
    </row>
    <row r="787" spans="1:6">
      <c r="A787" s="3">
        <v>41662</v>
      </c>
      <c r="B787">
        <v>10.549999999999999</v>
      </c>
      <c r="C787" s="12">
        <v>5480</v>
      </c>
      <c r="D787">
        <f t="shared" si="37"/>
        <v>0</v>
      </c>
      <c r="E787">
        <f t="shared" si="36"/>
        <v>0</v>
      </c>
      <c r="F787">
        <f t="shared" si="38"/>
        <v>0</v>
      </c>
    </row>
    <row r="788" spans="1:6">
      <c r="A788" s="3">
        <v>41663</v>
      </c>
      <c r="B788">
        <v>10.65</v>
      </c>
      <c r="C788" s="12">
        <v>1030</v>
      </c>
      <c r="D788">
        <f t="shared" si="37"/>
        <v>0.10000000000000142</v>
      </c>
      <c r="E788">
        <f t="shared" si="36"/>
        <v>103.00000000000146</v>
      </c>
      <c r="F788">
        <f t="shared" si="38"/>
        <v>0.94786729857821261</v>
      </c>
    </row>
    <row r="789" spans="1:6">
      <c r="A789" s="3">
        <v>41664</v>
      </c>
      <c r="B789">
        <v>10.74</v>
      </c>
      <c r="C789" s="12">
        <v>3030</v>
      </c>
      <c r="D789">
        <f t="shared" si="37"/>
        <v>8.9999999999999858E-2</v>
      </c>
      <c r="E789">
        <f t="shared" si="36"/>
        <v>272.69999999999959</v>
      </c>
      <c r="F789">
        <f t="shared" si="38"/>
        <v>0.84507042253520992</v>
      </c>
    </row>
    <row r="790" spans="1:6">
      <c r="A790" s="3">
        <v>41667</v>
      </c>
      <c r="B790">
        <v>10.4</v>
      </c>
      <c r="C790" s="12">
        <v>12180</v>
      </c>
      <c r="D790">
        <f t="shared" si="37"/>
        <v>-0.33999999999999986</v>
      </c>
      <c r="E790">
        <f t="shared" si="36"/>
        <v>-4141.199999999998</v>
      </c>
      <c r="F790">
        <f t="shared" si="38"/>
        <v>-3.1657355679702035</v>
      </c>
    </row>
    <row r="791" spans="1:6">
      <c r="A791" s="3">
        <v>41668</v>
      </c>
      <c r="B791">
        <v>10.25</v>
      </c>
      <c r="C791" s="12">
        <v>3040</v>
      </c>
      <c r="D791">
        <f t="shared" si="37"/>
        <v>-0.15000000000000036</v>
      </c>
      <c r="E791">
        <f t="shared" si="36"/>
        <v>-456.00000000000108</v>
      </c>
      <c r="F791">
        <f t="shared" si="38"/>
        <v>-1.4423076923076956</v>
      </c>
    </row>
    <row r="792" spans="1:6">
      <c r="A792" s="3">
        <v>41669</v>
      </c>
      <c r="B792">
        <v>10.08</v>
      </c>
      <c r="C792" s="12">
        <v>1830</v>
      </c>
      <c r="D792">
        <f t="shared" si="37"/>
        <v>-0.16999999999999993</v>
      </c>
      <c r="E792">
        <f t="shared" si="36"/>
        <v>-311.09999999999985</v>
      </c>
      <c r="F792">
        <f t="shared" si="38"/>
        <v>-1.6585365853658531</v>
      </c>
    </row>
    <row r="793" spans="1:6">
      <c r="A793" s="3">
        <v>41670</v>
      </c>
      <c r="B793">
        <v>10.049999999999999</v>
      </c>
      <c r="C793" s="12">
        <v>12470</v>
      </c>
      <c r="D793">
        <f t="shared" si="37"/>
        <v>-3.0000000000001137E-2</v>
      </c>
      <c r="E793">
        <f t="shared" si="36"/>
        <v>-374.10000000001418</v>
      </c>
      <c r="F793">
        <f t="shared" si="38"/>
        <v>-0.29761904761905889</v>
      </c>
    </row>
    <row r="794" spans="1:6">
      <c r="A794" s="3">
        <v>41671</v>
      </c>
      <c r="B794">
        <v>10.039999999999999</v>
      </c>
      <c r="C794" s="12">
        <v>4630</v>
      </c>
      <c r="D794">
        <f t="shared" si="37"/>
        <v>-9.9999999999997868E-3</v>
      </c>
      <c r="E794">
        <f t="shared" si="36"/>
        <v>-46.299999999999017</v>
      </c>
      <c r="F794">
        <f t="shared" si="38"/>
        <v>-9.950248756218695E-2</v>
      </c>
    </row>
    <row r="795" spans="1:6">
      <c r="A795" s="3">
        <v>41674</v>
      </c>
      <c r="B795">
        <v>9.9499999999999993</v>
      </c>
      <c r="C795" s="12">
        <v>12380</v>
      </c>
      <c r="D795">
        <f t="shared" si="37"/>
        <v>-8.9999999999999858E-2</v>
      </c>
      <c r="E795">
        <f t="shared" si="36"/>
        <v>-1114.1999999999982</v>
      </c>
      <c r="F795">
        <f t="shared" si="38"/>
        <v>-0.89641434262948072</v>
      </c>
    </row>
    <row r="796" spans="1:6">
      <c r="A796" s="3">
        <v>41675</v>
      </c>
      <c r="B796">
        <v>10.34</v>
      </c>
      <c r="C796" s="12">
        <v>2270</v>
      </c>
      <c r="D796">
        <f t="shared" si="37"/>
        <v>0.39000000000000057</v>
      </c>
      <c r="E796">
        <f t="shared" si="36"/>
        <v>885.30000000000132</v>
      </c>
      <c r="F796">
        <f t="shared" si="38"/>
        <v>3.9195979899497546</v>
      </c>
    </row>
    <row r="797" spans="1:6">
      <c r="A797" s="3">
        <v>41676</v>
      </c>
      <c r="B797">
        <v>10.25</v>
      </c>
      <c r="C797" s="12">
        <v>8189.9999999999991</v>
      </c>
      <c r="D797">
        <f t="shared" si="37"/>
        <v>-8.9999999999999858E-2</v>
      </c>
      <c r="E797">
        <f t="shared" si="36"/>
        <v>-737.09999999999877</v>
      </c>
      <c r="F797">
        <f t="shared" si="38"/>
        <v>-0.87040618955512428</v>
      </c>
    </row>
    <row r="798" spans="1:6">
      <c r="A798" s="3">
        <v>41677</v>
      </c>
      <c r="B798">
        <v>10.049999999999999</v>
      </c>
      <c r="C798" s="12">
        <v>4150</v>
      </c>
      <c r="D798">
        <f t="shared" si="37"/>
        <v>-0.20000000000000107</v>
      </c>
      <c r="E798">
        <f t="shared" si="36"/>
        <v>-830.00000000000443</v>
      </c>
      <c r="F798">
        <f t="shared" si="38"/>
        <v>-1.9512195121951323</v>
      </c>
    </row>
    <row r="799" spans="1:6">
      <c r="A799" s="3">
        <v>41678</v>
      </c>
      <c r="B799">
        <v>10.049999999999999</v>
      </c>
      <c r="C799" s="12">
        <v>5510</v>
      </c>
      <c r="D799">
        <f t="shared" si="37"/>
        <v>0</v>
      </c>
      <c r="E799">
        <f t="shared" si="36"/>
        <v>0</v>
      </c>
      <c r="F799">
        <f t="shared" si="38"/>
        <v>0</v>
      </c>
    </row>
    <row r="800" spans="1:6">
      <c r="A800" s="3">
        <v>41681</v>
      </c>
      <c r="B800">
        <v>9.9499999999999993</v>
      </c>
      <c r="C800" s="12">
        <v>36640</v>
      </c>
      <c r="D800">
        <f t="shared" si="37"/>
        <v>-9.9999999999999645E-2</v>
      </c>
      <c r="E800">
        <f t="shared" si="36"/>
        <v>-3663.9999999999868</v>
      </c>
      <c r="F800">
        <f t="shared" si="38"/>
        <v>-0.99502487562188702</v>
      </c>
    </row>
    <row r="801" spans="1:6">
      <c r="A801" s="3">
        <v>41682</v>
      </c>
      <c r="B801">
        <v>10.25</v>
      </c>
      <c r="C801" s="12">
        <v>11760</v>
      </c>
      <c r="D801">
        <f t="shared" si="37"/>
        <v>0.30000000000000071</v>
      </c>
      <c r="E801">
        <f t="shared" si="36"/>
        <v>3528.0000000000082</v>
      </c>
      <c r="F801">
        <f t="shared" si="38"/>
        <v>3.0150753768844298</v>
      </c>
    </row>
    <row r="802" spans="1:6">
      <c r="A802" s="3">
        <v>41683</v>
      </c>
      <c r="B802">
        <v>10.25</v>
      </c>
      <c r="C802" s="12">
        <v>2580</v>
      </c>
      <c r="D802">
        <f t="shared" si="37"/>
        <v>0</v>
      </c>
      <c r="E802">
        <f t="shared" si="36"/>
        <v>0</v>
      </c>
      <c r="F802">
        <f t="shared" si="38"/>
        <v>0</v>
      </c>
    </row>
    <row r="803" spans="1:6">
      <c r="A803" s="3">
        <v>41684</v>
      </c>
      <c r="B803">
        <v>10.29</v>
      </c>
      <c r="C803" s="12">
        <v>10660</v>
      </c>
      <c r="D803">
        <f t="shared" si="37"/>
        <v>3.9999999999999147E-2</v>
      </c>
      <c r="E803">
        <f t="shared" si="36"/>
        <v>426.39999999999088</v>
      </c>
      <c r="F803">
        <f t="shared" si="38"/>
        <v>0.39024390243901608</v>
      </c>
    </row>
    <row r="804" spans="1:6">
      <c r="A804" s="3">
        <v>41685</v>
      </c>
      <c r="B804">
        <v>10.35</v>
      </c>
      <c r="C804" s="12">
        <v>6140</v>
      </c>
      <c r="D804">
        <f t="shared" si="37"/>
        <v>6.0000000000000497E-2</v>
      </c>
      <c r="E804">
        <f t="shared" si="36"/>
        <v>368.40000000000305</v>
      </c>
      <c r="F804">
        <f t="shared" si="38"/>
        <v>0.58309037900875116</v>
      </c>
    </row>
    <row r="805" spans="1:6">
      <c r="A805" s="3">
        <v>41688</v>
      </c>
      <c r="B805">
        <v>10.35</v>
      </c>
      <c r="C805" s="12">
        <v>14140</v>
      </c>
      <c r="D805">
        <f t="shared" si="37"/>
        <v>0</v>
      </c>
      <c r="E805">
        <f t="shared" si="36"/>
        <v>0</v>
      </c>
      <c r="F805">
        <f t="shared" si="38"/>
        <v>0</v>
      </c>
    </row>
    <row r="806" spans="1:6">
      <c r="A806" s="3">
        <v>41689</v>
      </c>
      <c r="B806">
        <v>10.32</v>
      </c>
      <c r="C806" s="12">
        <v>17790</v>
      </c>
      <c r="D806">
        <f t="shared" si="37"/>
        <v>-2.9999999999999361E-2</v>
      </c>
      <c r="E806">
        <f t="shared" si="36"/>
        <v>-533.69999999998868</v>
      </c>
      <c r="F806">
        <f t="shared" si="38"/>
        <v>-0.28985507246376196</v>
      </c>
    </row>
    <row r="807" spans="1:6">
      <c r="A807" s="3">
        <v>41690</v>
      </c>
      <c r="B807">
        <v>10.35</v>
      </c>
      <c r="C807" s="12">
        <v>1570</v>
      </c>
      <c r="D807">
        <f t="shared" si="37"/>
        <v>2.9999999999999361E-2</v>
      </c>
      <c r="E807">
        <f t="shared" si="36"/>
        <v>47.099999999999</v>
      </c>
      <c r="F807">
        <f t="shared" si="38"/>
        <v>0.29069767441859845</v>
      </c>
    </row>
    <row r="808" spans="1:6">
      <c r="A808" s="3">
        <v>41691</v>
      </c>
      <c r="B808">
        <v>10.35</v>
      </c>
      <c r="C808" s="12">
        <v>13820</v>
      </c>
      <c r="D808">
        <f t="shared" si="37"/>
        <v>0</v>
      </c>
      <c r="E808">
        <f t="shared" si="36"/>
        <v>0</v>
      </c>
      <c r="F808">
        <f t="shared" si="38"/>
        <v>0</v>
      </c>
    </row>
    <row r="809" spans="1:6">
      <c r="A809" s="3">
        <v>41692</v>
      </c>
      <c r="B809">
        <v>10.35</v>
      </c>
      <c r="C809" s="12">
        <v>18160</v>
      </c>
      <c r="D809">
        <f t="shared" si="37"/>
        <v>0</v>
      </c>
      <c r="E809">
        <f t="shared" si="36"/>
        <v>0</v>
      </c>
      <c r="F809">
        <f t="shared" si="38"/>
        <v>0</v>
      </c>
    </row>
    <row r="810" spans="1:6">
      <c r="A810" s="3">
        <v>41695</v>
      </c>
      <c r="B810">
        <v>10.18</v>
      </c>
      <c r="C810" s="12">
        <v>4250</v>
      </c>
      <c r="D810">
        <f t="shared" si="37"/>
        <v>-0.16999999999999993</v>
      </c>
      <c r="E810">
        <f t="shared" si="36"/>
        <v>-722.49999999999966</v>
      </c>
      <c r="F810">
        <f t="shared" si="38"/>
        <v>-1.6425120772946853</v>
      </c>
    </row>
    <row r="811" spans="1:6">
      <c r="A811" s="3">
        <v>41696</v>
      </c>
      <c r="B811">
        <v>10.18</v>
      </c>
      <c r="C811" s="12">
        <v>6720</v>
      </c>
      <c r="D811">
        <f t="shared" si="37"/>
        <v>0</v>
      </c>
      <c r="E811">
        <f t="shared" si="36"/>
        <v>0</v>
      </c>
      <c r="F811">
        <f t="shared" si="38"/>
        <v>0</v>
      </c>
    </row>
    <row r="812" spans="1:6">
      <c r="A812" s="3">
        <v>41697</v>
      </c>
      <c r="B812">
        <v>10.049999999999999</v>
      </c>
      <c r="C812" s="12">
        <v>2340</v>
      </c>
      <c r="D812">
        <f t="shared" si="37"/>
        <v>-0.13000000000000078</v>
      </c>
      <c r="E812">
        <f t="shared" si="36"/>
        <v>-304.20000000000181</v>
      </c>
      <c r="F812">
        <f t="shared" si="38"/>
        <v>-1.2770137524558034</v>
      </c>
    </row>
    <row r="813" spans="1:6">
      <c r="A813" s="3">
        <v>41698</v>
      </c>
      <c r="B813">
        <v>10.049999999999999</v>
      </c>
      <c r="C813" s="12">
        <v>2760</v>
      </c>
      <c r="D813">
        <f t="shared" si="37"/>
        <v>0</v>
      </c>
      <c r="E813">
        <f t="shared" si="36"/>
        <v>0</v>
      </c>
      <c r="F813">
        <f t="shared" si="38"/>
        <v>0</v>
      </c>
    </row>
    <row r="814" spans="1:6">
      <c r="A814" s="3">
        <v>41699</v>
      </c>
      <c r="B814">
        <v>10.049999999999999</v>
      </c>
      <c r="C814" s="12">
        <v>19770</v>
      </c>
      <c r="D814">
        <f t="shared" si="37"/>
        <v>0</v>
      </c>
      <c r="E814">
        <f t="shared" si="36"/>
        <v>0</v>
      </c>
      <c r="F814">
        <f t="shared" si="38"/>
        <v>0</v>
      </c>
    </row>
    <row r="815" spans="1:6">
      <c r="A815" s="3">
        <v>41702</v>
      </c>
      <c r="B815">
        <v>10.049999999999999</v>
      </c>
      <c r="C815" s="12">
        <v>9760</v>
      </c>
      <c r="D815">
        <f t="shared" si="37"/>
        <v>0</v>
      </c>
      <c r="E815">
        <f t="shared" si="36"/>
        <v>0</v>
      </c>
      <c r="F815">
        <f t="shared" si="38"/>
        <v>0</v>
      </c>
    </row>
    <row r="816" spans="1:6">
      <c r="A816" s="3">
        <v>41703</v>
      </c>
      <c r="B816">
        <v>10.02</v>
      </c>
      <c r="C816" s="12">
        <v>12710</v>
      </c>
      <c r="D816">
        <f t="shared" si="37"/>
        <v>-2.9999999999999361E-2</v>
      </c>
      <c r="E816">
        <f t="shared" si="36"/>
        <v>-381.29999999999188</v>
      </c>
      <c r="F816">
        <f t="shared" si="38"/>
        <v>-0.29850746268656081</v>
      </c>
    </row>
    <row r="817" spans="1:6">
      <c r="A817" s="3">
        <v>41704</v>
      </c>
      <c r="B817">
        <v>9.85</v>
      </c>
      <c r="C817" s="12">
        <v>29370</v>
      </c>
      <c r="D817">
        <f t="shared" si="37"/>
        <v>-0.16999999999999993</v>
      </c>
      <c r="E817">
        <f t="shared" si="36"/>
        <v>-4992.8999999999978</v>
      </c>
      <c r="F817">
        <f t="shared" si="38"/>
        <v>-1.696606786427145</v>
      </c>
    </row>
    <row r="818" spans="1:6">
      <c r="A818" s="3">
        <v>41705</v>
      </c>
      <c r="B818">
        <v>9.7999999999999989</v>
      </c>
      <c r="C818" s="12">
        <v>35650</v>
      </c>
      <c r="D818">
        <f t="shared" si="37"/>
        <v>-5.0000000000000711E-2</v>
      </c>
      <c r="E818">
        <f t="shared" si="36"/>
        <v>-1782.5000000000252</v>
      </c>
      <c r="F818">
        <f t="shared" si="38"/>
        <v>-0.50761421319797684</v>
      </c>
    </row>
    <row r="819" spans="1:6">
      <c r="A819" s="3">
        <v>41706</v>
      </c>
      <c r="B819">
        <v>9.7999999999999989</v>
      </c>
      <c r="C819" s="12">
        <v>12010</v>
      </c>
      <c r="D819">
        <f t="shared" si="37"/>
        <v>0</v>
      </c>
      <c r="E819">
        <f t="shared" si="36"/>
        <v>0</v>
      </c>
      <c r="F819">
        <f t="shared" si="38"/>
        <v>0</v>
      </c>
    </row>
    <row r="820" spans="1:6">
      <c r="A820" s="3">
        <v>41709</v>
      </c>
      <c r="B820">
        <v>9.69</v>
      </c>
      <c r="C820" s="12">
        <v>7230</v>
      </c>
      <c r="D820">
        <f t="shared" si="37"/>
        <v>-0.10999999999999943</v>
      </c>
      <c r="E820">
        <f t="shared" si="36"/>
        <v>-795.29999999999586</v>
      </c>
      <c r="F820">
        <f t="shared" si="38"/>
        <v>-1.1224489795918311</v>
      </c>
    </row>
    <row r="821" spans="1:6">
      <c r="A821" s="3">
        <v>41710</v>
      </c>
      <c r="B821">
        <v>9.7799999999999994</v>
      </c>
      <c r="C821" s="12">
        <v>92910</v>
      </c>
      <c r="D821">
        <f t="shared" si="37"/>
        <v>8.9999999999999858E-2</v>
      </c>
      <c r="E821">
        <f t="shared" si="36"/>
        <v>8361.8999999999869</v>
      </c>
      <c r="F821">
        <f t="shared" si="38"/>
        <v>0.92879256965944135</v>
      </c>
    </row>
    <row r="822" spans="1:6">
      <c r="A822" s="3">
        <v>41711</v>
      </c>
      <c r="B822">
        <v>9.6999999999999993</v>
      </c>
      <c r="C822" s="12">
        <v>7510</v>
      </c>
      <c r="D822">
        <f t="shared" si="37"/>
        <v>-8.0000000000000071E-2</v>
      </c>
      <c r="E822">
        <f t="shared" si="36"/>
        <v>-600.80000000000052</v>
      </c>
      <c r="F822">
        <f t="shared" si="38"/>
        <v>-0.81799591002045069</v>
      </c>
    </row>
    <row r="823" spans="1:6">
      <c r="A823" s="3">
        <v>41712</v>
      </c>
      <c r="B823">
        <v>9.65</v>
      </c>
      <c r="C823" s="12">
        <v>8820</v>
      </c>
      <c r="D823">
        <f t="shared" si="37"/>
        <v>-4.9999999999998934E-2</v>
      </c>
      <c r="E823">
        <f t="shared" si="36"/>
        <v>-440.99999999999062</v>
      </c>
      <c r="F823">
        <f t="shared" si="38"/>
        <v>-0.51546391752576226</v>
      </c>
    </row>
    <row r="824" spans="1:6">
      <c r="A824" s="3">
        <v>41713</v>
      </c>
      <c r="B824">
        <v>9.6199999999999992</v>
      </c>
      <c r="C824" s="12">
        <v>9190</v>
      </c>
      <c r="D824">
        <f t="shared" si="37"/>
        <v>-3.0000000000001137E-2</v>
      </c>
      <c r="E824">
        <f t="shared" si="36"/>
        <v>-275.70000000001045</v>
      </c>
      <c r="F824">
        <f t="shared" si="38"/>
        <v>-0.3108808290155558</v>
      </c>
    </row>
    <row r="825" spans="1:6">
      <c r="A825" s="3">
        <v>41716</v>
      </c>
      <c r="B825">
        <v>9.65</v>
      </c>
      <c r="C825" s="12">
        <v>5100</v>
      </c>
      <c r="D825">
        <f t="shared" si="37"/>
        <v>3.0000000000001137E-2</v>
      </c>
      <c r="E825">
        <f t="shared" si="36"/>
        <v>153.0000000000058</v>
      </c>
      <c r="F825">
        <f t="shared" si="38"/>
        <v>0.31185031185032369</v>
      </c>
    </row>
    <row r="826" spans="1:6">
      <c r="A826" s="3">
        <v>41718</v>
      </c>
      <c r="B826">
        <v>9.85</v>
      </c>
      <c r="C826" s="12">
        <v>15950</v>
      </c>
      <c r="D826">
        <f t="shared" si="37"/>
        <v>0.19999999999999929</v>
      </c>
      <c r="E826">
        <f t="shared" si="36"/>
        <v>3189.9999999999886</v>
      </c>
      <c r="F826">
        <f t="shared" si="38"/>
        <v>2.0725388601036192</v>
      </c>
    </row>
    <row r="827" spans="1:6">
      <c r="A827" s="3">
        <v>41719</v>
      </c>
      <c r="B827">
        <v>9.85</v>
      </c>
      <c r="C827" s="12">
        <v>10240</v>
      </c>
      <c r="D827">
        <f t="shared" si="37"/>
        <v>0</v>
      </c>
      <c r="E827">
        <f t="shared" si="36"/>
        <v>0</v>
      </c>
      <c r="F827">
        <f t="shared" si="38"/>
        <v>0</v>
      </c>
    </row>
    <row r="828" spans="1:6">
      <c r="A828" s="3">
        <v>41720</v>
      </c>
      <c r="B828">
        <v>9.85</v>
      </c>
      <c r="C828" s="12">
        <v>28040</v>
      </c>
      <c r="D828">
        <f t="shared" si="37"/>
        <v>0</v>
      </c>
      <c r="E828">
        <f t="shared" si="36"/>
        <v>0</v>
      </c>
      <c r="F828">
        <f t="shared" si="38"/>
        <v>0</v>
      </c>
    </row>
    <row r="829" spans="1:6">
      <c r="A829" s="3">
        <v>41723</v>
      </c>
      <c r="B829">
        <v>9.85</v>
      </c>
      <c r="C829" s="12">
        <v>27110</v>
      </c>
      <c r="D829">
        <f t="shared" si="37"/>
        <v>0</v>
      </c>
      <c r="E829">
        <f t="shared" si="36"/>
        <v>0</v>
      </c>
      <c r="F829">
        <f t="shared" si="38"/>
        <v>0</v>
      </c>
    </row>
    <row r="830" spans="1:6">
      <c r="A830" s="3">
        <v>41724</v>
      </c>
      <c r="B830">
        <v>9.85</v>
      </c>
      <c r="C830" s="12">
        <v>58200</v>
      </c>
      <c r="D830">
        <f t="shared" si="37"/>
        <v>0</v>
      </c>
      <c r="E830">
        <f t="shared" si="36"/>
        <v>0</v>
      </c>
      <c r="F830">
        <f t="shared" si="38"/>
        <v>0</v>
      </c>
    </row>
    <row r="831" spans="1:6">
      <c r="A831" s="3">
        <v>41725</v>
      </c>
      <c r="B831">
        <v>9.74</v>
      </c>
      <c r="C831" s="12">
        <v>127890</v>
      </c>
      <c r="D831">
        <f t="shared" si="37"/>
        <v>-0.10999999999999943</v>
      </c>
      <c r="E831">
        <f t="shared" si="36"/>
        <v>-14067.899999999927</v>
      </c>
      <c r="F831">
        <f t="shared" si="38"/>
        <v>-1.1167512690355272</v>
      </c>
    </row>
    <row r="832" spans="1:6">
      <c r="A832" s="3">
        <v>41726</v>
      </c>
      <c r="B832">
        <v>9.6</v>
      </c>
      <c r="C832" s="12">
        <v>3160</v>
      </c>
      <c r="D832">
        <f t="shared" si="37"/>
        <v>-0.14000000000000057</v>
      </c>
      <c r="E832">
        <f t="shared" si="36"/>
        <v>-442.4000000000018</v>
      </c>
      <c r="F832">
        <f t="shared" si="38"/>
        <v>-1.4373716632443589</v>
      </c>
    </row>
    <row r="833" spans="1:6">
      <c r="A833" s="3">
        <v>41727</v>
      </c>
      <c r="B833">
        <v>9.65</v>
      </c>
      <c r="C833" s="12">
        <v>70460</v>
      </c>
      <c r="D833">
        <f t="shared" si="37"/>
        <v>5.0000000000000711E-2</v>
      </c>
      <c r="E833">
        <f t="shared" si="36"/>
        <v>3523.00000000005</v>
      </c>
      <c r="F833">
        <f t="shared" si="38"/>
        <v>0.52083333333334081</v>
      </c>
    </row>
    <row r="834" spans="1:6">
      <c r="A834" s="3">
        <v>41730</v>
      </c>
      <c r="B834">
        <v>9.65</v>
      </c>
      <c r="C834" s="12">
        <v>20400</v>
      </c>
      <c r="D834">
        <f t="shared" si="37"/>
        <v>0</v>
      </c>
      <c r="E834">
        <f t="shared" ref="E834:E897" si="39">D834*C834</f>
        <v>0</v>
      </c>
      <c r="F834">
        <f t="shared" si="38"/>
        <v>0</v>
      </c>
    </row>
    <row r="835" spans="1:6">
      <c r="A835" s="3">
        <v>41731</v>
      </c>
      <c r="B835">
        <v>9.65</v>
      </c>
      <c r="C835" s="12">
        <v>6060</v>
      </c>
      <c r="D835">
        <f t="shared" si="37"/>
        <v>0</v>
      </c>
      <c r="E835">
        <f t="shared" si="39"/>
        <v>0</v>
      </c>
      <c r="F835">
        <f t="shared" si="38"/>
        <v>0</v>
      </c>
    </row>
    <row r="836" spans="1:6">
      <c r="A836" s="3">
        <v>41732</v>
      </c>
      <c r="B836">
        <v>9.65</v>
      </c>
      <c r="C836" s="12">
        <v>10190</v>
      </c>
      <c r="D836">
        <f t="shared" ref="D836:D899" si="40">B836-B835</f>
        <v>0</v>
      </c>
      <c r="E836">
        <f t="shared" si="39"/>
        <v>0</v>
      </c>
      <c r="F836">
        <f t="shared" ref="F836:F899" si="41">(D836/B835)*100</f>
        <v>0</v>
      </c>
    </row>
    <row r="837" spans="1:6">
      <c r="A837" s="3">
        <v>41733</v>
      </c>
      <c r="B837">
        <v>9.629999999999999</v>
      </c>
      <c r="C837" s="12">
        <v>3850</v>
      </c>
      <c r="D837">
        <f t="shared" si="40"/>
        <v>-2.000000000000135E-2</v>
      </c>
      <c r="E837">
        <f t="shared" si="39"/>
        <v>-77.000000000005201</v>
      </c>
      <c r="F837">
        <f t="shared" si="41"/>
        <v>-0.2072538860103767</v>
      </c>
    </row>
    <row r="838" spans="1:6">
      <c r="A838" s="3">
        <v>41734</v>
      </c>
      <c r="B838">
        <v>9.6</v>
      </c>
      <c r="C838" s="12">
        <v>6310</v>
      </c>
      <c r="D838">
        <f t="shared" si="40"/>
        <v>-2.9999999999999361E-2</v>
      </c>
      <c r="E838">
        <f t="shared" si="39"/>
        <v>-189.29999999999598</v>
      </c>
      <c r="F838">
        <f t="shared" si="41"/>
        <v>-0.31152647975077219</v>
      </c>
    </row>
    <row r="839" spans="1:6">
      <c r="A839" s="3">
        <v>41738</v>
      </c>
      <c r="B839">
        <v>9.6</v>
      </c>
      <c r="C839" s="12">
        <v>5080</v>
      </c>
      <c r="D839">
        <f t="shared" si="40"/>
        <v>0</v>
      </c>
      <c r="E839">
        <f t="shared" si="39"/>
        <v>0</v>
      </c>
      <c r="F839">
        <f t="shared" si="41"/>
        <v>0</v>
      </c>
    </row>
    <row r="840" spans="1:6">
      <c r="A840" s="3">
        <v>41739</v>
      </c>
      <c r="B840">
        <v>9.6</v>
      </c>
      <c r="C840" s="12">
        <v>4180</v>
      </c>
      <c r="D840">
        <f t="shared" si="40"/>
        <v>0</v>
      </c>
      <c r="E840">
        <f t="shared" si="39"/>
        <v>0</v>
      </c>
      <c r="F840">
        <f t="shared" si="41"/>
        <v>0</v>
      </c>
    </row>
    <row r="841" spans="1:6">
      <c r="A841" s="3">
        <v>41740</v>
      </c>
      <c r="B841">
        <v>9.5499999999999989</v>
      </c>
      <c r="C841" s="12">
        <v>1250</v>
      </c>
      <c r="D841">
        <f t="shared" si="40"/>
        <v>-5.0000000000000711E-2</v>
      </c>
      <c r="E841">
        <f t="shared" si="39"/>
        <v>-62.500000000000888</v>
      </c>
      <c r="F841">
        <f t="shared" si="41"/>
        <v>-0.52083333333334081</v>
      </c>
    </row>
    <row r="842" spans="1:6">
      <c r="A842" s="3">
        <v>41741</v>
      </c>
      <c r="B842">
        <v>9.35</v>
      </c>
      <c r="C842" s="12">
        <v>2590</v>
      </c>
      <c r="D842">
        <f t="shared" si="40"/>
        <v>-0.19999999999999929</v>
      </c>
      <c r="E842">
        <f t="shared" si="39"/>
        <v>-517.99999999999818</v>
      </c>
      <c r="F842">
        <f t="shared" si="41"/>
        <v>-2.094240837696328</v>
      </c>
    </row>
    <row r="843" spans="1:6">
      <c r="A843" s="3">
        <v>41744</v>
      </c>
      <c r="B843">
        <v>9.4499999999999993</v>
      </c>
      <c r="C843" s="12">
        <v>5310</v>
      </c>
      <c r="D843">
        <f t="shared" si="40"/>
        <v>9.9999999999999645E-2</v>
      </c>
      <c r="E843">
        <f t="shared" si="39"/>
        <v>530.99999999999807</v>
      </c>
      <c r="F843">
        <f t="shared" si="41"/>
        <v>1.0695187165775364</v>
      </c>
    </row>
    <row r="844" spans="1:6">
      <c r="A844" s="3">
        <v>41745</v>
      </c>
      <c r="B844">
        <v>9.4499999999999993</v>
      </c>
      <c r="C844" s="12">
        <v>1090</v>
      </c>
      <c r="D844">
        <f t="shared" si="40"/>
        <v>0</v>
      </c>
      <c r="E844">
        <f t="shared" si="39"/>
        <v>0</v>
      </c>
      <c r="F844">
        <f t="shared" si="41"/>
        <v>0</v>
      </c>
    </row>
    <row r="845" spans="1:6">
      <c r="A845" s="3">
        <v>41746</v>
      </c>
      <c r="B845">
        <v>9.35</v>
      </c>
      <c r="C845" s="12">
        <v>3250</v>
      </c>
      <c r="D845">
        <f t="shared" si="40"/>
        <v>-9.9999999999999645E-2</v>
      </c>
      <c r="E845">
        <f t="shared" si="39"/>
        <v>-324.99999999999886</v>
      </c>
      <c r="F845">
        <f t="shared" si="41"/>
        <v>-1.0582010582010546</v>
      </c>
    </row>
    <row r="846" spans="1:6">
      <c r="A846" s="3">
        <v>41747</v>
      </c>
      <c r="B846">
        <v>9.35</v>
      </c>
      <c r="C846" s="12">
        <v>10970</v>
      </c>
      <c r="D846">
        <f t="shared" si="40"/>
        <v>0</v>
      </c>
      <c r="E846">
        <f t="shared" si="39"/>
        <v>0</v>
      </c>
      <c r="F846">
        <f t="shared" si="41"/>
        <v>0</v>
      </c>
    </row>
    <row r="847" spans="1:6">
      <c r="A847" s="3">
        <v>41748</v>
      </c>
      <c r="B847">
        <v>9.15</v>
      </c>
      <c r="C847" s="12">
        <v>8750</v>
      </c>
      <c r="D847">
        <f t="shared" si="40"/>
        <v>-0.19999999999999929</v>
      </c>
      <c r="E847">
        <f t="shared" si="39"/>
        <v>-1749.9999999999939</v>
      </c>
      <c r="F847">
        <f t="shared" si="41"/>
        <v>-2.1390374331550728</v>
      </c>
    </row>
    <row r="848" spans="1:6">
      <c r="A848" s="3">
        <v>41751</v>
      </c>
      <c r="B848">
        <v>9.09</v>
      </c>
      <c r="C848" s="12">
        <v>210</v>
      </c>
      <c r="D848">
        <f t="shared" si="40"/>
        <v>-6.0000000000000497E-2</v>
      </c>
      <c r="E848">
        <f t="shared" si="39"/>
        <v>-12.600000000000104</v>
      </c>
      <c r="F848">
        <f t="shared" si="41"/>
        <v>-0.65573770491803818</v>
      </c>
    </row>
    <row r="849" spans="1:6">
      <c r="A849" s="3">
        <v>41752</v>
      </c>
      <c r="B849">
        <v>9.2899999999999991</v>
      </c>
      <c r="C849" s="12">
        <v>6700</v>
      </c>
      <c r="D849">
        <f t="shared" si="40"/>
        <v>0.19999999999999929</v>
      </c>
      <c r="E849">
        <f t="shared" si="39"/>
        <v>1339.9999999999952</v>
      </c>
      <c r="F849">
        <f t="shared" si="41"/>
        <v>2.2002200220021924</v>
      </c>
    </row>
    <row r="850" spans="1:6">
      <c r="A850" s="3">
        <v>41753</v>
      </c>
      <c r="B850">
        <v>9.25</v>
      </c>
      <c r="C850" s="12">
        <v>5110</v>
      </c>
      <c r="D850">
        <f t="shared" si="40"/>
        <v>-3.9999999999999147E-2</v>
      </c>
      <c r="E850">
        <f t="shared" si="39"/>
        <v>-204.39999999999566</v>
      </c>
      <c r="F850">
        <f t="shared" si="41"/>
        <v>-0.4305705059203353</v>
      </c>
    </row>
    <row r="851" spans="1:6">
      <c r="A851" s="3">
        <v>41754</v>
      </c>
      <c r="B851">
        <v>9.34</v>
      </c>
      <c r="C851" s="12">
        <v>550</v>
      </c>
      <c r="D851">
        <f t="shared" si="40"/>
        <v>8.9999999999999858E-2</v>
      </c>
      <c r="E851">
        <f t="shared" si="39"/>
        <v>49.499999999999922</v>
      </c>
      <c r="F851">
        <f t="shared" si="41"/>
        <v>0.97297297297297136</v>
      </c>
    </row>
    <row r="852" spans="1:6">
      <c r="A852" s="3">
        <v>41755</v>
      </c>
      <c r="B852">
        <v>9.52</v>
      </c>
      <c r="C852" s="12">
        <v>3540</v>
      </c>
      <c r="D852">
        <f t="shared" si="40"/>
        <v>0.17999999999999972</v>
      </c>
      <c r="E852">
        <f t="shared" si="39"/>
        <v>637.19999999999902</v>
      </c>
      <c r="F852">
        <f t="shared" si="41"/>
        <v>1.9271948608137013</v>
      </c>
    </row>
    <row r="853" spans="1:6">
      <c r="A853" s="3">
        <v>41758</v>
      </c>
      <c r="B853">
        <v>9.65</v>
      </c>
      <c r="C853" s="12">
        <v>3240</v>
      </c>
      <c r="D853">
        <f t="shared" si="40"/>
        <v>0.13000000000000078</v>
      </c>
      <c r="E853">
        <f t="shared" si="39"/>
        <v>421.20000000000255</v>
      </c>
      <c r="F853">
        <f t="shared" si="41"/>
        <v>1.3655462184874032</v>
      </c>
    </row>
    <row r="854" spans="1:6">
      <c r="A854" s="3">
        <v>41760</v>
      </c>
      <c r="B854">
        <v>10.039999999999999</v>
      </c>
      <c r="C854" s="12">
        <v>310</v>
      </c>
      <c r="D854">
        <f t="shared" si="40"/>
        <v>0.38999999999999879</v>
      </c>
      <c r="E854">
        <f t="shared" si="39"/>
        <v>120.89999999999962</v>
      </c>
      <c r="F854">
        <f t="shared" si="41"/>
        <v>4.0414507772020594</v>
      </c>
    </row>
    <row r="855" spans="1:6">
      <c r="A855" s="3">
        <v>41761</v>
      </c>
      <c r="B855">
        <v>9.9499999999999993</v>
      </c>
      <c r="C855" s="12">
        <v>7120</v>
      </c>
      <c r="D855">
        <f t="shared" si="40"/>
        <v>-8.9999999999999858E-2</v>
      </c>
      <c r="E855">
        <f t="shared" si="39"/>
        <v>-640.79999999999905</v>
      </c>
      <c r="F855">
        <f t="shared" si="41"/>
        <v>-0.89641434262948072</v>
      </c>
    </row>
    <row r="856" spans="1:6">
      <c r="A856" s="3">
        <v>41762</v>
      </c>
      <c r="B856">
        <v>10.119999999999999</v>
      </c>
      <c r="C856" s="12">
        <v>3010</v>
      </c>
      <c r="D856">
        <f t="shared" si="40"/>
        <v>0.16999999999999993</v>
      </c>
      <c r="E856">
        <f t="shared" si="39"/>
        <v>511.69999999999976</v>
      </c>
      <c r="F856">
        <f t="shared" si="41"/>
        <v>1.7085427135678386</v>
      </c>
    </row>
    <row r="857" spans="1:6">
      <c r="A857" s="3">
        <v>41765</v>
      </c>
      <c r="B857">
        <v>10.25</v>
      </c>
      <c r="C857" s="12">
        <v>750</v>
      </c>
      <c r="D857">
        <f t="shared" si="40"/>
        <v>0.13000000000000078</v>
      </c>
      <c r="E857">
        <f t="shared" si="39"/>
        <v>97.500000000000583</v>
      </c>
      <c r="F857">
        <f t="shared" si="41"/>
        <v>1.2845849802371621</v>
      </c>
    </row>
    <row r="858" spans="1:6">
      <c r="A858" s="3">
        <v>41766</v>
      </c>
      <c r="B858">
        <v>10.35</v>
      </c>
      <c r="C858" s="12">
        <v>4200</v>
      </c>
      <c r="D858">
        <f t="shared" si="40"/>
        <v>9.9999999999999645E-2</v>
      </c>
      <c r="E858">
        <f t="shared" si="39"/>
        <v>419.99999999999852</v>
      </c>
      <c r="F858">
        <f t="shared" si="41"/>
        <v>0.97560975609755751</v>
      </c>
    </row>
    <row r="859" spans="1:6">
      <c r="A859" s="3">
        <v>41767</v>
      </c>
      <c r="B859">
        <v>10.65</v>
      </c>
      <c r="C859" s="12">
        <v>4720</v>
      </c>
      <c r="D859">
        <f t="shared" si="40"/>
        <v>0.30000000000000071</v>
      </c>
      <c r="E859">
        <f t="shared" si="39"/>
        <v>1416.0000000000034</v>
      </c>
      <c r="F859">
        <f t="shared" si="41"/>
        <v>2.8985507246376883</v>
      </c>
    </row>
    <row r="860" spans="1:6">
      <c r="A860" s="3">
        <v>41768</v>
      </c>
      <c r="B860">
        <v>10.94</v>
      </c>
      <c r="C860" s="12">
        <v>750</v>
      </c>
      <c r="D860">
        <f t="shared" si="40"/>
        <v>0.28999999999999915</v>
      </c>
      <c r="E860">
        <f t="shared" si="39"/>
        <v>217.49999999999937</v>
      </c>
      <c r="F860">
        <f t="shared" si="41"/>
        <v>2.7230046948356725</v>
      </c>
    </row>
    <row r="861" spans="1:6">
      <c r="A861" s="3">
        <v>41769</v>
      </c>
      <c r="B861">
        <v>10.9</v>
      </c>
      <c r="C861" s="12">
        <v>1990</v>
      </c>
      <c r="D861">
        <f t="shared" si="40"/>
        <v>-3.9999999999999147E-2</v>
      </c>
      <c r="E861">
        <f t="shared" si="39"/>
        <v>-79.599999999998303</v>
      </c>
      <c r="F861">
        <f t="shared" si="41"/>
        <v>-0.36563071297988253</v>
      </c>
    </row>
    <row r="862" spans="1:6">
      <c r="A862" s="3">
        <v>41772</v>
      </c>
      <c r="B862">
        <v>10.9</v>
      </c>
      <c r="C862" s="12">
        <v>8360</v>
      </c>
      <c r="D862">
        <f t="shared" si="40"/>
        <v>0</v>
      </c>
      <c r="E862">
        <f t="shared" si="39"/>
        <v>0</v>
      </c>
      <c r="F862">
        <f t="shared" si="41"/>
        <v>0</v>
      </c>
    </row>
    <row r="863" spans="1:6">
      <c r="A863" s="3">
        <v>41773</v>
      </c>
      <c r="B863">
        <v>11.08</v>
      </c>
      <c r="C863" s="12">
        <v>5230</v>
      </c>
      <c r="D863">
        <f t="shared" si="40"/>
        <v>0.17999999999999972</v>
      </c>
      <c r="E863">
        <f t="shared" si="39"/>
        <v>941.3999999999985</v>
      </c>
      <c r="F863">
        <f t="shared" si="41"/>
        <v>1.651376146788988</v>
      </c>
    </row>
    <row r="864" spans="1:6">
      <c r="A864" s="3">
        <v>41774</v>
      </c>
      <c r="B864">
        <v>11.049999999999999</v>
      </c>
      <c r="C864" s="12">
        <v>7350</v>
      </c>
      <c r="D864">
        <f t="shared" si="40"/>
        <v>-3.0000000000001137E-2</v>
      </c>
      <c r="E864">
        <f t="shared" si="39"/>
        <v>-220.50000000000836</v>
      </c>
      <c r="F864">
        <f t="shared" si="41"/>
        <v>-0.2707581227436926</v>
      </c>
    </row>
    <row r="865" spans="1:6">
      <c r="A865" s="3">
        <v>41775</v>
      </c>
      <c r="B865">
        <v>11.08</v>
      </c>
      <c r="C865" s="12">
        <v>6010</v>
      </c>
      <c r="D865">
        <f t="shared" si="40"/>
        <v>3.0000000000001137E-2</v>
      </c>
      <c r="E865">
        <f t="shared" si="39"/>
        <v>180.30000000000683</v>
      </c>
      <c r="F865">
        <f t="shared" si="41"/>
        <v>0.27149321266969356</v>
      </c>
    </row>
    <row r="866" spans="1:6">
      <c r="A866" s="3">
        <v>41776</v>
      </c>
      <c r="B866">
        <v>11.08</v>
      </c>
      <c r="C866" s="12">
        <v>2200</v>
      </c>
      <c r="D866">
        <f t="shared" si="40"/>
        <v>0</v>
      </c>
      <c r="E866">
        <f t="shared" si="39"/>
        <v>0</v>
      </c>
      <c r="F866">
        <f t="shared" si="41"/>
        <v>0</v>
      </c>
    </row>
    <row r="867" spans="1:6">
      <c r="A867" s="3">
        <v>41779</v>
      </c>
      <c r="B867">
        <v>11.04</v>
      </c>
      <c r="C867" s="12">
        <v>8000</v>
      </c>
      <c r="D867">
        <f t="shared" si="40"/>
        <v>-4.0000000000000924E-2</v>
      </c>
      <c r="E867">
        <f t="shared" si="39"/>
        <v>-320.00000000000739</v>
      </c>
      <c r="F867">
        <f t="shared" si="41"/>
        <v>-0.3610108303249181</v>
      </c>
    </row>
    <row r="868" spans="1:6">
      <c r="A868" s="3">
        <v>41780</v>
      </c>
      <c r="B868">
        <v>11.04</v>
      </c>
      <c r="C868" s="12">
        <v>1840</v>
      </c>
      <c r="D868">
        <f t="shared" si="40"/>
        <v>0</v>
      </c>
      <c r="E868">
        <f t="shared" si="39"/>
        <v>0</v>
      </c>
      <c r="F868">
        <f t="shared" si="41"/>
        <v>0</v>
      </c>
    </row>
    <row r="869" spans="1:6">
      <c r="A869" s="3">
        <v>41781</v>
      </c>
      <c r="B869">
        <v>11.04</v>
      </c>
      <c r="C869" s="12">
        <v>3850</v>
      </c>
      <c r="D869">
        <f t="shared" si="40"/>
        <v>0</v>
      </c>
      <c r="E869">
        <f t="shared" si="39"/>
        <v>0</v>
      </c>
      <c r="F869">
        <f t="shared" si="41"/>
        <v>0</v>
      </c>
    </row>
    <row r="870" spans="1:6">
      <c r="A870" s="3">
        <v>41782</v>
      </c>
      <c r="B870">
        <v>11.15</v>
      </c>
      <c r="C870" s="12">
        <v>24260</v>
      </c>
      <c r="D870">
        <f t="shared" si="40"/>
        <v>0.11000000000000121</v>
      </c>
      <c r="E870">
        <f t="shared" si="39"/>
        <v>2668.6000000000295</v>
      </c>
      <c r="F870">
        <f t="shared" si="41"/>
        <v>0.99637681159421387</v>
      </c>
    </row>
    <row r="871" spans="1:6">
      <c r="A871" s="3">
        <v>41783</v>
      </c>
      <c r="B871">
        <v>11.2</v>
      </c>
      <c r="C871" s="12">
        <v>9000</v>
      </c>
      <c r="D871">
        <f t="shared" si="40"/>
        <v>4.9999999999998934E-2</v>
      </c>
      <c r="E871">
        <f t="shared" si="39"/>
        <v>449.99999999999039</v>
      </c>
      <c r="F871">
        <f t="shared" si="41"/>
        <v>0.44843049327353307</v>
      </c>
    </row>
    <row r="872" spans="1:6">
      <c r="A872" s="3">
        <v>41786</v>
      </c>
      <c r="B872">
        <v>11.25</v>
      </c>
      <c r="C872" s="12">
        <v>10020</v>
      </c>
      <c r="D872">
        <f t="shared" si="40"/>
        <v>5.0000000000000711E-2</v>
      </c>
      <c r="E872">
        <f t="shared" si="39"/>
        <v>501.00000000000711</v>
      </c>
      <c r="F872">
        <f t="shared" si="41"/>
        <v>0.44642857142857784</v>
      </c>
    </row>
    <row r="873" spans="1:6">
      <c r="A873" s="3">
        <v>41787</v>
      </c>
      <c r="B873">
        <v>11.25</v>
      </c>
      <c r="C873" s="12">
        <v>3660</v>
      </c>
      <c r="D873">
        <f t="shared" si="40"/>
        <v>0</v>
      </c>
      <c r="E873">
        <f t="shared" si="39"/>
        <v>0</v>
      </c>
      <c r="F873">
        <f t="shared" si="41"/>
        <v>0</v>
      </c>
    </row>
    <row r="874" spans="1:6">
      <c r="A874" s="3">
        <v>41788</v>
      </c>
      <c r="B874">
        <v>11.25</v>
      </c>
      <c r="C874" s="12">
        <v>2750</v>
      </c>
      <c r="D874">
        <f t="shared" si="40"/>
        <v>0</v>
      </c>
      <c r="E874">
        <f t="shared" si="39"/>
        <v>0</v>
      </c>
      <c r="F874">
        <f t="shared" si="41"/>
        <v>0</v>
      </c>
    </row>
    <row r="875" spans="1:6">
      <c r="A875" s="3">
        <v>41789</v>
      </c>
      <c r="B875">
        <v>11.299999999999999</v>
      </c>
      <c r="C875" s="12">
        <v>4290</v>
      </c>
      <c r="D875">
        <f t="shared" si="40"/>
        <v>4.9999999999998934E-2</v>
      </c>
      <c r="E875">
        <f t="shared" si="39"/>
        <v>214.49999999999542</v>
      </c>
      <c r="F875">
        <f t="shared" si="41"/>
        <v>0.44444444444443498</v>
      </c>
    </row>
    <row r="876" spans="1:6">
      <c r="A876" s="3">
        <v>41790</v>
      </c>
      <c r="B876">
        <v>11.35</v>
      </c>
      <c r="C876" s="12">
        <v>12000</v>
      </c>
      <c r="D876">
        <f t="shared" si="40"/>
        <v>5.0000000000000711E-2</v>
      </c>
      <c r="E876">
        <f t="shared" si="39"/>
        <v>600.00000000000853</v>
      </c>
      <c r="F876">
        <f t="shared" si="41"/>
        <v>0.44247787610620104</v>
      </c>
    </row>
    <row r="877" spans="1:6">
      <c r="A877" s="3">
        <v>41793</v>
      </c>
      <c r="B877">
        <v>11.35</v>
      </c>
      <c r="C877" s="12">
        <v>20450</v>
      </c>
      <c r="D877">
        <f t="shared" si="40"/>
        <v>0</v>
      </c>
      <c r="E877">
        <f t="shared" si="39"/>
        <v>0</v>
      </c>
      <c r="F877">
        <f t="shared" si="41"/>
        <v>0</v>
      </c>
    </row>
    <row r="878" spans="1:6">
      <c r="A878" s="3">
        <v>41794</v>
      </c>
      <c r="B878">
        <v>11.549999999999999</v>
      </c>
      <c r="C878" s="12">
        <v>58230</v>
      </c>
      <c r="D878">
        <f t="shared" si="40"/>
        <v>0.19999999999999929</v>
      </c>
      <c r="E878">
        <f t="shared" si="39"/>
        <v>11645.999999999958</v>
      </c>
      <c r="F878">
        <f t="shared" si="41"/>
        <v>1.7621145374449279</v>
      </c>
    </row>
    <row r="879" spans="1:6">
      <c r="A879" s="3">
        <v>41795</v>
      </c>
      <c r="B879">
        <v>11.54</v>
      </c>
      <c r="C879" s="12">
        <v>18320</v>
      </c>
      <c r="D879">
        <f t="shared" si="40"/>
        <v>-9.9999999999997868E-3</v>
      </c>
      <c r="E879">
        <f t="shared" si="39"/>
        <v>-183.19999999999609</v>
      </c>
      <c r="F879">
        <f t="shared" si="41"/>
        <v>-8.6580086580084745E-2</v>
      </c>
    </row>
    <row r="880" spans="1:6">
      <c r="A880" s="3">
        <v>41796</v>
      </c>
      <c r="B880">
        <v>11.45</v>
      </c>
      <c r="C880" s="12">
        <v>13450</v>
      </c>
      <c r="D880">
        <f t="shared" si="40"/>
        <v>-8.9999999999999858E-2</v>
      </c>
      <c r="E880">
        <f t="shared" si="39"/>
        <v>-1210.4999999999982</v>
      </c>
      <c r="F880">
        <f t="shared" si="41"/>
        <v>-0.77989601386481677</v>
      </c>
    </row>
    <row r="881" spans="1:6">
      <c r="A881" s="3">
        <v>41797</v>
      </c>
      <c r="B881">
        <v>11.45</v>
      </c>
      <c r="C881" s="12">
        <v>6060</v>
      </c>
      <c r="D881">
        <f t="shared" si="40"/>
        <v>0</v>
      </c>
      <c r="E881">
        <f t="shared" si="39"/>
        <v>0</v>
      </c>
      <c r="F881">
        <f t="shared" si="41"/>
        <v>0</v>
      </c>
    </row>
    <row r="882" spans="1:6">
      <c r="A882" s="3">
        <v>41800</v>
      </c>
      <c r="B882">
        <v>11.45</v>
      </c>
      <c r="C882" s="12">
        <v>6700</v>
      </c>
      <c r="D882">
        <f t="shared" si="40"/>
        <v>0</v>
      </c>
      <c r="E882">
        <f t="shared" si="39"/>
        <v>0</v>
      </c>
      <c r="F882">
        <f t="shared" si="41"/>
        <v>0</v>
      </c>
    </row>
    <row r="883" spans="1:6">
      <c r="A883" s="3">
        <v>41801</v>
      </c>
      <c r="B883">
        <v>11.549999999999999</v>
      </c>
      <c r="C883" s="12">
        <v>5470</v>
      </c>
      <c r="D883">
        <f t="shared" si="40"/>
        <v>9.9999999999999645E-2</v>
      </c>
      <c r="E883">
        <f t="shared" si="39"/>
        <v>546.99999999999807</v>
      </c>
      <c r="F883">
        <f t="shared" si="41"/>
        <v>0.8733624454148442</v>
      </c>
    </row>
    <row r="884" spans="1:6">
      <c r="A884" s="3">
        <v>41802</v>
      </c>
      <c r="B884">
        <v>11.67</v>
      </c>
      <c r="C884" s="12">
        <v>8260</v>
      </c>
      <c r="D884">
        <f t="shared" si="40"/>
        <v>0.12000000000000099</v>
      </c>
      <c r="E884">
        <f t="shared" si="39"/>
        <v>991.20000000000823</v>
      </c>
      <c r="F884">
        <f t="shared" si="41"/>
        <v>1.0389610389610477</v>
      </c>
    </row>
    <row r="885" spans="1:6">
      <c r="A885" s="3">
        <v>41803</v>
      </c>
      <c r="B885">
        <v>11.7</v>
      </c>
      <c r="C885" s="12">
        <v>5130</v>
      </c>
      <c r="D885">
        <f t="shared" si="40"/>
        <v>2.9999999999999361E-2</v>
      </c>
      <c r="E885">
        <f t="shared" si="39"/>
        <v>153.89999999999671</v>
      </c>
      <c r="F885">
        <f t="shared" si="41"/>
        <v>0.25706940874035439</v>
      </c>
    </row>
    <row r="886" spans="1:6">
      <c r="A886" s="3">
        <v>41807</v>
      </c>
      <c r="B886">
        <v>11.85</v>
      </c>
      <c r="C886" s="12">
        <v>7020</v>
      </c>
      <c r="D886">
        <f t="shared" si="40"/>
        <v>0.15000000000000036</v>
      </c>
      <c r="E886">
        <f t="shared" si="39"/>
        <v>1053.0000000000025</v>
      </c>
      <c r="F886">
        <f t="shared" si="41"/>
        <v>1.282051282051285</v>
      </c>
    </row>
    <row r="887" spans="1:6">
      <c r="A887" s="3">
        <v>41808</v>
      </c>
      <c r="B887">
        <v>11.709999999999999</v>
      </c>
      <c r="C887" s="12">
        <v>143080</v>
      </c>
      <c r="D887">
        <f t="shared" si="40"/>
        <v>-0.14000000000000057</v>
      </c>
      <c r="E887">
        <f t="shared" si="39"/>
        <v>-20031.200000000081</v>
      </c>
      <c r="F887">
        <f t="shared" si="41"/>
        <v>-1.181434599156123</v>
      </c>
    </row>
    <row r="888" spans="1:6">
      <c r="A888" s="3">
        <v>41809</v>
      </c>
      <c r="B888">
        <v>11.65</v>
      </c>
      <c r="C888" s="12">
        <v>6190</v>
      </c>
      <c r="D888">
        <f t="shared" si="40"/>
        <v>-5.9999999999998721E-2</v>
      </c>
      <c r="E888">
        <f t="shared" si="39"/>
        <v>-371.39999999999208</v>
      </c>
      <c r="F888">
        <f t="shared" si="41"/>
        <v>-0.51238257899230333</v>
      </c>
    </row>
    <row r="889" spans="1:6">
      <c r="A889" s="3">
        <v>41810</v>
      </c>
      <c r="B889">
        <v>11.35</v>
      </c>
      <c r="C889" s="12">
        <v>13080</v>
      </c>
      <c r="D889">
        <f t="shared" si="40"/>
        <v>-0.30000000000000071</v>
      </c>
      <c r="E889">
        <f t="shared" si="39"/>
        <v>-3924.0000000000091</v>
      </c>
      <c r="F889">
        <f t="shared" si="41"/>
        <v>-2.5751072961373449</v>
      </c>
    </row>
    <row r="890" spans="1:6">
      <c r="A890" s="3">
        <v>41811</v>
      </c>
      <c r="B890">
        <v>11.25</v>
      </c>
      <c r="C890" s="12">
        <v>56540</v>
      </c>
      <c r="D890">
        <f t="shared" si="40"/>
        <v>-9.9999999999999645E-2</v>
      </c>
      <c r="E890">
        <f t="shared" si="39"/>
        <v>-5653.99999999998</v>
      </c>
      <c r="F890">
        <f t="shared" si="41"/>
        <v>-0.88105726872246393</v>
      </c>
    </row>
    <row r="891" spans="1:6">
      <c r="A891" s="3">
        <v>41814</v>
      </c>
      <c r="B891">
        <v>11.25</v>
      </c>
      <c r="C891" s="12">
        <v>3760</v>
      </c>
      <c r="D891">
        <f t="shared" si="40"/>
        <v>0</v>
      </c>
      <c r="E891">
        <f t="shared" si="39"/>
        <v>0</v>
      </c>
      <c r="F891">
        <f t="shared" si="41"/>
        <v>0</v>
      </c>
    </row>
    <row r="892" spans="1:6">
      <c r="A892" s="3">
        <v>41815</v>
      </c>
      <c r="B892">
        <v>11.299999999999999</v>
      </c>
      <c r="C892" s="12">
        <v>14740</v>
      </c>
      <c r="D892">
        <f t="shared" si="40"/>
        <v>4.9999999999998934E-2</v>
      </c>
      <c r="E892">
        <f t="shared" si="39"/>
        <v>736.99999999998431</v>
      </c>
      <c r="F892">
        <f t="shared" si="41"/>
        <v>0.44444444444443498</v>
      </c>
    </row>
    <row r="893" spans="1:6">
      <c r="A893" s="3">
        <v>41816</v>
      </c>
      <c r="B893">
        <v>11.299999999999999</v>
      </c>
      <c r="C893" s="12">
        <v>10300</v>
      </c>
      <c r="D893">
        <f t="shared" si="40"/>
        <v>0</v>
      </c>
      <c r="E893">
        <f t="shared" si="39"/>
        <v>0</v>
      </c>
      <c r="F893">
        <f t="shared" si="41"/>
        <v>0</v>
      </c>
    </row>
    <row r="894" spans="1:6">
      <c r="A894" s="3">
        <v>41817</v>
      </c>
      <c r="B894">
        <v>11.35</v>
      </c>
      <c r="C894" s="12">
        <v>680</v>
      </c>
      <c r="D894">
        <f t="shared" si="40"/>
        <v>5.0000000000000711E-2</v>
      </c>
      <c r="E894">
        <f t="shared" si="39"/>
        <v>34.000000000000483</v>
      </c>
      <c r="F894">
        <f t="shared" si="41"/>
        <v>0.44247787610620104</v>
      </c>
    </row>
    <row r="895" spans="1:6">
      <c r="A895" s="3">
        <v>41818</v>
      </c>
      <c r="B895">
        <v>11.7</v>
      </c>
      <c r="C895" s="12">
        <v>27190</v>
      </c>
      <c r="D895">
        <f t="shared" si="40"/>
        <v>0.34999999999999964</v>
      </c>
      <c r="E895">
        <f t="shared" si="39"/>
        <v>9516.4999999999909</v>
      </c>
      <c r="F895">
        <f t="shared" si="41"/>
        <v>3.0837004405286312</v>
      </c>
    </row>
    <row r="896" spans="1:6">
      <c r="A896" s="3">
        <v>41821</v>
      </c>
      <c r="B896">
        <v>11.7</v>
      </c>
      <c r="C896" s="12">
        <v>1940</v>
      </c>
      <c r="D896">
        <f t="shared" si="40"/>
        <v>0</v>
      </c>
      <c r="E896">
        <f t="shared" si="39"/>
        <v>0</v>
      </c>
      <c r="F896">
        <f t="shared" si="41"/>
        <v>0</v>
      </c>
    </row>
    <row r="897" spans="1:6">
      <c r="A897" s="3">
        <v>41822</v>
      </c>
      <c r="B897">
        <v>11.7</v>
      </c>
      <c r="C897" s="12">
        <v>810</v>
      </c>
      <c r="D897">
        <f t="shared" si="40"/>
        <v>0</v>
      </c>
      <c r="E897">
        <f t="shared" si="39"/>
        <v>0</v>
      </c>
      <c r="F897">
        <f t="shared" si="41"/>
        <v>0</v>
      </c>
    </row>
    <row r="898" spans="1:6">
      <c r="A898" s="3">
        <v>41823</v>
      </c>
      <c r="B898">
        <v>11.68</v>
      </c>
      <c r="C898" s="12">
        <v>2390</v>
      </c>
      <c r="D898">
        <f t="shared" si="40"/>
        <v>-1.9999999999999574E-2</v>
      </c>
      <c r="E898">
        <f t="shared" ref="E898:E961" si="42">D898*C898</f>
        <v>-47.799999999998981</v>
      </c>
      <c r="F898">
        <f t="shared" si="41"/>
        <v>-0.17094017094016731</v>
      </c>
    </row>
    <row r="899" spans="1:6">
      <c r="A899" s="3">
        <v>41824</v>
      </c>
      <c r="B899">
        <v>11.65</v>
      </c>
      <c r="C899" s="12">
        <v>7350</v>
      </c>
      <c r="D899">
        <f t="shared" si="40"/>
        <v>-2.9999999999999361E-2</v>
      </c>
      <c r="E899">
        <f t="shared" si="42"/>
        <v>-220.49999999999531</v>
      </c>
      <c r="F899">
        <f t="shared" si="41"/>
        <v>-0.25684931506848768</v>
      </c>
    </row>
    <row r="900" spans="1:6">
      <c r="A900" s="3">
        <v>41825</v>
      </c>
      <c r="B900">
        <v>11.549999999999999</v>
      </c>
      <c r="C900" s="12">
        <v>11840</v>
      </c>
      <c r="D900">
        <f t="shared" ref="D900:D963" si="43">B900-B899</f>
        <v>-0.10000000000000142</v>
      </c>
      <c r="E900">
        <f t="shared" si="42"/>
        <v>-1184.0000000000168</v>
      </c>
      <c r="F900">
        <f t="shared" ref="F900:F963" si="44">(D900/B899)*100</f>
        <v>-0.85836909871245848</v>
      </c>
    </row>
    <row r="901" spans="1:6">
      <c r="A901" s="3">
        <v>41828</v>
      </c>
      <c r="B901">
        <v>11.35</v>
      </c>
      <c r="C901" s="12">
        <v>5900</v>
      </c>
      <c r="D901">
        <f t="shared" si="43"/>
        <v>-0.19999999999999929</v>
      </c>
      <c r="E901">
        <f t="shared" si="42"/>
        <v>-1179.9999999999959</v>
      </c>
      <c r="F901">
        <f t="shared" si="44"/>
        <v>-1.7316017316017258</v>
      </c>
    </row>
    <row r="902" spans="1:6">
      <c r="A902" s="3">
        <v>41829</v>
      </c>
      <c r="B902">
        <v>11.35</v>
      </c>
      <c r="C902" s="12">
        <v>2680</v>
      </c>
      <c r="D902">
        <f t="shared" si="43"/>
        <v>0</v>
      </c>
      <c r="E902">
        <f t="shared" si="42"/>
        <v>0</v>
      </c>
      <c r="F902">
        <f t="shared" si="44"/>
        <v>0</v>
      </c>
    </row>
    <row r="903" spans="1:6">
      <c r="A903" s="3">
        <v>41830</v>
      </c>
      <c r="B903">
        <v>11.54</v>
      </c>
      <c r="C903" s="12">
        <v>3460</v>
      </c>
      <c r="D903">
        <f t="shared" si="43"/>
        <v>0.1899999999999995</v>
      </c>
      <c r="E903">
        <f t="shared" si="42"/>
        <v>657.39999999999827</v>
      </c>
      <c r="F903">
        <f t="shared" si="44"/>
        <v>1.6740088105726829</v>
      </c>
    </row>
    <row r="904" spans="1:6">
      <c r="A904" s="3">
        <v>41831</v>
      </c>
      <c r="B904">
        <v>11.65</v>
      </c>
      <c r="C904" s="12">
        <v>3390</v>
      </c>
      <c r="D904">
        <f t="shared" si="43"/>
        <v>0.11000000000000121</v>
      </c>
      <c r="E904">
        <f t="shared" si="42"/>
        <v>372.90000000000407</v>
      </c>
      <c r="F904">
        <f t="shared" si="44"/>
        <v>0.95320623916812142</v>
      </c>
    </row>
    <row r="905" spans="1:6">
      <c r="A905" s="3">
        <v>41832</v>
      </c>
      <c r="B905">
        <v>11.65</v>
      </c>
      <c r="C905" s="12">
        <v>1800</v>
      </c>
      <c r="D905">
        <f t="shared" si="43"/>
        <v>0</v>
      </c>
      <c r="E905">
        <f t="shared" si="42"/>
        <v>0</v>
      </c>
      <c r="F905">
        <f t="shared" si="44"/>
        <v>0</v>
      </c>
    </row>
    <row r="906" spans="1:6">
      <c r="A906" s="3">
        <v>41835</v>
      </c>
      <c r="B906">
        <v>11.69</v>
      </c>
      <c r="C906" s="12">
        <v>9110</v>
      </c>
      <c r="D906">
        <f t="shared" si="43"/>
        <v>3.9999999999999147E-2</v>
      </c>
      <c r="E906">
        <f t="shared" si="42"/>
        <v>364.39999999999225</v>
      </c>
      <c r="F906">
        <f t="shared" si="44"/>
        <v>0.34334763948497121</v>
      </c>
    </row>
    <row r="907" spans="1:6">
      <c r="A907" s="3">
        <v>41836</v>
      </c>
      <c r="B907">
        <v>11.6</v>
      </c>
      <c r="C907" s="12">
        <v>13500</v>
      </c>
      <c r="D907">
        <f t="shared" si="43"/>
        <v>-8.9999999999999858E-2</v>
      </c>
      <c r="E907">
        <f t="shared" si="42"/>
        <v>-1214.9999999999982</v>
      </c>
      <c r="F907">
        <f t="shared" si="44"/>
        <v>-0.76988879384088849</v>
      </c>
    </row>
    <row r="908" spans="1:6">
      <c r="A908" s="3">
        <v>41837</v>
      </c>
      <c r="B908">
        <v>11.7</v>
      </c>
      <c r="C908" s="12">
        <v>4120</v>
      </c>
      <c r="D908">
        <f t="shared" si="43"/>
        <v>9.9999999999999645E-2</v>
      </c>
      <c r="E908">
        <f t="shared" si="42"/>
        <v>411.99999999999852</v>
      </c>
      <c r="F908">
        <f t="shared" si="44"/>
        <v>0.86206896551723844</v>
      </c>
    </row>
    <row r="909" spans="1:6">
      <c r="A909" s="3">
        <v>41838</v>
      </c>
      <c r="B909">
        <v>11.69</v>
      </c>
      <c r="C909" s="12">
        <v>3560</v>
      </c>
      <c r="D909">
        <f t="shared" si="43"/>
        <v>-9.9999999999997868E-3</v>
      </c>
      <c r="E909">
        <f t="shared" si="42"/>
        <v>-35.599999999999241</v>
      </c>
      <c r="F909">
        <f t="shared" si="44"/>
        <v>-8.5470085470083654E-2</v>
      </c>
    </row>
    <row r="910" spans="1:6">
      <c r="A910" s="3">
        <v>41839</v>
      </c>
      <c r="B910">
        <v>11.69</v>
      </c>
      <c r="C910" s="12">
        <v>3120</v>
      </c>
      <c r="D910">
        <f t="shared" si="43"/>
        <v>0</v>
      </c>
      <c r="E910">
        <f t="shared" si="42"/>
        <v>0</v>
      </c>
      <c r="F910">
        <f t="shared" si="44"/>
        <v>0</v>
      </c>
    </row>
    <row r="911" spans="1:6">
      <c r="A911" s="3">
        <v>41842</v>
      </c>
      <c r="B911">
        <v>11.65</v>
      </c>
      <c r="C911" s="12">
        <v>15780</v>
      </c>
      <c r="D911">
        <f t="shared" si="43"/>
        <v>-3.9999999999999147E-2</v>
      </c>
      <c r="E911">
        <f t="shared" si="42"/>
        <v>-631.19999999998652</v>
      </c>
      <c r="F911">
        <f t="shared" si="44"/>
        <v>-0.34217279726261035</v>
      </c>
    </row>
    <row r="912" spans="1:6">
      <c r="A912" s="3">
        <v>41843</v>
      </c>
      <c r="B912">
        <v>11.35</v>
      </c>
      <c r="C912" s="12">
        <v>830</v>
      </c>
      <c r="D912">
        <f t="shared" si="43"/>
        <v>-0.30000000000000071</v>
      </c>
      <c r="E912">
        <f t="shared" si="42"/>
        <v>-249.0000000000006</v>
      </c>
      <c r="F912">
        <f t="shared" si="44"/>
        <v>-2.5751072961373449</v>
      </c>
    </row>
    <row r="913" spans="1:6">
      <c r="A913" s="3">
        <v>41845</v>
      </c>
      <c r="B913">
        <v>11.35</v>
      </c>
      <c r="C913" s="12">
        <v>10790</v>
      </c>
      <c r="D913">
        <f t="shared" si="43"/>
        <v>0</v>
      </c>
      <c r="E913">
        <f t="shared" si="42"/>
        <v>0</v>
      </c>
      <c r="F913">
        <f t="shared" si="44"/>
        <v>0</v>
      </c>
    </row>
    <row r="914" spans="1:6">
      <c r="A914" s="3">
        <v>41846</v>
      </c>
      <c r="B914">
        <v>11.28</v>
      </c>
      <c r="C914" s="12">
        <v>7350</v>
      </c>
      <c r="D914">
        <f t="shared" si="43"/>
        <v>-7.0000000000000284E-2</v>
      </c>
      <c r="E914">
        <f t="shared" si="42"/>
        <v>-514.50000000000205</v>
      </c>
      <c r="F914">
        <f t="shared" si="44"/>
        <v>-0.61674008810572944</v>
      </c>
    </row>
    <row r="915" spans="1:6">
      <c r="A915" s="3">
        <v>41849</v>
      </c>
      <c r="B915">
        <v>11.049999999999999</v>
      </c>
      <c r="C915" s="12">
        <v>6850</v>
      </c>
      <c r="D915">
        <f t="shared" si="43"/>
        <v>-0.23000000000000043</v>
      </c>
      <c r="E915">
        <f t="shared" si="42"/>
        <v>-1575.500000000003</v>
      </c>
      <c r="F915">
        <f t="shared" si="44"/>
        <v>-2.0390070921985854</v>
      </c>
    </row>
    <row r="916" spans="1:6">
      <c r="A916" s="3">
        <v>41850</v>
      </c>
      <c r="B916">
        <v>11.23</v>
      </c>
      <c r="C916" s="12">
        <v>1270</v>
      </c>
      <c r="D916">
        <f t="shared" si="43"/>
        <v>0.18000000000000149</v>
      </c>
      <c r="E916">
        <f t="shared" si="42"/>
        <v>228.6000000000019</v>
      </c>
      <c r="F916">
        <f t="shared" si="44"/>
        <v>1.6289592760181133</v>
      </c>
    </row>
    <row r="917" spans="1:6">
      <c r="A917" s="3">
        <v>41851</v>
      </c>
      <c r="B917">
        <v>11.15</v>
      </c>
      <c r="C917" s="12">
        <v>1610</v>
      </c>
      <c r="D917">
        <f t="shared" si="43"/>
        <v>-8.0000000000000071E-2</v>
      </c>
      <c r="E917">
        <f t="shared" si="42"/>
        <v>-128.80000000000013</v>
      </c>
      <c r="F917">
        <f t="shared" si="44"/>
        <v>-0.71237756010685727</v>
      </c>
    </row>
    <row r="918" spans="1:6">
      <c r="A918" s="3">
        <v>41852</v>
      </c>
      <c r="B918">
        <v>11.24</v>
      </c>
      <c r="C918" s="12">
        <v>3300</v>
      </c>
      <c r="D918">
        <f t="shared" si="43"/>
        <v>8.9999999999999858E-2</v>
      </c>
      <c r="E918">
        <f t="shared" si="42"/>
        <v>296.99999999999955</v>
      </c>
      <c r="F918">
        <f t="shared" si="44"/>
        <v>0.80717488789237535</v>
      </c>
    </row>
    <row r="919" spans="1:6">
      <c r="A919" s="3">
        <v>41853</v>
      </c>
      <c r="B919">
        <v>11.25</v>
      </c>
      <c r="C919" s="12">
        <v>3990</v>
      </c>
      <c r="D919">
        <f t="shared" si="43"/>
        <v>9.9999999999997868E-3</v>
      </c>
      <c r="E919">
        <f t="shared" si="42"/>
        <v>39.899999999999153</v>
      </c>
      <c r="F919">
        <f t="shared" si="44"/>
        <v>8.8967971530247214E-2</v>
      </c>
    </row>
    <row r="920" spans="1:6">
      <c r="A920" s="3">
        <v>41856</v>
      </c>
      <c r="B920">
        <v>11.219999999999999</v>
      </c>
      <c r="C920" s="12">
        <v>4550</v>
      </c>
      <c r="D920">
        <f t="shared" si="43"/>
        <v>-3.0000000000001137E-2</v>
      </c>
      <c r="E920">
        <f t="shared" si="42"/>
        <v>-136.50000000000517</v>
      </c>
      <c r="F920">
        <f t="shared" si="44"/>
        <v>-0.26666666666667677</v>
      </c>
    </row>
    <row r="921" spans="1:6">
      <c r="A921" s="3">
        <v>41857</v>
      </c>
      <c r="B921">
        <v>11.139999999999999</v>
      </c>
      <c r="C921" s="12">
        <v>10280</v>
      </c>
      <c r="D921">
        <f t="shared" si="43"/>
        <v>-8.0000000000000071E-2</v>
      </c>
      <c r="E921">
        <f t="shared" si="42"/>
        <v>-822.40000000000077</v>
      </c>
      <c r="F921">
        <f t="shared" si="44"/>
        <v>-0.71301247771836085</v>
      </c>
    </row>
    <row r="922" spans="1:6">
      <c r="A922" s="3">
        <v>41858</v>
      </c>
      <c r="B922">
        <v>11.129999999999999</v>
      </c>
      <c r="C922" s="12">
        <v>1000</v>
      </c>
      <c r="D922">
        <f t="shared" si="43"/>
        <v>-9.9999999999997868E-3</v>
      </c>
      <c r="E922">
        <f t="shared" si="42"/>
        <v>-9.9999999999997868</v>
      </c>
      <c r="F922">
        <f t="shared" si="44"/>
        <v>-8.9766606822260217E-2</v>
      </c>
    </row>
    <row r="923" spans="1:6">
      <c r="A923" s="3">
        <v>41859</v>
      </c>
      <c r="B923">
        <v>11.049999999999999</v>
      </c>
      <c r="C923" s="12">
        <v>14050</v>
      </c>
      <c r="D923">
        <f t="shared" si="43"/>
        <v>-8.0000000000000071E-2</v>
      </c>
      <c r="E923">
        <f t="shared" si="42"/>
        <v>-1124.0000000000009</v>
      </c>
      <c r="F923">
        <f t="shared" si="44"/>
        <v>-0.71877807726864407</v>
      </c>
    </row>
    <row r="924" spans="1:6">
      <c r="A924" s="3">
        <v>41860</v>
      </c>
      <c r="B924">
        <v>11.049999999999999</v>
      </c>
      <c r="C924" s="12">
        <v>10670</v>
      </c>
      <c r="D924">
        <f t="shared" si="43"/>
        <v>0</v>
      </c>
      <c r="E924">
        <f t="shared" si="42"/>
        <v>0</v>
      </c>
      <c r="F924">
        <f t="shared" si="44"/>
        <v>0</v>
      </c>
    </row>
    <row r="925" spans="1:6">
      <c r="A925" s="3">
        <v>41864</v>
      </c>
      <c r="B925">
        <v>11.049999999999999</v>
      </c>
      <c r="C925" s="12">
        <v>11410</v>
      </c>
      <c r="D925">
        <f t="shared" si="43"/>
        <v>0</v>
      </c>
      <c r="E925">
        <f t="shared" si="42"/>
        <v>0</v>
      </c>
      <c r="F925">
        <f t="shared" si="44"/>
        <v>0</v>
      </c>
    </row>
    <row r="926" spans="1:6">
      <c r="A926" s="3">
        <v>41865</v>
      </c>
      <c r="B926">
        <v>11.1</v>
      </c>
      <c r="C926" s="12">
        <v>34230</v>
      </c>
      <c r="D926">
        <f t="shared" si="43"/>
        <v>5.0000000000000711E-2</v>
      </c>
      <c r="E926">
        <f t="shared" si="42"/>
        <v>1711.5000000000243</v>
      </c>
      <c r="F926">
        <f t="shared" si="44"/>
        <v>0.45248868778281187</v>
      </c>
    </row>
    <row r="927" spans="1:6">
      <c r="A927" s="3">
        <v>41866</v>
      </c>
      <c r="B927">
        <v>11.129999999999999</v>
      </c>
      <c r="C927" s="12">
        <v>8850</v>
      </c>
      <c r="D927">
        <f t="shared" si="43"/>
        <v>2.9999999999999361E-2</v>
      </c>
      <c r="E927">
        <f t="shared" si="42"/>
        <v>265.49999999999432</v>
      </c>
      <c r="F927">
        <f t="shared" si="44"/>
        <v>0.27027027027026451</v>
      </c>
    </row>
    <row r="928" spans="1:6">
      <c r="A928" s="3">
        <v>41867</v>
      </c>
      <c r="B928">
        <v>11.129999999999999</v>
      </c>
      <c r="C928" s="12">
        <v>3770</v>
      </c>
      <c r="D928">
        <f t="shared" si="43"/>
        <v>0</v>
      </c>
      <c r="E928">
        <f t="shared" si="42"/>
        <v>0</v>
      </c>
      <c r="F928">
        <f t="shared" si="44"/>
        <v>0</v>
      </c>
    </row>
    <row r="929" spans="1:6">
      <c r="A929" s="3">
        <v>41870</v>
      </c>
      <c r="B929">
        <v>11.129999999999999</v>
      </c>
      <c r="C929" s="12">
        <v>8970</v>
      </c>
      <c r="D929">
        <f t="shared" si="43"/>
        <v>0</v>
      </c>
      <c r="E929">
        <f t="shared" si="42"/>
        <v>0</v>
      </c>
      <c r="F929">
        <f t="shared" si="44"/>
        <v>0</v>
      </c>
    </row>
    <row r="930" spans="1:6">
      <c r="A930" s="3">
        <v>41873</v>
      </c>
      <c r="B930">
        <v>11.07</v>
      </c>
      <c r="C930" s="12">
        <v>2780</v>
      </c>
      <c r="D930">
        <f t="shared" si="43"/>
        <v>-5.9999999999998721E-2</v>
      </c>
      <c r="E930">
        <f t="shared" si="42"/>
        <v>-166.79999999999643</v>
      </c>
      <c r="F930">
        <f t="shared" si="44"/>
        <v>-0.539083557951471</v>
      </c>
    </row>
    <row r="931" spans="1:6">
      <c r="A931" s="3">
        <v>41874</v>
      </c>
      <c r="B931">
        <v>11.07</v>
      </c>
      <c r="C931" s="12">
        <v>8300</v>
      </c>
      <c r="D931">
        <f t="shared" si="43"/>
        <v>0</v>
      </c>
      <c r="E931">
        <f t="shared" si="42"/>
        <v>0</v>
      </c>
      <c r="F931">
        <f t="shared" si="44"/>
        <v>0</v>
      </c>
    </row>
    <row r="932" spans="1:6">
      <c r="A932" s="3">
        <v>41877</v>
      </c>
      <c r="B932">
        <v>11.049999999999999</v>
      </c>
      <c r="C932" s="12">
        <v>4250</v>
      </c>
      <c r="D932">
        <f t="shared" si="43"/>
        <v>-2.000000000000135E-2</v>
      </c>
      <c r="E932">
        <f t="shared" si="42"/>
        <v>-85.000000000005741</v>
      </c>
      <c r="F932">
        <f t="shared" si="44"/>
        <v>-0.1806684733514124</v>
      </c>
    </row>
    <row r="933" spans="1:6">
      <c r="A933" s="3">
        <v>41878</v>
      </c>
      <c r="B933">
        <v>11.049999999999999</v>
      </c>
      <c r="C933" s="12">
        <v>8640</v>
      </c>
      <c r="D933">
        <f t="shared" si="43"/>
        <v>0</v>
      </c>
      <c r="E933">
        <f t="shared" si="42"/>
        <v>0</v>
      </c>
      <c r="F933">
        <f t="shared" si="44"/>
        <v>0</v>
      </c>
    </row>
    <row r="934" spans="1:6">
      <c r="A934" s="3">
        <v>41879</v>
      </c>
      <c r="B934">
        <v>10.85</v>
      </c>
      <c r="C934" s="12">
        <v>18050</v>
      </c>
      <c r="D934">
        <f t="shared" si="43"/>
        <v>-0.19999999999999929</v>
      </c>
      <c r="E934">
        <f t="shared" si="42"/>
        <v>-3609.9999999999873</v>
      </c>
      <c r="F934">
        <f t="shared" si="44"/>
        <v>-1.8099547511312157</v>
      </c>
    </row>
    <row r="935" spans="1:6">
      <c r="A935" s="3">
        <v>41880</v>
      </c>
      <c r="B935">
        <v>11.07</v>
      </c>
      <c r="C935" s="12">
        <v>10310</v>
      </c>
      <c r="D935">
        <f t="shared" si="43"/>
        <v>0.22000000000000064</v>
      </c>
      <c r="E935">
        <f t="shared" si="42"/>
        <v>2268.2000000000066</v>
      </c>
      <c r="F935">
        <f t="shared" si="44"/>
        <v>2.0276497695852593</v>
      </c>
    </row>
    <row r="936" spans="1:6">
      <c r="A936" s="3">
        <v>41881</v>
      </c>
      <c r="B936">
        <v>11.049999999999999</v>
      </c>
      <c r="C936" s="12">
        <v>1960</v>
      </c>
      <c r="D936">
        <f t="shared" si="43"/>
        <v>-2.000000000000135E-2</v>
      </c>
      <c r="E936">
        <f t="shared" si="42"/>
        <v>-39.200000000002646</v>
      </c>
      <c r="F936">
        <f t="shared" si="44"/>
        <v>-0.1806684733514124</v>
      </c>
    </row>
    <row r="937" spans="1:6">
      <c r="A937" s="3">
        <v>41884</v>
      </c>
      <c r="B937">
        <v>11.03</v>
      </c>
      <c r="C937" s="12">
        <v>10960</v>
      </c>
      <c r="D937">
        <f t="shared" si="43"/>
        <v>-1.9999999999999574E-2</v>
      </c>
      <c r="E937">
        <f t="shared" si="42"/>
        <v>-219.19999999999533</v>
      </c>
      <c r="F937">
        <f t="shared" si="44"/>
        <v>-0.18099547511311834</v>
      </c>
    </row>
    <row r="938" spans="1:6">
      <c r="A938" s="3">
        <v>41885</v>
      </c>
      <c r="B938">
        <v>11.03</v>
      </c>
      <c r="C938" s="12">
        <v>7350</v>
      </c>
      <c r="D938">
        <f t="shared" si="43"/>
        <v>0</v>
      </c>
      <c r="E938">
        <f t="shared" si="42"/>
        <v>0</v>
      </c>
      <c r="F938">
        <f t="shared" si="44"/>
        <v>0</v>
      </c>
    </row>
    <row r="939" spans="1:6">
      <c r="A939" s="3">
        <v>41886</v>
      </c>
      <c r="B939">
        <v>10.85</v>
      </c>
      <c r="C939" s="12">
        <v>17410</v>
      </c>
      <c r="D939">
        <f t="shared" si="43"/>
        <v>-0.17999999999999972</v>
      </c>
      <c r="E939">
        <f t="shared" si="42"/>
        <v>-3133.7999999999952</v>
      </c>
      <c r="F939">
        <f t="shared" si="44"/>
        <v>-1.6319129646418833</v>
      </c>
    </row>
    <row r="940" spans="1:6">
      <c r="A940" s="3">
        <v>41887</v>
      </c>
      <c r="B940">
        <v>10.75</v>
      </c>
      <c r="C940" s="12">
        <v>17410</v>
      </c>
      <c r="D940">
        <f t="shared" si="43"/>
        <v>-9.9999999999999645E-2</v>
      </c>
      <c r="E940">
        <f t="shared" si="42"/>
        <v>-1740.9999999999939</v>
      </c>
      <c r="F940">
        <f t="shared" si="44"/>
        <v>-0.92165898617511188</v>
      </c>
    </row>
    <row r="941" spans="1:6">
      <c r="A941" s="3">
        <v>41888</v>
      </c>
      <c r="B941">
        <v>10.85</v>
      </c>
      <c r="C941" s="12">
        <v>6720</v>
      </c>
      <c r="D941">
        <f t="shared" si="43"/>
        <v>9.9999999999999645E-2</v>
      </c>
      <c r="E941">
        <f t="shared" si="42"/>
        <v>671.99999999999761</v>
      </c>
      <c r="F941">
        <f t="shared" si="44"/>
        <v>0.93023255813953154</v>
      </c>
    </row>
    <row r="942" spans="1:6">
      <c r="A942" s="3">
        <v>41891</v>
      </c>
      <c r="B942">
        <v>11.04</v>
      </c>
      <c r="C942" s="12">
        <v>6110</v>
      </c>
      <c r="D942">
        <f t="shared" si="43"/>
        <v>0.1899999999999995</v>
      </c>
      <c r="E942">
        <f t="shared" si="42"/>
        <v>1160.8999999999969</v>
      </c>
      <c r="F942">
        <f t="shared" si="44"/>
        <v>1.7511520737327142</v>
      </c>
    </row>
    <row r="943" spans="1:6">
      <c r="A943" s="3">
        <v>41893</v>
      </c>
      <c r="B943">
        <v>10.95</v>
      </c>
      <c r="C943" s="12">
        <v>1950</v>
      </c>
      <c r="D943">
        <f t="shared" si="43"/>
        <v>-8.9999999999999858E-2</v>
      </c>
      <c r="E943">
        <f t="shared" si="42"/>
        <v>-175.49999999999972</v>
      </c>
      <c r="F943">
        <f t="shared" si="44"/>
        <v>-0.81521739130434656</v>
      </c>
    </row>
    <row r="944" spans="1:6">
      <c r="A944" s="3">
        <v>41894</v>
      </c>
      <c r="B944">
        <v>10.94</v>
      </c>
      <c r="C944" s="12">
        <v>1380</v>
      </c>
      <c r="D944">
        <f t="shared" si="43"/>
        <v>-9.9999999999997868E-3</v>
      </c>
      <c r="E944">
        <f t="shared" si="42"/>
        <v>-13.799999999999706</v>
      </c>
      <c r="F944">
        <f t="shared" si="44"/>
        <v>-9.1324200913240061E-2</v>
      </c>
    </row>
    <row r="945" spans="1:6">
      <c r="A945" s="3">
        <v>41895</v>
      </c>
      <c r="B945">
        <v>10.9</v>
      </c>
      <c r="C945" s="12">
        <v>10530</v>
      </c>
      <c r="D945">
        <f t="shared" si="43"/>
        <v>-3.9999999999999147E-2</v>
      </c>
      <c r="E945">
        <f t="shared" si="42"/>
        <v>-421.19999999999101</v>
      </c>
      <c r="F945">
        <f t="shared" si="44"/>
        <v>-0.36563071297988253</v>
      </c>
    </row>
    <row r="946" spans="1:6">
      <c r="A946" s="3">
        <v>41898</v>
      </c>
      <c r="B946">
        <v>10.9</v>
      </c>
      <c r="C946" s="12">
        <v>4680</v>
      </c>
      <c r="D946">
        <f t="shared" si="43"/>
        <v>0</v>
      </c>
      <c r="E946">
        <f t="shared" si="42"/>
        <v>0</v>
      </c>
      <c r="F946">
        <f t="shared" si="44"/>
        <v>0</v>
      </c>
    </row>
    <row r="947" spans="1:6">
      <c r="A947" s="3">
        <v>41899</v>
      </c>
      <c r="B947">
        <v>10.9</v>
      </c>
      <c r="C947" s="12">
        <v>6580</v>
      </c>
      <c r="D947">
        <f t="shared" si="43"/>
        <v>0</v>
      </c>
      <c r="E947">
        <f t="shared" si="42"/>
        <v>0</v>
      </c>
      <c r="F947">
        <f t="shared" si="44"/>
        <v>0</v>
      </c>
    </row>
    <row r="948" spans="1:6">
      <c r="A948" s="3">
        <v>41900</v>
      </c>
      <c r="B948">
        <v>10.87</v>
      </c>
      <c r="C948" s="12">
        <v>7580</v>
      </c>
      <c r="D948">
        <f t="shared" si="43"/>
        <v>-3.0000000000001137E-2</v>
      </c>
      <c r="E948">
        <f t="shared" si="42"/>
        <v>-227.40000000000862</v>
      </c>
      <c r="F948">
        <f t="shared" si="44"/>
        <v>-0.27522935779817559</v>
      </c>
    </row>
    <row r="949" spans="1:6">
      <c r="A949" s="3">
        <v>41901</v>
      </c>
      <c r="B949">
        <v>10.87</v>
      </c>
      <c r="C949" s="12">
        <v>4450</v>
      </c>
      <c r="D949">
        <f t="shared" si="43"/>
        <v>0</v>
      </c>
      <c r="E949">
        <f t="shared" si="42"/>
        <v>0</v>
      </c>
      <c r="F949">
        <f t="shared" si="44"/>
        <v>0</v>
      </c>
    </row>
    <row r="950" spans="1:6">
      <c r="A950" s="3">
        <v>41902</v>
      </c>
      <c r="B950">
        <v>10.85</v>
      </c>
      <c r="C950" s="12">
        <v>7600</v>
      </c>
      <c r="D950">
        <f t="shared" si="43"/>
        <v>-1.9999999999999574E-2</v>
      </c>
      <c r="E950">
        <f t="shared" si="42"/>
        <v>-151.99999999999676</v>
      </c>
      <c r="F950">
        <f t="shared" si="44"/>
        <v>-0.18399264029438431</v>
      </c>
    </row>
    <row r="951" spans="1:6">
      <c r="A951" s="3">
        <v>41905</v>
      </c>
      <c r="B951">
        <v>10.85</v>
      </c>
      <c r="C951" s="12">
        <v>46470</v>
      </c>
      <c r="D951">
        <f t="shared" si="43"/>
        <v>0</v>
      </c>
      <c r="E951">
        <f t="shared" si="42"/>
        <v>0</v>
      </c>
      <c r="F951">
        <f t="shared" si="44"/>
        <v>0</v>
      </c>
    </row>
    <row r="952" spans="1:6">
      <c r="A952" s="3">
        <v>41906</v>
      </c>
      <c r="B952">
        <v>10.799999999999999</v>
      </c>
      <c r="C952" s="12">
        <v>13330</v>
      </c>
      <c r="D952">
        <f t="shared" si="43"/>
        <v>-5.0000000000000711E-2</v>
      </c>
      <c r="E952">
        <f t="shared" si="42"/>
        <v>-666.50000000000944</v>
      </c>
      <c r="F952">
        <f t="shared" si="44"/>
        <v>-0.46082949308756421</v>
      </c>
    </row>
    <row r="953" spans="1:6">
      <c r="A953" s="3">
        <v>41907</v>
      </c>
      <c r="B953">
        <v>10.77</v>
      </c>
      <c r="C953" s="12">
        <v>1900</v>
      </c>
      <c r="D953">
        <f t="shared" si="43"/>
        <v>-2.9999999999999361E-2</v>
      </c>
      <c r="E953">
        <f t="shared" si="42"/>
        <v>-56.999999999998785</v>
      </c>
      <c r="F953">
        <f t="shared" si="44"/>
        <v>-0.27777777777777191</v>
      </c>
    </row>
    <row r="954" spans="1:6">
      <c r="A954" s="3">
        <v>41908</v>
      </c>
      <c r="B954">
        <v>10.7</v>
      </c>
      <c r="C954" s="12">
        <v>10580</v>
      </c>
      <c r="D954">
        <f t="shared" si="43"/>
        <v>-7.0000000000000284E-2</v>
      </c>
      <c r="E954">
        <f t="shared" si="42"/>
        <v>-740.60000000000298</v>
      </c>
      <c r="F954">
        <f t="shared" si="44"/>
        <v>-0.64995357474466375</v>
      </c>
    </row>
    <row r="955" spans="1:6">
      <c r="A955" s="3">
        <v>41909</v>
      </c>
      <c r="B955">
        <v>10.75</v>
      </c>
      <c r="C955" s="12">
        <v>3250</v>
      </c>
      <c r="D955">
        <f t="shared" si="43"/>
        <v>5.0000000000000711E-2</v>
      </c>
      <c r="E955">
        <f t="shared" si="42"/>
        <v>162.5000000000023</v>
      </c>
      <c r="F955">
        <f t="shared" si="44"/>
        <v>0.46728971962617488</v>
      </c>
    </row>
    <row r="956" spans="1:6">
      <c r="A956" s="3">
        <v>41912</v>
      </c>
      <c r="B956">
        <v>10.75</v>
      </c>
      <c r="C956" s="12">
        <v>11910</v>
      </c>
      <c r="D956">
        <f t="shared" si="43"/>
        <v>0</v>
      </c>
      <c r="E956">
        <f t="shared" si="42"/>
        <v>0</v>
      </c>
      <c r="F956">
        <f t="shared" si="44"/>
        <v>0</v>
      </c>
    </row>
    <row r="957" spans="1:6">
      <c r="A957" s="3">
        <v>41913</v>
      </c>
      <c r="B957">
        <v>10.75</v>
      </c>
      <c r="C957" s="12">
        <v>5410</v>
      </c>
      <c r="D957">
        <f t="shared" si="43"/>
        <v>0</v>
      </c>
      <c r="E957">
        <f t="shared" si="42"/>
        <v>0</v>
      </c>
      <c r="F957">
        <f t="shared" si="44"/>
        <v>0</v>
      </c>
    </row>
    <row r="958" spans="1:6">
      <c r="A958" s="3">
        <v>41914</v>
      </c>
      <c r="B958">
        <v>10.75</v>
      </c>
      <c r="C958" s="12">
        <v>26510</v>
      </c>
      <c r="D958">
        <f t="shared" si="43"/>
        <v>0</v>
      </c>
      <c r="E958">
        <f t="shared" si="42"/>
        <v>0</v>
      </c>
      <c r="F958">
        <f t="shared" si="44"/>
        <v>0</v>
      </c>
    </row>
    <row r="959" spans="1:6">
      <c r="A959" s="3">
        <v>41915</v>
      </c>
      <c r="B959">
        <v>10.799999999999999</v>
      </c>
      <c r="C959" s="12">
        <v>21210</v>
      </c>
      <c r="D959">
        <f t="shared" si="43"/>
        <v>4.9999999999998934E-2</v>
      </c>
      <c r="E959">
        <f t="shared" si="42"/>
        <v>1060.4999999999775</v>
      </c>
      <c r="F959">
        <f t="shared" si="44"/>
        <v>0.46511627906975755</v>
      </c>
    </row>
    <row r="960" spans="1:6">
      <c r="A960" s="3">
        <v>41916</v>
      </c>
      <c r="B960">
        <v>10.799999999999999</v>
      </c>
      <c r="C960" s="12">
        <v>3070</v>
      </c>
      <c r="D960">
        <f t="shared" si="43"/>
        <v>0</v>
      </c>
      <c r="E960">
        <f t="shared" si="42"/>
        <v>0</v>
      </c>
      <c r="F960">
        <f t="shared" si="44"/>
        <v>0</v>
      </c>
    </row>
    <row r="961" spans="1:6">
      <c r="A961" s="3">
        <v>41919</v>
      </c>
      <c r="B961">
        <v>10.75</v>
      </c>
      <c r="C961" s="12">
        <v>4980</v>
      </c>
      <c r="D961">
        <f t="shared" si="43"/>
        <v>-4.9999999999998934E-2</v>
      </c>
      <c r="E961">
        <f t="shared" si="42"/>
        <v>-248.99999999999469</v>
      </c>
      <c r="F961">
        <f t="shared" si="44"/>
        <v>-0.46296296296295314</v>
      </c>
    </row>
    <row r="962" spans="1:6">
      <c r="A962" s="3">
        <v>41920</v>
      </c>
      <c r="B962">
        <v>10.75</v>
      </c>
      <c r="C962" s="12">
        <v>2170</v>
      </c>
      <c r="D962">
        <f t="shared" si="43"/>
        <v>0</v>
      </c>
      <c r="E962">
        <f t="shared" ref="E962:E1025" si="45">D962*C962</f>
        <v>0</v>
      </c>
      <c r="F962">
        <f t="shared" si="44"/>
        <v>0</v>
      </c>
    </row>
    <row r="963" spans="1:6">
      <c r="A963" s="3">
        <v>41921</v>
      </c>
      <c r="B963">
        <v>10.79</v>
      </c>
      <c r="C963" s="12">
        <v>5390</v>
      </c>
      <c r="D963">
        <f t="shared" si="43"/>
        <v>3.9999999999999147E-2</v>
      </c>
      <c r="E963">
        <f t="shared" si="45"/>
        <v>215.59999999999542</v>
      </c>
      <c r="F963">
        <f t="shared" si="44"/>
        <v>0.37209302325580607</v>
      </c>
    </row>
    <row r="964" spans="1:6">
      <c r="A964" s="3">
        <v>41922</v>
      </c>
      <c r="B964">
        <v>10.79</v>
      </c>
      <c r="C964" s="12">
        <v>8610</v>
      </c>
      <c r="D964">
        <f t="shared" ref="D964:D1027" si="46">B964-B963</f>
        <v>0</v>
      </c>
      <c r="E964">
        <f t="shared" si="45"/>
        <v>0</v>
      </c>
      <c r="F964">
        <f t="shared" ref="F964:F1027" si="47">(D964/B963)*100</f>
        <v>0</v>
      </c>
    </row>
    <row r="965" spans="1:6">
      <c r="A965" s="3">
        <v>41923</v>
      </c>
      <c r="B965">
        <v>10.799999999999999</v>
      </c>
      <c r="C965" s="12">
        <v>70</v>
      </c>
      <c r="D965">
        <f t="shared" si="46"/>
        <v>9.9999999999997868E-3</v>
      </c>
      <c r="E965">
        <f t="shared" si="45"/>
        <v>0.69999999999998508</v>
      </c>
      <c r="F965">
        <f t="shared" si="47"/>
        <v>9.2678405931416005E-2</v>
      </c>
    </row>
    <row r="966" spans="1:6">
      <c r="A966" s="3">
        <v>41927</v>
      </c>
      <c r="B966">
        <v>10.85</v>
      </c>
      <c r="C966" s="12">
        <v>7420</v>
      </c>
      <c r="D966">
        <f t="shared" si="46"/>
        <v>5.0000000000000711E-2</v>
      </c>
      <c r="E966">
        <f t="shared" si="45"/>
        <v>371.00000000000529</v>
      </c>
      <c r="F966">
        <f t="shared" si="47"/>
        <v>0.46296296296296963</v>
      </c>
    </row>
    <row r="967" spans="1:6">
      <c r="A967" s="3">
        <v>41928</v>
      </c>
      <c r="B967">
        <v>10.85</v>
      </c>
      <c r="C967" s="12">
        <v>2530</v>
      </c>
      <c r="D967">
        <f t="shared" si="46"/>
        <v>0</v>
      </c>
      <c r="E967">
        <f t="shared" si="45"/>
        <v>0</v>
      </c>
      <c r="F967">
        <f t="shared" si="47"/>
        <v>0</v>
      </c>
    </row>
    <row r="968" spans="1:6">
      <c r="A968" s="3">
        <v>41929</v>
      </c>
      <c r="B968">
        <v>10.85</v>
      </c>
      <c r="C968" s="12">
        <v>7970</v>
      </c>
      <c r="D968">
        <f t="shared" si="46"/>
        <v>0</v>
      </c>
      <c r="E968">
        <f t="shared" si="45"/>
        <v>0</v>
      </c>
      <c r="F968">
        <f t="shared" si="47"/>
        <v>0</v>
      </c>
    </row>
    <row r="969" spans="1:6">
      <c r="A969" s="3">
        <v>41930</v>
      </c>
      <c r="B969">
        <v>10.85</v>
      </c>
      <c r="C969" s="12">
        <v>4050</v>
      </c>
      <c r="D969">
        <f t="shared" si="46"/>
        <v>0</v>
      </c>
      <c r="E969">
        <f t="shared" si="45"/>
        <v>0</v>
      </c>
      <c r="F969">
        <f t="shared" si="47"/>
        <v>0</v>
      </c>
    </row>
    <row r="970" spans="1:6">
      <c r="A970" s="3">
        <v>41933</v>
      </c>
      <c r="B970">
        <v>10.85</v>
      </c>
      <c r="C970" s="12">
        <v>4050</v>
      </c>
      <c r="D970">
        <f t="shared" si="46"/>
        <v>0</v>
      </c>
      <c r="E970">
        <f t="shared" si="45"/>
        <v>0</v>
      </c>
      <c r="F970">
        <f t="shared" si="47"/>
        <v>0</v>
      </c>
    </row>
    <row r="971" spans="1:6">
      <c r="A971" s="3">
        <v>41934</v>
      </c>
      <c r="B971">
        <v>10.85</v>
      </c>
      <c r="C971" s="12">
        <v>4180</v>
      </c>
      <c r="D971">
        <f t="shared" si="46"/>
        <v>0</v>
      </c>
      <c r="E971">
        <f t="shared" si="45"/>
        <v>0</v>
      </c>
      <c r="F971">
        <f t="shared" si="47"/>
        <v>0</v>
      </c>
    </row>
    <row r="972" spans="1:6">
      <c r="A972" s="3">
        <v>41935</v>
      </c>
      <c r="B972">
        <v>10.85</v>
      </c>
      <c r="C972" s="12">
        <v>3920</v>
      </c>
      <c r="D972">
        <f t="shared" si="46"/>
        <v>0</v>
      </c>
      <c r="E972">
        <f t="shared" si="45"/>
        <v>0</v>
      </c>
      <c r="F972">
        <f t="shared" si="47"/>
        <v>0</v>
      </c>
    </row>
    <row r="973" spans="1:6">
      <c r="A973" s="3">
        <v>41936</v>
      </c>
      <c r="B973">
        <v>10.85</v>
      </c>
      <c r="C973" s="12">
        <v>4240</v>
      </c>
      <c r="D973">
        <f t="shared" si="46"/>
        <v>0</v>
      </c>
      <c r="E973">
        <f t="shared" si="45"/>
        <v>0</v>
      </c>
      <c r="F973">
        <f t="shared" si="47"/>
        <v>0</v>
      </c>
    </row>
    <row r="974" spans="1:6">
      <c r="A974" s="3">
        <v>41937</v>
      </c>
      <c r="B974">
        <v>10.85</v>
      </c>
      <c r="C974" s="12">
        <v>4630</v>
      </c>
      <c r="D974">
        <f t="shared" si="46"/>
        <v>0</v>
      </c>
      <c r="E974">
        <f t="shared" si="45"/>
        <v>0</v>
      </c>
      <c r="F974">
        <f t="shared" si="47"/>
        <v>0</v>
      </c>
    </row>
    <row r="975" spans="1:6">
      <c r="A975" s="3">
        <v>41940</v>
      </c>
      <c r="B975">
        <v>11.15</v>
      </c>
      <c r="C975" s="12">
        <v>9050</v>
      </c>
      <c r="D975">
        <f t="shared" si="46"/>
        <v>0.30000000000000071</v>
      </c>
      <c r="E975">
        <f t="shared" si="45"/>
        <v>2715.0000000000064</v>
      </c>
      <c r="F975">
        <f t="shared" si="47"/>
        <v>2.7649769585253523</v>
      </c>
    </row>
    <row r="976" spans="1:6">
      <c r="A976" s="3">
        <v>41941</v>
      </c>
      <c r="B976">
        <v>11.35</v>
      </c>
      <c r="C976" s="12">
        <v>4410</v>
      </c>
      <c r="D976">
        <f t="shared" si="46"/>
        <v>0.19999999999999929</v>
      </c>
      <c r="E976">
        <f t="shared" si="45"/>
        <v>881.99999999999682</v>
      </c>
      <c r="F976">
        <f t="shared" si="47"/>
        <v>1.793721973094164</v>
      </c>
    </row>
    <row r="977" spans="1:6">
      <c r="A977" s="3">
        <v>41942</v>
      </c>
      <c r="B977">
        <v>11</v>
      </c>
      <c r="C977" s="12">
        <v>31860</v>
      </c>
      <c r="D977">
        <f t="shared" si="46"/>
        <v>-0.34999999999999964</v>
      </c>
      <c r="E977">
        <f t="shared" si="45"/>
        <v>-11150.999999999989</v>
      </c>
      <c r="F977">
        <f t="shared" si="47"/>
        <v>-3.0837004405286312</v>
      </c>
    </row>
    <row r="978" spans="1:6">
      <c r="A978" s="3">
        <v>41943</v>
      </c>
      <c r="B978">
        <v>10.95</v>
      </c>
      <c r="C978" s="12">
        <v>5540</v>
      </c>
      <c r="D978">
        <f t="shared" si="46"/>
        <v>-5.0000000000000711E-2</v>
      </c>
      <c r="E978">
        <f t="shared" si="45"/>
        <v>-277.00000000000392</v>
      </c>
      <c r="F978">
        <f t="shared" si="47"/>
        <v>-0.45454545454546103</v>
      </c>
    </row>
    <row r="979" spans="1:6">
      <c r="A979" s="3">
        <v>41944</v>
      </c>
      <c r="B979">
        <v>10.95</v>
      </c>
      <c r="C979" s="12">
        <v>2080</v>
      </c>
      <c r="D979">
        <f t="shared" si="46"/>
        <v>0</v>
      </c>
      <c r="E979">
        <f t="shared" si="45"/>
        <v>0</v>
      </c>
      <c r="F979">
        <f t="shared" si="47"/>
        <v>0</v>
      </c>
    </row>
    <row r="980" spans="1:6">
      <c r="A980" s="3">
        <v>41947</v>
      </c>
      <c r="B980">
        <v>10.95</v>
      </c>
      <c r="C980" s="12">
        <v>10240</v>
      </c>
      <c r="D980">
        <f t="shared" si="46"/>
        <v>0</v>
      </c>
      <c r="E980">
        <f t="shared" si="45"/>
        <v>0</v>
      </c>
      <c r="F980">
        <f t="shared" si="47"/>
        <v>0</v>
      </c>
    </row>
    <row r="981" spans="1:6">
      <c r="A981" s="3">
        <v>41948</v>
      </c>
      <c r="B981">
        <v>11</v>
      </c>
      <c r="C981" s="12">
        <v>5230</v>
      </c>
      <c r="D981">
        <f t="shared" si="46"/>
        <v>5.0000000000000711E-2</v>
      </c>
      <c r="E981">
        <f t="shared" si="45"/>
        <v>261.50000000000369</v>
      </c>
      <c r="F981">
        <f t="shared" si="47"/>
        <v>0.45662100456621652</v>
      </c>
    </row>
    <row r="982" spans="1:6">
      <c r="A982" s="3">
        <v>41949</v>
      </c>
      <c r="B982">
        <v>10.85</v>
      </c>
      <c r="C982" s="12">
        <v>61800</v>
      </c>
      <c r="D982">
        <f t="shared" si="46"/>
        <v>-0.15000000000000036</v>
      </c>
      <c r="E982">
        <f t="shared" si="45"/>
        <v>-9270.0000000000218</v>
      </c>
      <c r="F982">
        <f t="shared" si="47"/>
        <v>-1.3636363636363669</v>
      </c>
    </row>
    <row r="983" spans="1:6">
      <c r="A983" s="3">
        <v>41950</v>
      </c>
      <c r="B983">
        <v>10.85</v>
      </c>
      <c r="C983" s="12">
        <v>10680</v>
      </c>
      <c r="D983">
        <f t="shared" si="46"/>
        <v>0</v>
      </c>
      <c r="E983">
        <f t="shared" si="45"/>
        <v>0</v>
      </c>
      <c r="F983">
        <f t="shared" si="47"/>
        <v>0</v>
      </c>
    </row>
    <row r="984" spans="1:6">
      <c r="A984" s="3">
        <v>41951</v>
      </c>
      <c r="B984">
        <v>10.85</v>
      </c>
      <c r="C984" s="12">
        <v>7990</v>
      </c>
      <c r="D984">
        <f t="shared" si="46"/>
        <v>0</v>
      </c>
      <c r="E984">
        <f t="shared" si="45"/>
        <v>0</v>
      </c>
      <c r="F984">
        <f t="shared" si="47"/>
        <v>0</v>
      </c>
    </row>
    <row r="985" spans="1:6">
      <c r="A985" s="3">
        <v>41954</v>
      </c>
      <c r="B985">
        <v>10.85</v>
      </c>
      <c r="C985" s="12">
        <v>10720</v>
      </c>
      <c r="D985">
        <f t="shared" si="46"/>
        <v>0</v>
      </c>
      <c r="E985">
        <f t="shared" si="45"/>
        <v>0</v>
      </c>
      <c r="F985">
        <f t="shared" si="47"/>
        <v>0</v>
      </c>
    </row>
    <row r="986" spans="1:6">
      <c r="A986" s="3">
        <v>41955</v>
      </c>
      <c r="B986">
        <v>10.85</v>
      </c>
      <c r="C986" s="12">
        <v>4090</v>
      </c>
      <c r="D986">
        <f t="shared" si="46"/>
        <v>0</v>
      </c>
      <c r="E986">
        <f t="shared" si="45"/>
        <v>0</v>
      </c>
      <c r="F986">
        <f t="shared" si="47"/>
        <v>0</v>
      </c>
    </row>
    <row r="987" spans="1:6">
      <c r="A987" s="3">
        <v>41956</v>
      </c>
      <c r="B987">
        <v>10.85</v>
      </c>
      <c r="C987" s="12">
        <v>3370</v>
      </c>
      <c r="D987">
        <f t="shared" si="46"/>
        <v>0</v>
      </c>
      <c r="E987">
        <f t="shared" si="45"/>
        <v>0</v>
      </c>
      <c r="F987">
        <f t="shared" si="47"/>
        <v>0</v>
      </c>
    </row>
    <row r="988" spans="1:6">
      <c r="A988" s="3">
        <v>41957</v>
      </c>
      <c r="B988">
        <v>10.85</v>
      </c>
      <c r="C988" s="12">
        <v>3060</v>
      </c>
      <c r="D988">
        <f t="shared" si="46"/>
        <v>0</v>
      </c>
      <c r="E988">
        <f t="shared" si="45"/>
        <v>0</v>
      </c>
      <c r="F988">
        <f t="shared" si="47"/>
        <v>0</v>
      </c>
    </row>
    <row r="989" spans="1:6">
      <c r="A989" s="3">
        <v>41958</v>
      </c>
      <c r="B989">
        <v>10.85</v>
      </c>
      <c r="C989" s="12">
        <v>3220</v>
      </c>
      <c r="D989">
        <f t="shared" si="46"/>
        <v>0</v>
      </c>
      <c r="E989">
        <f t="shared" si="45"/>
        <v>0</v>
      </c>
      <c r="F989">
        <f t="shared" si="47"/>
        <v>0</v>
      </c>
    </row>
    <row r="990" spans="1:6">
      <c r="A990" s="3">
        <v>41961</v>
      </c>
      <c r="B990">
        <v>10.85</v>
      </c>
      <c r="C990" s="12">
        <v>5510</v>
      </c>
      <c r="D990">
        <f t="shared" si="46"/>
        <v>0</v>
      </c>
      <c r="E990">
        <f t="shared" si="45"/>
        <v>0</v>
      </c>
      <c r="F990">
        <f t="shared" si="47"/>
        <v>0</v>
      </c>
    </row>
    <row r="991" spans="1:6">
      <c r="A991" s="3">
        <v>41963</v>
      </c>
      <c r="B991">
        <v>10.85</v>
      </c>
      <c r="C991" s="12">
        <v>9430</v>
      </c>
      <c r="D991">
        <f t="shared" si="46"/>
        <v>0</v>
      </c>
      <c r="E991">
        <f t="shared" si="45"/>
        <v>0</v>
      </c>
      <c r="F991">
        <f t="shared" si="47"/>
        <v>0</v>
      </c>
    </row>
    <row r="992" spans="1:6">
      <c r="A992" s="3">
        <v>41964</v>
      </c>
      <c r="B992">
        <v>10.75</v>
      </c>
      <c r="C992" s="12">
        <v>2530</v>
      </c>
      <c r="D992">
        <f t="shared" si="46"/>
        <v>-9.9999999999999645E-2</v>
      </c>
      <c r="E992">
        <f t="shared" si="45"/>
        <v>-252.99999999999909</v>
      </c>
      <c r="F992">
        <f t="shared" si="47"/>
        <v>-0.92165898617511188</v>
      </c>
    </row>
    <row r="993" spans="1:6">
      <c r="A993" s="3">
        <v>41965</v>
      </c>
      <c r="B993">
        <v>10.75</v>
      </c>
      <c r="C993" s="12">
        <v>4490</v>
      </c>
      <c r="D993">
        <f t="shared" si="46"/>
        <v>0</v>
      </c>
      <c r="E993">
        <f t="shared" si="45"/>
        <v>0</v>
      </c>
      <c r="F993">
        <f t="shared" si="47"/>
        <v>0</v>
      </c>
    </row>
    <row r="994" spans="1:6">
      <c r="A994" s="3">
        <v>41968</v>
      </c>
      <c r="B994">
        <v>10.85</v>
      </c>
      <c r="C994" s="12">
        <v>2120</v>
      </c>
      <c r="D994">
        <f t="shared" si="46"/>
        <v>9.9999999999999645E-2</v>
      </c>
      <c r="E994">
        <f t="shared" si="45"/>
        <v>211.99999999999926</v>
      </c>
      <c r="F994">
        <f t="shared" si="47"/>
        <v>0.93023255813953154</v>
      </c>
    </row>
    <row r="995" spans="1:6">
      <c r="A995" s="3">
        <v>41969</v>
      </c>
      <c r="B995">
        <v>10.85</v>
      </c>
      <c r="C995" s="12">
        <v>2560</v>
      </c>
      <c r="D995">
        <f t="shared" si="46"/>
        <v>0</v>
      </c>
      <c r="E995">
        <f t="shared" si="45"/>
        <v>0</v>
      </c>
      <c r="F995">
        <f t="shared" si="47"/>
        <v>0</v>
      </c>
    </row>
    <row r="996" spans="1:6">
      <c r="A996" s="3">
        <v>41970</v>
      </c>
      <c r="B996">
        <v>10.84</v>
      </c>
      <c r="C996" s="12">
        <v>7370</v>
      </c>
      <c r="D996">
        <f t="shared" si="46"/>
        <v>-9.9999999999997868E-3</v>
      </c>
      <c r="E996">
        <f t="shared" si="45"/>
        <v>-73.699999999998425</v>
      </c>
      <c r="F996">
        <f t="shared" si="47"/>
        <v>-9.2165898617509553E-2</v>
      </c>
    </row>
    <row r="997" spans="1:6">
      <c r="A997" s="3">
        <v>41971</v>
      </c>
      <c r="B997">
        <v>10.85</v>
      </c>
      <c r="C997" s="12">
        <v>1710</v>
      </c>
      <c r="D997">
        <f t="shared" si="46"/>
        <v>9.9999999999997868E-3</v>
      </c>
      <c r="E997">
        <f t="shared" si="45"/>
        <v>17.099999999999635</v>
      </c>
      <c r="F997">
        <f t="shared" si="47"/>
        <v>9.2250922509223121E-2</v>
      </c>
    </row>
    <row r="998" spans="1:6">
      <c r="A998" s="3">
        <v>41972</v>
      </c>
      <c r="B998">
        <v>11.1</v>
      </c>
      <c r="C998" s="12">
        <v>2850</v>
      </c>
      <c r="D998">
        <f t="shared" si="46"/>
        <v>0.25</v>
      </c>
      <c r="E998">
        <f t="shared" si="45"/>
        <v>712.5</v>
      </c>
      <c r="F998">
        <f t="shared" si="47"/>
        <v>2.3041474654377883</v>
      </c>
    </row>
    <row r="999" spans="1:6">
      <c r="A999" s="3">
        <v>41975</v>
      </c>
      <c r="B999">
        <v>11.139999999999999</v>
      </c>
      <c r="C999" s="12">
        <v>1380</v>
      </c>
      <c r="D999">
        <f t="shared" si="46"/>
        <v>3.9999999999999147E-2</v>
      </c>
      <c r="E999">
        <f t="shared" si="45"/>
        <v>55.199999999998823</v>
      </c>
      <c r="F999">
        <f t="shared" si="47"/>
        <v>0.36036036036035268</v>
      </c>
    </row>
    <row r="1000" spans="1:6">
      <c r="A1000" s="3">
        <v>41976</v>
      </c>
      <c r="B1000">
        <v>11.129999999999999</v>
      </c>
      <c r="C1000" s="12">
        <v>2120</v>
      </c>
      <c r="D1000">
        <f t="shared" si="46"/>
        <v>-9.9999999999997868E-3</v>
      </c>
      <c r="E1000">
        <f t="shared" si="45"/>
        <v>-21.199999999999548</v>
      </c>
      <c r="F1000">
        <f t="shared" si="47"/>
        <v>-8.9766606822260217E-2</v>
      </c>
    </row>
    <row r="1001" spans="1:6">
      <c r="A1001" s="3">
        <v>41977</v>
      </c>
      <c r="B1001">
        <v>11.11</v>
      </c>
      <c r="C1001" s="12">
        <v>4530</v>
      </c>
      <c r="D1001">
        <f t="shared" si="46"/>
        <v>-1.9999999999999574E-2</v>
      </c>
      <c r="E1001">
        <f t="shared" si="45"/>
        <v>-90.599999999998062</v>
      </c>
      <c r="F1001">
        <f t="shared" si="47"/>
        <v>-0.17969451931715702</v>
      </c>
    </row>
    <row r="1002" spans="1:6">
      <c r="A1002" s="3">
        <v>41978</v>
      </c>
      <c r="B1002">
        <v>11.12</v>
      </c>
      <c r="C1002" s="12">
        <v>3480</v>
      </c>
      <c r="D1002">
        <f t="shared" si="46"/>
        <v>9.9999999999997868E-3</v>
      </c>
      <c r="E1002">
        <f t="shared" si="45"/>
        <v>34.799999999999258</v>
      </c>
      <c r="F1002">
        <f t="shared" si="47"/>
        <v>9.0009000900088093E-2</v>
      </c>
    </row>
    <row r="1003" spans="1:6">
      <c r="A1003" s="3">
        <v>41979</v>
      </c>
      <c r="B1003">
        <v>11.35</v>
      </c>
      <c r="C1003" s="12">
        <v>1600</v>
      </c>
      <c r="D1003">
        <f t="shared" si="46"/>
        <v>0.23000000000000043</v>
      </c>
      <c r="E1003">
        <f t="shared" si="45"/>
        <v>368.00000000000068</v>
      </c>
      <c r="F1003">
        <f t="shared" si="47"/>
        <v>2.0683453237410112</v>
      </c>
    </row>
    <row r="1004" spans="1:6">
      <c r="A1004" s="3">
        <v>41982</v>
      </c>
      <c r="B1004">
        <v>11.15</v>
      </c>
      <c r="C1004" s="12">
        <v>4680</v>
      </c>
      <c r="D1004">
        <f t="shared" si="46"/>
        <v>-0.19999999999999929</v>
      </c>
      <c r="E1004">
        <f t="shared" si="45"/>
        <v>-935.9999999999967</v>
      </c>
      <c r="F1004">
        <f t="shared" si="47"/>
        <v>-1.7621145374449279</v>
      </c>
    </row>
    <row r="1005" spans="1:6">
      <c r="A1005" s="3">
        <v>41983</v>
      </c>
      <c r="B1005">
        <v>11.25</v>
      </c>
      <c r="C1005" s="12">
        <v>2470</v>
      </c>
      <c r="D1005">
        <f t="shared" si="46"/>
        <v>9.9999999999999645E-2</v>
      </c>
      <c r="E1005">
        <f t="shared" si="45"/>
        <v>246.99999999999912</v>
      </c>
      <c r="F1005">
        <f t="shared" si="47"/>
        <v>0.89686098654708202</v>
      </c>
    </row>
    <row r="1006" spans="1:6">
      <c r="A1006" s="3">
        <v>41984</v>
      </c>
      <c r="B1006">
        <v>11.549999999999999</v>
      </c>
      <c r="C1006" s="12">
        <v>8530</v>
      </c>
      <c r="D1006">
        <f t="shared" si="46"/>
        <v>0.29999999999999893</v>
      </c>
      <c r="E1006">
        <f t="shared" si="45"/>
        <v>2558.9999999999909</v>
      </c>
      <c r="F1006">
        <f t="shared" si="47"/>
        <v>2.6666666666666572</v>
      </c>
    </row>
    <row r="1007" spans="1:6">
      <c r="A1007" s="3">
        <v>41985</v>
      </c>
      <c r="B1007">
        <v>11.49</v>
      </c>
      <c r="C1007" s="12">
        <v>3390</v>
      </c>
      <c r="D1007">
        <f t="shared" si="46"/>
        <v>-5.9999999999998721E-2</v>
      </c>
      <c r="E1007">
        <f t="shared" si="45"/>
        <v>-203.39999999999566</v>
      </c>
      <c r="F1007">
        <f t="shared" si="47"/>
        <v>-0.51948051948050844</v>
      </c>
    </row>
    <row r="1008" spans="1:6">
      <c r="A1008" s="3">
        <v>41986</v>
      </c>
      <c r="B1008">
        <v>11.45</v>
      </c>
      <c r="C1008" s="12">
        <v>2780</v>
      </c>
      <c r="D1008">
        <f t="shared" si="46"/>
        <v>-4.0000000000000924E-2</v>
      </c>
      <c r="E1008">
        <f t="shared" si="45"/>
        <v>-111.20000000000258</v>
      </c>
      <c r="F1008">
        <f t="shared" si="47"/>
        <v>-0.3481288076588418</v>
      </c>
    </row>
    <row r="1009" spans="1:6">
      <c r="A1009" s="3">
        <v>41989</v>
      </c>
      <c r="B1009">
        <v>11.43</v>
      </c>
      <c r="C1009" s="12">
        <v>1010</v>
      </c>
      <c r="D1009">
        <f t="shared" si="46"/>
        <v>-1.9999999999999574E-2</v>
      </c>
      <c r="E1009">
        <f t="shared" si="45"/>
        <v>-20.199999999999569</v>
      </c>
      <c r="F1009">
        <f t="shared" si="47"/>
        <v>-0.17467248908296573</v>
      </c>
    </row>
    <row r="1010" spans="1:6">
      <c r="A1010" s="3">
        <v>41990</v>
      </c>
      <c r="B1010">
        <v>11.35</v>
      </c>
      <c r="C1010" s="12">
        <v>1670</v>
      </c>
      <c r="D1010">
        <f t="shared" si="46"/>
        <v>-8.0000000000000071E-2</v>
      </c>
      <c r="E1010">
        <f t="shared" si="45"/>
        <v>-133.60000000000011</v>
      </c>
      <c r="F1010">
        <f t="shared" si="47"/>
        <v>-0.6999125109361336</v>
      </c>
    </row>
    <row r="1011" spans="1:6">
      <c r="A1011" s="3">
        <v>41991</v>
      </c>
      <c r="B1011">
        <v>11.35</v>
      </c>
      <c r="C1011" s="12">
        <v>2350</v>
      </c>
      <c r="D1011">
        <f t="shared" si="46"/>
        <v>0</v>
      </c>
      <c r="E1011">
        <f t="shared" si="45"/>
        <v>0</v>
      </c>
      <c r="F1011">
        <f t="shared" si="47"/>
        <v>0</v>
      </c>
    </row>
    <row r="1012" spans="1:6">
      <c r="A1012" s="3">
        <v>41992</v>
      </c>
      <c r="B1012">
        <v>11.35</v>
      </c>
      <c r="C1012" s="12">
        <v>3540</v>
      </c>
      <c r="D1012">
        <f t="shared" si="46"/>
        <v>0</v>
      </c>
      <c r="E1012">
        <f t="shared" si="45"/>
        <v>0</v>
      </c>
      <c r="F1012">
        <f t="shared" si="47"/>
        <v>0</v>
      </c>
    </row>
    <row r="1013" spans="1:6">
      <c r="A1013" s="3">
        <v>41993</v>
      </c>
      <c r="B1013">
        <v>11.35</v>
      </c>
      <c r="C1013" s="12">
        <v>7600</v>
      </c>
      <c r="D1013">
        <f t="shared" si="46"/>
        <v>0</v>
      </c>
      <c r="E1013">
        <f t="shared" si="45"/>
        <v>0</v>
      </c>
      <c r="F1013">
        <f t="shared" si="47"/>
        <v>0</v>
      </c>
    </row>
    <row r="1014" spans="1:6">
      <c r="A1014" s="3">
        <v>41996</v>
      </c>
      <c r="B1014">
        <v>11.35</v>
      </c>
      <c r="C1014" s="12">
        <v>1600</v>
      </c>
      <c r="D1014">
        <f t="shared" si="46"/>
        <v>0</v>
      </c>
      <c r="E1014">
        <f t="shared" si="45"/>
        <v>0</v>
      </c>
      <c r="F1014">
        <f t="shared" si="47"/>
        <v>0</v>
      </c>
    </row>
    <row r="1015" spans="1:6">
      <c r="A1015" s="3">
        <v>41997</v>
      </c>
      <c r="B1015">
        <v>11.6</v>
      </c>
      <c r="C1015" s="12">
        <v>1840</v>
      </c>
      <c r="D1015">
        <f t="shared" si="46"/>
        <v>0.25</v>
      </c>
      <c r="E1015">
        <f t="shared" si="45"/>
        <v>460</v>
      </c>
      <c r="F1015">
        <f t="shared" si="47"/>
        <v>2.2026431718061676</v>
      </c>
    </row>
    <row r="1016" spans="1:6">
      <c r="A1016" s="3">
        <v>41998</v>
      </c>
      <c r="B1016">
        <v>11.65</v>
      </c>
      <c r="C1016" s="12">
        <v>3220</v>
      </c>
      <c r="D1016">
        <f t="shared" si="46"/>
        <v>5.0000000000000711E-2</v>
      </c>
      <c r="E1016">
        <f t="shared" si="45"/>
        <v>161.00000000000227</v>
      </c>
      <c r="F1016">
        <f t="shared" si="47"/>
        <v>0.43103448275862682</v>
      </c>
    </row>
    <row r="1017" spans="1:6">
      <c r="A1017" s="3">
        <v>41999</v>
      </c>
      <c r="B1017">
        <v>11.549999999999999</v>
      </c>
      <c r="C1017" s="12">
        <v>17160</v>
      </c>
      <c r="D1017">
        <f t="shared" si="46"/>
        <v>-0.10000000000000142</v>
      </c>
      <c r="E1017">
        <f t="shared" si="45"/>
        <v>-1716.0000000000243</v>
      </c>
      <c r="F1017">
        <f t="shared" si="47"/>
        <v>-0.85836909871245848</v>
      </c>
    </row>
    <row r="1018" spans="1:6">
      <c r="A1018" s="3">
        <v>42000</v>
      </c>
      <c r="B1018">
        <v>11.549999999999999</v>
      </c>
      <c r="C1018" s="12">
        <v>2290</v>
      </c>
      <c r="D1018">
        <f t="shared" si="46"/>
        <v>0</v>
      </c>
      <c r="E1018">
        <f t="shared" si="45"/>
        <v>0</v>
      </c>
      <c r="F1018">
        <f t="shared" si="47"/>
        <v>0</v>
      </c>
    </row>
    <row r="1019" spans="1:6">
      <c r="A1019" s="3">
        <v>42003</v>
      </c>
      <c r="B1019">
        <v>11.5</v>
      </c>
      <c r="C1019" s="12">
        <v>1500</v>
      </c>
      <c r="D1019">
        <f t="shared" si="46"/>
        <v>-4.9999999999998934E-2</v>
      </c>
      <c r="E1019">
        <f t="shared" si="45"/>
        <v>-74.999999999998408</v>
      </c>
      <c r="F1019">
        <f t="shared" si="47"/>
        <v>-0.43290043290042368</v>
      </c>
    </row>
    <row r="1020" spans="1:6">
      <c r="A1020" s="3">
        <v>42005</v>
      </c>
      <c r="B1020">
        <v>11.49</v>
      </c>
      <c r="C1020" s="12">
        <v>960</v>
      </c>
      <c r="D1020">
        <f t="shared" si="46"/>
        <v>-9.9999999999997868E-3</v>
      </c>
      <c r="E1020">
        <f t="shared" si="45"/>
        <v>-9.5999999999997954</v>
      </c>
      <c r="F1020">
        <f t="shared" si="47"/>
        <v>-8.6956521739128587E-2</v>
      </c>
    </row>
    <row r="1021" spans="1:6">
      <c r="A1021" s="3">
        <v>42006</v>
      </c>
      <c r="B1021">
        <v>11.469999999999999</v>
      </c>
      <c r="C1021" s="12">
        <v>2020</v>
      </c>
      <c r="D1021">
        <f t="shared" si="46"/>
        <v>-2.000000000000135E-2</v>
      </c>
      <c r="E1021">
        <f t="shared" si="45"/>
        <v>-40.400000000002727</v>
      </c>
      <c r="F1021">
        <f t="shared" si="47"/>
        <v>-0.17406440382942864</v>
      </c>
    </row>
    <row r="1022" spans="1:6">
      <c r="A1022" s="3">
        <v>42007</v>
      </c>
      <c r="B1022">
        <v>11.45</v>
      </c>
      <c r="C1022" s="12">
        <v>3000</v>
      </c>
      <c r="D1022">
        <f t="shared" si="46"/>
        <v>-1.9999999999999574E-2</v>
      </c>
      <c r="E1022">
        <f t="shared" si="45"/>
        <v>-59.999999999998721</v>
      </c>
      <c r="F1022">
        <f t="shared" si="47"/>
        <v>-0.17436791630339649</v>
      </c>
    </row>
    <row r="1023" spans="1:6">
      <c r="A1023" s="3">
        <v>42010</v>
      </c>
      <c r="B1023">
        <v>11.35</v>
      </c>
      <c r="C1023" s="12">
        <v>580</v>
      </c>
      <c r="D1023">
        <f t="shared" si="46"/>
        <v>-9.9999999999999645E-2</v>
      </c>
      <c r="E1023">
        <f t="shared" si="45"/>
        <v>-57.999999999999794</v>
      </c>
      <c r="F1023">
        <f t="shared" si="47"/>
        <v>-0.8733624454148442</v>
      </c>
    </row>
    <row r="1024" spans="1:6">
      <c r="A1024" s="3">
        <v>42011</v>
      </c>
      <c r="B1024">
        <v>11.35</v>
      </c>
      <c r="C1024" s="12">
        <v>5650</v>
      </c>
      <c r="D1024">
        <f t="shared" si="46"/>
        <v>0</v>
      </c>
      <c r="E1024">
        <f t="shared" si="45"/>
        <v>0</v>
      </c>
      <c r="F1024">
        <f t="shared" si="47"/>
        <v>0</v>
      </c>
    </row>
    <row r="1025" spans="1:6">
      <c r="A1025" s="3">
        <v>42012</v>
      </c>
      <c r="B1025">
        <v>11.33</v>
      </c>
      <c r="C1025" s="12">
        <v>1690</v>
      </c>
      <c r="D1025">
        <f t="shared" si="46"/>
        <v>-1.9999999999999574E-2</v>
      </c>
      <c r="E1025">
        <f t="shared" si="45"/>
        <v>-33.79999999999928</v>
      </c>
      <c r="F1025">
        <f t="shared" si="47"/>
        <v>-0.17621145374448965</v>
      </c>
    </row>
    <row r="1026" spans="1:6">
      <c r="A1026" s="3">
        <v>42013</v>
      </c>
      <c r="B1026">
        <v>11.31</v>
      </c>
      <c r="C1026" s="12">
        <v>1020</v>
      </c>
      <c r="D1026">
        <f t="shared" si="46"/>
        <v>-1.9999999999999574E-2</v>
      </c>
      <c r="E1026">
        <f t="shared" ref="E1026:E1089" si="48">D1026*C1026</f>
        <v>-20.399999999999565</v>
      </c>
      <c r="F1026">
        <f t="shared" si="47"/>
        <v>-0.17652250661959024</v>
      </c>
    </row>
    <row r="1027" spans="1:6">
      <c r="A1027" s="3">
        <v>42014</v>
      </c>
      <c r="B1027">
        <v>11.32</v>
      </c>
      <c r="C1027" s="12">
        <v>1930</v>
      </c>
      <c r="D1027">
        <f t="shared" si="46"/>
        <v>9.9999999999997868E-3</v>
      </c>
      <c r="E1027">
        <f t="shared" si="48"/>
        <v>19.299999999999589</v>
      </c>
      <c r="F1027">
        <f t="shared" si="47"/>
        <v>8.8417329796638244E-2</v>
      </c>
    </row>
    <row r="1028" spans="1:6">
      <c r="A1028" s="3">
        <v>42018</v>
      </c>
      <c r="B1028">
        <v>11.32</v>
      </c>
      <c r="C1028" s="12">
        <v>9970</v>
      </c>
      <c r="D1028">
        <f t="shared" ref="D1028:D1091" si="49">B1028-B1027</f>
        <v>0</v>
      </c>
      <c r="E1028">
        <f t="shared" si="48"/>
        <v>0</v>
      </c>
      <c r="F1028">
        <f t="shared" ref="F1028:F1091" si="50">(D1028/B1027)*100</f>
        <v>0</v>
      </c>
    </row>
    <row r="1029" spans="1:6">
      <c r="A1029" s="3">
        <v>42019</v>
      </c>
      <c r="B1029">
        <v>11.32</v>
      </c>
      <c r="C1029" s="12">
        <v>4310</v>
      </c>
      <c r="D1029">
        <f t="shared" si="49"/>
        <v>0</v>
      </c>
      <c r="E1029">
        <f t="shared" si="48"/>
        <v>0</v>
      </c>
      <c r="F1029">
        <f t="shared" si="50"/>
        <v>0</v>
      </c>
    </row>
    <row r="1030" spans="1:6">
      <c r="A1030" s="3">
        <v>42020</v>
      </c>
      <c r="B1030">
        <v>11.34</v>
      </c>
      <c r="C1030" s="12">
        <v>3780</v>
      </c>
      <c r="D1030">
        <f t="shared" si="49"/>
        <v>1.9999999999999574E-2</v>
      </c>
      <c r="E1030">
        <f t="shared" si="48"/>
        <v>75.599999999998388</v>
      </c>
      <c r="F1030">
        <f t="shared" si="50"/>
        <v>0.17667844522967821</v>
      </c>
    </row>
    <row r="1031" spans="1:6">
      <c r="A1031" s="3">
        <v>42021</v>
      </c>
      <c r="B1031">
        <v>11.34</v>
      </c>
      <c r="C1031" s="12">
        <v>1770</v>
      </c>
      <c r="D1031">
        <f t="shared" si="49"/>
        <v>0</v>
      </c>
      <c r="E1031">
        <f t="shared" si="48"/>
        <v>0</v>
      </c>
      <c r="F1031">
        <f t="shared" si="50"/>
        <v>0</v>
      </c>
    </row>
    <row r="1032" spans="1:6">
      <c r="A1032" s="3">
        <v>42024</v>
      </c>
      <c r="B1032">
        <v>11.33</v>
      </c>
      <c r="C1032" s="12">
        <v>2270</v>
      </c>
      <c r="D1032">
        <f t="shared" si="49"/>
        <v>-9.9999999999997868E-3</v>
      </c>
      <c r="E1032">
        <f t="shared" si="48"/>
        <v>-22.699999999999516</v>
      </c>
      <c r="F1032">
        <f t="shared" si="50"/>
        <v>-8.8183421516752972E-2</v>
      </c>
    </row>
    <row r="1033" spans="1:6">
      <c r="A1033" s="3">
        <v>42025</v>
      </c>
      <c r="B1033">
        <v>11.33</v>
      </c>
      <c r="C1033" s="12">
        <v>2040</v>
      </c>
      <c r="D1033">
        <f t="shared" si="49"/>
        <v>0</v>
      </c>
      <c r="E1033">
        <f t="shared" si="48"/>
        <v>0</v>
      </c>
      <c r="F1033">
        <f t="shared" si="50"/>
        <v>0</v>
      </c>
    </row>
    <row r="1034" spans="1:6">
      <c r="A1034" s="3">
        <v>42026</v>
      </c>
      <c r="B1034">
        <v>11.33</v>
      </c>
      <c r="C1034" s="12">
        <v>1570</v>
      </c>
      <c r="D1034">
        <f t="shared" si="49"/>
        <v>0</v>
      </c>
      <c r="E1034">
        <f t="shared" si="48"/>
        <v>0</v>
      </c>
      <c r="F1034">
        <f t="shared" si="50"/>
        <v>0</v>
      </c>
    </row>
    <row r="1035" spans="1:6">
      <c r="A1035" s="3">
        <v>42027</v>
      </c>
      <c r="B1035">
        <v>11.25</v>
      </c>
      <c r="C1035" s="12">
        <v>1540</v>
      </c>
      <c r="D1035">
        <f t="shared" si="49"/>
        <v>-8.0000000000000071E-2</v>
      </c>
      <c r="E1035">
        <f t="shared" si="48"/>
        <v>-123.2000000000001</v>
      </c>
      <c r="F1035">
        <f t="shared" si="50"/>
        <v>-0.7060900264783766</v>
      </c>
    </row>
    <row r="1036" spans="1:6">
      <c r="A1036" s="3">
        <v>42028</v>
      </c>
      <c r="B1036">
        <v>11.32</v>
      </c>
      <c r="C1036" s="12">
        <v>1050</v>
      </c>
      <c r="D1036">
        <f t="shared" si="49"/>
        <v>7.0000000000000284E-2</v>
      </c>
      <c r="E1036">
        <f t="shared" si="48"/>
        <v>73.500000000000298</v>
      </c>
      <c r="F1036">
        <f t="shared" si="50"/>
        <v>0.62222222222222479</v>
      </c>
    </row>
    <row r="1037" spans="1:6">
      <c r="A1037" s="3">
        <v>42031</v>
      </c>
      <c r="B1037">
        <v>11.33</v>
      </c>
      <c r="C1037" s="12">
        <v>260</v>
      </c>
      <c r="D1037">
        <f t="shared" si="49"/>
        <v>9.9999999999997868E-3</v>
      </c>
      <c r="E1037">
        <f t="shared" si="48"/>
        <v>2.5999999999999446</v>
      </c>
      <c r="F1037">
        <f t="shared" si="50"/>
        <v>8.8339222614839105E-2</v>
      </c>
    </row>
    <row r="1038" spans="1:6">
      <c r="A1038" s="3">
        <v>42032</v>
      </c>
      <c r="B1038">
        <v>11.33</v>
      </c>
      <c r="C1038" s="12">
        <v>4050</v>
      </c>
      <c r="D1038">
        <f t="shared" si="49"/>
        <v>0</v>
      </c>
      <c r="E1038">
        <f t="shared" si="48"/>
        <v>0</v>
      </c>
      <c r="F1038">
        <f t="shared" si="50"/>
        <v>0</v>
      </c>
    </row>
    <row r="1039" spans="1:6">
      <c r="A1039" s="3">
        <v>42033</v>
      </c>
      <c r="B1039">
        <v>11.34</v>
      </c>
      <c r="C1039" s="12">
        <v>1720</v>
      </c>
      <c r="D1039">
        <f t="shared" si="49"/>
        <v>9.9999999999997868E-3</v>
      </c>
      <c r="E1039">
        <f t="shared" si="48"/>
        <v>17.199999999999633</v>
      </c>
      <c r="F1039">
        <f t="shared" si="50"/>
        <v>8.8261253309795118E-2</v>
      </c>
    </row>
    <row r="1040" spans="1:6">
      <c r="A1040" s="3">
        <v>42034</v>
      </c>
      <c r="B1040">
        <v>11.34</v>
      </c>
      <c r="C1040" s="12">
        <v>350</v>
      </c>
      <c r="D1040">
        <f t="shared" si="49"/>
        <v>0</v>
      </c>
      <c r="E1040">
        <f t="shared" si="48"/>
        <v>0</v>
      </c>
      <c r="F1040">
        <f t="shared" si="50"/>
        <v>0</v>
      </c>
    </row>
    <row r="1041" spans="1:6">
      <c r="A1041" s="3">
        <v>42035</v>
      </c>
      <c r="B1041">
        <v>11.34</v>
      </c>
      <c r="C1041" s="12">
        <v>2330</v>
      </c>
      <c r="D1041">
        <f t="shared" si="49"/>
        <v>0</v>
      </c>
      <c r="E1041">
        <f t="shared" si="48"/>
        <v>0</v>
      </c>
      <c r="F1041">
        <f t="shared" si="50"/>
        <v>0</v>
      </c>
    </row>
    <row r="1042" spans="1:6">
      <c r="A1042" s="3">
        <v>42038</v>
      </c>
      <c r="B1042">
        <v>11.34</v>
      </c>
      <c r="C1042" s="12">
        <v>1300</v>
      </c>
      <c r="D1042">
        <f t="shared" si="49"/>
        <v>0</v>
      </c>
      <c r="E1042">
        <f t="shared" si="48"/>
        <v>0</v>
      </c>
      <c r="F1042">
        <f t="shared" si="50"/>
        <v>0</v>
      </c>
    </row>
    <row r="1043" spans="1:6">
      <c r="A1043" s="3">
        <v>42039</v>
      </c>
      <c r="B1043">
        <v>11.34</v>
      </c>
      <c r="C1043" s="12">
        <v>1220</v>
      </c>
      <c r="D1043">
        <f t="shared" si="49"/>
        <v>0</v>
      </c>
      <c r="E1043">
        <f t="shared" si="48"/>
        <v>0</v>
      </c>
      <c r="F1043">
        <f t="shared" si="50"/>
        <v>0</v>
      </c>
    </row>
    <row r="1044" spans="1:6">
      <c r="A1044" s="3">
        <v>42040</v>
      </c>
      <c r="B1044">
        <v>11.34</v>
      </c>
      <c r="C1044" s="12">
        <v>3300</v>
      </c>
      <c r="D1044">
        <f t="shared" si="49"/>
        <v>0</v>
      </c>
      <c r="E1044">
        <f t="shared" si="48"/>
        <v>0</v>
      </c>
      <c r="F1044">
        <f t="shared" si="50"/>
        <v>0</v>
      </c>
    </row>
    <row r="1045" spans="1:6">
      <c r="A1045" s="3">
        <v>42041</v>
      </c>
      <c r="B1045">
        <v>11.34</v>
      </c>
      <c r="C1045" s="12">
        <v>160</v>
      </c>
      <c r="D1045">
        <f t="shared" si="49"/>
        <v>0</v>
      </c>
      <c r="E1045">
        <f t="shared" si="48"/>
        <v>0</v>
      </c>
      <c r="F1045">
        <f t="shared" si="50"/>
        <v>0</v>
      </c>
    </row>
    <row r="1046" spans="1:6">
      <c r="A1046" s="3">
        <v>42042</v>
      </c>
      <c r="B1046">
        <v>11.34</v>
      </c>
      <c r="C1046" s="12">
        <v>1250</v>
      </c>
      <c r="D1046">
        <f t="shared" si="49"/>
        <v>0</v>
      </c>
      <c r="E1046">
        <f t="shared" si="48"/>
        <v>0</v>
      </c>
      <c r="F1046">
        <f t="shared" si="50"/>
        <v>0</v>
      </c>
    </row>
    <row r="1047" spans="1:6">
      <c r="A1047" s="3">
        <v>42045</v>
      </c>
      <c r="B1047">
        <v>11.34</v>
      </c>
      <c r="C1047" s="12">
        <v>4840</v>
      </c>
      <c r="D1047">
        <f t="shared" si="49"/>
        <v>0</v>
      </c>
      <c r="E1047">
        <f t="shared" si="48"/>
        <v>0</v>
      </c>
      <c r="F1047">
        <f t="shared" si="50"/>
        <v>0</v>
      </c>
    </row>
    <row r="1048" spans="1:6">
      <c r="A1048" s="3">
        <v>42046</v>
      </c>
      <c r="B1048">
        <v>11.34</v>
      </c>
      <c r="C1048" s="12">
        <v>6480</v>
      </c>
      <c r="D1048">
        <f t="shared" si="49"/>
        <v>0</v>
      </c>
      <c r="E1048">
        <f t="shared" si="48"/>
        <v>0</v>
      </c>
      <c r="F1048">
        <f t="shared" si="50"/>
        <v>0</v>
      </c>
    </row>
    <row r="1049" spans="1:6">
      <c r="A1049" s="3">
        <v>42047</v>
      </c>
      <c r="B1049">
        <v>11.33</v>
      </c>
      <c r="C1049" s="12">
        <v>730</v>
      </c>
      <c r="D1049">
        <f t="shared" si="49"/>
        <v>-9.9999999999997868E-3</v>
      </c>
      <c r="E1049">
        <f t="shared" si="48"/>
        <v>-7.2999999999998444</v>
      </c>
      <c r="F1049">
        <f t="shared" si="50"/>
        <v>-8.8183421516752972E-2</v>
      </c>
    </row>
    <row r="1050" spans="1:6">
      <c r="A1050" s="3">
        <v>42048</v>
      </c>
      <c r="B1050">
        <v>11.33</v>
      </c>
      <c r="C1050" s="12">
        <v>7700</v>
      </c>
      <c r="D1050">
        <f t="shared" si="49"/>
        <v>0</v>
      </c>
      <c r="E1050">
        <f t="shared" si="48"/>
        <v>0</v>
      </c>
      <c r="F1050">
        <f t="shared" si="50"/>
        <v>0</v>
      </c>
    </row>
    <row r="1051" spans="1:6">
      <c r="A1051" s="3">
        <v>42049</v>
      </c>
      <c r="B1051">
        <v>11.33</v>
      </c>
      <c r="C1051" s="12">
        <v>2670</v>
      </c>
      <c r="D1051">
        <f t="shared" si="49"/>
        <v>0</v>
      </c>
      <c r="E1051">
        <f t="shared" si="48"/>
        <v>0</v>
      </c>
      <c r="F1051">
        <f t="shared" si="50"/>
        <v>0</v>
      </c>
    </row>
    <row r="1052" spans="1:6">
      <c r="A1052" s="3">
        <v>42052</v>
      </c>
      <c r="B1052">
        <v>11.25</v>
      </c>
      <c r="C1052" s="12">
        <v>6860</v>
      </c>
      <c r="D1052">
        <f t="shared" si="49"/>
        <v>-8.0000000000000071E-2</v>
      </c>
      <c r="E1052">
        <f t="shared" si="48"/>
        <v>-548.80000000000052</v>
      </c>
      <c r="F1052">
        <f t="shared" si="50"/>
        <v>-0.7060900264783766</v>
      </c>
    </row>
    <row r="1053" spans="1:6">
      <c r="A1053" s="3">
        <v>42053</v>
      </c>
      <c r="B1053">
        <v>11.15</v>
      </c>
      <c r="C1053" s="12">
        <v>1510</v>
      </c>
      <c r="D1053">
        <f t="shared" si="49"/>
        <v>-9.9999999999999645E-2</v>
      </c>
      <c r="E1053">
        <f t="shared" si="48"/>
        <v>-150.99999999999946</v>
      </c>
      <c r="F1053">
        <f t="shared" si="50"/>
        <v>-0.88888888888888573</v>
      </c>
    </row>
    <row r="1054" spans="1:6">
      <c r="A1054" s="3">
        <v>42054</v>
      </c>
      <c r="B1054">
        <v>11.25</v>
      </c>
      <c r="C1054" s="12">
        <v>1030</v>
      </c>
      <c r="D1054">
        <f t="shared" si="49"/>
        <v>9.9999999999999645E-2</v>
      </c>
      <c r="E1054">
        <f t="shared" si="48"/>
        <v>102.99999999999963</v>
      </c>
      <c r="F1054">
        <f t="shared" si="50"/>
        <v>0.89686098654708202</v>
      </c>
    </row>
    <row r="1055" spans="1:6">
      <c r="A1055" s="3">
        <v>42055</v>
      </c>
      <c r="B1055">
        <v>11.25</v>
      </c>
      <c r="C1055" s="12">
        <v>1590</v>
      </c>
      <c r="D1055">
        <f t="shared" si="49"/>
        <v>0</v>
      </c>
      <c r="E1055">
        <f t="shared" si="48"/>
        <v>0</v>
      </c>
      <c r="F1055">
        <f t="shared" si="50"/>
        <v>0</v>
      </c>
    </row>
    <row r="1056" spans="1:6">
      <c r="A1056" s="3">
        <v>42056</v>
      </c>
      <c r="B1056">
        <v>11.25</v>
      </c>
      <c r="C1056" s="12">
        <v>1780</v>
      </c>
      <c r="D1056">
        <f t="shared" si="49"/>
        <v>0</v>
      </c>
      <c r="E1056">
        <f t="shared" si="48"/>
        <v>0</v>
      </c>
      <c r="F1056">
        <f t="shared" si="50"/>
        <v>0</v>
      </c>
    </row>
    <row r="1057" spans="1:6">
      <c r="A1057" s="3">
        <v>42059</v>
      </c>
      <c r="B1057">
        <v>11.25</v>
      </c>
      <c r="C1057" s="12">
        <v>1660</v>
      </c>
      <c r="D1057">
        <f t="shared" si="49"/>
        <v>0</v>
      </c>
      <c r="E1057">
        <f t="shared" si="48"/>
        <v>0</v>
      </c>
      <c r="F1057">
        <f t="shared" si="50"/>
        <v>0</v>
      </c>
    </row>
    <row r="1058" spans="1:6">
      <c r="A1058" s="3">
        <v>42060</v>
      </c>
      <c r="B1058">
        <v>11.24</v>
      </c>
      <c r="C1058" s="12">
        <v>6830</v>
      </c>
      <c r="D1058">
        <f t="shared" si="49"/>
        <v>-9.9999999999997868E-3</v>
      </c>
      <c r="E1058">
        <f t="shared" si="48"/>
        <v>-68.299999999998548</v>
      </c>
      <c r="F1058">
        <f t="shared" si="50"/>
        <v>-8.8888888888886991E-2</v>
      </c>
    </row>
    <row r="1059" spans="1:6">
      <c r="A1059" s="3">
        <v>42061</v>
      </c>
      <c r="B1059">
        <v>11.24</v>
      </c>
      <c r="C1059" s="12">
        <v>10560</v>
      </c>
      <c r="D1059">
        <f t="shared" si="49"/>
        <v>0</v>
      </c>
      <c r="E1059">
        <f t="shared" si="48"/>
        <v>0</v>
      </c>
      <c r="F1059">
        <f t="shared" si="50"/>
        <v>0</v>
      </c>
    </row>
    <row r="1060" spans="1:6">
      <c r="A1060" s="3">
        <v>42062</v>
      </c>
      <c r="B1060">
        <v>11.24</v>
      </c>
      <c r="C1060" s="12">
        <v>3800</v>
      </c>
      <c r="D1060">
        <f t="shared" si="49"/>
        <v>0</v>
      </c>
      <c r="E1060">
        <f t="shared" si="48"/>
        <v>0</v>
      </c>
      <c r="F1060">
        <f t="shared" si="50"/>
        <v>0</v>
      </c>
    </row>
    <row r="1061" spans="1:6">
      <c r="A1061" s="3">
        <v>42063</v>
      </c>
      <c r="B1061">
        <v>11.33</v>
      </c>
      <c r="C1061" s="12">
        <v>7440</v>
      </c>
      <c r="D1061">
        <f t="shared" si="49"/>
        <v>8.9999999999999858E-2</v>
      </c>
      <c r="E1061">
        <f t="shared" si="48"/>
        <v>669.599999999999</v>
      </c>
      <c r="F1061">
        <f t="shared" si="50"/>
        <v>0.80071174377224064</v>
      </c>
    </row>
    <row r="1062" spans="1:6">
      <c r="A1062" s="3">
        <v>42066</v>
      </c>
      <c r="B1062">
        <v>11.299999999999999</v>
      </c>
      <c r="C1062" s="12">
        <v>2720</v>
      </c>
      <c r="D1062">
        <f t="shared" si="49"/>
        <v>-3.0000000000001137E-2</v>
      </c>
      <c r="E1062">
        <f t="shared" si="48"/>
        <v>-81.600000000003092</v>
      </c>
      <c r="F1062">
        <f t="shared" si="50"/>
        <v>-0.26478375992940106</v>
      </c>
    </row>
    <row r="1063" spans="1:6">
      <c r="A1063" s="3">
        <v>42067</v>
      </c>
      <c r="B1063">
        <v>11.299999999999999</v>
      </c>
      <c r="C1063" s="12">
        <v>4790</v>
      </c>
      <c r="D1063">
        <f t="shared" si="49"/>
        <v>0</v>
      </c>
      <c r="E1063">
        <f t="shared" si="48"/>
        <v>0</v>
      </c>
      <c r="F1063">
        <f t="shared" si="50"/>
        <v>0</v>
      </c>
    </row>
    <row r="1064" spans="1:6">
      <c r="A1064" s="3">
        <v>42068</v>
      </c>
      <c r="B1064">
        <v>11.34</v>
      </c>
      <c r="C1064" s="12">
        <v>1550</v>
      </c>
      <c r="D1064">
        <f t="shared" si="49"/>
        <v>4.0000000000000924E-2</v>
      </c>
      <c r="E1064">
        <f t="shared" si="48"/>
        <v>62.000000000001435</v>
      </c>
      <c r="F1064">
        <f t="shared" si="50"/>
        <v>0.35398230088496396</v>
      </c>
    </row>
    <row r="1065" spans="1:6">
      <c r="A1065" s="3">
        <v>42069</v>
      </c>
      <c r="B1065">
        <v>11.34</v>
      </c>
      <c r="C1065" s="12">
        <v>7400</v>
      </c>
      <c r="D1065">
        <f t="shared" si="49"/>
        <v>0</v>
      </c>
      <c r="E1065">
        <f t="shared" si="48"/>
        <v>0</v>
      </c>
      <c r="F1065">
        <f t="shared" si="50"/>
        <v>0</v>
      </c>
    </row>
    <row r="1066" spans="1:6">
      <c r="A1066" s="3">
        <v>42070</v>
      </c>
      <c r="B1066">
        <v>11.34</v>
      </c>
      <c r="C1066" s="12">
        <v>2890</v>
      </c>
      <c r="D1066">
        <f t="shared" si="49"/>
        <v>0</v>
      </c>
      <c r="E1066">
        <f t="shared" si="48"/>
        <v>0</v>
      </c>
      <c r="F1066">
        <f t="shared" si="50"/>
        <v>0</v>
      </c>
    </row>
    <row r="1067" spans="1:6">
      <c r="A1067" s="3">
        <v>42073</v>
      </c>
      <c r="B1067">
        <v>11.34</v>
      </c>
      <c r="C1067" s="12">
        <v>850</v>
      </c>
      <c r="D1067">
        <f t="shared" si="49"/>
        <v>0</v>
      </c>
      <c r="E1067">
        <f t="shared" si="48"/>
        <v>0</v>
      </c>
      <c r="F1067">
        <f t="shared" si="50"/>
        <v>0</v>
      </c>
    </row>
    <row r="1068" spans="1:6">
      <c r="A1068" s="3">
        <v>42074</v>
      </c>
      <c r="B1068">
        <v>11.34</v>
      </c>
      <c r="C1068" s="12">
        <v>5680</v>
      </c>
      <c r="D1068">
        <f t="shared" si="49"/>
        <v>0</v>
      </c>
      <c r="E1068">
        <f t="shared" si="48"/>
        <v>0</v>
      </c>
      <c r="F1068">
        <f t="shared" si="50"/>
        <v>0</v>
      </c>
    </row>
    <row r="1069" spans="1:6">
      <c r="A1069" s="3">
        <v>42075</v>
      </c>
      <c r="B1069">
        <v>11.33</v>
      </c>
      <c r="C1069" s="12">
        <v>3100</v>
      </c>
      <c r="D1069">
        <f t="shared" si="49"/>
        <v>-9.9999999999997868E-3</v>
      </c>
      <c r="E1069">
        <f t="shared" si="48"/>
        <v>-30.999999999999339</v>
      </c>
      <c r="F1069">
        <f t="shared" si="50"/>
        <v>-8.8183421516752972E-2</v>
      </c>
    </row>
    <row r="1070" spans="1:6">
      <c r="A1070" s="3">
        <v>42076</v>
      </c>
      <c r="B1070">
        <v>11.33</v>
      </c>
      <c r="C1070" s="12">
        <v>50</v>
      </c>
      <c r="D1070">
        <f t="shared" si="49"/>
        <v>0</v>
      </c>
      <c r="E1070">
        <f t="shared" si="48"/>
        <v>0</v>
      </c>
      <c r="F1070">
        <f t="shared" si="50"/>
        <v>0</v>
      </c>
    </row>
    <row r="1071" spans="1:6">
      <c r="A1071" s="3">
        <v>42077</v>
      </c>
      <c r="B1071">
        <v>11.34</v>
      </c>
      <c r="C1071" s="12">
        <v>340</v>
      </c>
      <c r="D1071">
        <f t="shared" si="49"/>
        <v>9.9999999999997868E-3</v>
      </c>
      <c r="E1071">
        <f t="shared" si="48"/>
        <v>3.3999999999999275</v>
      </c>
      <c r="F1071">
        <f t="shared" si="50"/>
        <v>8.8261253309795118E-2</v>
      </c>
    </row>
    <row r="1072" spans="1:6">
      <c r="A1072" s="3">
        <v>42080</v>
      </c>
      <c r="B1072">
        <v>11.34</v>
      </c>
      <c r="C1072" s="12">
        <v>4490</v>
      </c>
      <c r="D1072">
        <f t="shared" si="49"/>
        <v>0</v>
      </c>
      <c r="E1072">
        <f t="shared" si="48"/>
        <v>0</v>
      </c>
      <c r="F1072">
        <f t="shared" si="50"/>
        <v>0</v>
      </c>
    </row>
    <row r="1073" spans="1:6">
      <c r="A1073" s="3">
        <v>42081</v>
      </c>
      <c r="B1073">
        <v>11.299999999999999</v>
      </c>
      <c r="C1073" s="12">
        <v>690</v>
      </c>
      <c r="D1073">
        <f t="shared" si="49"/>
        <v>-4.0000000000000924E-2</v>
      </c>
      <c r="E1073">
        <f t="shared" si="48"/>
        <v>-27.600000000000637</v>
      </c>
      <c r="F1073">
        <f t="shared" si="50"/>
        <v>-0.35273368606702754</v>
      </c>
    </row>
    <row r="1074" spans="1:6">
      <c r="A1074" s="3">
        <v>42083</v>
      </c>
      <c r="B1074">
        <v>11.299999999999999</v>
      </c>
      <c r="C1074" s="12">
        <v>2210</v>
      </c>
      <c r="D1074">
        <f t="shared" si="49"/>
        <v>0</v>
      </c>
      <c r="E1074">
        <f t="shared" si="48"/>
        <v>0</v>
      </c>
      <c r="F1074">
        <f t="shared" si="50"/>
        <v>0</v>
      </c>
    </row>
    <row r="1075" spans="1:6">
      <c r="A1075" s="3">
        <v>42084</v>
      </c>
      <c r="B1075">
        <v>11.299999999999999</v>
      </c>
      <c r="C1075" s="12">
        <v>990</v>
      </c>
      <c r="D1075">
        <f t="shared" si="49"/>
        <v>0</v>
      </c>
      <c r="E1075">
        <f t="shared" si="48"/>
        <v>0</v>
      </c>
      <c r="F1075">
        <f t="shared" si="50"/>
        <v>0</v>
      </c>
    </row>
    <row r="1076" spans="1:6">
      <c r="A1076" s="3">
        <v>42087</v>
      </c>
      <c r="B1076">
        <v>11.299999999999999</v>
      </c>
      <c r="C1076" s="12">
        <v>330</v>
      </c>
      <c r="D1076">
        <f t="shared" si="49"/>
        <v>0</v>
      </c>
      <c r="E1076">
        <f t="shared" si="48"/>
        <v>0</v>
      </c>
      <c r="F1076">
        <f t="shared" si="50"/>
        <v>0</v>
      </c>
    </row>
    <row r="1077" spans="1:6">
      <c r="A1077" s="3">
        <v>42088</v>
      </c>
      <c r="B1077">
        <v>11.299999999999999</v>
      </c>
      <c r="C1077" s="12">
        <v>50</v>
      </c>
      <c r="D1077">
        <f t="shared" si="49"/>
        <v>0</v>
      </c>
      <c r="E1077">
        <f t="shared" si="48"/>
        <v>0</v>
      </c>
      <c r="F1077">
        <f t="shared" si="50"/>
        <v>0</v>
      </c>
    </row>
    <row r="1078" spans="1:6">
      <c r="A1078" s="3">
        <v>42089</v>
      </c>
      <c r="B1078">
        <v>11.29</v>
      </c>
      <c r="C1078" s="12">
        <v>1040</v>
      </c>
      <c r="D1078">
        <f t="shared" si="49"/>
        <v>-9.9999999999997868E-3</v>
      </c>
      <c r="E1078">
        <f t="shared" si="48"/>
        <v>-10.399999999999778</v>
      </c>
      <c r="F1078">
        <f t="shared" si="50"/>
        <v>-8.8495575221237063E-2</v>
      </c>
    </row>
    <row r="1079" spans="1:6">
      <c r="A1079" s="3">
        <v>42090</v>
      </c>
      <c r="B1079">
        <v>11.299999999999999</v>
      </c>
      <c r="C1079" s="12">
        <v>1300</v>
      </c>
      <c r="D1079">
        <f t="shared" si="49"/>
        <v>9.9999999999997868E-3</v>
      </c>
      <c r="E1079">
        <f t="shared" si="48"/>
        <v>12.999999999999723</v>
      </c>
      <c r="F1079">
        <f t="shared" si="50"/>
        <v>8.8573959255976858E-2</v>
      </c>
    </row>
    <row r="1080" spans="1:6">
      <c r="A1080" s="3">
        <v>42091</v>
      </c>
      <c r="B1080">
        <v>11.299999999999999</v>
      </c>
      <c r="C1080" s="12">
        <v>1640</v>
      </c>
      <c r="D1080">
        <f t="shared" si="49"/>
        <v>0</v>
      </c>
      <c r="E1080">
        <f t="shared" si="48"/>
        <v>0</v>
      </c>
      <c r="F1080">
        <f t="shared" si="50"/>
        <v>0</v>
      </c>
    </row>
    <row r="1081" spans="1:6">
      <c r="A1081" s="3">
        <v>42094</v>
      </c>
      <c r="B1081">
        <v>11.299999999999999</v>
      </c>
      <c r="C1081" s="12">
        <v>3700</v>
      </c>
      <c r="D1081">
        <f t="shared" si="49"/>
        <v>0</v>
      </c>
      <c r="E1081">
        <f t="shared" si="48"/>
        <v>0</v>
      </c>
      <c r="F1081">
        <f t="shared" si="50"/>
        <v>0</v>
      </c>
    </row>
    <row r="1082" spans="1:6">
      <c r="A1082" s="3">
        <v>42095</v>
      </c>
      <c r="B1082">
        <v>11.29</v>
      </c>
      <c r="C1082" s="12">
        <v>1290</v>
      </c>
      <c r="D1082">
        <f t="shared" si="49"/>
        <v>-9.9999999999997868E-3</v>
      </c>
      <c r="E1082">
        <f t="shared" si="48"/>
        <v>-12.899999999999725</v>
      </c>
      <c r="F1082">
        <f t="shared" si="50"/>
        <v>-8.8495575221237063E-2</v>
      </c>
    </row>
    <row r="1083" spans="1:6">
      <c r="A1083" s="3">
        <v>42097</v>
      </c>
      <c r="B1083">
        <v>10.95</v>
      </c>
      <c r="C1083" s="12">
        <v>790</v>
      </c>
      <c r="D1083">
        <f t="shared" si="49"/>
        <v>-0.33999999999999986</v>
      </c>
      <c r="E1083">
        <f t="shared" si="48"/>
        <v>-268.59999999999991</v>
      </c>
      <c r="F1083">
        <f t="shared" si="50"/>
        <v>-3.0115146147032763</v>
      </c>
    </row>
    <row r="1084" spans="1:6">
      <c r="A1084" s="3">
        <v>42098</v>
      </c>
      <c r="B1084">
        <v>10.959999999999999</v>
      </c>
      <c r="C1084" s="12">
        <v>1750</v>
      </c>
      <c r="D1084">
        <f t="shared" si="49"/>
        <v>9.9999999999997868E-3</v>
      </c>
      <c r="E1084">
        <f t="shared" si="48"/>
        <v>17.499999999999627</v>
      </c>
      <c r="F1084">
        <f t="shared" si="50"/>
        <v>9.1324200913240061E-2</v>
      </c>
    </row>
    <row r="1085" spans="1:6">
      <c r="A1085" s="3">
        <v>42103</v>
      </c>
      <c r="B1085">
        <v>10.959999999999999</v>
      </c>
      <c r="C1085" s="12">
        <v>2080</v>
      </c>
      <c r="D1085">
        <f t="shared" si="49"/>
        <v>0</v>
      </c>
      <c r="E1085">
        <f t="shared" si="48"/>
        <v>0</v>
      </c>
      <c r="F1085">
        <f t="shared" si="50"/>
        <v>0</v>
      </c>
    </row>
    <row r="1086" spans="1:6">
      <c r="A1086" s="3">
        <v>42104</v>
      </c>
      <c r="B1086">
        <v>10.959999999999999</v>
      </c>
      <c r="C1086" s="12">
        <v>1070</v>
      </c>
      <c r="D1086">
        <f t="shared" si="49"/>
        <v>0</v>
      </c>
      <c r="E1086">
        <f t="shared" si="48"/>
        <v>0</v>
      </c>
      <c r="F1086">
        <f t="shared" si="50"/>
        <v>0</v>
      </c>
    </row>
    <row r="1087" spans="1:6">
      <c r="A1087" s="3">
        <v>42105</v>
      </c>
      <c r="B1087">
        <v>10.959999999999999</v>
      </c>
      <c r="C1087" s="12">
        <v>980</v>
      </c>
      <c r="D1087">
        <f t="shared" si="49"/>
        <v>0</v>
      </c>
      <c r="E1087">
        <f t="shared" si="48"/>
        <v>0</v>
      </c>
      <c r="F1087">
        <f t="shared" si="50"/>
        <v>0</v>
      </c>
    </row>
    <row r="1088" spans="1:6">
      <c r="A1088" s="3">
        <v>42108</v>
      </c>
      <c r="B1088">
        <v>11</v>
      </c>
      <c r="C1088" s="12">
        <v>4700</v>
      </c>
      <c r="D1088">
        <f t="shared" si="49"/>
        <v>4.0000000000000924E-2</v>
      </c>
      <c r="E1088">
        <f t="shared" si="48"/>
        <v>188.00000000000435</v>
      </c>
      <c r="F1088">
        <f t="shared" si="50"/>
        <v>0.36496350364964347</v>
      </c>
    </row>
    <row r="1089" spans="1:6">
      <c r="A1089" s="3">
        <v>42109</v>
      </c>
      <c r="B1089">
        <v>11.27</v>
      </c>
      <c r="C1089" s="12">
        <v>1730</v>
      </c>
      <c r="D1089">
        <f t="shared" si="49"/>
        <v>0.26999999999999957</v>
      </c>
      <c r="E1089">
        <f t="shared" si="48"/>
        <v>467.09999999999928</v>
      </c>
      <c r="F1089">
        <f t="shared" si="50"/>
        <v>2.4545454545454506</v>
      </c>
    </row>
    <row r="1090" spans="1:6">
      <c r="A1090" s="3">
        <v>42110</v>
      </c>
      <c r="B1090">
        <v>11.27</v>
      </c>
      <c r="C1090" s="12">
        <v>1330</v>
      </c>
      <c r="D1090">
        <f t="shared" si="49"/>
        <v>0</v>
      </c>
      <c r="E1090">
        <f t="shared" ref="E1090:E1153" si="51">D1090*C1090</f>
        <v>0</v>
      </c>
      <c r="F1090">
        <f t="shared" si="50"/>
        <v>0</v>
      </c>
    </row>
    <row r="1091" spans="1:6">
      <c r="A1091" s="3">
        <v>42111</v>
      </c>
      <c r="B1091">
        <v>11.25</v>
      </c>
      <c r="C1091" s="12">
        <v>1520</v>
      </c>
      <c r="D1091">
        <f t="shared" si="49"/>
        <v>-1.9999999999999574E-2</v>
      </c>
      <c r="E1091">
        <f t="shared" si="51"/>
        <v>-30.399999999999352</v>
      </c>
      <c r="F1091">
        <f t="shared" si="50"/>
        <v>-0.17746228926352772</v>
      </c>
    </row>
    <row r="1092" spans="1:6">
      <c r="A1092" s="3">
        <v>42112</v>
      </c>
      <c r="B1092">
        <v>11.27</v>
      </c>
      <c r="C1092" s="12">
        <v>10670</v>
      </c>
      <c r="D1092">
        <f t="shared" ref="D1092:D1155" si="52">B1092-B1091</f>
        <v>1.9999999999999574E-2</v>
      </c>
      <c r="E1092">
        <f t="shared" si="51"/>
        <v>213.39999999999546</v>
      </c>
      <c r="F1092">
        <f t="shared" ref="F1092:F1155" si="53">(D1092/B1091)*100</f>
        <v>0.17777777777777398</v>
      </c>
    </row>
    <row r="1093" spans="1:6">
      <c r="A1093" s="3">
        <v>42115</v>
      </c>
      <c r="B1093">
        <v>11.25</v>
      </c>
      <c r="C1093" s="12">
        <v>1630</v>
      </c>
      <c r="D1093">
        <f t="shared" si="52"/>
        <v>-1.9999999999999574E-2</v>
      </c>
      <c r="E1093">
        <f t="shared" si="51"/>
        <v>-32.599999999999305</v>
      </c>
      <c r="F1093">
        <f t="shared" si="53"/>
        <v>-0.17746228926352772</v>
      </c>
    </row>
    <row r="1094" spans="1:6">
      <c r="A1094" s="3">
        <v>42116</v>
      </c>
      <c r="B1094">
        <v>11.25</v>
      </c>
      <c r="C1094" s="12">
        <v>1180</v>
      </c>
      <c r="D1094">
        <f t="shared" si="52"/>
        <v>0</v>
      </c>
      <c r="E1094">
        <f t="shared" si="51"/>
        <v>0</v>
      </c>
      <c r="F1094">
        <f t="shared" si="53"/>
        <v>0</v>
      </c>
    </row>
    <row r="1095" spans="1:6">
      <c r="A1095" s="3">
        <v>42117</v>
      </c>
      <c r="B1095">
        <v>11.24</v>
      </c>
      <c r="C1095" s="12">
        <v>1240</v>
      </c>
      <c r="D1095">
        <f t="shared" si="52"/>
        <v>-9.9999999999997868E-3</v>
      </c>
      <c r="E1095">
        <f t="shared" si="51"/>
        <v>-12.399999999999736</v>
      </c>
      <c r="F1095">
        <f t="shared" si="53"/>
        <v>-8.8888888888886991E-2</v>
      </c>
    </row>
    <row r="1096" spans="1:6">
      <c r="A1096" s="3">
        <v>42118</v>
      </c>
      <c r="B1096">
        <v>11.24</v>
      </c>
      <c r="C1096" s="12">
        <v>6480</v>
      </c>
      <c r="D1096">
        <f t="shared" si="52"/>
        <v>0</v>
      </c>
      <c r="E1096">
        <f t="shared" si="51"/>
        <v>0</v>
      </c>
      <c r="F1096">
        <f t="shared" si="53"/>
        <v>0</v>
      </c>
    </row>
    <row r="1097" spans="1:6">
      <c r="A1097" s="3">
        <v>42119</v>
      </c>
      <c r="B1097">
        <v>11.23</v>
      </c>
      <c r="C1097" s="12">
        <v>3310</v>
      </c>
      <c r="D1097">
        <f t="shared" si="52"/>
        <v>-9.9999999999997868E-3</v>
      </c>
      <c r="E1097">
        <f t="shared" si="51"/>
        <v>-33.099999999999298</v>
      </c>
      <c r="F1097">
        <f t="shared" si="53"/>
        <v>-8.8967971530247214E-2</v>
      </c>
    </row>
    <row r="1098" spans="1:6">
      <c r="A1098" s="3">
        <v>42122</v>
      </c>
      <c r="B1098">
        <v>11.23</v>
      </c>
      <c r="C1098" s="12">
        <v>4500</v>
      </c>
      <c r="D1098">
        <f t="shared" si="52"/>
        <v>0</v>
      </c>
      <c r="E1098">
        <f t="shared" si="51"/>
        <v>0</v>
      </c>
      <c r="F1098">
        <f t="shared" si="53"/>
        <v>0</v>
      </c>
    </row>
    <row r="1099" spans="1:6">
      <c r="A1099" s="3">
        <v>42123</v>
      </c>
      <c r="B1099">
        <v>11.15</v>
      </c>
      <c r="C1099" s="12">
        <v>2460</v>
      </c>
      <c r="D1099">
        <f t="shared" si="52"/>
        <v>-8.0000000000000071E-2</v>
      </c>
      <c r="E1099">
        <f t="shared" si="51"/>
        <v>-196.80000000000018</v>
      </c>
      <c r="F1099">
        <f t="shared" si="53"/>
        <v>-0.71237756010685727</v>
      </c>
    </row>
    <row r="1100" spans="1:6">
      <c r="A1100" s="3">
        <v>42125</v>
      </c>
      <c r="B1100">
        <v>11.15</v>
      </c>
      <c r="C1100" s="12">
        <v>16670</v>
      </c>
      <c r="D1100">
        <f t="shared" si="52"/>
        <v>0</v>
      </c>
      <c r="E1100">
        <f t="shared" si="51"/>
        <v>0</v>
      </c>
      <c r="F1100">
        <f t="shared" si="53"/>
        <v>0</v>
      </c>
    </row>
    <row r="1101" spans="1:6">
      <c r="A1101" s="3">
        <v>42126</v>
      </c>
      <c r="B1101">
        <v>11.15</v>
      </c>
      <c r="C1101" s="12">
        <v>7450</v>
      </c>
      <c r="D1101">
        <f t="shared" si="52"/>
        <v>0</v>
      </c>
      <c r="E1101">
        <f t="shared" si="51"/>
        <v>0</v>
      </c>
      <c r="F1101">
        <f t="shared" si="53"/>
        <v>0</v>
      </c>
    </row>
    <row r="1102" spans="1:6">
      <c r="A1102" s="3">
        <v>42129</v>
      </c>
      <c r="B1102">
        <v>11.139999999999999</v>
      </c>
      <c r="C1102" s="12">
        <v>9060</v>
      </c>
      <c r="D1102">
        <f t="shared" si="52"/>
        <v>-1.0000000000001563E-2</v>
      </c>
      <c r="E1102">
        <f t="shared" si="51"/>
        <v>-90.600000000014163</v>
      </c>
      <c r="F1102">
        <f t="shared" si="53"/>
        <v>-8.9686098654722546E-2</v>
      </c>
    </row>
    <row r="1103" spans="1:6">
      <c r="A1103" s="3">
        <v>42130</v>
      </c>
      <c r="B1103">
        <v>11.129999999999999</v>
      </c>
      <c r="C1103" s="12">
        <v>9980</v>
      </c>
      <c r="D1103">
        <f t="shared" si="52"/>
        <v>-9.9999999999997868E-3</v>
      </c>
      <c r="E1103">
        <f t="shared" si="51"/>
        <v>-99.79999999999788</v>
      </c>
      <c r="F1103">
        <f t="shared" si="53"/>
        <v>-8.9766606822260217E-2</v>
      </c>
    </row>
    <row r="1104" spans="1:6">
      <c r="A1104" s="3">
        <v>42131</v>
      </c>
      <c r="B1104">
        <v>11.11</v>
      </c>
      <c r="C1104" s="12">
        <v>730</v>
      </c>
      <c r="D1104">
        <f t="shared" si="52"/>
        <v>-1.9999999999999574E-2</v>
      </c>
      <c r="E1104">
        <f t="shared" si="51"/>
        <v>-14.599999999999689</v>
      </c>
      <c r="F1104">
        <f t="shared" si="53"/>
        <v>-0.17969451931715702</v>
      </c>
    </row>
    <row r="1105" spans="1:6">
      <c r="A1105" s="3">
        <v>42132</v>
      </c>
      <c r="B1105">
        <v>11.049999999999999</v>
      </c>
      <c r="C1105" s="12">
        <v>4300</v>
      </c>
      <c r="D1105">
        <f t="shared" si="52"/>
        <v>-6.0000000000000497E-2</v>
      </c>
      <c r="E1105">
        <f t="shared" si="51"/>
        <v>-258.00000000000216</v>
      </c>
      <c r="F1105">
        <f t="shared" si="53"/>
        <v>-0.5400540054005446</v>
      </c>
    </row>
    <row r="1106" spans="1:6">
      <c r="A1106" s="3">
        <v>42133</v>
      </c>
      <c r="B1106">
        <v>10.95</v>
      </c>
      <c r="C1106" s="12">
        <v>1100</v>
      </c>
      <c r="D1106">
        <f t="shared" si="52"/>
        <v>-9.9999999999999645E-2</v>
      </c>
      <c r="E1106">
        <f t="shared" si="51"/>
        <v>-109.9999999999996</v>
      </c>
      <c r="F1106">
        <f t="shared" si="53"/>
        <v>-0.90497737556560787</v>
      </c>
    </row>
    <row r="1107" spans="1:6">
      <c r="A1107" s="3">
        <v>42136</v>
      </c>
      <c r="B1107">
        <v>10.95</v>
      </c>
      <c r="C1107" s="12">
        <v>380</v>
      </c>
      <c r="D1107">
        <f t="shared" si="52"/>
        <v>0</v>
      </c>
      <c r="E1107">
        <f t="shared" si="51"/>
        <v>0</v>
      </c>
      <c r="F1107">
        <f t="shared" si="53"/>
        <v>0</v>
      </c>
    </row>
    <row r="1108" spans="1:6">
      <c r="A1108" s="3">
        <v>42137</v>
      </c>
      <c r="B1108">
        <v>10.95</v>
      </c>
      <c r="C1108" s="12">
        <v>6890</v>
      </c>
      <c r="D1108">
        <f t="shared" si="52"/>
        <v>0</v>
      </c>
      <c r="E1108">
        <f t="shared" si="51"/>
        <v>0</v>
      </c>
      <c r="F1108">
        <f t="shared" si="53"/>
        <v>0</v>
      </c>
    </row>
    <row r="1109" spans="1:6">
      <c r="A1109" s="3">
        <v>42138</v>
      </c>
      <c r="B1109">
        <v>11.049999999999999</v>
      </c>
      <c r="C1109" s="12">
        <v>5180</v>
      </c>
      <c r="D1109">
        <f t="shared" si="52"/>
        <v>9.9999999999999645E-2</v>
      </c>
      <c r="E1109">
        <f t="shared" si="51"/>
        <v>517.99999999999818</v>
      </c>
      <c r="F1109">
        <f t="shared" si="53"/>
        <v>0.91324200913241693</v>
      </c>
    </row>
    <row r="1110" spans="1:6">
      <c r="A1110" s="3">
        <v>42139</v>
      </c>
      <c r="B1110">
        <v>11.03</v>
      </c>
      <c r="C1110" s="12">
        <v>4840</v>
      </c>
      <c r="D1110">
        <f t="shared" si="52"/>
        <v>-1.9999999999999574E-2</v>
      </c>
      <c r="E1110">
        <f t="shared" si="51"/>
        <v>-96.799999999997937</v>
      </c>
      <c r="F1110">
        <f t="shared" si="53"/>
        <v>-0.18099547511311834</v>
      </c>
    </row>
    <row r="1111" spans="1:6">
      <c r="A1111" s="3">
        <v>42140</v>
      </c>
      <c r="B1111">
        <v>10.75</v>
      </c>
      <c r="C1111" s="12">
        <v>2970</v>
      </c>
      <c r="D1111">
        <f t="shared" si="52"/>
        <v>-0.27999999999999936</v>
      </c>
      <c r="E1111">
        <f t="shared" si="51"/>
        <v>-831.59999999999809</v>
      </c>
      <c r="F1111">
        <f t="shared" si="53"/>
        <v>-2.5385312783318166</v>
      </c>
    </row>
    <row r="1112" spans="1:6">
      <c r="A1112" s="3">
        <v>42143</v>
      </c>
      <c r="B1112">
        <v>10.75</v>
      </c>
      <c r="C1112" s="12">
        <v>4940</v>
      </c>
      <c r="D1112">
        <f t="shared" si="52"/>
        <v>0</v>
      </c>
      <c r="E1112">
        <f t="shared" si="51"/>
        <v>0</v>
      </c>
      <c r="F1112">
        <f t="shared" si="53"/>
        <v>0</v>
      </c>
    </row>
    <row r="1113" spans="1:6">
      <c r="A1113" s="3">
        <v>42144</v>
      </c>
      <c r="B1113">
        <v>10.75</v>
      </c>
      <c r="C1113" s="12">
        <v>2340</v>
      </c>
      <c r="D1113">
        <f t="shared" si="52"/>
        <v>0</v>
      </c>
      <c r="E1113">
        <f t="shared" si="51"/>
        <v>0</v>
      </c>
      <c r="F1113">
        <f t="shared" si="53"/>
        <v>0</v>
      </c>
    </row>
    <row r="1114" spans="1:6">
      <c r="A1114" s="3">
        <v>42145</v>
      </c>
      <c r="B1114">
        <v>10.75</v>
      </c>
      <c r="C1114" s="12">
        <v>11140</v>
      </c>
      <c r="D1114">
        <f t="shared" si="52"/>
        <v>0</v>
      </c>
      <c r="E1114">
        <f t="shared" si="51"/>
        <v>0</v>
      </c>
      <c r="F1114">
        <f t="shared" si="53"/>
        <v>0</v>
      </c>
    </row>
    <row r="1115" spans="1:6">
      <c r="A1115" s="3">
        <v>42146</v>
      </c>
      <c r="B1115">
        <v>10.75</v>
      </c>
      <c r="C1115" s="12">
        <v>3110</v>
      </c>
      <c r="D1115">
        <f t="shared" si="52"/>
        <v>0</v>
      </c>
      <c r="E1115">
        <f t="shared" si="51"/>
        <v>0</v>
      </c>
      <c r="F1115">
        <f t="shared" si="53"/>
        <v>0</v>
      </c>
    </row>
    <row r="1116" spans="1:6">
      <c r="A1116" s="3">
        <v>42147</v>
      </c>
      <c r="B1116">
        <v>10.75</v>
      </c>
      <c r="C1116" s="12">
        <v>16219.999999999998</v>
      </c>
      <c r="D1116">
        <f t="shared" si="52"/>
        <v>0</v>
      </c>
      <c r="E1116">
        <f t="shared" si="51"/>
        <v>0</v>
      </c>
      <c r="F1116">
        <f t="shared" si="53"/>
        <v>0</v>
      </c>
    </row>
    <row r="1117" spans="1:6">
      <c r="A1117" s="3">
        <v>42150</v>
      </c>
      <c r="B1117">
        <v>11.03</v>
      </c>
      <c r="C1117" s="12">
        <v>11360</v>
      </c>
      <c r="D1117">
        <f t="shared" si="52"/>
        <v>0.27999999999999936</v>
      </c>
      <c r="E1117">
        <f t="shared" si="51"/>
        <v>3180.7999999999929</v>
      </c>
      <c r="F1117">
        <f t="shared" si="53"/>
        <v>2.6046511627906921</v>
      </c>
    </row>
    <row r="1118" spans="1:6">
      <c r="A1118" s="3">
        <v>42151</v>
      </c>
      <c r="B1118">
        <v>11.03</v>
      </c>
      <c r="C1118" s="12">
        <v>7030</v>
      </c>
      <c r="D1118">
        <f t="shared" si="52"/>
        <v>0</v>
      </c>
      <c r="E1118">
        <f t="shared" si="51"/>
        <v>0</v>
      </c>
      <c r="F1118">
        <f t="shared" si="53"/>
        <v>0</v>
      </c>
    </row>
    <row r="1119" spans="1:6">
      <c r="A1119" s="3">
        <v>42152</v>
      </c>
      <c r="B1119">
        <v>11.03</v>
      </c>
      <c r="C1119" s="12">
        <v>4970</v>
      </c>
      <c r="D1119">
        <f t="shared" si="52"/>
        <v>0</v>
      </c>
      <c r="E1119">
        <f t="shared" si="51"/>
        <v>0</v>
      </c>
      <c r="F1119">
        <f t="shared" si="53"/>
        <v>0</v>
      </c>
    </row>
    <row r="1120" spans="1:6">
      <c r="A1120" s="3">
        <v>42153</v>
      </c>
      <c r="B1120">
        <v>11.15</v>
      </c>
      <c r="C1120" s="12">
        <v>2130</v>
      </c>
      <c r="D1120">
        <f t="shared" si="52"/>
        <v>0.12000000000000099</v>
      </c>
      <c r="E1120">
        <f t="shared" si="51"/>
        <v>255.60000000000213</v>
      </c>
      <c r="F1120">
        <f t="shared" si="53"/>
        <v>1.0879419764279328</v>
      </c>
    </row>
    <row r="1121" spans="1:6">
      <c r="A1121" s="3">
        <v>42154</v>
      </c>
      <c r="B1121">
        <v>11.25</v>
      </c>
      <c r="C1121" s="12">
        <v>4880</v>
      </c>
      <c r="D1121">
        <f t="shared" si="52"/>
        <v>9.9999999999999645E-2</v>
      </c>
      <c r="E1121">
        <f t="shared" si="51"/>
        <v>487.99999999999829</v>
      </c>
      <c r="F1121">
        <f t="shared" si="53"/>
        <v>0.89686098654708202</v>
      </c>
    </row>
    <row r="1122" spans="1:6">
      <c r="A1122" s="3">
        <v>42157</v>
      </c>
      <c r="B1122">
        <v>11.6</v>
      </c>
      <c r="C1122" s="12">
        <v>33290</v>
      </c>
      <c r="D1122">
        <f t="shared" si="52"/>
        <v>0.34999999999999964</v>
      </c>
      <c r="E1122">
        <f t="shared" si="51"/>
        <v>11651.499999999987</v>
      </c>
      <c r="F1122">
        <f t="shared" si="53"/>
        <v>3.1111111111111081</v>
      </c>
    </row>
    <row r="1123" spans="1:6">
      <c r="A1123" s="3">
        <v>42161</v>
      </c>
      <c r="B1123">
        <v>11.6</v>
      </c>
      <c r="C1123" s="12">
        <v>2020</v>
      </c>
      <c r="D1123">
        <f t="shared" si="52"/>
        <v>0</v>
      </c>
      <c r="E1123">
        <f t="shared" si="51"/>
        <v>0</v>
      </c>
      <c r="F1123">
        <f t="shared" si="53"/>
        <v>0</v>
      </c>
    </row>
    <row r="1124" spans="1:6">
      <c r="A1124" s="3">
        <v>42164</v>
      </c>
      <c r="B1124">
        <v>11.6</v>
      </c>
      <c r="C1124" s="12">
        <v>8100</v>
      </c>
      <c r="D1124">
        <f t="shared" si="52"/>
        <v>0</v>
      </c>
      <c r="E1124">
        <f t="shared" si="51"/>
        <v>0</v>
      </c>
      <c r="F1124">
        <f t="shared" si="53"/>
        <v>0</v>
      </c>
    </row>
    <row r="1125" spans="1:6">
      <c r="A1125" s="3">
        <v>42165</v>
      </c>
      <c r="B1125">
        <v>11.45</v>
      </c>
      <c r="C1125" s="12">
        <v>10990</v>
      </c>
      <c r="D1125">
        <f t="shared" si="52"/>
        <v>-0.15000000000000036</v>
      </c>
      <c r="E1125">
        <f t="shared" si="51"/>
        <v>-1648.5000000000039</v>
      </c>
      <c r="F1125">
        <f t="shared" si="53"/>
        <v>-1.2931034482758652</v>
      </c>
    </row>
    <row r="1126" spans="1:6">
      <c r="A1126" s="3">
        <v>42166</v>
      </c>
      <c r="B1126">
        <v>11.35</v>
      </c>
      <c r="C1126" s="12">
        <v>13320</v>
      </c>
      <c r="D1126">
        <f t="shared" si="52"/>
        <v>-9.9999999999999645E-2</v>
      </c>
      <c r="E1126">
        <f t="shared" si="51"/>
        <v>-1331.9999999999952</v>
      </c>
      <c r="F1126">
        <f t="shared" si="53"/>
        <v>-0.8733624454148442</v>
      </c>
    </row>
    <row r="1127" spans="1:6">
      <c r="A1127" s="3">
        <v>42167</v>
      </c>
      <c r="B1127">
        <v>11.35</v>
      </c>
      <c r="C1127" s="12">
        <v>2000</v>
      </c>
      <c r="D1127">
        <f t="shared" si="52"/>
        <v>0</v>
      </c>
      <c r="E1127">
        <f t="shared" si="51"/>
        <v>0</v>
      </c>
      <c r="F1127">
        <f t="shared" si="53"/>
        <v>0</v>
      </c>
    </row>
    <row r="1128" spans="1:6">
      <c r="A1128" s="3">
        <v>42168</v>
      </c>
      <c r="B1128">
        <v>11.35</v>
      </c>
      <c r="C1128" s="12">
        <v>3840</v>
      </c>
      <c r="D1128">
        <f t="shared" si="52"/>
        <v>0</v>
      </c>
      <c r="E1128">
        <f t="shared" si="51"/>
        <v>0</v>
      </c>
      <c r="F1128">
        <f t="shared" si="53"/>
        <v>0</v>
      </c>
    </row>
    <row r="1129" spans="1:6">
      <c r="A1129" s="3">
        <v>42171</v>
      </c>
      <c r="B1129">
        <v>11.219999999999999</v>
      </c>
      <c r="C1129" s="12">
        <v>5000</v>
      </c>
      <c r="D1129">
        <f t="shared" si="52"/>
        <v>-0.13000000000000078</v>
      </c>
      <c r="E1129">
        <f t="shared" si="51"/>
        <v>-650.00000000000387</v>
      </c>
      <c r="F1129">
        <f t="shared" si="53"/>
        <v>-1.145374449339214</v>
      </c>
    </row>
    <row r="1130" spans="1:6">
      <c r="A1130" s="3">
        <v>42172</v>
      </c>
      <c r="B1130">
        <v>11.139999999999999</v>
      </c>
      <c r="C1130" s="12">
        <v>2450</v>
      </c>
      <c r="D1130">
        <f t="shared" si="52"/>
        <v>-8.0000000000000071E-2</v>
      </c>
      <c r="E1130">
        <f t="shared" si="51"/>
        <v>-196.00000000000017</v>
      </c>
      <c r="F1130">
        <f t="shared" si="53"/>
        <v>-0.71301247771836085</v>
      </c>
    </row>
    <row r="1131" spans="1:6">
      <c r="A1131" s="3">
        <v>42173</v>
      </c>
      <c r="B1131">
        <v>11.25</v>
      </c>
      <c r="C1131" s="12">
        <v>3480</v>
      </c>
      <c r="D1131">
        <f t="shared" si="52"/>
        <v>0.11000000000000121</v>
      </c>
      <c r="E1131">
        <f t="shared" si="51"/>
        <v>382.80000000000422</v>
      </c>
      <c r="F1131">
        <f t="shared" si="53"/>
        <v>0.98743267504489418</v>
      </c>
    </row>
    <row r="1132" spans="1:6">
      <c r="A1132" s="3">
        <v>42174</v>
      </c>
      <c r="B1132">
        <v>11.25</v>
      </c>
      <c r="C1132" s="12">
        <v>1520</v>
      </c>
      <c r="D1132">
        <f t="shared" si="52"/>
        <v>0</v>
      </c>
      <c r="E1132">
        <f t="shared" si="51"/>
        <v>0</v>
      </c>
      <c r="F1132">
        <f t="shared" si="53"/>
        <v>0</v>
      </c>
    </row>
    <row r="1133" spans="1:6">
      <c r="A1133" s="3">
        <v>42175</v>
      </c>
      <c r="B1133">
        <v>11.299999999999999</v>
      </c>
      <c r="C1133" s="12">
        <v>6450</v>
      </c>
      <c r="D1133">
        <f t="shared" si="52"/>
        <v>4.9999999999998934E-2</v>
      </c>
      <c r="E1133">
        <f t="shared" si="51"/>
        <v>322.49999999999312</v>
      </c>
      <c r="F1133">
        <f t="shared" si="53"/>
        <v>0.44444444444443498</v>
      </c>
    </row>
    <row r="1134" spans="1:6">
      <c r="A1134" s="3">
        <v>42179</v>
      </c>
      <c r="B1134">
        <v>11.299999999999999</v>
      </c>
      <c r="C1134" s="12">
        <v>3630</v>
      </c>
      <c r="D1134">
        <f t="shared" si="52"/>
        <v>0</v>
      </c>
      <c r="E1134">
        <f t="shared" si="51"/>
        <v>0</v>
      </c>
      <c r="F1134">
        <f t="shared" si="53"/>
        <v>0</v>
      </c>
    </row>
    <row r="1135" spans="1:6">
      <c r="A1135" s="3">
        <v>42180</v>
      </c>
      <c r="B1135">
        <v>11.299999999999999</v>
      </c>
      <c r="C1135" s="12">
        <v>3750</v>
      </c>
      <c r="D1135">
        <f t="shared" si="52"/>
        <v>0</v>
      </c>
      <c r="E1135">
        <f t="shared" si="51"/>
        <v>0</v>
      </c>
      <c r="F1135">
        <f t="shared" si="53"/>
        <v>0</v>
      </c>
    </row>
    <row r="1136" spans="1:6">
      <c r="A1136" s="3">
        <v>42182</v>
      </c>
      <c r="B1136">
        <v>11.299999999999999</v>
      </c>
      <c r="C1136" s="12">
        <v>1600</v>
      </c>
      <c r="D1136">
        <f t="shared" si="52"/>
        <v>0</v>
      </c>
      <c r="E1136">
        <f t="shared" si="51"/>
        <v>0</v>
      </c>
      <c r="F1136">
        <f t="shared" si="53"/>
        <v>0</v>
      </c>
    </row>
    <row r="1137" spans="1:6">
      <c r="A1137" s="3">
        <v>42185</v>
      </c>
      <c r="B1137">
        <v>11.25</v>
      </c>
      <c r="C1137" s="12">
        <v>10700</v>
      </c>
      <c r="D1137">
        <f t="shared" si="52"/>
        <v>-4.9999999999998934E-2</v>
      </c>
      <c r="E1137">
        <f t="shared" si="51"/>
        <v>-534.99999999998863</v>
      </c>
      <c r="F1137">
        <f t="shared" si="53"/>
        <v>-0.44247787610618533</v>
      </c>
    </row>
    <row r="1138" spans="1:6">
      <c r="A1138" s="3">
        <v>42186</v>
      </c>
      <c r="B1138">
        <v>11.299999999999999</v>
      </c>
      <c r="C1138" s="12">
        <v>1040</v>
      </c>
      <c r="D1138">
        <f t="shared" si="52"/>
        <v>4.9999999999998934E-2</v>
      </c>
      <c r="E1138">
        <f t="shared" si="51"/>
        <v>51.999999999998892</v>
      </c>
      <c r="F1138">
        <f t="shared" si="53"/>
        <v>0.44444444444443498</v>
      </c>
    </row>
    <row r="1139" spans="1:6">
      <c r="A1139" s="3">
        <v>42188</v>
      </c>
      <c r="B1139">
        <v>11.25</v>
      </c>
      <c r="C1139" s="12">
        <v>1000</v>
      </c>
      <c r="D1139">
        <f t="shared" si="52"/>
        <v>-4.9999999999998934E-2</v>
      </c>
      <c r="E1139">
        <f t="shared" si="51"/>
        <v>-49.999999999998934</v>
      </c>
      <c r="F1139">
        <f t="shared" si="53"/>
        <v>-0.44247787610618533</v>
      </c>
    </row>
    <row r="1140" spans="1:6">
      <c r="A1140" s="3">
        <v>42189</v>
      </c>
      <c r="B1140">
        <v>11.35</v>
      </c>
      <c r="C1140" s="12">
        <v>7610</v>
      </c>
      <c r="D1140">
        <f t="shared" si="52"/>
        <v>9.9999999999999645E-2</v>
      </c>
      <c r="E1140">
        <f t="shared" si="51"/>
        <v>760.99999999999727</v>
      </c>
      <c r="F1140">
        <f t="shared" si="53"/>
        <v>0.88888888888888573</v>
      </c>
    </row>
    <row r="1141" spans="1:6">
      <c r="A1141" s="3">
        <v>42192</v>
      </c>
      <c r="B1141">
        <v>11.549999999999999</v>
      </c>
      <c r="C1141" s="12">
        <v>3280</v>
      </c>
      <c r="D1141">
        <f t="shared" si="52"/>
        <v>0.19999999999999929</v>
      </c>
      <c r="E1141">
        <f t="shared" si="51"/>
        <v>655.99999999999773</v>
      </c>
      <c r="F1141">
        <f t="shared" si="53"/>
        <v>1.7621145374449279</v>
      </c>
    </row>
    <row r="1142" spans="1:6">
      <c r="A1142" s="3">
        <v>42193</v>
      </c>
      <c r="B1142">
        <v>11.549999999999999</v>
      </c>
      <c r="C1142" s="12">
        <v>6790</v>
      </c>
      <c r="D1142">
        <f t="shared" si="52"/>
        <v>0</v>
      </c>
      <c r="E1142">
        <f t="shared" si="51"/>
        <v>0</v>
      </c>
      <c r="F1142">
        <f t="shared" si="53"/>
        <v>0</v>
      </c>
    </row>
    <row r="1143" spans="1:6">
      <c r="A1143" s="3">
        <v>42194</v>
      </c>
      <c r="B1143">
        <v>11.549999999999999</v>
      </c>
      <c r="C1143" s="12">
        <v>4610</v>
      </c>
      <c r="D1143">
        <f t="shared" si="52"/>
        <v>0</v>
      </c>
      <c r="E1143">
        <f t="shared" si="51"/>
        <v>0</v>
      </c>
      <c r="F1143">
        <f t="shared" si="53"/>
        <v>0</v>
      </c>
    </row>
    <row r="1144" spans="1:6">
      <c r="A1144" s="3">
        <v>42195</v>
      </c>
      <c r="B1144">
        <v>11.549999999999999</v>
      </c>
      <c r="C1144" s="12">
        <v>21190</v>
      </c>
      <c r="D1144">
        <f t="shared" si="52"/>
        <v>0</v>
      </c>
      <c r="E1144">
        <f t="shared" si="51"/>
        <v>0</v>
      </c>
      <c r="F1144">
        <f t="shared" si="53"/>
        <v>0</v>
      </c>
    </row>
    <row r="1145" spans="1:6">
      <c r="A1145" s="3">
        <v>42199</v>
      </c>
      <c r="B1145">
        <v>11.34</v>
      </c>
      <c r="C1145" s="12">
        <v>210</v>
      </c>
      <c r="D1145">
        <f t="shared" si="52"/>
        <v>-0.20999999999999908</v>
      </c>
      <c r="E1145">
        <f t="shared" si="51"/>
        <v>-44.09999999999981</v>
      </c>
      <c r="F1145">
        <f t="shared" si="53"/>
        <v>-1.8181818181818103</v>
      </c>
    </row>
    <row r="1146" spans="1:6">
      <c r="A1146" s="3">
        <v>42200</v>
      </c>
      <c r="B1146">
        <v>11.35</v>
      </c>
      <c r="C1146" s="12">
        <v>3350</v>
      </c>
      <c r="D1146">
        <f t="shared" si="52"/>
        <v>9.9999999999997868E-3</v>
      </c>
      <c r="E1146">
        <f t="shared" si="51"/>
        <v>33.499999999999289</v>
      </c>
      <c r="F1146">
        <f t="shared" si="53"/>
        <v>8.8183421516752972E-2</v>
      </c>
    </row>
    <row r="1147" spans="1:6">
      <c r="A1147" s="3">
        <v>42201</v>
      </c>
      <c r="B1147">
        <v>11.35</v>
      </c>
      <c r="C1147" s="12">
        <v>990</v>
      </c>
      <c r="D1147">
        <f t="shared" si="52"/>
        <v>0</v>
      </c>
      <c r="E1147">
        <f t="shared" si="51"/>
        <v>0</v>
      </c>
      <c r="F1147">
        <f t="shared" si="53"/>
        <v>0</v>
      </c>
    </row>
    <row r="1148" spans="1:6">
      <c r="A1148" s="3">
        <v>42202</v>
      </c>
      <c r="B1148">
        <v>11.25</v>
      </c>
      <c r="C1148" s="12">
        <v>900</v>
      </c>
      <c r="D1148">
        <f t="shared" si="52"/>
        <v>-9.9999999999999645E-2</v>
      </c>
      <c r="E1148">
        <f t="shared" si="51"/>
        <v>-89.999999999999687</v>
      </c>
      <c r="F1148">
        <f t="shared" si="53"/>
        <v>-0.88105726872246393</v>
      </c>
    </row>
    <row r="1149" spans="1:6">
      <c r="A1149" s="3">
        <v>42203</v>
      </c>
      <c r="B1149">
        <v>11.35</v>
      </c>
      <c r="C1149" s="12">
        <v>1930</v>
      </c>
      <c r="D1149">
        <f t="shared" si="52"/>
        <v>9.9999999999999645E-2</v>
      </c>
      <c r="E1149">
        <f t="shared" si="51"/>
        <v>192.99999999999932</v>
      </c>
      <c r="F1149">
        <f t="shared" si="53"/>
        <v>0.88888888888888573</v>
      </c>
    </row>
    <row r="1150" spans="1:6">
      <c r="A1150" s="3">
        <v>42207</v>
      </c>
      <c r="B1150">
        <v>11.35</v>
      </c>
      <c r="C1150" s="12">
        <v>73890</v>
      </c>
      <c r="D1150">
        <f t="shared" si="52"/>
        <v>0</v>
      </c>
      <c r="E1150">
        <f t="shared" si="51"/>
        <v>0</v>
      </c>
      <c r="F1150">
        <f t="shared" si="53"/>
        <v>0</v>
      </c>
    </row>
    <row r="1151" spans="1:6">
      <c r="A1151" s="3">
        <v>42208</v>
      </c>
      <c r="B1151">
        <v>11.35</v>
      </c>
      <c r="C1151" s="12">
        <v>1260</v>
      </c>
      <c r="D1151">
        <f t="shared" si="52"/>
        <v>0</v>
      </c>
      <c r="E1151">
        <f t="shared" si="51"/>
        <v>0</v>
      </c>
      <c r="F1151">
        <f t="shared" si="53"/>
        <v>0</v>
      </c>
    </row>
    <row r="1152" spans="1:6">
      <c r="A1152" s="3">
        <v>42210</v>
      </c>
      <c r="B1152">
        <v>11.35</v>
      </c>
      <c r="C1152" s="12">
        <v>660</v>
      </c>
      <c r="D1152">
        <f t="shared" si="52"/>
        <v>0</v>
      </c>
      <c r="E1152">
        <f t="shared" si="51"/>
        <v>0</v>
      </c>
      <c r="F1152">
        <f t="shared" si="53"/>
        <v>0</v>
      </c>
    </row>
    <row r="1153" spans="1:6">
      <c r="A1153" s="3">
        <v>42213</v>
      </c>
      <c r="B1153">
        <v>11.25</v>
      </c>
      <c r="C1153" s="12">
        <v>3850</v>
      </c>
      <c r="D1153">
        <f t="shared" si="52"/>
        <v>-9.9999999999999645E-2</v>
      </c>
      <c r="E1153">
        <f t="shared" si="51"/>
        <v>-384.99999999999864</v>
      </c>
      <c r="F1153">
        <f t="shared" si="53"/>
        <v>-0.88105726872246393</v>
      </c>
    </row>
    <row r="1154" spans="1:6">
      <c r="A1154" s="3">
        <v>42214</v>
      </c>
      <c r="B1154">
        <v>11.25</v>
      </c>
      <c r="C1154" s="12">
        <v>980</v>
      </c>
      <c r="D1154">
        <f t="shared" si="52"/>
        <v>0</v>
      </c>
      <c r="E1154">
        <f t="shared" ref="E1154:E1217" si="54">D1154*C1154</f>
        <v>0</v>
      </c>
      <c r="F1154">
        <f t="shared" si="53"/>
        <v>0</v>
      </c>
    </row>
    <row r="1155" spans="1:6">
      <c r="A1155" s="3">
        <v>42215</v>
      </c>
      <c r="B1155">
        <v>11.33</v>
      </c>
      <c r="C1155" s="12">
        <v>2730</v>
      </c>
      <c r="D1155">
        <f t="shared" si="52"/>
        <v>8.0000000000000071E-2</v>
      </c>
      <c r="E1155">
        <f t="shared" si="54"/>
        <v>218.4000000000002</v>
      </c>
      <c r="F1155">
        <f t="shared" si="53"/>
        <v>0.7111111111111118</v>
      </c>
    </row>
    <row r="1156" spans="1:6">
      <c r="A1156" s="3">
        <v>42216</v>
      </c>
      <c r="B1156">
        <v>11.33</v>
      </c>
      <c r="C1156" s="12">
        <v>5470</v>
      </c>
      <c r="D1156">
        <f t="shared" ref="D1156:D1219" si="55">B1156-B1155</f>
        <v>0</v>
      </c>
      <c r="E1156">
        <f t="shared" si="54"/>
        <v>0</v>
      </c>
      <c r="F1156">
        <f t="shared" ref="F1156:F1219" si="56">(D1156/B1155)*100</f>
        <v>0</v>
      </c>
    </row>
    <row r="1157" spans="1:6">
      <c r="A1157" s="3">
        <v>42217</v>
      </c>
      <c r="B1157">
        <v>11.35</v>
      </c>
      <c r="C1157" s="12">
        <v>3060</v>
      </c>
      <c r="D1157">
        <f t="shared" si="55"/>
        <v>1.9999999999999574E-2</v>
      </c>
      <c r="E1157">
        <f t="shared" si="54"/>
        <v>61.199999999998695</v>
      </c>
      <c r="F1157">
        <f t="shared" si="56"/>
        <v>0.17652250661959024</v>
      </c>
    </row>
    <row r="1158" spans="1:6">
      <c r="A1158" s="3">
        <v>42220</v>
      </c>
      <c r="B1158">
        <v>11.35</v>
      </c>
      <c r="C1158" s="12">
        <v>4160</v>
      </c>
      <c r="D1158">
        <f t="shared" si="55"/>
        <v>0</v>
      </c>
      <c r="E1158">
        <f t="shared" si="54"/>
        <v>0</v>
      </c>
      <c r="F1158">
        <f t="shared" si="56"/>
        <v>0</v>
      </c>
    </row>
    <row r="1159" spans="1:6">
      <c r="A1159" s="3">
        <v>42221</v>
      </c>
      <c r="B1159">
        <v>11.25</v>
      </c>
      <c r="C1159" s="12">
        <v>8060.0000000000009</v>
      </c>
      <c r="D1159">
        <f t="shared" si="55"/>
        <v>-9.9999999999999645E-2</v>
      </c>
      <c r="E1159">
        <f t="shared" si="54"/>
        <v>-805.99999999999727</v>
      </c>
      <c r="F1159">
        <f t="shared" si="56"/>
        <v>-0.88105726872246393</v>
      </c>
    </row>
    <row r="1160" spans="1:6">
      <c r="A1160" s="3">
        <v>42222</v>
      </c>
      <c r="B1160">
        <v>11.6</v>
      </c>
      <c r="C1160" s="12">
        <v>4660</v>
      </c>
      <c r="D1160">
        <f t="shared" si="55"/>
        <v>0.34999999999999964</v>
      </c>
      <c r="E1160">
        <f t="shared" si="54"/>
        <v>1630.9999999999984</v>
      </c>
      <c r="F1160">
        <f t="shared" si="56"/>
        <v>3.1111111111111081</v>
      </c>
    </row>
    <row r="1161" spans="1:6">
      <c r="A1161" s="3">
        <v>42223</v>
      </c>
      <c r="B1161">
        <v>11.37</v>
      </c>
      <c r="C1161" s="12">
        <v>4570</v>
      </c>
      <c r="D1161">
        <f t="shared" si="55"/>
        <v>-0.23000000000000043</v>
      </c>
      <c r="E1161">
        <f t="shared" si="54"/>
        <v>-1051.100000000002</v>
      </c>
      <c r="F1161">
        <f t="shared" si="56"/>
        <v>-1.9827586206896588</v>
      </c>
    </row>
    <row r="1162" spans="1:6">
      <c r="A1162" s="3">
        <v>42224</v>
      </c>
      <c r="B1162">
        <v>11.25</v>
      </c>
      <c r="C1162" s="12">
        <v>1850</v>
      </c>
      <c r="D1162">
        <f t="shared" si="55"/>
        <v>-0.11999999999999922</v>
      </c>
      <c r="E1162">
        <f t="shared" si="54"/>
        <v>-221.99999999999855</v>
      </c>
      <c r="F1162">
        <f t="shared" si="56"/>
        <v>-1.0554089709762464</v>
      </c>
    </row>
    <row r="1163" spans="1:6">
      <c r="A1163" s="3">
        <v>42229</v>
      </c>
      <c r="B1163">
        <v>11.25</v>
      </c>
      <c r="C1163" s="12">
        <v>2430</v>
      </c>
      <c r="D1163">
        <f t="shared" si="55"/>
        <v>0</v>
      </c>
      <c r="E1163">
        <f t="shared" si="54"/>
        <v>0</v>
      </c>
      <c r="F1163">
        <f t="shared" si="56"/>
        <v>0</v>
      </c>
    </row>
    <row r="1164" spans="1:6">
      <c r="A1164" s="3">
        <v>42230</v>
      </c>
      <c r="B1164">
        <v>11.42</v>
      </c>
      <c r="C1164" s="12">
        <v>3100</v>
      </c>
      <c r="D1164">
        <f t="shared" si="55"/>
        <v>0.16999999999999993</v>
      </c>
      <c r="E1164">
        <f t="shared" si="54"/>
        <v>526.99999999999977</v>
      </c>
      <c r="F1164">
        <f t="shared" si="56"/>
        <v>1.5111111111111104</v>
      </c>
    </row>
    <row r="1165" spans="1:6">
      <c r="A1165" s="3">
        <v>42231</v>
      </c>
      <c r="B1165">
        <v>11.42</v>
      </c>
      <c r="C1165" s="12">
        <v>4820</v>
      </c>
      <c r="D1165">
        <f t="shared" si="55"/>
        <v>0</v>
      </c>
      <c r="E1165">
        <f t="shared" si="54"/>
        <v>0</v>
      </c>
      <c r="F1165">
        <f t="shared" si="56"/>
        <v>0</v>
      </c>
    </row>
    <row r="1166" spans="1:6">
      <c r="A1166" s="3">
        <v>42234</v>
      </c>
      <c r="B1166">
        <v>11.37</v>
      </c>
      <c r="C1166" s="12">
        <v>7560</v>
      </c>
      <c r="D1166">
        <f t="shared" si="55"/>
        <v>-5.0000000000000711E-2</v>
      </c>
      <c r="E1166">
        <f t="shared" si="54"/>
        <v>-378.00000000000534</v>
      </c>
      <c r="F1166">
        <f t="shared" si="56"/>
        <v>-0.43782837127846508</v>
      </c>
    </row>
    <row r="1167" spans="1:6">
      <c r="A1167" s="3">
        <v>42235</v>
      </c>
      <c r="B1167">
        <v>11.32</v>
      </c>
      <c r="C1167" s="12">
        <v>2550</v>
      </c>
      <c r="D1167">
        <f t="shared" si="55"/>
        <v>-4.9999999999998934E-2</v>
      </c>
      <c r="E1167">
        <f t="shared" si="54"/>
        <v>-127.49999999999729</v>
      </c>
      <c r="F1167">
        <f t="shared" si="56"/>
        <v>-0.43975373790676286</v>
      </c>
    </row>
    <row r="1168" spans="1:6">
      <c r="A1168" s="3">
        <v>42236</v>
      </c>
      <c r="B1168">
        <v>11.42</v>
      </c>
      <c r="C1168" s="12">
        <v>4780</v>
      </c>
      <c r="D1168">
        <f t="shared" si="55"/>
        <v>9.9999999999999645E-2</v>
      </c>
      <c r="E1168">
        <f t="shared" si="54"/>
        <v>477.99999999999829</v>
      </c>
      <c r="F1168">
        <f t="shared" si="56"/>
        <v>0.88339222614840684</v>
      </c>
    </row>
    <row r="1169" spans="1:6">
      <c r="A1169" s="3">
        <v>42237</v>
      </c>
      <c r="B1169">
        <v>11.37</v>
      </c>
      <c r="C1169" s="12">
        <v>6170</v>
      </c>
      <c r="D1169">
        <f t="shared" si="55"/>
        <v>-5.0000000000000711E-2</v>
      </c>
      <c r="E1169">
        <f t="shared" si="54"/>
        <v>-308.50000000000438</v>
      </c>
      <c r="F1169">
        <f t="shared" si="56"/>
        <v>-0.43782837127846508</v>
      </c>
    </row>
    <row r="1170" spans="1:6">
      <c r="A1170" s="3">
        <v>42238</v>
      </c>
      <c r="B1170">
        <v>11.37</v>
      </c>
      <c r="C1170" s="12">
        <v>7330</v>
      </c>
      <c r="D1170">
        <f t="shared" si="55"/>
        <v>0</v>
      </c>
      <c r="E1170">
        <f t="shared" si="54"/>
        <v>0</v>
      </c>
      <c r="F1170">
        <f t="shared" si="56"/>
        <v>0</v>
      </c>
    </row>
    <row r="1171" spans="1:6">
      <c r="A1171" s="3">
        <v>42241</v>
      </c>
      <c r="B1171">
        <v>11.37</v>
      </c>
      <c r="C1171" s="12">
        <v>2280</v>
      </c>
      <c r="D1171">
        <f t="shared" si="55"/>
        <v>0</v>
      </c>
      <c r="E1171">
        <f t="shared" si="54"/>
        <v>0</v>
      </c>
      <c r="F1171">
        <f t="shared" si="56"/>
        <v>0</v>
      </c>
    </row>
    <row r="1172" spans="1:6">
      <c r="A1172" s="3">
        <v>42242</v>
      </c>
      <c r="B1172">
        <v>11.38</v>
      </c>
      <c r="C1172" s="12">
        <v>5810</v>
      </c>
      <c r="D1172">
        <f t="shared" si="55"/>
        <v>1.0000000000001563E-2</v>
      </c>
      <c r="E1172">
        <f t="shared" si="54"/>
        <v>58.100000000009082</v>
      </c>
      <c r="F1172">
        <f t="shared" si="56"/>
        <v>8.7950747581368199E-2</v>
      </c>
    </row>
    <row r="1173" spans="1:6">
      <c r="A1173" s="3">
        <v>42243</v>
      </c>
      <c r="B1173">
        <v>11.37</v>
      </c>
      <c r="C1173" s="12">
        <v>4860</v>
      </c>
      <c r="D1173">
        <f t="shared" si="55"/>
        <v>-1.0000000000001563E-2</v>
      </c>
      <c r="E1173">
        <f t="shared" si="54"/>
        <v>-48.600000000007597</v>
      </c>
      <c r="F1173">
        <f t="shared" si="56"/>
        <v>-8.7873462214424977E-2</v>
      </c>
    </row>
    <row r="1174" spans="1:6">
      <c r="A1174" s="3">
        <v>42244</v>
      </c>
      <c r="B1174">
        <v>11.37</v>
      </c>
      <c r="C1174" s="12">
        <v>2850</v>
      </c>
      <c r="D1174">
        <f t="shared" si="55"/>
        <v>0</v>
      </c>
      <c r="E1174">
        <f t="shared" si="54"/>
        <v>0</v>
      </c>
      <c r="F1174">
        <f t="shared" si="56"/>
        <v>0</v>
      </c>
    </row>
    <row r="1175" spans="1:6">
      <c r="A1175" s="3">
        <v>42245</v>
      </c>
      <c r="B1175">
        <v>11.37</v>
      </c>
      <c r="C1175" s="12">
        <v>1010</v>
      </c>
      <c r="D1175">
        <f t="shared" si="55"/>
        <v>0</v>
      </c>
      <c r="E1175">
        <f t="shared" si="54"/>
        <v>0</v>
      </c>
      <c r="F1175">
        <f t="shared" si="56"/>
        <v>0</v>
      </c>
    </row>
    <row r="1176" spans="1:6">
      <c r="A1176" s="3">
        <v>42248</v>
      </c>
      <c r="B1176">
        <v>11.57</v>
      </c>
      <c r="C1176" s="12">
        <v>2220</v>
      </c>
      <c r="D1176">
        <f t="shared" si="55"/>
        <v>0.20000000000000107</v>
      </c>
      <c r="E1176">
        <f t="shared" si="54"/>
        <v>444.00000000000239</v>
      </c>
      <c r="F1176">
        <f t="shared" si="56"/>
        <v>1.7590149516270983</v>
      </c>
    </row>
    <row r="1177" spans="1:6">
      <c r="A1177" s="3">
        <v>42249</v>
      </c>
      <c r="B1177">
        <v>11.42</v>
      </c>
      <c r="C1177" s="12">
        <v>2660</v>
      </c>
      <c r="D1177">
        <f t="shared" si="55"/>
        <v>-0.15000000000000036</v>
      </c>
      <c r="E1177">
        <f t="shared" si="54"/>
        <v>-399.00000000000097</v>
      </c>
      <c r="F1177">
        <f t="shared" si="56"/>
        <v>-1.2964563526361308</v>
      </c>
    </row>
    <row r="1178" spans="1:6">
      <c r="A1178" s="3">
        <v>42250</v>
      </c>
      <c r="B1178">
        <v>11.42</v>
      </c>
      <c r="C1178" s="12">
        <v>2080</v>
      </c>
      <c r="D1178">
        <f t="shared" si="55"/>
        <v>0</v>
      </c>
      <c r="E1178">
        <f t="shared" si="54"/>
        <v>0</v>
      </c>
      <c r="F1178">
        <f t="shared" si="56"/>
        <v>0</v>
      </c>
    </row>
    <row r="1179" spans="1:6">
      <c r="A1179" s="3">
        <v>42251</v>
      </c>
      <c r="B1179">
        <v>11.42</v>
      </c>
      <c r="C1179" s="12">
        <v>1800</v>
      </c>
      <c r="D1179">
        <f t="shared" si="55"/>
        <v>0</v>
      </c>
      <c r="E1179">
        <f t="shared" si="54"/>
        <v>0</v>
      </c>
      <c r="F1179">
        <f t="shared" si="56"/>
        <v>0</v>
      </c>
    </row>
    <row r="1180" spans="1:6">
      <c r="A1180" s="3">
        <v>42252</v>
      </c>
      <c r="B1180">
        <v>11.57</v>
      </c>
      <c r="C1180" s="12">
        <v>22040</v>
      </c>
      <c r="D1180">
        <f t="shared" si="55"/>
        <v>0.15000000000000036</v>
      </c>
      <c r="E1180">
        <f t="shared" si="54"/>
        <v>3306.0000000000077</v>
      </c>
      <c r="F1180">
        <f t="shared" si="56"/>
        <v>1.3134851138353796</v>
      </c>
    </row>
    <row r="1181" spans="1:6">
      <c r="A1181" s="3">
        <v>42255</v>
      </c>
      <c r="B1181">
        <v>11.42</v>
      </c>
      <c r="C1181" s="12">
        <v>17610</v>
      </c>
      <c r="D1181">
        <f t="shared" si="55"/>
        <v>-0.15000000000000036</v>
      </c>
      <c r="E1181">
        <f t="shared" si="54"/>
        <v>-2641.5000000000064</v>
      </c>
      <c r="F1181">
        <f t="shared" si="56"/>
        <v>-1.2964563526361308</v>
      </c>
    </row>
    <row r="1182" spans="1:6">
      <c r="A1182" s="3">
        <v>42256</v>
      </c>
      <c r="B1182">
        <v>11.4</v>
      </c>
      <c r="C1182" s="12">
        <v>4670</v>
      </c>
      <c r="D1182">
        <f t="shared" si="55"/>
        <v>-1.9999999999999574E-2</v>
      </c>
      <c r="E1182">
        <f t="shared" si="54"/>
        <v>-93.399999999998016</v>
      </c>
      <c r="F1182">
        <f t="shared" si="56"/>
        <v>-0.17513134851137982</v>
      </c>
    </row>
    <row r="1183" spans="1:6">
      <c r="A1183" s="3">
        <v>42257</v>
      </c>
      <c r="B1183">
        <v>11.37</v>
      </c>
      <c r="C1183" s="12">
        <v>8410</v>
      </c>
      <c r="D1183">
        <f t="shared" si="55"/>
        <v>-3.0000000000001137E-2</v>
      </c>
      <c r="E1183">
        <f t="shared" si="54"/>
        <v>-252.30000000000956</v>
      </c>
      <c r="F1183">
        <f t="shared" si="56"/>
        <v>-0.26315789473685208</v>
      </c>
    </row>
    <row r="1184" spans="1:6">
      <c r="A1184" s="3">
        <v>42258</v>
      </c>
      <c r="B1184">
        <v>11.37</v>
      </c>
      <c r="C1184" s="12">
        <v>5390</v>
      </c>
      <c r="D1184">
        <f t="shared" si="55"/>
        <v>0</v>
      </c>
      <c r="E1184">
        <f t="shared" si="54"/>
        <v>0</v>
      </c>
      <c r="F1184">
        <f t="shared" si="56"/>
        <v>0</v>
      </c>
    </row>
    <row r="1185" spans="1:6">
      <c r="A1185" s="3">
        <v>42259</v>
      </c>
      <c r="B1185">
        <v>11.39</v>
      </c>
      <c r="C1185" s="12">
        <v>10440</v>
      </c>
      <c r="D1185">
        <f t="shared" si="55"/>
        <v>2.000000000000135E-2</v>
      </c>
      <c r="E1185">
        <f t="shared" si="54"/>
        <v>208.80000000001411</v>
      </c>
      <c r="F1185">
        <f t="shared" si="56"/>
        <v>0.17590149516272077</v>
      </c>
    </row>
    <row r="1186" spans="1:6">
      <c r="A1186" s="3">
        <v>42262</v>
      </c>
      <c r="B1186">
        <v>11.39</v>
      </c>
      <c r="C1186" s="12">
        <v>3040</v>
      </c>
      <c r="D1186">
        <f t="shared" si="55"/>
        <v>0</v>
      </c>
      <c r="E1186">
        <f t="shared" si="54"/>
        <v>0</v>
      </c>
      <c r="F1186">
        <f t="shared" si="56"/>
        <v>0</v>
      </c>
    </row>
    <row r="1187" spans="1:6">
      <c r="A1187" s="3">
        <v>42263</v>
      </c>
      <c r="B1187">
        <v>11.39</v>
      </c>
      <c r="C1187" s="12">
        <v>1050</v>
      </c>
      <c r="D1187">
        <f t="shared" si="55"/>
        <v>0</v>
      </c>
      <c r="E1187">
        <f t="shared" si="54"/>
        <v>0</v>
      </c>
      <c r="F1187">
        <f t="shared" si="56"/>
        <v>0</v>
      </c>
    </row>
    <row r="1188" spans="1:6">
      <c r="A1188" s="3">
        <v>42264</v>
      </c>
      <c r="B1188">
        <v>11.39</v>
      </c>
      <c r="C1188" s="12">
        <v>15640</v>
      </c>
      <c r="D1188">
        <f t="shared" si="55"/>
        <v>0</v>
      </c>
      <c r="E1188">
        <f t="shared" si="54"/>
        <v>0</v>
      </c>
      <c r="F1188">
        <f t="shared" si="56"/>
        <v>0</v>
      </c>
    </row>
    <row r="1189" spans="1:6">
      <c r="A1189" s="3">
        <v>42265</v>
      </c>
      <c r="B1189">
        <v>11.42</v>
      </c>
      <c r="C1189" s="12">
        <v>4490</v>
      </c>
      <c r="D1189">
        <f t="shared" si="55"/>
        <v>2.9999999999999361E-2</v>
      </c>
      <c r="E1189">
        <f t="shared" si="54"/>
        <v>134.69999999999712</v>
      </c>
      <c r="F1189">
        <f t="shared" si="56"/>
        <v>0.26338893766461247</v>
      </c>
    </row>
    <row r="1190" spans="1:6">
      <c r="A1190" s="3">
        <v>42266</v>
      </c>
      <c r="B1190">
        <v>11.37</v>
      </c>
      <c r="C1190" s="12">
        <v>23410</v>
      </c>
      <c r="D1190">
        <f t="shared" si="55"/>
        <v>-5.0000000000000711E-2</v>
      </c>
      <c r="E1190">
        <f t="shared" si="54"/>
        <v>-1170.5000000000166</v>
      </c>
      <c r="F1190">
        <f t="shared" si="56"/>
        <v>-0.43782837127846508</v>
      </c>
    </row>
    <row r="1191" spans="1:6">
      <c r="A1191" s="3">
        <v>42269</v>
      </c>
      <c r="B1191">
        <v>11.42</v>
      </c>
      <c r="C1191" s="12">
        <v>11730</v>
      </c>
      <c r="D1191">
        <f t="shared" si="55"/>
        <v>5.0000000000000711E-2</v>
      </c>
      <c r="E1191">
        <f t="shared" si="54"/>
        <v>586.5000000000083</v>
      </c>
      <c r="F1191">
        <f t="shared" si="56"/>
        <v>0.43975373790677852</v>
      </c>
    </row>
    <row r="1192" spans="1:6">
      <c r="A1192" s="3">
        <v>42270</v>
      </c>
      <c r="B1192">
        <v>11.42</v>
      </c>
      <c r="C1192" s="12">
        <v>2700</v>
      </c>
      <c r="D1192">
        <f t="shared" si="55"/>
        <v>0</v>
      </c>
      <c r="E1192">
        <f t="shared" si="54"/>
        <v>0</v>
      </c>
      <c r="F1192">
        <f t="shared" si="56"/>
        <v>0</v>
      </c>
    </row>
    <row r="1193" spans="1:6">
      <c r="A1193" s="3">
        <v>42271</v>
      </c>
      <c r="B1193">
        <v>11.41</v>
      </c>
      <c r="C1193" s="12">
        <v>10840</v>
      </c>
      <c r="D1193">
        <f t="shared" si="55"/>
        <v>-9.9999999999997868E-3</v>
      </c>
      <c r="E1193">
        <f t="shared" si="54"/>
        <v>-108.39999999999769</v>
      </c>
      <c r="F1193">
        <f t="shared" si="56"/>
        <v>-8.756567425568991E-2</v>
      </c>
    </row>
    <row r="1194" spans="1:6">
      <c r="A1194" s="3">
        <v>42272</v>
      </c>
      <c r="B1194">
        <v>11.41</v>
      </c>
      <c r="C1194" s="12">
        <v>27480</v>
      </c>
      <c r="D1194">
        <f t="shared" si="55"/>
        <v>0</v>
      </c>
      <c r="E1194">
        <f t="shared" si="54"/>
        <v>0</v>
      </c>
      <c r="F1194">
        <f t="shared" si="56"/>
        <v>0</v>
      </c>
    </row>
    <row r="1195" spans="1:6">
      <c r="A1195" s="3">
        <v>42273</v>
      </c>
      <c r="B1195">
        <v>11.41</v>
      </c>
      <c r="C1195" s="12">
        <v>4900</v>
      </c>
      <c r="D1195">
        <f t="shared" si="55"/>
        <v>0</v>
      </c>
      <c r="E1195">
        <f t="shared" si="54"/>
        <v>0</v>
      </c>
      <c r="F1195">
        <f t="shared" si="56"/>
        <v>0</v>
      </c>
    </row>
    <row r="1196" spans="1:6">
      <c r="A1196" s="3">
        <v>42276</v>
      </c>
      <c r="B1196">
        <v>11.32</v>
      </c>
      <c r="C1196" s="12">
        <v>15770</v>
      </c>
      <c r="D1196">
        <f t="shared" si="55"/>
        <v>-8.9999999999999858E-2</v>
      </c>
      <c r="E1196">
        <f t="shared" si="54"/>
        <v>-1419.2999999999977</v>
      </c>
      <c r="F1196">
        <f t="shared" si="56"/>
        <v>-0.78878177037686115</v>
      </c>
    </row>
    <row r="1197" spans="1:6">
      <c r="A1197" s="3">
        <v>42277</v>
      </c>
      <c r="B1197">
        <v>11.41</v>
      </c>
      <c r="C1197" s="12">
        <v>12350</v>
      </c>
      <c r="D1197">
        <f t="shared" si="55"/>
        <v>8.9999999999999858E-2</v>
      </c>
      <c r="E1197">
        <f t="shared" si="54"/>
        <v>1111.4999999999982</v>
      </c>
      <c r="F1197">
        <f t="shared" si="56"/>
        <v>0.79505300353356767</v>
      </c>
    </row>
    <row r="1198" spans="1:6">
      <c r="A1198" s="3">
        <v>42278</v>
      </c>
      <c r="B1198">
        <v>11.37</v>
      </c>
      <c r="C1198" s="12">
        <v>3770</v>
      </c>
      <c r="D1198">
        <f t="shared" si="55"/>
        <v>-4.0000000000000924E-2</v>
      </c>
      <c r="E1198">
        <f t="shared" si="54"/>
        <v>-150.80000000000348</v>
      </c>
      <c r="F1198">
        <f t="shared" si="56"/>
        <v>-0.35056967572305803</v>
      </c>
    </row>
    <row r="1199" spans="1:6">
      <c r="A1199" s="3">
        <v>42279</v>
      </c>
      <c r="B1199">
        <v>11.32</v>
      </c>
      <c r="C1199" s="12">
        <v>2620</v>
      </c>
      <c r="D1199">
        <f t="shared" si="55"/>
        <v>-4.9999999999998934E-2</v>
      </c>
      <c r="E1199">
        <f t="shared" si="54"/>
        <v>-130.99999999999721</v>
      </c>
      <c r="F1199">
        <f t="shared" si="56"/>
        <v>-0.43975373790676286</v>
      </c>
    </row>
    <row r="1200" spans="1:6">
      <c r="A1200" s="3">
        <v>42280</v>
      </c>
      <c r="B1200">
        <v>11.37</v>
      </c>
      <c r="C1200" s="12">
        <v>5690</v>
      </c>
      <c r="D1200">
        <f t="shared" si="55"/>
        <v>4.9999999999998934E-2</v>
      </c>
      <c r="E1200">
        <f t="shared" si="54"/>
        <v>284.49999999999392</v>
      </c>
      <c r="F1200">
        <f t="shared" si="56"/>
        <v>0.44169611307419548</v>
      </c>
    </row>
    <row r="1201" spans="1:6">
      <c r="A1201" s="3">
        <v>42283</v>
      </c>
      <c r="B1201">
        <v>11.32</v>
      </c>
      <c r="C1201" s="12">
        <v>22680</v>
      </c>
      <c r="D1201">
        <f t="shared" si="55"/>
        <v>-4.9999999999998934E-2</v>
      </c>
      <c r="E1201">
        <f t="shared" si="54"/>
        <v>-1133.9999999999759</v>
      </c>
      <c r="F1201">
        <f t="shared" si="56"/>
        <v>-0.43975373790676286</v>
      </c>
    </row>
    <row r="1202" spans="1:6">
      <c r="A1202" s="3">
        <v>42284</v>
      </c>
      <c r="B1202">
        <v>11.32</v>
      </c>
      <c r="C1202" s="12">
        <v>22640</v>
      </c>
      <c r="D1202">
        <f t="shared" si="55"/>
        <v>0</v>
      </c>
      <c r="E1202">
        <f t="shared" si="54"/>
        <v>0</v>
      </c>
      <c r="F1202">
        <f t="shared" si="56"/>
        <v>0</v>
      </c>
    </row>
    <row r="1203" spans="1:6">
      <c r="A1203" s="3">
        <v>42285</v>
      </c>
      <c r="B1203">
        <v>11.32</v>
      </c>
      <c r="C1203" s="12">
        <v>15710</v>
      </c>
      <c r="D1203">
        <f t="shared" si="55"/>
        <v>0</v>
      </c>
      <c r="E1203">
        <f t="shared" si="54"/>
        <v>0</v>
      </c>
      <c r="F1203">
        <f t="shared" si="56"/>
        <v>0</v>
      </c>
    </row>
    <row r="1204" spans="1:6">
      <c r="A1204" s="3">
        <v>42286</v>
      </c>
      <c r="B1204">
        <v>11.32</v>
      </c>
      <c r="C1204" s="12">
        <v>4270</v>
      </c>
      <c r="D1204">
        <f t="shared" si="55"/>
        <v>0</v>
      </c>
      <c r="E1204">
        <f t="shared" si="54"/>
        <v>0</v>
      </c>
      <c r="F1204">
        <f t="shared" si="56"/>
        <v>0</v>
      </c>
    </row>
    <row r="1205" spans="1:6">
      <c r="A1205" s="3">
        <v>42287</v>
      </c>
      <c r="B1205">
        <v>11.31</v>
      </c>
      <c r="C1205" s="12">
        <v>1430</v>
      </c>
      <c r="D1205">
        <f t="shared" si="55"/>
        <v>-9.9999999999997868E-3</v>
      </c>
      <c r="E1205">
        <f t="shared" si="54"/>
        <v>-14.299999999999695</v>
      </c>
      <c r="F1205">
        <f t="shared" si="56"/>
        <v>-8.8339222614839105E-2</v>
      </c>
    </row>
    <row r="1206" spans="1:6">
      <c r="A1206" s="3">
        <v>42290</v>
      </c>
      <c r="B1206">
        <v>11.31</v>
      </c>
      <c r="C1206" s="12">
        <v>6270</v>
      </c>
      <c r="D1206">
        <f t="shared" si="55"/>
        <v>0</v>
      </c>
      <c r="E1206">
        <f t="shared" si="54"/>
        <v>0</v>
      </c>
      <c r="F1206">
        <f t="shared" si="56"/>
        <v>0</v>
      </c>
    </row>
    <row r="1207" spans="1:6">
      <c r="A1207" s="3">
        <v>42292</v>
      </c>
      <c r="B1207">
        <v>11.3</v>
      </c>
      <c r="C1207" s="12">
        <v>4140</v>
      </c>
      <c r="D1207">
        <f t="shared" si="55"/>
        <v>-9.9999999999997868E-3</v>
      </c>
      <c r="E1207">
        <f t="shared" si="54"/>
        <v>-41.399999999999118</v>
      </c>
      <c r="F1207">
        <f t="shared" si="56"/>
        <v>-8.8417329796638244E-2</v>
      </c>
    </row>
    <row r="1208" spans="1:6">
      <c r="A1208" s="3">
        <v>42293</v>
      </c>
      <c r="B1208">
        <v>11.3</v>
      </c>
      <c r="C1208" s="12">
        <v>32220</v>
      </c>
      <c r="D1208">
        <f t="shared" si="55"/>
        <v>0</v>
      </c>
      <c r="E1208">
        <f t="shared" si="54"/>
        <v>0</v>
      </c>
      <c r="F1208">
        <f t="shared" si="56"/>
        <v>0</v>
      </c>
    </row>
    <row r="1209" spans="1:6">
      <c r="A1209" s="3">
        <v>42294</v>
      </c>
      <c r="B1209">
        <v>11.3</v>
      </c>
      <c r="C1209" s="12">
        <v>2300</v>
      </c>
      <c r="D1209">
        <f t="shared" si="55"/>
        <v>0</v>
      </c>
      <c r="E1209">
        <f t="shared" si="54"/>
        <v>0</v>
      </c>
      <c r="F1209">
        <f t="shared" si="56"/>
        <v>0</v>
      </c>
    </row>
    <row r="1210" spans="1:6">
      <c r="A1210" s="3">
        <v>42297</v>
      </c>
      <c r="B1210">
        <v>11.3</v>
      </c>
      <c r="C1210" s="12">
        <v>9210</v>
      </c>
      <c r="D1210">
        <f t="shared" si="55"/>
        <v>0</v>
      </c>
      <c r="E1210">
        <f t="shared" si="54"/>
        <v>0</v>
      </c>
      <c r="F1210">
        <f t="shared" si="56"/>
        <v>0</v>
      </c>
    </row>
    <row r="1211" spans="1:6">
      <c r="A1211" s="3">
        <v>42298</v>
      </c>
      <c r="B1211">
        <v>11.27</v>
      </c>
      <c r="C1211" s="12">
        <v>10220</v>
      </c>
      <c r="D1211">
        <f t="shared" si="55"/>
        <v>-3.0000000000001137E-2</v>
      </c>
      <c r="E1211">
        <f t="shared" si="54"/>
        <v>-306.60000000001162</v>
      </c>
      <c r="F1211">
        <f t="shared" si="56"/>
        <v>-0.26548672566372689</v>
      </c>
    </row>
    <row r="1212" spans="1:6">
      <c r="A1212" s="3">
        <v>42300</v>
      </c>
      <c r="B1212">
        <v>11.27</v>
      </c>
      <c r="C1212" s="12">
        <v>26030</v>
      </c>
      <c r="D1212">
        <f t="shared" si="55"/>
        <v>0</v>
      </c>
      <c r="E1212">
        <f t="shared" si="54"/>
        <v>0</v>
      </c>
      <c r="F1212">
        <f t="shared" si="56"/>
        <v>0</v>
      </c>
    </row>
    <row r="1213" spans="1:6">
      <c r="A1213" s="3">
        <v>42301</v>
      </c>
      <c r="B1213">
        <v>11.27</v>
      </c>
      <c r="C1213" s="12">
        <v>14060</v>
      </c>
      <c r="D1213">
        <f t="shared" si="55"/>
        <v>0</v>
      </c>
      <c r="E1213">
        <f t="shared" si="54"/>
        <v>0</v>
      </c>
      <c r="F1213">
        <f t="shared" si="56"/>
        <v>0</v>
      </c>
    </row>
    <row r="1214" spans="1:6">
      <c r="A1214" s="3">
        <v>42304</v>
      </c>
      <c r="B1214">
        <v>11.27</v>
      </c>
      <c r="C1214" s="12">
        <v>15310</v>
      </c>
      <c r="D1214">
        <f t="shared" si="55"/>
        <v>0</v>
      </c>
      <c r="E1214">
        <f t="shared" si="54"/>
        <v>0</v>
      </c>
      <c r="F1214">
        <f t="shared" si="56"/>
        <v>0</v>
      </c>
    </row>
    <row r="1215" spans="1:6">
      <c r="A1215" s="3">
        <v>42305</v>
      </c>
      <c r="B1215">
        <v>11.27</v>
      </c>
      <c r="C1215" s="12">
        <v>3560</v>
      </c>
      <c r="D1215">
        <f t="shared" si="55"/>
        <v>0</v>
      </c>
      <c r="E1215">
        <f t="shared" si="54"/>
        <v>0</v>
      </c>
      <c r="F1215">
        <f t="shared" si="56"/>
        <v>0</v>
      </c>
    </row>
    <row r="1216" spans="1:6">
      <c r="A1216" s="3">
        <v>42306</v>
      </c>
      <c r="B1216">
        <v>10.92</v>
      </c>
      <c r="C1216" s="12">
        <v>23920</v>
      </c>
      <c r="D1216">
        <f t="shared" si="55"/>
        <v>-0.34999999999999964</v>
      </c>
      <c r="E1216">
        <f t="shared" si="54"/>
        <v>-8371.9999999999909</v>
      </c>
      <c r="F1216">
        <f t="shared" si="56"/>
        <v>-3.1055900621117982</v>
      </c>
    </row>
    <row r="1217" spans="1:6">
      <c r="A1217" s="3">
        <v>42307</v>
      </c>
      <c r="B1217">
        <v>10.92</v>
      </c>
      <c r="C1217" s="12">
        <v>16870</v>
      </c>
      <c r="D1217">
        <f t="shared" si="55"/>
        <v>0</v>
      </c>
      <c r="E1217">
        <f t="shared" si="54"/>
        <v>0</v>
      </c>
      <c r="F1217">
        <f t="shared" si="56"/>
        <v>0</v>
      </c>
    </row>
    <row r="1218" spans="1:6">
      <c r="A1218" s="3">
        <v>42308</v>
      </c>
      <c r="B1218">
        <v>10.82</v>
      </c>
      <c r="C1218" s="12">
        <v>26490</v>
      </c>
      <c r="D1218">
        <f t="shared" si="55"/>
        <v>-9.9999999999999645E-2</v>
      </c>
      <c r="E1218">
        <f t="shared" ref="E1218:E1281" si="57">D1218*C1218</f>
        <v>-2648.9999999999905</v>
      </c>
      <c r="F1218">
        <f t="shared" si="56"/>
        <v>-0.9157509157509125</v>
      </c>
    </row>
    <row r="1219" spans="1:6">
      <c r="A1219" s="3">
        <v>42311</v>
      </c>
      <c r="B1219">
        <v>11.12</v>
      </c>
      <c r="C1219" s="12">
        <v>14290</v>
      </c>
      <c r="D1219">
        <f t="shared" si="55"/>
        <v>0.29999999999999893</v>
      </c>
      <c r="E1219">
        <f t="shared" si="57"/>
        <v>4286.9999999999845</v>
      </c>
      <c r="F1219">
        <f t="shared" si="56"/>
        <v>2.7726432532347403</v>
      </c>
    </row>
    <row r="1220" spans="1:6">
      <c r="A1220" s="3">
        <v>42312</v>
      </c>
      <c r="B1220">
        <v>11.12</v>
      </c>
      <c r="C1220" s="12">
        <v>9620</v>
      </c>
      <c r="D1220">
        <f t="shared" ref="D1220:D1283" si="58">B1220-B1219</f>
        <v>0</v>
      </c>
      <c r="E1220">
        <f t="shared" si="57"/>
        <v>0</v>
      </c>
      <c r="F1220">
        <f t="shared" ref="F1220:F1283" si="59">(D1220/B1219)*100</f>
        <v>0</v>
      </c>
    </row>
    <row r="1221" spans="1:6">
      <c r="A1221" s="3">
        <v>42313</v>
      </c>
      <c r="B1221">
        <v>11.12</v>
      </c>
      <c r="C1221" s="12">
        <v>11670</v>
      </c>
      <c r="D1221">
        <f t="shared" si="58"/>
        <v>0</v>
      </c>
      <c r="E1221">
        <f t="shared" si="57"/>
        <v>0</v>
      </c>
      <c r="F1221">
        <f t="shared" si="59"/>
        <v>0</v>
      </c>
    </row>
    <row r="1222" spans="1:6">
      <c r="A1222" s="3">
        <v>42314</v>
      </c>
      <c r="B1222">
        <v>11.07</v>
      </c>
      <c r="C1222" s="12">
        <v>13920</v>
      </c>
      <c r="D1222">
        <f t="shared" si="58"/>
        <v>-4.9999999999998934E-2</v>
      </c>
      <c r="E1222">
        <f t="shared" si="57"/>
        <v>-695.99999999998522</v>
      </c>
      <c r="F1222">
        <f t="shared" si="59"/>
        <v>-0.4496402877697746</v>
      </c>
    </row>
    <row r="1223" spans="1:6">
      <c r="A1223" s="3">
        <v>42315</v>
      </c>
      <c r="B1223">
        <v>11.07</v>
      </c>
      <c r="C1223" s="12">
        <v>98390</v>
      </c>
      <c r="D1223">
        <f t="shared" si="58"/>
        <v>0</v>
      </c>
      <c r="E1223">
        <f t="shared" si="57"/>
        <v>0</v>
      </c>
      <c r="F1223">
        <f t="shared" si="59"/>
        <v>0</v>
      </c>
    </row>
    <row r="1224" spans="1:6">
      <c r="A1224" s="3">
        <v>42318</v>
      </c>
      <c r="B1224">
        <v>11.12</v>
      </c>
      <c r="C1224" s="12">
        <v>8970</v>
      </c>
      <c r="D1224">
        <f t="shared" si="58"/>
        <v>4.9999999999998934E-2</v>
      </c>
      <c r="E1224">
        <f t="shared" si="57"/>
        <v>448.49999999999045</v>
      </c>
      <c r="F1224">
        <f t="shared" si="59"/>
        <v>0.45167118337849077</v>
      </c>
    </row>
    <row r="1225" spans="1:6">
      <c r="A1225" s="3">
        <v>42319</v>
      </c>
      <c r="B1225">
        <v>11.12</v>
      </c>
      <c r="C1225" s="12">
        <v>2510</v>
      </c>
      <c r="D1225">
        <f t="shared" si="58"/>
        <v>0</v>
      </c>
      <c r="E1225">
        <f t="shared" si="57"/>
        <v>0</v>
      </c>
      <c r="F1225">
        <f t="shared" si="59"/>
        <v>0</v>
      </c>
    </row>
    <row r="1226" spans="1:6">
      <c r="A1226" s="3">
        <v>42320</v>
      </c>
      <c r="B1226">
        <v>11.32</v>
      </c>
      <c r="C1226" s="12">
        <v>4040</v>
      </c>
      <c r="D1226">
        <f t="shared" si="58"/>
        <v>0.20000000000000107</v>
      </c>
      <c r="E1226">
        <f t="shared" si="57"/>
        <v>808.00000000000432</v>
      </c>
      <c r="F1226">
        <f t="shared" si="59"/>
        <v>1.7985611510791464</v>
      </c>
    </row>
    <row r="1227" spans="1:6">
      <c r="A1227" s="3">
        <v>42321</v>
      </c>
      <c r="B1227">
        <v>11.32</v>
      </c>
      <c r="C1227" s="12">
        <v>8060.0000000000009</v>
      </c>
      <c r="D1227">
        <f t="shared" si="58"/>
        <v>0</v>
      </c>
      <c r="E1227">
        <f t="shared" si="57"/>
        <v>0</v>
      </c>
      <c r="F1227">
        <f t="shared" si="59"/>
        <v>0</v>
      </c>
    </row>
    <row r="1228" spans="1:6">
      <c r="A1228" s="3">
        <v>42322</v>
      </c>
      <c r="B1228">
        <v>11.31</v>
      </c>
      <c r="C1228" s="12">
        <v>35300</v>
      </c>
      <c r="D1228">
        <f t="shared" si="58"/>
        <v>-9.9999999999997868E-3</v>
      </c>
      <c r="E1228">
        <f t="shared" si="57"/>
        <v>-352.9999999999925</v>
      </c>
      <c r="F1228">
        <f t="shared" si="59"/>
        <v>-8.8339222614839105E-2</v>
      </c>
    </row>
    <row r="1229" spans="1:6">
      <c r="A1229" s="3">
        <v>42325</v>
      </c>
      <c r="B1229">
        <v>11.31</v>
      </c>
      <c r="C1229" s="12">
        <v>5160</v>
      </c>
      <c r="D1229">
        <f t="shared" si="58"/>
        <v>0</v>
      </c>
      <c r="E1229">
        <f t="shared" si="57"/>
        <v>0</v>
      </c>
      <c r="F1229">
        <f t="shared" si="59"/>
        <v>0</v>
      </c>
    </row>
    <row r="1230" spans="1:6">
      <c r="A1230" s="3">
        <v>42326</v>
      </c>
      <c r="B1230">
        <v>11.27</v>
      </c>
      <c r="C1230" s="12">
        <v>11200</v>
      </c>
      <c r="D1230">
        <f t="shared" si="58"/>
        <v>-4.0000000000000924E-2</v>
      </c>
      <c r="E1230">
        <f t="shared" si="57"/>
        <v>-448.00000000001035</v>
      </c>
      <c r="F1230">
        <f t="shared" si="59"/>
        <v>-0.35366931918656869</v>
      </c>
    </row>
    <row r="1231" spans="1:6">
      <c r="A1231" s="3">
        <v>42327</v>
      </c>
      <c r="B1231">
        <v>11.27</v>
      </c>
      <c r="C1231" s="12">
        <v>4460</v>
      </c>
      <c r="D1231">
        <f t="shared" si="58"/>
        <v>0</v>
      </c>
      <c r="E1231">
        <f t="shared" si="57"/>
        <v>0</v>
      </c>
      <c r="F1231">
        <f t="shared" si="59"/>
        <v>0</v>
      </c>
    </row>
    <row r="1232" spans="1:6">
      <c r="A1232" s="3">
        <v>42328</v>
      </c>
      <c r="B1232">
        <v>11.17</v>
      </c>
      <c r="C1232" s="12">
        <v>3270</v>
      </c>
      <c r="D1232">
        <f t="shared" si="58"/>
        <v>-9.9999999999999645E-2</v>
      </c>
      <c r="E1232">
        <f t="shared" si="57"/>
        <v>-326.99999999999886</v>
      </c>
      <c r="F1232">
        <f t="shared" si="59"/>
        <v>-0.88731144631765435</v>
      </c>
    </row>
    <row r="1233" spans="1:6">
      <c r="A1233" s="3">
        <v>42329</v>
      </c>
      <c r="B1233">
        <v>11.17</v>
      </c>
      <c r="C1233" s="12">
        <v>1360</v>
      </c>
      <c r="D1233">
        <f t="shared" si="58"/>
        <v>0</v>
      </c>
      <c r="E1233">
        <f t="shared" si="57"/>
        <v>0</v>
      </c>
      <c r="F1233">
        <f t="shared" si="59"/>
        <v>0</v>
      </c>
    </row>
    <row r="1234" spans="1:6">
      <c r="A1234" s="3">
        <v>42332</v>
      </c>
      <c r="B1234">
        <v>10.92</v>
      </c>
      <c r="C1234" s="12">
        <v>31710</v>
      </c>
      <c r="D1234">
        <f t="shared" si="58"/>
        <v>-0.25</v>
      </c>
      <c r="E1234">
        <f t="shared" si="57"/>
        <v>-7927.5</v>
      </c>
      <c r="F1234">
        <f t="shared" si="59"/>
        <v>-2.2381378692927485</v>
      </c>
    </row>
    <row r="1235" spans="1:6">
      <c r="A1235" s="3">
        <v>42333</v>
      </c>
      <c r="B1235">
        <v>11.02</v>
      </c>
      <c r="C1235" s="12">
        <v>8330</v>
      </c>
      <c r="D1235">
        <f t="shared" si="58"/>
        <v>9.9999999999999645E-2</v>
      </c>
      <c r="E1235">
        <f t="shared" si="57"/>
        <v>832.99999999999704</v>
      </c>
      <c r="F1235">
        <f t="shared" si="59"/>
        <v>0.9157509157509125</v>
      </c>
    </row>
    <row r="1236" spans="1:6">
      <c r="A1236" s="3">
        <v>42334</v>
      </c>
      <c r="B1236">
        <v>11.02</v>
      </c>
      <c r="C1236" s="12">
        <v>1750</v>
      </c>
      <c r="D1236">
        <f t="shared" si="58"/>
        <v>0</v>
      </c>
      <c r="E1236">
        <f t="shared" si="57"/>
        <v>0</v>
      </c>
      <c r="F1236">
        <f t="shared" si="59"/>
        <v>0</v>
      </c>
    </row>
    <row r="1237" spans="1:6">
      <c r="A1237" s="3">
        <v>42335</v>
      </c>
      <c r="B1237">
        <v>11.02</v>
      </c>
      <c r="C1237" s="12">
        <v>790</v>
      </c>
      <c r="D1237">
        <f t="shared" si="58"/>
        <v>0</v>
      </c>
      <c r="E1237">
        <f t="shared" si="57"/>
        <v>0</v>
      </c>
      <c r="F1237">
        <f t="shared" si="59"/>
        <v>0</v>
      </c>
    </row>
    <row r="1238" spans="1:6">
      <c r="A1238" s="3">
        <v>42336</v>
      </c>
      <c r="B1238">
        <v>11.02</v>
      </c>
      <c r="C1238" s="12">
        <v>30</v>
      </c>
      <c r="D1238">
        <f t="shared" si="58"/>
        <v>0</v>
      </c>
      <c r="E1238">
        <f t="shared" si="57"/>
        <v>0</v>
      </c>
      <c r="F1238">
        <f t="shared" si="59"/>
        <v>0</v>
      </c>
    </row>
    <row r="1239" spans="1:6">
      <c r="A1239" s="3">
        <v>42339</v>
      </c>
      <c r="B1239">
        <v>10.92</v>
      </c>
      <c r="C1239" s="12">
        <v>4350</v>
      </c>
      <c r="D1239">
        <f t="shared" si="58"/>
        <v>-9.9999999999999645E-2</v>
      </c>
      <c r="E1239">
        <f t="shared" si="57"/>
        <v>-434.99999999999847</v>
      </c>
      <c r="F1239">
        <f t="shared" si="59"/>
        <v>-0.90744101633393504</v>
      </c>
    </row>
    <row r="1240" spans="1:6">
      <c r="A1240" s="3">
        <v>42340</v>
      </c>
      <c r="B1240">
        <v>11.02</v>
      </c>
      <c r="C1240" s="12">
        <v>920</v>
      </c>
      <c r="D1240">
        <f t="shared" si="58"/>
        <v>9.9999999999999645E-2</v>
      </c>
      <c r="E1240">
        <f t="shared" si="57"/>
        <v>91.999999999999673</v>
      </c>
      <c r="F1240">
        <f t="shared" si="59"/>
        <v>0.9157509157509125</v>
      </c>
    </row>
    <row r="1241" spans="1:6">
      <c r="A1241" s="3">
        <v>42341</v>
      </c>
      <c r="B1241">
        <v>10.92</v>
      </c>
      <c r="C1241" s="12">
        <v>3570</v>
      </c>
      <c r="D1241">
        <f t="shared" si="58"/>
        <v>-9.9999999999999645E-2</v>
      </c>
      <c r="E1241">
        <f t="shared" si="57"/>
        <v>-356.99999999999875</v>
      </c>
      <c r="F1241">
        <f t="shared" si="59"/>
        <v>-0.90744101633393504</v>
      </c>
    </row>
    <row r="1242" spans="1:6">
      <c r="A1242" s="3">
        <v>42342</v>
      </c>
      <c r="B1242">
        <v>10.91</v>
      </c>
      <c r="C1242" s="12">
        <v>26410</v>
      </c>
      <c r="D1242">
        <f t="shared" si="58"/>
        <v>-9.9999999999997868E-3</v>
      </c>
      <c r="E1242">
        <f t="shared" si="57"/>
        <v>-264.0999999999944</v>
      </c>
      <c r="F1242">
        <f t="shared" si="59"/>
        <v>-9.1575091575089626E-2</v>
      </c>
    </row>
    <row r="1243" spans="1:6">
      <c r="A1243" s="3">
        <v>42343</v>
      </c>
      <c r="B1243">
        <v>10.87</v>
      </c>
      <c r="C1243" s="12">
        <v>9380</v>
      </c>
      <c r="D1243">
        <f t="shared" si="58"/>
        <v>-4.0000000000000924E-2</v>
      </c>
      <c r="E1243">
        <f t="shared" si="57"/>
        <v>-375.20000000000869</v>
      </c>
      <c r="F1243">
        <f t="shared" si="59"/>
        <v>-0.36663611365720372</v>
      </c>
    </row>
    <row r="1244" spans="1:6">
      <c r="A1244" s="3">
        <v>42346</v>
      </c>
      <c r="B1244">
        <v>10.77</v>
      </c>
      <c r="C1244" s="12">
        <v>10090</v>
      </c>
      <c r="D1244">
        <f t="shared" si="58"/>
        <v>-9.9999999999999645E-2</v>
      </c>
      <c r="E1244">
        <f t="shared" si="57"/>
        <v>-1008.9999999999964</v>
      </c>
      <c r="F1244">
        <f t="shared" si="59"/>
        <v>-0.919963201471938</v>
      </c>
    </row>
    <row r="1245" spans="1:6">
      <c r="A1245" s="3">
        <v>42347</v>
      </c>
      <c r="B1245">
        <v>10.91</v>
      </c>
      <c r="C1245" s="12">
        <v>5580</v>
      </c>
      <c r="D1245">
        <f t="shared" si="58"/>
        <v>0.14000000000000057</v>
      </c>
      <c r="E1245">
        <f t="shared" si="57"/>
        <v>781.20000000000323</v>
      </c>
      <c r="F1245">
        <f t="shared" si="59"/>
        <v>1.2999071494893275</v>
      </c>
    </row>
    <row r="1246" spans="1:6">
      <c r="A1246" s="3">
        <v>42348</v>
      </c>
      <c r="B1246">
        <v>10.52</v>
      </c>
      <c r="C1246" s="12">
        <v>5360</v>
      </c>
      <c r="D1246">
        <f t="shared" si="58"/>
        <v>-0.39000000000000057</v>
      </c>
      <c r="E1246">
        <f t="shared" si="57"/>
        <v>-2090.4000000000033</v>
      </c>
      <c r="F1246">
        <f t="shared" si="59"/>
        <v>-3.5747021081576591</v>
      </c>
    </row>
    <row r="1247" spans="1:6">
      <c r="A1247" s="3">
        <v>42349</v>
      </c>
      <c r="B1247">
        <v>10.42</v>
      </c>
      <c r="C1247" s="12">
        <v>5150</v>
      </c>
      <c r="D1247">
        <f t="shared" si="58"/>
        <v>-9.9999999999999645E-2</v>
      </c>
      <c r="E1247">
        <f t="shared" si="57"/>
        <v>-514.99999999999818</v>
      </c>
      <c r="F1247">
        <f t="shared" si="59"/>
        <v>-0.95057034220531988</v>
      </c>
    </row>
    <row r="1248" spans="1:6">
      <c r="A1248" s="3">
        <v>42350</v>
      </c>
      <c r="B1248">
        <v>10.42</v>
      </c>
      <c r="C1248" s="12">
        <v>2920</v>
      </c>
      <c r="D1248">
        <f t="shared" si="58"/>
        <v>0</v>
      </c>
      <c r="E1248">
        <f t="shared" si="57"/>
        <v>0</v>
      </c>
      <c r="F1248">
        <f t="shared" si="59"/>
        <v>0</v>
      </c>
    </row>
    <row r="1249" spans="1:6">
      <c r="A1249" s="3">
        <v>42353</v>
      </c>
      <c r="B1249">
        <v>10.4</v>
      </c>
      <c r="C1249" s="12">
        <v>3750</v>
      </c>
      <c r="D1249">
        <f t="shared" si="58"/>
        <v>-1.9999999999999574E-2</v>
      </c>
      <c r="E1249">
        <f t="shared" si="57"/>
        <v>-74.999999999998408</v>
      </c>
      <c r="F1249">
        <f t="shared" si="59"/>
        <v>-0.19193857965450647</v>
      </c>
    </row>
    <row r="1250" spans="1:6">
      <c r="A1250" s="3">
        <v>42354</v>
      </c>
      <c r="B1250">
        <v>10.57</v>
      </c>
      <c r="C1250" s="12">
        <v>4030.0000000000005</v>
      </c>
      <c r="D1250">
        <f t="shared" si="58"/>
        <v>0.16999999999999993</v>
      </c>
      <c r="E1250">
        <f t="shared" si="57"/>
        <v>685.0999999999998</v>
      </c>
      <c r="F1250">
        <f t="shared" si="59"/>
        <v>1.6346153846153839</v>
      </c>
    </row>
    <row r="1251" spans="1:6">
      <c r="A1251" s="3">
        <v>42355</v>
      </c>
      <c r="B1251">
        <v>10.67</v>
      </c>
      <c r="C1251" s="12">
        <v>23710</v>
      </c>
      <c r="D1251">
        <f t="shared" si="58"/>
        <v>9.9999999999999645E-2</v>
      </c>
      <c r="E1251">
        <f t="shared" si="57"/>
        <v>2370.9999999999914</v>
      </c>
      <c r="F1251">
        <f t="shared" si="59"/>
        <v>0.9460737937559095</v>
      </c>
    </row>
    <row r="1252" spans="1:6">
      <c r="A1252" s="3">
        <v>42356</v>
      </c>
      <c r="B1252">
        <v>11.12</v>
      </c>
      <c r="C1252" s="12">
        <v>13510</v>
      </c>
      <c r="D1252">
        <f t="shared" si="58"/>
        <v>0.44999999999999929</v>
      </c>
      <c r="E1252">
        <f t="shared" si="57"/>
        <v>6079.49999999999</v>
      </c>
      <c r="F1252">
        <f t="shared" si="59"/>
        <v>4.2174320524835922</v>
      </c>
    </row>
    <row r="1253" spans="1:6">
      <c r="A1253" s="3">
        <v>42357</v>
      </c>
      <c r="B1253">
        <v>11.42</v>
      </c>
      <c r="C1253" s="12">
        <v>1950</v>
      </c>
      <c r="D1253">
        <f t="shared" si="58"/>
        <v>0.30000000000000071</v>
      </c>
      <c r="E1253">
        <f t="shared" si="57"/>
        <v>585.00000000000136</v>
      </c>
      <c r="F1253">
        <f t="shared" si="59"/>
        <v>2.6978417266187114</v>
      </c>
    </row>
    <row r="1254" spans="1:6">
      <c r="A1254" s="3">
        <v>42360</v>
      </c>
      <c r="B1254">
        <v>11.42</v>
      </c>
      <c r="C1254" s="12">
        <v>3170</v>
      </c>
      <c r="D1254">
        <f t="shared" si="58"/>
        <v>0</v>
      </c>
      <c r="E1254">
        <f t="shared" si="57"/>
        <v>0</v>
      </c>
      <c r="F1254">
        <f t="shared" si="59"/>
        <v>0</v>
      </c>
    </row>
    <row r="1255" spans="1:6">
      <c r="A1255" s="3">
        <v>42361</v>
      </c>
      <c r="B1255">
        <v>11.42</v>
      </c>
      <c r="C1255" s="12">
        <v>6090</v>
      </c>
      <c r="D1255">
        <f t="shared" si="58"/>
        <v>0</v>
      </c>
      <c r="E1255">
        <f t="shared" si="57"/>
        <v>0</v>
      </c>
      <c r="F1255">
        <f t="shared" si="59"/>
        <v>0</v>
      </c>
    </row>
    <row r="1256" spans="1:6">
      <c r="A1256" s="3">
        <v>42362</v>
      </c>
      <c r="B1256">
        <v>11.41</v>
      </c>
      <c r="C1256" s="12">
        <v>13130</v>
      </c>
      <c r="D1256">
        <f t="shared" si="58"/>
        <v>-9.9999999999997868E-3</v>
      </c>
      <c r="E1256">
        <f t="shared" si="57"/>
        <v>-131.2999999999972</v>
      </c>
      <c r="F1256">
        <f t="shared" si="59"/>
        <v>-8.756567425568991E-2</v>
      </c>
    </row>
    <row r="1257" spans="1:6">
      <c r="A1257" s="3">
        <v>42363</v>
      </c>
      <c r="B1257">
        <v>11.42</v>
      </c>
      <c r="C1257" s="12">
        <v>6470</v>
      </c>
      <c r="D1257">
        <f t="shared" si="58"/>
        <v>9.9999999999997868E-3</v>
      </c>
      <c r="E1257">
        <f t="shared" si="57"/>
        <v>64.699999999998624</v>
      </c>
      <c r="F1257">
        <f t="shared" si="59"/>
        <v>8.7642418930760621E-2</v>
      </c>
    </row>
    <row r="1258" spans="1:6">
      <c r="A1258" s="3">
        <v>42364</v>
      </c>
      <c r="B1258">
        <v>11.42</v>
      </c>
      <c r="C1258" s="12">
        <v>1860</v>
      </c>
      <c r="D1258">
        <f t="shared" si="58"/>
        <v>0</v>
      </c>
      <c r="E1258">
        <f t="shared" si="57"/>
        <v>0</v>
      </c>
      <c r="F1258">
        <f t="shared" si="59"/>
        <v>0</v>
      </c>
    </row>
    <row r="1259" spans="1:6">
      <c r="A1259" s="3">
        <v>42367</v>
      </c>
      <c r="B1259">
        <v>11.42</v>
      </c>
      <c r="C1259" s="12">
        <v>3000</v>
      </c>
      <c r="D1259">
        <f t="shared" si="58"/>
        <v>0</v>
      </c>
      <c r="E1259">
        <f t="shared" si="57"/>
        <v>0</v>
      </c>
      <c r="F1259">
        <f t="shared" si="59"/>
        <v>0</v>
      </c>
    </row>
    <row r="1260" spans="1:6">
      <c r="A1260" s="3">
        <v>42368</v>
      </c>
      <c r="B1260">
        <v>11.42</v>
      </c>
      <c r="C1260" s="12">
        <v>6910</v>
      </c>
      <c r="D1260">
        <f t="shared" si="58"/>
        <v>0</v>
      </c>
      <c r="E1260">
        <f t="shared" si="57"/>
        <v>0</v>
      </c>
      <c r="F1260">
        <f t="shared" si="59"/>
        <v>0</v>
      </c>
    </row>
    <row r="1261" spans="1:6">
      <c r="A1261" s="3">
        <v>42370</v>
      </c>
      <c r="B1261">
        <v>11.41</v>
      </c>
      <c r="C1261" s="12">
        <v>4640</v>
      </c>
      <c r="D1261">
        <f t="shared" si="58"/>
        <v>-9.9999999999997868E-3</v>
      </c>
      <c r="E1261">
        <f t="shared" si="57"/>
        <v>-46.399999999999011</v>
      </c>
      <c r="F1261">
        <f t="shared" si="59"/>
        <v>-8.756567425568991E-2</v>
      </c>
    </row>
    <row r="1262" spans="1:6">
      <c r="A1262" s="3">
        <v>42371</v>
      </c>
      <c r="B1262">
        <v>11.41</v>
      </c>
      <c r="C1262" s="12">
        <v>4360</v>
      </c>
      <c r="D1262">
        <f t="shared" si="58"/>
        <v>0</v>
      </c>
      <c r="E1262">
        <f t="shared" si="57"/>
        <v>0</v>
      </c>
      <c r="F1262">
        <f t="shared" si="59"/>
        <v>0</v>
      </c>
    </row>
    <row r="1263" spans="1:6">
      <c r="A1263" s="3">
        <v>42374</v>
      </c>
      <c r="B1263">
        <v>11.32</v>
      </c>
      <c r="C1263" s="12">
        <v>680</v>
      </c>
      <c r="D1263">
        <f t="shared" si="58"/>
        <v>-8.9999999999999858E-2</v>
      </c>
      <c r="E1263">
        <f t="shared" si="57"/>
        <v>-61.199999999999903</v>
      </c>
      <c r="F1263">
        <f t="shared" si="59"/>
        <v>-0.78878177037686115</v>
      </c>
    </row>
    <row r="1264" spans="1:6">
      <c r="A1264" s="3">
        <v>42375</v>
      </c>
      <c r="B1264">
        <v>11.32</v>
      </c>
      <c r="C1264" s="12">
        <v>1410</v>
      </c>
      <c r="D1264">
        <f t="shared" si="58"/>
        <v>0</v>
      </c>
      <c r="E1264">
        <f t="shared" si="57"/>
        <v>0</v>
      </c>
      <c r="F1264">
        <f t="shared" si="59"/>
        <v>0</v>
      </c>
    </row>
    <row r="1265" spans="1:6">
      <c r="A1265" s="3">
        <v>42376</v>
      </c>
      <c r="B1265">
        <v>11.22</v>
      </c>
      <c r="C1265" s="12">
        <v>5140</v>
      </c>
      <c r="D1265">
        <f t="shared" si="58"/>
        <v>-9.9999999999999645E-2</v>
      </c>
      <c r="E1265">
        <f t="shared" si="57"/>
        <v>-513.99999999999818</v>
      </c>
      <c r="F1265">
        <f t="shared" si="59"/>
        <v>-0.88339222614840684</v>
      </c>
    </row>
    <row r="1266" spans="1:6">
      <c r="A1266" s="3">
        <v>42377</v>
      </c>
      <c r="B1266">
        <v>11.22</v>
      </c>
      <c r="C1266" s="12">
        <v>6470</v>
      </c>
      <c r="D1266">
        <f t="shared" si="58"/>
        <v>0</v>
      </c>
      <c r="E1266">
        <f t="shared" si="57"/>
        <v>0</v>
      </c>
      <c r="F1266">
        <f t="shared" si="59"/>
        <v>0</v>
      </c>
    </row>
    <row r="1267" spans="1:6">
      <c r="A1267" s="3">
        <v>42378</v>
      </c>
      <c r="B1267">
        <v>11.2</v>
      </c>
      <c r="C1267" s="12">
        <v>3930</v>
      </c>
      <c r="D1267">
        <f t="shared" si="58"/>
        <v>-2.000000000000135E-2</v>
      </c>
      <c r="E1267">
        <f t="shared" si="57"/>
        <v>-78.600000000005309</v>
      </c>
      <c r="F1267">
        <f t="shared" si="59"/>
        <v>-0.17825311942960204</v>
      </c>
    </row>
    <row r="1268" spans="1:6">
      <c r="A1268" s="3">
        <v>42381</v>
      </c>
      <c r="B1268">
        <v>11.16</v>
      </c>
      <c r="C1268" s="12">
        <v>20</v>
      </c>
      <c r="D1268">
        <f t="shared" si="58"/>
        <v>-3.9999999999999147E-2</v>
      </c>
      <c r="E1268">
        <f t="shared" si="57"/>
        <v>-0.79999999999998295</v>
      </c>
      <c r="F1268">
        <f t="shared" si="59"/>
        <v>-0.35714285714284955</v>
      </c>
    </row>
    <row r="1269" spans="1:6">
      <c r="A1269" s="3">
        <v>42383</v>
      </c>
      <c r="B1269">
        <v>11.07</v>
      </c>
      <c r="C1269" s="12">
        <v>100</v>
      </c>
      <c r="D1269">
        <f t="shared" si="58"/>
        <v>-8.9999999999999858E-2</v>
      </c>
      <c r="E1269">
        <f t="shared" si="57"/>
        <v>-8.9999999999999858</v>
      </c>
      <c r="F1269">
        <f t="shared" si="59"/>
        <v>-0.80645161290322454</v>
      </c>
    </row>
    <row r="1270" spans="1:6">
      <c r="A1270" s="3">
        <v>42384</v>
      </c>
      <c r="B1270">
        <v>11.02</v>
      </c>
      <c r="C1270" s="12">
        <v>2680</v>
      </c>
      <c r="D1270">
        <f t="shared" si="58"/>
        <v>-5.0000000000000711E-2</v>
      </c>
      <c r="E1270">
        <f t="shared" si="57"/>
        <v>-134.0000000000019</v>
      </c>
      <c r="F1270">
        <f t="shared" si="59"/>
        <v>-0.45167118337850687</v>
      </c>
    </row>
    <row r="1271" spans="1:6">
      <c r="A1271" s="3">
        <v>42385</v>
      </c>
      <c r="B1271">
        <v>11.07</v>
      </c>
      <c r="C1271" s="12">
        <v>8570</v>
      </c>
      <c r="D1271">
        <f t="shared" si="58"/>
        <v>5.0000000000000711E-2</v>
      </c>
      <c r="E1271">
        <f t="shared" si="57"/>
        <v>428.50000000000608</v>
      </c>
      <c r="F1271">
        <f t="shared" si="59"/>
        <v>0.45372050816697557</v>
      </c>
    </row>
    <row r="1272" spans="1:6">
      <c r="A1272" s="3">
        <v>42388</v>
      </c>
      <c r="B1272">
        <v>11.07</v>
      </c>
      <c r="C1272" s="12">
        <v>200</v>
      </c>
      <c r="D1272">
        <f t="shared" si="58"/>
        <v>0</v>
      </c>
      <c r="E1272">
        <f t="shared" si="57"/>
        <v>0</v>
      </c>
      <c r="F1272">
        <f t="shared" si="59"/>
        <v>0</v>
      </c>
    </row>
    <row r="1273" spans="1:6">
      <c r="A1273" s="3">
        <v>42389</v>
      </c>
      <c r="B1273">
        <v>11.22</v>
      </c>
      <c r="C1273" s="12">
        <v>5100</v>
      </c>
      <c r="D1273">
        <f t="shared" si="58"/>
        <v>0.15000000000000036</v>
      </c>
      <c r="E1273">
        <f t="shared" si="57"/>
        <v>765.00000000000182</v>
      </c>
      <c r="F1273">
        <f t="shared" si="59"/>
        <v>1.3550135501355045</v>
      </c>
    </row>
    <row r="1274" spans="1:6">
      <c r="A1274" s="3">
        <v>42391</v>
      </c>
      <c r="B1274">
        <v>11.22</v>
      </c>
      <c r="C1274" s="12">
        <v>730</v>
      </c>
      <c r="D1274">
        <f t="shared" si="58"/>
        <v>0</v>
      </c>
      <c r="E1274">
        <f t="shared" si="57"/>
        <v>0</v>
      </c>
      <c r="F1274">
        <f t="shared" si="59"/>
        <v>0</v>
      </c>
    </row>
    <row r="1275" spans="1:6">
      <c r="A1275" s="3">
        <v>42392</v>
      </c>
      <c r="B1275">
        <v>11.02</v>
      </c>
      <c r="C1275" s="12">
        <v>4810</v>
      </c>
      <c r="D1275">
        <f t="shared" si="58"/>
        <v>-0.20000000000000107</v>
      </c>
      <c r="E1275">
        <f t="shared" si="57"/>
        <v>-962.00000000000512</v>
      </c>
      <c r="F1275">
        <f t="shared" si="59"/>
        <v>-1.7825311942959097</v>
      </c>
    </row>
    <row r="1276" spans="1:6">
      <c r="A1276" s="3">
        <v>42395</v>
      </c>
      <c r="B1276">
        <v>11.22</v>
      </c>
      <c r="C1276" s="12">
        <v>2350</v>
      </c>
      <c r="D1276">
        <f t="shared" si="58"/>
        <v>0.20000000000000107</v>
      </c>
      <c r="E1276">
        <f t="shared" si="57"/>
        <v>470.0000000000025</v>
      </c>
      <c r="F1276">
        <f t="shared" si="59"/>
        <v>1.8148820326678865</v>
      </c>
    </row>
    <row r="1277" spans="1:6">
      <c r="A1277" s="3">
        <v>42396</v>
      </c>
      <c r="B1277">
        <v>11.22</v>
      </c>
      <c r="C1277" s="12">
        <v>48130</v>
      </c>
      <c r="D1277">
        <f t="shared" si="58"/>
        <v>0</v>
      </c>
      <c r="E1277">
        <f t="shared" si="57"/>
        <v>0</v>
      </c>
      <c r="F1277">
        <f t="shared" si="59"/>
        <v>0</v>
      </c>
    </row>
    <row r="1278" spans="1:6">
      <c r="A1278" s="3">
        <v>42397</v>
      </c>
      <c r="B1278">
        <v>11.22</v>
      </c>
      <c r="C1278" s="12">
        <v>23610</v>
      </c>
      <c r="D1278">
        <f t="shared" si="58"/>
        <v>0</v>
      </c>
      <c r="E1278">
        <f t="shared" si="57"/>
        <v>0</v>
      </c>
      <c r="F1278">
        <f t="shared" si="59"/>
        <v>0</v>
      </c>
    </row>
    <row r="1279" spans="1:6">
      <c r="A1279" s="3">
        <v>42399</v>
      </c>
      <c r="B1279">
        <v>11.41</v>
      </c>
      <c r="C1279" s="12">
        <v>5630</v>
      </c>
      <c r="D1279">
        <f t="shared" si="58"/>
        <v>0.1899999999999995</v>
      </c>
      <c r="E1279">
        <f t="shared" si="57"/>
        <v>1069.6999999999971</v>
      </c>
      <c r="F1279">
        <f t="shared" si="59"/>
        <v>1.6934046345811007</v>
      </c>
    </row>
    <row r="1280" spans="1:6">
      <c r="A1280" s="3">
        <v>42402</v>
      </c>
      <c r="B1280">
        <v>11.41</v>
      </c>
      <c r="C1280" s="12">
        <v>8510</v>
      </c>
      <c r="D1280">
        <f t="shared" si="58"/>
        <v>0</v>
      </c>
      <c r="E1280">
        <f t="shared" si="57"/>
        <v>0</v>
      </c>
      <c r="F1280">
        <f t="shared" si="59"/>
        <v>0</v>
      </c>
    </row>
    <row r="1281" spans="1:6">
      <c r="A1281" s="3">
        <v>42403</v>
      </c>
      <c r="B1281">
        <v>11.41</v>
      </c>
      <c r="C1281" s="12">
        <v>3360</v>
      </c>
      <c r="D1281">
        <f t="shared" si="58"/>
        <v>0</v>
      </c>
      <c r="E1281">
        <f t="shared" si="57"/>
        <v>0</v>
      </c>
      <c r="F1281">
        <f t="shared" si="59"/>
        <v>0</v>
      </c>
    </row>
    <row r="1282" spans="1:6">
      <c r="A1282" s="3">
        <v>42404</v>
      </c>
      <c r="B1282">
        <v>11.41</v>
      </c>
      <c r="C1282" s="12">
        <v>1410</v>
      </c>
      <c r="D1282">
        <f t="shared" si="58"/>
        <v>0</v>
      </c>
      <c r="E1282">
        <f t="shared" ref="E1282:E1345" si="60">D1282*C1282</f>
        <v>0</v>
      </c>
      <c r="F1282">
        <f t="shared" si="59"/>
        <v>0</v>
      </c>
    </row>
    <row r="1283" spans="1:6">
      <c r="A1283" s="3">
        <v>42405</v>
      </c>
      <c r="B1283">
        <v>11.41</v>
      </c>
      <c r="C1283" s="12">
        <v>1920</v>
      </c>
      <c r="D1283">
        <f t="shared" si="58"/>
        <v>0</v>
      </c>
      <c r="E1283">
        <f t="shared" si="60"/>
        <v>0</v>
      </c>
      <c r="F1283">
        <f t="shared" si="59"/>
        <v>0</v>
      </c>
    </row>
    <row r="1284" spans="1:6">
      <c r="A1284" s="3">
        <v>42406</v>
      </c>
      <c r="B1284">
        <v>11.41</v>
      </c>
      <c r="C1284" s="12">
        <v>7490</v>
      </c>
      <c r="D1284">
        <f t="shared" ref="D1284:D1347" si="61">B1284-B1283</f>
        <v>0</v>
      </c>
      <c r="E1284">
        <f t="shared" si="60"/>
        <v>0</v>
      </c>
      <c r="F1284">
        <f t="shared" ref="F1284:F1347" si="62">(D1284/B1283)*100</f>
        <v>0</v>
      </c>
    </row>
    <row r="1285" spans="1:6">
      <c r="A1285" s="3">
        <v>42409</v>
      </c>
      <c r="B1285">
        <v>11.32</v>
      </c>
      <c r="C1285" s="12">
        <v>4150</v>
      </c>
      <c r="D1285">
        <f t="shared" si="61"/>
        <v>-8.9999999999999858E-2</v>
      </c>
      <c r="E1285">
        <f t="shared" si="60"/>
        <v>-373.49999999999943</v>
      </c>
      <c r="F1285">
        <f t="shared" si="62"/>
        <v>-0.78878177037686115</v>
      </c>
    </row>
    <row r="1286" spans="1:6">
      <c r="A1286" s="3">
        <v>42410</v>
      </c>
      <c r="B1286">
        <v>11.41</v>
      </c>
      <c r="C1286" s="12">
        <v>6290</v>
      </c>
      <c r="D1286">
        <f t="shared" si="61"/>
        <v>8.9999999999999858E-2</v>
      </c>
      <c r="E1286">
        <f t="shared" si="60"/>
        <v>566.09999999999911</v>
      </c>
      <c r="F1286">
        <f t="shared" si="62"/>
        <v>0.79505300353356767</v>
      </c>
    </row>
    <row r="1287" spans="1:6">
      <c r="A1287" s="3">
        <v>42411</v>
      </c>
      <c r="B1287">
        <v>11.12</v>
      </c>
      <c r="C1287" s="12">
        <v>24140</v>
      </c>
      <c r="D1287">
        <f t="shared" si="61"/>
        <v>-0.29000000000000092</v>
      </c>
      <c r="E1287">
        <f t="shared" si="60"/>
        <v>-7000.6000000000222</v>
      </c>
      <c r="F1287">
        <f t="shared" si="62"/>
        <v>-2.5416301489921205</v>
      </c>
    </row>
    <row r="1288" spans="1:6">
      <c r="A1288" s="3">
        <v>42412</v>
      </c>
      <c r="B1288">
        <v>11.22</v>
      </c>
      <c r="C1288" s="12">
        <v>2200</v>
      </c>
      <c r="D1288">
        <f t="shared" si="61"/>
        <v>0.10000000000000142</v>
      </c>
      <c r="E1288">
        <f t="shared" si="60"/>
        <v>220.00000000000313</v>
      </c>
      <c r="F1288">
        <f t="shared" si="62"/>
        <v>0.89928057553958118</v>
      </c>
    </row>
    <row r="1289" spans="1:6">
      <c r="A1289" s="3">
        <v>42413</v>
      </c>
      <c r="B1289">
        <v>11.12</v>
      </c>
      <c r="C1289" s="12">
        <v>3070</v>
      </c>
      <c r="D1289">
        <f t="shared" si="61"/>
        <v>-0.10000000000000142</v>
      </c>
      <c r="E1289">
        <f t="shared" si="60"/>
        <v>-307.00000000000438</v>
      </c>
      <c r="F1289">
        <f t="shared" si="62"/>
        <v>-0.89126559714796283</v>
      </c>
    </row>
    <row r="1290" spans="1:6">
      <c r="A1290" s="3">
        <v>42416</v>
      </c>
      <c r="B1290">
        <v>11.32</v>
      </c>
      <c r="C1290" s="12">
        <v>1930</v>
      </c>
      <c r="D1290">
        <f t="shared" si="61"/>
        <v>0.20000000000000107</v>
      </c>
      <c r="E1290">
        <f t="shared" si="60"/>
        <v>386.00000000000205</v>
      </c>
      <c r="F1290">
        <f t="shared" si="62"/>
        <v>1.7985611510791464</v>
      </c>
    </row>
    <row r="1291" spans="1:6">
      <c r="A1291" s="3">
        <v>42417</v>
      </c>
      <c r="B1291">
        <v>11.32</v>
      </c>
      <c r="C1291" s="12">
        <v>6140</v>
      </c>
      <c r="D1291">
        <f t="shared" si="61"/>
        <v>0</v>
      </c>
      <c r="E1291">
        <f t="shared" si="60"/>
        <v>0</v>
      </c>
      <c r="F1291">
        <f t="shared" si="62"/>
        <v>0</v>
      </c>
    </row>
    <row r="1292" spans="1:6">
      <c r="A1292" s="3">
        <v>42418</v>
      </c>
      <c r="B1292">
        <v>11.22</v>
      </c>
      <c r="C1292" s="12">
        <v>1900</v>
      </c>
      <c r="D1292">
        <f t="shared" si="61"/>
        <v>-9.9999999999999645E-2</v>
      </c>
      <c r="E1292">
        <f t="shared" si="60"/>
        <v>-189.99999999999932</v>
      </c>
      <c r="F1292">
        <f t="shared" si="62"/>
        <v>-0.88339222614840684</v>
      </c>
    </row>
    <row r="1293" spans="1:6">
      <c r="A1293" s="3">
        <v>42420</v>
      </c>
      <c r="B1293">
        <v>11.03</v>
      </c>
      <c r="C1293" s="12">
        <v>6730</v>
      </c>
      <c r="D1293">
        <f t="shared" si="61"/>
        <v>-0.19000000000000128</v>
      </c>
      <c r="E1293">
        <f t="shared" si="60"/>
        <v>-1278.7000000000087</v>
      </c>
      <c r="F1293">
        <f t="shared" si="62"/>
        <v>-1.6934046345811167</v>
      </c>
    </row>
    <row r="1294" spans="1:6">
      <c r="A1294" s="3">
        <v>42423</v>
      </c>
      <c r="B1294">
        <v>11.02</v>
      </c>
      <c r="C1294" s="12">
        <v>4840</v>
      </c>
      <c r="D1294">
        <f t="shared" si="61"/>
        <v>-9.9999999999997868E-3</v>
      </c>
      <c r="E1294">
        <f t="shared" si="60"/>
        <v>-48.399999999998968</v>
      </c>
      <c r="F1294">
        <f t="shared" si="62"/>
        <v>-9.0661831368991724E-2</v>
      </c>
    </row>
    <row r="1295" spans="1:6">
      <c r="A1295" s="3">
        <v>42424</v>
      </c>
      <c r="B1295">
        <v>11.32</v>
      </c>
      <c r="C1295" s="12">
        <v>3510</v>
      </c>
      <c r="D1295">
        <f t="shared" si="61"/>
        <v>0.30000000000000071</v>
      </c>
      <c r="E1295">
        <f t="shared" si="60"/>
        <v>1053.0000000000025</v>
      </c>
      <c r="F1295">
        <f t="shared" si="62"/>
        <v>2.7223230490018215</v>
      </c>
    </row>
    <row r="1296" spans="1:6">
      <c r="A1296" s="3">
        <v>42430</v>
      </c>
      <c r="B1296">
        <v>10.97</v>
      </c>
      <c r="C1296" s="12">
        <v>2770</v>
      </c>
      <c r="D1296">
        <f t="shared" si="61"/>
        <v>-0.34999999999999964</v>
      </c>
      <c r="E1296">
        <f t="shared" si="60"/>
        <v>-969.49999999999898</v>
      </c>
      <c r="F1296">
        <f t="shared" si="62"/>
        <v>-3.0918727915194313</v>
      </c>
    </row>
    <row r="1297" spans="1:6">
      <c r="A1297" s="3">
        <v>42431</v>
      </c>
      <c r="B1297">
        <v>11.12</v>
      </c>
      <c r="C1297" s="12">
        <v>4019.9999999999995</v>
      </c>
      <c r="D1297">
        <f t="shared" si="61"/>
        <v>0.14999999999999858</v>
      </c>
      <c r="E1297">
        <f t="shared" si="60"/>
        <v>602.9999999999942</v>
      </c>
      <c r="F1297">
        <f t="shared" si="62"/>
        <v>1.3673655423883186</v>
      </c>
    </row>
    <row r="1298" spans="1:6">
      <c r="A1298" s="3">
        <v>42432</v>
      </c>
      <c r="B1298">
        <v>11.22</v>
      </c>
      <c r="C1298" s="12">
        <v>9850</v>
      </c>
      <c r="D1298">
        <f t="shared" si="61"/>
        <v>0.10000000000000142</v>
      </c>
      <c r="E1298">
        <f t="shared" si="60"/>
        <v>985.00000000001398</v>
      </c>
      <c r="F1298">
        <f t="shared" si="62"/>
        <v>0.89928057553958118</v>
      </c>
    </row>
    <row r="1299" spans="1:6">
      <c r="A1299" s="3">
        <v>42433</v>
      </c>
      <c r="B1299">
        <v>11.32</v>
      </c>
      <c r="C1299" s="12">
        <v>3870</v>
      </c>
      <c r="D1299">
        <f t="shared" si="61"/>
        <v>9.9999999999999645E-2</v>
      </c>
      <c r="E1299">
        <f t="shared" si="60"/>
        <v>386.99999999999864</v>
      </c>
      <c r="F1299">
        <f t="shared" si="62"/>
        <v>0.89126559714794684</v>
      </c>
    </row>
    <row r="1300" spans="1:6">
      <c r="A1300" s="3">
        <v>42434</v>
      </c>
      <c r="B1300">
        <v>11.32</v>
      </c>
      <c r="C1300" s="12">
        <v>2340</v>
      </c>
      <c r="D1300">
        <f t="shared" si="61"/>
        <v>0</v>
      </c>
      <c r="E1300">
        <f t="shared" si="60"/>
        <v>0</v>
      </c>
      <c r="F1300">
        <f t="shared" si="62"/>
        <v>0</v>
      </c>
    </row>
    <row r="1301" spans="1:6">
      <c r="A1301" s="3">
        <v>42439</v>
      </c>
      <c r="B1301">
        <v>11.32</v>
      </c>
      <c r="C1301" s="12">
        <v>6840</v>
      </c>
      <c r="D1301">
        <f t="shared" si="61"/>
        <v>0</v>
      </c>
      <c r="E1301">
        <f t="shared" si="60"/>
        <v>0</v>
      </c>
      <c r="F1301">
        <f t="shared" si="62"/>
        <v>0</v>
      </c>
    </row>
    <row r="1302" spans="1:6">
      <c r="A1302" s="3">
        <v>42440</v>
      </c>
      <c r="B1302">
        <v>11.32</v>
      </c>
      <c r="C1302" s="12">
        <v>2120</v>
      </c>
      <c r="D1302">
        <f t="shared" si="61"/>
        <v>0</v>
      </c>
      <c r="E1302">
        <f t="shared" si="60"/>
        <v>0</v>
      </c>
      <c r="F1302">
        <f t="shared" si="62"/>
        <v>0</v>
      </c>
    </row>
    <row r="1303" spans="1:6">
      <c r="A1303" s="3">
        <v>42441</v>
      </c>
      <c r="B1303">
        <v>10.76</v>
      </c>
      <c r="C1303" s="12">
        <v>10300</v>
      </c>
      <c r="D1303">
        <f t="shared" si="61"/>
        <v>-0.5600000000000005</v>
      </c>
      <c r="E1303">
        <f t="shared" si="60"/>
        <v>-5768.0000000000055</v>
      </c>
      <c r="F1303">
        <f t="shared" si="62"/>
        <v>-4.9469964664310995</v>
      </c>
    </row>
    <row r="1304" spans="1:6">
      <c r="A1304" s="3">
        <v>42444</v>
      </c>
      <c r="B1304">
        <v>10.42</v>
      </c>
      <c r="C1304" s="12">
        <v>5680</v>
      </c>
      <c r="D1304">
        <f t="shared" si="61"/>
        <v>-0.33999999999999986</v>
      </c>
      <c r="E1304">
        <f t="shared" si="60"/>
        <v>-1931.1999999999991</v>
      </c>
      <c r="F1304">
        <f t="shared" si="62"/>
        <v>-3.1598513011152409</v>
      </c>
    </row>
    <row r="1305" spans="1:6">
      <c r="A1305" s="3">
        <v>42446</v>
      </c>
      <c r="B1305">
        <v>10.09</v>
      </c>
      <c r="C1305" s="12">
        <v>550</v>
      </c>
      <c r="D1305">
        <f t="shared" si="61"/>
        <v>-0.33000000000000007</v>
      </c>
      <c r="E1305">
        <f t="shared" si="60"/>
        <v>-181.50000000000003</v>
      </c>
      <c r="F1305">
        <f t="shared" si="62"/>
        <v>-3.1669865642994246</v>
      </c>
    </row>
    <row r="1306" spans="1:6">
      <c r="A1306" s="3">
        <v>42447</v>
      </c>
      <c r="B1306">
        <v>10.41</v>
      </c>
      <c r="C1306" s="12">
        <v>6280</v>
      </c>
      <c r="D1306">
        <f t="shared" si="61"/>
        <v>0.32000000000000028</v>
      </c>
      <c r="E1306">
        <f t="shared" si="60"/>
        <v>2009.6000000000017</v>
      </c>
      <c r="F1306">
        <f t="shared" si="62"/>
        <v>3.1714568880079312</v>
      </c>
    </row>
    <row r="1307" spans="1:6">
      <c r="A1307" s="3">
        <v>42451</v>
      </c>
      <c r="B1307">
        <v>10.73</v>
      </c>
      <c r="C1307" s="12">
        <v>19500</v>
      </c>
      <c r="D1307">
        <f t="shared" si="61"/>
        <v>0.32000000000000028</v>
      </c>
      <c r="E1307">
        <f t="shared" si="60"/>
        <v>6240.0000000000055</v>
      </c>
      <c r="F1307">
        <f t="shared" si="62"/>
        <v>3.0739673390970248</v>
      </c>
    </row>
    <row r="1308" spans="1:6">
      <c r="A1308" s="3">
        <v>42452</v>
      </c>
      <c r="B1308">
        <v>10.92</v>
      </c>
      <c r="C1308" s="12">
        <v>16700</v>
      </c>
      <c r="D1308">
        <f t="shared" si="61"/>
        <v>0.1899999999999995</v>
      </c>
      <c r="E1308">
        <f t="shared" si="60"/>
        <v>3172.9999999999918</v>
      </c>
      <c r="F1308">
        <f t="shared" si="62"/>
        <v>1.7707362534948694</v>
      </c>
    </row>
    <row r="1309" spans="1:6">
      <c r="A1309" s="3">
        <v>42453</v>
      </c>
      <c r="B1309">
        <v>11.26</v>
      </c>
      <c r="C1309" s="12">
        <v>3780</v>
      </c>
      <c r="D1309">
        <f t="shared" si="61"/>
        <v>0.33999999999999986</v>
      </c>
      <c r="E1309">
        <f t="shared" si="60"/>
        <v>1285.1999999999994</v>
      </c>
      <c r="F1309">
        <f t="shared" si="62"/>
        <v>3.1135531135531123</v>
      </c>
    </row>
    <row r="1310" spans="1:6">
      <c r="A1310" s="3">
        <v>42454</v>
      </c>
      <c r="B1310">
        <v>11.32</v>
      </c>
      <c r="C1310" s="12">
        <v>15800</v>
      </c>
      <c r="D1310">
        <f t="shared" si="61"/>
        <v>6.0000000000000497E-2</v>
      </c>
      <c r="E1310">
        <f t="shared" si="60"/>
        <v>948.00000000000784</v>
      </c>
      <c r="F1310">
        <f t="shared" si="62"/>
        <v>0.53285968028419628</v>
      </c>
    </row>
    <row r="1311" spans="1:6">
      <c r="A1311" s="3">
        <v>42455</v>
      </c>
      <c r="B1311">
        <v>11.32</v>
      </c>
      <c r="C1311" s="12">
        <v>6320</v>
      </c>
      <c r="D1311">
        <f t="shared" si="61"/>
        <v>0</v>
      </c>
      <c r="E1311">
        <f t="shared" si="60"/>
        <v>0</v>
      </c>
      <c r="F1311">
        <f t="shared" si="62"/>
        <v>0</v>
      </c>
    </row>
    <row r="1312" spans="1:6">
      <c r="A1312" s="3">
        <v>42460</v>
      </c>
      <c r="B1312">
        <v>11.12</v>
      </c>
      <c r="C1312" s="12">
        <v>3720</v>
      </c>
      <c r="D1312">
        <f t="shared" si="61"/>
        <v>-0.20000000000000107</v>
      </c>
      <c r="E1312">
        <f t="shared" si="60"/>
        <v>-744.00000000000398</v>
      </c>
      <c r="F1312">
        <f t="shared" si="62"/>
        <v>-1.7667844522968292</v>
      </c>
    </row>
    <row r="1313" spans="1:6">
      <c r="A1313" s="3">
        <v>42461</v>
      </c>
      <c r="B1313">
        <v>11.209999999999999</v>
      </c>
      <c r="C1313" s="12">
        <v>16350.000000000002</v>
      </c>
      <c r="D1313">
        <f t="shared" si="61"/>
        <v>8.9999999999999858E-2</v>
      </c>
      <c r="E1313">
        <f t="shared" si="60"/>
        <v>1471.499999999998</v>
      </c>
      <c r="F1313">
        <f t="shared" si="62"/>
        <v>0.80935251798561025</v>
      </c>
    </row>
    <row r="1314" spans="1:6">
      <c r="A1314" s="3">
        <v>42462</v>
      </c>
      <c r="B1314">
        <v>11.22</v>
      </c>
      <c r="C1314" s="12">
        <v>870</v>
      </c>
      <c r="D1314">
        <f t="shared" si="61"/>
        <v>1.0000000000001563E-2</v>
      </c>
      <c r="E1314">
        <f t="shared" si="60"/>
        <v>8.70000000000136</v>
      </c>
      <c r="F1314">
        <f t="shared" si="62"/>
        <v>8.9206066012502805E-2</v>
      </c>
    </row>
    <row r="1315" spans="1:6">
      <c r="A1315" s="3">
        <v>42465</v>
      </c>
      <c r="B1315">
        <v>11.42</v>
      </c>
      <c r="C1315" s="12">
        <v>7020</v>
      </c>
      <c r="D1315">
        <f t="shared" si="61"/>
        <v>0.19999999999999929</v>
      </c>
      <c r="E1315">
        <f t="shared" si="60"/>
        <v>1403.999999999995</v>
      </c>
      <c r="F1315">
        <f t="shared" si="62"/>
        <v>1.7825311942958937</v>
      </c>
    </row>
    <row r="1316" spans="1:6">
      <c r="A1316" s="3">
        <v>42466</v>
      </c>
      <c r="B1316">
        <v>11.42</v>
      </c>
      <c r="C1316" s="12">
        <v>2550</v>
      </c>
      <c r="D1316">
        <f t="shared" si="61"/>
        <v>0</v>
      </c>
      <c r="E1316">
        <f t="shared" si="60"/>
        <v>0</v>
      </c>
      <c r="F1316">
        <f t="shared" si="62"/>
        <v>0</v>
      </c>
    </row>
    <row r="1317" spans="1:6">
      <c r="A1317" s="3">
        <v>42467</v>
      </c>
      <c r="B1317">
        <v>11.42</v>
      </c>
      <c r="C1317" s="12">
        <v>170</v>
      </c>
      <c r="D1317">
        <f t="shared" si="61"/>
        <v>0</v>
      </c>
      <c r="E1317">
        <f t="shared" si="60"/>
        <v>0</v>
      </c>
      <c r="F1317">
        <f t="shared" si="62"/>
        <v>0</v>
      </c>
    </row>
    <row r="1318" spans="1:6">
      <c r="A1318" s="3">
        <v>42472</v>
      </c>
      <c r="B1318">
        <v>11.4</v>
      </c>
      <c r="C1318" s="12">
        <v>110</v>
      </c>
      <c r="D1318">
        <f t="shared" si="61"/>
        <v>-1.9999999999999574E-2</v>
      </c>
      <c r="E1318">
        <f t="shared" si="60"/>
        <v>-2.1999999999999531</v>
      </c>
      <c r="F1318">
        <f t="shared" si="62"/>
        <v>-0.17513134851137982</v>
      </c>
    </row>
    <row r="1319" spans="1:6">
      <c r="A1319" s="3">
        <v>42473</v>
      </c>
      <c r="B1319">
        <v>11.02</v>
      </c>
      <c r="C1319" s="12">
        <v>780</v>
      </c>
      <c r="D1319">
        <f t="shared" si="61"/>
        <v>-0.38000000000000078</v>
      </c>
      <c r="E1319">
        <f t="shared" si="60"/>
        <v>-296.4000000000006</v>
      </c>
      <c r="F1319">
        <f t="shared" si="62"/>
        <v>-3.3333333333333401</v>
      </c>
    </row>
    <row r="1320" spans="1:6">
      <c r="A1320" s="3">
        <v>42474</v>
      </c>
      <c r="B1320">
        <v>10.7</v>
      </c>
      <c r="C1320" s="12">
        <v>3780</v>
      </c>
      <c r="D1320">
        <f t="shared" si="61"/>
        <v>-0.32000000000000028</v>
      </c>
      <c r="E1320">
        <f t="shared" si="60"/>
        <v>-1209.600000000001</v>
      </c>
      <c r="F1320">
        <f t="shared" si="62"/>
        <v>-2.9038112522686053</v>
      </c>
    </row>
    <row r="1321" spans="1:6">
      <c r="A1321" s="3">
        <v>42475</v>
      </c>
      <c r="B1321">
        <v>11.02</v>
      </c>
      <c r="C1321" s="12">
        <v>17750</v>
      </c>
      <c r="D1321">
        <f t="shared" si="61"/>
        <v>0.32000000000000028</v>
      </c>
      <c r="E1321">
        <f t="shared" si="60"/>
        <v>5680.0000000000055</v>
      </c>
      <c r="F1321">
        <f t="shared" si="62"/>
        <v>2.9906542056074796</v>
      </c>
    </row>
    <row r="1322" spans="1:6">
      <c r="A1322" s="3">
        <v>42476</v>
      </c>
      <c r="B1322">
        <v>11.36</v>
      </c>
      <c r="C1322" s="12">
        <v>6450</v>
      </c>
      <c r="D1322">
        <f t="shared" si="61"/>
        <v>0.33999999999999986</v>
      </c>
      <c r="E1322">
        <f t="shared" si="60"/>
        <v>2192.9999999999991</v>
      </c>
      <c r="F1322">
        <f t="shared" si="62"/>
        <v>3.085299455535389</v>
      </c>
    </row>
    <row r="1323" spans="1:6">
      <c r="A1323" s="3">
        <v>42479</v>
      </c>
      <c r="B1323">
        <v>11.42</v>
      </c>
      <c r="C1323" s="12">
        <v>7910</v>
      </c>
      <c r="D1323">
        <f t="shared" si="61"/>
        <v>6.0000000000000497E-2</v>
      </c>
      <c r="E1323">
        <f t="shared" si="60"/>
        <v>474.60000000000394</v>
      </c>
      <c r="F1323">
        <f t="shared" si="62"/>
        <v>0.52816901408451145</v>
      </c>
    </row>
    <row r="1324" spans="1:6">
      <c r="A1324" s="3">
        <v>42480</v>
      </c>
      <c r="B1324">
        <v>11.42</v>
      </c>
      <c r="C1324" s="12">
        <v>32210</v>
      </c>
      <c r="D1324">
        <f t="shared" si="61"/>
        <v>0</v>
      </c>
      <c r="E1324">
        <f t="shared" si="60"/>
        <v>0</v>
      </c>
      <c r="F1324">
        <f t="shared" si="62"/>
        <v>0</v>
      </c>
    </row>
    <row r="1325" spans="1:6">
      <c r="A1325" s="3">
        <v>42481</v>
      </c>
      <c r="B1325">
        <v>11.42</v>
      </c>
      <c r="C1325" s="12">
        <v>7780</v>
      </c>
      <c r="D1325">
        <f t="shared" si="61"/>
        <v>0</v>
      </c>
      <c r="E1325">
        <f t="shared" si="60"/>
        <v>0</v>
      </c>
      <c r="F1325">
        <f t="shared" si="62"/>
        <v>0</v>
      </c>
    </row>
    <row r="1326" spans="1:6">
      <c r="A1326" s="3">
        <v>42482</v>
      </c>
      <c r="B1326">
        <v>11.42</v>
      </c>
      <c r="C1326" s="12">
        <v>5960</v>
      </c>
      <c r="D1326">
        <f t="shared" si="61"/>
        <v>0</v>
      </c>
      <c r="E1326">
        <f t="shared" si="60"/>
        <v>0</v>
      </c>
      <c r="F1326">
        <f t="shared" si="62"/>
        <v>0</v>
      </c>
    </row>
    <row r="1327" spans="1:6">
      <c r="A1327" s="3">
        <v>42483</v>
      </c>
      <c r="B1327">
        <v>11.32</v>
      </c>
      <c r="C1327" s="12">
        <v>3290</v>
      </c>
      <c r="D1327">
        <f t="shared" si="61"/>
        <v>-9.9999999999999645E-2</v>
      </c>
      <c r="E1327">
        <f t="shared" si="60"/>
        <v>-328.99999999999881</v>
      </c>
      <c r="F1327">
        <f t="shared" si="62"/>
        <v>-0.87565674255691461</v>
      </c>
    </row>
    <row r="1328" spans="1:6">
      <c r="A1328" s="3">
        <v>42486</v>
      </c>
      <c r="B1328">
        <v>11.31</v>
      </c>
      <c r="C1328" s="12">
        <v>4560</v>
      </c>
      <c r="D1328">
        <f t="shared" si="61"/>
        <v>-9.9999999999997868E-3</v>
      </c>
      <c r="E1328">
        <f t="shared" si="60"/>
        <v>-45.599999999999028</v>
      </c>
      <c r="F1328">
        <f t="shared" si="62"/>
        <v>-8.8339222614839105E-2</v>
      </c>
    </row>
    <row r="1329" spans="1:6">
      <c r="A1329" s="3">
        <v>42488</v>
      </c>
      <c r="B1329">
        <v>10.62</v>
      </c>
      <c r="C1329" s="12">
        <v>3060</v>
      </c>
      <c r="D1329">
        <f t="shared" si="61"/>
        <v>-0.69000000000000128</v>
      </c>
      <c r="E1329">
        <f t="shared" si="60"/>
        <v>-2111.4000000000037</v>
      </c>
      <c r="F1329">
        <f t="shared" si="62"/>
        <v>-6.1007957559681811</v>
      </c>
    </row>
    <row r="1330" spans="1:6">
      <c r="A1330" s="3">
        <v>42489</v>
      </c>
      <c r="B1330">
        <v>10.84</v>
      </c>
      <c r="C1330" s="12">
        <v>350</v>
      </c>
      <c r="D1330">
        <f t="shared" si="61"/>
        <v>0.22000000000000064</v>
      </c>
      <c r="E1330">
        <f t="shared" si="60"/>
        <v>77.000000000000227</v>
      </c>
      <c r="F1330">
        <f t="shared" si="62"/>
        <v>2.0715630885122471</v>
      </c>
    </row>
    <row r="1331" spans="1:6">
      <c r="A1331" s="3">
        <v>42496</v>
      </c>
      <c r="B1331">
        <v>9.6199999999999992</v>
      </c>
      <c r="C1331" s="12">
        <v>20570</v>
      </c>
      <c r="D1331">
        <f t="shared" si="61"/>
        <v>-1.2200000000000006</v>
      </c>
      <c r="E1331">
        <f t="shared" si="60"/>
        <v>-25095.400000000012</v>
      </c>
      <c r="F1331">
        <f t="shared" si="62"/>
        <v>-11.254612546125466</v>
      </c>
    </row>
    <row r="1332" spans="1:6">
      <c r="A1332" s="3">
        <v>42497</v>
      </c>
      <c r="B1332">
        <v>9.84</v>
      </c>
      <c r="C1332" s="12">
        <v>11620</v>
      </c>
      <c r="D1332">
        <f t="shared" si="61"/>
        <v>0.22000000000000064</v>
      </c>
      <c r="E1332">
        <f t="shared" si="60"/>
        <v>2556.4000000000074</v>
      </c>
      <c r="F1332">
        <f t="shared" si="62"/>
        <v>2.2869022869022935</v>
      </c>
    </row>
    <row r="1333" spans="1:6">
      <c r="A1333" s="3">
        <v>42500</v>
      </c>
      <c r="B1333">
        <v>8.9499999999999993</v>
      </c>
      <c r="C1333" s="12">
        <v>2470</v>
      </c>
      <c r="D1333">
        <f t="shared" si="61"/>
        <v>-0.89000000000000057</v>
      </c>
      <c r="E1333">
        <f t="shared" si="60"/>
        <v>-2198.3000000000015</v>
      </c>
      <c r="F1333">
        <f t="shared" si="62"/>
        <v>-9.0447154471544771</v>
      </c>
    </row>
    <row r="1334" spans="1:6">
      <c r="A1334" s="3">
        <v>42501</v>
      </c>
      <c r="B1334">
        <v>9.2200000000000006</v>
      </c>
      <c r="C1334" s="12">
        <v>25220</v>
      </c>
      <c r="D1334">
        <f t="shared" si="61"/>
        <v>0.27000000000000135</v>
      </c>
      <c r="E1334">
        <f t="shared" si="60"/>
        <v>6809.4000000000342</v>
      </c>
      <c r="F1334">
        <f t="shared" si="62"/>
        <v>3.0167597765363281</v>
      </c>
    </row>
    <row r="1335" spans="1:6">
      <c r="A1335" s="3">
        <v>42502</v>
      </c>
      <c r="B1335">
        <v>9.51</v>
      </c>
      <c r="C1335" s="12">
        <v>6080</v>
      </c>
      <c r="D1335">
        <f t="shared" si="61"/>
        <v>0.28999999999999915</v>
      </c>
      <c r="E1335">
        <f t="shared" si="60"/>
        <v>1763.1999999999948</v>
      </c>
      <c r="F1335">
        <f t="shared" si="62"/>
        <v>3.14533622559652</v>
      </c>
    </row>
    <row r="1336" spans="1:6">
      <c r="A1336" s="3">
        <v>42503</v>
      </c>
      <c r="B1336">
        <v>9.81</v>
      </c>
      <c r="C1336" s="12">
        <v>24470</v>
      </c>
      <c r="D1336">
        <f t="shared" si="61"/>
        <v>0.30000000000000071</v>
      </c>
      <c r="E1336">
        <f t="shared" si="60"/>
        <v>7341.0000000000173</v>
      </c>
      <c r="F1336">
        <f t="shared" si="62"/>
        <v>3.154574132492121</v>
      </c>
    </row>
    <row r="1337" spans="1:6">
      <c r="A1337" s="3">
        <v>42504</v>
      </c>
      <c r="B1337">
        <v>9.92</v>
      </c>
      <c r="C1337" s="12">
        <v>7200</v>
      </c>
      <c r="D1337">
        <f t="shared" si="61"/>
        <v>0.10999999999999943</v>
      </c>
      <c r="E1337">
        <f t="shared" si="60"/>
        <v>791.99999999999591</v>
      </c>
      <c r="F1337">
        <f t="shared" si="62"/>
        <v>1.1213047910295557</v>
      </c>
    </row>
    <row r="1338" spans="1:6">
      <c r="A1338" s="3">
        <v>42507</v>
      </c>
      <c r="B1338">
        <v>10.07</v>
      </c>
      <c r="C1338" s="12">
        <v>10880</v>
      </c>
      <c r="D1338">
        <f t="shared" si="61"/>
        <v>0.15000000000000036</v>
      </c>
      <c r="E1338">
        <f t="shared" si="60"/>
        <v>1632.0000000000039</v>
      </c>
      <c r="F1338">
        <f t="shared" si="62"/>
        <v>1.5120967741935518</v>
      </c>
    </row>
    <row r="1339" spans="1:6">
      <c r="A1339" s="3">
        <v>42508</v>
      </c>
      <c r="B1339">
        <v>10.220000000000001</v>
      </c>
      <c r="C1339" s="12">
        <v>7360</v>
      </c>
      <c r="D1339">
        <f t="shared" si="61"/>
        <v>0.15000000000000036</v>
      </c>
      <c r="E1339">
        <f t="shared" si="60"/>
        <v>1104.0000000000027</v>
      </c>
      <c r="F1339">
        <f t="shared" si="62"/>
        <v>1.4895729890764682</v>
      </c>
    </row>
    <row r="1340" spans="1:6">
      <c r="A1340" s="3">
        <v>42509</v>
      </c>
      <c r="B1340">
        <v>10.42</v>
      </c>
      <c r="C1340" s="12">
        <v>450</v>
      </c>
      <c r="D1340">
        <f t="shared" si="61"/>
        <v>0.19999999999999929</v>
      </c>
      <c r="E1340">
        <f t="shared" si="60"/>
        <v>89.999999999999687</v>
      </c>
      <c r="F1340">
        <f t="shared" si="62"/>
        <v>1.9569471624266075</v>
      </c>
    </row>
    <row r="1341" spans="1:6">
      <c r="A1341" s="3">
        <v>42510</v>
      </c>
      <c r="B1341">
        <v>10.709999999999999</v>
      </c>
      <c r="C1341" s="12">
        <v>880</v>
      </c>
      <c r="D1341">
        <f t="shared" si="61"/>
        <v>0.28999999999999915</v>
      </c>
      <c r="E1341">
        <f t="shared" si="60"/>
        <v>255.19999999999925</v>
      </c>
      <c r="F1341">
        <f t="shared" si="62"/>
        <v>2.7831094049903951</v>
      </c>
    </row>
    <row r="1342" spans="1:6">
      <c r="A1342" s="3">
        <v>42511</v>
      </c>
      <c r="B1342">
        <v>10.709999999999999</v>
      </c>
      <c r="C1342" s="12">
        <v>3440</v>
      </c>
      <c r="D1342">
        <f t="shared" si="61"/>
        <v>0</v>
      </c>
      <c r="E1342">
        <f t="shared" si="60"/>
        <v>0</v>
      </c>
      <c r="F1342">
        <f t="shared" si="62"/>
        <v>0</v>
      </c>
    </row>
    <row r="1343" spans="1:6">
      <c r="A1343" s="3">
        <v>42515</v>
      </c>
      <c r="B1343">
        <v>11.04</v>
      </c>
      <c r="C1343" s="12">
        <v>5510</v>
      </c>
      <c r="D1343">
        <f t="shared" si="61"/>
        <v>0.33000000000000007</v>
      </c>
      <c r="E1343">
        <f t="shared" si="60"/>
        <v>1818.3000000000004</v>
      </c>
      <c r="F1343">
        <f t="shared" si="62"/>
        <v>3.0812324929971999</v>
      </c>
    </row>
    <row r="1344" spans="1:6">
      <c r="A1344" s="3">
        <v>42516</v>
      </c>
      <c r="B1344">
        <v>11.15</v>
      </c>
      <c r="C1344" s="12">
        <v>2280</v>
      </c>
      <c r="D1344">
        <f t="shared" si="61"/>
        <v>0.11000000000000121</v>
      </c>
      <c r="E1344">
        <f t="shared" si="60"/>
        <v>250.80000000000274</v>
      </c>
      <c r="F1344">
        <f t="shared" si="62"/>
        <v>0.99637681159421387</v>
      </c>
    </row>
    <row r="1345" spans="1:6">
      <c r="A1345" s="3">
        <v>42517</v>
      </c>
      <c r="B1345">
        <v>11.12</v>
      </c>
      <c r="C1345" s="12">
        <v>1080</v>
      </c>
      <c r="D1345">
        <f t="shared" si="61"/>
        <v>-3.0000000000001137E-2</v>
      </c>
      <c r="E1345">
        <f t="shared" si="60"/>
        <v>-32.400000000001228</v>
      </c>
      <c r="F1345">
        <f t="shared" si="62"/>
        <v>-0.26905829596413577</v>
      </c>
    </row>
    <row r="1346" spans="1:6">
      <c r="A1346" s="3">
        <v>42518</v>
      </c>
      <c r="B1346">
        <v>10.77</v>
      </c>
      <c r="C1346" s="12">
        <v>2740</v>
      </c>
      <c r="D1346">
        <f t="shared" si="61"/>
        <v>-0.34999999999999964</v>
      </c>
      <c r="E1346">
        <f t="shared" ref="E1346:E1409" si="63">D1346*C1346</f>
        <v>-958.99999999999898</v>
      </c>
      <c r="F1346">
        <f t="shared" si="62"/>
        <v>-3.1474820143884861</v>
      </c>
    </row>
    <row r="1347" spans="1:6">
      <c r="A1347" s="3">
        <v>42521</v>
      </c>
      <c r="B1347">
        <v>10.77</v>
      </c>
      <c r="C1347" s="12">
        <v>7230</v>
      </c>
      <c r="D1347">
        <f t="shared" si="61"/>
        <v>0</v>
      </c>
      <c r="E1347">
        <f t="shared" si="63"/>
        <v>0</v>
      </c>
      <c r="F1347">
        <f t="shared" si="62"/>
        <v>0</v>
      </c>
    </row>
    <row r="1348" spans="1:6">
      <c r="A1348" s="3">
        <v>42522</v>
      </c>
      <c r="B1348">
        <v>10.77</v>
      </c>
      <c r="C1348" s="12">
        <v>3860</v>
      </c>
      <c r="D1348">
        <f t="shared" ref="D1348:D1411" si="64">B1348-B1347</f>
        <v>0</v>
      </c>
      <c r="E1348">
        <f t="shared" si="63"/>
        <v>0</v>
      </c>
      <c r="F1348">
        <f t="shared" ref="F1348:F1411" si="65">(D1348/B1347)*100</f>
        <v>0</v>
      </c>
    </row>
    <row r="1349" spans="1:6">
      <c r="A1349" s="3">
        <v>42523</v>
      </c>
      <c r="B1349">
        <v>11.1</v>
      </c>
      <c r="C1349" s="12">
        <v>6710</v>
      </c>
      <c r="D1349">
        <f t="shared" si="64"/>
        <v>0.33000000000000007</v>
      </c>
      <c r="E1349">
        <f t="shared" si="63"/>
        <v>2214.3000000000006</v>
      </c>
      <c r="F1349">
        <f t="shared" si="65"/>
        <v>3.0640668523676888</v>
      </c>
    </row>
    <row r="1350" spans="1:6">
      <c r="A1350" s="3">
        <v>42524</v>
      </c>
      <c r="B1350">
        <v>11.22</v>
      </c>
      <c r="C1350" s="12">
        <v>1390</v>
      </c>
      <c r="D1350">
        <f t="shared" si="64"/>
        <v>0.12000000000000099</v>
      </c>
      <c r="E1350">
        <f t="shared" si="63"/>
        <v>166.80000000000138</v>
      </c>
      <c r="F1350">
        <f t="shared" si="65"/>
        <v>1.0810810810810902</v>
      </c>
    </row>
    <row r="1351" spans="1:6">
      <c r="A1351" s="3">
        <v>42525</v>
      </c>
      <c r="B1351">
        <v>11.07</v>
      </c>
      <c r="C1351" s="12">
        <v>3460</v>
      </c>
      <c r="D1351">
        <f t="shared" si="64"/>
        <v>-0.15000000000000036</v>
      </c>
      <c r="E1351">
        <f t="shared" si="63"/>
        <v>-519.00000000000125</v>
      </c>
      <c r="F1351">
        <f t="shared" si="65"/>
        <v>-1.3368983957219283</v>
      </c>
    </row>
    <row r="1352" spans="1:6">
      <c r="A1352" s="3">
        <v>42528</v>
      </c>
      <c r="B1352">
        <v>11.06</v>
      </c>
      <c r="C1352" s="12">
        <v>2870</v>
      </c>
      <c r="D1352">
        <f t="shared" si="64"/>
        <v>-9.9999999999997868E-3</v>
      </c>
      <c r="E1352">
        <f t="shared" si="63"/>
        <v>-28.699999999999388</v>
      </c>
      <c r="F1352">
        <f t="shared" si="65"/>
        <v>-9.0334236675698162E-2</v>
      </c>
    </row>
    <row r="1353" spans="1:6">
      <c r="A1353" s="3">
        <v>42529</v>
      </c>
      <c r="B1353">
        <v>11.02</v>
      </c>
      <c r="C1353" s="12">
        <v>11740</v>
      </c>
      <c r="D1353">
        <f t="shared" si="64"/>
        <v>-4.0000000000000924E-2</v>
      </c>
      <c r="E1353">
        <f t="shared" si="63"/>
        <v>-469.60000000001082</v>
      </c>
      <c r="F1353">
        <f t="shared" si="65"/>
        <v>-0.36166365280290164</v>
      </c>
    </row>
    <row r="1354" spans="1:6">
      <c r="A1354" s="3">
        <v>42530</v>
      </c>
      <c r="B1354">
        <v>11.02</v>
      </c>
      <c r="C1354" s="12">
        <v>9060</v>
      </c>
      <c r="D1354">
        <f t="shared" si="64"/>
        <v>0</v>
      </c>
      <c r="E1354">
        <f t="shared" si="63"/>
        <v>0</v>
      </c>
      <c r="F1354">
        <f t="shared" si="65"/>
        <v>0</v>
      </c>
    </row>
    <row r="1355" spans="1:6">
      <c r="A1355" s="3">
        <v>42531</v>
      </c>
      <c r="B1355">
        <v>11.02</v>
      </c>
      <c r="C1355" s="12">
        <v>4550</v>
      </c>
      <c r="D1355">
        <f t="shared" si="64"/>
        <v>0</v>
      </c>
      <c r="E1355">
        <f t="shared" si="63"/>
        <v>0</v>
      </c>
      <c r="F1355">
        <f t="shared" si="65"/>
        <v>0</v>
      </c>
    </row>
    <row r="1356" spans="1:6">
      <c r="A1356" s="3">
        <v>42532</v>
      </c>
      <c r="B1356">
        <v>10.91</v>
      </c>
      <c r="C1356" s="12">
        <v>14750</v>
      </c>
      <c r="D1356">
        <f t="shared" si="64"/>
        <v>-0.10999999999999943</v>
      </c>
      <c r="E1356">
        <f t="shared" si="63"/>
        <v>-1622.4999999999916</v>
      </c>
      <c r="F1356">
        <f t="shared" si="65"/>
        <v>-0.9981851179673269</v>
      </c>
    </row>
    <row r="1357" spans="1:6">
      <c r="A1357" s="3">
        <v>42535</v>
      </c>
      <c r="B1357">
        <v>11.01</v>
      </c>
      <c r="C1357" s="12">
        <v>13740</v>
      </c>
      <c r="D1357">
        <f t="shared" si="64"/>
        <v>9.9999999999999645E-2</v>
      </c>
      <c r="E1357">
        <f t="shared" si="63"/>
        <v>1373.9999999999952</v>
      </c>
      <c r="F1357">
        <f t="shared" si="65"/>
        <v>0.91659028414298482</v>
      </c>
    </row>
    <row r="1358" spans="1:6">
      <c r="A1358" s="3">
        <v>42536</v>
      </c>
      <c r="B1358">
        <v>11.01</v>
      </c>
      <c r="C1358" s="12">
        <v>10890</v>
      </c>
      <c r="D1358">
        <f t="shared" si="64"/>
        <v>0</v>
      </c>
      <c r="E1358">
        <f t="shared" si="63"/>
        <v>0</v>
      </c>
      <c r="F1358">
        <f t="shared" si="65"/>
        <v>0</v>
      </c>
    </row>
    <row r="1359" spans="1:6">
      <c r="A1359" s="3">
        <v>42539</v>
      </c>
      <c r="B1359">
        <v>10.92</v>
      </c>
      <c r="C1359" s="12">
        <v>15200</v>
      </c>
      <c r="D1359">
        <f t="shared" si="64"/>
        <v>-8.9999999999999858E-2</v>
      </c>
      <c r="E1359">
        <f t="shared" si="63"/>
        <v>-1367.9999999999977</v>
      </c>
      <c r="F1359">
        <f t="shared" si="65"/>
        <v>-0.81743869209809139</v>
      </c>
    </row>
    <row r="1360" spans="1:6">
      <c r="A1360" s="3">
        <v>42542</v>
      </c>
      <c r="B1360">
        <v>10.92</v>
      </c>
      <c r="C1360" s="12">
        <v>5240</v>
      </c>
      <c r="D1360">
        <f t="shared" si="64"/>
        <v>0</v>
      </c>
      <c r="E1360">
        <f t="shared" si="63"/>
        <v>0</v>
      </c>
      <c r="F1360">
        <f t="shared" si="65"/>
        <v>0</v>
      </c>
    </row>
    <row r="1361" spans="1:6">
      <c r="A1361" s="3">
        <v>42543</v>
      </c>
      <c r="B1361">
        <v>10.87</v>
      </c>
      <c r="C1361" s="12">
        <v>4960</v>
      </c>
      <c r="D1361">
        <f t="shared" si="64"/>
        <v>-5.0000000000000711E-2</v>
      </c>
      <c r="E1361">
        <f t="shared" si="63"/>
        <v>-248.00000000000352</v>
      </c>
      <c r="F1361">
        <f t="shared" si="65"/>
        <v>-0.45787545787546441</v>
      </c>
    </row>
    <row r="1362" spans="1:6">
      <c r="A1362" s="3">
        <v>42544</v>
      </c>
      <c r="B1362">
        <v>11.02</v>
      </c>
      <c r="C1362" s="12">
        <v>6960</v>
      </c>
      <c r="D1362">
        <f t="shared" si="64"/>
        <v>0.15000000000000036</v>
      </c>
      <c r="E1362">
        <f t="shared" si="63"/>
        <v>1044.0000000000025</v>
      </c>
      <c r="F1362">
        <f t="shared" si="65"/>
        <v>1.379944802207915</v>
      </c>
    </row>
    <row r="1363" spans="1:6">
      <c r="A1363" s="3">
        <v>42546</v>
      </c>
      <c r="B1363">
        <v>10.68</v>
      </c>
      <c r="C1363" s="12">
        <v>3790</v>
      </c>
      <c r="D1363">
        <f t="shared" si="64"/>
        <v>-0.33999999999999986</v>
      </c>
      <c r="E1363">
        <f t="shared" si="63"/>
        <v>-1288.5999999999995</v>
      </c>
      <c r="F1363">
        <f t="shared" si="65"/>
        <v>-3.085299455535389</v>
      </c>
    </row>
    <row r="1364" spans="1:6">
      <c r="A1364" s="3">
        <v>42549</v>
      </c>
      <c r="B1364">
        <v>10.62</v>
      </c>
      <c r="C1364" s="12">
        <v>5120</v>
      </c>
      <c r="D1364">
        <f t="shared" si="64"/>
        <v>-6.0000000000000497E-2</v>
      </c>
      <c r="E1364">
        <f t="shared" si="63"/>
        <v>-307.20000000000255</v>
      </c>
      <c r="F1364">
        <f t="shared" si="65"/>
        <v>-0.56179775280899347</v>
      </c>
    </row>
    <row r="1365" spans="1:6">
      <c r="A1365" s="3">
        <v>42550</v>
      </c>
      <c r="B1365">
        <v>10.82</v>
      </c>
      <c r="C1365" s="12">
        <v>1980</v>
      </c>
      <c r="D1365">
        <f t="shared" si="64"/>
        <v>0.20000000000000107</v>
      </c>
      <c r="E1365">
        <f t="shared" si="63"/>
        <v>396.0000000000021</v>
      </c>
      <c r="F1365">
        <f t="shared" si="65"/>
        <v>1.8832391713747749</v>
      </c>
    </row>
    <row r="1366" spans="1:6">
      <c r="A1366" s="3">
        <v>42551</v>
      </c>
      <c r="B1366">
        <v>10.86</v>
      </c>
      <c r="C1366" s="12">
        <v>2130</v>
      </c>
      <c r="D1366">
        <f t="shared" si="64"/>
        <v>3.9999999999999147E-2</v>
      </c>
      <c r="E1366">
        <f t="shared" si="63"/>
        <v>85.199999999998184</v>
      </c>
      <c r="F1366">
        <f t="shared" si="65"/>
        <v>0.36968576709795881</v>
      </c>
    </row>
    <row r="1367" spans="1:6">
      <c r="A1367" s="3">
        <v>42556</v>
      </c>
      <c r="B1367">
        <v>10.77</v>
      </c>
      <c r="C1367" s="12">
        <v>5330</v>
      </c>
      <c r="D1367">
        <f t="shared" si="64"/>
        <v>-8.9999999999999858E-2</v>
      </c>
      <c r="E1367">
        <f t="shared" si="63"/>
        <v>-479.69999999999925</v>
      </c>
      <c r="F1367">
        <f t="shared" si="65"/>
        <v>-0.82872928176795457</v>
      </c>
    </row>
    <row r="1368" spans="1:6">
      <c r="A1368" s="3">
        <v>42557</v>
      </c>
      <c r="B1368">
        <v>10.72</v>
      </c>
      <c r="C1368" s="12">
        <v>3010</v>
      </c>
      <c r="D1368">
        <f t="shared" si="64"/>
        <v>-4.9999999999998934E-2</v>
      </c>
      <c r="E1368">
        <f t="shared" si="63"/>
        <v>-150.49999999999679</v>
      </c>
      <c r="F1368">
        <f t="shared" si="65"/>
        <v>-0.46425255338903382</v>
      </c>
    </row>
    <row r="1369" spans="1:6">
      <c r="A1369" s="3">
        <v>42558</v>
      </c>
      <c r="B1369">
        <v>10.81</v>
      </c>
      <c r="C1369" s="12">
        <v>2460</v>
      </c>
      <c r="D1369">
        <f t="shared" si="64"/>
        <v>8.9999999999999858E-2</v>
      </c>
      <c r="E1369">
        <f t="shared" si="63"/>
        <v>221.39999999999964</v>
      </c>
      <c r="F1369">
        <f t="shared" si="65"/>
        <v>0.83955223880596874</v>
      </c>
    </row>
    <row r="1370" spans="1:6">
      <c r="A1370" s="3">
        <v>42560</v>
      </c>
      <c r="B1370">
        <v>10.72</v>
      </c>
      <c r="C1370" s="12">
        <v>6340</v>
      </c>
      <c r="D1370">
        <f t="shared" si="64"/>
        <v>-8.9999999999999858E-2</v>
      </c>
      <c r="E1370">
        <f t="shared" si="63"/>
        <v>-570.59999999999911</v>
      </c>
      <c r="F1370">
        <f t="shared" si="65"/>
        <v>-0.83256244218316233</v>
      </c>
    </row>
    <row r="1371" spans="1:6">
      <c r="A1371" s="3">
        <v>42563</v>
      </c>
      <c r="B1371">
        <v>10.72</v>
      </c>
      <c r="C1371" s="12">
        <v>23370</v>
      </c>
      <c r="D1371">
        <f t="shared" si="64"/>
        <v>0</v>
      </c>
      <c r="E1371">
        <f t="shared" si="63"/>
        <v>0</v>
      </c>
      <c r="F1371">
        <f t="shared" si="65"/>
        <v>0</v>
      </c>
    </row>
    <row r="1372" spans="1:6">
      <c r="A1372" s="3">
        <v>42565</v>
      </c>
      <c r="B1372">
        <v>10.72</v>
      </c>
      <c r="C1372" s="12">
        <v>13490</v>
      </c>
      <c r="D1372">
        <f t="shared" si="64"/>
        <v>0</v>
      </c>
      <c r="E1372">
        <f t="shared" si="63"/>
        <v>0</v>
      </c>
      <c r="F1372">
        <f t="shared" si="65"/>
        <v>0</v>
      </c>
    </row>
    <row r="1373" spans="1:6">
      <c r="A1373" s="3">
        <v>42566</v>
      </c>
      <c r="B1373">
        <v>10.72</v>
      </c>
      <c r="C1373" s="12">
        <v>3330</v>
      </c>
      <c r="D1373">
        <f t="shared" si="64"/>
        <v>0</v>
      </c>
      <c r="E1373">
        <f t="shared" si="63"/>
        <v>0</v>
      </c>
      <c r="F1373">
        <f t="shared" si="65"/>
        <v>0</v>
      </c>
    </row>
    <row r="1374" spans="1:6">
      <c r="A1374" s="3">
        <v>42567</v>
      </c>
      <c r="B1374">
        <v>10.72</v>
      </c>
      <c r="C1374" s="12">
        <v>11150</v>
      </c>
      <c r="D1374">
        <f t="shared" si="64"/>
        <v>0</v>
      </c>
      <c r="E1374">
        <f t="shared" si="63"/>
        <v>0</v>
      </c>
      <c r="F1374">
        <f t="shared" si="65"/>
        <v>0</v>
      </c>
    </row>
    <row r="1375" spans="1:6">
      <c r="A1375" s="3">
        <v>42571</v>
      </c>
      <c r="B1375">
        <v>10.8</v>
      </c>
      <c r="C1375" s="12">
        <v>16309.999999999998</v>
      </c>
      <c r="D1375">
        <f t="shared" si="64"/>
        <v>8.0000000000000071E-2</v>
      </c>
      <c r="E1375">
        <f t="shared" si="63"/>
        <v>1304.8000000000011</v>
      </c>
      <c r="F1375">
        <f t="shared" si="65"/>
        <v>0.74626865671641851</v>
      </c>
    </row>
    <row r="1376" spans="1:6">
      <c r="A1376" s="3">
        <v>42572</v>
      </c>
      <c r="B1376">
        <v>10.79</v>
      </c>
      <c r="C1376" s="12">
        <v>3160</v>
      </c>
      <c r="D1376">
        <f t="shared" si="64"/>
        <v>-1.0000000000001563E-2</v>
      </c>
      <c r="E1376">
        <f t="shared" si="63"/>
        <v>-31.60000000000494</v>
      </c>
      <c r="F1376">
        <f t="shared" si="65"/>
        <v>-9.2592592592607062E-2</v>
      </c>
    </row>
    <row r="1377" spans="1:6">
      <c r="A1377" s="3">
        <v>42573</v>
      </c>
      <c r="B1377">
        <v>10.72</v>
      </c>
      <c r="C1377" s="12">
        <v>5250</v>
      </c>
      <c r="D1377">
        <f t="shared" si="64"/>
        <v>-6.9999999999998508E-2</v>
      </c>
      <c r="E1377">
        <f t="shared" si="63"/>
        <v>-367.49999999999216</v>
      </c>
      <c r="F1377">
        <f t="shared" si="65"/>
        <v>-0.64874884151991208</v>
      </c>
    </row>
    <row r="1378" spans="1:6">
      <c r="A1378" s="3">
        <v>42577</v>
      </c>
      <c r="B1378">
        <v>10.52</v>
      </c>
      <c r="C1378" s="12">
        <v>7080</v>
      </c>
      <c r="D1378">
        <f t="shared" si="64"/>
        <v>-0.20000000000000107</v>
      </c>
      <c r="E1378">
        <f t="shared" si="63"/>
        <v>-1416.0000000000075</v>
      </c>
      <c r="F1378">
        <f t="shared" si="65"/>
        <v>-1.8656716417910546</v>
      </c>
    </row>
    <row r="1379" spans="1:6">
      <c r="A1379" s="3">
        <v>42578</v>
      </c>
      <c r="B1379">
        <v>10.51</v>
      </c>
      <c r="C1379" s="12">
        <v>14150</v>
      </c>
      <c r="D1379">
        <f t="shared" si="64"/>
        <v>-9.9999999999997868E-3</v>
      </c>
      <c r="E1379">
        <f t="shared" si="63"/>
        <v>-141.49999999999699</v>
      </c>
      <c r="F1379">
        <f t="shared" si="65"/>
        <v>-9.5057034220530301E-2</v>
      </c>
    </row>
    <row r="1380" spans="1:6">
      <c r="A1380" s="3">
        <v>42579</v>
      </c>
      <c r="B1380">
        <v>10.51</v>
      </c>
      <c r="C1380" s="12">
        <v>5090</v>
      </c>
      <c r="D1380">
        <f t="shared" si="64"/>
        <v>0</v>
      </c>
      <c r="E1380">
        <f t="shared" si="63"/>
        <v>0</v>
      </c>
      <c r="F1380">
        <f t="shared" si="65"/>
        <v>0</v>
      </c>
    </row>
    <row r="1381" spans="1:6">
      <c r="A1381" s="3">
        <v>42580</v>
      </c>
      <c r="B1381">
        <v>10.42</v>
      </c>
      <c r="C1381" s="12">
        <v>6690</v>
      </c>
      <c r="D1381">
        <f t="shared" si="64"/>
        <v>-8.9999999999999858E-2</v>
      </c>
      <c r="E1381">
        <f t="shared" si="63"/>
        <v>-602.099999999999</v>
      </c>
      <c r="F1381">
        <f t="shared" si="65"/>
        <v>-0.85632730732635465</v>
      </c>
    </row>
    <row r="1382" spans="1:6">
      <c r="A1382" s="3">
        <v>42584</v>
      </c>
      <c r="B1382">
        <v>10.119999999999999</v>
      </c>
      <c r="C1382" s="12">
        <v>3150</v>
      </c>
      <c r="D1382">
        <f t="shared" si="64"/>
        <v>-0.30000000000000071</v>
      </c>
      <c r="E1382">
        <f t="shared" si="63"/>
        <v>-945.00000000000227</v>
      </c>
      <c r="F1382">
        <f t="shared" si="65"/>
        <v>-2.879078694817665</v>
      </c>
    </row>
    <row r="1383" spans="1:6">
      <c r="A1383" s="3">
        <v>42585</v>
      </c>
      <c r="B1383">
        <v>10.42</v>
      </c>
      <c r="C1383" s="12">
        <v>750</v>
      </c>
      <c r="D1383">
        <f t="shared" si="64"/>
        <v>0.30000000000000071</v>
      </c>
      <c r="E1383">
        <f t="shared" si="63"/>
        <v>225.00000000000054</v>
      </c>
      <c r="F1383">
        <f t="shared" si="65"/>
        <v>2.964426877470363</v>
      </c>
    </row>
    <row r="1384" spans="1:6">
      <c r="A1384" s="3">
        <v>42586</v>
      </c>
      <c r="B1384">
        <v>10.119999999999999</v>
      </c>
      <c r="C1384" s="12">
        <v>2470</v>
      </c>
      <c r="D1384">
        <f t="shared" si="64"/>
        <v>-0.30000000000000071</v>
      </c>
      <c r="E1384">
        <f t="shared" si="63"/>
        <v>-741.00000000000171</v>
      </c>
      <c r="F1384">
        <f t="shared" si="65"/>
        <v>-2.879078694817665</v>
      </c>
    </row>
    <row r="1385" spans="1:6">
      <c r="A1385" s="3">
        <v>42587</v>
      </c>
      <c r="B1385">
        <v>10.42</v>
      </c>
      <c r="C1385" s="12">
        <v>860</v>
      </c>
      <c r="D1385">
        <f t="shared" si="64"/>
        <v>0.30000000000000071</v>
      </c>
      <c r="E1385">
        <f t="shared" si="63"/>
        <v>258.00000000000063</v>
      </c>
      <c r="F1385">
        <f t="shared" si="65"/>
        <v>2.964426877470363</v>
      </c>
    </row>
    <row r="1386" spans="1:6">
      <c r="A1386" s="3">
        <v>42588</v>
      </c>
      <c r="B1386">
        <v>10.42</v>
      </c>
      <c r="C1386" s="12">
        <v>15090</v>
      </c>
      <c r="D1386">
        <f t="shared" si="64"/>
        <v>0</v>
      </c>
      <c r="E1386">
        <f t="shared" si="63"/>
        <v>0</v>
      </c>
      <c r="F1386">
        <f t="shared" si="65"/>
        <v>0</v>
      </c>
    </row>
    <row r="1387" spans="1:6">
      <c r="A1387" s="3">
        <v>42592</v>
      </c>
      <c r="B1387">
        <v>10.27</v>
      </c>
      <c r="C1387" s="12">
        <v>18930</v>
      </c>
      <c r="D1387">
        <f t="shared" si="64"/>
        <v>-0.15000000000000036</v>
      </c>
      <c r="E1387">
        <f t="shared" si="63"/>
        <v>-2839.5000000000068</v>
      </c>
      <c r="F1387">
        <f t="shared" si="65"/>
        <v>-1.4395393474088325</v>
      </c>
    </row>
    <row r="1388" spans="1:6">
      <c r="A1388" s="3">
        <v>42593</v>
      </c>
      <c r="B1388">
        <v>10.27</v>
      </c>
      <c r="C1388" s="12">
        <v>27050</v>
      </c>
      <c r="D1388">
        <f t="shared" si="64"/>
        <v>0</v>
      </c>
      <c r="E1388">
        <f t="shared" si="63"/>
        <v>0</v>
      </c>
      <c r="F1388">
        <f t="shared" si="65"/>
        <v>0</v>
      </c>
    </row>
    <row r="1389" spans="1:6">
      <c r="A1389" s="3">
        <v>42598</v>
      </c>
      <c r="B1389">
        <v>10.27</v>
      </c>
      <c r="C1389" s="12">
        <v>14420</v>
      </c>
      <c r="D1389">
        <f t="shared" si="64"/>
        <v>0</v>
      </c>
      <c r="E1389">
        <f t="shared" si="63"/>
        <v>0</v>
      </c>
      <c r="F1389">
        <f t="shared" si="65"/>
        <v>0</v>
      </c>
    </row>
    <row r="1390" spans="1:6">
      <c r="A1390" s="3">
        <v>42599</v>
      </c>
      <c r="B1390">
        <v>10.27</v>
      </c>
      <c r="C1390" s="12">
        <v>11370</v>
      </c>
      <c r="D1390">
        <f t="shared" si="64"/>
        <v>0</v>
      </c>
      <c r="E1390">
        <f t="shared" si="63"/>
        <v>0</v>
      </c>
      <c r="F1390">
        <f t="shared" si="65"/>
        <v>0</v>
      </c>
    </row>
    <row r="1391" spans="1:6">
      <c r="A1391" s="3">
        <v>42600</v>
      </c>
      <c r="B1391">
        <v>9.9499999999999993</v>
      </c>
      <c r="C1391" s="12">
        <v>12540</v>
      </c>
      <c r="D1391">
        <f t="shared" si="64"/>
        <v>-0.32000000000000028</v>
      </c>
      <c r="E1391">
        <f t="shared" si="63"/>
        <v>-4012.8000000000034</v>
      </c>
      <c r="F1391">
        <f t="shared" si="65"/>
        <v>-3.1158714703018529</v>
      </c>
    </row>
    <row r="1392" spans="1:6">
      <c r="A1392" s="3">
        <v>42602</v>
      </c>
      <c r="B1392">
        <v>9.92</v>
      </c>
      <c r="C1392" s="12">
        <v>1790</v>
      </c>
      <c r="D1392">
        <f t="shared" si="64"/>
        <v>-2.9999999999999361E-2</v>
      </c>
      <c r="E1392">
        <f t="shared" si="63"/>
        <v>-53.699999999998852</v>
      </c>
      <c r="F1392">
        <f t="shared" si="65"/>
        <v>-0.3015075376884358</v>
      </c>
    </row>
    <row r="1393" spans="1:6">
      <c r="A1393" s="3">
        <v>42605</v>
      </c>
      <c r="B1393">
        <v>9.92</v>
      </c>
      <c r="C1393" s="12">
        <v>2040</v>
      </c>
      <c r="D1393">
        <f t="shared" si="64"/>
        <v>0</v>
      </c>
      <c r="E1393">
        <f t="shared" si="63"/>
        <v>0</v>
      </c>
      <c r="F1393">
        <f t="shared" si="65"/>
        <v>0</v>
      </c>
    </row>
    <row r="1394" spans="1:6">
      <c r="A1394" s="3">
        <v>42606</v>
      </c>
      <c r="B1394">
        <v>10.02</v>
      </c>
      <c r="C1394" s="12">
        <v>4930</v>
      </c>
      <c r="D1394">
        <f t="shared" si="64"/>
        <v>9.9999999999999645E-2</v>
      </c>
      <c r="E1394">
        <f t="shared" si="63"/>
        <v>492.99999999999824</v>
      </c>
      <c r="F1394">
        <f t="shared" si="65"/>
        <v>1.0080645161290287</v>
      </c>
    </row>
    <row r="1395" spans="1:6">
      <c r="A1395" s="3">
        <v>42607</v>
      </c>
      <c r="B1395">
        <v>9.92</v>
      </c>
      <c r="C1395" s="12">
        <v>1240</v>
      </c>
      <c r="D1395">
        <f t="shared" si="64"/>
        <v>-9.9999999999999645E-2</v>
      </c>
      <c r="E1395">
        <f t="shared" si="63"/>
        <v>-123.99999999999956</v>
      </c>
      <c r="F1395">
        <f t="shared" si="65"/>
        <v>-0.99800399201596457</v>
      </c>
    </row>
    <row r="1396" spans="1:6">
      <c r="A1396" s="3">
        <v>42608</v>
      </c>
      <c r="B1396">
        <v>10.119999999999999</v>
      </c>
      <c r="C1396" s="12">
        <v>1250</v>
      </c>
      <c r="D1396">
        <f t="shared" si="64"/>
        <v>0.19999999999999929</v>
      </c>
      <c r="E1396">
        <f t="shared" si="63"/>
        <v>249.99999999999912</v>
      </c>
      <c r="F1396">
        <f t="shared" si="65"/>
        <v>2.0161290322580574</v>
      </c>
    </row>
    <row r="1397" spans="1:6">
      <c r="A1397" s="3">
        <v>42609</v>
      </c>
      <c r="B1397">
        <v>10.119999999999999</v>
      </c>
      <c r="C1397" s="12">
        <v>2300</v>
      </c>
      <c r="D1397">
        <f t="shared" si="64"/>
        <v>0</v>
      </c>
      <c r="E1397">
        <f t="shared" si="63"/>
        <v>0</v>
      </c>
      <c r="F1397">
        <f t="shared" si="65"/>
        <v>0</v>
      </c>
    </row>
    <row r="1398" spans="1:6">
      <c r="A1398" s="3">
        <v>42612</v>
      </c>
      <c r="B1398">
        <v>10.119999999999999</v>
      </c>
      <c r="C1398" s="12">
        <v>920</v>
      </c>
      <c r="D1398">
        <f t="shared" si="64"/>
        <v>0</v>
      </c>
      <c r="E1398">
        <f t="shared" si="63"/>
        <v>0</v>
      </c>
      <c r="F1398">
        <f t="shared" si="65"/>
        <v>0</v>
      </c>
    </row>
    <row r="1399" spans="1:6">
      <c r="A1399" s="3">
        <v>42613</v>
      </c>
      <c r="B1399">
        <v>10.220000000000001</v>
      </c>
      <c r="C1399" s="12">
        <v>9010</v>
      </c>
      <c r="D1399">
        <f t="shared" si="64"/>
        <v>0.10000000000000142</v>
      </c>
      <c r="E1399">
        <f t="shared" si="63"/>
        <v>901.00000000001285</v>
      </c>
      <c r="F1399">
        <f t="shared" si="65"/>
        <v>0.98814229249013263</v>
      </c>
    </row>
    <row r="1400" spans="1:6">
      <c r="A1400" s="3">
        <v>42614</v>
      </c>
      <c r="B1400">
        <v>10.220000000000001</v>
      </c>
      <c r="C1400" s="12">
        <v>7410</v>
      </c>
      <c r="D1400">
        <f t="shared" si="64"/>
        <v>0</v>
      </c>
      <c r="E1400">
        <f t="shared" si="63"/>
        <v>0</v>
      </c>
      <c r="F1400">
        <f t="shared" si="65"/>
        <v>0</v>
      </c>
    </row>
    <row r="1401" spans="1:6">
      <c r="A1401" s="3">
        <v>42615</v>
      </c>
      <c r="B1401">
        <v>10.32</v>
      </c>
      <c r="C1401" s="12">
        <v>1740</v>
      </c>
      <c r="D1401">
        <f t="shared" si="64"/>
        <v>9.9999999999999645E-2</v>
      </c>
      <c r="E1401">
        <f t="shared" si="63"/>
        <v>173.99999999999937</v>
      </c>
      <c r="F1401">
        <f t="shared" si="65"/>
        <v>0.97847358121330374</v>
      </c>
    </row>
    <row r="1402" spans="1:6">
      <c r="A1402" s="3">
        <v>42616</v>
      </c>
      <c r="B1402">
        <v>10.32</v>
      </c>
      <c r="C1402" s="12">
        <v>4830</v>
      </c>
      <c r="D1402">
        <f t="shared" si="64"/>
        <v>0</v>
      </c>
      <c r="E1402">
        <f t="shared" si="63"/>
        <v>0</v>
      </c>
      <c r="F1402">
        <f t="shared" si="65"/>
        <v>0</v>
      </c>
    </row>
    <row r="1403" spans="1:6">
      <c r="A1403" s="3">
        <v>42619</v>
      </c>
      <c r="B1403">
        <v>10.62</v>
      </c>
      <c r="C1403" s="12">
        <v>6900</v>
      </c>
      <c r="D1403">
        <f t="shared" si="64"/>
        <v>0.29999999999999893</v>
      </c>
      <c r="E1403">
        <f t="shared" si="63"/>
        <v>2069.9999999999927</v>
      </c>
      <c r="F1403">
        <f t="shared" si="65"/>
        <v>2.9069767441860361</v>
      </c>
    </row>
    <row r="1404" spans="1:6">
      <c r="A1404" s="3">
        <v>42620</v>
      </c>
      <c r="B1404">
        <v>10.62</v>
      </c>
      <c r="C1404" s="12">
        <v>17270</v>
      </c>
      <c r="D1404">
        <f t="shared" si="64"/>
        <v>0</v>
      </c>
      <c r="E1404">
        <f t="shared" si="63"/>
        <v>0</v>
      </c>
      <c r="F1404">
        <f t="shared" si="65"/>
        <v>0</v>
      </c>
    </row>
    <row r="1405" spans="1:6">
      <c r="A1405" s="3">
        <v>42621</v>
      </c>
      <c r="B1405">
        <v>10.62</v>
      </c>
      <c r="C1405" s="12">
        <v>21530</v>
      </c>
      <c r="D1405">
        <f t="shared" si="64"/>
        <v>0</v>
      </c>
      <c r="E1405">
        <f t="shared" si="63"/>
        <v>0</v>
      </c>
      <c r="F1405">
        <f t="shared" si="65"/>
        <v>0</v>
      </c>
    </row>
    <row r="1406" spans="1:6">
      <c r="A1406" s="3">
        <v>42627</v>
      </c>
      <c r="B1406">
        <v>10.32</v>
      </c>
      <c r="C1406" s="12">
        <v>1580</v>
      </c>
      <c r="D1406">
        <f t="shared" si="64"/>
        <v>-0.29999999999999893</v>
      </c>
      <c r="E1406">
        <f t="shared" si="63"/>
        <v>-473.99999999999829</v>
      </c>
      <c r="F1406">
        <f t="shared" si="65"/>
        <v>-2.8248587570621373</v>
      </c>
    </row>
    <row r="1407" spans="1:6">
      <c r="A1407" s="3">
        <v>42628</v>
      </c>
      <c r="B1407">
        <v>10.41</v>
      </c>
      <c r="C1407" s="12">
        <v>3490</v>
      </c>
      <c r="D1407">
        <f t="shared" si="64"/>
        <v>8.9999999999999858E-2</v>
      </c>
      <c r="E1407">
        <f t="shared" si="63"/>
        <v>314.09999999999951</v>
      </c>
      <c r="F1407">
        <f t="shared" si="65"/>
        <v>0.87209302325581251</v>
      </c>
    </row>
    <row r="1408" spans="1:6">
      <c r="A1408" s="3">
        <v>42629</v>
      </c>
      <c r="B1408">
        <v>10.52</v>
      </c>
      <c r="C1408" s="12">
        <v>5690</v>
      </c>
      <c r="D1408">
        <f t="shared" si="64"/>
        <v>0.10999999999999943</v>
      </c>
      <c r="E1408">
        <f t="shared" si="63"/>
        <v>625.89999999999679</v>
      </c>
      <c r="F1408">
        <f t="shared" si="65"/>
        <v>1.056676272814596</v>
      </c>
    </row>
    <row r="1409" spans="1:6">
      <c r="A1409" s="3">
        <v>42630</v>
      </c>
      <c r="B1409">
        <v>10.55</v>
      </c>
      <c r="C1409" s="12">
        <v>20750</v>
      </c>
      <c r="D1409">
        <f t="shared" si="64"/>
        <v>3.0000000000001137E-2</v>
      </c>
      <c r="E1409">
        <f t="shared" si="63"/>
        <v>622.50000000002365</v>
      </c>
      <c r="F1409">
        <f t="shared" si="65"/>
        <v>0.28517110266160778</v>
      </c>
    </row>
    <row r="1410" spans="1:6">
      <c r="A1410" s="3">
        <v>42633</v>
      </c>
      <c r="B1410">
        <v>10.55</v>
      </c>
      <c r="C1410" s="12">
        <v>5150</v>
      </c>
      <c r="D1410">
        <f t="shared" si="64"/>
        <v>0</v>
      </c>
      <c r="E1410">
        <f t="shared" ref="E1410:E1473" si="66">D1410*C1410</f>
        <v>0</v>
      </c>
      <c r="F1410">
        <f t="shared" si="65"/>
        <v>0</v>
      </c>
    </row>
    <row r="1411" spans="1:6">
      <c r="A1411" s="3">
        <v>42634</v>
      </c>
      <c r="B1411">
        <v>10.6</v>
      </c>
      <c r="C1411" s="12">
        <v>29770</v>
      </c>
      <c r="D1411">
        <f t="shared" si="64"/>
        <v>4.9999999999998934E-2</v>
      </c>
      <c r="E1411">
        <f t="shared" si="66"/>
        <v>1488.4999999999682</v>
      </c>
      <c r="F1411">
        <f t="shared" si="65"/>
        <v>0.47393364928908943</v>
      </c>
    </row>
    <row r="1412" spans="1:6">
      <c r="A1412" s="3">
        <v>42635</v>
      </c>
      <c r="B1412">
        <v>10.55</v>
      </c>
      <c r="C1412" s="12">
        <v>2570</v>
      </c>
      <c r="D1412">
        <f t="shared" ref="D1412:D1475" si="67">B1412-B1411</f>
        <v>-4.9999999999998934E-2</v>
      </c>
      <c r="E1412">
        <f t="shared" si="66"/>
        <v>-128.49999999999727</v>
      </c>
      <c r="F1412">
        <f t="shared" ref="F1412:F1475" si="68">(D1412/B1411)*100</f>
        <v>-0.47169811320753707</v>
      </c>
    </row>
    <row r="1413" spans="1:6">
      <c r="A1413" s="3">
        <v>42636</v>
      </c>
      <c r="B1413">
        <v>10.54</v>
      </c>
      <c r="C1413" s="12">
        <v>3120</v>
      </c>
      <c r="D1413">
        <f t="shared" si="67"/>
        <v>-1.0000000000001563E-2</v>
      </c>
      <c r="E1413">
        <f t="shared" si="66"/>
        <v>-31.200000000004877</v>
      </c>
      <c r="F1413">
        <f t="shared" si="68"/>
        <v>-9.478672985783472E-2</v>
      </c>
    </row>
    <row r="1414" spans="1:6">
      <c r="A1414" s="3">
        <v>42637</v>
      </c>
      <c r="B1414">
        <v>10.6</v>
      </c>
      <c r="C1414" s="12">
        <v>3490</v>
      </c>
      <c r="D1414">
        <f t="shared" si="67"/>
        <v>6.0000000000000497E-2</v>
      </c>
      <c r="E1414">
        <f t="shared" si="66"/>
        <v>209.40000000000174</v>
      </c>
      <c r="F1414">
        <f t="shared" si="68"/>
        <v>0.5692599620493406</v>
      </c>
    </row>
    <row r="1415" spans="1:6">
      <c r="A1415" s="3">
        <v>42640</v>
      </c>
      <c r="B1415">
        <v>10.6</v>
      </c>
      <c r="C1415" s="12">
        <v>6800</v>
      </c>
      <c r="D1415">
        <f t="shared" si="67"/>
        <v>0</v>
      </c>
      <c r="E1415">
        <f t="shared" si="66"/>
        <v>0</v>
      </c>
      <c r="F1415">
        <f t="shared" si="68"/>
        <v>0</v>
      </c>
    </row>
    <row r="1416" spans="1:6">
      <c r="A1416" s="3">
        <v>42641</v>
      </c>
      <c r="B1416">
        <v>10.65</v>
      </c>
      <c r="C1416" s="12">
        <v>2770</v>
      </c>
      <c r="D1416">
        <f t="shared" si="67"/>
        <v>5.0000000000000711E-2</v>
      </c>
      <c r="E1416">
        <f t="shared" si="66"/>
        <v>138.50000000000196</v>
      </c>
      <c r="F1416">
        <f t="shared" si="68"/>
        <v>0.47169811320755389</v>
      </c>
    </row>
    <row r="1417" spans="1:6">
      <c r="A1417" s="3">
        <v>42642</v>
      </c>
      <c r="B1417">
        <v>10.55</v>
      </c>
      <c r="C1417" s="12">
        <v>5290</v>
      </c>
      <c r="D1417">
        <f t="shared" si="67"/>
        <v>-9.9999999999999645E-2</v>
      </c>
      <c r="E1417">
        <f t="shared" si="66"/>
        <v>-528.99999999999807</v>
      </c>
      <c r="F1417">
        <f t="shared" si="68"/>
        <v>-0.93896713615023131</v>
      </c>
    </row>
    <row r="1418" spans="1:6">
      <c r="A1418" s="3">
        <v>42643</v>
      </c>
      <c r="B1418">
        <v>10.55</v>
      </c>
      <c r="C1418" s="12">
        <v>5370</v>
      </c>
      <c r="D1418">
        <f t="shared" si="67"/>
        <v>0</v>
      </c>
      <c r="E1418">
        <f t="shared" si="66"/>
        <v>0</v>
      </c>
      <c r="F1418">
        <f t="shared" si="68"/>
        <v>0</v>
      </c>
    </row>
    <row r="1419" spans="1:6">
      <c r="A1419" s="3">
        <v>42644</v>
      </c>
      <c r="B1419">
        <v>10.55</v>
      </c>
      <c r="C1419" s="12">
        <v>13980</v>
      </c>
      <c r="D1419">
        <f t="shared" si="67"/>
        <v>0</v>
      </c>
      <c r="E1419">
        <f t="shared" si="66"/>
        <v>0</v>
      </c>
      <c r="F1419">
        <f t="shared" si="68"/>
        <v>0</v>
      </c>
    </row>
    <row r="1420" spans="1:6">
      <c r="A1420" s="3">
        <v>42647</v>
      </c>
      <c r="B1420">
        <v>10.55</v>
      </c>
      <c r="C1420" s="12">
        <v>6420</v>
      </c>
      <c r="D1420">
        <f t="shared" si="67"/>
        <v>0</v>
      </c>
      <c r="E1420">
        <f t="shared" si="66"/>
        <v>0</v>
      </c>
      <c r="F1420">
        <f t="shared" si="68"/>
        <v>0</v>
      </c>
    </row>
    <row r="1421" spans="1:6">
      <c r="A1421" s="3">
        <v>42648</v>
      </c>
      <c r="B1421">
        <v>10.65</v>
      </c>
      <c r="C1421" s="12">
        <v>7970</v>
      </c>
      <c r="D1421">
        <f t="shared" si="67"/>
        <v>9.9999999999999645E-2</v>
      </c>
      <c r="E1421">
        <f t="shared" si="66"/>
        <v>796.99999999999716</v>
      </c>
      <c r="F1421">
        <f t="shared" si="68"/>
        <v>0.94786729857819563</v>
      </c>
    </row>
    <row r="1422" spans="1:6">
      <c r="A1422" s="3">
        <v>42649</v>
      </c>
      <c r="B1422">
        <v>10.65</v>
      </c>
      <c r="C1422" s="12">
        <v>690</v>
      </c>
      <c r="D1422">
        <f t="shared" si="67"/>
        <v>0</v>
      </c>
      <c r="E1422">
        <f t="shared" si="66"/>
        <v>0</v>
      </c>
      <c r="F1422">
        <f t="shared" si="68"/>
        <v>0</v>
      </c>
    </row>
    <row r="1423" spans="1:6">
      <c r="A1423" s="3">
        <v>42650</v>
      </c>
      <c r="B1423">
        <v>10.75</v>
      </c>
      <c r="C1423" s="12">
        <v>5520</v>
      </c>
      <c r="D1423">
        <f t="shared" si="67"/>
        <v>9.9999999999999645E-2</v>
      </c>
      <c r="E1423">
        <f t="shared" si="66"/>
        <v>551.99999999999807</v>
      </c>
      <c r="F1423">
        <f t="shared" si="68"/>
        <v>0.93896713615023131</v>
      </c>
    </row>
    <row r="1424" spans="1:6">
      <c r="A1424" s="3">
        <v>42651</v>
      </c>
      <c r="B1424">
        <v>10.75</v>
      </c>
      <c r="C1424" s="12">
        <v>11950</v>
      </c>
      <c r="D1424">
        <f t="shared" si="67"/>
        <v>0</v>
      </c>
      <c r="E1424">
        <f t="shared" si="66"/>
        <v>0</v>
      </c>
      <c r="F1424">
        <f t="shared" si="68"/>
        <v>0</v>
      </c>
    </row>
    <row r="1425" spans="1:6">
      <c r="A1425" s="3">
        <v>42654</v>
      </c>
      <c r="B1425">
        <v>10.75</v>
      </c>
      <c r="C1425" s="12">
        <v>2660</v>
      </c>
      <c r="D1425">
        <f t="shared" si="67"/>
        <v>0</v>
      </c>
      <c r="E1425">
        <f t="shared" si="66"/>
        <v>0</v>
      </c>
      <c r="F1425">
        <f t="shared" si="68"/>
        <v>0</v>
      </c>
    </row>
    <row r="1426" spans="1:6">
      <c r="A1426" s="3">
        <v>42655</v>
      </c>
      <c r="B1426">
        <v>10.95</v>
      </c>
      <c r="C1426" s="12">
        <v>4880</v>
      </c>
      <c r="D1426">
        <f t="shared" si="67"/>
        <v>0.19999999999999929</v>
      </c>
      <c r="E1426">
        <f t="shared" si="66"/>
        <v>975.99999999999659</v>
      </c>
      <c r="F1426">
        <f t="shared" si="68"/>
        <v>1.8604651162790631</v>
      </c>
    </row>
    <row r="1427" spans="1:6">
      <c r="A1427" s="3">
        <v>42656</v>
      </c>
      <c r="B1427">
        <v>10.95</v>
      </c>
      <c r="C1427" s="12">
        <v>10550</v>
      </c>
      <c r="D1427">
        <f t="shared" si="67"/>
        <v>0</v>
      </c>
      <c r="E1427">
        <f t="shared" si="66"/>
        <v>0</v>
      </c>
      <c r="F1427">
        <f t="shared" si="68"/>
        <v>0</v>
      </c>
    </row>
    <row r="1428" spans="1:6">
      <c r="A1428" s="3">
        <v>42658</v>
      </c>
      <c r="B1428">
        <v>10.95</v>
      </c>
      <c r="C1428" s="12">
        <v>9720</v>
      </c>
      <c r="D1428">
        <f t="shared" si="67"/>
        <v>0</v>
      </c>
      <c r="E1428">
        <f t="shared" si="66"/>
        <v>0</v>
      </c>
      <c r="F1428">
        <f t="shared" si="68"/>
        <v>0</v>
      </c>
    </row>
    <row r="1429" spans="1:6">
      <c r="A1429" s="3">
        <v>42661</v>
      </c>
      <c r="B1429">
        <v>10.95</v>
      </c>
      <c r="C1429" s="12">
        <v>5180</v>
      </c>
      <c r="D1429">
        <f t="shared" si="67"/>
        <v>0</v>
      </c>
      <c r="E1429">
        <f t="shared" si="66"/>
        <v>0</v>
      </c>
      <c r="F1429">
        <f t="shared" si="68"/>
        <v>0</v>
      </c>
    </row>
    <row r="1430" spans="1:6">
      <c r="A1430" s="3">
        <v>42662</v>
      </c>
      <c r="B1430">
        <v>10.95</v>
      </c>
      <c r="C1430" s="12">
        <v>2640</v>
      </c>
      <c r="D1430">
        <f t="shared" si="67"/>
        <v>0</v>
      </c>
      <c r="E1430">
        <f t="shared" si="66"/>
        <v>0</v>
      </c>
      <c r="F1430">
        <f t="shared" si="68"/>
        <v>0</v>
      </c>
    </row>
    <row r="1431" spans="1:6">
      <c r="A1431" s="3">
        <v>42663</v>
      </c>
      <c r="B1431">
        <v>10.95</v>
      </c>
      <c r="C1431" s="12">
        <v>9340</v>
      </c>
      <c r="D1431">
        <f t="shared" si="67"/>
        <v>0</v>
      </c>
      <c r="E1431">
        <f t="shared" si="66"/>
        <v>0</v>
      </c>
      <c r="F1431">
        <f t="shared" si="68"/>
        <v>0</v>
      </c>
    </row>
    <row r="1432" spans="1:6">
      <c r="A1432" s="3">
        <v>42664</v>
      </c>
      <c r="B1432">
        <v>10.95</v>
      </c>
      <c r="C1432" s="12">
        <v>1460</v>
      </c>
      <c r="D1432">
        <f t="shared" si="67"/>
        <v>0</v>
      </c>
      <c r="E1432">
        <f t="shared" si="66"/>
        <v>0</v>
      </c>
      <c r="F1432">
        <f t="shared" si="68"/>
        <v>0</v>
      </c>
    </row>
    <row r="1433" spans="1:6">
      <c r="A1433" s="3">
        <v>42665</v>
      </c>
      <c r="B1433">
        <v>10.9</v>
      </c>
      <c r="C1433" s="12">
        <v>11230</v>
      </c>
      <c r="D1433">
        <f t="shared" si="67"/>
        <v>-4.9999999999998934E-2</v>
      </c>
      <c r="E1433">
        <f t="shared" si="66"/>
        <v>-561.49999999998806</v>
      </c>
      <c r="F1433">
        <f t="shared" si="68"/>
        <v>-0.45662100456620031</v>
      </c>
    </row>
    <row r="1434" spans="1:6">
      <c r="A1434" s="3">
        <v>42668</v>
      </c>
      <c r="B1434">
        <v>10.9</v>
      </c>
      <c r="C1434" s="12">
        <v>6350</v>
      </c>
      <c r="D1434">
        <f t="shared" si="67"/>
        <v>0</v>
      </c>
      <c r="E1434">
        <f t="shared" si="66"/>
        <v>0</v>
      </c>
      <c r="F1434">
        <f t="shared" si="68"/>
        <v>0</v>
      </c>
    </row>
    <row r="1435" spans="1:6">
      <c r="A1435" s="3">
        <v>42669</v>
      </c>
      <c r="B1435">
        <v>10.9</v>
      </c>
      <c r="C1435" s="12">
        <v>52760</v>
      </c>
      <c r="D1435">
        <f t="shared" si="67"/>
        <v>0</v>
      </c>
      <c r="E1435">
        <f t="shared" si="66"/>
        <v>0</v>
      </c>
      <c r="F1435">
        <f t="shared" si="68"/>
        <v>0</v>
      </c>
    </row>
    <row r="1436" spans="1:6">
      <c r="A1436" s="3">
        <v>42670</v>
      </c>
      <c r="B1436">
        <v>10.9</v>
      </c>
      <c r="C1436" s="12">
        <v>74730</v>
      </c>
      <c r="D1436">
        <f t="shared" si="67"/>
        <v>0</v>
      </c>
      <c r="E1436">
        <f t="shared" si="66"/>
        <v>0</v>
      </c>
      <c r="F1436">
        <f t="shared" si="68"/>
        <v>0</v>
      </c>
    </row>
    <row r="1437" spans="1:6">
      <c r="A1437" s="3">
        <v>42672</v>
      </c>
      <c r="B1437">
        <v>10.9</v>
      </c>
      <c r="C1437" s="12">
        <v>41540</v>
      </c>
      <c r="D1437">
        <f t="shared" si="67"/>
        <v>0</v>
      </c>
      <c r="E1437">
        <f t="shared" si="66"/>
        <v>0</v>
      </c>
      <c r="F1437">
        <f t="shared" si="68"/>
        <v>0</v>
      </c>
    </row>
    <row r="1438" spans="1:6">
      <c r="A1438" s="3">
        <v>42675</v>
      </c>
      <c r="B1438">
        <v>10.9</v>
      </c>
      <c r="C1438" s="12">
        <v>6080</v>
      </c>
      <c r="D1438">
        <f t="shared" si="67"/>
        <v>0</v>
      </c>
      <c r="E1438">
        <f t="shared" si="66"/>
        <v>0</v>
      </c>
      <c r="F1438">
        <f t="shared" si="68"/>
        <v>0</v>
      </c>
    </row>
    <row r="1439" spans="1:6">
      <c r="A1439" s="3">
        <v>42676</v>
      </c>
      <c r="B1439">
        <v>11.15</v>
      </c>
      <c r="C1439" s="12">
        <v>6940</v>
      </c>
      <c r="D1439">
        <f t="shared" si="67"/>
        <v>0.25</v>
      </c>
      <c r="E1439">
        <f t="shared" si="66"/>
        <v>1735</v>
      </c>
      <c r="F1439">
        <f t="shared" si="68"/>
        <v>2.2935779816513757</v>
      </c>
    </row>
    <row r="1440" spans="1:6">
      <c r="A1440" s="3">
        <v>42677</v>
      </c>
      <c r="B1440">
        <v>11.15</v>
      </c>
      <c r="C1440" s="12">
        <v>6200</v>
      </c>
      <c r="D1440">
        <f t="shared" si="67"/>
        <v>0</v>
      </c>
      <c r="E1440">
        <f t="shared" si="66"/>
        <v>0</v>
      </c>
      <c r="F1440">
        <f t="shared" si="68"/>
        <v>0</v>
      </c>
    </row>
    <row r="1441" spans="1:6">
      <c r="A1441" s="3">
        <v>42678</v>
      </c>
      <c r="B1441">
        <v>11.15</v>
      </c>
      <c r="C1441" s="12">
        <v>1200</v>
      </c>
      <c r="D1441">
        <f t="shared" si="67"/>
        <v>0</v>
      </c>
      <c r="E1441">
        <f t="shared" si="66"/>
        <v>0</v>
      </c>
      <c r="F1441">
        <f t="shared" si="68"/>
        <v>0</v>
      </c>
    </row>
    <row r="1442" spans="1:6">
      <c r="A1442" s="3">
        <v>42679</v>
      </c>
      <c r="B1442">
        <v>11.15</v>
      </c>
      <c r="C1442" s="12">
        <v>4900</v>
      </c>
      <c r="D1442">
        <f t="shared" si="67"/>
        <v>0</v>
      </c>
      <c r="E1442">
        <f t="shared" si="66"/>
        <v>0</v>
      </c>
      <c r="F1442">
        <f t="shared" si="68"/>
        <v>0</v>
      </c>
    </row>
    <row r="1443" spans="1:6">
      <c r="A1443" s="3">
        <v>42682</v>
      </c>
      <c r="B1443">
        <v>11.15</v>
      </c>
      <c r="C1443" s="12">
        <v>8930</v>
      </c>
      <c r="D1443">
        <f t="shared" si="67"/>
        <v>0</v>
      </c>
      <c r="E1443">
        <f t="shared" si="66"/>
        <v>0</v>
      </c>
      <c r="F1443">
        <f t="shared" si="68"/>
        <v>0</v>
      </c>
    </row>
    <row r="1444" spans="1:6">
      <c r="A1444" s="3">
        <v>42683</v>
      </c>
      <c r="B1444">
        <v>11.15</v>
      </c>
      <c r="C1444" s="12">
        <v>7110</v>
      </c>
      <c r="D1444">
        <f t="shared" si="67"/>
        <v>0</v>
      </c>
      <c r="E1444">
        <f t="shared" si="66"/>
        <v>0</v>
      </c>
      <c r="F1444">
        <f t="shared" si="68"/>
        <v>0</v>
      </c>
    </row>
    <row r="1445" spans="1:6">
      <c r="A1445" s="3">
        <v>42684</v>
      </c>
      <c r="B1445">
        <v>11.15</v>
      </c>
      <c r="C1445" s="12">
        <v>13250</v>
      </c>
      <c r="D1445">
        <f t="shared" si="67"/>
        <v>0</v>
      </c>
      <c r="E1445">
        <f t="shared" si="66"/>
        <v>0</v>
      </c>
      <c r="F1445">
        <f t="shared" si="68"/>
        <v>0</v>
      </c>
    </row>
    <row r="1446" spans="1:6">
      <c r="A1446" s="3">
        <v>42685</v>
      </c>
      <c r="B1446">
        <v>11.15</v>
      </c>
      <c r="C1446" s="12">
        <v>4340</v>
      </c>
      <c r="D1446">
        <f t="shared" si="67"/>
        <v>0</v>
      </c>
      <c r="E1446">
        <f t="shared" si="66"/>
        <v>0</v>
      </c>
      <c r="F1446">
        <f t="shared" si="68"/>
        <v>0</v>
      </c>
    </row>
    <row r="1447" spans="1:6">
      <c r="A1447" s="3">
        <v>42686</v>
      </c>
      <c r="B1447">
        <v>11.15</v>
      </c>
      <c r="C1447" s="12">
        <v>2730</v>
      </c>
      <c r="D1447">
        <f t="shared" si="67"/>
        <v>0</v>
      </c>
      <c r="E1447">
        <f t="shared" si="66"/>
        <v>0</v>
      </c>
      <c r="F1447">
        <f t="shared" si="68"/>
        <v>0</v>
      </c>
    </row>
    <row r="1448" spans="1:6">
      <c r="A1448" s="3">
        <v>42689</v>
      </c>
      <c r="B1448">
        <v>11.39</v>
      </c>
      <c r="C1448" s="12">
        <v>9140</v>
      </c>
      <c r="D1448">
        <f t="shared" si="67"/>
        <v>0.24000000000000021</v>
      </c>
      <c r="E1448">
        <f t="shared" si="66"/>
        <v>2193.6000000000017</v>
      </c>
      <c r="F1448">
        <f t="shared" si="68"/>
        <v>2.1524663677130063</v>
      </c>
    </row>
    <row r="1449" spans="1:6">
      <c r="A1449" s="3">
        <v>42691</v>
      </c>
      <c r="B1449">
        <v>11.15</v>
      </c>
      <c r="C1449" s="12">
        <v>890</v>
      </c>
      <c r="D1449">
        <f t="shared" si="67"/>
        <v>-0.24000000000000021</v>
      </c>
      <c r="E1449">
        <f t="shared" si="66"/>
        <v>-213.60000000000019</v>
      </c>
      <c r="F1449">
        <f t="shared" si="68"/>
        <v>-2.1071115013169464</v>
      </c>
    </row>
    <row r="1450" spans="1:6">
      <c r="A1450" s="3">
        <v>42693</v>
      </c>
      <c r="B1450">
        <v>11.15</v>
      </c>
      <c r="C1450" s="12">
        <v>2040</v>
      </c>
      <c r="D1450">
        <f t="shared" si="67"/>
        <v>0</v>
      </c>
      <c r="E1450">
        <f t="shared" si="66"/>
        <v>0</v>
      </c>
      <c r="F1450">
        <f t="shared" si="68"/>
        <v>0</v>
      </c>
    </row>
    <row r="1451" spans="1:6">
      <c r="A1451" s="3">
        <v>42696</v>
      </c>
      <c r="B1451">
        <v>11.15</v>
      </c>
      <c r="C1451" s="12">
        <v>4080</v>
      </c>
      <c r="D1451">
        <f t="shared" si="67"/>
        <v>0</v>
      </c>
      <c r="E1451">
        <f t="shared" si="66"/>
        <v>0</v>
      </c>
      <c r="F1451">
        <f t="shared" si="68"/>
        <v>0</v>
      </c>
    </row>
    <row r="1452" spans="1:6">
      <c r="A1452" s="3">
        <v>42697</v>
      </c>
      <c r="B1452">
        <v>11.15</v>
      </c>
      <c r="C1452" s="12">
        <v>15510</v>
      </c>
      <c r="D1452">
        <f t="shared" si="67"/>
        <v>0</v>
      </c>
      <c r="E1452">
        <f t="shared" si="66"/>
        <v>0</v>
      </c>
      <c r="F1452">
        <f t="shared" si="68"/>
        <v>0</v>
      </c>
    </row>
    <row r="1453" spans="1:6">
      <c r="A1453" s="3">
        <v>42698</v>
      </c>
      <c r="B1453">
        <v>11.15</v>
      </c>
      <c r="C1453" s="12">
        <v>9500</v>
      </c>
      <c r="D1453">
        <f t="shared" si="67"/>
        <v>0</v>
      </c>
      <c r="E1453">
        <f t="shared" si="66"/>
        <v>0</v>
      </c>
      <c r="F1453">
        <f t="shared" si="68"/>
        <v>0</v>
      </c>
    </row>
    <row r="1454" spans="1:6">
      <c r="A1454" s="3">
        <v>42699</v>
      </c>
      <c r="B1454">
        <v>11.15</v>
      </c>
      <c r="C1454" s="12">
        <v>5020</v>
      </c>
      <c r="D1454">
        <f t="shared" si="67"/>
        <v>0</v>
      </c>
      <c r="E1454">
        <f t="shared" si="66"/>
        <v>0</v>
      </c>
      <c r="F1454">
        <f t="shared" si="68"/>
        <v>0</v>
      </c>
    </row>
    <row r="1455" spans="1:6">
      <c r="A1455" s="3">
        <v>42700</v>
      </c>
      <c r="B1455">
        <v>11.15</v>
      </c>
      <c r="C1455" s="12">
        <v>3580</v>
      </c>
      <c r="D1455">
        <f t="shared" si="67"/>
        <v>0</v>
      </c>
      <c r="E1455">
        <f t="shared" si="66"/>
        <v>0</v>
      </c>
      <c r="F1455">
        <f t="shared" si="68"/>
        <v>0</v>
      </c>
    </row>
    <row r="1456" spans="1:6">
      <c r="A1456" s="3">
        <v>42703</v>
      </c>
      <c r="B1456">
        <v>11.55</v>
      </c>
      <c r="C1456" s="12">
        <v>4370</v>
      </c>
      <c r="D1456">
        <f t="shared" si="67"/>
        <v>0.40000000000000036</v>
      </c>
      <c r="E1456">
        <f t="shared" si="66"/>
        <v>1748.0000000000016</v>
      </c>
      <c r="F1456">
        <f t="shared" si="68"/>
        <v>3.5874439461883441</v>
      </c>
    </row>
    <row r="1457" spans="1:6">
      <c r="A1457" s="3">
        <v>42704</v>
      </c>
      <c r="B1457">
        <v>11.74</v>
      </c>
      <c r="C1457" s="12">
        <v>17120</v>
      </c>
      <c r="D1457">
        <f t="shared" si="67"/>
        <v>0.1899999999999995</v>
      </c>
      <c r="E1457">
        <f t="shared" si="66"/>
        <v>3252.7999999999915</v>
      </c>
      <c r="F1457">
        <f t="shared" si="68"/>
        <v>1.6450216450216406</v>
      </c>
    </row>
    <row r="1458" spans="1:6">
      <c r="A1458" s="3">
        <v>42705</v>
      </c>
      <c r="B1458">
        <v>11.75</v>
      </c>
      <c r="C1458" s="12">
        <v>11560</v>
      </c>
      <c r="D1458">
        <f t="shared" si="67"/>
        <v>9.9999999999997868E-3</v>
      </c>
      <c r="E1458">
        <f t="shared" si="66"/>
        <v>115.59999999999754</v>
      </c>
      <c r="F1458">
        <f t="shared" si="68"/>
        <v>8.5178875638839746E-2</v>
      </c>
    </row>
    <row r="1459" spans="1:6">
      <c r="A1459" s="3">
        <v>42706</v>
      </c>
      <c r="B1459">
        <v>12.05</v>
      </c>
      <c r="C1459" s="12">
        <v>7720</v>
      </c>
      <c r="D1459">
        <f t="shared" si="67"/>
        <v>0.30000000000000071</v>
      </c>
      <c r="E1459">
        <f t="shared" si="66"/>
        <v>2316.0000000000055</v>
      </c>
      <c r="F1459">
        <f t="shared" si="68"/>
        <v>2.553191489361708</v>
      </c>
    </row>
    <row r="1460" spans="1:6">
      <c r="A1460" s="3">
        <v>42707</v>
      </c>
      <c r="B1460">
        <v>12.04</v>
      </c>
      <c r="C1460" s="12">
        <v>2230</v>
      </c>
      <c r="D1460">
        <f t="shared" si="67"/>
        <v>-1.0000000000001563E-2</v>
      </c>
      <c r="E1460">
        <f t="shared" si="66"/>
        <v>-22.300000000003486</v>
      </c>
      <c r="F1460">
        <f t="shared" si="68"/>
        <v>-8.2987551867232875E-2</v>
      </c>
    </row>
    <row r="1461" spans="1:6">
      <c r="A1461" s="3">
        <v>42710</v>
      </c>
      <c r="B1461">
        <v>12.05</v>
      </c>
      <c r="C1461" s="12">
        <v>3200</v>
      </c>
      <c r="D1461">
        <f t="shared" si="67"/>
        <v>1.0000000000001563E-2</v>
      </c>
      <c r="E1461">
        <f t="shared" si="66"/>
        <v>32.000000000005002</v>
      </c>
      <c r="F1461">
        <f t="shared" si="68"/>
        <v>8.3056478405328607E-2</v>
      </c>
    </row>
    <row r="1462" spans="1:6">
      <c r="A1462" s="3">
        <v>42711</v>
      </c>
      <c r="B1462">
        <v>12.05</v>
      </c>
      <c r="C1462" s="12">
        <v>9110</v>
      </c>
      <c r="D1462">
        <f t="shared" si="67"/>
        <v>0</v>
      </c>
      <c r="E1462">
        <f t="shared" si="66"/>
        <v>0</v>
      </c>
      <c r="F1462">
        <f t="shared" si="68"/>
        <v>0</v>
      </c>
    </row>
    <row r="1463" spans="1:6">
      <c r="A1463" s="3">
        <v>42712</v>
      </c>
      <c r="B1463">
        <v>12.05</v>
      </c>
      <c r="C1463" s="12">
        <v>23210</v>
      </c>
      <c r="D1463">
        <f t="shared" si="67"/>
        <v>0</v>
      </c>
      <c r="E1463">
        <f t="shared" si="66"/>
        <v>0</v>
      </c>
      <c r="F1463">
        <f t="shared" si="68"/>
        <v>0</v>
      </c>
    </row>
    <row r="1464" spans="1:6">
      <c r="A1464" s="3">
        <v>42713</v>
      </c>
      <c r="B1464">
        <v>12.05</v>
      </c>
      <c r="C1464" s="12">
        <v>12410</v>
      </c>
      <c r="D1464">
        <f t="shared" si="67"/>
        <v>0</v>
      </c>
      <c r="E1464">
        <f t="shared" si="66"/>
        <v>0</v>
      </c>
      <c r="F1464">
        <f t="shared" si="68"/>
        <v>0</v>
      </c>
    </row>
    <row r="1465" spans="1:6">
      <c r="A1465" s="3">
        <v>42714</v>
      </c>
      <c r="B1465">
        <v>12.05</v>
      </c>
      <c r="C1465" s="12">
        <v>22280</v>
      </c>
      <c r="D1465">
        <f t="shared" si="67"/>
        <v>0</v>
      </c>
      <c r="E1465">
        <f t="shared" si="66"/>
        <v>0</v>
      </c>
      <c r="F1465">
        <f t="shared" si="68"/>
        <v>0</v>
      </c>
    </row>
    <row r="1466" spans="1:6">
      <c r="A1466" s="3">
        <v>42717</v>
      </c>
      <c r="B1466">
        <v>12.05</v>
      </c>
      <c r="C1466" s="12">
        <v>5930</v>
      </c>
      <c r="D1466">
        <f t="shared" si="67"/>
        <v>0</v>
      </c>
      <c r="E1466">
        <f t="shared" si="66"/>
        <v>0</v>
      </c>
      <c r="F1466">
        <f t="shared" si="68"/>
        <v>0</v>
      </c>
    </row>
    <row r="1467" spans="1:6">
      <c r="A1467" s="3">
        <v>42718</v>
      </c>
      <c r="B1467">
        <v>12.05</v>
      </c>
      <c r="C1467" s="12">
        <v>4580</v>
      </c>
      <c r="D1467">
        <f t="shared" si="67"/>
        <v>0</v>
      </c>
      <c r="E1467">
        <f t="shared" si="66"/>
        <v>0</v>
      </c>
      <c r="F1467">
        <f t="shared" si="68"/>
        <v>0</v>
      </c>
    </row>
    <row r="1468" spans="1:6">
      <c r="A1468" s="3">
        <v>42719</v>
      </c>
      <c r="B1468">
        <v>12.05</v>
      </c>
      <c r="C1468" s="12">
        <v>63570</v>
      </c>
      <c r="D1468">
        <f t="shared" si="67"/>
        <v>0</v>
      </c>
      <c r="E1468">
        <f t="shared" si="66"/>
        <v>0</v>
      </c>
      <c r="F1468">
        <f t="shared" si="68"/>
        <v>0</v>
      </c>
    </row>
    <row r="1469" spans="1:6">
      <c r="A1469" s="3">
        <v>42720</v>
      </c>
      <c r="B1469">
        <v>12.05</v>
      </c>
      <c r="C1469" s="12">
        <v>6980</v>
      </c>
      <c r="D1469">
        <f t="shared" si="67"/>
        <v>0</v>
      </c>
      <c r="E1469">
        <f t="shared" si="66"/>
        <v>0</v>
      </c>
      <c r="F1469">
        <f t="shared" si="68"/>
        <v>0</v>
      </c>
    </row>
    <row r="1470" spans="1:6">
      <c r="A1470" s="3">
        <v>42721</v>
      </c>
      <c r="B1470">
        <v>12.05</v>
      </c>
      <c r="C1470" s="12">
        <v>9420</v>
      </c>
      <c r="D1470">
        <f t="shared" si="67"/>
        <v>0</v>
      </c>
      <c r="E1470">
        <f t="shared" si="66"/>
        <v>0</v>
      </c>
      <c r="F1470">
        <f t="shared" si="68"/>
        <v>0</v>
      </c>
    </row>
    <row r="1471" spans="1:6">
      <c r="A1471" s="3">
        <v>42724</v>
      </c>
      <c r="B1471">
        <v>12.05</v>
      </c>
      <c r="C1471" s="12">
        <v>29720</v>
      </c>
      <c r="D1471">
        <f t="shared" si="67"/>
        <v>0</v>
      </c>
      <c r="E1471">
        <f t="shared" si="66"/>
        <v>0</v>
      </c>
      <c r="F1471">
        <f t="shared" si="68"/>
        <v>0</v>
      </c>
    </row>
    <row r="1472" spans="1:6">
      <c r="A1472" s="3">
        <v>42725</v>
      </c>
      <c r="B1472">
        <v>12.05</v>
      </c>
      <c r="C1472" s="12">
        <v>9990</v>
      </c>
      <c r="D1472">
        <f t="shared" si="67"/>
        <v>0</v>
      </c>
      <c r="E1472">
        <f t="shared" si="66"/>
        <v>0</v>
      </c>
      <c r="F1472">
        <f t="shared" si="68"/>
        <v>0</v>
      </c>
    </row>
    <row r="1473" spans="1:6">
      <c r="A1473" s="3">
        <v>42726</v>
      </c>
      <c r="B1473">
        <v>12.05</v>
      </c>
      <c r="C1473" s="12">
        <v>10760</v>
      </c>
      <c r="D1473">
        <f t="shared" si="67"/>
        <v>0</v>
      </c>
      <c r="E1473">
        <f t="shared" si="66"/>
        <v>0</v>
      </c>
      <c r="F1473">
        <f t="shared" si="68"/>
        <v>0</v>
      </c>
    </row>
    <row r="1474" spans="1:6">
      <c r="A1474" s="3">
        <v>42727</v>
      </c>
      <c r="B1474">
        <v>12.05</v>
      </c>
      <c r="C1474" s="12">
        <v>12200</v>
      </c>
      <c r="D1474">
        <f t="shared" si="67"/>
        <v>0</v>
      </c>
      <c r="E1474">
        <f t="shared" ref="E1474:E1537" si="69">D1474*C1474</f>
        <v>0</v>
      </c>
      <c r="F1474">
        <f t="shared" si="68"/>
        <v>0</v>
      </c>
    </row>
    <row r="1475" spans="1:6">
      <c r="A1475" s="3">
        <v>42728</v>
      </c>
      <c r="B1475">
        <v>12.05</v>
      </c>
      <c r="C1475" s="12">
        <v>2560</v>
      </c>
      <c r="D1475">
        <f t="shared" si="67"/>
        <v>0</v>
      </c>
      <c r="E1475">
        <f t="shared" si="69"/>
        <v>0</v>
      </c>
      <c r="F1475">
        <f t="shared" si="68"/>
        <v>0</v>
      </c>
    </row>
    <row r="1476" spans="1:6">
      <c r="A1476" s="3">
        <v>42731</v>
      </c>
      <c r="B1476">
        <v>12.05</v>
      </c>
      <c r="C1476" s="12">
        <v>3710</v>
      </c>
      <c r="D1476">
        <f t="shared" ref="D1476:D1539" si="70">B1476-B1475</f>
        <v>0</v>
      </c>
      <c r="E1476">
        <f t="shared" si="69"/>
        <v>0</v>
      </c>
      <c r="F1476">
        <f t="shared" ref="F1476:F1539" si="71">(D1476/B1475)*100</f>
        <v>0</v>
      </c>
    </row>
    <row r="1477" spans="1:6">
      <c r="A1477" s="3">
        <v>42732</v>
      </c>
      <c r="B1477">
        <v>12.05</v>
      </c>
      <c r="C1477" s="12">
        <v>16210</v>
      </c>
      <c r="D1477">
        <f t="shared" si="70"/>
        <v>0</v>
      </c>
      <c r="E1477">
        <f t="shared" si="69"/>
        <v>0</v>
      </c>
      <c r="F1477">
        <f t="shared" si="71"/>
        <v>0</v>
      </c>
    </row>
    <row r="1478" spans="1:6">
      <c r="A1478" s="3">
        <v>42733</v>
      </c>
      <c r="B1478">
        <v>12.04</v>
      </c>
      <c r="C1478" s="12">
        <v>13380</v>
      </c>
      <c r="D1478">
        <f t="shared" si="70"/>
        <v>-1.0000000000001563E-2</v>
      </c>
      <c r="E1478">
        <f t="shared" si="69"/>
        <v>-133.80000000002093</v>
      </c>
      <c r="F1478">
        <f t="shared" si="71"/>
        <v>-8.2987551867232875E-2</v>
      </c>
    </row>
    <row r="1479" spans="1:6">
      <c r="A1479" s="3">
        <v>42734</v>
      </c>
      <c r="B1479">
        <v>12.05</v>
      </c>
      <c r="C1479" s="12">
        <v>11160</v>
      </c>
      <c r="D1479">
        <f t="shared" si="70"/>
        <v>1.0000000000001563E-2</v>
      </c>
      <c r="E1479">
        <f t="shared" si="69"/>
        <v>111.60000000001745</v>
      </c>
      <c r="F1479">
        <f t="shared" si="71"/>
        <v>8.3056478405328607E-2</v>
      </c>
    </row>
    <row r="1480" spans="1:6">
      <c r="A1480" s="3">
        <v>42738</v>
      </c>
      <c r="B1480">
        <v>12.05</v>
      </c>
      <c r="C1480" s="12">
        <v>12900</v>
      </c>
      <c r="D1480">
        <f t="shared" si="70"/>
        <v>0</v>
      </c>
      <c r="E1480">
        <f t="shared" si="69"/>
        <v>0</v>
      </c>
      <c r="F1480">
        <f t="shared" si="71"/>
        <v>0</v>
      </c>
    </row>
    <row r="1481" spans="1:6">
      <c r="A1481" s="3">
        <v>42739</v>
      </c>
      <c r="B1481">
        <v>12.05</v>
      </c>
      <c r="C1481" s="12">
        <v>7110</v>
      </c>
      <c r="D1481">
        <f t="shared" si="70"/>
        <v>0</v>
      </c>
      <c r="E1481">
        <f t="shared" si="69"/>
        <v>0</v>
      </c>
      <c r="F1481">
        <f t="shared" si="71"/>
        <v>0</v>
      </c>
    </row>
    <row r="1482" spans="1:6">
      <c r="A1482" s="3">
        <v>42740</v>
      </c>
      <c r="B1482">
        <v>12.05</v>
      </c>
      <c r="C1482" s="12">
        <v>4059.9999999999995</v>
      </c>
      <c r="D1482">
        <f t="shared" si="70"/>
        <v>0</v>
      </c>
      <c r="E1482">
        <f t="shared" si="69"/>
        <v>0</v>
      </c>
      <c r="F1482">
        <f t="shared" si="71"/>
        <v>0</v>
      </c>
    </row>
    <row r="1483" spans="1:6">
      <c r="A1483" s="3">
        <v>42741</v>
      </c>
      <c r="B1483">
        <v>12.05</v>
      </c>
      <c r="C1483" s="12">
        <v>1070</v>
      </c>
      <c r="D1483">
        <f t="shared" si="70"/>
        <v>0</v>
      </c>
      <c r="E1483">
        <f t="shared" si="69"/>
        <v>0</v>
      </c>
      <c r="F1483">
        <f t="shared" si="71"/>
        <v>0</v>
      </c>
    </row>
    <row r="1484" spans="1:6">
      <c r="A1484" s="3">
        <v>42742</v>
      </c>
      <c r="B1484">
        <v>12.05</v>
      </c>
      <c r="C1484" s="12">
        <v>280</v>
      </c>
      <c r="D1484">
        <f t="shared" si="70"/>
        <v>0</v>
      </c>
      <c r="E1484">
        <f t="shared" si="69"/>
        <v>0</v>
      </c>
      <c r="F1484">
        <f t="shared" si="71"/>
        <v>0</v>
      </c>
    </row>
    <row r="1485" spans="1:6">
      <c r="A1485" s="3">
        <v>42745</v>
      </c>
      <c r="B1485">
        <v>12.05</v>
      </c>
      <c r="C1485" s="12">
        <v>8380</v>
      </c>
      <c r="D1485">
        <f t="shared" si="70"/>
        <v>0</v>
      </c>
      <c r="E1485">
        <f t="shared" si="69"/>
        <v>0</v>
      </c>
      <c r="F1485">
        <f t="shared" si="71"/>
        <v>0</v>
      </c>
    </row>
    <row r="1486" spans="1:6">
      <c r="A1486" s="3">
        <v>42746</v>
      </c>
      <c r="B1486">
        <v>12.05</v>
      </c>
      <c r="C1486" s="12">
        <v>580</v>
      </c>
      <c r="D1486">
        <f t="shared" si="70"/>
        <v>0</v>
      </c>
      <c r="E1486">
        <f t="shared" si="69"/>
        <v>0</v>
      </c>
      <c r="F1486">
        <f t="shared" si="71"/>
        <v>0</v>
      </c>
    </row>
    <row r="1487" spans="1:6">
      <c r="A1487" s="3">
        <v>42747</v>
      </c>
      <c r="B1487">
        <v>12.05</v>
      </c>
      <c r="C1487" s="12">
        <v>7120</v>
      </c>
      <c r="D1487">
        <f t="shared" si="70"/>
        <v>0</v>
      </c>
      <c r="E1487">
        <f t="shared" si="69"/>
        <v>0</v>
      </c>
      <c r="F1487">
        <f t="shared" si="71"/>
        <v>0</v>
      </c>
    </row>
    <row r="1488" spans="1:6">
      <c r="A1488" s="3">
        <v>42749</v>
      </c>
      <c r="B1488">
        <v>12.05</v>
      </c>
      <c r="C1488" s="12">
        <v>3860</v>
      </c>
      <c r="D1488">
        <f t="shared" si="70"/>
        <v>0</v>
      </c>
      <c r="E1488">
        <f t="shared" si="69"/>
        <v>0</v>
      </c>
      <c r="F1488">
        <f t="shared" si="71"/>
        <v>0</v>
      </c>
    </row>
    <row r="1489" spans="1:6">
      <c r="A1489" s="3">
        <v>42752</v>
      </c>
      <c r="B1489">
        <v>12.05</v>
      </c>
      <c r="C1489" s="12">
        <v>2430</v>
      </c>
      <c r="D1489">
        <f t="shared" si="70"/>
        <v>0</v>
      </c>
      <c r="E1489">
        <f t="shared" si="69"/>
        <v>0</v>
      </c>
      <c r="F1489">
        <f t="shared" si="71"/>
        <v>0</v>
      </c>
    </row>
    <row r="1490" spans="1:6">
      <c r="A1490" s="3">
        <v>42753</v>
      </c>
      <c r="B1490">
        <v>12.05</v>
      </c>
      <c r="C1490" s="12">
        <v>10180</v>
      </c>
      <c r="D1490">
        <f t="shared" si="70"/>
        <v>0</v>
      </c>
      <c r="E1490">
        <f t="shared" si="69"/>
        <v>0</v>
      </c>
      <c r="F1490">
        <f t="shared" si="71"/>
        <v>0</v>
      </c>
    </row>
    <row r="1491" spans="1:6">
      <c r="A1491" s="3">
        <v>42754</v>
      </c>
      <c r="B1491">
        <v>12.05</v>
      </c>
      <c r="C1491" s="12">
        <v>7490</v>
      </c>
      <c r="D1491">
        <f t="shared" si="70"/>
        <v>0</v>
      </c>
      <c r="E1491">
        <f t="shared" si="69"/>
        <v>0</v>
      </c>
      <c r="F1491">
        <f t="shared" si="71"/>
        <v>0</v>
      </c>
    </row>
    <row r="1492" spans="1:6">
      <c r="A1492" s="3">
        <v>42756</v>
      </c>
      <c r="B1492">
        <v>12.05</v>
      </c>
      <c r="C1492" s="12">
        <v>6620</v>
      </c>
      <c r="D1492">
        <f t="shared" si="70"/>
        <v>0</v>
      </c>
      <c r="E1492">
        <f t="shared" si="69"/>
        <v>0</v>
      </c>
      <c r="F1492">
        <f t="shared" si="71"/>
        <v>0</v>
      </c>
    </row>
    <row r="1493" spans="1:6">
      <c r="A1493" s="3">
        <v>42759</v>
      </c>
      <c r="B1493">
        <v>12.05</v>
      </c>
      <c r="C1493" s="12">
        <v>6430</v>
      </c>
      <c r="D1493">
        <f t="shared" si="70"/>
        <v>0</v>
      </c>
      <c r="E1493">
        <f t="shared" si="69"/>
        <v>0</v>
      </c>
      <c r="F1493">
        <f t="shared" si="71"/>
        <v>0</v>
      </c>
    </row>
    <row r="1494" spans="1:6">
      <c r="A1494" s="3">
        <v>42760</v>
      </c>
      <c r="B1494">
        <v>12.05</v>
      </c>
      <c r="C1494" s="12">
        <v>3340</v>
      </c>
      <c r="D1494">
        <f t="shared" si="70"/>
        <v>0</v>
      </c>
      <c r="E1494">
        <f t="shared" si="69"/>
        <v>0</v>
      </c>
      <c r="F1494">
        <f t="shared" si="71"/>
        <v>0</v>
      </c>
    </row>
    <row r="1495" spans="1:6">
      <c r="A1495" s="3">
        <v>42761</v>
      </c>
      <c r="B1495">
        <v>12.05</v>
      </c>
      <c r="C1495" s="12">
        <v>21290</v>
      </c>
      <c r="D1495">
        <f t="shared" si="70"/>
        <v>0</v>
      </c>
      <c r="E1495">
        <f t="shared" si="69"/>
        <v>0</v>
      </c>
      <c r="F1495">
        <f t="shared" si="71"/>
        <v>0</v>
      </c>
    </row>
    <row r="1496" spans="1:6">
      <c r="A1496" s="3">
        <v>42762</v>
      </c>
      <c r="B1496">
        <v>12.05</v>
      </c>
      <c r="C1496" s="12">
        <v>9760</v>
      </c>
      <c r="D1496">
        <f t="shared" si="70"/>
        <v>0</v>
      </c>
      <c r="E1496">
        <f t="shared" si="69"/>
        <v>0</v>
      </c>
      <c r="F1496">
        <f t="shared" si="71"/>
        <v>0</v>
      </c>
    </row>
    <row r="1497" spans="1:6">
      <c r="A1497" s="3">
        <v>42766</v>
      </c>
      <c r="B1497">
        <v>12.05</v>
      </c>
      <c r="C1497" s="12">
        <v>16470</v>
      </c>
      <c r="D1497">
        <f t="shared" si="70"/>
        <v>0</v>
      </c>
      <c r="E1497">
        <f t="shared" si="69"/>
        <v>0</v>
      </c>
      <c r="F1497">
        <f t="shared" si="71"/>
        <v>0</v>
      </c>
    </row>
    <row r="1498" spans="1:6">
      <c r="A1498" s="3">
        <v>42767</v>
      </c>
      <c r="B1498">
        <v>12.05</v>
      </c>
      <c r="C1498" s="12">
        <v>3060</v>
      </c>
      <c r="D1498">
        <f t="shared" si="70"/>
        <v>0</v>
      </c>
      <c r="E1498">
        <f t="shared" si="69"/>
        <v>0</v>
      </c>
      <c r="F1498">
        <f t="shared" si="71"/>
        <v>0</v>
      </c>
    </row>
    <row r="1499" spans="1:6">
      <c r="A1499" s="3">
        <v>42768</v>
      </c>
      <c r="B1499">
        <v>12.05</v>
      </c>
      <c r="C1499" s="12">
        <v>18860</v>
      </c>
      <c r="D1499">
        <f t="shared" si="70"/>
        <v>0</v>
      </c>
      <c r="E1499">
        <f t="shared" si="69"/>
        <v>0</v>
      </c>
      <c r="F1499">
        <f t="shared" si="71"/>
        <v>0</v>
      </c>
    </row>
    <row r="1500" spans="1:6">
      <c r="A1500" s="3">
        <v>42769</v>
      </c>
      <c r="B1500">
        <v>12</v>
      </c>
      <c r="C1500" s="12">
        <v>6950</v>
      </c>
      <c r="D1500">
        <f t="shared" si="70"/>
        <v>-5.0000000000000711E-2</v>
      </c>
      <c r="E1500">
        <f t="shared" si="69"/>
        <v>-347.50000000000495</v>
      </c>
      <c r="F1500">
        <f t="shared" si="71"/>
        <v>-0.41493775933610549</v>
      </c>
    </row>
    <row r="1501" spans="1:6">
      <c r="A1501" s="3">
        <v>42770</v>
      </c>
      <c r="B1501">
        <v>12.05</v>
      </c>
      <c r="C1501" s="12">
        <v>1870</v>
      </c>
      <c r="D1501">
        <f t="shared" si="70"/>
        <v>5.0000000000000711E-2</v>
      </c>
      <c r="E1501">
        <f t="shared" si="69"/>
        <v>93.500000000001336</v>
      </c>
      <c r="F1501">
        <f t="shared" si="71"/>
        <v>0.41666666666667257</v>
      </c>
    </row>
    <row r="1502" spans="1:6">
      <c r="A1502" s="3">
        <v>42773</v>
      </c>
      <c r="B1502">
        <v>12</v>
      </c>
      <c r="C1502" s="12">
        <v>4740</v>
      </c>
      <c r="D1502">
        <f t="shared" si="70"/>
        <v>-5.0000000000000711E-2</v>
      </c>
      <c r="E1502">
        <f t="shared" si="69"/>
        <v>-237.00000000000335</v>
      </c>
      <c r="F1502">
        <f t="shared" si="71"/>
        <v>-0.41493775933610549</v>
      </c>
    </row>
    <row r="1503" spans="1:6">
      <c r="A1503" s="3">
        <v>42774</v>
      </c>
      <c r="B1503">
        <v>12.05</v>
      </c>
      <c r="C1503" s="12">
        <v>13990</v>
      </c>
      <c r="D1503">
        <f t="shared" si="70"/>
        <v>5.0000000000000711E-2</v>
      </c>
      <c r="E1503">
        <f t="shared" si="69"/>
        <v>699.50000000000989</v>
      </c>
      <c r="F1503">
        <f t="shared" si="71"/>
        <v>0.41666666666667257</v>
      </c>
    </row>
    <row r="1504" spans="1:6">
      <c r="A1504" s="3">
        <v>42775</v>
      </c>
      <c r="B1504">
        <v>12.05</v>
      </c>
      <c r="C1504" s="12">
        <v>1800</v>
      </c>
      <c r="D1504">
        <f t="shared" si="70"/>
        <v>0</v>
      </c>
      <c r="E1504">
        <f t="shared" si="69"/>
        <v>0</v>
      </c>
      <c r="F1504">
        <f t="shared" si="71"/>
        <v>0</v>
      </c>
    </row>
    <row r="1505" spans="1:6">
      <c r="A1505" s="3">
        <v>42776</v>
      </c>
      <c r="B1505">
        <v>12.05</v>
      </c>
      <c r="C1505" s="12">
        <v>11020</v>
      </c>
      <c r="D1505">
        <f t="shared" si="70"/>
        <v>0</v>
      </c>
      <c r="E1505">
        <f t="shared" si="69"/>
        <v>0</v>
      </c>
      <c r="F1505">
        <f t="shared" si="71"/>
        <v>0</v>
      </c>
    </row>
    <row r="1506" spans="1:6">
      <c r="A1506" s="3">
        <v>42777</v>
      </c>
      <c r="B1506">
        <v>12.05</v>
      </c>
      <c r="C1506" s="12">
        <v>2990</v>
      </c>
      <c r="D1506">
        <f t="shared" si="70"/>
        <v>0</v>
      </c>
      <c r="E1506">
        <f t="shared" si="69"/>
        <v>0</v>
      </c>
      <c r="F1506">
        <f t="shared" si="71"/>
        <v>0</v>
      </c>
    </row>
    <row r="1507" spans="1:6">
      <c r="A1507" s="3">
        <v>42781</v>
      </c>
      <c r="B1507">
        <v>12.05</v>
      </c>
      <c r="C1507" s="12">
        <v>6190</v>
      </c>
      <c r="D1507">
        <f t="shared" si="70"/>
        <v>0</v>
      </c>
      <c r="E1507">
        <f t="shared" si="69"/>
        <v>0</v>
      </c>
      <c r="F1507">
        <f t="shared" si="71"/>
        <v>0</v>
      </c>
    </row>
    <row r="1508" spans="1:6">
      <c r="A1508" s="3">
        <v>42782</v>
      </c>
      <c r="B1508">
        <v>12</v>
      </c>
      <c r="C1508" s="12">
        <v>9750</v>
      </c>
      <c r="D1508">
        <f t="shared" si="70"/>
        <v>-5.0000000000000711E-2</v>
      </c>
      <c r="E1508">
        <f t="shared" si="69"/>
        <v>-487.50000000000693</v>
      </c>
      <c r="F1508">
        <f t="shared" si="71"/>
        <v>-0.41493775933610549</v>
      </c>
    </row>
    <row r="1509" spans="1:6">
      <c r="A1509" s="3">
        <v>42783</v>
      </c>
      <c r="B1509">
        <v>12.05</v>
      </c>
      <c r="C1509" s="12">
        <v>8000</v>
      </c>
      <c r="D1509">
        <f t="shared" si="70"/>
        <v>5.0000000000000711E-2</v>
      </c>
      <c r="E1509">
        <f t="shared" si="69"/>
        <v>400.00000000000568</v>
      </c>
      <c r="F1509">
        <f t="shared" si="71"/>
        <v>0.41666666666667257</v>
      </c>
    </row>
    <row r="1510" spans="1:6">
      <c r="A1510" s="3">
        <v>42784</v>
      </c>
      <c r="B1510">
        <v>12.03</v>
      </c>
      <c r="C1510" s="12">
        <v>760</v>
      </c>
      <c r="D1510">
        <f t="shared" si="70"/>
        <v>-2.000000000000135E-2</v>
      </c>
      <c r="E1510">
        <f t="shared" si="69"/>
        <v>-15.200000000001026</v>
      </c>
      <c r="F1510">
        <f t="shared" si="71"/>
        <v>-0.16597510373445101</v>
      </c>
    </row>
    <row r="1511" spans="1:6">
      <c r="A1511" s="3">
        <v>42787</v>
      </c>
      <c r="B1511">
        <v>12.03</v>
      </c>
      <c r="C1511" s="12">
        <v>560</v>
      </c>
      <c r="D1511">
        <f t="shared" si="70"/>
        <v>0</v>
      </c>
      <c r="E1511">
        <f t="shared" si="69"/>
        <v>0</v>
      </c>
      <c r="F1511">
        <f t="shared" si="71"/>
        <v>0</v>
      </c>
    </row>
    <row r="1512" spans="1:6">
      <c r="A1512" s="3">
        <v>42788</v>
      </c>
      <c r="B1512">
        <v>12</v>
      </c>
      <c r="C1512" s="12">
        <v>8480</v>
      </c>
      <c r="D1512">
        <f t="shared" si="70"/>
        <v>-2.9999999999999361E-2</v>
      </c>
      <c r="E1512">
        <f t="shared" si="69"/>
        <v>-254.39999999999458</v>
      </c>
      <c r="F1512">
        <f t="shared" si="71"/>
        <v>-0.24937655860348598</v>
      </c>
    </row>
    <row r="1513" spans="1:6">
      <c r="A1513" s="3">
        <v>42789</v>
      </c>
      <c r="B1513">
        <v>12.05</v>
      </c>
      <c r="C1513" s="12">
        <v>15130</v>
      </c>
      <c r="D1513">
        <f t="shared" si="70"/>
        <v>5.0000000000000711E-2</v>
      </c>
      <c r="E1513">
        <f t="shared" si="69"/>
        <v>756.5000000000108</v>
      </c>
      <c r="F1513">
        <f t="shared" si="71"/>
        <v>0.41666666666667257</v>
      </c>
    </row>
    <row r="1514" spans="1:6">
      <c r="A1514" s="3">
        <v>42790</v>
      </c>
      <c r="B1514">
        <v>12.05</v>
      </c>
      <c r="C1514" s="12">
        <v>19400</v>
      </c>
      <c r="D1514">
        <f t="shared" si="70"/>
        <v>0</v>
      </c>
      <c r="E1514">
        <f t="shared" si="69"/>
        <v>0</v>
      </c>
      <c r="F1514">
        <f t="shared" si="71"/>
        <v>0</v>
      </c>
    </row>
    <row r="1515" spans="1:6">
      <c r="A1515" s="3">
        <v>42791</v>
      </c>
      <c r="B1515">
        <v>12.05</v>
      </c>
      <c r="C1515" s="12">
        <v>23150</v>
      </c>
      <c r="D1515">
        <f t="shared" si="70"/>
        <v>0</v>
      </c>
      <c r="E1515">
        <f t="shared" si="69"/>
        <v>0</v>
      </c>
      <c r="F1515">
        <f t="shared" si="71"/>
        <v>0</v>
      </c>
    </row>
    <row r="1516" spans="1:6">
      <c r="A1516" s="3">
        <v>42794</v>
      </c>
      <c r="B1516">
        <v>12.05</v>
      </c>
      <c r="C1516" s="12">
        <v>18200</v>
      </c>
      <c r="D1516">
        <f t="shared" si="70"/>
        <v>0</v>
      </c>
      <c r="E1516">
        <f t="shared" si="69"/>
        <v>0</v>
      </c>
      <c r="F1516">
        <f t="shared" si="71"/>
        <v>0</v>
      </c>
    </row>
    <row r="1517" spans="1:6">
      <c r="A1517" s="3">
        <v>42795</v>
      </c>
      <c r="B1517">
        <v>12.05</v>
      </c>
      <c r="C1517" s="12">
        <v>12500</v>
      </c>
      <c r="D1517">
        <f t="shared" si="70"/>
        <v>0</v>
      </c>
      <c r="E1517">
        <f t="shared" si="69"/>
        <v>0</v>
      </c>
      <c r="F1517">
        <f t="shared" si="71"/>
        <v>0</v>
      </c>
    </row>
    <row r="1518" spans="1:6">
      <c r="A1518" s="3">
        <v>42796</v>
      </c>
      <c r="B1518">
        <v>12.04</v>
      </c>
      <c r="C1518" s="12">
        <v>8590</v>
      </c>
      <c r="D1518">
        <f t="shared" si="70"/>
        <v>-1.0000000000001563E-2</v>
      </c>
      <c r="E1518">
        <f t="shared" si="69"/>
        <v>-85.900000000013421</v>
      </c>
      <c r="F1518">
        <f t="shared" si="71"/>
        <v>-8.2987551867232875E-2</v>
      </c>
    </row>
    <row r="1519" spans="1:6">
      <c r="A1519" s="3">
        <v>42797</v>
      </c>
      <c r="B1519">
        <v>12.04</v>
      </c>
      <c r="C1519" s="12">
        <v>4670</v>
      </c>
      <c r="D1519">
        <f t="shared" si="70"/>
        <v>0</v>
      </c>
      <c r="E1519">
        <f t="shared" si="69"/>
        <v>0</v>
      </c>
      <c r="F1519">
        <f t="shared" si="71"/>
        <v>0</v>
      </c>
    </row>
    <row r="1520" spans="1:6">
      <c r="A1520" s="3">
        <v>42798</v>
      </c>
      <c r="B1520">
        <v>12.04</v>
      </c>
      <c r="C1520" s="12">
        <v>10200</v>
      </c>
      <c r="D1520">
        <f t="shared" si="70"/>
        <v>0</v>
      </c>
      <c r="E1520">
        <f t="shared" si="69"/>
        <v>0</v>
      </c>
      <c r="F1520">
        <f t="shared" si="71"/>
        <v>0</v>
      </c>
    </row>
    <row r="1521" spans="1:6">
      <c r="A1521" s="3">
        <v>42801</v>
      </c>
      <c r="B1521">
        <v>12.04</v>
      </c>
      <c r="C1521" s="12">
        <v>6410</v>
      </c>
      <c r="D1521">
        <f t="shared" si="70"/>
        <v>0</v>
      </c>
      <c r="E1521">
        <f t="shared" si="69"/>
        <v>0</v>
      </c>
      <c r="F1521">
        <f t="shared" si="71"/>
        <v>0</v>
      </c>
    </row>
    <row r="1522" spans="1:6">
      <c r="A1522" s="3">
        <v>42802</v>
      </c>
      <c r="B1522">
        <v>12.04</v>
      </c>
      <c r="C1522" s="12">
        <v>1280</v>
      </c>
      <c r="D1522">
        <f t="shared" si="70"/>
        <v>0</v>
      </c>
      <c r="E1522">
        <f t="shared" si="69"/>
        <v>0</v>
      </c>
      <c r="F1522">
        <f t="shared" si="71"/>
        <v>0</v>
      </c>
    </row>
    <row r="1523" spans="1:6">
      <c r="A1523" s="3">
        <v>42803</v>
      </c>
      <c r="B1523">
        <v>12.05</v>
      </c>
      <c r="C1523" s="12">
        <v>5650</v>
      </c>
      <c r="D1523">
        <f t="shared" si="70"/>
        <v>1.0000000000001563E-2</v>
      </c>
      <c r="E1523">
        <f t="shared" si="69"/>
        <v>56.500000000008832</v>
      </c>
      <c r="F1523">
        <f t="shared" si="71"/>
        <v>8.3056478405328607E-2</v>
      </c>
    </row>
    <row r="1524" spans="1:6">
      <c r="A1524" s="3">
        <v>42804</v>
      </c>
      <c r="B1524">
        <v>12.05</v>
      </c>
      <c r="C1524" s="12">
        <v>7340</v>
      </c>
      <c r="D1524">
        <f t="shared" si="70"/>
        <v>0</v>
      </c>
      <c r="E1524">
        <f t="shared" si="69"/>
        <v>0</v>
      </c>
      <c r="F1524">
        <f t="shared" si="71"/>
        <v>0</v>
      </c>
    </row>
    <row r="1525" spans="1:6">
      <c r="A1525" s="3">
        <v>42805</v>
      </c>
      <c r="B1525">
        <v>12.05</v>
      </c>
      <c r="C1525" s="12">
        <v>10980</v>
      </c>
      <c r="D1525">
        <f t="shared" si="70"/>
        <v>0</v>
      </c>
      <c r="E1525">
        <f t="shared" si="69"/>
        <v>0</v>
      </c>
      <c r="F1525">
        <f t="shared" si="71"/>
        <v>0</v>
      </c>
    </row>
    <row r="1526" spans="1:6">
      <c r="A1526" s="3">
        <v>42808</v>
      </c>
      <c r="B1526">
        <v>12.05</v>
      </c>
      <c r="C1526" s="12">
        <v>1800</v>
      </c>
      <c r="D1526">
        <f t="shared" si="70"/>
        <v>0</v>
      </c>
      <c r="E1526">
        <f t="shared" si="69"/>
        <v>0</v>
      </c>
      <c r="F1526">
        <f t="shared" si="71"/>
        <v>0</v>
      </c>
    </row>
    <row r="1527" spans="1:6">
      <c r="A1527" s="3">
        <v>42809</v>
      </c>
      <c r="B1527">
        <v>12.05</v>
      </c>
      <c r="C1527" s="12">
        <v>6590</v>
      </c>
      <c r="D1527">
        <f t="shared" si="70"/>
        <v>0</v>
      </c>
      <c r="E1527">
        <f t="shared" si="69"/>
        <v>0</v>
      </c>
      <c r="F1527">
        <f t="shared" si="71"/>
        <v>0</v>
      </c>
    </row>
    <row r="1528" spans="1:6">
      <c r="A1528" s="3">
        <v>42810</v>
      </c>
      <c r="B1528">
        <v>12.05</v>
      </c>
      <c r="C1528" s="12">
        <v>6110</v>
      </c>
      <c r="D1528">
        <f t="shared" si="70"/>
        <v>0</v>
      </c>
      <c r="E1528">
        <f t="shared" si="69"/>
        <v>0</v>
      </c>
      <c r="F1528">
        <f t="shared" si="71"/>
        <v>0</v>
      </c>
    </row>
    <row r="1529" spans="1:6">
      <c r="A1529" s="3">
        <v>42811</v>
      </c>
      <c r="B1529">
        <v>12.05</v>
      </c>
      <c r="C1529" s="12">
        <v>7500</v>
      </c>
      <c r="D1529">
        <f t="shared" si="70"/>
        <v>0</v>
      </c>
      <c r="E1529">
        <f t="shared" si="69"/>
        <v>0</v>
      </c>
      <c r="F1529">
        <f t="shared" si="71"/>
        <v>0</v>
      </c>
    </row>
    <row r="1530" spans="1:6">
      <c r="A1530" s="3">
        <v>42812</v>
      </c>
      <c r="B1530">
        <v>12.05</v>
      </c>
      <c r="C1530" s="12">
        <v>890</v>
      </c>
      <c r="D1530">
        <f t="shared" si="70"/>
        <v>0</v>
      </c>
      <c r="E1530">
        <f t="shared" si="69"/>
        <v>0</v>
      </c>
      <c r="F1530">
        <f t="shared" si="71"/>
        <v>0</v>
      </c>
    </row>
    <row r="1531" spans="1:6">
      <c r="A1531" s="3">
        <v>42815</v>
      </c>
      <c r="B1531">
        <v>12.05</v>
      </c>
      <c r="C1531" s="12">
        <v>2029.9999999999998</v>
      </c>
      <c r="D1531">
        <f t="shared" si="70"/>
        <v>0</v>
      </c>
      <c r="E1531">
        <f t="shared" si="69"/>
        <v>0</v>
      </c>
      <c r="F1531">
        <f t="shared" si="71"/>
        <v>0</v>
      </c>
    </row>
    <row r="1532" spans="1:6">
      <c r="A1532" s="3">
        <v>42816</v>
      </c>
      <c r="B1532">
        <v>12.05</v>
      </c>
      <c r="C1532" s="12">
        <v>8540</v>
      </c>
      <c r="D1532">
        <f t="shared" si="70"/>
        <v>0</v>
      </c>
      <c r="E1532">
        <f t="shared" si="69"/>
        <v>0</v>
      </c>
      <c r="F1532">
        <f t="shared" si="71"/>
        <v>0</v>
      </c>
    </row>
    <row r="1533" spans="1:6">
      <c r="A1533" s="3">
        <v>42817</v>
      </c>
      <c r="B1533">
        <v>12.05</v>
      </c>
      <c r="C1533" s="12">
        <v>2300</v>
      </c>
      <c r="D1533">
        <f t="shared" si="70"/>
        <v>0</v>
      </c>
      <c r="E1533">
        <f t="shared" si="69"/>
        <v>0</v>
      </c>
      <c r="F1533">
        <f t="shared" si="71"/>
        <v>0</v>
      </c>
    </row>
    <row r="1534" spans="1:6">
      <c r="A1534" s="3">
        <v>42818</v>
      </c>
      <c r="B1534">
        <v>12.05</v>
      </c>
      <c r="C1534" s="12">
        <v>10920</v>
      </c>
      <c r="D1534">
        <f t="shared" si="70"/>
        <v>0</v>
      </c>
      <c r="E1534">
        <f t="shared" si="69"/>
        <v>0</v>
      </c>
      <c r="F1534">
        <f t="shared" si="71"/>
        <v>0</v>
      </c>
    </row>
    <row r="1535" spans="1:6">
      <c r="A1535" s="3">
        <v>42819</v>
      </c>
      <c r="B1535">
        <v>12.05</v>
      </c>
      <c r="C1535" s="12">
        <v>8560</v>
      </c>
      <c r="D1535">
        <f t="shared" si="70"/>
        <v>0</v>
      </c>
      <c r="E1535">
        <f t="shared" si="69"/>
        <v>0</v>
      </c>
      <c r="F1535">
        <f t="shared" si="71"/>
        <v>0</v>
      </c>
    </row>
    <row r="1536" spans="1:6">
      <c r="A1536" s="3">
        <v>42823</v>
      </c>
      <c r="B1536">
        <v>12.05</v>
      </c>
      <c r="C1536" s="12">
        <v>3080</v>
      </c>
      <c r="D1536">
        <f t="shared" si="70"/>
        <v>0</v>
      </c>
      <c r="E1536">
        <f t="shared" si="69"/>
        <v>0</v>
      </c>
      <c r="F1536">
        <f t="shared" si="71"/>
        <v>0</v>
      </c>
    </row>
    <row r="1537" spans="1:6">
      <c r="A1537" s="3">
        <v>42824</v>
      </c>
      <c r="B1537">
        <v>12.05</v>
      </c>
      <c r="C1537" s="12">
        <v>6770</v>
      </c>
      <c r="D1537">
        <f t="shared" si="70"/>
        <v>0</v>
      </c>
      <c r="E1537">
        <f t="shared" si="69"/>
        <v>0</v>
      </c>
      <c r="F1537">
        <f t="shared" si="71"/>
        <v>0</v>
      </c>
    </row>
    <row r="1538" spans="1:6">
      <c r="A1538" s="3">
        <v>42825</v>
      </c>
      <c r="B1538">
        <v>12.05</v>
      </c>
      <c r="C1538" s="12">
        <v>48920</v>
      </c>
      <c r="D1538">
        <f t="shared" si="70"/>
        <v>0</v>
      </c>
      <c r="E1538">
        <f t="shared" ref="E1538:E1601" si="72">D1538*C1538</f>
        <v>0</v>
      </c>
      <c r="F1538">
        <f t="shared" si="71"/>
        <v>0</v>
      </c>
    </row>
    <row r="1539" spans="1:6">
      <c r="A1539" s="3">
        <v>42826</v>
      </c>
      <c r="B1539">
        <v>12.05</v>
      </c>
      <c r="C1539" s="12">
        <v>9290</v>
      </c>
      <c r="D1539">
        <f t="shared" si="70"/>
        <v>0</v>
      </c>
      <c r="E1539">
        <f t="shared" si="72"/>
        <v>0</v>
      </c>
      <c r="F1539">
        <f t="shared" si="71"/>
        <v>0</v>
      </c>
    </row>
    <row r="1540" spans="1:6">
      <c r="A1540" s="3">
        <v>42829</v>
      </c>
      <c r="B1540">
        <v>12.05</v>
      </c>
      <c r="C1540" s="12">
        <v>2270</v>
      </c>
      <c r="D1540">
        <f t="shared" ref="D1540:D1603" si="73">B1540-B1539</f>
        <v>0</v>
      </c>
      <c r="E1540">
        <f t="shared" si="72"/>
        <v>0</v>
      </c>
      <c r="F1540">
        <f t="shared" ref="F1540:F1603" si="74">(D1540/B1539)*100</f>
        <v>0</v>
      </c>
    </row>
    <row r="1541" spans="1:6">
      <c r="A1541" s="3">
        <v>42830</v>
      </c>
      <c r="B1541">
        <v>12.05</v>
      </c>
      <c r="C1541" s="12">
        <v>17390</v>
      </c>
      <c r="D1541">
        <f t="shared" si="73"/>
        <v>0</v>
      </c>
      <c r="E1541">
        <f t="shared" si="72"/>
        <v>0</v>
      </c>
      <c r="F1541">
        <f t="shared" si="74"/>
        <v>0</v>
      </c>
    </row>
    <row r="1542" spans="1:6">
      <c r="A1542" s="3">
        <v>42831</v>
      </c>
      <c r="B1542">
        <v>12.05</v>
      </c>
      <c r="C1542" s="12">
        <v>12970</v>
      </c>
      <c r="D1542">
        <f t="shared" si="73"/>
        <v>0</v>
      </c>
      <c r="E1542">
        <f t="shared" si="72"/>
        <v>0</v>
      </c>
      <c r="F1542">
        <f t="shared" si="74"/>
        <v>0</v>
      </c>
    </row>
    <row r="1543" spans="1:6">
      <c r="A1543" s="3">
        <v>42832</v>
      </c>
      <c r="B1543">
        <v>12.05</v>
      </c>
      <c r="C1543" s="12">
        <v>7200</v>
      </c>
      <c r="D1543">
        <f t="shared" si="73"/>
        <v>0</v>
      </c>
      <c r="E1543">
        <f t="shared" si="72"/>
        <v>0</v>
      </c>
      <c r="F1543">
        <f t="shared" si="74"/>
        <v>0</v>
      </c>
    </row>
    <row r="1544" spans="1:6">
      <c r="A1544" s="3">
        <v>42836</v>
      </c>
      <c r="B1544">
        <v>12.05</v>
      </c>
      <c r="C1544" s="12">
        <v>10760</v>
      </c>
      <c r="D1544">
        <f t="shared" si="73"/>
        <v>0</v>
      </c>
      <c r="E1544">
        <f t="shared" si="72"/>
        <v>0</v>
      </c>
      <c r="F1544">
        <f t="shared" si="74"/>
        <v>0</v>
      </c>
    </row>
    <row r="1545" spans="1:6">
      <c r="A1545" s="3">
        <v>42837</v>
      </c>
      <c r="B1545">
        <v>12.05</v>
      </c>
      <c r="C1545" s="12">
        <v>4030.0000000000005</v>
      </c>
      <c r="D1545">
        <f t="shared" si="73"/>
        <v>0</v>
      </c>
      <c r="E1545">
        <f t="shared" si="72"/>
        <v>0</v>
      </c>
      <c r="F1545">
        <f t="shared" si="74"/>
        <v>0</v>
      </c>
    </row>
    <row r="1546" spans="1:6">
      <c r="A1546" s="3">
        <v>42838</v>
      </c>
      <c r="B1546">
        <v>12.05</v>
      </c>
      <c r="C1546" s="12">
        <v>1280</v>
      </c>
      <c r="D1546">
        <f t="shared" si="73"/>
        <v>0</v>
      </c>
      <c r="E1546">
        <f t="shared" si="72"/>
        <v>0</v>
      </c>
      <c r="F1546">
        <f t="shared" si="74"/>
        <v>0</v>
      </c>
    </row>
    <row r="1547" spans="1:6">
      <c r="A1547" s="3">
        <v>42839</v>
      </c>
      <c r="B1547">
        <v>12.05</v>
      </c>
      <c r="C1547" s="12">
        <v>700</v>
      </c>
      <c r="D1547">
        <f t="shared" si="73"/>
        <v>0</v>
      </c>
      <c r="E1547">
        <f t="shared" si="72"/>
        <v>0</v>
      </c>
      <c r="F1547">
        <f t="shared" si="74"/>
        <v>0</v>
      </c>
    </row>
    <row r="1548" spans="1:6">
      <c r="A1548" s="3">
        <v>42840</v>
      </c>
      <c r="B1548">
        <v>12.05</v>
      </c>
      <c r="C1548" s="12">
        <v>900</v>
      </c>
      <c r="D1548">
        <f t="shared" si="73"/>
        <v>0</v>
      </c>
      <c r="E1548">
        <f t="shared" si="72"/>
        <v>0</v>
      </c>
      <c r="F1548">
        <f t="shared" si="74"/>
        <v>0</v>
      </c>
    </row>
    <row r="1549" spans="1:6">
      <c r="A1549" s="3">
        <v>42843</v>
      </c>
      <c r="B1549">
        <v>12.05</v>
      </c>
      <c r="C1549" s="12">
        <v>5020</v>
      </c>
      <c r="D1549">
        <f t="shared" si="73"/>
        <v>0</v>
      </c>
      <c r="E1549">
        <f t="shared" si="72"/>
        <v>0</v>
      </c>
      <c r="F1549">
        <f t="shared" si="74"/>
        <v>0</v>
      </c>
    </row>
    <row r="1550" spans="1:6">
      <c r="A1550" s="3">
        <v>42844</v>
      </c>
      <c r="B1550">
        <v>12.05</v>
      </c>
      <c r="C1550" s="12">
        <v>8930</v>
      </c>
      <c r="D1550">
        <f t="shared" si="73"/>
        <v>0</v>
      </c>
      <c r="E1550">
        <f t="shared" si="72"/>
        <v>0</v>
      </c>
      <c r="F1550">
        <f t="shared" si="74"/>
        <v>0</v>
      </c>
    </row>
    <row r="1551" spans="1:6">
      <c r="A1551" s="3">
        <v>42845</v>
      </c>
      <c r="B1551">
        <v>12.05</v>
      </c>
      <c r="C1551" s="12">
        <v>140</v>
      </c>
      <c r="D1551">
        <f t="shared" si="73"/>
        <v>0</v>
      </c>
      <c r="E1551">
        <f t="shared" si="72"/>
        <v>0</v>
      </c>
      <c r="F1551">
        <f t="shared" si="74"/>
        <v>0</v>
      </c>
    </row>
    <row r="1552" spans="1:6">
      <c r="A1552" s="3">
        <v>42846</v>
      </c>
      <c r="B1552">
        <v>12.05</v>
      </c>
      <c r="C1552" s="12">
        <v>24330</v>
      </c>
      <c r="D1552">
        <f t="shared" si="73"/>
        <v>0</v>
      </c>
      <c r="E1552">
        <f t="shared" si="72"/>
        <v>0</v>
      </c>
      <c r="F1552">
        <f t="shared" si="74"/>
        <v>0</v>
      </c>
    </row>
    <row r="1553" spans="1:6">
      <c r="A1553" s="3">
        <v>42847</v>
      </c>
      <c r="B1553">
        <v>12.05</v>
      </c>
      <c r="C1553" s="12">
        <v>240</v>
      </c>
      <c r="D1553">
        <f t="shared" si="73"/>
        <v>0</v>
      </c>
      <c r="E1553">
        <f t="shared" si="72"/>
        <v>0</v>
      </c>
      <c r="F1553">
        <f t="shared" si="74"/>
        <v>0</v>
      </c>
    </row>
    <row r="1554" spans="1:6">
      <c r="A1554" s="3">
        <v>42850</v>
      </c>
      <c r="B1554">
        <v>12.05</v>
      </c>
      <c r="C1554" s="12">
        <v>7880</v>
      </c>
      <c r="D1554">
        <f t="shared" si="73"/>
        <v>0</v>
      </c>
      <c r="E1554">
        <f t="shared" si="72"/>
        <v>0</v>
      </c>
      <c r="F1554">
        <f t="shared" si="74"/>
        <v>0</v>
      </c>
    </row>
    <row r="1555" spans="1:6">
      <c r="A1555" s="3">
        <v>42851</v>
      </c>
      <c r="B1555">
        <v>12.05</v>
      </c>
      <c r="C1555" s="12">
        <v>5130</v>
      </c>
      <c r="D1555">
        <f t="shared" si="73"/>
        <v>0</v>
      </c>
      <c r="E1555">
        <f t="shared" si="72"/>
        <v>0</v>
      </c>
      <c r="F1555">
        <f t="shared" si="74"/>
        <v>0</v>
      </c>
    </row>
    <row r="1556" spans="1:6">
      <c r="A1556" s="3">
        <v>42852</v>
      </c>
      <c r="B1556">
        <v>12.05</v>
      </c>
      <c r="C1556" s="12">
        <v>4070.0000000000005</v>
      </c>
      <c r="D1556">
        <f t="shared" si="73"/>
        <v>0</v>
      </c>
      <c r="E1556">
        <f t="shared" si="72"/>
        <v>0</v>
      </c>
      <c r="F1556">
        <f t="shared" si="74"/>
        <v>0</v>
      </c>
    </row>
    <row r="1557" spans="1:6">
      <c r="A1557" s="3">
        <v>42853</v>
      </c>
      <c r="B1557">
        <v>12.05</v>
      </c>
      <c r="C1557" s="12">
        <v>7850</v>
      </c>
      <c r="D1557">
        <f t="shared" si="73"/>
        <v>0</v>
      </c>
      <c r="E1557">
        <f t="shared" si="72"/>
        <v>0</v>
      </c>
      <c r="F1557">
        <f t="shared" si="74"/>
        <v>0</v>
      </c>
    </row>
    <row r="1558" spans="1:6">
      <c r="A1558" s="3">
        <v>42854</v>
      </c>
      <c r="B1558">
        <v>12.05</v>
      </c>
      <c r="C1558" s="12">
        <v>18620</v>
      </c>
      <c r="D1558">
        <f t="shared" si="73"/>
        <v>0</v>
      </c>
      <c r="E1558">
        <f t="shared" si="72"/>
        <v>0</v>
      </c>
      <c r="F1558">
        <f t="shared" si="74"/>
        <v>0</v>
      </c>
    </row>
    <row r="1559" spans="1:6">
      <c r="A1559" s="3">
        <v>42857</v>
      </c>
      <c r="B1559">
        <v>12.05</v>
      </c>
      <c r="C1559" s="12">
        <v>700</v>
      </c>
      <c r="D1559">
        <f t="shared" si="73"/>
        <v>0</v>
      </c>
      <c r="E1559">
        <f t="shared" si="72"/>
        <v>0</v>
      </c>
      <c r="F1559">
        <f t="shared" si="74"/>
        <v>0</v>
      </c>
    </row>
    <row r="1560" spans="1:6">
      <c r="A1560" s="3">
        <v>42858</v>
      </c>
      <c r="B1560">
        <v>12.05</v>
      </c>
      <c r="C1560" s="12">
        <v>3490</v>
      </c>
      <c r="D1560">
        <f t="shared" si="73"/>
        <v>0</v>
      </c>
      <c r="E1560">
        <f t="shared" si="72"/>
        <v>0</v>
      </c>
      <c r="F1560">
        <f t="shared" si="74"/>
        <v>0</v>
      </c>
    </row>
    <row r="1561" spans="1:6">
      <c r="A1561" s="3">
        <v>42859</v>
      </c>
      <c r="B1561">
        <v>12.05</v>
      </c>
      <c r="C1561" s="12">
        <v>7290</v>
      </c>
      <c r="D1561">
        <f t="shared" si="73"/>
        <v>0</v>
      </c>
      <c r="E1561">
        <f t="shared" si="72"/>
        <v>0</v>
      </c>
      <c r="F1561">
        <f t="shared" si="74"/>
        <v>0</v>
      </c>
    </row>
    <row r="1562" spans="1:6">
      <c r="A1562" s="3">
        <v>42860</v>
      </c>
      <c r="B1562">
        <v>12.05</v>
      </c>
      <c r="C1562" s="12">
        <v>7550</v>
      </c>
      <c r="D1562">
        <f t="shared" si="73"/>
        <v>0</v>
      </c>
      <c r="E1562">
        <f t="shared" si="72"/>
        <v>0</v>
      </c>
      <c r="F1562">
        <f t="shared" si="74"/>
        <v>0</v>
      </c>
    </row>
    <row r="1563" spans="1:6">
      <c r="A1563" s="3">
        <v>42864</v>
      </c>
      <c r="B1563">
        <v>12.05</v>
      </c>
      <c r="C1563" s="12">
        <v>50350</v>
      </c>
      <c r="D1563">
        <f t="shared" si="73"/>
        <v>0</v>
      </c>
      <c r="E1563">
        <f t="shared" si="72"/>
        <v>0</v>
      </c>
      <c r="F1563">
        <f t="shared" si="74"/>
        <v>0</v>
      </c>
    </row>
    <row r="1564" spans="1:6">
      <c r="A1564" s="3">
        <v>42865</v>
      </c>
      <c r="B1564">
        <v>12.05</v>
      </c>
      <c r="C1564" s="12">
        <v>350</v>
      </c>
      <c r="D1564">
        <f t="shared" si="73"/>
        <v>0</v>
      </c>
      <c r="E1564">
        <f t="shared" si="72"/>
        <v>0</v>
      </c>
      <c r="F1564">
        <f t="shared" si="74"/>
        <v>0</v>
      </c>
    </row>
    <row r="1565" spans="1:6">
      <c r="A1565" s="3">
        <v>42872</v>
      </c>
      <c r="B1565">
        <v>12.05</v>
      </c>
      <c r="C1565" s="12">
        <v>7460</v>
      </c>
      <c r="D1565">
        <f t="shared" si="73"/>
        <v>0</v>
      </c>
      <c r="E1565">
        <f t="shared" si="72"/>
        <v>0</v>
      </c>
      <c r="F1565">
        <f t="shared" si="74"/>
        <v>0</v>
      </c>
    </row>
    <row r="1566" spans="1:6">
      <c r="A1566" s="3">
        <v>42873</v>
      </c>
      <c r="B1566">
        <v>12.05</v>
      </c>
      <c r="C1566" s="12">
        <v>7120</v>
      </c>
      <c r="D1566">
        <f t="shared" si="73"/>
        <v>0</v>
      </c>
      <c r="E1566">
        <f t="shared" si="72"/>
        <v>0</v>
      </c>
      <c r="F1566">
        <f t="shared" si="74"/>
        <v>0</v>
      </c>
    </row>
    <row r="1567" spans="1:6">
      <c r="A1567" s="3">
        <v>42874</v>
      </c>
      <c r="B1567">
        <v>12.05</v>
      </c>
      <c r="C1567" s="12">
        <v>1630</v>
      </c>
      <c r="D1567">
        <f t="shared" si="73"/>
        <v>0</v>
      </c>
      <c r="E1567">
        <f t="shared" si="72"/>
        <v>0</v>
      </c>
      <c r="F1567">
        <f t="shared" si="74"/>
        <v>0</v>
      </c>
    </row>
    <row r="1568" spans="1:6">
      <c r="A1568" s="3">
        <v>42875</v>
      </c>
      <c r="B1568">
        <v>12.05</v>
      </c>
      <c r="C1568" s="12">
        <v>65379.999999999993</v>
      </c>
      <c r="D1568">
        <f t="shared" si="73"/>
        <v>0</v>
      </c>
      <c r="E1568">
        <f t="shared" si="72"/>
        <v>0</v>
      </c>
      <c r="F1568">
        <f t="shared" si="74"/>
        <v>0</v>
      </c>
    </row>
    <row r="1569" spans="1:6">
      <c r="A1569" s="3">
        <v>42878</v>
      </c>
      <c r="B1569">
        <v>12</v>
      </c>
      <c r="C1569" s="12">
        <v>4480</v>
      </c>
      <c r="D1569">
        <f t="shared" si="73"/>
        <v>-5.0000000000000711E-2</v>
      </c>
      <c r="E1569">
        <f t="shared" si="72"/>
        <v>-224.00000000000318</v>
      </c>
      <c r="F1569">
        <f t="shared" si="74"/>
        <v>-0.41493775933610549</v>
      </c>
    </row>
    <row r="1570" spans="1:6">
      <c r="A1570" s="3">
        <v>42879</v>
      </c>
      <c r="B1570">
        <v>11.95</v>
      </c>
      <c r="C1570" s="12">
        <v>3010</v>
      </c>
      <c r="D1570">
        <f t="shared" si="73"/>
        <v>-5.0000000000000711E-2</v>
      </c>
      <c r="E1570">
        <f t="shared" si="72"/>
        <v>-150.50000000000213</v>
      </c>
      <c r="F1570">
        <f t="shared" si="74"/>
        <v>-0.41666666666667257</v>
      </c>
    </row>
    <row r="1571" spans="1:6">
      <c r="A1571" s="3">
        <v>42881</v>
      </c>
      <c r="B1571">
        <v>11.95</v>
      </c>
      <c r="C1571" s="12">
        <v>570</v>
      </c>
      <c r="D1571">
        <f t="shared" si="73"/>
        <v>0</v>
      </c>
      <c r="E1571">
        <f t="shared" si="72"/>
        <v>0</v>
      </c>
      <c r="F1571">
        <f t="shared" si="74"/>
        <v>0</v>
      </c>
    </row>
    <row r="1572" spans="1:6">
      <c r="A1572" s="3">
        <v>42882</v>
      </c>
      <c r="B1572">
        <v>11.95</v>
      </c>
      <c r="C1572" s="12">
        <v>3960</v>
      </c>
      <c r="D1572">
        <f t="shared" si="73"/>
        <v>0</v>
      </c>
      <c r="E1572">
        <f t="shared" si="72"/>
        <v>0</v>
      </c>
      <c r="F1572">
        <f t="shared" si="74"/>
        <v>0</v>
      </c>
    </row>
    <row r="1573" spans="1:6">
      <c r="A1573" s="3">
        <v>42886</v>
      </c>
      <c r="B1573">
        <v>11.95</v>
      </c>
      <c r="C1573" s="12">
        <v>21710</v>
      </c>
      <c r="D1573">
        <f t="shared" si="73"/>
        <v>0</v>
      </c>
      <c r="E1573">
        <f t="shared" si="72"/>
        <v>0</v>
      </c>
      <c r="F1573">
        <f t="shared" si="74"/>
        <v>0</v>
      </c>
    </row>
    <row r="1574" spans="1:6">
      <c r="A1574" s="3">
        <v>42887</v>
      </c>
      <c r="B1574">
        <v>12.05</v>
      </c>
      <c r="C1574" s="12">
        <v>2130</v>
      </c>
      <c r="D1574">
        <f t="shared" si="73"/>
        <v>0.10000000000000142</v>
      </c>
      <c r="E1574">
        <f t="shared" si="72"/>
        <v>213.00000000000301</v>
      </c>
      <c r="F1574">
        <f t="shared" si="74"/>
        <v>0.83682008368202032</v>
      </c>
    </row>
    <row r="1575" spans="1:6">
      <c r="A1575" s="3">
        <v>42889</v>
      </c>
      <c r="B1575">
        <v>11.95</v>
      </c>
      <c r="C1575" s="12">
        <v>270</v>
      </c>
      <c r="D1575">
        <f t="shared" si="73"/>
        <v>-0.10000000000000142</v>
      </c>
      <c r="E1575">
        <f t="shared" si="72"/>
        <v>-27.000000000000384</v>
      </c>
      <c r="F1575">
        <f t="shared" si="74"/>
        <v>-0.82987551867221099</v>
      </c>
    </row>
    <row r="1576" spans="1:6">
      <c r="A1576" s="3">
        <v>42892</v>
      </c>
      <c r="B1576">
        <v>11.95</v>
      </c>
      <c r="C1576" s="12">
        <v>510</v>
      </c>
      <c r="D1576">
        <f t="shared" si="73"/>
        <v>0</v>
      </c>
      <c r="E1576">
        <f t="shared" si="72"/>
        <v>0</v>
      </c>
      <c r="F1576">
        <f t="shared" si="74"/>
        <v>0</v>
      </c>
    </row>
    <row r="1577" spans="1:6">
      <c r="A1577" s="3">
        <v>42893</v>
      </c>
      <c r="B1577">
        <v>11.95</v>
      </c>
      <c r="C1577" s="12">
        <v>230</v>
      </c>
      <c r="D1577">
        <f t="shared" si="73"/>
        <v>0</v>
      </c>
      <c r="E1577">
        <f t="shared" si="72"/>
        <v>0</v>
      </c>
      <c r="F1577">
        <f t="shared" si="74"/>
        <v>0</v>
      </c>
    </row>
    <row r="1578" spans="1:6">
      <c r="A1578" s="3">
        <v>42894</v>
      </c>
      <c r="B1578">
        <v>11.95</v>
      </c>
      <c r="C1578" s="12">
        <v>420</v>
      </c>
      <c r="D1578">
        <f t="shared" si="73"/>
        <v>0</v>
      </c>
      <c r="E1578">
        <f t="shared" si="72"/>
        <v>0</v>
      </c>
      <c r="F1578">
        <f t="shared" si="74"/>
        <v>0</v>
      </c>
    </row>
    <row r="1579" spans="1:6">
      <c r="A1579" s="3">
        <v>42895</v>
      </c>
      <c r="B1579">
        <v>11.59</v>
      </c>
      <c r="C1579" s="12">
        <v>920</v>
      </c>
      <c r="D1579">
        <f t="shared" si="73"/>
        <v>-0.35999999999999943</v>
      </c>
      <c r="E1579">
        <f t="shared" si="72"/>
        <v>-331.19999999999948</v>
      </c>
      <c r="F1579">
        <f t="shared" si="74"/>
        <v>-3.0125523012552256</v>
      </c>
    </row>
    <row r="1580" spans="1:6">
      <c r="A1580" s="3">
        <v>42896</v>
      </c>
      <c r="B1580">
        <v>11.35</v>
      </c>
      <c r="C1580" s="12">
        <v>1220</v>
      </c>
      <c r="D1580">
        <f t="shared" si="73"/>
        <v>-0.24000000000000021</v>
      </c>
      <c r="E1580">
        <f t="shared" si="72"/>
        <v>-292.80000000000024</v>
      </c>
      <c r="F1580">
        <f t="shared" si="74"/>
        <v>-2.0707506471095791</v>
      </c>
    </row>
    <row r="1581" spans="1:6">
      <c r="A1581" s="3">
        <v>42899</v>
      </c>
      <c r="B1581">
        <v>11.25</v>
      </c>
      <c r="C1581" s="12">
        <v>970</v>
      </c>
      <c r="D1581">
        <f t="shared" si="73"/>
        <v>-9.9999999999999645E-2</v>
      </c>
      <c r="E1581">
        <f t="shared" si="72"/>
        <v>-96.999999999999659</v>
      </c>
      <c r="F1581">
        <f t="shared" si="74"/>
        <v>-0.88105726872246393</v>
      </c>
    </row>
    <row r="1582" spans="1:6">
      <c r="A1582" s="3">
        <v>42900</v>
      </c>
      <c r="B1582">
        <v>11.25</v>
      </c>
      <c r="C1582" s="12">
        <v>1600</v>
      </c>
      <c r="D1582">
        <f t="shared" si="73"/>
        <v>0</v>
      </c>
      <c r="E1582">
        <f t="shared" si="72"/>
        <v>0</v>
      </c>
      <c r="F1582">
        <f t="shared" si="74"/>
        <v>0</v>
      </c>
    </row>
    <row r="1583" spans="1:6">
      <c r="A1583" s="3">
        <v>42901</v>
      </c>
      <c r="B1583">
        <v>11.81</v>
      </c>
      <c r="C1583" s="12">
        <v>650</v>
      </c>
      <c r="D1583">
        <f t="shared" si="73"/>
        <v>0.5600000000000005</v>
      </c>
      <c r="E1583">
        <f t="shared" si="72"/>
        <v>364.00000000000034</v>
      </c>
      <c r="F1583">
        <f t="shared" si="74"/>
        <v>4.9777777777777823</v>
      </c>
    </row>
    <row r="1584" spans="1:6">
      <c r="A1584" s="3">
        <v>42902</v>
      </c>
      <c r="B1584">
        <v>11.81</v>
      </c>
      <c r="C1584" s="12">
        <v>4860</v>
      </c>
      <c r="D1584">
        <f t="shared" si="73"/>
        <v>0</v>
      </c>
      <c r="E1584">
        <f t="shared" si="72"/>
        <v>0</v>
      </c>
      <c r="F1584">
        <f t="shared" si="74"/>
        <v>0</v>
      </c>
    </row>
    <row r="1585" spans="1:6">
      <c r="A1585" s="3">
        <v>42903</v>
      </c>
      <c r="B1585">
        <v>12.03</v>
      </c>
      <c r="C1585" s="12">
        <v>42880</v>
      </c>
      <c r="D1585">
        <f t="shared" si="73"/>
        <v>0.21999999999999886</v>
      </c>
      <c r="E1585">
        <f t="shared" si="72"/>
        <v>9433.5999999999513</v>
      </c>
      <c r="F1585">
        <f t="shared" si="74"/>
        <v>1.862828111769677</v>
      </c>
    </row>
    <row r="1586" spans="1:6">
      <c r="A1586" s="3">
        <v>42906</v>
      </c>
      <c r="B1586">
        <v>11.75</v>
      </c>
      <c r="C1586" s="12">
        <v>200</v>
      </c>
      <c r="D1586">
        <f t="shared" si="73"/>
        <v>-0.27999999999999936</v>
      </c>
      <c r="E1586">
        <f t="shared" si="72"/>
        <v>-55.999999999999872</v>
      </c>
      <c r="F1586">
        <f t="shared" si="74"/>
        <v>-2.3275145469659133</v>
      </c>
    </row>
    <row r="1587" spans="1:6">
      <c r="A1587" s="3">
        <v>42907</v>
      </c>
      <c r="B1587">
        <v>12.04</v>
      </c>
      <c r="C1587" s="12">
        <v>7170</v>
      </c>
      <c r="D1587">
        <f t="shared" si="73"/>
        <v>0.28999999999999915</v>
      </c>
      <c r="E1587">
        <f t="shared" si="72"/>
        <v>2079.2999999999938</v>
      </c>
      <c r="F1587">
        <f t="shared" si="74"/>
        <v>2.4680851063829716</v>
      </c>
    </row>
    <row r="1588" spans="1:6">
      <c r="A1588" s="3">
        <v>42908</v>
      </c>
      <c r="B1588">
        <v>11.75</v>
      </c>
      <c r="C1588" s="12">
        <v>5210</v>
      </c>
      <c r="D1588">
        <f t="shared" si="73"/>
        <v>-0.28999999999999915</v>
      </c>
      <c r="E1588">
        <f t="shared" si="72"/>
        <v>-1510.8999999999955</v>
      </c>
      <c r="F1588">
        <f t="shared" si="74"/>
        <v>-2.4086378737541461</v>
      </c>
    </row>
    <row r="1589" spans="1:6">
      <c r="A1589" s="3">
        <v>42909</v>
      </c>
      <c r="B1589">
        <v>11.75</v>
      </c>
      <c r="C1589" s="12">
        <v>5170</v>
      </c>
      <c r="D1589">
        <f t="shared" si="73"/>
        <v>0</v>
      </c>
      <c r="E1589">
        <f t="shared" si="72"/>
        <v>0</v>
      </c>
      <c r="F1589">
        <f t="shared" si="74"/>
        <v>0</v>
      </c>
    </row>
    <row r="1590" spans="1:6">
      <c r="A1590" s="3">
        <v>42910</v>
      </c>
      <c r="B1590">
        <v>11.55</v>
      </c>
      <c r="C1590" s="12">
        <v>500</v>
      </c>
      <c r="D1590">
        <f t="shared" si="73"/>
        <v>-0.19999999999999929</v>
      </c>
      <c r="E1590">
        <f t="shared" si="72"/>
        <v>-99.999999999999645</v>
      </c>
      <c r="F1590">
        <f t="shared" si="74"/>
        <v>-1.7021276595744619</v>
      </c>
    </row>
    <row r="1591" spans="1:6">
      <c r="A1591" s="3">
        <v>42913</v>
      </c>
      <c r="B1591">
        <v>11.75</v>
      </c>
      <c r="C1591" s="12">
        <v>1560</v>
      </c>
      <c r="D1591">
        <f t="shared" si="73"/>
        <v>0.19999999999999929</v>
      </c>
      <c r="E1591">
        <f t="shared" si="72"/>
        <v>311.99999999999886</v>
      </c>
      <c r="F1591">
        <f t="shared" si="74"/>
        <v>1.7316017316017254</v>
      </c>
    </row>
    <row r="1592" spans="1:6">
      <c r="A1592" s="3">
        <v>42914</v>
      </c>
      <c r="B1592">
        <v>11.75</v>
      </c>
      <c r="C1592" s="12">
        <v>400</v>
      </c>
      <c r="D1592">
        <f t="shared" si="73"/>
        <v>0</v>
      </c>
      <c r="E1592">
        <f t="shared" si="72"/>
        <v>0</v>
      </c>
      <c r="F1592">
        <f t="shared" si="74"/>
        <v>0</v>
      </c>
    </row>
    <row r="1593" spans="1:6">
      <c r="A1593" s="3">
        <v>42915</v>
      </c>
      <c r="B1593">
        <v>11.35</v>
      </c>
      <c r="C1593" s="12">
        <v>1350</v>
      </c>
      <c r="D1593">
        <f t="shared" si="73"/>
        <v>-0.40000000000000036</v>
      </c>
      <c r="E1593">
        <f t="shared" si="72"/>
        <v>-540.00000000000045</v>
      </c>
      <c r="F1593">
        <f t="shared" si="74"/>
        <v>-3.4042553191489389</v>
      </c>
    </row>
    <row r="1594" spans="1:6">
      <c r="A1594" s="3">
        <v>42916</v>
      </c>
      <c r="B1594">
        <v>11.35</v>
      </c>
      <c r="C1594" s="12">
        <v>1240</v>
      </c>
      <c r="D1594">
        <f t="shared" si="73"/>
        <v>0</v>
      </c>
      <c r="E1594">
        <f t="shared" si="72"/>
        <v>0</v>
      </c>
      <c r="F1594">
        <f t="shared" si="74"/>
        <v>0</v>
      </c>
    </row>
    <row r="1595" spans="1:6">
      <c r="A1595" s="3">
        <v>42917</v>
      </c>
      <c r="B1595">
        <v>11.35</v>
      </c>
      <c r="C1595" s="12">
        <v>6690</v>
      </c>
      <c r="D1595">
        <f t="shared" si="73"/>
        <v>0</v>
      </c>
      <c r="E1595">
        <f t="shared" si="72"/>
        <v>0</v>
      </c>
      <c r="F1595">
        <f t="shared" si="74"/>
        <v>0</v>
      </c>
    </row>
    <row r="1596" spans="1:6">
      <c r="A1596" s="3">
        <v>42920</v>
      </c>
      <c r="B1596">
        <v>11.35</v>
      </c>
      <c r="C1596" s="12">
        <v>17130</v>
      </c>
      <c r="D1596">
        <f t="shared" si="73"/>
        <v>0</v>
      </c>
      <c r="E1596">
        <f t="shared" si="72"/>
        <v>0</v>
      </c>
      <c r="F1596">
        <f t="shared" si="74"/>
        <v>0</v>
      </c>
    </row>
    <row r="1597" spans="1:6">
      <c r="A1597" s="3">
        <v>42921</v>
      </c>
      <c r="B1597">
        <v>11.35</v>
      </c>
      <c r="C1597" s="12">
        <v>11640</v>
      </c>
      <c r="D1597">
        <f t="shared" si="73"/>
        <v>0</v>
      </c>
      <c r="E1597">
        <f t="shared" si="72"/>
        <v>0</v>
      </c>
      <c r="F1597">
        <f t="shared" si="74"/>
        <v>0</v>
      </c>
    </row>
    <row r="1598" spans="1:6">
      <c r="A1598" s="3">
        <v>42922</v>
      </c>
      <c r="B1598">
        <v>11.35</v>
      </c>
      <c r="C1598" s="12">
        <v>10360</v>
      </c>
      <c r="D1598">
        <f t="shared" si="73"/>
        <v>0</v>
      </c>
      <c r="E1598">
        <f t="shared" si="72"/>
        <v>0</v>
      </c>
      <c r="F1598">
        <f t="shared" si="74"/>
        <v>0</v>
      </c>
    </row>
    <row r="1599" spans="1:6">
      <c r="A1599" s="3">
        <v>42923</v>
      </c>
      <c r="B1599">
        <v>11.35</v>
      </c>
      <c r="C1599" s="12">
        <v>9390</v>
      </c>
      <c r="D1599">
        <f t="shared" si="73"/>
        <v>0</v>
      </c>
      <c r="E1599">
        <f t="shared" si="72"/>
        <v>0</v>
      </c>
      <c r="F1599">
        <f t="shared" si="74"/>
        <v>0</v>
      </c>
    </row>
    <row r="1600" spans="1:6">
      <c r="A1600" s="3">
        <v>42924</v>
      </c>
      <c r="B1600">
        <v>11.15</v>
      </c>
      <c r="C1600" s="12">
        <v>2360</v>
      </c>
      <c r="D1600">
        <f t="shared" si="73"/>
        <v>-0.19999999999999929</v>
      </c>
      <c r="E1600">
        <f t="shared" si="72"/>
        <v>-471.99999999999829</v>
      </c>
      <c r="F1600">
        <f t="shared" si="74"/>
        <v>-1.7621145374449279</v>
      </c>
    </row>
    <row r="1601" spans="1:6">
      <c r="A1601" s="3">
        <v>42927</v>
      </c>
      <c r="B1601">
        <v>11.35</v>
      </c>
      <c r="C1601" s="12">
        <v>15440</v>
      </c>
      <c r="D1601">
        <f t="shared" si="73"/>
        <v>0.19999999999999929</v>
      </c>
      <c r="E1601">
        <f t="shared" si="72"/>
        <v>3087.9999999999891</v>
      </c>
      <c r="F1601">
        <f t="shared" si="74"/>
        <v>1.793721973094164</v>
      </c>
    </row>
    <row r="1602" spans="1:6">
      <c r="A1602" s="3">
        <v>42928</v>
      </c>
      <c r="B1602">
        <v>11.34</v>
      </c>
      <c r="C1602" s="12">
        <v>8300</v>
      </c>
      <c r="D1602">
        <f t="shared" si="73"/>
        <v>-9.9999999999997868E-3</v>
      </c>
      <c r="E1602">
        <f t="shared" ref="E1602:E1665" si="75">D1602*C1602</f>
        <v>-82.999999999998238</v>
      </c>
      <c r="F1602">
        <f t="shared" si="74"/>
        <v>-8.8105726872244827E-2</v>
      </c>
    </row>
    <row r="1603" spans="1:6">
      <c r="A1603" s="3">
        <v>42929</v>
      </c>
      <c r="B1603">
        <v>11.34</v>
      </c>
      <c r="C1603" s="12">
        <v>11350</v>
      </c>
      <c r="D1603">
        <f t="shared" si="73"/>
        <v>0</v>
      </c>
      <c r="E1603">
        <f t="shared" si="75"/>
        <v>0</v>
      </c>
      <c r="F1603">
        <f t="shared" si="74"/>
        <v>0</v>
      </c>
    </row>
    <row r="1604" spans="1:6">
      <c r="A1604" s="3">
        <v>42930</v>
      </c>
      <c r="B1604">
        <v>11.34</v>
      </c>
      <c r="C1604" s="12">
        <v>770</v>
      </c>
      <c r="D1604">
        <f t="shared" ref="D1604:D1667" si="76">B1604-B1603</f>
        <v>0</v>
      </c>
      <c r="E1604">
        <f t="shared" si="75"/>
        <v>0</v>
      </c>
      <c r="F1604">
        <f t="shared" ref="F1604:F1667" si="77">(D1604/B1603)*100</f>
        <v>0</v>
      </c>
    </row>
    <row r="1605" spans="1:6">
      <c r="A1605" s="3">
        <v>42931</v>
      </c>
      <c r="B1605">
        <v>11.35</v>
      </c>
      <c r="C1605" s="12">
        <v>2400</v>
      </c>
      <c r="D1605">
        <f t="shared" si="76"/>
        <v>9.9999999999997868E-3</v>
      </c>
      <c r="E1605">
        <f t="shared" si="75"/>
        <v>23.999999999999488</v>
      </c>
      <c r="F1605">
        <f t="shared" si="77"/>
        <v>8.8183421516752972E-2</v>
      </c>
    </row>
    <row r="1606" spans="1:6">
      <c r="A1606" s="3">
        <v>42934</v>
      </c>
      <c r="B1606">
        <v>11.35</v>
      </c>
      <c r="C1606" s="12">
        <v>850</v>
      </c>
      <c r="D1606">
        <f t="shared" si="76"/>
        <v>0</v>
      </c>
      <c r="E1606">
        <f t="shared" si="75"/>
        <v>0</v>
      </c>
      <c r="F1606">
        <f t="shared" si="77"/>
        <v>0</v>
      </c>
    </row>
    <row r="1607" spans="1:6">
      <c r="A1607" s="3">
        <v>42937</v>
      </c>
      <c r="B1607">
        <v>11.35</v>
      </c>
      <c r="C1607" s="12">
        <v>5930</v>
      </c>
      <c r="D1607">
        <f t="shared" si="76"/>
        <v>0</v>
      </c>
      <c r="E1607">
        <f t="shared" si="75"/>
        <v>0</v>
      </c>
      <c r="F1607">
        <f t="shared" si="77"/>
        <v>0</v>
      </c>
    </row>
    <row r="1608" spans="1:6">
      <c r="A1608" s="3">
        <v>42938</v>
      </c>
      <c r="B1608">
        <v>11.35</v>
      </c>
      <c r="C1608" s="12">
        <v>12490</v>
      </c>
      <c r="D1608">
        <f t="shared" si="76"/>
        <v>0</v>
      </c>
      <c r="E1608">
        <f t="shared" si="75"/>
        <v>0</v>
      </c>
      <c r="F1608">
        <f t="shared" si="77"/>
        <v>0</v>
      </c>
    </row>
    <row r="1609" spans="1:6">
      <c r="A1609" s="3">
        <v>42941</v>
      </c>
      <c r="B1609">
        <v>11.35</v>
      </c>
      <c r="C1609" s="12">
        <v>10660</v>
      </c>
      <c r="D1609">
        <f t="shared" si="76"/>
        <v>0</v>
      </c>
      <c r="E1609">
        <f t="shared" si="75"/>
        <v>0</v>
      </c>
      <c r="F1609">
        <f t="shared" si="77"/>
        <v>0</v>
      </c>
    </row>
    <row r="1610" spans="1:6">
      <c r="A1610" s="3">
        <v>42942</v>
      </c>
      <c r="B1610">
        <v>11.35</v>
      </c>
      <c r="C1610" s="12">
        <v>26860</v>
      </c>
      <c r="D1610">
        <f t="shared" si="76"/>
        <v>0</v>
      </c>
      <c r="E1610">
        <f t="shared" si="75"/>
        <v>0</v>
      </c>
      <c r="F1610">
        <f t="shared" si="77"/>
        <v>0</v>
      </c>
    </row>
    <row r="1611" spans="1:6">
      <c r="A1611" s="3">
        <v>42943</v>
      </c>
      <c r="B1611">
        <v>10.95</v>
      </c>
      <c r="C1611" s="12">
        <v>31110</v>
      </c>
      <c r="D1611">
        <f t="shared" si="76"/>
        <v>-0.40000000000000036</v>
      </c>
      <c r="E1611">
        <f t="shared" si="75"/>
        <v>-12444.000000000011</v>
      </c>
      <c r="F1611">
        <f t="shared" si="77"/>
        <v>-3.5242290748898708</v>
      </c>
    </row>
    <row r="1612" spans="1:6">
      <c r="A1612" s="3">
        <v>42944</v>
      </c>
      <c r="B1612">
        <v>10.45</v>
      </c>
      <c r="C1612" s="12">
        <v>30850</v>
      </c>
      <c r="D1612">
        <f t="shared" si="76"/>
        <v>-0.5</v>
      </c>
      <c r="E1612">
        <f t="shared" si="75"/>
        <v>-15425</v>
      </c>
      <c r="F1612">
        <f t="shared" si="77"/>
        <v>-4.5662100456621006</v>
      </c>
    </row>
    <row r="1613" spans="1:6">
      <c r="A1613" s="3">
        <v>42945</v>
      </c>
      <c r="B1613">
        <v>10.44</v>
      </c>
      <c r="C1613" s="12">
        <v>43270</v>
      </c>
      <c r="D1613">
        <f t="shared" si="76"/>
        <v>-9.9999999999997868E-3</v>
      </c>
      <c r="E1613">
        <f t="shared" si="75"/>
        <v>-432.69999999999078</v>
      </c>
      <c r="F1613">
        <f t="shared" si="77"/>
        <v>-9.569377990430418E-2</v>
      </c>
    </row>
    <row r="1614" spans="1:6">
      <c r="A1614" s="3">
        <v>42948</v>
      </c>
      <c r="B1614">
        <v>10.1</v>
      </c>
      <c r="C1614" s="12">
        <v>1660</v>
      </c>
      <c r="D1614">
        <f t="shared" si="76"/>
        <v>-0.33999999999999986</v>
      </c>
      <c r="E1614">
        <f t="shared" si="75"/>
        <v>-564.39999999999975</v>
      </c>
      <c r="F1614">
        <f t="shared" si="77"/>
        <v>-3.2567049808429109</v>
      </c>
    </row>
    <row r="1615" spans="1:6">
      <c r="A1615" s="3">
        <v>42949</v>
      </c>
      <c r="B1615">
        <v>10.35</v>
      </c>
      <c r="C1615" s="12">
        <v>6980</v>
      </c>
      <c r="D1615">
        <f t="shared" si="76"/>
        <v>0.25</v>
      </c>
      <c r="E1615">
        <f t="shared" si="75"/>
        <v>1745</v>
      </c>
      <c r="F1615">
        <f t="shared" si="77"/>
        <v>2.4752475247524752</v>
      </c>
    </row>
    <row r="1616" spans="1:6">
      <c r="A1616" s="3">
        <v>42950</v>
      </c>
      <c r="B1616">
        <v>10.35</v>
      </c>
      <c r="C1616" s="12">
        <v>22940</v>
      </c>
      <c r="D1616">
        <f t="shared" si="76"/>
        <v>0</v>
      </c>
      <c r="E1616">
        <f t="shared" si="75"/>
        <v>0</v>
      </c>
      <c r="F1616">
        <f t="shared" si="77"/>
        <v>0</v>
      </c>
    </row>
    <row r="1617" spans="1:6">
      <c r="A1617" s="3">
        <v>42951</v>
      </c>
      <c r="B1617">
        <v>10.5</v>
      </c>
      <c r="C1617" s="12">
        <v>49660</v>
      </c>
      <c r="D1617">
        <f t="shared" si="76"/>
        <v>0.15000000000000036</v>
      </c>
      <c r="E1617">
        <f t="shared" si="75"/>
        <v>7449.0000000000173</v>
      </c>
      <c r="F1617">
        <f t="shared" si="77"/>
        <v>1.4492753623188441</v>
      </c>
    </row>
    <row r="1618" spans="1:6">
      <c r="A1618" s="3">
        <v>42952</v>
      </c>
      <c r="B1618">
        <v>10.69</v>
      </c>
      <c r="C1618" s="12">
        <v>58270</v>
      </c>
      <c r="D1618">
        <f t="shared" si="76"/>
        <v>0.1899999999999995</v>
      </c>
      <c r="E1618">
        <f t="shared" si="75"/>
        <v>11071.29999999997</v>
      </c>
      <c r="F1618">
        <f t="shared" si="77"/>
        <v>1.8095238095238046</v>
      </c>
    </row>
    <row r="1619" spans="1:6">
      <c r="A1619" s="3">
        <v>42955</v>
      </c>
      <c r="B1619">
        <v>11.03</v>
      </c>
      <c r="C1619" s="12">
        <v>388020</v>
      </c>
      <c r="D1619">
        <f t="shared" si="76"/>
        <v>0.33999999999999986</v>
      </c>
      <c r="E1619">
        <f t="shared" si="75"/>
        <v>131926.79999999996</v>
      </c>
      <c r="F1619">
        <f t="shared" si="77"/>
        <v>3.1805425631431232</v>
      </c>
    </row>
    <row r="1620" spans="1:6">
      <c r="A1620" s="3">
        <v>42957</v>
      </c>
      <c r="B1620">
        <v>10.7</v>
      </c>
      <c r="C1620" s="12">
        <v>34930</v>
      </c>
      <c r="D1620">
        <f t="shared" si="76"/>
        <v>-0.33000000000000007</v>
      </c>
      <c r="E1620">
        <f t="shared" si="75"/>
        <v>-11526.900000000003</v>
      </c>
      <c r="F1620">
        <f t="shared" si="77"/>
        <v>-2.9918404351767913</v>
      </c>
    </row>
    <row r="1621" spans="1:6">
      <c r="A1621" s="3">
        <v>42958</v>
      </c>
      <c r="B1621">
        <v>11.04</v>
      </c>
      <c r="C1621" s="12">
        <v>13900</v>
      </c>
      <c r="D1621">
        <f t="shared" si="76"/>
        <v>0.33999999999999986</v>
      </c>
      <c r="E1621">
        <f t="shared" si="75"/>
        <v>4725.9999999999982</v>
      </c>
      <c r="F1621">
        <f t="shared" si="77"/>
        <v>3.1775700934579425</v>
      </c>
    </row>
    <row r="1622" spans="1:6">
      <c r="A1622" s="3">
        <v>42962</v>
      </c>
      <c r="B1622">
        <v>11.04</v>
      </c>
      <c r="C1622" s="12">
        <v>1030</v>
      </c>
      <c r="D1622">
        <f t="shared" si="76"/>
        <v>0</v>
      </c>
      <c r="E1622">
        <f t="shared" si="75"/>
        <v>0</v>
      </c>
      <c r="F1622">
        <f t="shared" si="77"/>
        <v>0</v>
      </c>
    </row>
    <row r="1623" spans="1:6">
      <c r="A1623" s="3">
        <v>42963</v>
      </c>
      <c r="B1623">
        <v>11.35</v>
      </c>
      <c r="C1623" s="12">
        <v>5250</v>
      </c>
      <c r="D1623">
        <f t="shared" si="76"/>
        <v>0.3100000000000005</v>
      </c>
      <c r="E1623">
        <f t="shared" si="75"/>
        <v>1627.5000000000025</v>
      </c>
      <c r="F1623">
        <f t="shared" si="77"/>
        <v>2.8079710144927583</v>
      </c>
    </row>
    <row r="1624" spans="1:6">
      <c r="A1624" s="3">
        <v>42964</v>
      </c>
      <c r="B1624">
        <v>11.35</v>
      </c>
      <c r="C1624" s="12">
        <v>24280</v>
      </c>
      <c r="D1624">
        <f t="shared" si="76"/>
        <v>0</v>
      </c>
      <c r="E1624">
        <f t="shared" si="75"/>
        <v>0</v>
      </c>
      <c r="F1624">
        <f t="shared" si="77"/>
        <v>0</v>
      </c>
    </row>
    <row r="1625" spans="1:6">
      <c r="A1625" s="3">
        <v>42965</v>
      </c>
      <c r="B1625">
        <v>11.04</v>
      </c>
      <c r="C1625" s="12">
        <v>2340</v>
      </c>
      <c r="D1625">
        <f t="shared" si="76"/>
        <v>-0.3100000000000005</v>
      </c>
      <c r="E1625">
        <f t="shared" si="75"/>
        <v>-725.40000000000111</v>
      </c>
      <c r="F1625">
        <f t="shared" si="77"/>
        <v>-2.7312775330396519</v>
      </c>
    </row>
    <row r="1626" spans="1:6">
      <c r="A1626" s="3">
        <v>42966</v>
      </c>
      <c r="B1626">
        <v>11</v>
      </c>
      <c r="C1626" s="12">
        <v>8740</v>
      </c>
      <c r="D1626">
        <f t="shared" si="76"/>
        <v>-3.9999999999999147E-2</v>
      </c>
      <c r="E1626">
        <f t="shared" si="75"/>
        <v>-349.59999999999252</v>
      </c>
      <c r="F1626">
        <f t="shared" si="77"/>
        <v>-0.36231884057970243</v>
      </c>
    </row>
    <row r="1627" spans="1:6">
      <c r="A1627" s="3">
        <v>42969</v>
      </c>
      <c r="B1627">
        <v>11</v>
      </c>
      <c r="C1627" s="12">
        <v>900</v>
      </c>
      <c r="D1627">
        <f t="shared" si="76"/>
        <v>0</v>
      </c>
      <c r="E1627">
        <f t="shared" si="75"/>
        <v>0</v>
      </c>
      <c r="F1627">
        <f t="shared" si="77"/>
        <v>0</v>
      </c>
    </row>
    <row r="1628" spans="1:6">
      <c r="A1628" s="3">
        <v>42970</v>
      </c>
      <c r="B1628">
        <v>11.139999999999999</v>
      </c>
      <c r="C1628" s="12">
        <v>1220</v>
      </c>
      <c r="D1628">
        <f t="shared" si="76"/>
        <v>0.13999999999999879</v>
      </c>
      <c r="E1628">
        <f t="shared" si="75"/>
        <v>170.79999999999853</v>
      </c>
      <c r="F1628">
        <f t="shared" si="77"/>
        <v>1.2727272727272616</v>
      </c>
    </row>
    <row r="1629" spans="1:6">
      <c r="A1629" s="3">
        <v>42971</v>
      </c>
      <c r="B1629">
        <v>11.24</v>
      </c>
      <c r="C1629" s="12">
        <v>900</v>
      </c>
      <c r="D1629">
        <f t="shared" si="76"/>
        <v>0.10000000000000142</v>
      </c>
      <c r="E1629">
        <f t="shared" si="75"/>
        <v>90.000000000001279</v>
      </c>
      <c r="F1629">
        <f t="shared" si="77"/>
        <v>0.89766606822263406</v>
      </c>
    </row>
    <row r="1630" spans="1:6">
      <c r="A1630" s="3">
        <v>42972</v>
      </c>
      <c r="B1630">
        <v>11.35</v>
      </c>
      <c r="C1630" s="12">
        <v>11550</v>
      </c>
      <c r="D1630">
        <f t="shared" si="76"/>
        <v>0.10999999999999943</v>
      </c>
      <c r="E1630">
        <f t="shared" si="75"/>
        <v>1270.4999999999934</v>
      </c>
      <c r="F1630">
        <f t="shared" si="77"/>
        <v>0.97864768683273518</v>
      </c>
    </row>
    <row r="1631" spans="1:6">
      <c r="A1631" s="3">
        <v>42973</v>
      </c>
      <c r="B1631">
        <v>11.35</v>
      </c>
      <c r="C1631" s="12">
        <v>46600</v>
      </c>
      <c r="D1631">
        <f t="shared" si="76"/>
        <v>0</v>
      </c>
      <c r="E1631">
        <f t="shared" si="75"/>
        <v>0</v>
      </c>
      <c r="F1631">
        <f t="shared" si="77"/>
        <v>0</v>
      </c>
    </row>
    <row r="1632" spans="1:6">
      <c r="A1632" s="3">
        <v>42977</v>
      </c>
      <c r="B1632">
        <v>11.549999999999999</v>
      </c>
      <c r="C1632" s="12">
        <v>9140</v>
      </c>
      <c r="D1632">
        <f t="shared" si="76"/>
        <v>0.19999999999999929</v>
      </c>
      <c r="E1632">
        <f t="shared" si="75"/>
        <v>1827.9999999999934</v>
      </c>
      <c r="F1632">
        <f t="shared" si="77"/>
        <v>1.7621145374449279</v>
      </c>
    </row>
    <row r="1633" spans="1:6">
      <c r="A1633" s="3">
        <v>42979</v>
      </c>
      <c r="B1633">
        <v>11.549999999999999</v>
      </c>
      <c r="C1633" s="12">
        <v>10920</v>
      </c>
      <c r="D1633">
        <f t="shared" si="76"/>
        <v>0</v>
      </c>
      <c r="E1633">
        <f t="shared" si="75"/>
        <v>0</v>
      </c>
      <c r="F1633">
        <f t="shared" si="77"/>
        <v>0</v>
      </c>
    </row>
    <row r="1634" spans="1:6">
      <c r="A1634" s="3">
        <v>42980</v>
      </c>
      <c r="B1634">
        <v>11.35</v>
      </c>
      <c r="C1634" s="12">
        <v>4600</v>
      </c>
      <c r="D1634">
        <f t="shared" si="76"/>
        <v>-0.19999999999999929</v>
      </c>
      <c r="E1634">
        <f t="shared" si="75"/>
        <v>-919.9999999999967</v>
      </c>
      <c r="F1634">
        <f t="shared" si="77"/>
        <v>-1.7316017316017258</v>
      </c>
    </row>
    <row r="1635" spans="1:6">
      <c r="A1635" s="3">
        <v>42983</v>
      </c>
      <c r="B1635">
        <v>11.45</v>
      </c>
      <c r="C1635" s="12">
        <v>4100</v>
      </c>
      <c r="D1635">
        <f t="shared" si="76"/>
        <v>9.9999999999999645E-2</v>
      </c>
      <c r="E1635">
        <f t="shared" si="75"/>
        <v>409.99999999999852</v>
      </c>
      <c r="F1635">
        <f t="shared" si="77"/>
        <v>0.88105726872246393</v>
      </c>
    </row>
    <row r="1636" spans="1:6">
      <c r="A1636" s="3">
        <v>42984</v>
      </c>
      <c r="B1636">
        <v>11.45</v>
      </c>
      <c r="C1636" s="12">
        <v>740</v>
      </c>
      <c r="D1636">
        <f t="shared" si="76"/>
        <v>0</v>
      </c>
      <c r="E1636">
        <f t="shared" si="75"/>
        <v>0</v>
      </c>
      <c r="F1636">
        <f t="shared" si="77"/>
        <v>0</v>
      </c>
    </row>
    <row r="1637" spans="1:6">
      <c r="A1637" s="3">
        <v>42985</v>
      </c>
      <c r="B1637">
        <v>11.45</v>
      </c>
      <c r="C1637" s="12">
        <v>190</v>
      </c>
      <c r="D1637">
        <f t="shared" si="76"/>
        <v>0</v>
      </c>
      <c r="E1637">
        <f t="shared" si="75"/>
        <v>0</v>
      </c>
      <c r="F1637">
        <f t="shared" si="77"/>
        <v>0</v>
      </c>
    </row>
    <row r="1638" spans="1:6">
      <c r="A1638" s="3">
        <v>42986</v>
      </c>
      <c r="B1638">
        <v>11.549999999999999</v>
      </c>
      <c r="C1638" s="12">
        <v>140</v>
      </c>
      <c r="D1638">
        <f t="shared" si="76"/>
        <v>9.9999999999999645E-2</v>
      </c>
      <c r="E1638">
        <f t="shared" si="75"/>
        <v>13.99999999999995</v>
      </c>
      <c r="F1638">
        <f t="shared" si="77"/>
        <v>0.8733624454148442</v>
      </c>
    </row>
    <row r="1639" spans="1:6">
      <c r="A1639" s="3">
        <v>42987</v>
      </c>
      <c r="B1639">
        <v>11.35</v>
      </c>
      <c r="C1639" s="12">
        <v>110</v>
      </c>
      <c r="D1639">
        <f t="shared" si="76"/>
        <v>-0.19999999999999929</v>
      </c>
      <c r="E1639">
        <f t="shared" si="75"/>
        <v>-21.999999999999922</v>
      </c>
      <c r="F1639">
        <f t="shared" si="77"/>
        <v>-1.7316017316017258</v>
      </c>
    </row>
    <row r="1640" spans="1:6">
      <c r="A1640" s="3">
        <v>42990</v>
      </c>
      <c r="B1640">
        <v>11.54</v>
      </c>
      <c r="C1640" s="12">
        <v>380</v>
      </c>
      <c r="D1640">
        <f t="shared" si="76"/>
        <v>0.1899999999999995</v>
      </c>
      <c r="E1640">
        <f t="shared" si="75"/>
        <v>72.199999999999818</v>
      </c>
      <c r="F1640">
        <f t="shared" si="77"/>
        <v>1.6740088105726829</v>
      </c>
    </row>
    <row r="1641" spans="1:6">
      <c r="A1641" s="3">
        <v>42991</v>
      </c>
      <c r="B1641">
        <v>11.549999999999999</v>
      </c>
      <c r="C1641" s="12">
        <v>2200</v>
      </c>
      <c r="D1641">
        <f t="shared" si="76"/>
        <v>9.9999999999997868E-3</v>
      </c>
      <c r="E1641">
        <f t="shared" si="75"/>
        <v>21.999999999999531</v>
      </c>
      <c r="F1641">
        <f t="shared" si="77"/>
        <v>8.6655112651644606E-2</v>
      </c>
    </row>
    <row r="1642" spans="1:6">
      <c r="A1642" s="3">
        <v>42993</v>
      </c>
      <c r="B1642">
        <v>11.5</v>
      </c>
      <c r="C1642" s="12">
        <v>14870</v>
      </c>
      <c r="D1642">
        <f t="shared" si="76"/>
        <v>-4.9999999999998934E-2</v>
      </c>
      <c r="E1642">
        <f t="shared" si="75"/>
        <v>-743.4999999999842</v>
      </c>
      <c r="F1642">
        <f t="shared" si="77"/>
        <v>-0.43290043290042368</v>
      </c>
    </row>
    <row r="1643" spans="1:6">
      <c r="A1643" s="3">
        <v>42994</v>
      </c>
      <c r="B1643">
        <v>11.549999999999999</v>
      </c>
      <c r="C1643" s="12">
        <v>610</v>
      </c>
      <c r="D1643">
        <f t="shared" si="76"/>
        <v>4.9999999999998934E-2</v>
      </c>
      <c r="E1643">
        <f t="shared" si="75"/>
        <v>30.49999999999935</v>
      </c>
      <c r="F1643">
        <f t="shared" si="77"/>
        <v>0.43478260869564289</v>
      </c>
    </row>
    <row r="1644" spans="1:6">
      <c r="A1644" s="3">
        <v>42997</v>
      </c>
      <c r="B1644">
        <v>11.549999999999999</v>
      </c>
      <c r="C1644" s="12">
        <v>16370.000000000002</v>
      </c>
      <c r="D1644">
        <f t="shared" si="76"/>
        <v>0</v>
      </c>
      <c r="E1644">
        <f t="shared" si="75"/>
        <v>0</v>
      </c>
      <c r="F1644">
        <f t="shared" si="77"/>
        <v>0</v>
      </c>
    </row>
    <row r="1645" spans="1:6">
      <c r="A1645" s="3">
        <v>42999</v>
      </c>
      <c r="B1645">
        <v>11.54</v>
      </c>
      <c r="C1645" s="12">
        <v>8310</v>
      </c>
      <c r="D1645">
        <f t="shared" si="76"/>
        <v>-9.9999999999997868E-3</v>
      </c>
      <c r="E1645">
        <f t="shared" si="75"/>
        <v>-83.099999999998232</v>
      </c>
      <c r="F1645">
        <f t="shared" si="77"/>
        <v>-8.6580086580084745E-2</v>
      </c>
    </row>
    <row r="1646" spans="1:6">
      <c r="A1646" s="3">
        <v>43000</v>
      </c>
      <c r="B1646">
        <v>11.54</v>
      </c>
      <c r="C1646" s="12">
        <v>26010</v>
      </c>
      <c r="D1646">
        <f t="shared" si="76"/>
        <v>0</v>
      </c>
      <c r="E1646">
        <f t="shared" si="75"/>
        <v>0</v>
      </c>
      <c r="F1646">
        <f t="shared" si="77"/>
        <v>0</v>
      </c>
    </row>
    <row r="1647" spans="1:6">
      <c r="A1647" s="3">
        <v>43001</v>
      </c>
      <c r="B1647">
        <v>11.549999999999999</v>
      </c>
      <c r="C1647" s="12">
        <v>2220</v>
      </c>
      <c r="D1647">
        <f t="shared" si="76"/>
        <v>9.9999999999997868E-3</v>
      </c>
      <c r="E1647">
        <f t="shared" si="75"/>
        <v>22.199999999999527</v>
      </c>
      <c r="F1647">
        <f t="shared" si="77"/>
        <v>8.6655112651644606E-2</v>
      </c>
    </row>
    <row r="1648" spans="1:6">
      <c r="A1648" s="3">
        <v>43004</v>
      </c>
      <c r="B1648">
        <v>11.5</v>
      </c>
      <c r="C1648" s="12">
        <v>3090</v>
      </c>
      <c r="D1648">
        <f t="shared" si="76"/>
        <v>-4.9999999999998934E-2</v>
      </c>
      <c r="E1648">
        <f t="shared" si="75"/>
        <v>-154.4999999999967</v>
      </c>
      <c r="F1648">
        <f t="shared" si="77"/>
        <v>-0.43290043290042368</v>
      </c>
    </row>
    <row r="1649" spans="1:6">
      <c r="A1649" s="3">
        <v>43005</v>
      </c>
      <c r="B1649">
        <v>11.54</v>
      </c>
      <c r="C1649" s="12">
        <v>20</v>
      </c>
      <c r="D1649">
        <f t="shared" si="76"/>
        <v>3.9999999999999147E-2</v>
      </c>
      <c r="E1649">
        <f t="shared" si="75"/>
        <v>0.79999999999998295</v>
      </c>
      <c r="F1649">
        <f t="shared" si="77"/>
        <v>0.34782608695651435</v>
      </c>
    </row>
    <row r="1650" spans="1:6">
      <c r="A1650" s="3">
        <v>43007</v>
      </c>
      <c r="B1650">
        <v>11.53</v>
      </c>
      <c r="C1650" s="12">
        <v>550</v>
      </c>
      <c r="D1650">
        <f t="shared" si="76"/>
        <v>-9.9999999999997868E-3</v>
      </c>
      <c r="E1650">
        <f t="shared" si="75"/>
        <v>-5.4999999999998828</v>
      </c>
      <c r="F1650">
        <f t="shared" si="77"/>
        <v>-8.6655112651644606E-2</v>
      </c>
    </row>
    <row r="1651" spans="1:6">
      <c r="A1651" s="3">
        <v>43008</v>
      </c>
      <c r="B1651">
        <v>11.53</v>
      </c>
      <c r="C1651" s="12">
        <v>110</v>
      </c>
      <c r="D1651">
        <f t="shared" si="76"/>
        <v>0</v>
      </c>
      <c r="E1651">
        <f t="shared" si="75"/>
        <v>0</v>
      </c>
      <c r="F1651">
        <f t="shared" si="77"/>
        <v>0</v>
      </c>
    </row>
    <row r="1652" spans="1:6">
      <c r="A1652" s="3">
        <v>43011</v>
      </c>
      <c r="B1652">
        <v>11.52</v>
      </c>
      <c r="C1652" s="12">
        <v>2850</v>
      </c>
      <c r="D1652">
        <f t="shared" si="76"/>
        <v>-9.9999999999997868E-3</v>
      </c>
      <c r="E1652">
        <f t="shared" si="75"/>
        <v>-28.499999999999392</v>
      </c>
      <c r="F1652">
        <f t="shared" si="77"/>
        <v>-8.673026886383163E-2</v>
      </c>
    </row>
    <row r="1653" spans="1:6">
      <c r="A1653" s="3">
        <v>43012</v>
      </c>
      <c r="B1653">
        <v>11.549999999999999</v>
      </c>
      <c r="C1653" s="12">
        <v>2780</v>
      </c>
      <c r="D1653">
        <f t="shared" si="76"/>
        <v>2.9999999999999361E-2</v>
      </c>
      <c r="E1653">
        <f t="shared" si="75"/>
        <v>83.399999999998215</v>
      </c>
      <c r="F1653">
        <f t="shared" si="77"/>
        <v>0.26041666666666113</v>
      </c>
    </row>
    <row r="1654" spans="1:6">
      <c r="A1654" s="3">
        <v>43013</v>
      </c>
      <c r="B1654">
        <v>11.49</v>
      </c>
      <c r="C1654" s="12">
        <v>6990</v>
      </c>
      <c r="D1654">
        <f t="shared" si="76"/>
        <v>-5.9999999999998721E-2</v>
      </c>
      <c r="E1654">
        <f t="shared" si="75"/>
        <v>-419.39999999999105</v>
      </c>
      <c r="F1654">
        <f t="shared" si="77"/>
        <v>-0.51948051948050844</v>
      </c>
    </row>
    <row r="1655" spans="1:6">
      <c r="A1655" s="3">
        <v>43014</v>
      </c>
      <c r="B1655">
        <v>11.049999999999999</v>
      </c>
      <c r="C1655" s="12">
        <v>1090</v>
      </c>
      <c r="D1655">
        <f t="shared" si="76"/>
        <v>-0.44000000000000128</v>
      </c>
      <c r="E1655">
        <f t="shared" si="75"/>
        <v>-479.60000000000139</v>
      </c>
      <c r="F1655">
        <f t="shared" si="77"/>
        <v>-3.8294168842471823</v>
      </c>
    </row>
    <row r="1656" spans="1:6">
      <c r="A1656" s="3">
        <v>43015</v>
      </c>
      <c r="B1656">
        <v>11.049999999999999</v>
      </c>
      <c r="C1656" s="12">
        <v>4790</v>
      </c>
      <c r="D1656">
        <f t="shared" si="76"/>
        <v>0</v>
      </c>
      <c r="E1656">
        <f t="shared" si="75"/>
        <v>0</v>
      </c>
      <c r="F1656">
        <f t="shared" si="77"/>
        <v>0</v>
      </c>
    </row>
    <row r="1657" spans="1:6">
      <c r="A1657" s="3">
        <v>43018</v>
      </c>
      <c r="B1657">
        <v>11.49</v>
      </c>
      <c r="C1657" s="12">
        <v>20</v>
      </c>
      <c r="D1657">
        <f t="shared" si="76"/>
        <v>0.44000000000000128</v>
      </c>
      <c r="E1657">
        <f t="shared" si="75"/>
        <v>8.8000000000000256</v>
      </c>
      <c r="F1657">
        <f t="shared" si="77"/>
        <v>3.9819004524886998</v>
      </c>
    </row>
    <row r="1658" spans="1:6">
      <c r="A1658" s="3">
        <v>43019</v>
      </c>
      <c r="B1658">
        <v>11.049999999999999</v>
      </c>
      <c r="C1658" s="12">
        <v>6820</v>
      </c>
      <c r="D1658">
        <f t="shared" si="76"/>
        <v>-0.44000000000000128</v>
      </c>
      <c r="E1658">
        <f t="shared" si="75"/>
        <v>-3000.8000000000088</v>
      </c>
      <c r="F1658">
        <f t="shared" si="77"/>
        <v>-3.8294168842471823</v>
      </c>
    </row>
    <row r="1659" spans="1:6">
      <c r="A1659" s="3">
        <v>43020</v>
      </c>
      <c r="B1659">
        <v>11.51</v>
      </c>
      <c r="C1659" s="12">
        <v>5490</v>
      </c>
      <c r="D1659">
        <f t="shared" si="76"/>
        <v>0.46000000000000085</v>
      </c>
      <c r="E1659">
        <f t="shared" si="75"/>
        <v>2525.4000000000046</v>
      </c>
      <c r="F1659">
        <f t="shared" si="77"/>
        <v>4.1628959276018183</v>
      </c>
    </row>
    <row r="1660" spans="1:6">
      <c r="A1660" s="3">
        <v>43021</v>
      </c>
      <c r="B1660">
        <v>11</v>
      </c>
      <c r="C1660" s="12">
        <v>6400</v>
      </c>
      <c r="D1660">
        <f t="shared" si="76"/>
        <v>-0.50999999999999979</v>
      </c>
      <c r="E1660">
        <f t="shared" si="75"/>
        <v>-3263.9999999999986</v>
      </c>
      <c r="F1660">
        <f t="shared" si="77"/>
        <v>-4.4309296264118139</v>
      </c>
    </row>
    <row r="1661" spans="1:6">
      <c r="A1661" s="3">
        <v>43026</v>
      </c>
      <c r="B1661">
        <v>11.45</v>
      </c>
      <c r="C1661" s="12">
        <v>4800</v>
      </c>
      <c r="D1661">
        <f t="shared" si="76"/>
        <v>0.44999999999999929</v>
      </c>
      <c r="E1661">
        <f t="shared" si="75"/>
        <v>2159.9999999999964</v>
      </c>
      <c r="F1661">
        <f t="shared" si="77"/>
        <v>4.0909090909090846</v>
      </c>
    </row>
    <row r="1662" spans="1:6">
      <c r="A1662" s="3">
        <v>43027</v>
      </c>
      <c r="B1662">
        <v>11.45</v>
      </c>
      <c r="C1662" s="12">
        <v>4410</v>
      </c>
      <c r="D1662">
        <f t="shared" si="76"/>
        <v>0</v>
      </c>
      <c r="E1662">
        <f t="shared" si="75"/>
        <v>0</v>
      </c>
      <c r="F1662">
        <f t="shared" si="77"/>
        <v>0</v>
      </c>
    </row>
    <row r="1663" spans="1:6">
      <c r="A1663" s="3">
        <v>43028</v>
      </c>
      <c r="B1663">
        <v>11.35</v>
      </c>
      <c r="C1663" s="12">
        <v>770</v>
      </c>
      <c r="D1663">
        <f t="shared" si="76"/>
        <v>-9.9999999999999645E-2</v>
      </c>
      <c r="E1663">
        <f t="shared" si="75"/>
        <v>-76.99999999999973</v>
      </c>
      <c r="F1663">
        <f t="shared" si="77"/>
        <v>-0.8733624454148442</v>
      </c>
    </row>
    <row r="1664" spans="1:6">
      <c r="A1664" s="3">
        <v>43029</v>
      </c>
      <c r="B1664">
        <v>11.35</v>
      </c>
      <c r="C1664" s="12">
        <v>130</v>
      </c>
      <c r="D1664">
        <f t="shared" si="76"/>
        <v>0</v>
      </c>
      <c r="E1664">
        <f t="shared" si="75"/>
        <v>0</v>
      </c>
      <c r="F1664">
        <f t="shared" si="77"/>
        <v>0</v>
      </c>
    </row>
    <row r="1665" spans="1:6">
      <c r="A1665" s="3">
        <v>43032</v>
      </c>
      <c r="B1665">
        <v>11.35</v>
      </c>
      <c r="C1665" s="12">
        <v>920</v>
      </c>
      <c r="D1665">
        <f t="shared" si="76"/>
        <v>0</v>
      </c>
      <c r="E1665">
        <f t="shared" si="75"/>
        <v>0</v>
      </c>
      <c r="F1665">
        <f t="shared" si="77"/>
        <v>0</v>
      </c>
    </row>
    <row r="1666" spans="1:6">
      <c r="A1666" s="3">
        <v>43033</v>
      </c>
      <c r="B1666">
        <v>11.34</v>
      </c>
      <c r="C1666" s="12">
        <v>1770</v>
      </c>
      <c r="D1666">
        <f t="shared" si="76"/>
        <v>-9.9999999999997868E-3</v>
      </c>
      <c r="E1666">
        <f t="shared" ref="E1666:E1729" si="78">D1666*C1666</f>
        <v>-17.699999999999623</v>
      </c>
      <c r="F1666">
        <f t="shared" si="77"/>
        <v>-8.8105726872244827E-2</v>
      </c>
    </row>
    <row r="1667" spans="1:6">
      <c r="A1667" s="3">
        <v>43034</v>
      </c>
      <c r="B1667">
        <v>11.33</v>
      </c>
      <c r="C1667" s="12">
        <v>155050</v>
      </c>
      <c r="D1667">
        <f t="shared" si="76"/>
        <v>-9.9999999999997868E-3</v>
      </c>
      <c r="E1667">
        <f t="shared" si="78"/>
        <v>-1550.499999999967</v>
      </c>
      <c r="F1667">
        <f t="shared" si="77"/>
        <v>-8.8183421516752972E-2</v>
      </c>
    </row>
    <row r="1668" spans="1:6">
      <c r="A1668" s="3">
        <v>43035</v>
      </c>
      <c r="B1668">
        <v>11.34</v>
      </c>
      <c r="C1668" s="12">
        <v>1470</v>
      </c>
      <c r="D1668">
        <f t="shared" ref="D1668:D1731" si="79">B1668-B1667</f>
        <v>9.9999999999997868E-3</v>
      </c>
      <c r="E1668">
        <f t="shared" si="78"/>
        <v>14.699999999999687</v>
      </c>
      <c r="F1668">
        <f t="shared" ref="F1668:F1731" si="80">(D1668/B1667)*100</f>
        <v>8.8261253309795118E-2</v>
      </c>
    </row>
    <row r="1669" spans="1:6">
      <c r="A1669" s="3">
        <v>43036</v>
      </c>
      <c r="B1669">
        <v>11.33</v>
      </c>
      <c r="C1669" s="12">
        <v>7690</v>
      </c>
      <c r="D1669">
        <f t="shared" si="79"/>
        <v>-9.9999999999997868E-3</v>
      </c>
      <c r="E1669">
        <f t="shared" si="78"/>
        <v>-76.899999999998357</v>
      </c>
      <c r="F1669">
        <f t="shared" si="80"/>
        <v>-8.8183421516752972E-2</v>
      </c>
    </row>
    <row r="1670" spans="1:6">
      <c r="A1670" s="3">
        <v>43039</v>
      </c>
      <c r="B1670">
        <v>11.25</v>
      </c>
      <c r="C1670" s="12">
        <v>11470</v>
      </c>
      <c r="D1670">
        <f t="shared" si="79"/>
        <v>-8.0000000000000071E-2</v>
      </c>
      <c r="E1670">
        <f t="shared" si="78"/>
        <v>-917.60000000000082</v>
      </c>
      <c r="F1670">
        <f t="shared" si="80"/>
        <v>-0.7060900264783766</v>
      </c>
    </row>
    <row r="1671" spans="1:6">
      <c r="A1671" s="3">
        <v>43040</v>
      </c>
      <c r="B1671">
        <v>11.15</v>
      </c>
      <c r="C1671" s="12">
        <v>5510</v>
      </c>
      <c r="D1671">
        <f t="shared" si="79"/>
        <v>-9.9999999999999645E-2</v>
      </c>
      <c r="E1671">
        <f t="shared" si="78"/>
        <v>-550.99999999999807</v>
      </c>
      <c r="F1671">
        <f t="shared" si="80"/>
        <v>-0.88888888888888573</v>
      </c>
    </row>
    <row r="1672" spans="1:6">
      <c r="A1672" s="3">
        <v>43041</v>
      </c>
      <c r="B1672">
        <v>11.35</v>
      </c>
      <c r="C1672" s="12">
        <v>3690</v>
      </c>
      <c r="D1672">
        <f t="shared" si="79"/>
        <v>0.19999999999999929</v>
      </c>
      <c r="E1672">
        <f t="shared" si="78"/>
        <v>737.99999999999739</v>
      </c>
      <c r="F1672">
        <f t="shared" si="80"/>
        <v>1.793721973094164</v>
      </c>
    </row>
    <row r="1673" spans="1:6">
      <c r="A1673" s="3">
        <v>43043</v>
      </c>
      <c r="B1673">
        <v>11.41</v>
      </c>
      <c r="C1673" s="12">
        <v>11170</v>
      </c>
      <c r="D1673">
        <f t="shared" si="79"/>
        <v>6.0000000000000497E-2</v>
      </c>
      <c r="E1673">
        <f t="shared" si="78"/>
        <v>670.2000000000055</v>
      </c>
      <c r="F1673">
        <f t="shared" si="80"/>
        <v>0.52863436123348462</v>
      </c>
    </row>
    <row r="1674" spans="1:6">
      <c r="A1674" s="3">
        <v>43046</v>
      </c>
      <c r="B1674">
        <v>11.41</v>
      </c>
      <c r="C1674" s="12">
        <v>42840</v>
      </c>
      <c r="D1674">
        <f t="shared" si="79"/>
        <v>0</v>
      </c>
      <c r="E1674">
        <f t="shared" si="78"/>
        <v>0</v>
      </c>
      <c r="F1674">
        <f t="shared" si="80"/>
        <v>0</v>
      </c>
    </row>
    <row r="1675" spans="1:6">
      <c r="A1675" s="3">
        <v>43047</v>
      </c>
      <c r="B1675">
        <v>11.35</v>
      </c>
      <c r="C1675" s="12">
        <v>6540</v>
      </c>
      <c r="D1675">
        <f t="shared" si="79"/>
        <v>-6.0000000000000497E-2</v>
      </c>
      <c r="E1675">
        <f t="shared" si="78"/>
        <v>-392.40000000000327</v>
      </c>
      <c r="F1675">
        <f t="shared" si="80"/>
        <v>-0.52585451358457924</v>
      </c>
    </row>
    <row r="1676" spans="1:6">
      <c r="A1676" s="3">
        <v>43049</v>
      </c>
      <c r="B1676">
        <v>11.35</v>
      </c>
      <c r="C1676" s="12">
        <v>21530</v>
      </c>
      <c r="D1676">
        <f t="shared" si="79"/>
        <v>0</v>
      </c>
      <c r="E1676">
        <f t="shared" si="78"/>
        <v>0</v>
      </c>
      <c r="F1676">
        <f t="shared" si="80"/>
        <v>0</v>
      </c>
    </row>
    <row r="1677" spans="1:6">
      <c r="A1677" s="3">
        <v>43050</v>
      </c>
      <c r="B1677">
        <v>11.45</v>
      </c>
      <c r="C1677" s="12">
        <v>1710</v>
      </c>
      <c r="D1677">
        <f t="shared" si="79"/>
        <v>9.9999999999999645E-2</v>
      </c>
      <c r="E1677">
        <f t="shared" si="78"/>
        <v>170.9999999999994</v>
      </c>
      <c r="F1677">
        <f t="shared" si="80"/>
        <v>0.88105726872246393</v>
      </c>
    </row>
    <row r="1678" spans="1:6">
      <c r="A1678" s="3">
        <v>43053</v>
      </c>
      <c r="B1678">
        <v>11.469999999999999</v>
      </c>
      <c r="C1678" s="12">
        <v>8910</v>
      </c>
      <c r="D1678">
        <f t="shared" si="79"/>
        <v>1.9999999999999574E-2</v>
      </c>
      <c r="E1678">
        <f t="shared" si="78"/>
        <v>178.19999999999621</v>
      </c>
      <c r="F1678">
        <f t="shared" si="80"/>
        <v>0.17467248908296573</v>
      </c>
    </row>
    <row r="1679" spans="1:6">
      <c r="A1679" s="3">
        <v>43055</v>
      </c>
      <c r="B1679">
        <v>11.54</v>
      </c>
      <c r="C1679" s="12">
        <v>10490</v>
      </c>
      <c r="D1679">
        <f t="shared" si="79"/>
        <v>7.0000000000000284E-2</v>
      </c>
      <c r="E1679">
        <f t="shared" si="78"/>
        <v>734.30000000000302</v>
      </c>
      <c r="F1679">
        <f t="shared" si="80"/>
        <v>0.61028770706190305</v>
      </c>
    </row>
    <row r="1680" spans="1:6">
      <c r="A1680" s="3">
        <v>43056</v>
      </c>
      <c r="B1680">
        <v>11.54</v>
      </c>
      <c r="C1680" s="12">
        <v>7360</v>
      </c>
      <c r="D1680">
        <f t="shared" si="79"/>
        <v>0</v>
      </c>
      <c r="E1680">
        <f t="shared" si="78"/>
        <v>0</v>
      </c>
      <c r="F1680">
        <f t="shared" si="80"/>
        <v>0</v>
      </c>
    </row>
    <row r="1681" spans="1:6">
      <c r="A1681" s="3">
        <v>43057</v>
      </c>
      <c r="B1681">
        <v>11.35</v>
      </c>
      <c r="C1681" s="12">
        <v>2250</v>
      </c>
      <c r="D1681">
        <f t="shared" si="79"/>
        <v>-0.1899999999999995</v>
      </c>
      <c r="E1681">
        <f t="shared" si="78"/>
        <v>-427.49999999999886</v>
      </c>
      <c r="F1681">
        <f t="shared" si="80"/>
        <v>-1.6464471403812784</v>
      </c>
    </row>
    <row r="1682" spans="1:6">
      <c r="A1682" s="3">
        <v>43060</v>
      </c>
      <c r="B1682">
        <v>11.35</v>
      </c>
      <c r="C1682" s="12">
        <v>5290</v>
      </c>
      <c r="D1682">
        <f t="shared" si="79"/>
        <v>0</v>
      </c>
      <c r="E1682">
        <f t="shared" si="78"/>
        <v>0</v>
      </c>
      <c r="F1682">
        <f t="shared" si="80"/>
        <v>0</v>
      </c>
    </row>
    <row r="1683" spans="1:6">
      <c r="A1683" s="3">
        <v>43061</v>
      </c>
      <c r="B1683">
        <v>11.54</v>
      </c>
      <c r="C1683" s="12">
        <v>390</v>
      </c>
      <c r="D1683">
        <f t="shared" si="79"/>
        <v>0.1899999999999995</v>
      </c>
      <c r="E1683">
        <f t="shared" si="78"/>
        <v>74.09999999999981</v>
      </c>
      <c r="F1683">
        <f t="shared" si="80"/>
        <v>1.6740088105726829</v>
      </c>
    </row>
    <row r="1684" spans="1:6">
      <c r="A1684" s="3">
        <v>43062</v>
      </c>
      <c r="B1684">
        <v>11.54</v>
      </c>
      <c r="C1684" s="12">
        <v>600</v>
      </c>
      <c r="D1684">
        <f t="shared" si="79"/>
        <v>0</v>
      </c>
      <c r="E1684">
        <f t="shared" si="78"/>
        <v>0</v>
      </c>
      <c r="F1684">
        <f t="shared" si="80"/>
        <v>0</v>
      </c>
    </row>
    <row r="1685" spans="1:6">
      <c r="A1685" s="3">
        <v>43063</v>
      </c>
      <c r="B1685">
        <v>11.549999999999999</v>
      </c>
      <c r="C1685" s="12">
        <v>2840</v>
      </c>
      <c r="D1685">
        <f t="shared" si="79"/>
        <v>9.9999999999997868E-3</v>
      </c>
      <c r="E1685">
        <f t="shared" si="78"/>
        <v>28.399999999999395</v>
      </c>
      <c r="F1685">
        <f t="shared" si="80"/>
        <v>8.6655112651644606E-2</v>
      </c>
    </row>
    <row r="1686" spans="1:6">
      <c r="A1686" s="3">
        <v>43064</v>
      </c>
      <c r="B1686">
        <v>11.65</v>
      </c>
      <c r="C1686" s="12">
        <v>6900</v>
      </c>
      <c r="D1686">
        <f t="shared" si="79"/>
        <v>0.10000000000000142</v>
      </c>
      <c r="E1686">
        <f t="shared" si="78"/>
        <v>690.00000000000978</v>
      </c>
      <c r="F1686">
        <f t="shared" si="80"/>
        <v>0.86580086580087812</v>
      </c>
    </row>
    <row r="1687" spans="1:6">
      <c r="A1687" s="3">
        <v>43067</v>
      </c>
      <c r="B1687">
        <v>11.65</v>
      </c>
      <c r="C1687" s="12">
        <v>1150</v>
      </c>
      <c r="D1687">
        <f t="shared" si="79"/>
        <v>0</v>
      </c>
      <c r="E1687">
        <f t="shared" si="78"/>
        <v>0</v>
      </c>
      <c r="F1687">
        <f t="shared" si="80"/>
        <v>0</v>
      </c>
    </row>
    <row r="1688" spans="1:6">
      <c r="A1688" s="3">
        <v>43068</v>
      </c>
      <c r="B1688">
        <v>11.65</v>
      </c>
      <c r="C1688" s="12">
        <v>11580</v>
      </c>
      <c r="D1688">
        <f t="shared" si="79"/>
        <v>0</v>
      </c>
      <c r="E1688">
        <f t="shared" si="78"/>
        <v>0</v>
      </c>
      <c r="F1688">
        <f t="shared" si="80"/>
        <v>0</v>
      </c>
    </row>
    <row r="1689" spans="1:6">
      <c r="A1689" s="3">
        <v>43070</v>
      </c>
      <c r="B1689">
        <v>11.65</v>
      </c>
      <c r="C1689" s="12">
        <v>1540</v>
      </c>
      <c r="D1689">
        <f t="shared" si="79"/>
        <v>0</v>
      </c>
      <c r="E1689">
        <f t="shared" si="78"/>
        <v>0</v>
      </c>
      <c r="F1689">
        <f t="shared" si="80"/>
        <v>0</v>
      </c>
    </row>
    <row r="1690" spans="1:6">
      <c r="A1690" s="3">
        <v>43071</v>
      </c>
      <c r="B1690">
        <v>11.65</v>
      </c>
      <c r="C1690" s="12">
        <v>900</v>
      </c>
      <c r="D1690">
        <f t="shared" si="79"/>
        <v>0</v>
      </c>
      <c r="E1690">
        <f t="shared" si="78"/>
        <v>0</v>
      </c>
      <c r="F1690">
        <f t="shared" si="80"/>
        <v>0</v>
      </c>
    </row>
    <row r="1691" spans="1:6">
      <c r="A1691" s="3">
        <v>43074</v>
      </c>
      <c r="B1691">
        <v>11.65</v>
      </c>
      <c r="C1691" s="12">
        <v>390</v>
      </c>
      <c r="D1691">
        <f t="shared" si="79"/>
        <v>0</v>
      </c>
      <c r="E1691">
        <f t="shared" si="78"/>
        <v>0</v>
      </c>
      <c r="F1691">
        <f t="shared" si="80"/>
        <v>0</v>
      </c>
    </row>
    <row r="1692" spans="1:6">
      <c r="A1692" s="3">
        <v>43075</v>
      </c>
      <c r="B1692">
        <v>11.65</v>
      </c>
      <c r="C1692" s="12">
        <v>19120</v>
      </c>
      <c r="D1692">
        <f t="shared" si="79"/>
        <v>0</v>
      </c>
      <c r="E1692">
        <f t="shared" si="78"/>
        <v>0</v>
      </c>
      <c r="F1692">
        <f t="shared" si="80"/>
        <v>0</v>
      </c>
    </row>
    <row r="1693" spans="1:6">
      <c r="A1693" s="3">
        <v>43078</v>
      </c>
      <c r="B1693">
        <v>11.549999999999999</v>
      </c>
      <c r="C1693" s="12">
        <v>11430</v>
      </c>
      <c r="D1693">
        <f t="shared" si="79"/>
        <v>-0.10000000000000142</v>
      </c>
      <c r="E1693">
        <f t="shared" si="78"/>
        <v>-1143.0000000000161</v>
      </c>
      <c r="F1693">
        <f t="shared" si="80"/>
        <v>-0.85836909871245848</v>
      </c>
    </row>
    <row r="1694" spans="1:6">
      <c r="A1694" s="3">
        <v>43081</v>
      </c>
      <c r="B1694">
        <v>11.639999999999999</v>
      </c>
      <c r="C1694" s="12">
        <v>330</v>
      </c>
      <c r="D1694">
        <f t="shared" si="79"/>
        <v>8.9999999999999858E-2</v>
      </c>
      <c r="E1694">
        <f t="shared" si="78"/>
        <v>29.699999999999953</v>
      </c>
      <c r="F1694">
        <f t="shared" si="80"/>
        <v>0.77922077922077815</v>
      </c>
    </row>
    <row r="1695" spans="1:6">
      <c r="A1695" s="3">
        <v>43082</v>
      </c>
      <c r="B1695">
        <v>11.639999999999999</v>
      </c>
      <c r="C1695" s="12">
        <v>300</v>
      </c>
      <c r="D1695">
        <f t="shared" si="79"/>
        <v>0</v>
      </c>
      <c r="E1695">
        <f t="shared" si="78"/>
        <v>0</v>
      </c>
      <c r="F1695">
        <f t="shared" si="80"/>
        <v>0</v>
      </c>
    </row>
    <row r="1696" spans="1:6">
      <c r="A1696" s="3">
        <v>43084</v>
      </c>
      <c r="B1696">
        <v>11.549999999999999</v>
      </c>
      <c r="C1696" s="12">
        <v>1750</v>
      </c>
      <c r="D1696">
        <f t="shared" si="79"/>
        <v>-8.9999999999999858E-2</v>
      </c>
      <c r="E1696">
        <f t="shared" si="78"/>
        <v>-157.49999999999974</v>
      </c>
      <c r="F1696">
        <f t="shared" si="80"/>
        <v>-0.77319587628865871</v>
      </c>
    </row>
    <row r="1697" spans="1:6">
      <c r="A1697" s="3">
        <v>43088</v>
      </c>
      <c r="B1697">
        <v>11.65</v>
      </c>
      <c r="C1697" s="12">
        <v>3810</v>
      </c>
      <c r="D1697">
        <f t="shared" si="79"/>
        <v>0.10000000000000142</v>
      </c>
      <c r="E1697">
        <f t="shared" si="78"/>
        <v>381.0000000000054</v>
      </c>
      <c r="F1697">
        <f t="shared" si="80"/>
        <v>0.86580086580087812</v>
      </c>
    </row>
    <row r="1698" spans="1:6">
      <c r="A1698" s="3">
        <v>43089</v>
      </c>
      <c r="B1698">
        <v>11.65</v>
      </c>
      <c r="C1698" s="12">
        <v>3560</v>
      </c>
      <c r="D1698">
        <f t="shared" si="79"/>
        <v>0</v>
      </c>
      <c r="E1698">
        <f t="shared" si="78"/>
        <v>0</v>
      </c>
      <c r="F1698">
        <f t="shared" si="80"/>
        <v>0</v>
      </c>
    </row>
    <row r="1699" spans="1:6">
      <c r="A1699" s="3">
        <v>43090</v>
      </c>
      <c r="B1699">
        <v>11.65</v>
      </c>
      <c r="C1699" s="12">
        <v>400</v>
      </c>
      <c r="D1699">
        <f t="shared" si="79"/>
        <v>0</v>
      </c>
      <c r="E1699">
        <f t="shared" si="78"/>
        <v>0</v>
      </c>
      <c r="F1699">
        <f t="shared" si="80"/>
        <v>0</v>
      </c>
    </row>
    <row r="1700" spans="1:6">
      <c r="A1700" s="3">
        <v>43091</v>
      </c>
      <c r="B1700">
        <v>11.65</v>
      </c>
      <c r="C1700" s="12">
        <v>2920</v>
      </c>
      <c r="D1700">
        <f t="shared" si="79"/>
        <v>0</v>
      </c>
      <c r="E1700">
        <f t="shared" si="78"/>
        <v>0</v>
      </c>
      <c r="F1700">
        <f t="shared" si="80"/>
        <v>0</v>
      </c>
    </row>
    <row r="1701" spans="1:6">
      <c r="A1701" s="3">
        <v>43092</v>
      </c>
      <c r="B1701">
        <v>11.65</v>
      </c>
      <c r="C1701" s="12">
        <v>420</v>
      </c>
      <c r="D1701">
        <f t="shared" si="79"/>
        <v>0</v>
      </c>
      <c r="E1701">
        <f t="shared" si="78"/>
        <v>0</v>
      </c>
      <c r="F1701">
        <f t="shared" si="80"/>
        <v>0</v>
      </c>
    </row>
    <row r="1702" spans="1:6">
      <c r="A1702" s="3">
        <v>43095</v>
      </c>
      <c r="B1702">
        <v>11.59</v>
      </c>
      <c r="C1702" s="12">
        <v>840</v>
      </c>
      <c r="D1702">
        <f t="shared" si="79"/>
        <v>-6.0000000000000497E-2</v>
      </c>
      <c r="E1702">
        <f t="shared" si="78"/>
        <v>-50.400000000000418</v>
      </c>
      <c r="F1702">
        <f t="shared" si="80"/>
        <v>-0.51502145922747211</v>
      </c>
    </row>
    <row r="1703" spans="1:6">
      <c r="A1703" s="3">
        <v>43096</v>
      </c>
      <c r="B1703">
        <v>11.5</v>
      </c>
      <c r="C1703" s="12">
        <v>90</v>
      </c>
      <c r="D1703">
        <f t="shared" si="79"/>
        <v>-8.9999999999999858E-2</v>
      </c>
      <c r="E1703">
        <f t="shared" si="78"/>
        <v>-8.0999999999999872</v>
      </c>
      <c r="F1703">
        <f t="shared" si="80"/>
        <v>-0.77653149266609023</v>
      </c>
    </row>
    <row r="1704" spans="1:6">
      <c r="A1704" s="3">
        <v>43097</v>
      </c>
      <c r="B1704">
        <v>11.65</v>
      </c>
      <c r="C1704" s="12">
        <v>1000</v>
      </c>
      <c r="D1704">
        <f t="shared" si="79"/>
        <v>0.15000000000000036</v>
      </c>
      <c r="E1704">
        <f t="shared" si="78"/>
        <v>150.00000000000034</v>
      </c>
      <c r="F1704">
        <f t="shared" si="80"/>
        <v>1.3043478260869596</v>
      </c>
    </row>
    <row r="1705" spans="1:6">
      <c r="A1705" s="3">
        <v>43098</v>
      </c>
      <c r="B1705">
        <v>11.5</v>
      </c>
      <c r="C1705" s="12">
        <v>6400</v>
      </c>
      <c r="D1705">
        <f t="shared" si="79"/>
        <v>-0.15000000000000036</v>
      </c>
      <c r="E1705">
        <f t="shared" si="78"/>
        <v>-960.00000000000227</v>
      </c>
      <c r="F1705">
        <f t="shared" si="80"/>
        <v>-1.2875536480686725</v>
      </c>
    </row>
    <row r="1706" spans="1:6">
      <c r="A1706" s="3">
        <v>43099</v>
      </c>
      <c r="B1706">
        <v>11.65</v>
      </c>
      <c r="C1706" s="12">
        <v>160</v>
      </c>
      <c r="D1706">
        <f t="shared" si="79"/>
        <v>0.15000000000000036</v>
      </c>
      <c r="E1706">
        <f t="shared" si="78"/>
        <v>24.000000000000057</v>
      </c>
      <c r="F1706">
        <f t="shared" si="80"/>
        <v>1.3043478260869596</v>
      </c>
    </row>
    <row r="1707" spans="1:6">
      <c r="A1707" s="3">
        <v>43102</v>
      </c>
      <c r="B1707">
        <v>11.65</v>
      </c>
      <c r="C1707" s="12">
        <v>6220</v>
      </c>
      <c r="D1707">
        <f t="shared" si="79"/>
        <v>0</v>
      </c>
      <c r="E1707">
        <f t="shared" si="78"/>
        <v>0</v>
      </c>
      <c r="F1707">
        <f t="shared" si="80"/>
        <v>0</v>
      </c>
    </row>
    <row r="1708" spans="1:6">
      <c r="A1708" s="3">
        <v>43103</v>
      </c>
      <c r="B1708">
        <v>11.65</v>
      </c>
      <c r="C1708" s="12">
        <v>2230</v>
      </c>
      <c r="D1708">
        <f t="shared" si="79"/>
        <v>0</v>
      </c>
      <c r="E1708">
        <f t="shared" si="78"/>
        <v>0</v>
      </c>
      <c r="F1708">
        <f t="shared" si="80"/>
        <v>0</v>
      </c>
    </row>
    <row r="1709" spans="1:6">
      <c r="A1709" s="3">
        <v>43104</v>
      </c>
      <c r="B1709">
        <v>11.65</v>
      </c>
      <c r="C1709" s="12">
        <v>13930</v>
      </c>
      <c r="D1709">
        <f t="shared" si="79"/>
        <v>0</v>
      </c>
      <c r="E1709">
        <f t="shared" si="78"/>
        <v>0</v>
      </c>
      <c r="F1709">
        <f t="shared" si="80"/>
        <v>0</v>
      </c>
    </row>
    <row r="1710" spans="1:6">
      <c r="A1710" s="3">
        <v>43105</v>
      </c>
      <c r="B1710">
        <v>11.639999999999999</v>
      </c>
      <c r="C1710" s="12">
        <v>1660</v>
      </c>
      <c r="D1710">
        <f t="shared" si="79"/>
        <v>-1.0000000000001563E-2</v>
      </c>
      <c r="E1710">
        <f t="shared" si="78"/>
        <v>-16.600000000002595</v>
      </c>
      <c r="F1710">
        <f t="shared" si="80"/>
        <v>-8.5836909871258055E-2</v>
      </c>
    </row>
    <row r="1711" spans="1:6">
      <c r="A1711" s="3">
        <v>43106</v>
      </c>
      <c r="B1711">
        <v>11.639999999999999</v>
      </c>
      <c r="C1711" s="12">
        <v>7750</v>
      </c>
      <c r="D1711">
        <f t="shared" si="79"/>
        <v>0</v>
      </c>
      <c r="E1711">
        <f t="shared" si="78"/>
        <v>0</v>
      </c>
      <c r="F1711">
        <f t="shared" si="80"/>
        <v>0</v>
      </c>
    </row>
    <row r="1712" spans="1:6">
      <c r="A1712" s="3">
        <v>43109</v>
      </c>
      <c r="B1712">
        <v>11.61</v>
      </c>
      <c r="C1712" s="12">
        <v>9920</v>
      </c>
      <c r="D1712">
        <f t="shared" si="79"/>
        <v>-2.9999999999999361E-2</v>
      </c>
      <c r="E1712">
        <f t="shared" si="78"/>
        <v>-297.59999999999366</v>
      </c>
      <c r="F1712">
        <f t="shared" si="80"/>
        <v>-0.25773195876288113</v>
      </c>
    </row>
    <row r="1713" spans="1:6">
      <c r="A1713" s="3">
        <v>43110</v>
      </c>
      <c r="B1713">
        <v>11.61</v>
      </c>
      <c r="C1713" s="12">
        <v>6720</v>
      </c>
      <c r="D1713">
        <f t="shared" si="79"/>
        <v>0</v>
      </c>
      <c r="E1713">
        <f t="shared" si="78"/>
        <v>0</v>
      </c>
      <c r="F1713">
        <f t="shared" si="80"/>
        <v>0</v>
      </c>
    </row>
    <row r="1714" spans="1:6">
      <c r="A1714" s="3">
        <v>43111</v>
      </c>
      <c r="B1714">
        <v>11.61</v>
      </c>
      <c r="C1714" s="12">
        <v>1100</v>
      </c>
      <c r="D1714">
        <f t="shared" si="79"/>
        <v>0</v>
      </c>
      <c r="E1714">
        <f t="shared" si="78"/>
        <v>0</v>
      </c>
      <c r="F1714">
        <f t="shared" si="80"/>
        <v>0</v>
      </c>
    </row>
    <row r="1715" spans="1:6">
      <c r="A1715" s="3">
        <v>43112</v>
      </c>
      <c r="B1715">
        <v>11.61</v>
      </c>
      <c r="C1715" s="12">
        <v>900</v>
      </c>
      <c r="D1715">
        <f t="shared" si="79"/>
        <v>0</v>
      </c>
      <c r="E1715">
        <f t="shared" si="78"/>
        <v>0</v>
      </c>
      <c r="F1715">
        <f t="shared" si="80"/>
        <v>0</v>
      </c>
    </row>
    <row r="1716" spans="1:6">
      <c r="A1716" s="3">
        <v>43113</v>
      </c>
      <c r="B1716">
        <v>11.61</v>
      </c>
      <c r="C1716" s="12">
        <v>1420</v>
      </c>
      <c r="D1716">
        <f t="shared" si="79"/>
        <v>0</v>
      </c>
      <c r="E1716">
        <f t="shared" si="78"/>
        <v>0</v>
      </c>
      <c r="F1716">
        <f t="shared" si="80"/>
        <v>0</v>
      </c>
    </row>
    <row r="1717" spans="1:6">
      <c r="A1717" s="3">
        <v>43116</v>
      </c>
      <c r="B1717">
        <v>11.6</v>
      </c>
      <c r="C1717" s="12">
        <v>11560</v>
      </c>
      <c r="D1717">
        <f t="shared" si="79"/>
        <v>-9.9999999999997868E-3</v>
      </c>
      <c r="E1717">
        <f t="shared" si="78"/>
        <v>-115.59999999999754</v>
      </c>
      <c r="F1717">
        <f t="shared" si="80"/>
        <v>-8.6132644272177317E-2</v>
      </c>
    </row>
    <row r="1718" spans="1:6">
      <c r="A1718" s="3">
        <v>43117</v>
      </c>
      <c r="B1718">
        <v>11.6</v>
      </c>
      <c r="C1718" s="12">
        <v>10440</v>
      </c>
      <c r="D1718">
        <f t="shared" si="79"/>
        <v>0</v>
      </c>
      <c r="E1718">
        <f t="shared" si="78"/>
        <v>0</v>
      </c>
      <c r="F1718">
        <f t="shared" si="80"/>
        <v>0</v>
      </c>
    </row>
    <row r="1719" spans="1:6">
      <c r="A1719" s="3">
        <v>43118</v>
      </c>
      <c r="B1719">
        <v>11.6</v>
      </c>
      <c r="C1719" s="12">
        <v>23050</v>
      </c>
      <c r="D1719">
        <f t="shared" si="79"/>
        <v>0</v>
      </c>
      <c r="E1719">
        <f t="shared" si="78"/>
        <v>0</v>
      </c>
      <c r="F1719">
        <f t="shared" si="80"/>
        <v>0</v>
      </c>
    </row>
    <row r="1720" spans="1:6">
      <c r="A1720" s="3">
        <v>43119</v>
      </c>
      <c r="B1720">
        <v>11.6</v>
      </c>
      <c r="C1720" s="12">
        <v>15710</v>
      </c>
      <c r="D1720">
        <f t="shared" si="79"/>
        <v>0</v>
      </c>
      <c r="E1720">
        <f t="shared" si="78"/>
        <v>0</v>
      </c>
      <c r="F1720">
        <f t="shared" si="80"/>
        <v>0</v>
      </c>
    </row>
    <row r="1721" spans="1:6">
      <c r="A1721" s="3">
        <v>43120</v>
      </c>
      <c r="B1721">
        <v>11.61</v>
      </c>
      <c r="C1721" s="12">
        <v>3150</v>
      </c>
      <c r="D1721">
        <f t="shared" si="79"/>
        <v>9.9999999999997868E-3</v>
      </c>
      <c r="E1721">
        <f t="shared" si="78"/>
        <v>31.499999999999329</v>
      </c>
      <c r="F1721">
        <f t="shared" si="80"/>
        <v>8.6206896551722298E-2</v>
      </c>
    </row>
    <row r="1722" spans="1:6">
      <c r="A1722" s="3">
        <v>43123</v>
      </c>
      <c r="B1722">
        <v>11.639999999999999</v>
      </c>
      <c r="C1722" s="12">
        <v>10</v>
      </c>
      <c r="D1722">
        <f t="shared" si="79"/>
        <v>2.9999999999999361E-2</v>
      </c>
      <c r="E1722">
        <f t="shared" si="78"/>
        <v>0.29999999999999361</v>
      </c>
      <c r="F1722">
        <f t="shared" si="80"/>
        <v>0.25839793281653195</v>
      </c>
    </row>
    <row r="1723" spans="1:6">
      <c r="A1723" s="3">
        <v>43124</v>
      </c>
      <c r="B1723">
        <v>11.639999999999999</v>
      </c>
      <c r="C1723" s="12">
        <v>80640</v>
      </c>
      <c r="D1723">
        <f t="shared" si="79"/>
        <v>0</v>
      </c>
      <c r="E1723">
        <f t="shared" si="78"/>
        <v>0</v>
      </c>
      <c r="F1723">
        <f t="shared" si="80"/>
        <v>0</v>
      </c>
    </row>
    <row r="1724" spans="1:6">
      <c r="A1724" s="3">
        <v>43125</v>
      </c>
      <c r="B1724">
        <v>11.65</v>
      </c>
      <c r="C1724" s="12">
        <v>1300</v>
      </c>
      <c r="D1724">
        <f t="shared" si="79"/>
        <v>1.0000000000001563E-2</v>
      </c>
      <c r="E1724">
        <f t="shared" si="78"/>
        <v>13.000000000002032</v>
      </c>
      <c r="F1724">
        <f t="shared" si="80"/>
        <v>8.5910652920975647E-2</v>
      </c>
    </row>
    <row r="1725" spans="1:6">
      <c r="A1725" s="3">
        <v>43126</v>
      </c>
      <c r="B1725">
        <v>11.65</v>
      </c>
      <c r="C1725" s="12">
        <v>8450</v>
      </c>
      <c r="D1725">
        <f t="shared" si="79"/>
        <v>0</v>
      </c>
      <c r="E1725">
        <f t="shared" si="78"/>
        <v>0</v>
      </c>
      <c r="F1725">
        <f t="shared" si="80"/>
        <v>0</v>
      </c>
    </row>
    <row r="1726" spans="1:6">
      <c r="A1726" s="3">
        <v>43127</v>
      </c>
      <c r="B1726">
        <v>11.65</v>
      </c>
      <c r="C1726" s="12">
        <v>3390</v>
      </c>
      <c r="D1726">
        <f t="shared" si="79"/>
        <v>0</v>
      </c>
      <c r="E1726">
        <f t="shared" si="78"/>
        <v>0</v>
      </c>
      <c r="F1726">
        <f t="shared" si="80"/>
        <v>0</v>
      </c>
    </row>
    <row r="1727" spans="1:6">
      <c r="A1727" s="3">
        <v>43130</v>
      </c>
      <c r="B1727">
        <v>11.65</v>
      </c>
      <c r="C1727" s="12">
        <v>1790</v>
      </c>
      <c r="D1727">
        <f t="shared" si="79"/>
        <v>0</v>
      </c>
      <c r="E1727">
        <f t="shared" si="78"/>
        <v>0</v>
      </c>
      <c r="F1727">
        <f t="shared" si="80"/>
        <v>0</v>
      </c>
    </row>
    <row r="1728" spans="1:6">
      <c r="A1728" s="3">
        <v>43131</v>
      </c>
      <c r="B1728">
        <v>11.65</v>
      </c>
      <c r="C1728" s="12">
        <v>7630</v>
      </c>
      <c r="D1728">
        <f t="shared" si="79"/>
        <v>0</v>
      </c>
      <c r="E1728">
        <f t="shared" si="78"/>
        <v>0</v>
      </c>
      <c r="F1728">
        <f t="shared" si="80"/>
        <v>0</v>
      </c>
    </row>
    <row r="1729" spans="1:6">
      <c r="A1729" s="3">
        <v>43132</v>
      </c>
      <c r="B1729">
        <v>11.35</v>
      </c>
      <c r="C1729" s="12">
        <v>7520</v>
      </c>
      <c r="D1729">
        <f t="shared" si="79"/>
        <v>-0.30000000000000071</v>
      </c>
      <c r="E1729">
        <f t="shared" si="78"/>
        <v>-2256.0000000000055</v>
      </c>
      <c r="F1729">
        <f t="shared" si="80"/>
        <v>-2.5751072961373449</v>
      </c>
    </row>
    <row r="1730" spans="1:6">
      <c r="A1730" s="3">
        <v>43133</v>
      </c>
      <c r="B1730">
        <v>11.639999999999999</v>
      </c>
      <c r="C1730" s="12">
        <v>5210</v>
      </c>
      <c r="D1730">
        <f t="shared" si="79"/>
        <v>0.28999999999999915</v>
      </c>
      <c r="E1730">
        <f t="shared" ref="E1730:E1793" si="81">D1730*C1730</f>
        <v>1510.8999999999955</v>
      </c>
      <c r="F1730">
        <f t="shared" si="80"/>
        <v>2.555066079295147</v>
      </c>
    </row>
    <row r="1731" spans="1:6">
      <c r="A1731" s="3">
        <v>43134</v>
      </c>
      <c r="B1731">
        <v>11.639999999999999</v>
      </c>
      <c r="C1731" s="12">
        <v>50</v>
      </c>
      <c r="D1731">
        <f t="shared" si="79"/>
        <v>0</v>
      </c>
      <c r="E1731">
        <f t="shared" si="81"/>
        <v>0</v>
      </c>
      <c r="F1731">
        <f t="shared" si="80"/>
        <v>0</v>
      </c>
    </row>
    <row r="1732" spans="1:6">
      <c r="A1732" s="3">
        <v>43137</v>
      </c>
      <c r="B1732">
        <v>11.639999999999999</v>
      </c>
      <c r="C1732" s="12">
        <v>550</v>
      </c>
      <c r="D1732">
        <f t="shared" ref="D1732:D1795" si="82">B1732-B1731</f>
        <v>0</v>
      </c>
      <c r="E1732">
        <f t="shared" si="81"/>
        <v>0</v>
      </c>
      <c r="F1732">
        <f t="shared" ref="F1732:F1795" si="83">(D1732/B1731)*100</f>
        <v>0</v>
      </c>
    </row>
    <row r="1733" spans="1:6">
      <c r="A1733" s="3">
        <v>43138</v>
      </c>
      <c r="B1733">
        <v>11.639999999999999</v>
      </c>
      <c r="C1733" s="12">
        <v>800</v>
      </c>
      <c r="D1733">
        <f t="shared" si="82"/>
        <v>0</v>
      </c>
      <c r="E1733">
        <f t="shared" si="81"/>
        <v>0</v>
      </c>
      <c r="F1733">
        <f t="shared" si="83"/>
        <v>0</v>
      </c>
    </row>
    <row r="1734" spans="1:6">
      <c r="A1734" s="3">
        <v>43139</v>
      </c>
      <c r="B1734">
        <v>11.639999999999999</v>
      </c>
      <c r="C1734" s="12">
        <v>1520</v>
      </c>
      <c r="D1734">
        <f t="shared" si="82"/>
        <v>0</v>
      </c>
      <c r="E1734">
        <f t="shared" si="81"/>
        <v>0</v>
      </c>
      <c r="F1734">
        <f t="shared" si="83"/>
        <v>0</v>
      </c>
    </row>
    <row r="1735" spans="1:6">
      <c r="A1735" s="3">
        <v>43140</v>
      </c>
      <c r="B1735">
        <v>11.639999999999999</v>
      </c>
      <c r="C1735" s="12">
        <v>5430</v>
      </c>
      <c r="D1735">
        <f t="shared" si="82"/>
        <v>0</v>
      </c>
      <c r="E1735">
        <f t="shared" si="81"/>
        <v>0</v>
      </c>
      <c r="F1735">
        <f t="shared" si="83"/>
        <v>0</v>
      </c>
    </row>
    <row r="1736" spans="1:6">
      <c r="A1736" s="3">
        <v>43141</v>
      </c>
      <c r="B1736">
        <v>11.639999999999999</v>
      </c>
      <c r="C1736" s="12">
        <v>3220</v>
      </c>
      <c r="D1736">
        <f t="shared" si="82"/>
        <v>0</v>
      </c>
      <c r="E1736">
        <f t="shared" si="81"/>
        <v>0</v>
      </c>
      <c r="F1736">
        <f t="shared" si="83"/>
        <v>0</v>
      </c>
    </row>
    <row r="1737" spans="1:6">
      <c r="A1737" s="3">
        <v>43144</v>
      </c>
      <c r="B1737">
        <v>11.639999999999999</v>
      </c>
      <c r="C1737" s="12">
        <v>9450</v>
      </c>
      <c r="D1737">
        <f t="shared" si="82"/>
        <v>0</v>
      </c>
      <c r="E1737">
        <f t="shared" si="81"/>
        <v>0</v>
      </c>
      <c r="F1737">
        <f t="shared" si="83"/>
        <v>0</v>
      </c>
    </row>
    <row r="1738" spans="1:6">
      <c r="A1738" s="3">
        <v>43145</v>
      </c>
      <c r="B1738">
        <v>11.639999999999999</v>
      </c>
      <c r="C1738" s="12">
        <v>280</v>
      </c>
      <c r="D1738">
        <f t="shared" si="82"/>
        <v>0</v>
      </c>
      <c r="E1738">
        <f t="shared" si="81"/>
        <v>0</v>
      </c>
      <c r="F1738">
        <f t="shared" si="83"/>
        <v>0</v>
      </c>
    </row>
    <row r="1739" spans="1:6">
      <c r="A1739" s="3">
        <v>43146</v>
      </c>
      <c r="B1739">
        <v>11.639999999999999</v>
      </c>
      <c r="C1739" s="12">
        <v>1160</v>
      </c>
      <c r="D1739">
        <f t="shared" si="82"/>
        <v>0</v>
      </c>
      <c r="E1739">
        <f t="shared" si="81"/>
        <v>0</v>
      </c>
      <c r="F1739">
        <f t="shared" si="83"/>
        <v>0</v>
      </c>
    </row>
    <row r="1740" spans="1:6">
      <c r="A1740" s="3">
        <v>43147</v>
      </c>
      <c r="B1740">
        <v>11.639999999999999</v>
      </c>
      <c r="C1740" s="12">
        <v>2300</v>
      </c>
      <c r="D1740">
        <f t="shared" si="82"/>
        <v>0</v>
      </c>
      <c r="E1740">
        <f t="shared" si="81"/>
        <v>0</v>
      </c>
      <c r="F1740">
        <f t="shared" si="83"/>
        <v>0</v>
      </c>
    </row>
    <row r="1741" spans="1:6">
      <c r="A1741" s="3">
        <v>43148</v>
      </c>
      <c r="B1741">
        <v>11.639999999999999</v>
      </c>
      <c r="C1741" s="12">
        <v>2560</v>
      </c>
      <c r="D1741">
        <f t="shared" si="82"/>
        <v>0</v>
      </c>
      <c r="E1741">
        <f t="shared" si="81"/>
        <v>0</v>
      </c>
      <c r="F1741">
        <f t="shared" si="83"/>
        <v>0</v>
      </c>
    </row>
    <row r="1742" spans="1:6">
      <c r="A1742" s="3">
        <v>43151</v>
      </c>
      <c r="B1742">
        <v>11.35</v>
      </c>
      <c r="C1742" s="12">
        <v>2930</v>
      </c>
      <c r="D1742">
        <f t="shared" si="82"/>
        <v>-0.28999999999999915</v>
      </c>
      <c r="E1742">
        <f t="shared" si="81"/>
        <v>-849.69999999999754</v>
      </c>
      <c r="F1742">
        <f t="shared" si="83"/>
        <v>-2.4914089347078967</v>
      </c>
    </row>
    <row r="1743" spans="1:6">
      <c r="A1743" s="3">
        <v>43152</v>
      </c>
      <c r="B1743">
        <v>11.1</v>
      </c>
      <c r="C1743" s="12">
        <v>96020</v>
      </c>
      <c r="D1743">
        <f t="shared" si="82"/>
        <v>-0.25</v>
      </c>
      <c r="E1743">
        <f t="shared" si="81"/>
        <v>-24005</v>
      </c>
      <c r="F1743">
        <f t="shared" si="83"/>
        <v>-2.2026431718061676</v>
      </c>
    </row>
    <row r="1744" spans="1:6">
      <c r="A1744" s="3">
        <v>43153</v>
      </c>
      <c r="B1744">
        <v>11.1</v>
      </c>
      <c r="C1744" s="12">
        <v>5660</v>
      </c>
      <c r="D1744">
        <f t="shared" si="82"/>
        <v>0</v>
      </c>
      <c r="E1744">
        <f t="shared" si="81"/>
        <v>0</v>
      </c>
      <c r="F1744">
        <f t="shared" si="83"/>
        <v>0</v>
      </c>
    </row>
    <row r="1745" spans="1:6">
      <c r="A1745" s="3">
        <v>43158</v>
      </c>
      <c r="B1745">
        <v>11.1</v>
      </c>
      <c r="C1745" s="12">
        <v>2790</v>
      </c>
      <c r="D1745">
        <f t="shared" si="82"/>
        <v>0</v>
      </c>
      <c r="E1745">
        <f t="shared" si="81"/>
        <v>0</v>
      </c>
      <c r="F1745">
        <f t="shared" si="83"/>
        <v>0</v>
      </c>
    </row>
    <row r="1746" spans="1:6">
      <c r="A1746" s="3">
        <v>43160</v>
      </c>
      <c r="B1746">
        <v>11.07</v>
      </c>
      <c r="C1746" s="12">
        <v>260</v>
      </c>
      <c r="D1746">
        <f t="shared" si="82"/>
        <v>-2.9999999999999361E-2</v>
      </c>
      <c r="E1746">
        <f t="shared" si="81"/>
        <v>-7.7999999999998337</v>
      </c>
      <c r="F1746">
        <f t="shared" si="83"/>
        <v>-0.27027027027026451</v>
      </c>
    </row>
    <row r="1747" spans="1:6">
      <c r="A1747" s="3">
        <v>43166</v>
      </c>
      <c r="B1747">
        <v>11.07</v>
      </c>
      <c r="C1747" s="12">
        <v>310</v>
      </c>
      <c r="D1747">
        <f t="shared" si="82"/>
        <v>0</v>
      </c>
      <c r="E1747">
        <f t="shared" si="81"/>
        <v>0</v>
      </c>
      <c r="F1747">
        <f t="shared" si="83"/>
        <v>0</v>
      </c>
    </row>
    <row r="1748" spans="1:6">
      <c r="A1748" s="3">
        <v>43169</v>
      </c>
      <c r="B1748">
        <v>11.07</v>
      </c>
      <c r="C1748" s="12">
        <v>9720</v>
      </c>
      <c r="D1748">
        <f t="shared" si="82"/>
        <v>0</v>
      </c>
      <c r="E1748">
        <f t="shared" si="81"/>
        <v>0</v>
      </c>
      <c r="F1748">
        <f t="shared" si="83"/>
        <v>0</v>
      </c>
    </row>
    <row r="1749" spans="1:6">
      <c r="A1749" s="3">
        <v>43172</v>
      </c>
      <c r="B1749">
        <v>11.07</v>
      </c>
      <c r="C1749" s="12">
        <v>1120</v>
      </c>
      <c r="D1749">
        <f t="shared" si="82"/>
        <v>0</v>
      </c>
      <c r="E1749">
        <f t="shared" si="81"/>
        <v>0</v>
      </c>
      <c r="F1749">
        <f t="shared" si="83"/>
        <v>0</v>
      </c>
    </row>
    <row r="1750" spans="1:6">
      <c r="A1750" s="3">
        <v>43174</v>
      </c>
      <c r="B1750">
        <v>11.15</v>
      </c>
      <c r="C1750" s="12">
        <v>1330</v>
      </c>
      <c r="D1750">
        <f t="shared" si="82"/>
        <v>8.0000000000000071E-2</v>
      </c>
      <c r="E1750">
        <f t="shared" si="81"/>
        <v>106.40000000000009</v>
      </c>
      <c r="F1750">
        <f t="shared" si="83"/>
        <v>0.7226738934056014</v>
      </c>
    </row>
    <row r="1751" spans="1:6">
      <c r="A1751" s="3">
        <v>43182</v>
      </c>
      <c r="B1751">
        <v>11.1</v>
      </c>
      <c r="C1751" s="12">
        <v>2400</v>
      </c>
      <c r="D1751">
        <f t="shared" si="82"/>
        <v>-5.0000000000000711E-2</v>
      </c>
      <c r="E1751">
        <f t="shared" si="81"/>
        <v>-120.00000000000171</v>
      </c>
      <c r="F1751">
        <f t="shared" si="83"/>
        <v>-0.44843049327354895</v>
      </c>
    </row>
    <row r="1752" spans="1:6">
      <c r="A1752" s="3">
        <v>43186</v>
      </c>
      <c r="B1752">
        <v>11.049999999999999</v>
      </c>
      <c r="C1752" s="12">
        <v>3410</v>
      </c>
      <c r="D1752">
        <f t="shared" si="82"/>
        <v>-5.0000000000000711E-2</v>
      </c>
      <c r="E1752">
        <f t="shared" si="81"/>
        <v>-170.50000000000242</v>
      </c>
      <c r="F1752">
        <f t="shared" si="83"/>
        <v>-0.45045045045045684</v>
      </c>
    </row>
    <row r="1753" spans="1:6">
      <c r="A1753" s="3">
        <v>43188</v>
      </c>
      <c r="B1753">
        <v>11.049999999999999</v>
      </c>
      <c r="C1753" s="12">
        <v>4800</v>
      </c>
      <c r="D1753">
        <f t="shared" si="82"/>
        <v>0</v>
      </c>
      <c r="E1753">
        <f t="shared" si="81"/>
        <v>0</v>
      </c>
      <c r="F1753">
        <f t="shared" si="83"/>
        <v>0</v>
      </c>
    </row>
    <row r="1754" spans="1:6">
      <c r="A1754" s="3">
        <v>43189</v>
      </c>
      <c r="B1754">
        <v>11.049999999999999</v>
      </c>
      <c r="C1754" s="12">
        <v>5510</v>
      </c>
      <c r="D1754">
        <f t="shared" si="82"/>
        <v>0</v>
      </c>
      <c r="E1754">
        <f t="shared" si="81"/>
        <v>0</v>
      </c>
      <c r="F1754">
        <f t="shared" si="83"/>
        <v>0</v>
      </c>
    </row>
    <row r="1755" spans="1:6">
      <c r="A1755" s="3">
        <v>43190</v>
      </c>
      <c r="B1755">
        <v>11.049999999999999</v>
      </c>
      <c r="C1755" s="12">
        <v>1450</v>
      </c>
      <c r="D1755">
        <f t="shared" si="82"/>
        <v>0</v>
      </c>
      <c r="E1755">
        <f t="shared" si="81"/>
        <v>0</v>
      </c>
      <c r="F1755">
        <f t="shared" si="83"/>
        <v>0</v>
      </c>
    </row>
    <row r="1756" spans="1:6">
      <c r="A1756" s="3">
        <v>43193</v>
      </c>
      <c r="B1756">
        <v>11.049999999999999</v>
      </c>
      <c r="C1756" s="12">
        <v>50</v>
      </c>
      <c r="D1756">
        <f t="shared" si="82"/>
        <v>0</v>
      </c>
      <c r="E1756">
        <f t="shared" si="81"/>
        <v>0</v>
      </c>
      <c r="F1756">
        <f t="shared" si="83"/>
        <v>0</v>
      </c>
    </row>
    <row r="1757" spans="1:6">
      <c r="A1757" s="3">
        <v>43194</v>
      </c>
      <c r="B1757">
        <v>10.59</v>
      </c>
      <c r="C1757" s="12">
        <v>150</v>
      </c>
      <c r="D1757">
        <f t="shared" si="82"/>
        <v>-0.45999999999999908</v>
      </c>
      <c r="E1757">
        <f t="shared" si="81"/>
        <v>-68.999999999999858</v>
      </c>
      <c r="F1757">
        <f t="shared" si="83"/>
        <v>-4.1628959276018023</v>
      </c>
    </row>
    <row r="1758" spans="1:6">
      <c r="A1758" s="3">
        <v>43195</v>
      </c>
      <c r="B1758">
        <v>10.59</v>
      </c>
      <c r="C1758" s="12">
        <v>150</v>
      </c>
      <c r="D1758">
        <f t="shared" si="82"/>
        <v>0</v>
      </c>
      <c r="E1758">
        <f t="shared" si="81"/>
        <v>0</v>
      </c>
      <c r="F1758">
        <f t="shared" si="83"/>
        <v>0</v>
      </c>
    </row>
    <row r="1759" spans="1:6">
      <c r="A1759" s="3">
        <v>43196</v>
      </c>
      <c r="B1759">
        <v>10.59</v>
      </c>
      <c r="C1759" s="12">
        <v>15940</v>
      </c>
      <c r="D1759">
        <f t="shared" si="82"/>
        <v>0</v>
      </c>
      <c r="E1759">
        <f t="shared" si="81"/>
        <v>0</v>
      </c>
      <c r="F1759">
        <f t="shared" si="83"/>
        <v>0</v>
      </c>
    </row>
    <row r="1760" spans="1:6">
      <c r="A1760" s="3">
        <v>43197</v>
      </c>
      <c r="B1760">
        <v>10.35</v>
      </c>
      <c r="C1760" s="12">
        <v>8340</v>
      </c>
      <c r="D1760">
        <f t="shared" si="82"/>
        <v>-0.24000000000000021</v>
      </c>
      <c r="E1760">
        <f t="shared" si="81"/>
        <v>-2001.6000000000017</v>
      </c>
      <c r="F1760">
        <f t="shared" si="83"/>
        <v>-2.266288951841362</v>
      </c>
    </row>
    <row r="1761" spans="1:6">
      <c r="A1761" s="3">
        <v>43200</v>
      </c>
      <c r="B1761">
        <v>10.35</v>
      </c>
      <c r="C1761" s="12">
        <v>1370</v>
      </c>
      <c r="D1761">
        <f t="shared" si="82"/>
        <v>0</v>
      </c>
      <c r="E1761">
        <f t="shared" si="81"/>
        <v>0</v>
      </c>
      <c r="F1761">
        <f t="shared" si="83"/>
        <v>0</v>
      </c>
    </row>
    <row r="1762" spans="1:6">
      <c r="A1762" s="3">
        <v>43201</v>
      </c>
      <c r="B1762">
        <v>10.35</v>
      </c>
      <c r="C1762" s="12">
        <v>700</v>
      </c>
      <c r="D1762">
        <f t="shared" si="82"/>
        <v>0</v>
      </c>
      <c r="E1762">
        <f t="shared" si="81"/>
        <v>0</v>
      </c>
      <c r="F1762">
        <f t="shared" si="83"/>
        <v>0</v>
      </c>
    </row>
    <row r="1763" spans="1:6">
      <c r="A1763" s="3">
        <v>43202</v>
      </c>
      <c r="B1763">
        <v>10.35</v>
      </c>
      <c r="C1763" s="12">
        <v>1900</v>
      </c>
      <c r="D1763">
        <f t="shared" si="82"/>
        <v>0</v>
      </c>
      <c r="E1763">
        <f t="shared" si="81"/>
        <v>0</v>
      </c>
      <c r="F1763">
        <f t="shared" si="83"/>
        <v>0</v>
      </c>
    </row>
    <row r="1764" spans="1:6">
      <c r="A1764" s="3">
        <v>43203</v>
      </c>
      <c r="B1764">
        <v>10.35</v>
      </c>
      <c r="C1764" s="12">
        <v>1450</v>
      </c>
      <c r="D1764">
        <f t="shared" si="82"/>
        <v>0</v>
      </c>
      <c r="E1764">
        <f t="shared" si="81"/>
        <v>0</v>
      </c>
      <c r="F1764">
        <f t="shared" si="83"/>
        <v>0</v>
      </c>
    </row>
    <row r="1765" spans="1:6">
      <c r="A1765" s="3">
        <v>43204</v>
      </c>
      <c r="B1765">
        <v>10.35</v>
      </c>
      <c r="C1765" s="12">
        <v>1000</v>
      </c>
      <c r="D1765">
        <f t="shared" si="82"/>
        <v>0</v>
      </c>
      <c r="E1765">
        <f t="shared" si="81"/>
        <v>0</v>
      </c>
      <c r="F1765">
        <f t="shared" si="83"/>
        <v>0</v>
      </c>
    </row>
    <row r="1766" spans="1:6">
      <c r="A1766" s="3">
        <v>43208</v>
      </c>
      <c r="B1766">
        <v>9.85</v>
      </c>
      <c r="C1766" s="12">
        <v>7810</v>
      </c>
      <c r="D1766">
        <f t="shared" si="82"/>
        <v>-0.5</v>
      </c>
      <c r="E1766">
        <f t="shared" si="81"/>
        <v>-3905</v>
      </c>
      <c r="F1766">
        <f t="shared" si="83"/>
        <v>-4.8309178743961354</v>
      </c>
    </row>
    <row r="1767" spans="1:6">
      <c r="A1767" s="3">
        <v>43209</v>
      </c>
      <c r="B1767">
        <v>9.85</v>
      </c>
      <c r="C1767" s="12">
        <v>15420</v>
      </c>
      <c r="D1767">
        <f t="shared" si="82"/>
        <v>0</v>
      </c>
      <c r="E1767">
        <f t="shared" si="81"/>
        <v>0</v>
      </c>
      <c r="F1767">
        <f t="shared" si="83"/>
        <v>0</v>
      </c>
    </row>
    <row r="1768" spans="1:6">
      <c r="A1768" s="3">
        <v>43210</v>
      </c>
      <c r="B1768">
        <v>9.65</v>
      </c>
      <c r="C1768" s="12">
        <v>1430</v>
      </c>
      <c r="D1768">
        <f t="shared" si="82"/>
        <v>-0.19999999999999929</v>
      </c>
      <c r="E1768">
        <f t="shared" si="81"/>
        <v>-285.99999999999898</v>
      </c>
      <c r="F1768">
        <f t="shared" si="83"/>
        <v>-2.0304568527918709</v>
      </c>
    </row>
    <row r="1769" spans="1:6">
      <c r="A1769" s="3">
        <v>43211</v>
      </c>
      <c r="B1769">
        <v>9.65</v>
      </c>
      <c r="C1769" s="12">
        <v>3300</v>
      </c>
      <c r="D1769">
        <f t="shared" si="82"/>
        <v>0</v>
      </c>
      <c r="E1769">
        <f t="shared" si="81"/>
        <v>0</v>
      </c>
      <c r="F1769">
        <f t="shared" si="83"/>
        <v>0</v>
      </c>
    </row>
    <row r="1770" spans="1:6">
      <c r="A1770" s="3">
        <v>43214</v>
      </c>
      <c r="B1770">
        <v>9.65</v>
      </c>
      <c r="C1770" s="12">
        <v>2020</v>
      </c>
      <c r="D1770">
        <f t="shared" si="82"/>
        <v>0</v>
      </c>
      <c r="E1770">
        <f t="shared" si="81"/>
        <v>0</v>
      </c>
      <c r="F1770">
        <f t="shared" si="83"/>
        <v>0</v>
      </c>
    </row>
    <row r="1771" spans="1:6">
      <c r="A1771" s="3">
        <v>43215</v>
      </c>
      <c r="B1771">
        <v>9.65</v>
      </c>
      <c r="C1771" s="12">
        <v>20600</v>
      </c>
      <c r="D1771">
        <f t="shared" si="82"/>
        <v>0</v>
      </c>
      <c r="E1771">
        <f t="shared" si="81"/>
        <v>0</v>
      </c>
      <c r="F1771">
        <f t="shared" si="83"/>
        <v>0</v>
      </c>
    </row>
    <row r="1772" spans="1:6">
      <c r="A1772" s="3">
        <v>43216</v>
      </c>
      <c r="B1772">
        <v>9.65</v>
      </c>
      <c r="C1772" s="12">
        <v>660</v>
      </c>
      <c r="D1772">
        <f t="shared" si="82"/>
        <v>0</v>
      </c>
      <c r="E1772">
        <f t="shared" si="81"/>
        <v>0</v>
      </c>
      <c r="F1772">
        <f t="shared" si="83"/>
        <v>0</v>
      </c>
    </row>
    <row r="1773" spans="1:6">
      <c r="A1773" s="3">
        <v>43217</v>
      </c>
      <c r="B1773">
        <v>9.85</v>
      </c>
      <c r="C1773" s="12">
        <v>5890</v>
      </c>
      <c r="D1773">
        <f t="shared" si="82"/>
        <v>0.19999999999999929</v>
      </c>
      <c r="E1773">
        <f t="shared" si="81"/>
        <v>1177.9999999999959</v>
      </c>
      <c r="F1773">
        <f t="shared" si="83"/>
        <v>2.0725388601036192</v>
      </c>
    </row>
    <row r="1774" spans="1:6">
      <c r="A1774" s="3">
        <v>43224</v>
      </c>
      <c r="B1774">
        <v>10.35</v>
      </c>
      <c r="C1774" s="12">
        <v>1320</v>
      </c>
      <c r="D1774">
        <f t="shared" si="82"/>
        <v>0.5</v>
      </c>
      <c r="E1774">
        <f t="shared" si="81"/>
        <v>660</v>
      </c>
      <c r="F1774">
        <f t="shared" si="83"/>
        <v>5.0761421319796955</v>
      </c>
    </row>
    <row r="1775" spans="1:6">
      <c r="A1775" s="3">
        <v>43225</v>
      </c>
      <c r="B1775">
        <v>10.35</v>
      </c>
      <c r="C1775" s="12">
        <v>330</v>
      </c>
      <c r="D1775">
        <f t="shared" si="82"/>
        <v>0</v>
      </c>
      <c r="E1775">
        <f t="shared" si="81"/>
        <v>0</v>
      </c>
      <c r="F1775">
        <f t="shared" si="83"/>
        <v>0</v>
      </c>
    </row>
    <row r="1776" spans="1:6">
      <c r="A1776" s="3">
        <v>43228</v>
      </c>
      <c r="B1776">
        <v>10.34</v>
      </c>
      <c r="C1776" s="12">
        <v>2100</v>
      </c>
      <c r="D1776">
        <f t="shared" si="82"/>
        <v>-9.9999999999997868E-3</v>
      </c>
      <c r="E1776">
        <f t="shared" si="81"/>
        <v>-20.999999999999552</v>
      </c>
      <c r="F1776">
        <f t="shared" si="83"/>
        <v>-9.661835748792065E-2</v>
      </c>
    </row>
    <row r="1777" spans="1:6">
      <c r="A1777" s="3">
        <v>43229</v>
      </c>
      <c r="B1777">
        <v>10.35</v>
      </c>
      <c r="C1777" s="12">
        <v>1550</v>
      </c>
      <c r="D1777">
        <f t="shared" si="82"/>
        <v>9.9999999999997868E-3</v>
      </c>
      <c r="E1777">
        <f t="shared" si="81"/>
        <v>15.49999999999967</v>
      </c>
      <c r="F1777">
        <f t="shared" si="83"/>
        <v>9.6711798839456353E-2</v>
      </c>
    </row>
    <row r="1778" spans="1:6">
      <c r="A1778" s="3">
        <v>43230</v>
      </c>
      <c r="B1778">
        <v>10.84</v>
      </c>
      <c r="C1778" s="12">
        <v>120</v>
      </c>
      <c r="D1778">
        <f t="shared" si="82"/>
        <v>0.49000000000000021</v>
      </c>
      <c r="E1778">
        <f t="shared" si="81"/>
        <v>58.800000000000026</v>
      </c>
      <c r="F1778">
        <f t="shared" si="83"/>
        <v>4.7342995169082149</v>
      </c>
    </row>
    <row r="1779" spans="1:6">
      <c r="A1779" s="3">
        <v>43231</v>
      </c>
      <c r="B1779">
        <v>10.84</v>
      </c>
      <c r="C1779" s="12">
        <v>970</v>
      </c>
      <c r="D1779">
        <f t="shared" si="82"/>
        <v>0</v>
      </c>
      <c r="E1779">
        <f t="shared" si="81"/>
        <v>0</v>
      </c>
      <c r="F1779">
        <f t="shared" si="83"/>
        <v>0</v>
      </c>
    </row>
    <row r="1780" spans="1:6">
      <c r="A1780" s="3">
        <v>43232</v>
      </c>
      <c r="B1780">
        <v>10.74</v>
      </c>
      <c r="C1780" s="12">
        <v>4000</v>
      </c>
      <c r="D1780">
        <f t="shared" si="82"/>
        <v>-9.9999999999999645E-2</v>
      </c>
      <c r="E1780">
        <f t="shared" si="81"/>
        <v>-399.99999999999858</v>
      </c>
      <c r="F1780">
        <f t="shared" si="83"/>
        <v>-0.92250922509224764</v>
      </c>
    </row>
    <row r="1781" spans="1:6">
      <c r="A1781" s="3">
        <v>43235</v>
      </c>
      <c r="B1781">
        <v>10.84</v>
      </c>
      <c r="C1781" s="12">
        <v>1200</v>
      </c>
      <c r="D1781">
        <f t="shared" si="82"/>
        <v>9.9999999999999645E-2</v>
      </c>
      <c r="E1781">
        <f t="shared" si="81"/>
        <v>119.99999999999957</v>
      </c>
      <c r="F1781">
        <f t="shared" si="83"/>
        <v>0.93109869646182153</v>
      </c>
    </row>
    <row r="1782" spans="1:6">
      <c r="A1782" s="3">
        <v>43236</v>
      </c>
      <c r="B1782">
        <v>10.83</v>
      </c>
      <c r="C1782" s="12">
        <v>1270</v>
      </c>
      <c r="D1782">
        <f t="shared" si="82"/>
        <v>-9.9999999999997868E-3</v>
      </c>
      <c r="E1782">
        <f t="shared" si="81"/>
        <v>-12.699999999999729</v>
      </c>
      <c r="F1782">
        <f t="shared" si="83"/>
        <v>-9.2250922509223121E-2</v>
      </c>
    </row>
    <row r="1783" spans="1:6">
      <c r="A1783" s="3">
        <v>43237</v>
      </c>
      <c r="B1783">
        <v>10.83</v>
      </c>
      <c r="C1783" s="12">
        <v>80</v>
      </c>
      <c r="D1783">
        <f t="shared" si="82"/>
        <v>0</v>
      </c>
      <c r="E1783">
        <f t="shared" si="81"/>
        <v>0</v>
      </c>
      <c r="F1783">
        <f t="shared" si="83"/>
        <v>0</v>
      </c>
    </row>
    <row r="1784" spans="1:6">
      <c r="A1784" s="3">
        <v>43238</v>
      </c>
      <c r="B1784">
        <v>10.84</v>
      </c>
      <c r="C1784" s="12">
        <v>750</v>
      </c>
      <c r="D1784">
        <f t="shared" si="82"/>
        <v>9.9999999999997868E-3</v>
      </c>
      <c r="E1784">
        <f t="shared" si="81"/>
        <v>7.4999999999998401</v>
      </c>
      <c r="F1784">
        <f t="shared" si="83"/>
        <v>9.2336103416433862E-2</v>
      </c>
    </row>
    <row r="1785" spans="1:6">
      <c r="A1785" s="3">
        <v>43239</v>
      </c>
      <c r="B1785">
        <v>10.83</v>
      </c>
      <c r="C1785" s="12">
        <v>960</v>
      </c>
      <c r="D1785">
        <f t="shared" si="82"/>
        <v>-9.9999999999997868E-3</v>
      </c>
      <c r="E1785">
        <f t="shared" si="81"/>
        <v>-9.5999999999997954</v>
      </c>
      <c r="F1785">
        <f t="shared" si="83"/>
        <v>-9.2250922509223121E-2</v>
      </c>
    </row>
    <row r="1786" spans="1:6">
      <c r="A1786" s="3">
        <v>43242</v>
      </c>
      <c r="B1786">
        <v>10.83</v>
      </c>
      <c r="C1786" s="12">
        <v>3590</v>
      </c>
      <c r="D1786">
        <f t="shared" si="82"/>
        <v>0</v>
      </c>
      <c r="E1786">
        <f t="shared" si="81"/>
        <v>0</v>
      </c>
      <c r="F1786">
        <f t="shared" si="83"/>
        <v>0</v>
      </c>
    </row>
    <row r="1787" spans="1:6">
      <c r="A1787" s="3">
        <v>43243</v>
      </c>
      <c r="B1787">
        <v>10.84</v>
      </c>
      <c r="C1787" s="12">
        <v>40</v>
      </c>
      <c r="D1787">
        <f t="shared" si="82"/>
        <v>9.9999999999997868E-3</v>
      </c>
      <c r="E1787">
        <f t="shared" si="81"/>
        <v>0.39999999999999147</v>
      </c>
      <c r="F1787">
        <f t="shared" si="83"/>
        <v>9.2336103416433862E-2</v>
      </c>
    </row>
    <row r="1788" spans="1:6">
      <c r="A1788" s="3">
        <v>43244</v>
      </c>
      <c r="B1788">
        <v>10.83</v>
      </c>
      <c r="C1788" s="12">
        <v>1050</v>
      </c>
      <c r="D1788">
        <f t="shared" si="82"/>
        <v>-9.9999999999997868E-3</v>
      </c>
      <c r="E1788">
        <f t="shared" si="81"/>
        <v>-10.499999999999776</v>
      </c>
      <c r="F1788">
        <f t="shared" si="83"/>
        <v>-9.2250922509223121E-2</v>
      </c>
    </row>
    <row r="1789" spans="1:6">
      <c r="A1789" s="3">
        <v>43245</v>
      </c>
      <c r="B1789">
        <v>10.84</v>
      </c>
      <c r="C1789" s="12">
        <v>89100</v>
      </c>
      <c r="D1789">
        <f t="shared" si="82"/>
        <v>9.9999999999997868E-3</v>
      </c>
      <c r="E1789">
        <f t="shared" si="81"/>
        <v>890.99999999998101</v>
      </c>
      <c r="F1789">
        <f t="shared" si="83"/>
        <v>9.2336103416433862E-2</v>
      </c>
    </row>
    <row r="1790" spans="1:6">
      <c r="A1790" s="3">
        <v>43246</v>
      </c>
      <c r="B1790">
        <v>10.84</v>
      </c>
      <c r="C1790" s="12">
        <v>5050</v>
      </c>
      <c r="D1790">
        <f t="shared" si="82"/>
        <v>0</v>
      </c>
      <c r="E1790">
        <f t="shared" si="81"/>
        <v>0</v>
      </c>
      <c r="F1790">
        <f t="shared" si="83"/>
        <v>0</v>
      </c>
    </row>
    <row r="1791" spans="1:6">
      <c r="A1791" s="3">
        <v>43249</v>
      </c>
      <c r="B1791">
        <v>10.83</v>
      </c>
      <c r="C1791" s="12">
        <v>2560</v>
      </c>
      <c r="D1791">
        <f t="shared" si="82"/>
        <v>-9.9999999999997868E-3</v>
      </c>
      <c r="E1791">
        <f t="shared" si="81"/>
        <v>-25.599999999999454</v>
      </c>
      <c r="F1791">
        <f t="shared" si="83"/>
        <v>-9.2250922509223121E-2</v>
      </c>
    </row>
    <row r="1792" spans="1:6">
      <c r="A1792" s="3">
        <v>43250</v>
      </c>
      <c r="B1792">
        <v>10.83</v>
      </c>
      <c r="C1792" s="12">
        <v>5270</v>
      </c>
      <c r="D1792">
        <f t="shared" si="82"/>
        <v>0</v>
      </c>
      <c r="E1792">
        <f t="shared" si="81"/>
        <v>0</v>
      </c>
      <c r="F1792">
        <f t="shared" si="83"/>
        <v>0</v>
      </c>
    </row>
    <row r="1793" spans="1:6">
      <c r="A1793" s="3">
        <v>43251</v>
      </c>
      <c r="B1793">
        <v>10.83</v>
      </c>
      <c r="C1793" s="12">
        <v>15150</v>
      </c>
      <c r="D1793">
        <f t="shared" si="82"/>
        <v>0</v>
      </c>
      <c r="E1793">
        <f t="shared" si="81"/>
        <v>0</v>
      </c>
      <c r="F1793">
        <f t="shared" si="83"/>
        <v>0</v>
      </c>
    </row>
    <row r="1794" spans="1:6">
      <c r="A1794" s="3">
        <v>43252</v>
      </c>
      <c r="B1794">
        <v>10.83</v>
      </c>
      <c r="C1794" s="12">
        <v>2980</v>
      </c>
      <c r="D1794">
        <f t="shared" si="82"/>
        <v>0</v>
      </c>
      <c r="E1794">
        <f t="shared" ref="E1794:E1857" si="84">D1794*C1794</f>
        <v>0</v>
      </c>
      <c r="F1794">
        <f t="shared" si="83"/>
        <v>0</v>
      </c>
    </row>
    <row r="1795" spans="1:6">
      <c r="A1795" s="3">
        <v>43253</v>
      </c>
      <c r="B1795">
        <v>10.83</v>
      </c>
      <c r="C1795" s="12">
        <v>1130</v>
      </c>
      <c r="D1795">
        <f t="shared" si="82"/>
        <v>0</v>
      </c>
      <c r="E1795">
        <f t="shared" si="84"/>
        <v>0</v>
      </c>
      <c r="F1795">
        <f t="shared" si="83"/>
        <v>0</v>
      </c>
    </row>
    <row r="1796" spans="1:6">
      <c r="A1796" s="3">
        <v>43264</v>
      </c>
      <c r="B1796">
        <v>10.799999999999999</v>
      </c>
      <c r="C1796" s="12">
        <v>3550</v>
      </c>
      <c r="D1796">
        <f t="shared" ref="D1796:D1859" si="85">B1796-B1795</f>
        <v>-3.0000000000001137E-2</v>
      </c>
      <c r="E1796">
        <f t="shared" si="84"/>
        <v>-106.50000000000404</v>
      </c>
      <c r="F1796">
        <f t="shared" ref="F1796:F1859" si="86">(D1796/B1795)*100</f>
        <v>-0.27700831024931799</v>
      </c>
    </row>
    <row r="1797" spans="1:6">
      <c r="A1797" s="3">
        <v>43265</v>
      </c>
      <c r="B1797">
        <v>10.799999999999999</v>
      </c>
      <c r="C1797" s="12">
        <v>680</v>
      </c>
      <c r="D1797">
        <f t="shared" si="85"/>
        <v>0</v>
      </c>
      <c r="E1797">
        <f t="shared" si="84"/>
        <v>0</v>
      </c>
      <c r="F1797">
        <f t="shared" si="86"/>
        <v>0</v>
      </c>
    </row>
    <row r="1798" spans="1:6">
      <c r="A1798" s="3">
        <v>43266</v>
      </c>
      <c r="B1798">
        <v>10.799999999999999</v>
      </c>
      <c r="C1798" s="12">
        <v>390</v>
      </c>
      <c r="D1798">
        <f t="shared" si="85"/>
        <v>0</v>
      </c>
      <c r="E1798">
        <f t="shared" si="84"/>
        <v>0</v>
      </c>
      <c r="F1798">
        <f t="shared" si="86"/>
        <v>0</v>
      </c>
    </row>
    <row r="1799" spans="1:6">
      <c r="A1799" s="3">
        <v>43272</v>
      </c>
      <c r="B1799">
        <v>10.75</v>
      </c>
      <c r="C1799" s="12">
        <v>230</v>
      </c>
      <c r="D1799">
        <f t="shared" si="85"/>
        <v>-4.9999999999998934E-2</v>
      </c>
      <c r="E1799">
        <f t="shared" si="84"/>
        <v>-11.499999999999755</v>
      </c>
      <c r="F1799">
        <f t="shared" si="86"/>
        <v>-0.46296296296295314</v>
      </c>
    </row>
    <row r="1800" spans="1:6">
      <c r="A1800" s="3">
        <v>43273</v>
      </c>
      <c r="B1800">
        <v>10.799999999999999</v>
      </c>
      <c r="C1800" s="12">
        <v>660</v>
      </c>
      <c r="D1800">
        <f t="shared" si="85"/>
        <v>4.9999999999998934E-2</v>
      </c>
      <c r="E1800">
        <f t="shared" si="84"/>
        <v>32.999999999999297</v>
      </c>
      <c r="F1800">
        <f t="shared" si="86"/>
        <v>0.46511627906975755</v>
      </c>
    </row>
    <row r="1801" spans="1:6">
      <c r="A1801" s="3">
        <v>43274</v>
      </c>
      <c r="B1801">
        <v>10.75</v>
      </c>
      <c r="C1801" s="12">
        <v>1440</v>
      </c>
      <c r="D1801">
        <f t="shared" si="85"/>
        <v>-4.9999999999998934E-2</v>
      </c>
      <c r="E1801">
        <f t="shared" si="84"/>
        <v>-71.999999999998465</v>
      </c>
      <c r="F1801">
        <f t="shared" si="86"/>
        <v>-0.46296296296295314</v>
      </c>
    </row>
    <row r="1802" spans="1:6">
      <c r="A1802" s="3">
        <v>43279</v>
      </c>
      <c r="B1802">
        <v>11.04</v>
      </c>
      <c r="C1802" s="12">
        <v>1520</v>
      </c>
      <c r="D1802">
        <f t="shared" si="85"/>
        <v>0.28999999999999915</v>
      </c>
      <c r="E1802">
        <f t="shared" si="84"/>
        <v>440.7999999999987</v>
      </c>
      <c r="F1802">
        <f t="shared" si="86"/>
        <v>2.6976744186046431</v>
      </c>
    </row>
    <row r="1803" spans="1:6">
      <c r="A1803" s="3">
        <v>43280</v>
      </c>
      <c r="B1803">
        <v>10.85</v>
      </c>
      <c r="C1803" s="12">
        <v>2810</v>
      </c>
      <c r="D1803">
        <f t="shared" si="85"/>
        <v>-0.1899999999999995</v>
      </c>
      <c r="E1803">
        <f t="shared" si="84"/>
        <v>-533.89999999999861</v>
      </c>
      <c r="F1803">
        <f t="shared" si="86"/>
        <v>-1.7210144927536186</v>
      </c>
    </row>
    <row r="1804" spans="1:6">
      <c r="A1804" s="3">
        <v>43284</v>
      </c>
      <c r="B1804">
        <v>10.95</v>
      </c>
      <c r="C1804" s="12">
        <v>150</v>
      </c>
      <c r="D1804">
        <f t="shared" si="85"/>
        <v>9.9999999999999645E-2</v>
      </c>
      <c r="E1804">
        <f t="shared" si="84"/>
        <v>14.999999999999947</v>
      </c>
      <c r="F1804">
        <f t="shared" si="86"/>
        <v>0.92165898617511188</v>
      </c>
    </row>
    <row r="1805" spans="1:6">
      <c r="A1805" s="3">
        <v>43285</v>
      </c>
      <c r="B1805">
        <v>11.049999999999999</v>
      </c>
      <c r="C1805" s="12">
        <v>160</v>
      </c>
      <c r="D1805">
        <f t="shared" si="85"/>
        <v>9.9999999999999645E-2</v>
      </c>
      <c r="E1805">
        <f t="shared" si="84"/>
        <v>15.999999999999943</v>
      </c>
      <c r="F1805">
        <f t="shared" si="86"/>
        <v>0.91324200913241693</v>
      </c>
    </row>
    <row r="1806" spans="1:6">
      <c r="A1806" s="3">
        <v>43286</v>
      </c>
      <c r="B1806">
        <v>10.85</v>
      </c>
      <c r="C1806" s="12">
        <v>740</v>
      </c>
      <c r="D1806">
        <f t="shared" si="85"/>
        <v>-0.19999999999999929</v>
      </c>
      <c r="E1806">
        <f t="shared" si="84"/>
        <v>-147.99999999999949</v>
      </c>
      <c r="F1806">
        <f t="shared" si="86"/>
        <v>-1.8099547511312157</v>
      </c>
    </row>
    <row r="1807" spans="1:6">
      <c r="A1807" s="3">
        <v>43287</v>
      </c>
      <c r="B1807">
        <v>10.85</v>
      </c>
      <c r="C1807" s="12">
        <v>2400</v>
      </c>
      <c r="D1807">
        <f t="shared" si="85"/>
        <v>0</v>
      </c>
      <c r="E1807">
        <f t="shared" si="84"/>
        <v>0</v>
      </c>
      <c r="F1807">
        <f t="shared" si="86"/>
        <v>0</v>
      </c>
    </row>
    <row r="1808" spans="1:6">
      <c r="A1808" s="3">
        <v>43288</v>
      </c>
      <c r="B1808">
        <v>10.85</v>
      </c>
      <c r="C1808" s="12">
        <v>2810</v>
      </c>
      <c r="D1808">
        <f t="shared" si="85"/>
        <v>0</v>
      </c>
      <c r="E1808">
        <f t="shared" si="84"/>
        <v>0</v>
      </c>
      <c r="F1808">
        <f t="shared" si="86"/>
        <v>0</v>
      </c>
    </row>
    <row r="1809" spans="1:6">
      <c r="A1809" s="3">
        <v>43291</v>
      </c>
      <c r="B1809">
        <v>10.85</v>
      </c>
      <c r="C1809" s="12">
        <v>10</v>
      </c>
      <c r="D1809">
        <f t="shared" si="85"/>
        <v>0</v>
      </c>
      <c r="E1809">
        <f t="shared" si="84"/>
        <v>0</v>
      </c>
      <c r="F1809">
        <f t="shared" si="86"/>
        <v>0</v>
      </c>
    </row>
    <row r="1810" spans="1:6">
      <c r="A1810" s="3">
        <v>43292</v>
      </c>
      <c r="B1810">
        <v>10.799999999999999</v>
      </c>
      <c r="C1810" s="12">
        <v>1420</v>
      </c>
      <c r="D1810">
        <f t="shared" si="85"/>
        <v>-5.0000000000000711E-2</v>
      </c>
      <c r="E1810">
        <f t="shared" si="84"/>
        <v>-71.000000000001009</v>
      </c>
      <c r="F1810">
        <f t="shared" si="86"/>
        <v>-0.46082949308756421</v>
      </c>
    </row>
    <row r="1811" spans="1:6">
      <c r="A1811" s="3">
        <v>43293</v>
      </c>
      <c r="B1811">
        <v>10.85</v>
      </c>
      <c r="C1811" s="12">
        <v>3300</v>
      </c>
      <c r="D1811">
        <f t="shared" si="85"/>
        <v>5.0000000000000711E-2</v>
      </c>
      <c r="E1811">
        <f t="shared" si="84"/>
        <v>165.00000000000233</v>
      </c>
      <c r="F1811">
        <f t="shared" si="86"/>
        <v>0.46296296296296963</v>
      </c>
    </row>
    <row r="1812" spans="1:6">
      <c r="A1812" s="3">
        <v>43294</v>
      </c>
      <c r="B1812">
        <v>10.85</v>
      </c>
      <c r="C1812" s="12">
        <v>1290</v>
      </c>
      <c r="D1812">
        <f t="shared" si="85"/>
        <v>0</v>
      </c>
      <c r="E1812">
        <f t="shared" si="84"/>
        <v>0</v>
      </c>
      <c r="F1812">
        <f t="shared" si="86"/>
        <v>0</v>
      </c>
    </row>
    <row r="1813" spans="1:6">
      <c r="A1813" s="3">
        <v>43295</v>
      </c>
      <c r="B1813">
        <v>10.85</v>
      </c>
      <c r="C1813" s="12">
        <v>1180</v>
      </c>
      <c r="D1813">
        <f t="shared" si="85"/>
        <v>0</v>
      </c>
      <c r="E1813">
        <f t="shared" si="84"/>
        <v>0</v>
      </c>
      <c r="F1813">
        <f t="shared" si="86"/>
        <v>0</v>
      </c>
    </row>
    <row r="1814" spans="1:6">
      <c r="A1814" s="3">
        <v>43298</v>
      </c>
      <c r="B1814">
        <v>10.799999999999999</v>
      </c>
      <c r="C1814" s="12">
        <v>2700</v>
      </c>
      <c r="D1814">
        <f t="shared" si="85"/>
        <v>-5.0000000000000711E-2</v>
      </c>
      <c r="E1814">
        <f t="shared" si="84"/>
        <v>-135.00000000000193</v>
      </c>
      <c r="F1814">
        <f t="shared" si="86"/>
        <v>-0.46082949308756421</v>
      </c>
    </row>
    <row r="1815" spans="1:6">
      <c r="A1815" s="3">
        <v>43299</v>
      </c>
      <c r="B1815">
        <v>10.799999999999999</v>
      </c>
      <c r="C1815" s="12">
        <v>5760</v>
      </c>
      <c r="D1815">
        <f t="shared" si="85"/>
        <v>0</v>
      </c>
      <c r="E1815">
        <f t="shared" si="84"/>
        <v>0</v>
      </c>
      <c r="F1815">
        <f t="shared" si="86"/>
        <v>0</v>
      </c>
    </row>
    <row r="1816" spans="1:6">
      <c r="A1816" s="3">
        <v>43300</v>
      </c>
      <c r="B1816">
        <v>10.77</v>
      </c>
      <c r="C1816" s="12">
        <v>1570</v>
      </c>
      <c r="D1816">
        <f t="shared" si="85"/>
        <v>-2.9999999999999361E-2</v>
      </c>
      <c r="E1816">
        <f t="shared" si="84"/>
        <v>-47.099999999999</v>
      </c>
      <c r="F1816">
        <f t="shared" si="86"/>
        <v>-0.27777777777777191</v>
      </c>
    </row>
    <row r="1817" spans="1:6">
      <c r="A1817" s="3">
        <v>43301</v>
      </c>
      <c r="B1817">
        <v>10.85</v>
      </c>
      <c r="C1817" s="12">
        <v>70</v>
      </c>
      <c r="D1817">
        <f t="shared" si="85"/>
        <v>8.0000000000000071E-2</v>
      </c>
      <c r="E1817">
        <f t="shared" si="84"/>
        <v>5.600000000000005</v>
      </c>
      <c r="F1817">
        <f t="shared" si="86"/>
        <v>0.74280408542247056</v>
      </c>
    </row>
    <row r="1818" spans="1:6">
      <c r="A1818" s="3">
        <v>43302</v>
      </c>
      <c r="B1818">
        <v>10.79</v>
      </c>
      <c r="C1818" s="12">
        <v>700</v>
      </c>
      <c r="D1818">
        <f t="shared" si="85"/>
        <v>-6.0000000000000497E-2</v>
      </c>
      <c r="E1818">
        <f t="shared" si="84"/>
        <v>-42.000000000000348</v>
      </c>
      <c r="F1818">
        <f t="shared" si="86"/>
        <v>-0.55299539170507372</v>
      </c>
    </row>
    <row r="1819" spans="1:6">
      <c r="A1819" s="3">
        <v>43306</v>
      </c>
      <c r="B1819">
        <v>10.85</v>
      </c>
      <c r="C1819" s="12">
        <v>460</v>
      </c>
      <c r="D1819">
        <f t="shared" si="85"/>
        <v>6.0000000000000497E-2</v>
      </c>
      <c r="E1819">
        <f t="shared" si="84"/>
        <v>27.600000000000229</v>
      </c>
      <c r="F1819">
        <f t="shared" si="86"/>
        <v>0.55607043558851255</v>
      </c>
    </row>
    <row r="1820" spans="1:6">
      <c r="A1820" s="3">
        <v>43307</v>
      </c>
      <c r="B1820">
        <v>10.799999999999999</v>
      </c>
      <c r="C1820" s="12">
        <v>350</v>
      </c>
      <c r="D1820">
        <f t="shared" si="85"/>
        <v>-5.0000000000000711E-2</v>
      </c>
      <c r="E1820">
        <f t="shared" si="84"/>
        <v>-17.500000000000249</v>
      </c>
      <c r="F1820">
        <f t="shared" si="86"/>
        <v>-0.46082949308756421</v>
      </c>
    </row>
    <row r="1821" spans="1:6">
      <c r="A1821" s="3">
        <v>43308</v>
      </c>
      <c r="B1821">
        <v>10.85</v>
      </c>
      <c r="C1821" s="12">
        <v>5480</v>
      </c>
      <c r="D1821">
        <f t="shared" si="85"/>
        <v>5.0000000000000711E-2</v>
      </c>
      <c r="E1821">
        <f t="shared" si="84"/>
        <v>274.00000000000387</v>
      </c>
      <c r="F1821">
        <f t="shared" si="86"/>
        <v>0.46296296296296963</v>
      </c>
    </row>
    <row r="1822" spans="1:6">
      <c r="A1822" s="3">
        <v>43309</v>
      </c>
      <c r="B1822">
        <v>10.84</v>
      </c>
      <c r="C1822" s="12">
        <v>520</v>
      </c>
      <c r="D1822">
        <f t="shared" si="85"/>
        <v>-9.9999999999997868E-3</v>
      </c>
      <c r="E1822">
        <f t="shared" si="84"/>
        <v>-5.1999999999998892</v>
      </c>
      <c r="F1822">
        <f t="shared" si="86"/>
        <v>-9.2165898617509553E-2</v>
      </c>
    </row>
    <row r="1823" spans="1:6">
      <c r="A1823" s="3">
        <v>43313</v>
      </c>
      <c r="B1823">
        <v>10.83</v>
      </c>
      <c r="C1823" s="12">
        <v>670</v>
      </c>
      <c r="D1823">
        <f t="shared" si="85"/>
        <v>-9.9999999999997868E-3</v>
      </c>
      <c r="E1823">
        <f t="shared" si="84"/>
        <v>-6.6999999999998572</v>
      </c>
      <c r="F1823">
        <f t="shared" si="86"/>
        <v>-9.2250922509223121E-2</v>
      </c>
    </row>
    <row r="1824" spans="1:6">
      <c r="A1824" s="3">
        <v>43315</v>
      </c>
      <c r="B1824">
        <v>10.83</v>
      </c>
      <c r="C1824" s="12">
        <v>1090</v>
      </c>
      <c r="D1824">
        <f t="shared" si="85"/>
        <v>0</v>
      </c>
      <c r="E1824">
        <f t="shared" si="84"/>
        <v>0</v>
      </c>
      <c r="F1824">
        <f t="shared" si="86"/>
        <v>0</v>
      </c>
    </row>
    <row r="1825" spans="1:6">
      <c r="A1825" s="3">
        <v>43316</v>
      </c>
      <c r="B1825">
        <v>10.83</v>
      </c>
      <c r="C1825" s="12">
        <v>160</v>
      </c>
      <c r="D1825">
        <f t="shared" si="85"/>
        <v>0</v>
      </c>
      <c r="E1825">
        <f t="shared" si="84"/>
        <v>0</v>
      </c>
      <c r="F1825">
        <f t="shared" si="86"/>
        <v>0</v>
      </c>
    </row>
    <row r="1826" spans="1:6">
      <c r="A1826" s="3">
        <v>43319</v>
      </c>
      <c r="B1826">
        <v>10.83</v>
      </c>
      <c r="C1826" s="12">
        <v>2270</v>
      </c>
      <c r="D1826">
        <f t="shared" si="85"/>
        <v>0</v>
      </c>
      <c r="E1826">
        <f t="shared" si="84"/>
        <v>0</v>
      </c>
      <c r="F1826">
        <f t="shared" si="86"/>
        <v>0</v>
      </c>
    </row>
    <row r="1827" spans="1:6">
      <c r="A1827" s="3">
        <v>43320</v>
      </c>
      <c r="B1827">
        <v>10.83</v>
      </c>
      <c r="C1827" s="12">
        <v>600</v>
      </c>
      <c r="D1827">
        <f t="shared" si="85"/>
        <v>0</v>
      </c>
      <c r="E1827">
        <f t="shared" si="84"/>
        <v>0</v>
      </c>
      <c r="F1827">
        <f t="shared" si="86"/>
        <v>0</v>
      </c>
    </row>
    <row r="1828" spans="1:6">
      <c r="A1828" s="3">
        <v>43321</v>
      </c>
      <c r="B1828">
        <v>10.84</v>
      </c>
      <c r="C1828" s="12">
        <v>4830</v>
      </c>
      <c r="D1828">
        <f t="shared" si="85"/>
        <v>9.9999999999997868E-3</v>
      </c>
      <c r="E1828">
        <f t="shared" si="84"/>
        <v>48.299999999998974</v>
      </c>
      <c r="F1828">
        <f t="shared" si="86"/>
        <v>9.2336103416433862E-2</v>
      </c>
    </row>
    <row r="1829" spans="1:6">
      <c r="A1829" s="3">
        <v>43322</v>
      </c>
      <c r="B1829">
        <v>10.84</v>
      </c>
      <c r="C1829" s="12">
        <v>3150</v>
      </c>
      <c r="D1829">
        <f t="shared" si="85"/>
        <v>0</v>
      </c>
      <c r="E1829">
        <f t="shared" si="84"/>
        <v>0</v>
      </c>
      <c r="F1829">
        <f t="shared" si="86"/>
        <v>0</v>
      </c>
    </row>
    <row r="1830" spans="1:6">
      <c r="A1830" s="3">
        <v>43323</v>
      </c>
      <c r="B1830">
        <v>10.799999999999999</v>
      </c>
      <c r="C1830" s="12">
        <v>4320</v>
      </c>
      <c r="D1830">
        <f t="shared" si="85"/>
        <v>-4.0000000000000924E-2</v>
      </c>
      <c r="E1830">
        <f t="shared" si="84"/>
        <v>-172.80000000000399</v>
      </c>
      <c r="F1830">
        <f t="shared" si="86"/>
        <v>-0.36900369003690892</v>
      </c>
    </row>
    <row r="1831" spans="1:6">
      <c r="A1831" s="3">
        <v>43326</v>
      </c>
      <c r="B1831">
        <v>10.84</v>
      </c>
      <c r="C1831" s="12">
        <v>4340</v>
      </c>
      <c r="D1831">
        <f t="shared" si="85"/>
        <v>4.0000000000000924E-2</v>
      </c>
      <c r="E1831">
        <f t="shared" si="84"/>
        <v>173.600000000004</v>
      </c>
      <c r="F1831">
        <f t="shared" si="86"/>
        <v>0.37037037037037895</v>
      </c>
    </row>
    <row r="1832" spans="1:6">
      <c r="A1832" s="3">
        <v>43327</v>
      </c>
      <c r="B1832">
        <v>10.85</v>
      </c>
      <c r="C1832" s="12">
        <v>30</v>
      </c>
      <c r="D1832">
        <f t="shared" si="85"/>
        <v>9.9999999999997868E-3</v>
      </c>
      <c r="E1832">
        <f t="shared" si="84"/>
        <v>0.29999999999999361</v>
      </c>
      <c r="F1832">
        <f t="shared" si="86"/>
        <v>9.2250922509223121E-2</v>
      </c>
    </row>
    <row r="1833" spans="1:6">
      <c r="A1833" s="3">
        <v>43328</v>
      </c>
      <c r="B1833">
        <v>10.799999999999999</v>
      </c>
      <c r="C1833" s="12">
        <v>2430</v>
      </c>
      <c r="D1833">
        <f t="shared" si="85"/>
        <v>-5.0000000000000711E-2</v>
      </c>
      <c r="E1833">
        <f t="shared" si="84"/>
        <v>-121.50000000000173</v>
      </c>
      <c r="F1833">
        <f t="shared" si="86"/>
        <v>-0.46082949308756421</v>
      </c>
    </row>
    <row r="1834" spans="1:6">
      <c r="A1834" s="3">
        <v>43329</v>
      </c>
      <c r="B1834">
        <v>10.85</v>
      </c>
      <c r="C1834" s="12">
        <v>1570</v>
      </c>
      <c r="D1834">
        <f t="shared" si="85"/>
        <v>5.0000000000000711E-2</v>
      </c>
      <c r="E1834">
        <f t="shared" si="84"/>
        <v>78.500000000001108</v>
      </c>
      <c r="F1834">
        <f t="shared" si="86"/>
        <v>0.46296296296296963</v>
      </c>
    </row>
    <row r="1835" spans="1:6">
      <c r="A1835" s="3">
        <v>43330</v>
      </c>
      <c r="B1835">
        <v>10.34</v>
      </c>
      <c r="C1835" s="12">
        <v>3820</v>
      </c>
      <c r="D1835">
        <f t="shared" si="85"/>
        <v>-0.50999999999999979</v>
      </c>
      <c r="E1835">
        <f t="shared" si="84"/>
        <v>-1948.1999999999991</v>
      </c>
      <c r="F1835">
        <f t="shared" si="86"/>
        <v>-4.7004608294930863</v>
      </c>
    </row>
    <row r="1836" spans="1:6">
      <c r="A1836" s="3">
        <v>43333</v>
      </c>
      <c r="B1836">
        <v>10.15</v>
      </c>
      <c r="C1836" s="12">
        <v>4170</v>
      </c>
      <c r="D1836">
        <f t="shared" si="85"/>
        <v>-0.1899999999999995</v>
      </c>
      <c r="E1836">
        <f t="shared" si="84"/>
        <v>-792.29999999999791</v>
      </c>
      <c r="F1836">
        <f t="shared" si="86"/>
        <v>-1.8375241779497051</v>
      </c>
    </row>
    <row r="1837" spans="1:6">
      <c r="A1837" s="3">
        <v>43334</v>
      </c>
      <c r="B1837">
        <v>10.15</v>
      </c>
      <c r="C1837" s="12">
        <v>100</v>
      </c>
      <c r="D1837">
        <f t="shared" si="85"/>
        <v>0</v>
      </c>
      <c r="E1837">
        <f t="shared" si="84"/>
        <v>0</v>
      </c>
      <c r="F1837">
        <f t="shared" si="86"/>
        <v>0</v>
      </c>
    </row>
    <row r="1838" spans="1:6">
      <c r="A1838" s="3">
        <v>43335</v>
      </c>
      <c r="B1838">
        <v>10.629999999999999</v>
      </c>
      <c r="C1838" s="12">
        <v>950</v>
      </c>
      <c r="D1838">
        <f t="shared" si="85"/>
        <v>0.47999999999999865</v>
      </c>
      <c r="E1838">
        <f t="shared" si="84"/>
        <v>455.99999999999869</v>
      </c>
      <c r="F1838">
        <f t="shared" si="86"/>
        <v>4.7290640394088532</v>
      </c>
    </row>
    <row r="1839" spans="1:6">
      <c r="A1839" s="3">
        <v>43336</v>
      </c>
      <c r="B1839">
        <v>10.629999999999999</v>
      </c>
      <c r="C1839" s="12">
        <v>1920</v>
      </c>
      <c r="D1839">
        <f t="shared" si="85"/>
        <v>0</v>
      </c>
      <c r="E1839">
        <f t="shared" si="84"/>
        <v>0</v>
      </c>
      <c r="F1839">
        <f t="shared" si="86"/>
        <v>0</v>
      </c>
    </row>
    <row r="1840" spans="1:6">
      <c r="A1840" s="3">
        <v>43337</v>
      </c>
      <c r="B1840">
        <v>10.6</v>
      </c>
      <c r="C1840" s="12">
        <v>70</v>
      </c>
      <c r="D1840">
        <f t="shared" si="85"/>
        <v>-2.9999999999999361E-2</v>
      </c>
      <c r="E1840">
        <f t="shared" si="84"/>
        <v>-2.0999999999999552</v>
      </c>
      <c r="F1840">
        <f t="shared" si="86"/>
        <v>-0.28222013170272214</v>
      </c>
    </row>
    <row r="1841" spans="1:6">
      <c r="A1841" s="3">
        <v>43340</v>
      </c>
      <c r="B1841">
        <v>10.6</v>
      </c>
      <c r="C1841" s="12">
        <v>580</v>
      </c>
      <c r="D1841">
        <f t="shared" si="85"/>
        <v>0</v>
      </c>
      <c r="E1841">
        <f t="shared" si="84"/>
        <v>0</v>
      </c>
      <c r="F1841">
        <f t="shared" si="86"/>
        <v>0</v>
      </c>
    </row>
    <row r="1842" spans="1:6">
      <c r="A1842" s="3">
        <v>43341</v>
      </c>
      <c r="B1842">
        <v>10.6</v>
      </c>
      <c r="C1842" s="12">
        <v>330</v>
      </c>
      <c r="D1842">
        <f t="shared" si="85"/>
        <v>0</v>
      </c>
      <c r="E1842">
        <f t="shared" si="84"/>
        <v>0</v>
      </c>
      <c r="F1842">
        <f t="shared" si="86"/>
        <v>0</v>
      </c>
    </row>
    <row r="1843" spans="1:6">
      <c r="A1843" s="3">
        <v>43342</v>
      </c>
      <c r="B1843">
        <v>10.6</v>
      </c>
      <c r="C1843" s="12">
        <v>1530</v>
      </c>
      <c r="D1843">
        <f t="shared" si="85"/>
        <v>0</v>
      </c>
      <c r="E1843">
        <f t="shared" si="84"/>
        <v>0</v>
      </c>
      <c r="F1843">
        <f t="shared" si="86"/>
        <v>0</v>
      </c>
    </row>
    <row r="1844" spans="1:6">
      <c r="A1844" s="3">
        <v>43343</v>
      </c>
      <c r="B1844">
        <v>10.6</v>
      </c>
      <c r="C1844" s="12">
        <v>4000</v>
      </c>
      <c r="D1844">
        <f t="shared" si="85"/>
        <v>0</v>
      </c>
      <c r="E1844">
        <f t="shared" si="84"/>
        <v>0</v>
      </c>
      <c r="F1844">
        <f t="shared" si="86"/>
        <v>0</v>
      </c>
    </row>
    <row r="1845" spans="1:6">
      <c r="A1845" s="3">
        <v>43344</v>
      </c>
      <c r="B1845">
        <v>10.6</v>
      </c>
      <c r="C1845" s="12">
        <v>360</v>
      </c>
      <c r="D1845">
        <f t="shared" si="85"/>
        <v>0</v>
      </c>
      <c r="E1845">
        <f t="shared" si="84"/>
        <v>0</v>
      </c>
      <c r="F1845">
        <f t="shared" si="86"/>
        <v>0</v>
      </c>
    </row>
    <row r="1846" spans="1:6">
      <c r="A1846" s="3">
        <v>43347</v>
      </c>
      <c r="B1846">
        <v>10.6</v>
      </c>
      <c r="C1846" s="12">
        <v>3060</v>
      </c>
      <c r="D1846">
        <f t="shared" si="85"/>
        <v>0</v>
      </c>
      <c r="E1846">
        <f t="shared" si="84"/>
        <v>0</v>
      </c>
      <c r="F1846">
        <f t="shared" si="86"/>
        <v>0</v>
      </c>
    </row>
    <row r="1847" spans="1:6">
      <c r="A1847" s="3">
        <v>43348</v>
      </c>
      <c r="B1847">
        <v>10.6</v>
      </c>
      <c r="C1847" s="12">
        <v>910</v>
      </c>
      <c r="D1847">
        <f t="shared" si="85"/>
        <v>0</v>
      </c>
      <c r="E1847">
        <f t="shared" si="84"/>
        <v>0</v>
      </c>
      <c r="F1847">
        <f t="shared" si="86"/>
        <v>0</v>
      </c>
    </row>
    <row r="1848" spans="1:6">
      <c r="A1848" s="3">
        <v>43349</v>
      </c>
      <c r="B1848">
        <v>10.85</v>
      </c>
      <c r="C1848" s="12">
        <v>7280</v>
      </c>
      <c r="D1848">
        <f t="shared" si="85"/>
        <v>0.25</v>
      </c>
      <c r="E1848">
        <f t="shared" si="84"/>
        <v>1820</v>
      </c>
      <c r="F1848">
        <f t="shared" si="86"/>
        <v>2.358490566037736</v>
      </c>
    </row>
    <row r="1849" spans="1:6">
      <c r="A1849" s="3">
        <v>43350</v>
      </c>
      <c r="B1849">
        <v>10.85</v>
      </c>
      <c r="C1849" s="12">
        <v>2120</v>
      </c>
      <c r="D1849">
        <f t="shared" si="85"/>
        <v>0</v>
      </c>
      <c r="E1849">
        <f t="shared" si="84"/>
        <v>0</v>
      </c>
      <c r="F1849">
        <f t="shared" si="86"/>
        <v>0</v>
      </c>
    </row>
    <row r="1850" spans="1:6">
      <c r="A1850" s="3">
        <v>43351</v>
      </c>
      <c r="B1850">
        <v>10.6</v>
      </c>
      <c r="C1850" s="12">
        <v>100</v>
      </c>
      <c r="D1850">
        <f t="shared" si="85"/>
        <v>-0.25</v>
      </c>
      <c r="E1850">
        <f t="shared" si="84"/>
        <v>-25</v>
      </c>
      <c r="F1850">
        <f t="shared" si="86"/>
        <v>-2.3041474654377883</v>
      </c>
    </row>
    <row r="1851" spans="1:6">
      <c r="A1851" s="3">
        <v>43354</v>
      </c>
      <c r="B1851">
        <v>10.6</v>
      </c>
      <c r="C1851" s="12">
        <v>7950</v>
      </c>
      <c r="D1851">
        <f t="shared" si="85"/>
        <v>0</v>
      </c>
      <c r="E1851">
        <f t="shared" si="84"/>
        <v>0</v>
      </c>
      <c r="F1851">
        <f t="shared" si="86"/>
        <v>0</v>
      </c>
    </row>
    <row r="1852" spans="1:6">
      <c r="A1852" s="3">
        <v>43355</v>
      </c>
      <c r="B1852">
        <v>10.85</v>
      </c>
      <c r="C1852" s="12">
        <v>5850</v>
      </c>
      <c r="D1852">
        <f t="shared" si="85"/>
        <v>0.25</v>
      </c>
      <c r="E1852">
        <f t="shared" si="84"/>
        <v>1462.5</v>
      </c>
      <c r="F1852">
        <f t="shared" si="86"/>
        <v>2.358490566037736</v>
      </c>
    </row>
    <row r="1853" spans="1:6">
      <c r="A1853" s="3">
        <v>43356</v>
      </c>
      <c r="B1853">
        <v>10.85</v>
      </c>
      <c r="C1853" s="12">
        <v>8580</v>
      </c>
      <c r="D1853">
        <f t="shared" si="85"/>
        <v>0</v>
      </c>
      <c r="E1853">
        <f t="shared" si="84"/>
        <v>0</v>
      </c>
      <c r="F1853">
        <f t="shared" si="86"/>
        <v>0</v>
      </c>
    </row>
    <row r="1854" spans="1:6">
      <c r="A1854" s="3">
        <v>43357</v>
      </c>
      <c r="B1854">
        <v>10.85</v>
      </c>
      <c r="C1854" s="12">
        <v>1010</v>
      </c>
      <c r="D1854">
        <f t="shared" si="85"/>
        <v>0</v>
      </c>
      <c r="E1854">
        <f t="shared" si="84"/>
        <v>0</v>
      </c>
      <c r="F1854">
        <f t="shared" si="86"/>
        <v>0</v>
      </c>
    </row>
    <row r="1855" spans="1:6">
      <c r="A1855" s="3">
        <v>43358</v>
      </c>
      <c r="B1855">
        <v>10.85</v>
      </c>
      <c r="C1855" s="12">
        <v>1500</v>
      </c>
      <c r="D1855">
        <f t="shared" si="85"/>
        <v>0</v>
      </c>
      <c r="E1855">
        <f t="shared" si="84"/>
        <v>0</v>
      </c>
      <c r="F1855">
        <f t="shared" si="86"/>
        <v>0</v>
      </c>
    </row>
    <row r="1856" spans="1:6">
      <c r="A1856" s="3">
        <v>43361</v>
      </c>
      <c r="B1856">
        <v>10.6</v>
      </c>
      <c r="C1856" s="12">
        <v>570</v>
      </c>
      <c r="D1856">
        <f t="shared" si="85"/>
        <v>-0.25</v>
      </c>
      <c r="E1856">
        <f t="shared" si="84"/>
        <v>-142.5</v>
      </c>
      <c r="F1856">
        <f t="shared" si="86"/>
        <v>-2.3041474654377883</v>
      </c>
    </row>
    <row r="1857" spans="1:6">
      <c r="A1857" s="3">
        <v>43362</v>
      </c>
      <c r="B1857">
        <v>10.85</v>
      </c>
      <c r="C1857" s="12">
        <v>390</v>
      </c>
      <c r="D1857">
        <f t="shared" si="85"/>
        <v>0.25</v>
      </c>
      <c r="E1857">
        <f t="shared" si="84"/>
        <v>97.5</v>
      </c>
      <c r="F1857">
        <f t="shared" si="86"/>
        <v>2.358490566037736</v>
      </c>
    </row>
    <row r="1858" spans="1:6">
      <c r="A1858" s="3">
        <v>43363</v>
      </c>
      <c r="B1858">
        <v>10.85</v>
      </c>
      <c r="C1858" s="12">
        <v>2510</v>
      </c>
      <c r="D1858">
        <f t="shared" si="85"/>
        <v>0</v>
      </c>
      <c r="E1858">
        <f t="shared" ref="E1858:E1921" si="87">D1858*C1858</f>
        <v>0</v>
      </c>
      <c r="F1858">
        <f t="shared" si="86"/>
        <v>0</v>
      </c>
    </row>
    <row r="1859" spans="1:6">
      <c r="A1859" s="3">
        <v>43364</v>
      </c>
      <c r="B1859">
        <v>10.84</v>
      </c>
      <c r="C1859" s="12">
        <v>600</v>
      </c>
      <c r="D1859">
        <f t="shared" si="85"/>
        <v>-9.9999999999997868E-3</v>
      </c>
      <c r="E1859">
        <f t="shared" si="87"/>
        <v>-5.9999999999998721</v>
      </c>
      <c r="F1859">
        <f t="shared" si="86"/>
        <v>-9.2165898617509553E-2</v>
      </c>
    </row>
    <row r="1860" spans="1:6">
      <c r="A1860" s="3">
        <v>43365</v>
      </c>
      <c r="B1860">
        <v>10.6</v>
      </c>
      <c r="C1860" s="12">
        <v>11510</v>
      </c>
      <c r="D1860">
        <f t="shared" ref="D1860:D1923" si="88">B1860-B1859</f>
        <v>-0.24000000000000021</v>
      </c>
      <c r="E1860">
        <f t="shared" si="87"/>
        <v>-2762.4000000000024</v>
      </c>
      <c r="F1860">
        <f t="shared" ref="F1860:F1923" si="89">(D1860/B1859)*100</f>
        <v>-2.2140221402214042</v>
      </c>
    </row>
    <row r="1861" spans="1:6">
      <c r="A1861" s="3">
        <v>43368</v>
      </c>
      <c r="B1861">
        <v>10.65</v>
      </c>
      <c r="C1861" s="12">
        <v>1020</v>
      </c>
      <c r="D1861">
        <f t="shared" si="88"/>
        <v>5.0000000000000711E-2</v>
      </c>
      <c r="E1861">
        <f t="shared" si="87"/>
        <v>51.000000000000725</v>
      </c>
      <c r="F1861">
        <f t="shared" si="89"/>
        <v>0.47169811320755389</v>
      </c>
    </row>
    <row r="1862" spans="1:6">
      <c r="A1862" s="3">
        <v>43369</v>
      </c>
      <c r="B1862">
        <v>10.84</v>
      </c>
      <c r="C1862" s="12">
        <v>3110</v>
      </c>
      <c r="D1862">
        <f t="shared" si="88"/>
        <v>0.1899999999999995</v>
      </c>
      <c r="E1862">
        <f t="shared" si="87"/>
        <v>590.8999999999985</v>
      </c>
      <c r="F1862">
        <f t="shared" si="89"/>
        <v>1.7840375586854413</v>
      </c>
    </row>
    <row r="1863" spans="1:6">
      <c r="A1863" s="3">
        <v>43370</v>
      </c>
      <c r="B1863">
        <v>10.85</v>
      </c>
      <c r="C1863" s="12">
        <v>4000</v>
      </c>
      <c r="D1863">
        <f t="shared" si="88"/>
        <v>9.9999999999997868E-3</v>
      </c>
      <c r="E1863">
        <f t="shared" si="87"/>
        <v>39.999999999999147</v>
      </c>
      <c r="F1863">
        <f t="shared" si="89"/>
        <v>9.2250922509223121E-2</v>
      </c>
    </row>
    <row r="1864" spans="1:6">
      <c r="A1864" s="3">
        <v>43371</v>
      </c>
      <c r="B1864">
        <v>10.86</v>
      </c>
      <c r="C1864" s="12">
        <v>2590</v>
      </c>
      <c r="D1864">
        <f t="shared" si="88"/>
        <v>9.9999999999997868E-3</v>
      </c>
      <c r="E1864">
        <f t="shared" si="87"/>
        <v>25.899999999999448</v>
      </c>
      <c r="F1864">
        <f t="shared" si="89"/>
        <v>9.2165898617509553E-2</v>
      </c>
    </row>
    <row r="1865" spans="1:6">
      <c r="A1865" s="3">
        <v>43372</v>
      </c>
      <c r="B1865">
        <v>10.85</v>
      </c>
      <c r="C1865" s="12">
        <v>16800</v>
      </c>
      <c r="D1865">
        <f t="shared" si="88"/>
        <v>-9.9999999999997868E-3</v>
      </c>
      <c r="E1865">
        <f t="shared" si="87"/>
        <v>-167.99999999999642</v>
      </c>
      <c r="F1865">
        <f t="shared" si="89"/>
        <v>-9.2081031307548689E-2</v>
      </c>
    </row>
    <row r="1866" spans="1:6">
      <c r="A1866" s="3">
        <v>43375</v>
      </c>
      <c r="B1866">
        <v>10.85</v>
      </c>
      <c r="C1866" s="12">
        <v>6500</v>
      </c>
      <c r="D1866">
        <f t="shared" si="88"/>
        <v>0</v>
      </c>
      <c r="E1866">
        <f t="shared" si="87"/>
        <v>0</v>
      </c>
      <c r="F1866">
        <f t="shared" si="89"/>
        <v>0</v>
      </c>
    </row>
    <row r="1867" spans="1:6">
      <c r="A1867" s="3">
        <v>43376</v>
      </c>
      <c r="B1867">
        <v>10.85</v>
      </c>
      <c r="C1867" s="12">
        <v>7710</v>
      </c>
      <c r="D1867">
        <f t="shared" si="88"/>
        <v>0</v>
      </c>
      <c r="E1867">
        <f t="shared" si="87"/>
        <v>0</v>
      </c>
      <c r="F1867">
        <f t="shared" si="89"/>
        <v>0</v>
      </c>
    </row>
    <row r="1868" spans="1:6">
      <c r="A1868" s="3">
        <v>43377</v>
      </c>
      <c r="B1868">
        <v>10.6</v>
      </c>
      <c r="C1868" s="12">
        <v>276420</v>
      </c>
      <c r="D1868">
        <f t="shared" si="88"/>
        <v>-0.25</v>
      </c>
      <c r="E1868">
        <f t="shared" si="87"/>
        <v>-69105</v>
      </c>
      <c r="F1868">
        <f t="shared" si="89"/>
        <v>-2.3041474654377883</v>
      </c>
    </row>
    <row r="1869" spans="1:6">
      <c r="A1869" s="3">
        <v>43378</v>
      </c>
      <c r="B1869">
        <v>10.6</v>
      </c>
      <c r="C1869" s="12">
        <v>11590</v>
      </c>
      <c r="D1869">
        <f t="shared" si="88"/>
        <v>0</v>
      </c>
      <c r="E1869">
        <f t="shared" si="87"/>
        <v>0</v>
      </c>
      <c r="F1869">
        <f t="shared" si="89"/>
        <v>0</v>
      </c>
    </row>
    <row r="1870" spans="1:6">
      <c r="A1870" s="3">
        <v>43379</v>
      </c>
      <c r="B1870">
        <v>10.549999999999999</v>
      </c>
      <c r="C1870" s="12">
        <v>2000</v>
      </c>
      <c r="D1870">
        <f t="shared" si="88"/>
        <v>-5.0000000000000711E-2</v>
      </c>
      <c r="E1870">
        <f t="shared" si="87"/>
        <v>-100.00000000000142</v>
      </c>
      <c r="F1870">
        <f t="shared" si="89"/>
        <v>-0.47169811320755389</v>
      </c>
    </row>
    <row r="1871" spans="1:6">
      <c r="A1871" s="3">
        <v>43382</v>
      </c>
      <c r="B1871">
        <v>10.85</v>
      </c>
      <c r="C1871" s="12">
        <v>700</v>
      </c>
      <c r="D1871">
        <f t="shared" si="88"/>
        <v>0.30000000000000071</v>
      </c>
      <c r="E1871">
        <f t="shared" si="87"/>
        <v>210.00000000000051</v>
      </c>
      <c r="F1871">
        <f t="shared" si="89"/>
        <v>2.8436018957346043</v>
      </c>
    </row>
    <row r="1872" spans="1:6">
      <c r="A1872" s="3">
        <v>43383</v>
      </c>
      <c r="B1872">
        <v>11.1</v>
      </c>
      <c r="C1872" s="12">
        <v>6510</v>
      </c>
      <c r="D1872">
        <f t="shared" si="88"/>
        <v>0.25</v>
      </c>
      <c r="E1872">
        <f t="shared" si="87"/>
        <v>1627.5</v>
      </c>
      <c r="F1872">
        <f t="shared" si="89"/>
        <v>2.3041474654377883</v>
      </c>
    </row>
    <row r="1873" spans="1:6">
      <c r="A1873" s="3">
        <v>43384</v>
      </c>
      <c r="B1873">
        <v>10.85</v>
      </c>
      <c r="C1873" s="12">
        <v>530</v>
      </c>
      <c r="D1873">
        <f t="shared" si="88"/>
        <v>-0.25</v>
      </c>
      <c r="E1873">
        <f t="shared" si="87"/>
        <v>-132.5</v>
      </c>
      <c r="F1873">
        <f t="shared" si="89"/>
        <v>-2.2522522522522523</v>
      </c>
    </row>
    <row r="1874" spans="1:6">
      <c r="A1874" s="3">
        <v>43385</v>
      </c>
      <c r="B1874">
        <v>10.85</v>
      </c>
      <c r="C1874" s="12">
        <v>2320</v>
      </c>
      <c r="D1874">
        <f t="shared" si="88"/>
        <v>0</v>
      </c>
      <c r="E1874">
        <f t="shared" si="87"/>
        <v>0</v>
      </c>
      <c r="F1874">
        <f t="shared" si="89"/>
        <v>0</v>
      </c>
    </row>
    <row r="1875" spans="1:6">
      <c r="A1875" s="3">
        <v>43386</v>
      </c>
      <c r="B1875">
        <v>11.07</v>
      </c>
      <c r="C1875" s="12">
        <v>430</v>
      </c>
      <c r="D1875">
        <f t="shared" si="88"/>
        <v>0.22000000000000064</v>
      </c>
      <c r="E1875">
        <f t="shared" si="87"/>
        <v>94.600000000000279</v>
      </c>
      <c r="F1875">
        <f t="shared" si="89"/>
        <v>2.0276497695852593</v>
      </c>
    </row>
    <row r="1876" spans="1:6">
      <c r="A1876" s="3">
        <v>43389</v>
      </c>
      <c r="B1876">
        <v>10.85</v>
      </c>
      <c r="C1876" s="12">
        <v>1280</v>
      </c>
      <c r="D1876">
        <f t="shared" si="88"/>
        <v>-0.22000000000000064</v>
      </c>
      <c r="E1876">
        <f t="shared" si="87"/>
        <v>-281.60000000000082</v>
      </c>
      <c r="F1876">
        <f t="shared" si="89"/>
        <v>-1.9873532068654078</v>
      </c>
    </row>
    <row r="1877" spans="1:6">
      <c r="A1877" s="3">
        <v>43390</v>
      </c>
      <c r="B1877">
        <v>10.85</v>
      </c>
      <c r="C1877" s="12">
        <v>1270</v>
      </c>
      <c r="D1877">
        <f t="shared" si="88"/>
        <v>0</v>
      </c>
      <c r="E1877">
        <f t="shared" si="87"/>
        <v>0</v>
      </c>
      <c r="F1877">
        <f t="shared" si="89"/>
        <v>0</v>
      </c>
    </row>
    <row r="1878" spans="1:6">
      <c r="A1878" s="3">
        <v>43391</v>
      </c>
      <c r="B1878">
        <v>10.549999999999999</v>
      </c>
      <c r="C1878" s="12">
        <v>4320</v>
      </c>
      <c r="D1878">
        <f t="shared" si="88"/>
        <v>-0.30000000000000071</v>
      </c>
      <c r="E1878">
        <f t="shared" si="87"/>
        <v>-1296.0000000000032</v>
      </c>
      <c r="F1878">
        <f t="shared" si="89"/>
        <v>-2.7649769585253523</v>
      </c>
    </row>
    <row r="1879" spans="1:6">
      <c r="A1879" s="3">
        <v>43393</v>
      </c>
      <c r="B1879">
        <v>10.549999999999999</v>
      </c>
      <c r="C1879" s="12">
        <v>380</v>
      </c>
      <c r="D1879">
        <f t="shared" si="88"/>
        <v>0</v>
      </c>
      <c r="E1879">
        <f t="shared" si="87"/>
        <v>0</v>
      </c>
      <c r="F1879">
        <f t="shared" si="89"/>
        <v>0</v>
      </c>
    </row>
    <row r="1880" spans="1:6">
      <c r="A1880" s="3">
        <v>43396</v>
      </c>
      <c r="B1880">
        <v>11.01</v>
      </c>
      <c r="C1880" s="12">
        <v>520</v>
      </c>
      <c r="D1880">
        <f t="shared" si="88"/>
        <v>0.46000000000000085</v>
      </c>
      <c r="E1880">
        <f t="shared" si="87"/>
        <v>239.20000000000044</v>
      </c>
      <c r="F1880">
        <f t="shared" si="89"/>
        <v>4.3601895734597242</v>
      </c>
    </row>
    <row r="1881" spans="1:6">
      <c r="A1881" s="3">
        <v>43397</v>
      </c>
      <c r="B1881">
        <v>11.03</v>
      </c>
      <c r="C1881" s="12">
        <v>4530</v>
      </c>
      <c r="D1881">
        <f t="shared" si="88"/>
        <v>1.9999999999999574E-2</v>
      </c>
      <c r="E1881">
        <f t="shared" si="87"/>
        <v>90.599999999998062</v>
      </c>
      <c r="F1881">
        <f t="shared" si="89"/>
        <v>0.18165304268846116</v>
      </c>
    </row>
    <row r="1882" spans="1:6">
      <c r="A1882" s="3">
        <v>43398</v>
      </c>
      <c r="B1882">
        <v>11.03</v>
      </c>
      <c r="C1882" s="12">
        <v>590</v>
      </c>
      <c r="D1882">
        <f t="shared" si="88"/>
        <v>0</v>
      </c>
      <c r="E1882">
        <f t="shared" si="87"/>
        <v>0</v>
      </c>
      <c r="F1882">
        <f t="shared" si="89"/>
        <v>0</v>
      </c>
    </row>
    <row r="1883" spans="1:6">
      <c r="A1883" s="3">
        <v>43403</v>
      </c>
      <c r="B1883">
        <v>10.85</v>
      </c>
      <c r="C1883" s="12">
        <v>4850</v>
      </c>
      <c r="D1883">
        <f t="shared" si="88"/>
        <v>-0.17999999999999972</v>
      </c>
      <c r="E1883">
        <f t="shared" si="87"/>
        <v>-872.99999999999864</v>
      </c>
      <c r="F1883">
        <f t="shared" si="89"/>
        <v>-1.6319129646418833</v>
      </c>
    </row>
    <row r="1884" spans="1:6">
      <c r="A1884" s="3">
        <v>43404</v>
      </c>
      <c r="B1884">
        <v>10.99</v>
      </c>
      <c r="C1884" s="12">
        <v>2720</v>
      </c>
      <c r="D1884">
        <f t="shared" si="88"/>
        <v>0.14000000000000057</v>
      </c>
      <c r="E1884">
        <f t="shared" si="87"/>
        <v>380.80000000000155</v>
      </c>
      <c r="F1884">
        <f t="shared" si="89"/>
        <v>1.2903225806451666</v>
      </c>
    </row>
    <row r="1885" spans="1:6">
      <c r="A1885" s="3">
        <v>43405</v>
      </c>
      <c r="B1885">
        <v>10.84</v>
      </c>
      <c r="C1885" s="12">
        <v>1280</v>
      </c>
      <c r="D1885">
        <f t="shared" si="88"/>
        <v>-0.15000000000000036</v>
      </c>
      <c r="E1885">
        <f t="shared" si="87"/>
        <v>-192.00000000000045</v>
      </c>
      <c r="F1885">
        <f t="shared" si="89"/>
        <v>-1.3648771610555084</v>
      </c>
    </row>
    <row r="1886" spans="1:6">
      <c r="A1886" s="3">
        <v>43407</v>
      </c>
      <c r="B1886">
        <v>10.75</v>
      </c>
      <c r="C1886" s="12">
        <v>3890</v>
      </c>
      <c r="D1886">
        <f t="shared" si="88"/>
        <v>-8.9999999999999858E-2</v>
      </c>
      <c r="E1886">
        <f t="shared" si="87"/>
        <v>-350.09999999999945</v>
      </c>
      <c r="F1886">
        <f t="shared" si="89"/>
        <v>-0.83025830258302447</v>
      </c>
    </row>
    <row r="1887" spans="1:6">
      <c r="A1887" s="3">
        <v>43411</v>
      </c>
      <c r="B1887">
        <v>10.45</v>
      </c>
      <c r="C1887" s="12">
        <v>350</v>
      </c>
      <c r="D1887">
        <f t="shared" si="88"/>
        <v>-0.30000000000000071</v>
      </c>
      <c r="E1887">
        <f t="shared" si="87"/>
        <v>-105.00000000000026</v>
      </c>
      <c r="F1887">
        <f t="shared" si="89"/>
        <v>-2.7906976744186114</v>
      </c>
    </row>
    <row r="1888" spans="1:6">
      <c r="A1888" s="3">
        <v>43412</v>
      </c>
      <c r="B1888">
        <v>10.45</v>
      </c>
      <c r="C1888" s="12">
        <v>38160</v>
      </c>
      <c r="D1888">
        <f t="shared" si="88"/>
        <v>0</v>
      </c>
      <c r="E1888">
        <f t="shared" si="87"/>
        <v>0</v>
      </c>
      <c r="F1888">
        <f t="shared" si="89"/>
        <v>0</v>
      </c>
    </row>
    <row r="1889" spans="1:6">
      <c r="A1889" s="3">
        <v>43413</v>
      </c>
      <c r="B1889">
        <v>10.73</v>
      </c>
      <c r="C1889" s="12">
        <v>800</v>
      </c>
      <c r="D1889">
        <f t="shared" si="88"/>
        <v>0.28000000000000114</v>
      </c>
      <c r="E1889">
        <f t="shared" si="87"/>
        <v>224.00000000000091</v>
      </c>
      <c r="F1889">
        <f t="shared" si="89"/>
        <v>2.6794258373205855</v>
      </c>
    </row>
    <row r="1890" spans="1:6">
      <c r="A1890" s="3">
        <v>43414</v>
      </c>
      <c r="B1890">
        <v>10.35</v>
      </c>
      <c r="C1890" s="12">
        <v>6760</v>
      </c>
      <c r="D1890">
        <f t="shared" si="88"/>
        <v>-0.38000000000000078</v>
      </c>
      <c r="E1890">
        <f t="shared" si="87"/>
        <v>-2568.8000000000052</v>
      </c>
      <c r="F1890">
        <f t="shared" si="89"/>
        <v>-3.5414725069897552</v>
      </c>
    </row>
    <row r="1891" spans="1:6">
      <c r="A1891" s="3">
        <v>43417</v>
      </c>
      <c r="B1891">
        <v>10.74</v>
      </c>
      <c r="C1891" s="12">
        <v>5000</v>
      </c>
      <c r="D1891">
        <f t="shared" si="88"/>
        <v>0.39000000000000057</v>
      </c>
      <c r="E1891">
        <f t="shared" si="87"/>
        <v>1950.0000000000027</v>
      </c>
      <c r="F1891">
        <f t="shared" si="89"/>
        <v>3.7681159420289911</v>
      </c>
    </row>
    <row r="1892" spans="1:6">
      <c r="A1892" s="3">
        <v>43420</v>
      </c>
      <c r="B1892">
        <v>10.7</v>
      </c>
      <c r="C1892" s="12">
        <v>3000</v>
      </c>
      <c r="D1892">
        <f t="shared" si="88"/>
        <v>-4.0000000000000924E-2</v>
      </c>
      <c r="E1892">
        <f t="shared" si="87"/>
        <v>-120.00000000000277</v>
      </c>
      <c r="F1892">
        <f t="shared" si="89"/>
        <v>-0.37243947858473858</v>
      </c>
    </row>
    <row r="1893" spans="1:6">
      <c r="A1893" s="3">
        <v>43421</v>
      </c>
      <c r="B1893">
        <v>10.6</v>
      </c>
      <c r="C1893" s="12">
        <v>5000</v>
      </c>
      <c r="D1893">
        <f t="shared" si="88"/>
        <v>-9.9999999999999645E-2</v>
      </c>
      <c r="E1893">
        <f t="shared" si="87"/>
        <v>-499.99999999999824</v>
      </c>
      <c r="F1893">
        <f t="shared" si="89"/>
        <v>-0.93457943925233322</v>
      </c>
    </row>
    <row r="1894" spans="1:6">
      <c r="A1894" s="3">
        <v>43424</v>
      </c>
      <c r="B1894">
        <v>10.7</v>
      </c>
      <c r="C1894" s="12">
        <v>980</v>
      </c>
      <c r="D1894">
        <f t="shared" si="88"/>
        <v>9.9999999999999645E-2</v>
      </c>
      <c r="E1894">
        <f t="shared" si="87"/>
        <v>97.999999999999659</v>
      </c>
      <c r="F1894">
        <f t="shared" si="89"/>
        <v>0.94339622641509102</v>
      </c>
    </row>
    <row r="1895" spans="1:6">
      <c r="A1895" s="3">
        <v>43427</v>
      </c>
      <c r="B1895">
        <v>10.7</v>
      </c>
      <c r="C1895" s="12">
        <v>610</v>
      </c>
      <c r="D1895">
        <f t="shared" si="88"/>
        <v>0</v>
      </c>
      <c r="E1895">
        <f t="shared" si="87"/>
        <v>0</v>
      </c>
      <c r="F1895">
        <f t="shared" si="89"/>
        <v>0</v>
      </c>
    </row>
    <row r="1896" spans="1:6">
      <c r="A1896" s="3">
        <v>43428</v>
      </c>
      <c r="B1896">
        <v>10.41</v>
      </c>
      <c r="C1896" s="12">
        <v>1410</v>
      </c>
      <c r="D1896">
        <f t="shared" si="88"/>
        <v>-0.28999999999999915</v>
      </c>
      <c r="E1896">
        <f t="shared" si="87"/>
        <v>-408.89999999999878</v>
      </c>
      <c r="F1896">
        <f t="shared" si="89"/>
        <v>-2.7102803738317678</v>
      </c>
    </row>
    <row r="1897" spans="1:6">
      <c r="A1897" s="3">
        <v>43431</v>
      </c>
      <c r="B1897">
        <v>10.7</v>
      </c>
      <c r="C1897" s="12">
        <v>9000</v>
      </c>
      <c r="D1897">
        <f t="shared" si="88"/>
        <v>0.28999999999999915</v>
      </c>
      <c r="E1897">
        <f t="shared" si="87"/>
        <v>2609.9999999999923</v>
      </c>
      <c r="F1897">
        <f t="shared" si="89"/>
        <v>2.7857829010566681</v>
      </c>
    </row>
    <row r="1898" spans="1:6">
      <c r="A1898" s="3">
        <v>43432</v>
      </c>
      <c r="B1898">
        <v>10.45</v>
      </c>
      <c r="C1898" s="12">
        <v>3530</v>
      </c>
      <c r="D1898">
        <f t="shared" si="88"/>
        <v>-0.25</v>
      </c>
      <c r="E1898">
        <f t="shared" si="87"/>
        <v>-882.5</v>
      </c>
      <c r="F1898">
        <f t="shared" si="89"/>
        <v>-2.3364485981308416</v>
      </c>
    </row>
    <row r="1899" spans="1:6">
      <c r="A1899" s="3">
        <v>43433</v>
      </c>
      <c r="B1899">
        <v>10.7</v>
      </c>
      <c r="C1899" s="12">
        <v>4830</v>
      </c>
      <c r="D1899">
        <f t="shared" si="88"/>
        <v>0.25</v>
      </c>
      <c r="E1899">
        <f t="shared" si="87"/>
        <v>1207.5</v>
      </c>
      <c r="F1899">
        <f t="shared" si="89"/>
        <v>2.3923444976076556</v>
      </c>
    </row>
    <row r="1900" spans="1:6">
      <c r="A1900" s="3">
        <v>43434</v>
      </c>
      <c r="B1900">
        <v>10.85</v>
      </c>
      <c r="C1900" s="12">
        <v>1070</v>
      </c>
      <c r="D1900">
        <f t="shared" si="88"/>
        <v>0.15000000000000036</v>
      </c>
      <c r="E1900">
        <f t="shared" si="87"/>
        <v>160.50000000000037</v>
      </c>
      <c r="F1900">
        <f t="shared" si="89"/>
        <v>1.4018691588785082</v>
      </c>
    </row>
    <row r="1901" spans="1:6">
      <c r="A1901" s="3">
        <v>43435</v>
      </c>
      <c r="B1901">
        <v>10.85</v>
      </c>
      <c r="C1901" s="12">
        <v>5640</v>
      </c>
      <c r="D1901">
        <f t="shared" si="88"/>
        <v>0</v>
      </c>
      <c r="E1901">
        <f t="shared" si="87"/>
        <v>0</v>
      </c>
      <c r="F1901">
        <f t="shared" si="89"/>
        <v>0</v>
      </c>
    </row>
    <row r="1902" spans="1:6">
      <c r="A1902" s="3">
        <v>43439</v>
      </c>
      <c r="B1902">
        <v>11.049999999999999</v>
      </c>
      <c r="C1902" s="12">
        <v>14760</v>
      </c>
      <c r="D1902">
        <f t="shared" si="88"/>
        <v>0.19999999999999929</v>
      </c>
      <c r="E1902">
        <f t="shared" si="87"/>
        <v>2951.9999999999895</v>
      </c>
      <c r="F1902">
        <f t="shared" si="89"/>
        <v>1.8433179723502238</v>
      </c>
    </row>
    <row r="1903" spans="1:6">
      <c r="A1903" s="3">
        <v>43442</v>
      </c>
      <c r="B1903">
        <v>11</v>
      </c>
      <c r="C1903" s="12">
        <v>7650</v>
      </c>
      <c r="D1903">
        <f t="shared" si="88"/>
        <v>-4.9999999999998934E-2</v>
      </c>
      <c r="E1903">
        <f t="shared" si="87"/>
        <v>-382.49999999999187</v>
      </c>
      <c r="F1903">
        <f t="shared" si="89"/>
        <v>-0.45248868778279583</v>
      </c>
    </row>
    <row r="1904" spans="1:6">
      <c r="A1904" s="3">
        <v>43460</v>
      </c>
      <c r="B1904">
        <v>11.15</v>
      </c>
      <c r="C1904" s="12">
        <v>1400</v>
      </c>
      <c r="D1904">
        <f t="shared" si="88"/>
        <v>0.15000000000000036</v>
      </c>
      <c r="E1904">
        <f t="shared" si="87"/>
        <v>210.00000000000051</v>
      </c>
      <c r="F1904">
        <f t="shared" si="89"/>
        <v>1.3636363636363669</v>
      </c>
    </row>
    <row r="1905" spans="1:6">
      <c r="A1905" s="3">
        <v>43462</v>
      </c>
      <c r="B1905">
        <v>11.35</v>
      </c>
      <c r="C1905" s="12">
        <v>4070.0000000000005</v>
      </c>
      <c r="D1905">
        <f t="shared" si="88"/>
        <v>0.19999999999999929</v>
      </c>
      <c r="E1905">
        <f t="shared" si="87"/>
        <v>813.99999999999716</v>
      </c>
      <c r="F1905">
        <f t="shared" si="89"/>
        <v>1.793721973094164</v>
      </c>
    </row>
    <row r="1906" spans="1:6">
      <c r="A1906" s="3">
        <v>43463</v>
      </c>
      <c r="B1906">
        <v>11.889999999999999</v>
      </c>
      <c r="C1906" s="12">
        <v>11600</v>
      </c>
      <c r="D1906">
        <f t="shared" si="88"/>
        <v>0.53999999999999915</v>
      </c>
      <c r="E1906">
        <f t="shared" si="87"/>
        <v>6263.99999999999</v>
      </c>
      <c r="F1906">
        <f t="shared" si="89"/>
        <v>4.7577092511013142</v>
      </c>
    </row>
    <row r="1907" spans="1:6">
      <c r="A1907" s="3">
        <v>43466</v>
      </c>
      <c r="B1907">
        <v>11.889999999999999</v>
      </c>
      <c r="C1907" s="12">
        <v>81400</v>
      </c>
      <c r="D1907">
        <f t="shared" si="88"/>
        <v>0</v>
      </c>
      <c r="E1907">
        <f t="shared" si="87"/>
        <v>0</v>
      </c>
      <c r="F1907">
        <f t="shared" si="89"/>
        <v>0</v>
      </c>
    </row>
    <row r="1908" spans="1:6">
      <c r="A1908" s="3">
        <v>43467</v>
      </c>
      <c r="B1908">
        <v>11.95</v>
      </c>
      <c r="C1908" s="12">
        <v>33250</v>
      </c>
      <c r="D1908">
        <f t="shared" si="88"/>
        <v>6.0000000000000497E-2</v>
      </c>
      <c r="E1908">
        <f t="shared" si="87"/>
        <v>1995.0000000000166</v>
      </c>
      <c r="F1908">
        <f t="shared" si="89"/>
        <v>0.50462573591253579</v>
      </c>
    </row>
    <row r="1909" spans="1:6">
      <c r="A1909" s="3">
        <v>43469</v>
      </c>
      <c r="B1909">
        <v>11.83</v>
      </c>
      <c r="C1909" s="12">
        <v>1410</v>
      </c>
      <c r="D1909">
        <f t="shared" si="88"/>
        <v>-0.11999999999999922</v>
      </c>
      <c r="E1909">
        <f t="shared" si="87"/>
        <v>-169.19999999999891</v>
      </c>
      <c r="F1909">
        <f t="shared" si="89"/>
        <v>-1.0041841004184036</v>
      </c>
    </row>
    <row r="1910" spans="1:6">
      <c r="A1910" s="3">
        <v>43470</v>
      </c>
      <c r="B1910">
        <v>11.65</v>
      </c>
      <c r="C1910" s="12">
        <v>880</v>
      </c>
      <c r="D1910">
        <f t="shared" si="88"/>
        <v>-0.17999999999999972</v>
      </c>
      <c r="E1910">
        <f t="shared" si="87"/>
        <v>-158.39999999999975</v>
      </c>
      <c r="F1910">
        <f t="shared" si="89"/>
        <v>-1.5215553677092115</v>
      </c>
    </row>
    <row r="1911" spans="1:6">
      <c r="A1911" s="3">
        <v>43473</v>
      </c>
      <c r="B1911">
        <v>11.65</v>
      </c>
      <c r="C1911" s="12">
        <v>8100</v>
      </c>
      <c r="D1911">
        <f t="shared" si="88"/>
        <v>0</v>
      </c>
      <c r="E1911">
        <f t="shared" si="87"/>
        <v>0</v>
      </c>
      <c r="F1911">
        <f t="shared" si="89"/>
        <v>0</v>
      </c>
    </row>
    <row r="1912" spans="1:6">
      <c r="A1912" s="3">
        <v>43474</v>
      </c>
      <c r="B1912">
        <v>11.41</v>
      </c>
      <c r="C1912" s="12">
        <v>3640</v>
      </c>
      <c r="D1912">
        <f t="shared" si="88"/>
        <v>-0.24000000000000021</v>
      </c>
      <c r="E1912">
        <f t="shared" si="87"/>
        <v>-873.60000000000082</v>
      </c>
      <c r="F1912">
        <f t="shared" si="89"/>
        <v>-2.0600858369098729</v>
      </c>
    </row>
    <row r="1913" spans="1:6">
      <c r="A1913" s="3">
        <v>43475</v>
      </c>
      <c r="B1913">
        <v>11.65</v>
      </c>
      <c r="C1913" s="12">
        <v>6510</v>
      </c>
      <c r="D1913">
        <f t="shared" si="88"/>
        <v>0.24000000000000021</v>
      </c>
      <c r="E1913">
        <f t="shared" si="87"/>
        <v>1562.4000000000015</v>
      </c>
      <c r="F1913">
        <f t="shared" si="89"/>
        <v>2.1034180543383014</v>
      </c>
    </row>
    <row r="1914" spans="1:6">
      <c r="A1914" s="3">
        <v>43481</v>
      </c>
      <c r="B1914">
        <v>11</v>
      </c>
      <c r="C1914" s="12">
        <v>8230</v>
      </c>
      <c r="D1914">
        <f t="shared" si="88"/>
        <v>-0.65000000000000036</v>
      </c>
      <c r="E1914">
        <f t="shared" si="87"/>
        <v>-5349.5000000000027</v>
      </c>
      <c r="F1914">
        <f t="shared" si="89"/>
        <v>-5.5793991416309048</v>
      </c>
    </row>
    <row r="1915" spans="1:6">
      <c r="A1915" s="3">
        <v>43487</v>
      </c>
      <c r="B1915">
        <v>10.94</v>
      </c>
      <c r="C1915" s="12">
        <v>8890</v>
      </c>
      <c r="D1915">
        <f t="shared" si="88"/>
        <v>-6.0000000000000497E-2</v>
      </c>
      <c r="E1915">
        <f t="shared" si="87"/>
        <v>-533.40000000000441</v>
      </c>
      <c r="F1915">
        <f t="shared" si="89"/>
        <v>-0.54545454545454997</v>
      </c>
    </row>
    <row r="1916" spans="1:6">
      <c r="A1916" s="3">
        <v>43488</v>
      </c>
      <c r="B1916">
        <v>11.24</v>
      </c>
      <c r="C1916" s="12">
        <v>12200</v>
      </c>
      <c r="D1916">
        <f t="shared" si="88"/>
        <v>0.30000000000000071</v>
      </c>
      <c r="E1916">
        <f t="shared" si="87"/>
        <v>3660.0000000000086</v>
      </c>
      <c r="F1916">
        <f t="shared" si="89"/>
        <v>2.7422303473491838</v>
      </c>
    </row>
    <row r="1917" spans="1:6">
      <c r="A1917" s="3">
        <v>43490</v>
      </c>
      <c r="B1917">
        <v>11.139999999999999</v>
      </c>
      <c r="C1917" s="12">
        <v>7420</v>
      </c>
      <c r="D1917">
        <f t="shared" si="88"/>
        <v>-0.10000000000000142</v>
      </c>
      <c r="E1917">
        <f t="shared" si="87"/>
        <v>-742.00000000001057</v>
      </c>
      <c r="F1917">
        <f t="shared" si="89"/>
        <v>-0.88967971530250367</v>
      </c>
    </row>
    <row r="1918" spans="1:6">
      <c r="A1918" s="3">
        <v>43491</v>
      </c>
      <c r="B1918">
        <v>11.049999999999999</v>
      </c>
      <c r="C1918" s="12">
        <v>130</v>
      </c>
      <c r="D1918">
        <f t="shared" si="88"/>
        <v>-8.9999999999999858E-2</v>
      </c>
      <c r="E1918">
        <f t="shared" si="87"/>
        <v>-11.699999999999982</v>
      </c>
      <c r="F1918">
        <f t="shared" si="89"/>
        <v>-0.80789946140035784</v>
      </c>
    </row>
    <row r="1919" spans="1:6">
      <c r="A1919" s="3">
        <v>43494</v>
      </c>
      <c r="B1919">
        <v>11.23</v>
      </c>
      <c r="C1919" s="12">
        <v>340</v>
      </c>
      <c r="D1919">
        <f t="shared" si="88"/>
        <v>0.18000000000000149</v>
      </c>
      <c r="E1919">
        <f t="shared" si="87"/>
        <v>61.200000000000507</v>
      </c>
      <c r="F1919">
        <f t="shared" si="89"/>
        <v>1.6289592760181133</v>
      </c>
    </row>
    <row r="1920" spans="1:6">
      <c r="A1920" s="3">
        <v>43496</v>
      </c>
      <c r="B1920">
        <v>11.1</v>
      </c>
      <c r="C1920" s="12">
        <v>2250</v>
      </c>
      <c r="D1920">
        <f t="shared" si="88"/>
        <v>-0.13000000000000078</v>
      </c>
      <c r="E1920">
        <f t="shared" si="87"/>
        <v>-292.50000000000176</v>
      </c>
      <c r="F1920">
        <f t="shared" si="89"/>
        <v>-1.157613535173649</v>
      </c>
    </row>
    <row r="1921" spans="1:6">
      <c r="A1921" s="3">
        <v>43497</v>
      </c>
      <c r="B1921">
        <v>11.129999999999999</v>
      </c>
      <c r="C1921" s="12">
        <v>500</v>
      </c>
      <c r="D1921">
        <f t="shared" si="88"/>
        <v>2.9999999999999361E-2</v>
      </c>
      <c r="E1921">
        <f t="shared" si="87"/>
        <v>14.99999999999968</v>
      </c>
      <c r="F1921">
        <f t="shared" si="89"/>
        <v>0.27027027027026451</v>
      </c>
    </row>
    <row r="1922" spans="1:6">
      <c r="A1922" s="3">
        <v>43502</v>
      </c>
      <c r="B1922">
        <v>11.049999999999999</v>
      </c>
      <c r="C1922" s="12">
        <v>200</v>
      </c>
      <c r="D1922">
        <f t="shared" si="88"/>
        <v>-8.0000000000000071E-2</v>
      </c>
      <c r="E1922">
        <f t="shared" ref="E1922:E1985" si="90">D1922*C1922</f>
        <v>-16.000000000000014</v>
      </c>
      <c r="F1922">
        <f t="shared" si="89"/>
        <v>-0.71877807726864407</v>
      </c>
    </row>
    <row r="1923" spans="1:6">
      <c r="A1923" s="3">
        <v>43504</v>
      </c>
      <c r="B1923">
        <v>10.95</v>
      </c>
      <c r="C1923" s="12">
        <v>1460</v>
      </c>
      <c r="D1923">
        <f t="shared" si="88"/>
        <v>-9.9999999999999645E-2</v>
      </c>
      <c r="E1923">
        <f t="shared" si="90"/>
        <v>-145.99999999999949</v>
      </c>
      <c r="F1923">
        <f t="shared" si="89"/>
        <v>-0.90497737556560787</v>
      </c>
    </row>
    <row r="1924" spans="1:6">
      <c r="A1924" s="3">
        <v>43510</v>
      </c>
      <c r="B1924">
        <v>10.91</v>
      </c>
      <c r="C1924" s="12">
        <v>250</v>
      </c>
      <c r="D1924">
        <f t="shared" ref="D1924:D1987" si="91">B1924-B1923</f>
        <v>-3.9999999999999147E-2</v>
      </c>
      <c r="E1924">
        <f t="shared" si="90"/>
        <v>-9.9999999999997868</v>
      </c>
      <c r="F1924">
        <f t="shared" ref="F1924:F1987" si="92">(D1924/B1923)*100</f>
        <v>-0.36529680365296024</v>
      </c>
    </row>
    <row r="1925" spans="1:6">
      <c r="A1925" s="3">
        <v>43512</v>
      </c>
      <c r="B1925">
        <v>10.93</v>
      </c>
      <c r="C1925" s="12">
        <v>4030.0000000000005</v>
      </c>
      <c r="D1925">
        <f t="shared" si="91"/>
        <v>1.9999999999999574E-2</v>
      </c>
      <c r="E1925">
        <f t="shared" si="90"/>
        <v>80.599999999998289</v>
      </c>
      <c r="F1925">
        <f t="shared" si="92"/>
        <v>0.1833180568285937</v>
      </c>
    </row>
    <row r="1926" spans="1:6">
      <c r="A1926" s="3">
        <v>43515</v>
      </c>
      <c r="B1926">
        <v>10.85</v>
      </c>
      <c r="C1926" s="12">
        <v>134090</v>
      </c>
      <c r="D1926">
        <f t="shared" si="91"/>
        <v>-8.0000000000000071E-2</v>
      </c>
      <c r="E1926">
        <f t="shared" si="90"/>
        <v>-10727.20000000001</v>
      </c>
      <c r="F1926">
        <f t="shared" si="92"/>
        <v>-0.73193046660567307</v>
      </c>
    </row>
    <row r="1927" spans="1:6">
      <c r="A1927" s="3">
        <v>43516</v>
      </c>
      <c r="B1927">
        <v>10.85</v>
      </c>
      <c r="C1927" s="12">
        <v>570</v>
      </c>
      <c r="D1927">
        <f t="shared" si="91"/>
        <v>0</v>
      </c>
      <c r="E1927">
        <f t="shared" si="90"/>
        <v>0</v>
      </c>
      <c r="F1927">
        <f t="shared" si="92"/>
        <v>0</v>
      </c>
    </row>
    <row r="1928" spans="1:6">
      <c r="A1928" s="3">
        <v>43517</v>
      </c>
      <c r="B1928">
        <v>10.85</v>
      </c>
      <c r="C1928" s="12">
        <v>205500</v>
      </c>
      <c r="D1928">
        <f t="shared" si="91"/>
        <v>0</v>
      </c>
      <c r="E1928">
        <f t="shared" si="90"/>
        <v>0</v>
      </c>
      <c r="F1928">
        <f t="shared" si="92"/>
        <v>0</v>
      </c>
    </row>
    <row r="1929" spans="1:6">
      <c r="A1929" s="3">
        <v>43519</v>
      </c>
      <c r="B1929">
        <v>10.85</v>
      </c>
      <c r="C1929" s="12">
        <v>8000</v>
      </c>
      <c r="D1929">
        <f t="shared" si="91"/>
        <v>0</v>
      </c>
      <c r="E1929">
        <f t="shared" si="90"/>
        <v>0</v>
      </c>
      <c r="F1929">
        <f t="shared" si="92"/>
        <v>0</v>
      </c>
    </row>
    <row r="1930" spans="1:6">
      <c r="A1930" s="3">
        <v>43522</v>
      </c>
      <c r="B1930">
        <v>10.85</v>
      </c>
      <c r="C1930" s="12">
        <v>818830</v>
      </c>
      <c r="D1930">
        <f t="shared" si="91"/>
        <v>0</v>
      </c>
      <c r="E1930">
        <f t="shared" si="90"/>
        <v>0</v>
      </c>
      <c r="F1930">
        <f t="shared" si="92"/>
        <v>0</v>
      </c>
    </row>
    <row r="1931" spans="1:6">
      <c r="A1931" s="3">
        <v>43523</v>
      </c>
      <c r="B1931">
        <v>10.84</v>
      </c>
      <c r="C1931" s="12" t="e">
        <v>#VALUE!</v>
      </c>
      <c r="D1931">
        <f t="shared" si="91"/>
        <v>-9.9999999999997868E-3</v>
      </c>
      <c r="E1931" t="e">
        <f t="shared" si="90"/>
        <v>#VALUE!</v>
      </c>
      <c r="F1931">
        <f t="shared" si="92"/>
        <v>-9.2165898617509553E-2</v>
      </c>
    </row>
    <row r="1932" spans="1:6">
      <c r="A1932" s="3">
        <v>43524</v>
      </c>
      <c r="B1932">
        <v>10.85</v>
      </c>
      <c r="C1932" s="12">
        <v>8950</v>
      </c>
      <c r="D1932">
        <f t="shared" si="91"/>
        <v>9.9999999999997868E-3</v>
      </c>
      <c r="E1932">
        <f t="shared" si="90"/>
        <v>89.499999999998096</v>
      </c>
      <c r="F1932">
        <f t="shared" si="92"/>
        <v>9.2250922509223121E-2</v>
      </c>
    </row>
    <row r="1933" spans="1:6">
      <c r="A1933" s="3">
        <v>43525</v>
      </c>
      <c r="B1933">
        <v>10.82</v>
      </c>
      <c r="C1933" s="12">
        <v>7640</v>
      </c>
      <c r="D1933">
        <f t="shared" si="91"/>
        <v>-2.9999999999999361E-2</v>
      </c>
      <c r="E1933">
        <f t="shared" si="90"/>
        <v>-229.1999999999951</v>
      </c>
      <c r="F1933">
        <f t="shared" si="92"/>
        <v>-0.27649769585252865</v>
      </c>
    </row>
    <row r="1934" spans="1:6">
      <c r="A1934" s="3">
        <v>43526</v>
      </c>
      <c r="B1934">
        <v>10.79</v>
      </c>
      <c r="C1934" s="12">
        <v>1250</v>
      </c>
      <c r="D1934">
        <f t="shared" si="91"/>
        <v>-3.0000000000001137E-2</v>
      </c>
      <c r="E1934">
        <f t="shared" si="90"/>
        <v>-37.500000000001421</v>
      </c>
      <c r="F1934">
        <f t="shared" si="92"/>
        <v>-0.27726432532348555</v>
      </c>
    </row>
    <row r="1935" spans="1:6">
      <c r="A1935" s="3">
        <v>43529</v>
      </c>
      <c r="B1935">
        <v>10.799999999999999</v>
      </c>
      <c r="C1935" s="12">
        <v>1800</v>
      </c>
      <c r="D1935">
        <f t="shared" si="91"/>
        <v>9.9999999999997868E-3</v>
      </c>
      <c r="E1935">
        <f t="shared" si="90"/>
        <v>17.999999999999616</v>
      </c>
      <c r="F1935">
        <f t="shared" si="92"/>
        <v>9.2678405931416005E-2</v>
      </c>
    </row>
    <row r="1936" spans="1:6">
      <c r="A1936" s="3">
        <v>43531</v>
      </c>
      <c r="B1936">
        <v>10.799999999999999</v>
      </c>
      <c r="C1936" s="12">
        <v>9420</v>
      </c>
      <c r="D1936">
        <f t="shared" si="91"/>
        <v>0</v>
      </c>
      <c r="E1936">
        <f t="shared" si="90"/>
        <v>0</v>
      </c>
      <c r="F1936">
        <f t="shared" si="92"/>
        <v>0</v>
      </c>
    </row>
    <row r="1937" spans="1:6">
      <c r="A1937" s="3">
        <v>43532</v>
      </c>
      <c r="B1937">
        <v>10.85</v>
      </c>
      <c r="C1937" s="12">
        <v>2170</v>
      </c>
      <c r="D1937">
        <f t="shared" si="91"/>
        <v>5.0000000000000711E-2</v>
      </c>
      <c r="E1937">
        <f t="shared" si="90"/>
        <v>108.50000000000153</v>
      </c>
      <c r="F1937">
        <f t="shared" si="92"/>
        <v>0.46296296296296963</v>
      </c>
    </row>
    <row r="1938" spans="1:6">
      <c r="A1938" s="3">
        <v>43536</v>
      </c>
      <c r="B1938">
        <v>10.78</v>
      </c>
      <c r="C1938" s="12">
        <v>28210</v>
      </c>
      <c r="D1938">
        <f t="shared" si="91"/>
        <v>-7.0000000000000284E-2</v>
      </c>
      <c r="E1938">
        <f t="shared" si="90"/>
        <v>-1974.700000000008</v>
      </c>
      <c r="F1938">
        <f t="shared" si="92"/>
        <v>-0.64516129032258329</v>
      </c>
    </row>
    <row r="1939" spans="1:6">
      <c r="A1939" s="3">
        <v>43537</v>
      </c>
      <c r="B1939">
        <v>10.84</v>
      </c>
      <c r="C1939" s="12">
        <v>440</v>
      </c>
      <c r="D1939">
        <f t="shared" si="91"/>
        <v>6.0000000000000497E-2</v>
      </c>
      <c r="E1939">
        <f t="shared" si="90"/>
        <v>26.400000000000219</v>
      </c>
      <c r="F1939">
        <f t="shared" si="92"/>
        <v>0.55658627087198986</v>
      </c>
    </row>
    <row r="1940" spans="1:6">
      <c r="A1940" s="3">
        <v>43539</v>
      </c>
      <c r="B1940">
        <v>10.85</v>
      </c>
      <c r="C1940" s="12">
        <v>6000</v>
      </c>
      <c r="D1940">
        <f t="shared" si="91"/>
        <v>9.9999999999997868E-3</v>
      </c>
      <c r="E1940">
        <f t="shared" si="90"/>
        <v>59.999999999998721</v>
      </c>
      <c r="F1940">
        <f t="shared" si="92"/>
        <v>9.2250922509223121E-2</v>
      </c>
    </row>
    <row r="1941" spans="1:6">
      <c r="A1941" s="3">
        <v>43540</v>
      </c>
      <c r="B1941">
        <v>10.84</v>
      </c>
      <c r="C1941" s="12">
        <v>520</v>
      </c>
      <c r="D1941">
        <f t="shared" si="91"/>
        <v>-9.9999999999997868E-3</v>
      </c>
      <c r="E1941">
        <f t="shared" si="90"/>
        <v>-5.1999999999998892</v>
      </c>
      <c r="F1941">
        <f t="shared" si="92"/>
        <v>-9.2165898617509553E-2</v>
      </c>
    </row>
    <row r="1942" spans="1:6">
      <c r="A1942" s="3">
        <v>43544</v>
      </c>
      <c r="B1942">
        <v>10.84</v>
      </c>
      <c r="C1942" s="12">
        <v>6990</v>
      </c>
      <c r="D1942">
        <f t="shared" si="91"/>
        <v>0</v>
      </c>
      <c r="E1942">
        <f t="shared" si="90"/>
        <v>0</v>
      </c>
      <c r="F1942">
        <f t="shared" si="92"/>
        <v>0</v>
      </c>
    </row>
    <row r="1943" spans="1:6">
      <c r="A1943" s="3">
        <v>43545</v>
      </c>
      <c r="B1943">
        <v>10.85</v>
      </c>
      <c r="C1943" s="12">
        <v>2220</v>
      </c>
      <c r="D1943">
        <f t="shared" si="91"/>
        <v>9.9999999999997868E-3</v>
      </c>
      <c r="E1943">
        <f t="shared" si="90"/>
        <v>22.199999999999527</v>
      </c>
      <c r="F1943">
        <f t="shared" si="92"/>
        <v>9.2250922509223121E-2</v>
      </c>
    </row>
    <row r="1944" spans="1:6">
      <c r="A1944" s="3">
        <v>43547</v>
      </c>
      <c r="B1944">
        <v>10.85</v>
      </c>
      <c r="C1944" s="12">
        <v>8750</v>
      </c>
      <c r="D1944">
        <f t="shared" si="91"/>
        <v>0</v>
      </c>
      <c r="E1944">
        <f t="shared" si="90"/>
        <v>0</v>
      </c>
      <c r="F1944">
        <f t="shared" si="92"/>
        <v>0</v>
      </c>
    </row>
    <row r="1945" spans="1:6">
      <c r="A1945" s="3">
        <v>43550</v>
      </c>
      <c r="B1945">
        <v>10.85</v>
      </c>
      <c r="C1945" s="12">
        <v>8510</v>
      </c>
      <c r="D1945">
        <f t="shared" si="91"/>
        <v>0</v>
      </c>
      <c r="E1945">
        <f t="shared" si="90"/>
        <v>0</v>
      </c>
      <c r="F1945">
        <f t="shared" si="92"/>
        <v>0</v>
      </c>
    </row>
    <row r="1946" spans="1:6">
      <c r="A1946" s="3">
        <v>43552</v>
      </c>
      <c r="B1946">
        <v>10.85</v>
      </c>
      <c r="C1946" s="12">
        <v>26190</v>
      </c>
      <c r="D1946">
        <f t="shared" si="91"/>
        <v>0</v>
      </c>
      <c r="E1946">
        <f t="shared" si="90"/>
        <v>0</v>
      </c>
      <c r="F1946">
        <f t="shared" si="92"/>
        <v>0</v>
      </c>
    </row>
    <row r="1947" spans="1:6">
      <c r="A1947" s="3">
        <v>43553</v>
      </c>
      <c r="B1947">
        <v>10.85</v>
      </c>
      <c r="C1947" s="12">
        <v>5710</v>
      </c>
      <c r="D1947">
        <f t="shared" si="91"/>
        <v>0</v>
      </c>
      <c r="E1947">
        <f t="shared" si="90"/>
        <v>0</v>
      </c>
      <c r="F1947">
        <f t="shared" si="92"/>
        <v>0</v>
      </c>
    </row>
    <row r="1948" spans="1:6">
      <c r="A1948" s="3">
        <v>43557</v>
      </c>
      <c r="B1948">
        <v>10.85</v>
      </c>
      <c r="C1948" s="12">
        <v>1540</v>
      </c>
      <c r="D1948">
        <f t="shared" si="91"/>
        <v>0</v>
      </c>
      <c r="E1948">
        <f t="shared" si="90"/>
        <v>0</v>
      </c>
      <c r="F1948">
        <f t="shared" si="92"/>
        <v>0</v>
      </c>
    </row>
    <row r="1949" spans="1:6">
      <c r="A1949" s="3">
        <v>43566</v>
      </c>
      <c r="B1949">
        <v>10.83</v>
      </c>
      <c r="C1949" s="12">
        <v>2960</v>
      </c>
      <c r="D1949">
        <f t="shared" si="91"/>
        <v>-1.9999999999999574E-2</v>
      </c>
      <c r="E1949">
        <f t="shared" si="90"/>
        <v>-59.199999999998738</v>
      </c>
      <c r="F1949">
        <f t="shared" si="92"/>
        <v>-0.18433179723501911</v>
      </c>
    </row>
    <row r="1950" spans="1:6">
      <c r="A1950" s="3">
        <v>43567</v>
      </c>
      <c r="B1950">
        <v>10.85</v>
      </c>
      <c r="C1950" s="12">
        <v>5650</v>
      </c>
      <c r="D1950">
        <f t="shared" si="91"/>
        <v>1.9999999999999574E-2</v>
      </c>
      <c r="E1950">
        <f t="shared" si="90"/>
        <v>112.99999999999758</v>
      </c>
      <c r="F1950">
        <f t="shared" si="92"/>
        <v>0.18467220683286772</v>
      </c>
    </row>
    <row r="1951" spans="1:6">
      <c r="A1951" s="3">
        <v>43573</v>
      </c>
      <c r="B1951">
        <v>10.74</v>
      </c>
      <c r="C1951" s="12">
        <v>10280</v>
      </c>
      <c r="D1951">
        <f t="shared" si="91"/>
        <v>-0.10999999999999943</v>
      </c>
      <c r="E1951">
        <f t="shared" si="90"/>
        <v>-1130.7999999999943</v>
      </c>
      <c r="F1951">
        <f t="shared" si="92"/>
        <v>-1.0138248847926215</v>
      </c>
    </row>
    <row r="1952" spans="1:6">
      <c r="A1952" s="3">
        <v>43574</v>
      </c>
      <c r="B1952">
        <v>10.75</v>
      </c>
      <c r="C1952" s="12">
        <v>12410</v>
      </c>
      <c r="D1952">
        <f t="shared" si="91"/>
        <v>9.9999999999997868E-3</v>
      </c>
      <c r="E1952">
        <f t="shared" si="90"/>
        <v>124.09999999999735</v>
      </c>
      <c r="F1952">
        <f t="shared" si="92"/>
        <v>9.310986964618051E-2</v>
      </c>
    </row>
    <row r="1953" spans="1:6">
      <c r="A1953" s="3">
        <v>43586</v>
      </c>
      <c r="B1953">
        <v>10.75</v>
      </c>
      <c r="C1953" s="12">
        <v>12330</v>
      </c>
      <c r="D1953">
        <f t="shared" si="91"/>
        <v>0</v>
      </c>
      <c r="E1953">
        <f t="shared" si="90"/>
        <v>0</v>
      </c>
      <c r="F1953">
        <f t="shared" si="92"/>
        <v>0</v>
      </c>
    </row>
    <row r="1954" spans="1:6">
      <c r="A1954" s="3">
        <v>43587</v>
      </c>
      <c r="B1954">
        <v>10.75</v>
      </c>
      <c r="C1954" s="12">
        <v>270</v>
      </c>
      <c r="D1954">
        <f t="shared" si="91"/>
        <v>0</v>
      </c>
      <c r="E1954">
        <f t="shared" si="90"/>
        <v>0</v>
      </c>
      <c r="F1954">
        <f t="shared" si="92"/>
        <v>0</v>
      </c>
    </row>
    <row r="1955" spans="1:6">
      <c r="A1955" s="3">
        <v>43589</v>
      </c>
      <c r="B1955">
        <v>10.75</v>
      </c>
      <c r="C1955" s="12">
        <v>8800</v>
      </c>
      <c r="D1955">
        <f t="shared" si="91"/>
        <v>0</v>
      </c>
      <c r="E1955">
        <f t="shared" si="90"/>
        <v>0</v>
      </c>
      <c r="F1955">
        <f t="shared" si="92"/>
        <v>0</v>
      </c>
    </row>
    <row r="1956" spans="1:6">
      <c r="A1956" s="3">
        <v>43594</v>
      </c>
      <c r="B1956">
        <v>10.36</v>
      </c>
      <c r="C1956" s="12">
        <v>1180</v>
      </c>
      <c r="D1956">
        <f t="shared" si="91"/>
        <v>-0.39000000000000057</v>
      </c>
      <c r="E1956">
        <f t="shared" si="90"/>
        <v>-460.20000000000067</v>
      </c>
      <c r="F1956">
        <f t="shared" si="92"/>
        <v>-3.6279069767441912</v>
      </c>
    </row>
    <row r="1957" spans="1:6">
      <c r="A1957" s="3">
        <v>43595</v>
      </c>
      <c r="B1957">
        <v>10.73</v>
      </c>
      <c r="C1957" s="12">
        <v>180</v>
      </c>
      <c r="D1957">
        <f t="shared" si="91"/>
        <v>0.37000000000000099</v>
      </c>
      <c r="E1957">
        <f t="shared" si="90"/>
        <v>66.600000000000179</v>
      </c>
      <c r="F1957">
        <f t="shared" si="92"/>
        <v>3.5714285714285809</v>
      </c>
    </row>
    <row r="1958" spans="1:6">
      <c r="A1958" s="3">
        <v>43596</v>
      </c>
      <c r="B1958">
        <v>10.74</v>
      </c>
      <c r="C1958" s="12">
        <v>350</v>
      </c>
      <c r="D1958">
        <f t="shared" si="91"/>
        <v>9.9999999999997868E-3</v>
      </c>
      <c r="E1958">
        <f t="shared" si="90"/>
        <v>3.4999999999999254</v>
      </c>
      <c r="F1958">
        <f t="shared" si="92"/>
        <v>9.3196644920780863E-2</v>
      </c>
    </row>
    <row r="1959" spans="1:6">
      <c r="A1959" s="3">
        <v>43599</v>
      </c>
      <c r="B1959">
        <v>10.7</v>
      </c>
      <c r="C1959" s="12">
        <v>390</v>
      </c>
      <c r="D1959">
        <f t="shared" si="91"/>
        <v>-4.0000000000000924E-2</v>
      </c>
      <c r="E1959">
        <f t="shared" si="90"/>
        <v>-15.60000000000036</v>
      </c>
      <c r="F1959">
        <f t="shared" si="92"/>
        <v>-0.37243947858473858</v>
      </c>
    </row>
    <row r="1960" spans="1:6">
      <c r="A1960" s="3">
        <v>43600</v>
      </c>
      <c r="B1960">
        <v>10.7</v>
      </c>
      <c r="C1960" s="12">
        <v>8700</v>
      </c>
      <c r="D1960">
        <f t="shared" si="91"/>
        <v>0</v>
      </c>
      <c r="E1960">
        <f t="shared" si="90"/>
        <v>0</v>
      </c>
      <c r="F1960">
        <f t="shared" si="92"/>
        <v>0</v>
      </c>
    </row>
    <row r="1961" spans="1:6">
      <c r="A1961" s="3">
        <v>43601</v>
      </c>
      <c r="B1961">
        <v>10.7</v>
      </c>
      <c r="C1961" s="12">
        <v>110</v>
      </c>
      <c r="D1961">
        <f t="shared" si="91"/>
        <v>0</v>
      </c>
      <c r="E1961">
        <f t="shared" si="90"/>
        <v>0</v>
      </c>
      <c r="F1961">
        <f t="shared" si="92"/>
        <v>0</v>
      </c>
    </row>
    <row r="1962" spans="1:6">
      <c r="A1962" s="3">
        <v>43602</v>
      </c>
      <c r="B1962">
        <v>10.7</v>
      </c>
      <c r="C1962" s="12">
        <v>2160</v>
      </c>
      <c r="D1962">
        <f t="shared" si="91"/>
        <v>0</v>
      </c>
      <c r="E1962">
        <f t="shared" si="90"/>
        <v>0</v>
      </c>
      <c r="F1962">
        <f t="shared" si="92"/>
        <v>0</v>
      </c>
    </row>
    <row r="1963" spans="1:6">
      <c r="A1963" s="3">
        <v>43606</v>
      </c>
      <c r="B1963">
        <v>10.7</v>
      </c>
      <c r="C1963" s="12">
        <v>11830</v>
      </c>
      <c r="D1963">
        <f t="shared" si="91"/>
        <v>0</v>
      </c>
      <c r="E1963">
        <f t="shared" si="90"/>
        <v>0</v>
      </c>
      <c r="F1963">
        <f t="shared" si="92"/>
        <v>0</v>
      </c>
    </row>
    <row r="1964" spans="1:6">
      <c r="A1964" s="3">
        <v>43607</v>
      </c>
      <c r="B1964">
        <v>10.37</v>
      </c>
      <c r="C1964" s="12">
        <v>2040</v>
      </c>
      <c r="D1964">
        <f t="shared" si="91"/>
        <v>-0.33000000000000007</v>
      </c>
      <c r="E1964">
        <f t="shared" si="90"/>
        <v>-673.20000000000016</v>
      </c>
      <c r="F1964">
        <f t="shared" si="92"/>
        <v>-3.0841121495327113</v>
      </c>
    </row>
    <row r="1965" spans="1:6">
      <c r="A1965" s="3">
        <v>43608</v>
      </c>
      <c r="B1965">
        <v>10.37</v>
      </c>
      <c r="C1965" s="12">
        <v>3450</v>
      </c>
      <c r="D1965">
        <f t="shared" si="91"/>
        <v>0</v>
      </c>
      <c r="E1965">
        <f t="shared" si="90"/>
        <v>0</v>
      </c>
      <c r="F1965">
        <f t="shared" si="92"/>
        <v>0</v>
      </c>
    </row>
    <row r="1966" spans="1:6">
      <c r="A1966" s="3">
        <v>43609</v>
      </c>
      <c r="B1966">
        <v>10.59</v>
      </c>
      <c r="C1966" s="12">
        <v>5500</v>
      </c>
      <c r="D1966">
        <f t="shared" si="91"/>
        <v>0.22000000000000064</v>
      </c>
      <c r="E1966">
        <f t="shared" si="90"/>
        <v>1210.0000000000034</v>
      </c>
      <c r="F1966">
        <f t="shared" si="92"/>
        <v>2.1215043394407007</v>
      </c>
    </row>
    <row r="1967" spans="1:6">
      <c r="A1967" s="3">
        <v>43610</v>
      </c>
      <c r="B1967">
        <v>10.6</v>
      </c>
      <c r="C1967" s="12">
        <v>7350</v>
      </c>
      <c r="D1967">
        <f t="shared" si="91"/>
        <v>9.9999999999997868E-3</v>
      </c>
      <c r="E1967">
        <f t="shared" si="90"/>
        <v>73.499999999998437</v>
      </c>
      <c r="F1967">
        <f t="shared" si="92"/>
        <v>9.4428706326721318E-2</v>
      </c>
    </row>
    <row r="1968" spans="1:6">
      <c r="A1968" s="3">
        <v>43613</v>
      </c>
      <c r="B1968">
        <v>10.6</v>
      </c>
      <c r="C1968" s="12">
        <v>9700</v>
      </c>
      <c r="D1968">
        <f t="shared" si="91"/>
        <v>0</v>
      </c>
      <c r="E1968">
        <f t="shared" si="90"/>
        <v>0</v>
      </c>
      <c r="F1968">
        <f t="shared" si="92"/>
        <v>0</v>
      </c>
    </row>
    <row r="1969" spans="1:6">
      <c r="A1969" s="3">
        <v>43614</v>
      </c>
      <c r="B1969">
        <v>10.6</v>
      </c>
      <c r="C1969" s="12">
        <v>9400</v>
      </c>
      <c r="D1969">
        <f t="shared" si="91"/>
        <v>0</v>
      </c>
      <c r="E1969">
        <f t="shared" si="90"/>
        <v>0</v>
      </c>
      <c r="F1969">
        <f t="shared" si="92"/>
        <v>0</v>
      </c>
    </row>
    <row r="1970" spans="1:6">
      <c r="A1970" s="3">
        <v>43615</v>
      </c>
      <c r="B1970">
        <v>10.59</v>
      </c>
      <c r="C1970" s="12">
        <v>3440</v>
      </c>
      <c r="D1970">
        <f t="shared" si="91"/>
        <v>-9.9999999999997868E-3</v>
      </c>
      <c r="E1970">
        <f t="shared" si="90"/>
        <v>-34.399999999999267</v>
      </c>
      <c r="F1970">
        <f t="shared" si="92"/>
        <v>-9.4339622641507428E-2</v>
      </c>
    </row>
    <row r="1971" spans="1:6">
      <c r="A1971" s="3">
        <v>43617</v>
      </c>
      <c r="B1971">
        <v>10.35</v>
      </c>
      <c r="C1971" s="12">
        <v>140</v>
      </c>
      <c r="D1971">
        <f t="shared" si="91"/>
        <v>-0.24000000000000021</v>
      </c>
      <c r="E1971">
        <f t="shared" si="90"/>
        <v>-33.60000000000003</v>
      </c>
      <c r="F1971">
        <f t="shared" si="92"/>
        <v>-2.266288951841362</v>
      </c>
    </row>
    <row r="1972" spans="1:6">
      <c r="A1972" s="3">
        <v>43620</v>
      </c>
      <c r="B1972">
        <v>10.6</v>
      </c>
      <c r="C1972" s="12">
        <v>24650</v>
      </c>
      <c r="D1972">
        <f t="shared" si="91"/>
        <v>0.25</v>
      </c>
      <c r="E1972">
        <f t="shared" si="90"/>
        <v>6162.5</v>
      </c>
      <c r="F1972">
        <f t="shared" si="92"/>
        <v>2.4154589371980677</v>
      </c>
    </row>
    <row r="1973" spans="1:6">
      <c r="A1973" s="3">
        <v>43623</v>
      </c>
      <c r="B1973">
        <v>10.58</v>
      </c>
      <c r="C1973" s="12">
        <v>920</v>
      </c>
      <c r="D1973">
        <f t="shared" si="91"/>
        <v>-1.9999999999999574E-2</v>
      </c>
      <c r="E1973">
        <f t="shared" si="90"/>
        <v>-18.399999999999608</v>
      </c>
      <c r="F1973">
        <f t="shared" si="92"/>
        <v>-0.18867924528301486</v>
      </c>
    </row>
    <row r="1974" spans="1:6">
      <c r="A1974" s="3">
        <v>43630</v>
      </c>
      <c r="B1974">
        <v>10.58</v>
      </c>
      <c r="C1974" s="12">
        <v>2210</v>
      </c>
      <c r="D1974">
        <f t="shared" si="91"/>
        <v>0</v>
      </c>
      <c r="E1974">
        <f t="shared" si="90"/>
        <v>0</v>
      </c>
      <c r="F1974">
        <f t="shared" si="92"/>
        <v>0</v>
      </c>
    </row>
    <row r="1975" spans="1:6">
      <c r="A1975" s="3">
        <v>43631</v>
      </c>
      <c r="B1975">
        <v>10.59</v>
      </c>
      <c r="C1975" s="12">
        <v>3630</v>
      </c>
      <c r="D1975">
        <f t="shared" si="91"/>
        <v>9.9999999999997868E-3</v>
      </c>
      <c r="E1975">
        <f t="shared" si="90"/>
        <v>36.29999999999923</v>
      </c>
      <c r="F1975">
        <f t="shared" si="92"/>
        <v>9.4517958412096287E-2</v>
      </c>
    </row>
    <row r="1976" spans="1:6">
      <c r="A1976" s="3">
        <v>43634</v>
      </c>
      <c r="B1976">
        <v>10.54</v>
      </c>
      <c r="C1976" s="12">
        <v>21650</v>
      </c>
      <c r="D1976">
        <f t="shared" si="91"/>
        <v>-5.0000000000000711E-2</v>
      </c>
      <c r="E1976">
        <f t="shared" si="90"/>
        <v>-1082.5000000000155</v>
      </c>
      <c r="F1976">
        <f t="shared" si="92"/>
        <v>-0.47214353163362338</v>
      </c>
    </row>
    <row r="1977" spans="1:6">
      <c r="A1977" s="3">
        <v>43636</v>
      </c>
      <c r="B1977">
        <v>10.549999999999999</v>
      </c>
      <c r="C1977" s="12">
        <v>27430</v>
      </c>
      <c r="D1977">
        <f t="shared" si="91"/>
        <v>9.9999999999997868E-3</v>
      </c>
      <c r="E1977">
        <f t="shared" si="90"/>
        <v>274.29999999999416</v>
      </c>
      <c r="F1977">
        <f t="shared" si="92"/>
        <v>9.4876660341553967E-2</v>
      </c>
    </row>
    <row r="1978" spans="1:6">
      <c r="A1978" s="3">
        <v>43638</v>
      </c>
      <c r="B1978">
        <v>10.75</v>
      </c>
      <c r="C1978" s="12">
        <v>3100</v>
      </c>
      <c r="D1978">
        <f t="shared" si="91"/>
        <v>0.20000000000000107</v>
      </c>
      <c r="E1978">
        <f t="shared" si="90"/>
        <v>620.0000000000033</v>
      </c>
      <c r="F1978">
        <f t="shared" si="92"/>
        <v>1.8957345971564084</v>
      </c>
    </row>
    <row r="1979" spans="1:6">
      <c r="A1979" s="3">
        <v>43641</v>
      </c>
      <c r="B1979">
        <v>10.95</v>
      </c>
      <c r="C1979" s="12">
        <v>3830</v>
      </c>
      <c r="D1979">
        <f t="shared" si="91"/>
        <v>0.19999999999999929</v>
      </c>
      <c r="E1979">
        <f t="shared" si="90"/>
        <v>765.99999999999727</v>
      </c>
      <c r="F1979">
        <f t="shared" si="92"/>
        <v>1.8604651162790631</v>
      </c>
    </row>
    <row r="1980" spans="1:6">
      <c r="A1980" s="3">
        <v>43642</v>
      </c>
      <c r="B1980">
        <v>11.129999999999999</v>
      </c>
      <c r="C1980" s="12">
        <v>3670</v>
      </c>
      <c r="D1980">
        <f t="shared" si="91"/>
        <v>0.17999999999999972</v>
      </c>
      <c r="E1980">
        <f t="shared" si="90"/>
        <v>660.599999999999</v>
      </c>
      <c r="F1980">
        <f t="shared" si="92"/>
        <v>1.6438356164383536</v>
      </c>
    </row>
    <row r="1981" spans="1:6">
      <c r="A1981" s="3">
        <v>43645</v>
      </c>
      <c r="B1981">
        <v>10.75</v>
      </c>
      <c r="C1981" s="12">
        <v>45290</v>
      </c>
      <c r="D1981">
        <f t="shared" si="91"/>
        <v>-0.37999999999999901</v>
      </c>
      <c r="E1981">
        <f t="shared" si="90"/>
        <v>-17210.199999999953</v>
      </c>
      <c r="F1981">
        <f t="shared" si="92"/>
        <v>-3.4141958670260473</v>
      </c>
    </row>
    <row r="1982" spans="1:6">
      <c r="A1982" s="3">
        <v>43648</v>
      </c>
      <c r="B1982">
        <v>10.85</v>
      </c>
      <c r="C1982" s="12">
        <v>15580</v>
      </c>
      <c r="D1982">
        <f t="shared" si="91"/>
        <v>9.9999999999999645E-2</v>
      </c>
      <c r="E1982">
        <f t="shared" si="90"/>
        <v>1557.9999999999945</v>
      </c>
      <c r="F1982">
        <f t="shared" si="92"/>
        <v>0.93023255813953154</v>
      </c>
    </row>
    <row r="1983" spans="1:6">
      <c r="A1983" s="3">
        <v>43657</v>
      </c>
      <c r="B1983">
        <v>10.85</v>
      </c>
      <c r="C1983" s="12">
        <v>990</v>
      </c>
      <c r="D1983">
        <f t="shared" si="91"/>
        <v>0</v>
      </c>
      <c r="E1983">
        <f t="shared" si="90"/>
        <v>0</v>
      </c>
      <c r="F1983">
        <f t="shared" si="92"/>
        <v>0</v>
      </c>
    </row>
    <row r="1984" spans="1:6">
      <c r="A1984" s="3">
        <v>43658</v>
      </c>
      <c r="B1984">
        <v>10.6</v>
      </c>
      <c r="C1984" s="12">
        <v>10</v>
      </c>
      <c r="D1984">
        <f t="shared" si="91"/>
        <v>-0.25</v>
      </c>
      <c r="E1984">
        <f t="shared" si="90"/>
        <v>-2.5</v>
      </c>
      <c r="F1984">
        <f t="shared" si="92"/>
        <v>-2.3041474654377883</v>
      </c>
    </row>
    <row r="1985" spans="1:6">
      <c r="A1985" s="3">
        <v>43659</v>
      </c>
      <c r="B1985">
        <v>10.85</v>
      </c>
      <c r="C1985" s="12">
        <v>9980</v>
      </c>
      <c r="D1985">
        <f t="shared" si="91"/>
        <v>0.25</v>
      </c>
      <c r="E1985">
        <f t="shared" si="90"/>
        <v>2495</v>
      </c>
      <c r="F1985">
        <f t="shared" si="92"/>
        <v>2.358490566037736</v>
      </c>
    </row>
    <row r="1986" spans="1:6">
      <c r="A1986" s="3">
        <v>43662</v>
      </c>
      <c r="B1986">
        <v>10.85</v>
      </c>
      <c r="C1986" s="12">
        <v>19300</v>
      </c>
      <c r="D1986">
        <f t="shared" si="91"/>
        <v>0</v>
      </c>
      <c r="E1986">
        <f t="shared" ref="E1986:E2049" si="93">D1986*C1986</f>
        <v>0</v>
      </c>
      <c r="F1986">
        <f t="shared" si="92"/>
        <v>0</v>
      </c>
    </row>
    <row r="1987" spans="1:6">
      <c r="A1987" s="3">
        <v>43666</v>
      </c>
      <c r="B1987">
        <v>10.75</v>
      </c>
      <c r="C1987" s="12">
        <v>10230</v>
      </c>
      <c r="D1987">
        <f t="shared" si="91"/>
        <v>-9.9999999999999645E-2</v>
      </c>
      <c r="E1987">
        <f t="shared" si="93"/>
        <v>-1022.9999999999964</v>
      </c>
      <c r="F1987">
        <f t="shared" si="92"/>
        <v>-0.92165898617511188</v>
      </c>
    </row>
    <row r="1988" spans="1:6">
      <c r="A1988" s="3">
        <v>43669</v>
      </c>
      <c r="B1988">
        <v>10.95</v>
      </c>
      <c r="C1988" s="12">
        <v>4280</v>
      </c>
      <c r="D1988">
        <f t="shared" ref="D1988:D2051" si="94">B1988-B1987</f>
        <v>0.19999999999999929</v>
      </c>
      <c r="E1988">
        <f t="shared" si="93"/>
        <v>855.99999999999693</v>
      </c>
      <c r="F1988">
        <f t="shared" ref="F1988:F2051" si="95">(D1988/B1987)*100</f>
        <v>1.8604651162790631</v>
      </c>
    </row>
    <row r="1989" spans="1:6">
      <c r="A1989" s="3">
        <v>43671</v>
      </c>
      <c r="B1989">
        <v>10.95</v>
      </c>
      <c r="C1989" s="12">
        <v>3150</v>
      </c>
      <c r="D1989">
        <f t="shared" si="94"/>
        <v>0</v>
      </c>
      <c r="E1989">
        <f t="shared" si="93"/>
        <v>0</v>
      </c>
      <c r="F1989">
        <f t="shared" si="95"/>
        <v>0</v>
      </c>
    </row>
    <row r="1990" spans="1:6">
      <c r="A1990" s="3">
        <v>43673</v>
      </c>
      <c r="B1990">
        <v>10.9</v>
      </c>
      <c r="C1990" s="12">
        <v>2090</v>
      </c>
      <c r="D1990">
        <f t="shared" si="94"/>
        <v>-4.9999999999998934E-2</v>
      </c>
      <c r="E1990">
        <f t="shared" si="93"/>
        <v>-104.49999999999777</v>
      </c>
      <c r="F1990">
        <f t="shared" si="95"/>
        <v>-0.45662100456620031</v>
      </c>
    </row>
    <row r="1991" spans="1:6">
      <c r="A1991" s="3">
        <v>43676</v>
      </c>
      <c r="B1991">
        <v>10.35</v>
      </c>
      <c r="C1991" s="12">
        <v>6330</v>
      </c>
      <c r="D1991">
        <f t="shared" si="94"/>
        <v>-0.55000000000000071</v>
      </c>
      <c r="E1991">
        <f t="shared" si="93"/>
        <v>-3481.5000000000045</v>
      </c>
      <c r="F1991">
        <f t="shared" si="95"/>
        <v>-5.0458715596330341</v>
      </c>
    </row>
    <row r="1992" spans="1:6">
      <c r="A1992" s="3">
        <v>43677</v>
      </c>
      <c r="B1992">
        <v>10.85</v>
      </c>
      <c r="C1992" s="12">
        <v>8900</v>
      </c>
      <c r="D1992">
        <f t="shared" si="94"/>
        <v>0.5</v>
      </c>
      <c r="E1992">
        <f t="shared" si="93"/>
        <v>4450</v>
      </c>
      <c r="F1992">
        <f t="shared" si="95"/>
        <v>4.8309178743961354</v>
      </c>
    </row>
    <row r="1993" spans="1:6">
      <c r="A1993" s="3">
        <v>43684</v>
      </c>
      <c r="B1993">
        <v>10.85</v>
      </c>
      <c r="C1993" s="12">
        <v>1700</v>
      </c>
      <c r="D1993">
        <f t="shared" si="94"/>
        <v>0</v>
      </c>
      <c r="E1993">
        <f t="shared" si="93"/>
        <v>0</v>
      </c>
      <c r="F1993">
        <f t="shared" si="95"/>
        <v>0</v>
      </c>
    </row>
    <row r="1994" spans="1:6">
      <c r="A1994" s="3">
        <v>43686</v>
      </c>
      <c r="B1994">
        <v>10.85</v>
      </c>
      <c r="C1994" s="12">
        <v>1080</v>
      </c>
      <c r="D1994">
        <f t="shared" si="94"/>
        <v>0</v>
      </c>
      <c r="E1994">
        <f t="shared" si="93"/>
        <v>0</v>
      </c>
      <c r="F1994">
        <f t="shared" si="95"/>
        <v>0</v>
      </c>
    </row>
    <row r="1995" spans="1:6">
      <c r="A1995" s="3">
        <v>43687</v>
      </c>
      <c r="B1995">
        <v>10.85</v>
      </c>
      <c r="C1995" s="12">
        <v>104520</v>
      </c>
      <c r="D1995">
        <f t="shared" si="94"/>
        <v>0</v>
      </c>
      <c r="E1995">
        <f t="shared" si="93"/>
        <v>0</v>
      </c>
      <c r="F1995">
        <f t="shared" si="95"/>
        <v>0</v>
      </c>
    </row>
    <row r="1996" spans="1:6">
      <c r="A1996" s="3">
        <v>43690</v>
      </c>
      <c r="B1996">
        <v>10.85</v>
      </c>
      <c r="C1996" s="12">
        <v>180</v>
      </c>
      <c r="D1996">
        <f t="shared" si="94"/>
        <v>0</v>
      </c>
      <c r="E1996">
        <f t="shared" si="93"/>
        <v>0</v>
      </c>
      <c r="F1996">
        <f t="shared" si="95"/>
        <v>0</v>
      </c>
    </row>
    <row r="1997" spans="1:6">
      <c r="A1997" s="3">
        <v>43691</v>
      </c>
      <c r="B1997">
        <v>10.84</v>
      </c>
      <c r="C1997" s="12">
        <v>820</v>
      </c>
      <c r="D1997">
        <f t="shared" si="94"/>
        <v>-9.9999999999997868E-3</v>
      </c>
      <c r="E1997">
        <f t="shared" si="93"/>
        <v>-8.1999999999998252</v>
      </c>
      <c r="F1997">
        <f t="shared" si="95"/>
        <v>-9.2165898617509553E-2</v>
      </c>
    </row>
    <row r="1998" spans="1:6">
      <c r="A1998" s="3">
        <v>43692</v>
      </c>
      <c r="B1998">
        <v>10.83</v>
      </c>
      <c r="C1998" s="12">
        <v>9350</v>
      </c>
      <c r="D1998">
        <f t="shared" si="94"/>
        <v>-9.9999999999997868E-3</v>
      </c>
      <c r="E1998">
        <f t="shared" si="93"/>
        <v>-93.49999999999801</v>
      </c>
      <c r="F1998">
        <f t="shared" si="95"/>
        <v>-9.2250922509223121E-2</v>
      </c>
    </row>
    <row r="1999" spans="1:6">
      <c r="A1999" s="3">
        <v>43693</v>
      </c>
      <c r="B1999">
        <v>10.83</v>
      </c>
      <c r="C1999" s="12">
        <v>340</v>
      </c>
      <c r="D1999">
        <f t="shared" si="94"/>
        <v>0</v>
      </c>
      <c r="E1999">
        <f t="shared" si="93"/>
        <v>0</v>
      </c>
      <c r="F1999">
        <f t="shared" si="95"/>
        <v>0</v>
      </c>
    </row>
    <row r="2000" spans="1:6">
      <c r="A2000" s="3">
        <v>43694</v>
      </c>
      <c r="B2000">
        <v>10.83</v>
      </c>
      <c r="C2000" s="12">
        <v>1960</v>
      </c>
      <c r="D2000">
        <f t="shared" si="94"/>
        <v>0</v>
      </c>
      <c r="E2000">
        <f t="shared" si="93"/>
        <v>0</v>
      </c>
      <c r="F2000">
        <f t="shared" si="95"/>
        <v>0</v>
      </c>
    </row>
    <row r="2001" spans="1:6">
      <c r="A2001" s="3">
        <v>43697</v>
      </c>
      <c r="B2001">
        <v>10.82</v>
      </c>
      <c r="C2001" s="12">
        <v>1500</v>
      </c>
      <c r="D2001">
        <f t="shared" si="94"/>
        <v>-9.9999999999997868E-3</v>
      </c>
      <c r="E2001">
        <f t="shared" si="93"/>
        <v>-14.99999999999968</v>
      </c>
      <c r="F2001">
        <f t="shared" si="95"/>
        <v>-9.2336103416433862E-2</v>
      </c>
    </row>
    <row r="2002" spans="1:6">
      <c r="A2002" s="3">
        <v>43698</v>
      </c>
      <c r="B2002">
        <v>10.82</v>
      </c>
      <c r="C2002" s="12">
        <v>200</v>
      </c>
      <c r="D2002">
        <f t="shared" si="94"/>
        <v>0</v>
      </c>
      <c r="E2002">
        <f t="shared" si="93"/>
        <v>0</v>
      </c>
      <c r="F2002">
        <f t="shared" si="95"/>
        <v>0</v>
      </c>
    </row>
    <row r="2003" spans="1:6">
      <c r="A2003" s="3">
        <v>43699</v>
      </c>
      <c r="B2003">
        <v>10.75</v>
      </c>
      <c r="C2003" s="12">
        <v>3510</v>
      </c>
      <c r="D2003">
        <f t="shared" si="94"/>
        <v>-7.0000000000000284E-2</v>
      </c>
      <c r="E2003">
        <f t="shared" si="93"/>
        <v>-245.70000000000101</v>
      </c>
      <c r="F2003">
        <f t="shared" si="95"/>
        <v>-0.64695009242144441</v>
      </c>
    </row>
    <row r="2004" spans="1:6">
      <c r="A2004" s="3">
        <v>43700</v>
      </c>
      <c r="B2004">
        <v>10.799999999999999</v>
      </c>
      <c r="C2004" s="12">
        <v>3150</v>
      </c>
      <c r="D2004">
        <f t="shared" si="94"/>
        <v>4.9999999999998934E-2</v>
      </c>
      <c r="E2004">
        <f t="shared" si="93"/>
        <v>157.49999999999665</v>
      </c>
      <c r="F2004">
        <f t="shared" si="95"/>
        <v>0.46511627906975755</v>
      </c>
    </row>
    <row r="2005" spans="1:6">
      <c r="A2005" s="3">
        <v>43701</v>
      </c>
      <c r="B2005">
        <v>10.83</v>
      </c>
      <c r="C2005" s="12">
        <v>260</v>
      </c>
      <c r="D2005">
        <f t="shared" si="94"/>
        <v>3.0000000000001137E-2</v>
      </c>
      <c r="E2005">
        <f t="shared" si="93"/>
        <v>7.8000000000002956</v>
      </c>
      <c r="F2005">
        <f t="shared" si="95"/>
        <v>0.27777777777778834</v>
      </c>
    </row>
    <row r="2006" spans="1:6">
      <c r="A2006" s="3">
        <v>43704</v>
      </c>
      <c r="B2006">
        <v>10.83</v>
      </c>
      <c r="C2006" s="12">
        <v>2200</v>
      </c>
      <c r="D2006">
        <f t="shared" si="94"/>
        <v>0</v>
      </c>
      <c r="E2006">
        <f t="shared" si="93"/>
        <v>0</v>
      </c>
      <c r="F2006">
        <f t="shared" si="95"/>
        <v>0</v>
      </c>
    </row>
    <row r="2007" spans="1:6">
      <c r="A2007" s="3">
        <v>43705</v>
      </c>
      <c r="B2007">
        <v>10.299999999999999</v>
      </c>
      <c r="C2007" s="12">
        <v>2900</v>
      </c>
      <c r="D2007">
        <f t="shared" si="94"/>
        <v>-0.53000000000000114</v>
      </c>
      <c r="E2007">
        <f t="shared" si="93"/>
        <v>-1537.0000000000032</v>
      </c>
      <c r="F2007">
        <f t="shared" si="95"/>
        <v>-4.8938134810711089</v>
      </c>
    </row>
    <row r="2008" spans="1:6">
      <c r="A2008" s="3">
        <v>43706</v>
      </c>
      <c r="B2008">
        <v>10.83</v>
      </c>
      <c r="C2008" s="12">
        <v>2790</v>
      </c>
      <c r="D2008">
        <f t="shared" si="94"/>
        <v>0.53000000000000114</v>
      </c>
      <c r="E2008">
        <f t="shared" si="93"/>
        <v>1478.7000000000032</v>
      </c>
      <c r="F2008">
        <f t="shared" si="95"/>
        <v>5.145631067961177</v>
      </c>
    </row>
    <row r="2009" spans="1:6">
      <c r="A2009" s="3">
        <v>43707</v>
      </c>
      <c r="B2009">
        <v>10.35</v>
      </c>
      <c r="C2009" s="12">
        <v>80</v>
      </c>
      <c r="D2009">
        <f t="shared" si="94"/>
        <v>-0.48000000000000043</v>
      </c>
      <c r="E2009">
        <f t="shared" si="93"/>
        <v>-38.400000000000034</v>
      </c>
      <c r="F2009">
        <f t="shared" si="95"/>
        <v>-4.4321329639889235</v>
      </c>
    </row>
    <row r="2010" spans="1:6">
      <c r="A2010" s="3">
        <v>43708</v>
      </c>
      <c r="B2010">
        <v>10.35</v>
      </c>
      <c r="C2010" s="12">
        <v>420</v>
      </c>
      <c r="D2010">
        <f t="shared" si="94"/>
        <v>0</v>
      </c>
      <c r="E2010">
        <f t="shared" si="93"/>
        <v>0</v>
      </c>
      <c r="F2010">
        <f t="shared" si="95"/>
        <v>0</v>
      </c>
    </row>
    <row r="2011" spans="1:6">
      <c r="A2011" s="3">
        <v>43711</v>
      </c>
      <c r="B2011">
        <v>10.35</v>
      </c>
      <c r="C2011" s="12">
        <v>4400</v>
      </c>
      <c r="D2011">
        <f t="shared" si="94"/>
        <v>0</v>
      </c>
      <c r="E2011">
        <f t="shared" si="93"/>
        <v>0</v>
      </c>
      <c r="F2011">
        <f t="shared" si="95"/>
        <v>0</v>
      </c>
    </row>
    <row r="2012" spans="1:6">
      <c r="A2012" s="3">
        <v>43712</v>
      </c>
      <c r="B2012">
        <v>10.35</v>
      </c>
      <c r="C2012" s="12">
        <v>870</v>
      </c>
      <c r="D2012">
        <f t="shared" si="94"/>
        <v>0</v>
      </c>
      <c r="E2012">
        <f t="shared" si="93"/>
        <v>0</v>
      </c>
      <c r="F2012">
        <f t="shared" si="95"/>
        <v>0</v>
      </c>
    </row>
    <row r="2013" spans="1:6">
      <c r="A2013" s="3">
        <v>43713</v>
      </c>
      <c r="B2013">
        <v>10.35</v>
      </c>
      <c r="C2013" s="12">
        <v>160</v>
      </c>
      <c r="D2013">
        <f t="shared" si="94"/>
        <v>0</v>
      </c>
      <c r="E2013">
        <f t="shared" si="93"/>
        <v>0</v>
      </c>
      <c r="F2013">
        <f t="shared" si="95"/>
        <v>0</v>
      </c>
    </row>
    <row r="2014" spans="1:6">
      <c r="A2014" s="3">
        <v>43714</v>
      </c>
      <c r="B2014">
        <v>10.59</v>
      </c>
      <c r="C2014" s="12">
        <v>7350</v>
      </c>
      <c r="D2014">
        <f t="shared" si="94"/>
        <v>0.24000000000000021</v>
      </c>
      <c r="E2014">
        <f t="shared" si="93"/>
        <v>1764.0000000000016</v>
      </c>
      <c r="F2014">
        <f t="shared" si="95"/>
        <v>2.3188405797101472</v>
      </c>
    </row>
    <row r="2015" spans="1:6">
      <c r="A2015" s="3">
        <v>43718</v>
      </c>
      <c r="B2015">
        <v>10.73</v>
      </c>
      <c r="C2015" s="12">
        <v>230</v>
      </c>
      <c r="D2015">
        <f t="shared" si="94"/>
        <v>0.14000000000000057</v>
      </c>
      <c r="E2015">
        <f t="shared" si="93"/>
        <v>32.200000000000131</v>
      </c>
      <c r="F2015">
        <f t="shared" si="95"/>
        <v>1.3220018885741318</v>
      </c>
    </row>
    <row r="2016" spans="1:6">
      <c r="A2016" s="3">
        <v>43719</v>
      </c>
      <c r="B2016">
        <v>10.6</v>
      </c>
      <c r="C2016" s="12">
        <v>1410</v>
      </c>
      <c r="D2016">
        <f t="shared" si="94"/>
        <v>-0.13000000000000078</v>
      </c>
      <c r="E2016">
        <f t="shared" si="93"/>
        <v>-183.30000000000109</v>
      </c>
      <c r="F2016">
        <f t="shared" si="95"/>
        <v>-1.2115563839701844</v>
      </c>
    </row>
    <row r="2017" spans="1:6">
      <c r="A2017" s="3">
        <v>43720</v>
      </c>
      <c r="B2017">
        <v>10.35</v>
      </c>
      <c r="C2017" s="12">
        <v>780</v>
      </c>
      <c r="D2017">
        <f t="shared" si="94"/>
        <v>-0.25</v>
      </c>
      <c r="E2017">
        <f t="shared" si="93"/>
        <v>-195</v>
      </c>
      <c r="F2017">
        <f t="shared" si="95"/>
        <v>-2.358490566037736</v>
      </c>
    </row>
    <row r="2018" spans="1:6">
      <c r="A2018" s="3">
        <v>43721</v>
      </c>
      <c r="B2018">
        <v>10.35</v>
      </c>
      <c r="C2018" s="12">
        <v>4030.0000000000005</v>
      </c>
      <c r="D2018">
        <f t="shared" si="94"/>
        <v>0</v>
      </c>
      <c r="E2018">
        <f t="shared" si="93"/>
        <v>0</v>
      </c>
      <c r="F2018">
        <f t="shared" si="95"/>
        <v>0</v>
      </c>
    </row>
    <row r="2019" spans="1:6">
      <c r="A2019" s="3">
        <v>43722</v>
      </c>
      <c r="B2019">
        <v>10.35</v>
      </c>
      <c r="C2019" s="12">
        <v>740</v>
      </c>
      <c r="D2019">
        <f t="shared" si="94"/>
        <v>0</v>
      </c>
      <c r="E2019">
        <f t="shared" si="93"/>
        <v>0</v>
      </c>
      <c r="F2019">
        <f t="shared" si="95"/>
        <v>0</v>
      </c>
    </row>
    <row r="2020" spans="1:6">
      <c r="A2020" s="3">
        <v>43725</v>
      </c>
      <c r="B2020">
        <v>10.35</v>
      </c>
      <c r="C2020" s="12">
        <v>100</v>
      </c>
      <c r="D2020">
        <f t="shared" si="94"/>
        <v>0</v>
      </c>
      <c r="E2020">
        <f t="shared" si="93"/>
        <v>0</v>
      </c>
      <c r="F2020">
        <f t="shared" si="95"/>
        <v>0</v>
      </c>
    </row>
    <row r="2021" spans="1:6">
      <c r="A2021" s="3">
        <v>43726</v>
      </c>
      <c r="B2021">
        <v>10.25</v>
      </c>
      <c r="C2021" s="12">
        <v>240</v>
      </c>
      <c r="D2021">
        <f t="shared" si="94"/>
        <v>-9.9999999999999645E-2</v>
      </c>
      <c r="E2021">
        <f t="shared" si="93"/>
        <v>-23.999999999999915</v>
      </c>
      <c r="F2021">
        <f t="shared" si="95"/>
        <v>-0.96618357487922368</v>
      </c>
    </row>
    <row r="2022" spans="1:6">
      <c r="A2022" s="3">
        <v>43727</v>
      </c>
      <c r="B2022">
        <v>10.35</v>
      </c>
      <c r="C2022" s="12">
        <v>2150</v>
      </c>
      <c r="D2022">
        <f t="shared" si="94"/>
        <v>9.9999999999999645E-2</v>
      </c>
      <c r="E2022">
        <f t="shared" si="93"/>
        <v>214.99999999999923</v>
      </c>
      <c r="F2022">
        <f t="shared" si="95"/>
        <v>0.97560975609755751</v>
      </c>
    </row>
    <row r="2023" spans="1:6">
      <c r="A2023" s="3">
        <v>43728</v>
      </c>
      <c r="B2023">
        <v>10.35</v>
      </c>
      <c r="C2023" s="12">
        <v>680</v>
      </c>
      <c r="D2023">
        <f t="shared" si="94"/>
        <v>0</v>
      </c>
      <c r="E2023">
        <f t="shared" si="93"/>
        <v>0</v>
      </c>
      <c r="F2023">
        <f t="shared" si="95"/>
        <v>0</v>
      </c>
    </row>
    <row r="2024" spans="1:6">
      <c r="A2024" s="3">
        <v>43729</v>
      </c>
      <c r="B2024">
        <v>10.719999999999999</v>
      </c>
      <c r="C2024" s="12">
        <v>750</v>
      </c>
      <c r="D2024">
        <f t="shared" si="94"/>
        <v>0.36999999999999922</v>
      </c>
      <c r="E2024">
        <f t="shared" si="93"/>
        <v>277.49999999999943</v>
      </c>
      <c r="F2024">
        <f t="shared" si="95"/>
        <v>3.5748792270531329</v>
      </c>
    </row>
    <row r="2025" spans="1:6">
      <c r="A2025" s="3">
        <v>43732</v>
      </c>
      <c r="B2025">
        <v>10.719999999999999</v>
      </c>
      <c r="C2025" s="12">
        <v>1950</v>
      </c>
      <c r="D2025">
        <f t="shared" si="94"/>
        <v>0</v>
      </c>
      <c r="E2025">
        <f t="shared" si="93"/>
        <v>0</v>
      </c>
      <c r="F2025">
        <f t="shared" si="95"/>
        <v>0</v>
      </c>
    </row>
    <row r="2026" spans="1:6">
      <c r="A2026" s="3">
        <v>43735</v>
      </c>
      <c r="B2026">
        <v>10.719999999999999</v>
      </c>
      <c r="C2026" s="12">
        <v>1630</v>
      </c>
      <c r="D2026">
        <f t="shared" si="94"/>
        <v>0</v>
      </c>
      <c r="E2026">
        <f t="shared" si="93"/>
        <v>0</v>
      </c>
      <c r="F2026">
        <f t="shared" si="95"/>
        <v>0</v>
      </c>
    </row>
    <row r="2027" spans="1:6">
      <c r="A2027" s="3">
        <v>43736</v>
      </c>
      <c r="B2027">
        <v>10.33</v>
      </c>
      <c r="C2027" s="12">
        <v>1010</v>
      </c>
      <c r="D2027">
        <f t="shared" si="94"/>
        <v>-0.38999999999999879</v>
      </c>
      <c r="E2027">
        <f t="shared" si="93"/>
        <v>-393.89999999999878</v>
      </c>
      <c r="F2027">
        <f t="shared" si="95"/>
        <v>-3.6380597014925264</v>
      </c>
    </row>
    <row r="2028" spans="1:6">
      <c r="A2028" s="3">
        <v>43739</v>
      </c>
      <c r="B2028">
        <v>10.7</v>
      </c>
      <c r="C2028" s="12">
        <v>390</v>
      </c>
      <c r="D2028">
        <f t="shared" si="94"/>
        <v>0.36999999999999922</v>
      </c>
      <c r="E2028">
        <f t="shared" si="93"/>
        <v>144.2999999999997</v>
      </c>
      <c r="F2028">
        <f t="shared" si="95"/>
        <v>3.5818005808325193</v>
      </c>
    </row>
    <row r="2029" spans="1:6">
      <c r="A2029" s="3">
        <v>43740</v>
      </c>
      <c r="B2029">
        <v>10.54</v>
      </c>
      <c r="C2029" s="12">
        <v>4110</v>
      </c>
      <c r="D2029">
        <f t="shared" si="94"/>
        <v>-0.16000000000000014</v>
      </c>
      <c r="E2029">
        <f t="shared" si="93"/>
        <v>-657.60000000000059</v>
      </c>
      <c r="F2029">
        <f t="shared" si="95"/>
        <v>-1.4953271028037398</v>
      </c>
    </row>
    <row r="2030" spans="1:6">
      <c r="A2030" s="3">
        <v>43741</v>
      </c>
      <c r="B2030">
        <v>10.68</v>
      </c>
      <c r="C2030" s="12">
        <v>6420</v>
      </c>
      <c r="D2030">
        <f t="shared" si="94"/>
        <v>0.14000000000000057</v>
      </c>
      <c r="E2030">
        <f t="shared" si="93"/>
        <v>898.80000000000359</v>
      </c>
      <c r="F2030">
        <f t="shared" si="95"/>
        <v>1.3282732447817893</v>
      </c>
    </row>
    <row r="2031" spans="1:6">
      <c r="A2031" s="3">
        <v>43742</v>
      </c>
      <c r="B2031">
        <v>10.25</v>
      </c>
      <c r="C2031" s="12">
        <v>480</v>
      </c>
      <c r="D2031">
        <f t="shared" si="94"/>
        <v>-0.42999999999999972</v>
      </c>
      <c r="E2031">
        <f t="shared" si="93"/>
        <v>-206.39999999999986</v>
      </c>
      <c r="F2031">
        <f t="shared" si="95"/>
        <v>-4.0262172284644171</v>
      </c>
    </row>
    <row r="2032" spans="1:6">
      <c r="A2032" s="3">
        <v>43743</v>
      </c>
      <c r="B2032">
        <v>10.139999999999999</v>
      </c>
      <c r="C2032" s="12">
        <v>5880</v>
      </c>
      <c r="D2032">
        <f t="shared" si="94"/>
        <v>-0.11000000000000121</v>
      </c>
      <c r="E2032">
        <f t="shared" si="93"/>
        <v>-646.80000000000712</v>
      </c>
      <c r="F2032">
        <f t="shared" si="95"/>
        <v>-1.0731707317073287</v>
      </c>
    </row>
    <row r="2033" spans="1:6">
      <c r="A2033" s="3">
        <v>43746</v>
      </c>
      <c r="B2033">
        <v>10.139999999999999</v>
      </c>
      <c r="C2033" s="12">
        <v>1160</v>
      </c>
      <c r="D2033">
        <f t="shared" si="94"/>
        <v>0</v>
      </c>
      <c r="E2033">
        <f t="shared" si="93"/>
        <v>0</v>
      </c>
      <c r="F2033">
        <f t="shared" si="95"/>
        <v>0</v>
      </c>
    </row>
    <row r="2034" spans="1:6">
      <c r="A2034" s="3">
        <v>43747</v>
      </c>
      <c r="B2034">
        <v>10.549999999999999</v>
      </c>
      <c r="C2034" s="12">
        <v>10</v>
      </c>
      <c r="D2034">
        <f t="shared" si="94"/>
        <v>0.41000000000000014</v>
      </c>
      <c r="E2034">
        <f t="shared" si="93"/>
        <v>4.1000000000000014</v>
      </c>
      <c r="F2034">
        <f t="shared" si="95"/>
        <v>4.043392504930968</v>
      </c>
    </row>
    <row r="2035" spans="1:6">
      <c r="A2035" s="3">
        <v>43748</v>
      </c>
      <c r="B2035">
        <v>10.549999999999999</v>
      </c>
      <c r="C2035" s="12">
        <v>8480</v>
      </c>
      <c r="D2035">
        <f t="shared" si="94"/>
        <v>0</v>
      </c>
      <c r="E2035">
        <f t="shared" si="93"/>
        <v>0</v>
      </c>
      <c r="F2035">
        <f t="shared" si="95"/>
        <v>0</v>
      </c>
    </row>
    <row r="2036" spans="1:6">
      <c r="A2036" s="3">
        <v>43750</v>
      </c>
      <c r="B2036">
        <v>10.49</v>
      </c>
      <c r="C2036" s="12">
        <v>8760</v>
      </c>
      <c r="D2036">
        <f t="shared" si="94"/>
        <v>-5.9999999999998721E-2</v>
      </c>
      <c r="E2036">
        <f t="shared" si="93"/>
        <v>-525.59999999998877</v>
      </c>
      <c r="F2036">
        <f t="shared" si="95"/>
        <v>-0.56872037914690732</v>
      </c>
    </row>
    <row r="2037" spans="1:6">
      <c r="A2037" s="3">
        <v>43753</v>
      </c>
      <c r="B2037">
        <v>10.45</v>
      </c>
      <c r="C2037" s="12">
        <v>2530</v>
      </c>
      <c r="D2037">
        <f t="shared" si="94"/>
        <v>-4.0000000000000924E-2</v>
      </c>
      <c r="E2037">
        <f t="shared" si="93"/>
        <v>-101.20000000000233</v>
      </c>
      <c r="F2037">
        <f t="shared" si="95"/>
        <v>-0.38131553860820705</v>
      </c>
    </row>
    <row r="2038" spans="1:6">
      <c r="A2038" s="3">
        <v>43755</v>
      </c>
      <c r="B2038">
        <v>10.45</v>
      </c>
      <c r="C2038" s="12">
        <v>2350</v>
      </c>
      <c r="D2038">
        <f t="shared" si="94"/>
        <v>0</v>
      </c>
      <c r="E2038">
        <f t="shared" si="93"/>
        <v>0</v>
      </c>
      <c r="F2038">
        <f t="shared" si="95"/>
        <v>0</v>
      </c>
    </row>
    <row r="2039" spans="1:6">
      <c r="A2039" s="3">
        <v>43756</v>
      </c>
      <c r="B2039">
        <v>10.639999999999999</v>
      </c>
      <c r="C2039" s="12">
        <v>10390</v>
      </c>
      <c r="D2039">
        <f t="shared" si="94"/>
        <v>0.1899999999999995</v>
      </c>
      <c r="E2039">
        <f t="shared" si="93"/>
        <v>1974.0999999999949</v>
      </c>
      <c r="F2039">
        <f t="shared" si="95"/>
        <v>1.8181818181818137</v>
      </c>
    </row>
    <row r="2040" spans="1:6">
      <c r="A2040" s="3">
        <v>43761</v>
      </c>
      <c r="B2040">
        <v>10.09</v>
      </c>
      <c r="C2040" s="12">
        <v>5760</v>
      </c>
      <c r="D2040">
        <f t="shared" si="94"/>
        <v>-0.54999999999999893</v>
      </c>
      <c r="E2040">
        <f t="shared" si="93"/>
        <v>-3167.9999999999936</v>
      </c>
      <c r="F2040">
        <f t="shared" si="95"/>
        <v>-5.1691729323308175</v>
      </c>
    </row>
    <row r="2041" spans="1:6">
      <c r="A2041" s="3">
        <v>43762</v>
      </c>
      <c r="B2041">
        <v>9.85</v>
      </c>
      <c r="C2041" s="12">
        <v>22850</v>
      </c>
      <c r="D2041">
        <f t="shared" si="94"/>
        <v>-0.24000000000000021</v>
      </c>
      <c r="E2041">
        <f t="shared" si="93"/>
        <v>-5484.0000000000045</v>
      </c>
      <c r="F2041">
        <f t="shared" si="95"/>
        <v>-2.3785926660059484</v>
      </c>
    </row>
    <row r="2042" spans="1:6">
      <c r="A2042" s="3">
        <v>43763</v>
      </c>
      <c r="B2042">
        <v>10.35</v>
      </c>
      <c r="C2042" s="12">
        <v>14580</v>
      </c>
      <c r="D2042">
        <f t="shared" si="94"/>
        <v>0.5</v>
      </c>
      <c r="E2042">
        <f t="shared" si="93"/>
        <v>7290</v>
      </c>
      <c r="F2042">
        <f t="shared" si="95"/>
        <v>5.0761421319796955</v>
      </c>
    </row>
    <row r="2043" spans="1:6">
      <c r="A2043" s="3">
        <v>43764</v>
      </c>
      <c r="B2043">
        <v>10.35</v>
      </c>
      <c r="C2043" s="12">
        <v>700</v>
      </c>
      <c r="D2043">
        <f t="shared" si="94"/>
        <v>0</v>
      </c>
      <c r="E2043">
        <f t="shared" si="93"/>
        <v>0</v>
      </c>
      <c r="F2043">
        <f t="shared" si="95"/>
        <v>0</v>
      </c>
    </row>
    <row r="2044" spans="1:6">
      <c r="A2044" s="3">
        <v>43768</v>
      </c>
      <c r="B2044">
        <v>10.35</v>
      </c>
      <c r="C2044" s="12">
        <v>3410</v>
      </c>
      <c r="D2044">
        <f t="shared" si="94"/>
        <v>0</v>
      </c>
      <c r="E2044">
        <f t="shared" si="93"/>
        <v>0</v>
      </c>
      <c r="F2044">
        <f t="shared" si="95"/>
        <v>0</v>
      </c>
    </row>
    <row r="2045" spans="1:6">
      <c r="A2045" s="3">
        <v>43769</v>
      </c>
      <c r="B2045">
        <v>10.35</v>
      </c>
      <c r="C2045" s="12">
        <v>1150</v>
      </c>
      <c r="D2045">
        <f t="shared" si="94"/>
        <v>0</v>
      </c>
      <c r="E2045">
        <f t="shared" si="93"/>
        <v>0</v>
      </c>
      <c r="F2045">
        <f t="shared" si="95"/>
        <v>0</v>
      </c>
    </row>
    <row r="2046" spans="1:6">
      <c r="A2046" s="3">
        <v>43771</v>
      </c>
      <c r="B2046">
        <v>10.35</v>
      </c>
      <c r="C2046" s="12">
        <v>9010</v>
      </c>
      <c r="D2046">
        <f t="shared" si="94"/>
        <v>0</v>
      </c>
      <c r="E2046">
        <f t="shared" si="93"/>
        <v>0</v>
      </c>
      <c r="F2046">
        <f t="shared" si="95"/>
        <v>0</v>
      </c>
    </row>
    <row r="2047" spans="1:6">
      <c r="A2047" s="3">
        <v>43774</v>
      </c>
      <c r="B2047">
        <v>10.35</v>
      </c>
      <c r="C2047" s="12">
        <v>1250</v>
      </c>
      <c r="D2047">
        <f t="shared" si="94"/>
        <v>0</v>
      </c>
      <c r="E2047">
        <f t="shared" si="93"/>
        <v>0</v>
      </c>
      <c r="F2047">
        <f t="shared" si="95"/>
        <v>0</v>
      </c>
    </row>
    <row r="2048" spans="1:6">
      <c r="A2048" s="3">
        <v>43775</v>
      </c>
      <c r="B2048">
        <v>10.35</v>
      </c>
      <c r="C2048" s="12">
        <v>5580</v>
      </c>
      <c r="D2048">
        <f t="shared" si="94"/>
        <v>0</v>
      </c>
      <c r="E2048">
        <f t="shared" si="93"/>
        <v>0</v>
      </c>
      <c r="F2048">
        <f t="shared" si="95"/>
        <v>0</v>
      </c>
    </row>
    <row r="2049" spans="1:6">
      <c r="A2049" s="3">
        <v>43776</v>
      </c>
      <c r="B2049">
        <v>10.35</v>
      </c>
      <c r="C2049" s="12">
        <v>2730</v>
      </c>
      <c r="D2049">
        <f t="shared" si="94"/>
        <v>0</v>
      </c>
      <c r="E2049">
        <f t="shared" si="93"/>
        <v>0</v>
      </c>
      <c r="F2049">
        <f t="shared" si="95"/>
        <v>0</v>
      </c>
    </row>
    <row r="2050" spans="1:6">
      <c r="A2050" s="3">
        <v>43777</v>
      </c>
      <c r="B2050">
        <v>10.35</v>
      </c>
      <c r="C2050" s="12">
        <v>1370</v>
      </c>
      <c r="D2050">
        <f t="shared" si="94"/>
        <v>0</v>
      </c>
      <c r="E2050">
        <f t="shared" ref="E2050:E2067" si="96">D2050*C2050</f>
        <v>0</v>
      </c>
      <c r="F2050">
        <f t="shared" si="95"/>
        <v>0</v>
      </c>
    </row>
    <row r="2051" spans="1:6">
      <c r="A2051" s="3">
        <v>43778</v>
      </c>
      <c r="B2051">
        <v>10.35</v>
      </c>
      <c r="C2051" s="12">
        <v>640</v>
      </c>
      <c r="D2051">
        <f t="shared" si="94"/>
        <v>0</v>
      </c>
      <c r="E2051">
        <f t="shared" si="96"/>
        <v>0</v>
      </c>
      <c r="F2051">
        <f t="shared" si="95"/>
        <v>0</v>
      </c>
    </row>
    <row r="2052" spans="1:6">
      <c r="A2052" s="3">
        <v>43781</v>
      </c>
      <c r="B2052">
        <v>10.35</v>
      </c>
      <c r="C2052" s="12">
        <v>2150</v>
      </c>
      <c r="D2052">
        <f t="shared" ref="D2052:D2067" si="97">B2052-B2051</f>
        <v>0</v>
      </c>
      <c r="E2052">
        <f t="shared" si="96"/>
        <v>0</v>
      </c>
      <c r="F2052">
        <f t="shared" ref="F2052:F2067" si="98">(D2052/B2051)*100</f>
        <v>0</v>
      </c>
    </row>
    <row r="2053" spans="1:6">
      <c r="A2053" s="3">
        <v>43782</v>
      </c>
      <c r="B2053">
        <v>10.35</v>
      </c>
      <c r="C2053" s="12">
        <v>3100</v>
      </c>
      <c r="D2053">
        <f t="shared" si="97"/>
        <v>0</v>
      </c>
      <c r="E2053">
        <f t="shared" si="96"/>
        <v>0</v>
      </c>
      <c r="F2053">
        <f t="shared" si="98"/>
        <v>0</v>
      </c>
    </row>
    <row r="2054" spans="1:6">
      <c r="A2054" s="3">
        <v>43783</v>
      </c>
      <c r="B2054">
        <v>10.35</v>
      </c>
      <c r="C2054" s="12">
        <v>18950</v>
      </c>
      <c r="D2054">
        <f t="shared" si="97"/>
        <v>0</v>
      </c>
      <c r="E2054">
        <f t="shared" si="96"/>
        <v>0</v>
      </c>
      <c r="F2054">
        <f t="shared" si="98"/>
        <v>0</v>
      </c>
    </row>
    <row r="2055" spans="1:6">
      <c r="A2055" s="3">
        <v>43784</v>
      </c>
      <c r="B2055">
        <v>10.35</v>
      </c>
      <c r="C2055" s="12">
        <v>8640</v>
      </c>
      <c r="D2055">
        <f t="shared" si="97"/>
        <v>0</v>
      </c>
      <c r="E2055">
        <f t="shared" si="96"/>
        <v>0</v>
      </c>
      <c r="F2055">
        <f t="shared" si="98"/>
        <v>0</v>
      </c>
    </row>
    <row r="2056" spans="1:6">
      <c r="A2056" s="3">
        <v>43785</v>
      </c>
      <c r="B2056">
        <v>10.35</v>
      </c>
      <c r="C2056" s="12">
        <v>8820</v>
      </c>
      <c r="D2056">
        <f t="shared" si="97"/>
        <v>0</v>
      </c>
      <c r="E2056">
        <f t="shared" si="96"/>
        <v>0</v>
      </c>
      <c r="F2056">
        <f t="shared" si="98"/>
        <v>0</v>
      </c>
    </row>
    <row r="2057" spans="1:6">
      <c r="A2057" s="3">
        <v>43788</v>
      </c>
      <c r="B2057">
        <v>10.549999999999999</v>
      </c>
      <c r="C2057" s="12">
        <v>2460</v>
      </c>
      <c r="D2057">
        <f t="shared" si="97"/>
        <v>0.19999999999999929</v>
      </c>
      <c r="E2057">
        <f t="shared" si="96"/>
        <v>491.99999999999824</v>
      </c>
      <c r="F2057">
        <f t="shared" si="98"/>
        <v>1.9323671497584474</v>
      </c>
    </row>
    <row r="2058" spans="1:6">
      <c r="A2058" s="3">
        <v>43789</v>
      </c>
      <c r="B2058">
        <v>10.549999999999999</v>
      </c>
      <c r="C2058" s="12">
        <v>10</v>
      </c>
      <c r="D2058">
        <f t="shared" si="97"/>
        <v>0</v>
      </c>
      <c r="E2058">
        <f t="shared" si="96"/>
        <v>0</v>
      </c>
      <c r="F2058">
        <f t="shared" si="98"/>
        <v>0</v>
      </c>
    </row>
    <row r="2059" spans="1:6">
      <c r="A2059" s="3">
        <v>43790</v>
      </c>
      <c r="B2059">
        <v>10.54</v>
      </c>
      <c r="C2059" s="12">
        <v>1790</v>
      </c>
      <c r="D2059">
        <f t="shared" si="97"/>
        <v>-9.9999999999997868E-3</v>
      </c>
      <c r="E2059">
        <f t="shared" si="96"/>
        <v>-17.899999999999618</v>
      </c>
      <c r="F2059">
        <f t="shared" si="98"/>
        <v>-9.4786729857817886E-2</v>
      </c>
    </row>
    <row r="2060" spans="1:6">
      <c r="A2060" s="3">
        <v>43791</v>
      </c>
      <c r="B2060">
        <v>10.68</v>
      </c>
      <c r="C2060" s="12">
        <v>890</v>
      </c>
      <c r="D2060">
        <f t="shared" si="97"/>
        <v>0.14000000000000057</v>
      </c>
      <c r="E2060">
        <f t="shared" si="96"/>
        <v>124.60000000000051</v>
      </c>
      <c r="F2060">
        <f t="shared" si="98"/>
        <v>1.3282732447817893</v>
      </c>
    </row>
    <row r="2061" spans="1:6">
      <c r="A2061" s="3">
        <v>43795</v>
      </c>
      <c r="B2061">
        <v>10.549999999999999</v>
      </c>
      <c r="C2061" s="12">
        <v>1230</v>
      </c>
      <c r="D2061">
        <f t="shared" si="97"/>
        <v>-0.13000000000000078</v>
      </c>
      <c r="E2061">
        <f t="shared" si="96"/>
        <v>-159.90000000000097</v>
      </c>
      <c r="F2061">
        <f t="shared" si="98"/>
        <v>-1.2172284644194831</v>
      </c>
    </row>
    <row r="2062" spans="1:6">
      <c r="A2062" s="3">
        <v>43796</v>
      </c>
      <c r="B2062">
        <v>10.67</v>
      </c>
      <c r="C2062" s="12">
        <v>7800</v>
      </c>
      <c r="D2062">
        <f t="shared" si="97"/>
        <v>0.12000000000000099</v>
      </c>
      <c r="E2062">
        <f t="shared" si="96"/>
        <v>936.00000000000773</v>
      </c>
      <c r="F2062">
        <f t="shared" si="98"/>
        <v>1.1374407582938484</v>
      </c>
    </row>
    <row r="2063" spans="1:6">
      <c r="A2063" s="3">
        <v>43797</v>
      </c>
      <c r="B2063">
        <v>10.83</v>
      </c>
      <c r="C2063" s="12">
        <v>5100</v>
      </c>
      <c r="D2063">
        <f t="shared" si="97"/>
        <v>0.16000000000000014</v>
      </c>
      <c r="E2063">
        <f t="shared" si="96"/>
        <v>816.00000000000068</v>
      </c>
      <c r="F2063">
        <f t="shared" si="98"/>
        <v>1.4995313964386143</v>
      </c>
    </row>
    <row r="2064" spans="1:6">
      <c r="A2064" s="3">
        <v>43798</v>
      </c>
      <c r="B2064">
        <v>11.15</v>
      </c>
      <c r="C2064" s="12">
        <v>10</v>
      </c>
      <c r="D2064">
        <f t="shared" si="97"/>
        <v>0.32000000000000028</v>
      </c>
      <c r="E2064">
        <f t="shared" si="96"/>
        <v>3.2000000000000028</v>
      </c>
      <c r="F2064">
        <f t="shared" si="98"/>
        <v>2.9547553093259493</v>
      </c>
    </row>
    <row r="2065" spans="1:6">
      <c r="A2065" s="3">
        <v>43799</v>
      </c>
      <c r="B2065">
        <v>10.45</v>
      </c>
      <c r="C2065" s="12">
        <v>8570</v>
      </c>
      <c r="D2065">
        <f t="shared" si="97"/>
        <v>-0.70000000000000107</v>
      </c>
      <c r="E2065">
        <f t="shared" si="96"/>
        <v>-5999.0000000000091</v>
      </c>
      <c r="F2065">
        <f t="shared" si="98"/>
        <v>-6.2780269058296065</v>
      </c>
    </row>
    <row r="2066" spans="1:6">
      <c r="A2066" s="3">
        <v>43802</v>
      </c>
      <c r="B2066">
        <v>11.1</v>
      </c>
      <c r="C2066" s="12">
        <v>20490</v>
      </c>
      <c r="D2066">
        <f t="shared" si="97"/>
        <v>0.65000000000000036</v>
      </c>
      <c r="E2066">
        <f t="shared" si="96"/>
        <v>13318.500000000007</v>
      </c>
      <c r="F2066">
        <f t="shared" si="98"/>
        <v>6.2200956937799079</v>
      </c>
    </row>
    <row r="2067" spans="1:6">
      <c r="A2067" s="3">
        <v>43803</v>
      </c>
      <c r="B2067">
        <v>11.2</v>
      </c>
      <c r="C2067" s="12">
        <v>7380</v>
      </c>
      <c r="D2067">
        <f t="shared" si="97"/>
        <v>9.9999999999999645E-2</v>
      </c>
      <c r="E2067">
        <f t="shared" si="96"/>
        <v>737.99999999999739</v>
      </c>
      <c r="F2067">
        <f t="shared" si="98"/>
        <v>0.90090090090089781</v>
      </c>
    </row>
    <row r="2068" spans="1:6">
      <c r="C2068"/>
    </row>
    <row r="2069" spans="1:6">
      <c r="C2069"/>
    </row>
    <row r="2070" spans="1:6">
      <c r="C2070"/>
    </row>
    <row r="2071" spans="1:6">
      <c r="C2071"/>
    </row>
    <row r="2072" spans="1:6">
      <c r="C2072"/>
    </row>
    <row r="2073" spans="1:6">
      <c r="C2073"/>
    </row>
    <row r="2074" spans="1:6">
      <c r="C2074"/>
    </row>
    <row r="2075" spans="1:6">
      <c r="C2075"/>
    </row>
    <row r="2076" spans="1:6">
      <c r="C2076"/>
    </row>
    <row r="2077" spans="1:6">
      <c r="C2077"/>
    </row>
    <row r="2078" spans="1:6">
      <c r="C2078"/>
    </row>
    <row r="2079" spans="1:6">
      <c r="C2079"/>
    </row>
    <row r="2080" spans="1:6">
      <c r="C2080"/>
    </row>
    <row r="2081" spans="3:3">
      <c r="C2081"/>
    </row>
    <row r="2082" spans="3:3">
      <c r="C2082"/>
    </row>
    <row r="2083" spans="3:3">
      <c r="C2083"/>
    </row>
    <row r="2084" spans="3:3">
      <c r="C2084"/>
    </row>
    <row r="2085" spans="3:3">
      <c r="C2085"/>
    </row>
    <row r="2086" spans="3:3">
      <c r="C2086"/>
    </row>
    <row r="2087" spans="3:3">
      <c r="C2087"/>
    </row>
    <row r="2088" spans="3:3">
      <c r="C2088"/>
    </row>
    <row r="2089" spans="3:3">
      <c r="C2089"/>
    </row>
    <row r="2090" spans="3:3">
      <c r="C2090"/>
    </row>
    <row r="2091" spans="3:3">
      <c r="C2091"/>
    </row>
    <row r="2092" spans="3:3">
      <c r="C2092"/>
    </row>
    <row r="2093" spans="3:3">
      <c r="C2093"/>
    </row>
    <row r="2094" spans="3:3">
      <c r="C2094"/>
    </row>
    <row r="2095" spans="3:3">
      <c r="C2095"/>
    </row>
    <row r="2096" spans="3:3">
      <c r="C2096"/>
    </row>
    <row r="2097" spans="3:3">
      <c r="C2097"/>
    </row>
    <row r="2098" spans="3:3">
      <c r="C2098"/>
    </row>
    <row r="2099" spans="3:3">
      <c r="C2099"/>
    </row>
    <row r="2100" spans="3:3">
      <c r="C2100"/>
    </row>
    <row r="2101" spans="3:3">
      <c r="C2101"/>
    </row>
    <row r="2102" spans="3:3">
      <c r="C2102"/>
    </row>
    <row r="2103" spans="3:3">
      <c r="C2103"/>
    </row>
    <row r="2104" spans="3:3">
      <c r="C2104"/>
    </row>
    <row r="2105" spans="3:3">
      <c r="C2105"/>
    </row>
    <row r="2106" spans="3:3">
      <c r="C2106"/>
    </row>
    <row r="2107" spans="3:3">
      <c r="C2107"/>
    </row>
    <row r="2108" spans="3:3">
      <c r="C2108"/>
    </row>
    <row r="2109" spans="3:3">
      <c r="C2109"/>
    </row>
    <row r="2110" spans="3:3">
      <c r="C2110"/>
    </row>
    <row r="2111" spans="3:3">
      <c r="C2111"/>
    </row>
    <row r="2112" spans="3:3">
      <c r="C2112"/>
    </row>
    <row r="2113" spans="3:3">
      <c r="C2113"/>
    </row>
    <row r="2114" spans="3:3">
      <c r="C2114"/>
    </row>
    <row r="2115" spans="3:3">
      <c r="C2115"/>
    </row>
    <row r="2116" spans="3:3">
      <c r="C2116"/>
    </row>
    <row r="2117" spans="3:3">
      <c r="C2117"/>
    </row>
    <row r="2118" spans="3:3">
      <c r="C2118"/>
    </row>
    <row r="2119" spans="3:3">
      <c r="C2119"/>
    </row>
    <row r="2120" spans="3:3">
      <c r="C2120"/>
    </row>
    <row r="2121" spans="3:3">
      <c r="C2121"/>
    </row>
    <row r="2122" spans="3:3">
      <c r="C2122"/>
    </row>
    <row r="2123" spans="3:3">
      <c r="C2123"/>
    </row>
    <row r="2124" spans="3:3">
      <c r="C2124"/>
    </row>
    <row r="2125" spans="3:3">
      <c r="C2125"/>
    </row>
    <row r="2126" spans="3:3">
      <c r="C2126"/>
    </row>
    <row r="2127" spans="3:3">
      <c r="C2127"/>
    </row>
    <row r="2128" spans="3:3">
      <c r="C2128"/>
    </row>
    <row r="2129" spans="3:3">
      <c r="C2129"/>
    </row>
    <row r="2130" spans="3:3">
      <c r="C2130"/>
    </row>
    <row r="2131" spans="3:3">
      <c r="C2131"/>
    </row>
    <row r="2132" spans="3:3">
      <c r="C2132"/>
    </row>
    <row r="2133" spans="3:3">
      <c r="C2133"/>
    </row>
    <row r="2134" spans="3:3">
      <c r="C2134"/>
    </row>
    <row r="2135" spans="3:3">
      <c r="C2135"/>
    </row>
    <row r="2136" spans="3:3">
      <c r="C2136"/>
    </row>
    <row r="2137" spans="3:3">
      <c r="C2137"/>
    </row>
    <row r="2138" spans="3:3">
      <c r="C2138"/>
    </row>
    <row r="2139" spans="3:3">
      <c r="C2139"/>
    </row>
    <row r="2140" spans="3:3">
      <c r="C2140"/>
    </row>
    <row r="2141" spans="3:3">
      <c r="C2141"/>
    </row>
    <row r="2142" spans="3:3">
      <c r="C2142"/>
    </row>
    <row r="2143" spans="3:3">
      <c r="C2143"/>
    </row>
    <row r="2144" spans="3:3">
      <c r="C2144"/>
    </row>
    <row r="2145" spans="3:3">
      <c r="C2145"/>
    </row>
    <row r="2146" spans="3:3">
      <c r="C2146"/>
    </row>
    <row r="2147" spans="3:3">
      <c r="C2147"/>
    </row>
    <row r="2148" spans="3:3">
      <c r="C2148"/>
    </row>
    <row r="2149" spans="3:3">
      <c r="C2149"/>
    </row>
    <row r="2150" spans="3:3">
      <c r="C2150"/>
    </row>
    <row r="2151" spans="3:3">
      <c r="C2151"/>
    </row>
    <row r="2152" spans="3:3">
      <c r="C2152"/>
    </row>
    <row r="2153" spans="3:3">
      <c r="C2153"/>
    </row>
    <row r="2154" spans="3:3">
      <c r="C2154"/>
    </row>
    <row r="2155" spans="3:3">
      <c r="C2155"/>
    </row>
    <row r="2156" spans="3:3">
      <c r="C2156"/>
    </row>
    <row r="2157" spans="3:3">
      <c r="C2157"/>
    </row>
    <row r="2158" spans="3:3">
      <c r="C2158"/>
    </row>
    <row r="2159" spans="3:3">
      <c r="C2159"/>
    </row>
    <row r="2160" spans="3:3">
      <c r="C2160"/>
    </row>
    <row r="2161" spans="3:3">
      <c r="C2161"/>
    </row>
    <row r="2162" spans="3:3">
      <c r="C2162"/>
    </row>
    <row r="2163" spans="3:3">
      <c r="C2163"/>
    </row>
    <row r="2164" spans="3:3">
      <c r="C2164"/>
    </row>
    <row r="2165" spans="3:3">
      <c r="C2165"/>
    </row>
    <row r="2166" spans="3:3">
      <c r="C2166"/>
    </row>
    <row r="2167" spans="3:3">
      <c r="C2167"/>
    </row>
    <row r="2168" spans="3:3">
      <c r="C2168"/>
    </row>
    <row r="2169" spans="3:3">
      <c r="C2169"/>
    </row>
    <row r="2170" spans="3:3">
      <c r="C2170"/>
    </row>
    <row r="2171" spans="3:3">
      <c r="C2171"/>
    </row>
    <row r="2172" spans="3:3">
      <c r="C2172"/>
    </row>
    <row r="2173" spans="3:3">
      <c r="C2173"/>
    </row>
  </sheetData>
  <sortState ref="A2:F2173">
    <sortCondition descending="1" ref="A1"/>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92"/>
  <sheetViews>
    <sheetView showGridLines="0" topLeftCell="A17" zoomScale="52" zoomScaleNormal="73" workbookViewId="0">
      <selection activeCell="AB25" sqref="AB25"/>
    </sheetView>
  </sheetViews>
  <sheetFormatPr defaultRowHeight="15"/>
  <cols>
    <col min="1" max="1" width="14.28515625" style="3" customWidth="1"/>
    <col min="2" max="2" width="12.7109375" customWidth="1"/>
    <col min="3" max="3" width="14.140625" customWidth="1"/>
    <col min="5" max="5" width="14.140625" customWidth="1"/>
    <col min="6" max="6" width="13.5703125" customWidth="1"/>
    <col min="28" max="28" width="9.140625" customWidth="1"/>
  </cols>
  <sheetData>
    <row r="1" spans="1:6" ht="14.25" customHeight="1">
      <c r="A1" s="39" t="s">
        <v>0</v>
      </c>
      <c r="B1" s="9" t="s">
        <v>91</v>
      </c>
      <c r="C1" s="7" t="s">
        <v>6</v>
      </c>
      <c r="D1" s="7" t="s">
        <v>7</v>
      </c>
      <c r="E1" s="7" t="s">
        <v>8</v>
      </c>
      <c r="F1" s="7" t="s">
        <v>9</v>
      </c>
    </row>
    <row r="2" spans="1:6" ht="15.75" customHeight="1">
      <c r="A2" s="3">
        <v>40519</v>
      </c>
      <c r="B2" s="1">
        <v>9.42</v>
      </c>
    </row>
    <row r="3" spans="1:6" ht="15" customHeight="1">
      <c r="A3" s="3">
        <v>40520</v>
      </c>
      <c r="B3" s="1">
        <v>9.3699999999999992</v>
      </c>
    </row>
    <row r="4" spans="1:6" ht="14.25" customHeight="1">
      <c r="A4" s="3">
        <v>40521</v>
      </c>
      <c r="B4" s="1">
        <v>9.36</v>
      </c>
    </row>
    <row r="5" spans="1:6">
      <c r="A5" s="3">
        <v>40522</v>
      </c>
      <c r="B5" s="1">
        <v>9.36</v>
      </c>
    </row>
    <row r="6" spans="1:6">
      <c r="A6" s="3">
        <v>40523</v>
      </c>
      <c r="B6" s="1">
        <v>9.3699999999999992</v>
      </c>
    </row>
    <row r="7" spans="1:6">
      <c r="A7" s="3">
        <v>40526</v>
      </c>
      <c r="B7" s="1">
        <v>9.35</v>
      </c>
    </row>
    <row r="8" spans="1:6">
      <c r="A8" s="3">
        <v>40527</v>
      </c>
      <c r="B8" s="1">
        <v>9.35</v>
      </c>
    </row>
    <row r="9" spans="1:6">
      <c r="A9" s="3">
        <v>40528</v>
      </c>
      <c r="B9" s="1">
        <v>9.44</v>
      </c>
    </row>
    <row r="10" spans="1:6">
      <c r="A10" s="3">
        <v>40529</v>
      </c>
      <c r="B10" s="1">
        <v>9.4499999999999993</v>
      </c>
    </row>
    <row r="11" spans="1:6">
      <c r="A11" s="3">
        <v>40530</v>
      </c>
      <c r="B11" s="1">
        <v>9.5</v>
      </c>
    </row>
    <row r="12" spans="1:6">
      <c r="A12" s="3">
        <v>40533</v>
      </c>
      <c r="B12" s="1">
        <v>9.5</v>
      </c>
    </row>
    <row r="13" spans="1:6">
      <c r="A13" s="3">
        <v>40534</v>
      </c>
      <c r="B13" s="1">
        <v>9.5</v>
      </c>
    </row>
    <row r="14" spans="1:6">
      <c r="A14" s="3">
        <v>40535</v>
      </c>
      <c r="B14" s="1">
        <v>9.5</v>
      </c>
    </row>
    <row r="15" spans="1:6">
      <c r="A15" s="3">
        <v>40536</v>
      </c>
      <c r="B15" s="1">
        <v>9.5</v>
      </c>
    </row>
    <row r="16" spans="1:6">
      <c r="A16" s="3">
        <v>40537</v>
      </c>
      <c r="B16" s="1">
        <v>9.59</v>
      </c>
    </row>
    <row r="17" spans="1:6">
      <c r="A17" s="3">
        <v>40540</v>
      </c>
      <c r="B17" s="1">
        <v>9.5</v>
      </c>
    </row>
    <row r="18" spans="1:6">
      <c r="A18" s="3">
        <v>40541</v>
      </c>
      <c r="B18" s="1">
        <v>9.49</v>
      </c>
    </row>
    <row r="19" spans="1:6">
      <c r="A19" s="3">
        <v>40542</v>
      </c>
      <c r="B19" s="1">
        <v>9.6999999999999993</v>
      </c>
    </row>
    <row r="20" spans="1:6">
      <c r="A20" s="3">
        <v>40544</v>
      </c>
      <c r="B20" s="1">
        <v>9.6999999999999993</v>
      </c>
    </row>
    <row r="21" spans="1:6">
      <c r="A21" s="3">
        <v>40547</v>
      </c>
      <c r="B21" s="1">
        <v>9.65</v>
      </c>
      <c r="C21">
        <f t="shared" ref="C21:C84" si="0">AVERAGE(B2:B21)</f>
        <v>9.48</v>
      </c>
      <c r="D21">
        <f t="shared" ref="D21:D84" si="1">_xlfn.STDEV.P(B2:B21)</f>
        <v>0.10798147989354479</v>
      </c>
      <c r="E21">
        <f t="shared" ref="E21:E84" si="2">C21+(2*D21)</f>
        <v>9.6959629597870904</v>
      </c>
      <c r="F21">
        <f t="shared" ref="F21:F84" si="3">C21-(2*D21)</f>
        <v>9.2640370402129104</v>
      </c>
    </row>
    <row r="22" spans="1:6">
      <c r="A22" s="3">
        <v>40548</v>
      </c>
      <c r="B22" s="1">
        <v>9.5</v>
      </c>
      <c r="C22">
        <f t="shared" si="0"/>
        <v>9.4839999999999982</v>
      </c>
      <c r="D22">
        <f t="shared" si="1"/>
        <v>0.10716342659695061</v>
      </c>
      <c r="E22">
        <f t="shared" si="2"/>
        <v>9.6983268531938993</v>
      </c>
      <c r="F22">
        <f t="shared" si="3"/>
        <v>9.2696731468060971</v>
      </c>
    </row>
    <row r="23" spans="1:6">
      <c r="A23" s="3">
        <v>40549</v>
      </c>
      <c r="B23" s="1">
        <v>9.5</v>
      </c>
      <c r="C23">
        <f t="shared" si="0"/>
        <v>9.490499999999999</v>
      </c>
      <c r="D23">
        <f t="shared" si="1"/>
        <v>0.10394589939001929</v>
      </c>
      <c r="E23">
        <f t="shared" si="2"/>
        <v>9.6983917987800368</v>
      </c>
      <c r="F23">
        <f t="shared" si="3"/>
        <v>9.2826082012199613</v>
      </c>
    </row>
    <row r="24" spans="1:6">
      <c r="A24" s="3">
        <v>40550</v>
      </c>
      <c r="B24" s="1">
        <v>9.5</v>
      </c>
      <c r="C24">
        <f t="shared" si="0"/>
        <v>9.4974999999999987</v>
      </c>
      <c r="D24">
        <f t="shared" si="1"/>
        <v>9.9542704403688037E-2</v>
      </c>
      <c r="E24">
        <f t="shared" si="2"/>
        <v>9.6965854088073744</v>
      </c>
      <c r="F24">
        <f t="shared" si="3"/>
        <v>9.298414591192623</v>
      </c>
    </row>
    <row r="25" spans="1:6">
      <c r="A25" s="3">
        <v>40551</v>
      </c>
      <c r="B25" s="1">
        <v>9.5</v>
      </c>
      <c r="C25">
        <f t="shared" si="0"/>
        <v>9.5044999999999984</v>
      </c>
      <c r="D25">
        <f t="shared" si="1"/>
        <v>9.4417953801170684E-2</v>
      </c>
      <c r="E25">
        <f t="shared" si="2"/>
        <v>9.6933359076023393</v>
      </c>
      <c r="F25">
        <f t="shared" si="3"/>
        <v>9.3156640923976575</v>
      </c>
    </row>
    <row r="26" spans="1:6">
      <c r="A26" s="3">
        <v>40554</v>
      </c>
      <c r="B26" s="1">
        <v>9.5</v>
      </c>
      <c r="C26">
        <f t="shared" si="0"/>
        <v>9.5109999999999992</v>
      </c>
      <c r="D26">
        <f t="shared" si="1"/>
        <v>8.9269255625887209E-2</v>
      </c>
      <c r="E26">
        <f t="shared" si="2"/>
        <v>9.689538511251774</v>
      </c>
      <c r="F26">
        <f t="shared" si="3"/>
        <v>9.3324614887482245</v>
      </c>
    </row>
    <row r="27" spans="1:6">
      <c r="A27" s="3">
        <v>40555</v>
      </c>
      <c r="B27" s="1">
        <v>9.5</v>
      </c>
      <c r="C27">
        <f t="shared" si="0"/>
        <v>9.5184999999999995</v>
      </c>
      <c r="D27">
        <f t="shared" si="1"/>
        <v>8.1380280166634927E-2</v>
      </c>
      <c r="E27">
        <f t="shared" si="2"/>
        <v>9.6812605603332695</v>
      </c>
      <c r="F27">
        <f t="shared" si="3"/>
        <v>9.3557394396667295</v>
      </c>
    </row>
    <row r="28" spans="1:6">
      <c r="A28" s="3">
        <v>40557</v>
      </c>
      <c r="B28" s="1">
        <v>9.8000000000000007</v>
      </c>
      <c r="C28">
        <f t="shared" si="0"/>
        <v>9.5410000000000004</v>
      </c>
      <c r="D28">
        <f t="shared" si="1"/>
        <v>9.3053747909474391E-2</v>
      </c>
      <c r="E28">
        <f t="shared" si="2"/>
        <v>9.7271074958189487</v>
      </c>
      <c r="F28">
        <f t="shared" si="3"/>
        <v>9.354892504181052</v>
      </c>
    </row>
    <row r="29" spans="1:6">
      <c r="A29" s="3">
        <v>40558</v>
      </c>
      <c r="B29" s="1">
        <v>9.65</v>
      </c>
      <c r="C29">
        <f t="shared" si="0"/>
        <v>9.5515000000000008</v>
      </c>
      <c r="D29">
        <f t="shared" si="1"/>
        <v>9.2912593333734958E-2</v>
      </c>
      <c r="E29">
        <f t="shared" si="2"/>
        <v>9.737325186667471</v>
      </c>
      <c r="F29">
        <f t="shared" si="3"/>
        <v>9.3656748133325305</v>
      </c>
    </row>
    <row r="30" spans="1:6">
      <c r="A30" s="3">
        <v>40561</v>
      </c>
      <c r="B30" s="1">
        <v>9.64</v>
      </c>
      <c r="C30">
        <f t="shared" si="0"/>
        <v>9.5610000000000017</v>
      </c>
      <c r="D30">
        <f t="shared" si="1"/>
        <v>9.1755108849589456E-2</v>
      </c>
      <c r="E30">
        <f t="shared" si="2"/>
        <v>9.7445102176991814</v>
      </c>
      <c r="F30">
        <f t="shared" si="3"/>
        <v>9.3774897823008221</v>
      </c>
    </row>
    <row r="31" spans="1:6">
      <c r="A31" s="3">
        <v>40562</v>
      </c>
      <c r="B31" s="1">
        <v>9.64</v>
      </c>
      <c r="C31">
        <f t="shared" si="0"/>
        <v>9.5680000000000014</v>
      </c>
      <c r="D31">
        <f t="shared" si="1"/>
        <v>9.2173748974423347E-2</v>
      </c>
      <c r="E31">
        <f t="shared" si="2"/>
        <v>9.7523474979488487</v>
      </c>
      <c r="F31">
        <f t="shared" si="3"/>
        <v>9.3836525020511541</v>
      </c>
    </row>
    <row r="32" spans="1:6">
      <c r="A32" s="3">
        <v>40563</v>
      </c>
      <c r="B32" s="1">
        <v>9.6300000000000008</v>
      </c>
      <c r="C32">
        <f t="shared" si="0"/>
        <v>9.5745000000000005</v>
      </c>
      <c r="D32">
        <f t="shared" si="1"/>
        <v>9.1731946452694502E-2</v>
      </c>
      <c r="E32">
        <f t="shared" si="2"/>
        <v>9.7579638929053889</v>
      </c>
      <c r="F32">
        <f t="shared" si="3"/>
        <v>9.391036107094612</v>
      </c>
    </row>
    <row r="33" spans="1:6">
      <c r="A33" s="3">
        <v>40564</v>
      </c>
      <c r="B33" s="1">
        <v>9.6300000000000008</v>
      </c>
      <c r="C33">
        <f t="shared" si="0"/>
        <v>9.5809999999999995</v>
      </c>
      <c r="D33">
        <f t="shared" si="1"/>
        <v>9.0824005637276412E-2</v>
      </c>
      <c r="E33">
        <f t="shared" si="2"/>
        <v>9.7626480112745515</v>
      </c>
      <c r="F33">
        <f t="shared" si="3"/>
        <v>9.3993519887254475</v>
      </c>
    </row>
    <row r="34" spans="1:6">
      <c r="A34" s="3">
        <v>40565</v>
      </c>
      <c r="B34" s="1">
        <v>9.6</v>
      </c>
      <c r="C34">
        <f t="shared" si="0"/>
        <v>9.5860000000000003</v>
      </c>
      <c r="D34">
        <f t="shared" si="1"/>
        <v>8.8960665465136979E-2</v>
      </c>
      <c r="E34">
        <f t="shared" si="2"/>
        <v>9.763921330930275</v>
      </c>
      <c r="F34">
        <f t="shared" si="3"/>
        <v>9.4080786690697256</v>
      </c>
    </row>
    <row r="35" spans="1:6">
      <c r="A35" s="3">
        <v>40568</v>
      </c>
      <c r="B35" s="1">
        <v>9.51</v>
      </c>
      <c r="C35">
        <f t="shared" si="0"/>
        <v>9.5864999999999974</v>
      </c>
      <c r="D35">
        <f t="shared" si="1"/>
        <v>8.8502824813674802E-2</v>
      </c>
      <c r="E35">
        <f t="shared" si="2"/>
        <v>9.7635056496273478</v>
      </c>
      <c r="F35">
        <f t="shared" si="3"/>
        <v>9.4094943503726469</v>
      </c>
    </row>
    <row r="36" spans="1:6">
      <c r="A36" s="3">
        <v>40569</v>
      </c>
      <c r="B36" s="1">
        <v>9.5500000000000007</v>
      </c>
      <c r="C36">
        <f t="shared" si="0"/>
        <v>9.5844999999999985</v>
      </c>
      <c r="D36">
        <f t="shared" si="1"/>
        <v>8.8852405707442794E-2</v>
      </c>
      <c r="E36">
        <f t="shared" si="2"/>
        <v>9.7622048114148843</v>
      </c>
      <c r="F36">
        <f t="shared" si="3"/>
        <v>9.4067951885851127</v>
      </c>
    </row>
    <row r="37" spans="1:6">
      <c r="A37" s="3">
        <v>40570</v>
      </c>
      <c r="B37" s="1">
        <v>9.69</v>
      </c>
      <c r="C37">
        <f t="shared" si="0"/>
        <v>9.5939999999999976</v>
      </c>
      <c r="D37">
        <f t="shared" si="1"/>
        <v>8.9465076985380185E-2</v>
      </c>
      <c r="E37">
        <f t="shared" si="2"/>
        <v>9.7729301539707585</v>
      </c>
      <c r="F37">
        <f t="shared" si="3"/>
        <v>9.4150698460292368</v>
      </c>
    </row>
    <row r="38" spans="1:6">
      <c r="A38" s="3">
        <v>40571</v>
      </c>
      <c r="B38" s="1">
        <v>9.68</v>
      </c>
      <c r="C38">
        <f t="shared" si="0"/>
        <v>9.6035000000000004</v>
      </c>
      <c r="D38">
        <f t="shared" si="1"/>
        <v>8.7992897440645756E-2</v>
      </c>
      <c r="E38">
        <f t="shared" si="2"/>
        <v>9.7794857948812925</v>
      </c>
      <c r="F38">
        <f t="shared" si="3"/>
        <v>9.4275142051187082</v>
      </c>
    </row>
    <row r="39" spans="1:6">
      <c r="A39" s="3">
        <v>40572</v>
      </c>
      <c r="B39" s="1">
        <v>9.68</v>
      </c>
      <c r="C39">
        <f t="shared" si="0"/>
        <v>9.6025000000000009</v>
      </c>
      <c r="D39">
        <f t="shared" si="1"/>
        <v>8.6998563206526616E-2</v>
      </c>
      <c r="E39">
        <f t="shared" si="2"/>
        <v>9.7764971264130534</v>
      </c>
      <c r="F39">
        <f t="shared" si="3"/>
        <v>9.4285028735869485</v>
      </c>
    </row>
    <row r="40" spans="1:6">
      <c r="A40" s="3">
        <v>40575</v>
      </c>
      <c r="B40" s="1">
        <v>9.68</v>
      </c>
      <c r="C40">
        <f t="shared" si="0"/>
        <v>9.6015000000000015</v>
      </c>
      <c r="D40">
        <f t="shared" si="1"/>
        <v>8.5981102574926402E-2</v>
      </c>
      <c r="E40">
        <f t="shared" si="2"/>
        <v>9.7734622051498548</v>
      </c>
      <c r="F40">
        <f t="shared" si="3"/>
        <v>9.4295377948501482</v>
      </c>
    </row>
    <row r="41" spans="1:6">
      <c r="A41" s="3">
        <v>40576</v>
      </c>
      <c r="B41" s="1">
        <v>9.77</v>
      </c>
      <c r="C41">
        <f t="shared" si="0"/>
        <v>9.6075000000000017</v>
      </c>
      <c r="D41">
        <f t="shared" si="1"/>
        <v>9.305240459010182E-2</v>
      </c>
      <c r="E41">
        <f t="shared" si="2"/>
        <v>9.7936048091802057</v>
      </c>
      <c r="F41">
        <f t="shared" si="3"/>
        <v>9.4213951908197977</v>
      </c>
    </row>
    <row r="42" spans="1:6">
      <c r="A42" s="3">
        <v>40577</v>
      </c>
      <c r="B42" s="1">
        <v>9.6999999999999993</v>
      </c>
      <c r="C42">
        <f t="shared" si="0"/>
        <v>9.6175000000000015</v>
      </c>
      <c r="D42">
        <f t="shared" si="1"/>
        <v>9.1699236638044024E-2</v>
      </c>
      <c r="E42">
        <f t="shared" si="2"/>
        <v>9.8008984732760887</v>
      </c>
      <c r="F42">
        <f t="shared" si="3"/>
        <v>9.4341015267239143</v>
      </c>
    </row>
    <row r="43" spans="1:6">
      <c r="A43" s="3">
        <v>40578</v>
      </c>
      <c r="B43" s="1">
        <v>9.6</v>
      </c>
      <c r="C43">
        <f t="shared" si="0"/>
        <v>9.6225000000000005</v>
      </c>
      <c r="D43">
        <f t="shared" si="1"/>
        <v>8.7799487470030246E-2</v>
      </c>
      <c r="E43">
        <f t="shared" si="2"/>
        <v>9.7980989749400607</v>
      </c>
      <c r="F43">
        <f t="shared" si="3"/>
        <v>9.4469010250599403</v>
      </c>
    </row>
    <row r="44" spans="1:6">
      <c r="A44" s="3">
        <v>40579</v>
      </c>
      <c r="B44" s="1">
        <v>9.6</v>
      </c>
      <c r="C44">
        <f t="shared" si="0"/>
        <v>9.6274999999999995</v>
      </c>
      <c r="D44">
        <f t="shared" si="1"/>
        <v>8.3419122507971719E-2</v>
      </c>
      <c r="E44">
        <f t="shared" si="2"/>
        <v>9.7943382450159433</v>
      </c>
      <c r="F44">
        <f t="shared" si="3"/>
        <v>9.4606617549840557</v>
      </c>
    </row>
    <row r="45" spans="1:6">
      <c r="A45" s="3">
        <v>40582</v>
      </c>
      <c r="B45" s="1">
        <v>9.74</v>
      </c>
      <c r="C45">
        <f t="shared" si="0"/>
        <v>9.6395</v>
      </c>
      <c r="D45">
        <f t="shared" si="1"/>
        <v>8.1453974734201878E-2</v>
      </c>
      <c r="E45">
        <f t="shared" si="2"/>
        <v>9.8024079494684031</v>
      </c>
      <c r="F45">
        <f t="shared" si="3"/>
        <v>9.4765920505315968</v>
      </c>
    </row>
    <row r="46" spans="1:6">
      <c r="A46" s="3">
        <v>40583</v>
      </c>
      <c r="B46" s="1">
        <v>9.74</v>
      </c>
      <c r="C46">
        <f t="shared" si="0"/>
        <v>9.6515000000000022</v>
      </c>
      <c r="D46">
        <f t="shared" si="1"/>
        <v>7.7606378603823536E-2</v>
      </c>
      <c r="E46">
        <f t="shared" si="2"/>
        <v>9.8067127572076487</v>
      </c>
      <c r="F46">
        <f t="shared" si="3"/>
        <v>9.4962872427923557</v>
      </c>
    </row>
    <row r="47" spans="1:6">
      <c r="A47" s="3">
        <v>40584</v>
      </c>
      <c r="B47" s="1">
        <v>9.6999999999999993</v>
      </c>
      <c r="C47">
        <f t="shared" si="0"/>
        <v>9.6615000000000002</v>
      </c>
      <c r="D47">
        <f t="shared" si="1"/>
        <v>6.9948195116099995E-2</v>
      </c>
      <c r="E47">
        <f t="shared" si="2"/>
        <v>9.8013963902322008</v>
      </c>
      <c r="F47">
        <f t="shared" si="3"/>
        <v>9.5216036097677996</v>
      </c>
    </row>
    <row r="48" spans="1:6">
      <c r="A48" s="3">
        <v>40585</v>
      </c>
      <c r="B48" s="1">
        <v>9.65</v>
      </c>
      <c r="C48">
        <f t="shared" si="0"/>
        <v>9.6539999999999999</v>
      </c>
      <c r="D48">
        <f t="shared" si="1"/>
        <v>6.2321745803531399E-2</v>
      </c>
      <c r="E48">
        <f t="shared" si="2"/>
        <v>9.7786434916070633</v>
      </c>
      <c r="F48">
        <f t="shared" si="3"/>
        <v>9.5293565083929366</v>
      </c>
    </row>
    <row r="49" spans="1:8">
      <c r="A49" s="3">
        <v>40586</v>
      </c>
      <c r="B49" s="1">
        <v>9.6999999999999993</v>
      </c>
      <c r="C49">
        <f t="shared" si="0"/>
        <v>9.6564999999999994</v>
      </c>
      <c r="D49">
        <f t="shared" si="1"/>
        <v>6.310903263400558E-2</v>
      </c>
      <c r="E49">
        <f t="shared" si="2"/>
        <v>9.7827180652680106</v>
      </c>
      <c r="F49">
        <f t="shared" si="3"/>
        <v>9.5302819347319883</v>
      </c>
    </row>
    <row r="50" spans="1:8">
      <c r="A50" s="3">
        <v>40589</v>
      </c>
      <c r="B50" s="1">
        <v>9.6999999999999993</v>
      </c>
      <c r="C50">
        <f t="shared" si="0"/>
        <v>9.6594999999999995</v>
      </c>
      <c r="D50">
        <f t="shared" si="1"/>
        <v>6.3676918895310727E-2</v>
      </c>
      <c r="E50">
        <f t="shared" si="2"/>
        <v>9.7868538377906216</v>
      </c>
      <c r="F50">
        <f t="shared" si="3"/>
        <v>9.5321461622093775</v>
      </c>
    </row>
    <row r="51" spans="1:8">
      <c r="A51" s="3">
        <v>40590</v>
      </c>
      <c r="B51" s="1">
        <v>9.6999999999999993</v>
      </c>
      <c r="C51">
        <f t="shared" si="0"/>
        <v>9.6624999999999979</v>
      </c>
      <c r="D51">
        <f t="shared" si="1"/>
        <v>6.4099531979570482E-2</v>
      </c>
      <c r="E51">
        <f t="shared" si="2"/>
        <v>9.7906990639591385</v>
      </c>
      <c r="F51">
        <f t="shared" si="3"/>
        <v>9.5343009360408573</v>
      </c>
    </row>
    <row r="52" spans="1:8">
      <c r="A52" s="3">
        <v>40591</v>
      </c>
      <c r="B52" s="1">
        <v>9.6999999999999993</v>
      </c>
      <c r="C52">
        <f t="shared" si="0"/>
        <v>9.6659999999999968</v>
      </c>
      <c r="D52">
        <f t="shared" si="1"/>
        <v>6.4140470843298159E-2</v>
      </c>
      <c r="E52">
        <f t="shared" si="2"/>
        <v>9.7942809416865924</v>
      </c>
      <c r="F52">
        <f t="shared" si="3"/>
        <v>9.5377190583134013</v>
      </c>
    </row>
    <row r="53" spans="1:8">
      <c r="A53" s="3">
        <v>40592</v>
      </c>
      <c r="B53" s="1">
        <v>9.6999999999999993</v>
      </c>
      <c r="C53">
        <f t="shared" si="0"/>
        <v>9.6694999999999958</v>
      </c>
      <c r="D53">
        <f t="shared" si="1"/>
        <v>6.3990233629828086E-2</v>
      </c>
      <c r="E53">
        <f t="shared" si="2"/>
        <v>9.7974804672596516</v>
      </c>
      <c r="F53">
        <f t="shared" si="3"/>
        <v>9.5415195327403399</v>
      </c>
    </row>
    <row r="54" spans="1:8">
      <c r="A54" s="3">
        <v>40593</v>
      </c>
      <c r="B54" s="1">
        <v>9.6999999999999993</v>
      </c>
      <c r="C54">
        <f t="shared" si="0"/>
        <v>9.6744999999999965</v>
      </c>
      <c r="D54">
        <f t="shared" si="1"/>
        <v>6.2247489909232352E-2</v>
      </c>
      <c r="E54">
        <f t="shared" si="2"/>
        <v>9.7989949798184615</v>
      </c>
      <c r="F54">
        <f t="shared" si="3"/>
        <v>9.5500050201815316</v>
      </c>
    </row>
    <row r="55" spans="1:8">
      <c r="A55" s="3">
        <v>40596</v>
      </c>
      <c r="B55" s="1">
        <v>9.6999999999999993</v>
      </c>
      <c r="C55">
        <f t="shared" si="0"/>
        <v>9.6839999999999957</v>
      </c>
      <c r="D55">
        <f t="shared" si="1"/>
        <v>4.9638694583963271E-2</v>
      </c>
      <c r="E55">
        <f t="shared" si="2"/>
        <v>9.7832773891679228</v>
      </c>
      <c r="F55">
        <f t="shared" si="3"/>
        <v>9.5847226108320687</v>
      </c>
    </row>
    <row r="56" spans="1:8">
      <c r="A56" s="3">
        <v>40597</v>
      </c>
      <c r="B56" s="1">
        <v>9.69</v>
      </c>
      <c r="C56">
        <f t="shared" si="0"/>
        <v>9.6909999999999972</v>
      </c>
      <c r="D56">
        <f t="shared" si="1"/>
        <v>3.8974350539810146E-2</v>
      </c>
      <c r="E56">
        <f t="shared" si="2"/>
        <v>9.7689487010796174</v>
      </c>
      <c r="F56">
        <f t="shared" si="3"/>
        <v>9.6130512989203769</v>
      </c>
    </row>
    <row r="57" spans="1:8">
      <c r="A57" s="3">
        <v>40598</v>
      </c>
      <c r="B57" s="1">
        <v>9.6</v>
      </c>
      <c r="C57">
        <f t="shared" si="0"/>
        <v>9.6864999999999988</v>
      </c>
      <c r="D57">
        <f t="shared" si="1"/>
        <v>4.3734997427689395E-2</v>
      </c>
      <c r="E57">
        <f t="shared" si="2"/>
        <v>9.7739699948553778</v>
      </c>
      <c r="F57">
        <f t="shared" si="3"/>
        <v>9.5990300051446198</v>
      </c>
    </row>
    <row r="58" spans="1:8" ht="17.25" customHeight="1">
      <c r="A58" s="3">
        <v>40599</v>
      </c>
      <c r="B58" s="1">
        <v>9.5</v>
      </c>
      <c r="C58">
        <f t="shared" si="0"/>
        <v>9.6774999999999984</v>
      </c>
      <c r="D58">
        <f t="shared" si="1"/>
        <v>5.9739015726742527E-2</v>
      </c>
      <c r="E58">
        <f t="shared" si="2"/>
        <v>9.7969780314534827</v>
      </c>
      <c r="F58">
        <f t="shared" si="3"/>
        <v>9.5580219685465142</v>
      </c>
    </row>
    <row r="59" spans="1:8" ht="21.75" customHeight="1">
      <c r="A59" s="3">
        <v>40600</v>
      </c>
      <c r="B59" s="1">
        <v>9.5</v>
      </c>
      <c r="C59">
        <f t="shared" si="0"/>
        <v>9.6684999999999981</v>
      </c>
      <c r="D59">
        <f t="shared" si="1"/>
        <v>7.1153004153022129E-2</v>
      </c>
      <c r="E59">
        <f t="shared" si="2"/>
        <v>9.8108060083060415</v>
      </c>
      <c r="F59">
        <f t="shared" si="3"/>
        <v>9.5261939916939546</v>
      </c>
      <c r="H59" s="10"/>
    </row>
    <row r="60" spans="1:8">
      <c r="A60" s="3">
        <v>40603</v>
      </c>
      <c r="B60" s="1">
        <v>9.5</v>
      </c>
      <c r="C60">
        <f t="shared" si="0"/>
        <v>9.6594999999999995</v>
      </c>
      <c r="D60">
        <f t="shared" si="1"/>
        <v>7.9967180768112489E-2</v>
      </c>
      <c r="E60">
        <f t="shared" si="2"/>
        <v>9.8194343615362243</v>
      </c>
      <c r="F60">
        <f t="shared" si="3"/>
        <v>9.4995656384637748</v>
      </c>
    </row>
    <row r="61" spans="1:8">
      <c r="A61" s="3">
        <v>40604</v>
      </c>
      <c r="B61" s="1">
        <v>9.52</v>
      </c>
      <c r="C61">
        <f t="shared" si="0"/>
        <v>9.647000000000002</v>
      </c>
      <c r="D61">
        <f t="shared" si="1"/>
        <v>8.1246538387798273E-2</v>
      </c>
      <c r="E61">
        <f t="shared" si="2"/>
        <v>9.809493076775599</v>
      </c>
      <c r="F61">
        <f t="shared" si="3"/>
        <v>9.484506923224405</v>
      </c>
    </row>
    <row r="62" spans="1:8">
      <c r="A62" s="3">
        <v>40605</v>
      </c>
      <c r="B62" s="1">
        <v>9.52</v>
      </c>
      <c r="C62">
        <f t="shared" si="0"/>
        <v>9.6380000000000017</v>
      </c>
      <c r="D62">
        <f t="shared" si="1"/>
        <v>8.4770277810090847E-2</v>
      </c>
      <c r="E62">
        <f t="shared" si="2"/>
        <v>9.807540555620184</v>
      </c>
      <c r="F62">
        <f t="shared" si="3"/>
        <v>9.4684594443798193</v>
      </c>
    </row>
    <row r="63" spans="1:8">
      <c r="A63" s="3">
        <v>40606</v>
      </c>
      <c r="B63" s="1">
        <v>9.58</v>
      </c>
      <c r="C63">
        <f t="shared" si="0"/>
        <v>9.6370000000000022</v>
      </c>
      <c r="D63">
        <f t="shared" si="1"/>
        <v>8.5328775919967223E-2</v>
      </c>
      <c r="E63">
        <f t="shared" si="2"/>
        <v>9.8076575518399363</v>
      </c>
      <c r="F63">
        <f t="shared" si="3"/>
        <v>9.4663424481600682</v>
      </c>
    </row>
    <row r="64" spans="1:8">
      <c r="A64" s="3">
        <v>40607</v>
      </c>
      <c r="B64" s="1">
        <v>9.5</v>
      </c>
      <c r="C64">
        <f t="shared" si="0"/>
        <v>9.6320000000000014</v>
      </c>
      <c r="D64">
        <f t="shared" si="1"/>
        <v>9.0144328717895364E-2</v>
      </c>
      <c r="E64">
        <f t="shared" si="2"/>
        <v>9.8122886574357917</v>
      </c>
      <c r="F64">
        <f t="shared" si="3"/>
        <v>9.4517113425642112</v>
      </c>
    </row>
    <row r="65" spans="1:6">
      <c r="A65" s="3">
        <v>40610</v>
      </c>
      <c r="B65" s="1">
        <v>9.52</v>
      </c>
      <c r="C65">
        <f t="shared" si="0"/>
        <v>9.6210000000000022</v>
      </c>
      <c r="D65">
        <f t="shared" si="1"/>
        <v>8.9716219269427355E-2</v>
      </c>
      <c r="E65">
        <f t="shared" si="2"/>
        <v>9.8004324385388575</v>
      </c>
      <c r="F65">
        <f t="shared" si="3"/>
        <v>9.441567561461147</v>
      </c>
    </row>
    <row r="66" spans="1:6">
      <c r="A66" s="3">
        <v>40611</v>
      </c>
      <c r="B66" s="1">
        <v>9.5</v>
      </c>
      <c r="C66">
        <f t="shared" si="0"/>
        <v>9.6090000000000035</v>
      </c>
      <c r="D66">
        <f t="shared" si="1"/>
        <v>8.9044932477934741E-2</v>
      </c>
      <c r="E66">
        <f t="shared" si="2"/>
        <v>9.7870898649558722</v>
      </c>
      <c r="F66">
        <f t="shared" si="3"/>
        <v>9.4309101350441349</v>
      </c>
    </row>
    <row r="67" spans="1:6">
      <c r="A67" s="3">
        <v>40612</v>
      </c>
      <c r="B67" s="1">
        <v>9.51</v>
      </c>
      <c r="C67">
        <f t="shared" si="0"/>
        <v>9.5995000000000026</v>
      </c>
      <c r="D67">
        <f t="shared" si="1"/>
        <v>8.8964880711435559E-2</v>
      </c>
      <c r="E67">
        <f t="shared" si="2"/>
        <v>9.7774297614228729</v>
      </c>
      <c r="F67">
        <f t="shared" si="3"/>
        <v>9.4215702385771323</v>
      </c>
    </row>
    <row r="68" spans="1:6">
      <c r="A68" s="3">
        <v>40613</v>
      </c>
      <c r="B68" s="1">
        <v>9.6999999999999993</v>
      </c>
      <c r="C68">
        <f t="shared" si="0"/>
        <v>9.6020000000000003</v>
      </c>
      <c r="D68">
        <f t="shared" si="1"/>
        <v>9.1027468381801951E-2</v>
      </c>
      <c r="E68">
        <f t="shared" si="2"/>
        <v>9.7840549367636047</v>
      </c>
      <c r="F68">
        <f t="shared" si="3"/>
        <v>9.4199450632363959</v>
      </c>
    </row>
    <row r="69" spans="1:6">
      <c r="A69" s="3">
        <v>40614</v>
      </c>
      <c r="B69" s="1">
        <v>9.74</v>
      </c>
      <c r="C69">
        <f t="shared" si="0"/>
        <v>9.6039999999999992</v>
      </c>
      <c r="D69">
        <f t="shared" si="1"/>
        <v>9.3562813125728353E-2</v>
      </c>
      <c r="E69">
        <f t="shared" si="2"/>
        <v>9.7911256262514552</v>
      </c>
      <c r="F69">
        <f t="shared" si="3"/>
        <v>9.4168743737485432</v>
      </c>
    </row>
    <row r="70" spans="1:6">
      <c r="A70" s="3">
        <v>40617</v>
      </c>
      <c r="B70" s="1">
        <v>9.7200000000000006</v>
      </c>
      <c r="C70">
        <f t="shared" si="0"/>
        <v>9.6049999999999986</v>
      </c>
      <c r="D70">
        <f t="shared" si="1"/>
        <v>9.4683683916501574E-2</v>
      </c>
      <c r="E70">
        <f t="shared" si="2"/>
        <v>9.7943673678330025</v>
      </c>
      <c r="F70">
        <f t="shared" si="3"/>
        <v>9.4156326321669948</v>
      </c>
    </row>
    <row r="71" spans="1:6">
      <c r="A71" s="3">
        <v>40618</v>
      </c>
      <c r="B71" s="1">
        <v>9.6999999999999993</v>
      </c>
      <c r="C71">
        <f t="shared" si="0"/>
        <v>9.6049999999999986</v>
      </c>
      <c r="D71">
        <f t="shared" si="1"/>
        <v>9.468368391650156E-2</v>
      </c>
      <c r="E71">
        <f t="shared" si="2"/>
        <v>9.7943673678330025</v>
      </c>
      <c r="F71">
        <f t="shared" si="3"/>
        <v>9.4156326321669948</v>
      </c>
    </row>
    <row r="72" spans="1:6">
      <c r="A72" s="3">
        <v>40619</v>
      </c>
      <c r="B72" s="1">
        <v>9.4</v>
      </c>
      <c r="C72">
        <f t="shared" si="0"/>
        <v>9.5899999999999981</v>
      </c>
      <c r="D72">
        <f t="shared" si="1"/>
        <v>0.10193134944657591</v>
      </c>
      <c r="E72">
        <f t="shared" si="2"/>
        <v>9.7938626988931503</v>
      </c>
      <c r="F72">
        <f t="shared" si="3"/>
        <v>9.3861373011068459</v>
      </c>
    </row>
    <row r="73" spans="1:6">
      <c r="A73" s="3">
        <v>40620</v>
      </c>
      <c r="B73" s="1">
        <v>9.8000000000000007</v>
      </c>
      <c r="C73">
        <f t="shared" si="0"/>
        <v>9.5949999999999989</v>
      </c>
      <c r="D73">
        <f t="shared" si="1"/>
        <v>0.10938464243210742</v>
      </c>
      <c r="E73">
        <f t="shared" si="2"/>
        <v>9.8137692848642128</v>
      </c>
      <c r="F73">
        <f t="shared" si="3"/>
        <v>9.3762307151357849</v>
      </c>
    </row>
    <row r="74" spans="1:6">
      <c r="A74" s="3">
        <v>40624</v>
      </c>
      <c r="B74" s="1">
        <v>9.6999999999999993</v>
      </c>
      <c r="C74">
        <f t="shared" si="0"/>
        <v>9.5950000000000006</v>
      </c>
      <c r="D74">
        <f t="shared" si="1"/>
        <v>0.10938464243210742</v>
      </c>
      <c r="E74">
        <f t="shared" si="2"/>
        <v>9.8137692848642146</v>
      </c>
      <c r="F74">
        <f t="shared" si="3"/>
        <v>9.3762307151357867</v>
      </c>
    </row>
    <row r="75" spans="1:6">
      <c r="A75" s="3">
        <v>40625</v>
      </c>
      <c r="B75" s="1">
        <v>9.65</v>
      </c>
      <c r="C75">
        <f t="shared" si="0"/>
        <v>9.5924999999999994</v>
      </c>
      <c r="D75">
        <f t="shared" si="1"/>
        <v>0.10751162727816935</v>
      </c>
      <c r="E75">
        <f t="shared" si="2"/>
        <v>9.8075232545563384</v>
      </c>
      <c r="F75">
        <f t="shared" si="3"/>
        <v>9.3774767454436603</v>
      </c>
    </row>
    <row r="76" spans="1:6">
      <c r="A76" s="3">
        <v>40626</v>
      </c>
      <c r="B76" s="1">
        <v>9.6999999999999993</v>
      </c>
      <c r="C76">
        <f t="shared" si="0"/>
        <v>9.593</v>
      </c>
      <c r="D76">
        <f t="shared" si="1"/>
        <v>0.10798611021793497</v>
      </c>
      <c r="E76">
        <f t="shared" si="2"/>
        <v>9.8089722204358694</v>
      </c>
      <c r="F76">
        <f t="shared" si="3"/>
        <v>9.3770277795641306</v>
      </c>
    </row>
    <row r="77" spans="1:6">
      <c r="A77" s="3">
        <v>40627</v>
      </c>
      <c r="B77" s="1">
        <v>9.7100000000000009</v>
      </c>
      <c r="C77">
        <f t="shared" si="0"/>
        <v>9.5984999999999996</v>
      </c>
      <c r="D77">
        <f t="shared" si="1"/>
        <v>0.11096283161491513</v>
      </c>
      <c r="E77">
        <f t="shared" si="2"/>
        <v>9.8204256632298303</v>
      </c>
      <c r="F77">
        <f t="shared" si="3"/>
        <v>9.3765743367701688</v>
      </c>
    </row>
    <row r="78" spans="1:6">
      <c r="A78" s="3">
        <v>40628</v>
      </c>
      <c r="B78" s="1">
        <v>9.75</v>
      </c>
      <c r="C78">
        <f t="shared" si="0"/>
        <v>9.6110000000000007</v>
      </c>
      <c r="D78">
        <f t="shared" si="1"/>
        <v>0.11322102278287374</v>
      </c>
      <c r="E78">
        <f t="shared" si="2"/>
        <v>9.8374420455657479</v>
      </c>
      <c r="F78">
        <f t="shared" si="3"/>
        <v>9.3845579544342534</v>
      </c>
    </row>
    <row r="79" spans="1:6">
      <c r="A79" s="3">
        <v>40631</v>
      </c>
      <c r="B79" s="1">
        <v>9.9</v>
      </c>
      <c r="C79">
        <f t="shared" si="0"/>
        <v>9.6310000000000002</v>
      </c>
      <c r="D79">
        <f t="shared" si="1"/>
        <v>0.12640806936267965</v>
      </c>
      <c r="E79">
        <f t="shared" si="2"/>
        <v>9.8838161387253596</v>
      </c>
      <c r="F79">
        <f t="shared" si="3"/>
        <v>9.3781838612746409</v>
      </c>
    </row>
    <row r="80" spans="1:6">
      <c r="A80" s="3">
        <v>40632</v>
      </c>
      <c r="B80" s="1">
        <v>9.85</v>
      </c>
      <c r="C80">
        <f t="shared" si="0"/>
        <v>9.6485000000000003</v>
      </c>
      <c r="D80">
        <f t="shared" si="1"/>
        <v>0.13119737040047724</v>
      </c>
      <c r="E80">
        <f t="shared" si="2"/>
        <v>9.9108947408009556</v>
      </c>
      <c r="F80">
        <f t="shared" si="3"/>
        <v>9.386105259199045</v>
      </c>
    </row>
    <row r="81" spans="1:6">
      <c r="A81" s="3">
        <v>40633</v>
      </c>
      <c r="B81" s="1">
        <v>9.9</v>
      </c>
      <c r="C81">
        <f t="shared" si="0"/>
        <v>9.6675000000000004</v>
      </c>
      <c r="D81">
        <f t="shared" si="1"/>
        <v>0.13852346371644056</v>
      </c>
      <c r="E81">
        <f t="shared" si="2"/>
        <v>9.9445469274328815</v>
      </c>
      <c r="F81">
        <f t="shared" si="3"/>
        <v>9.3904530725671194</v>
      </c>
    </row>
    <row r="82" spans="1:6">
      <c r="A82" s="3">
        <v>40634</v>
      </c>
      <c r="B82" s="1">
        <v>9.9</v>
      </c>
      <c r="C82">
        <f t="shared" si="0"/>
        <v>9.6865000000000006</v>
      </c>
      <c r="D82">
        <f t="shared" si="1"/>
        <v>0.14297814518310142</v>
      </c>
      <c r="E82">
        <f t="shared" si="2"/>
        <v>9.9724562903662033</v>
      </c>
      <c r="F82">
        <f t="shared" si="3"/>
        <v>9.4005437096337978</v>
      </c>
    </row>
    <row r="83" spans="1:6">
      <c r="A83" s="3">
        <v>40635</v>
      </c>
      <c r="B83" s="1">
        <v>9.99</v>
      </c>
      <c r="C83">
        <f t="shared" si="0"/>
        <v>9.7070000000000025</v>
      </c>
      <c r="D83">
        <f t="shared" si="1"/>
        <v>0.15511608556174958</v>
      </c>
      <c r="E83">
        <f t="shared" si="2"/>
        <v>10.017232171123501</v>
      </c>
      <c r="F83">
        <f t="shared" si="3"/>
        <v>9.396767828876504</v>
      </c>
    </row>
    <row r="84" spans="1:6">
      <c r="A84" s="3">
        <v>40638</v>
      </c>
      <c r="B84" s="1">
        <v>9.9499999999999993</v>
      </c>
      <c r="C84">
        <f t="shared" si="0"/>
        <v>9.7295000000000016</v>
      </c>
      <c r="D84">
        <f t="shared" si="1"/>
        <v>0.15609212023673716</v>
      </c>
      <c r="E84">
        <f t="shared" si="2"/>
        <v>10.041684240473476</v>
      </c>
      <c r="F84">
        <f t="shared" si="3"/>
        <v>9.4173157595265273</v>
      </c>
    </row>
    <row r="85" spans="1:6">
      <c r="A85" s="3">
        <v>40639</v>
      </c>
      <c r="B85" s="1">
        <v>10</v>
      </c>
      <c r="C85">
        <f t="shared" ref="C85:C148" si="4">AVERAGE(B66:B85)</f>
        <v>9.7535000000000007</v>
      </c>
      <c r="D85">
        <f t="shared" ref="D85:D148" si="5">_xlfn.STDEV.P(B66:B85)</f>
        <v>0.15891113869077902</v>
      </c>
      <c r="E85">
        <f t="shared" ref="E85:E148" si="6">C85+(2*D85)</f>
        <v>10.071322277381558</v>
      </c>
      <c r="F85">
        <f t="shared" ref="F85:F148" si="7">C85-(2*D85)</f>
        <v>9.4356777226184434</v>
      </c>
    </row>
    <row r="86" spans="1:6">
      <c r="A86" s="3">
        <v>40640</v>
      </c>
      <c r="B86" s="1">
        <v>9.9</v>
      </c>
      <c r="C86">
        <f t="shared" si="4"/>
        <v>9.7735000000000021</v>
      </c>
      <c r="D86">
        <f t="shared" si="5"/>
        <v>0.15070749815453777</v>
      </c>
      <c r="E86">
        <f t="shared" si="6"/>
        <v>10.074914996309078</v>
      </c>
      <c r="F86">
        <f t="shared" si="7"/>
        <v>9.4720850036909265</v>
      </c>
    </row>
    <row r="87" spans="1:6">
      <c r="A87" s="3">
        <v>40642</v>
      </c>
      <c r="B87" s="1">
        <v>10.050000000000001</v>
      </c>
      <c r="C87">
        <f t="shared" si="4"/>
        <v>9.8005000000000031</v>
      </c>
      <c r="D87">
        <f t="shared" si="5"/>
        <v>0.1494481515442731</v>
      </c>
      <c r="E87">
        <f t="shared" si="6"/>
        <v>10.099396303088549</v>
      </c>
      <c r="F87">
        <f t="shared" si="7"/>
        <v>9.5016036969114577</v>
      </c>
    </row>
    <row r="88" spans="1:6">
      <c r="A88" s="3">
        <v>40645</v>
      </c>
      <c r="B88" s="1">
        <v>9.9499999999999993</v>
      </c>
      <c r="C88">
        <f t="shared" si="4"/>
        <v>9.8130000000000006</v>
      </c>
      <c r="D88">
        <f t="shared" si="5"/>
        <v>0.15096688378581574</v>
      </c>
      <c r="E88">
        <f t="shared" si="6"/>
        <v>10.114933767571632</v>
      </c>
      <c r="F88">
        <f t="shared" si="7"/>
        <v>9.5110662324283695</v>
      </c>
    </row>
    <row r="89" spans="1:6">
      <c r="A89" s="3">
        <v>40646</v>
      </c>
      <c r="B89" s="1">
        <v>9.9700000000000006</v>
      </c>
      <c r="C89">
        <f t="shared" si="4"/>
        <v>9.8245000000000005</v>
      </c>
      <c r="D89">
        <f t="shared" si="5"/>
        <v>0.15370344823718174</v>
      </c>
      <c r="E89">
        <f t="shared" si="6"/>
        <v>10.131906896474364</v>
      </c>
      <c r="F89">
        <f t="shared" si="7"/>
        <v>9.517093103525637</v>
      </c>
    </row>
    <row r="90" spans="1:6">
      <c r="A90" s="3">
        <v>40647</v>
      </c>
      <c r="B90" s="1">
        <v>10.07</v>
      </c>
      <c r="C90">
        <f t="shared" si="4"/>
        <v>9.8420000000000005</v>
      </c>
      <c r="D90">
        <f t="shared" si="5"/>
        <v>0.16058019803201148</v>
      </c>
      <c r="E90">
        <f t="shared" si="6"/>
        <v>10.163160396064024</v>
      </c>
      <c r="F90">
        <f t="shared" si="7"/>
        <v>9.5208396039359773</v>
      </c>
    </row>
    <row r="91" spans="1:6">
      <c r="A91" s="3">
        <v>40648</v>
      </c>
      <c r="B91" s="1">
        <v>10.1</v>
      </c>
      <c r="C91">
        <f t="shared" si="4"/>
        <v>9.8620000000000001</v>
      </c>
      <c r="D91">
        <f t="shared" si="5"/>
        <v>0.16645119404798511</v>
      </c>
      <c r="E91">
        <f t="shared" si="6"/>
        <v>10.19490238809597</v>
      </c>
      <c r="F91">
        <f t="shared" si="7"/>
        <v>9.5290976119040298</v>
      </c>
    </row>
    <row r="92" spans="1:6">
      <c r="A92" s="3">
        <v>40649</v>
      </c>
      <c r="B92" s="1">
        <v>10.09</v>
      </c>
      <c r="C92">
        <f t="shared" si="4"/>
        <v>9.8964999999999996</v>
      </c>
      <c r="D92">
        <f t="shared" si="5"/>
        <v>0.13580408683099343</v>
      </c>
      <c r="E92">
        <f t="shared" si="6"/>
        <v>10.168108173661986</v>
      </c>
      <c r="F92">
        <f t="shared" si="7"/>
        <v>9.624891826338013</v>
      </c>
    </row>
    <row r="93" spans="1:6">
      <c r="A93" s="3">
        <v>40652</v>
      </c>
      <c r="B93" s="1">
        <v>10.07</v>
      </c>
      <c r="C93">
        <f t="shared" si="4"/>
        <v>9.91</v>
      </c>
      <c r="D93">
        <f t="shared" si="5"/>
        <v>0.1389244398944981</v>
      </c>
      <c r="E93">
        <f t="shared" si="6"/>
        <v>10.187848879788996</v>
      </c>
      <c r="F93">
        <f t="shared" si="7"/>
        <v>9.6321511202110042</v>
      </c>
    </row>
    <row r="94" spans="1:6">
      <c r="A94" s="3">
        <v>40653</v>
      </c>
      <c r="B94" s="1">
        <v>10.09</v>
      </c>
      <c r="C94">
        <f t="shared" si="4"/>
        <v>9.9295000000000009</v>
      </c>
      <c r="D94">
        <f t="shared" si="5"/>
        <v>0.1354058713645756</v>
      </c>
      <c r="E94">
        <f t="shared" si="6"/>
        <v>10.200311742729152</v>
      </c>
      <c r="F94">
        <f t="shared" si="7"/>
        <v>9.6586882572708497</v>
      </c>
    </row>
    <row r="95" spans="1:6">
      <c r="A95" s="3">
        <v>40654</v>
      </c>
      <c r="B95" s="1">
        <v>10.1</v>
      </c>
      <c r="C95">
        <f t="shared" si="4"/>
        <v>9.952</v>
      </c>
      <c r="D95">
        <f t="shared" si="5"/>
        <v>0.12399999999999997</v>
      </c>
      <c r="E95">
        <f t="shared" si="6"/>
        <v>10.199999999999999</v>
      </c>
      <c r="F95">
        <f t="shared" si="7"/>
        <v>9.7040000000000006</v>
      </c>
    </row>
    <row r="96" spans="1:6">
      <c r="A96" s="3">
        <v>40655</v>
      </c>
      <c r="B96" s="1">
        <v>10</v>
      </c>
      <c r="C96">
        <f t="shared" si="4"/>
        <v>9.9670000000000005</v>
      </c>
      <c r="D96">
        <f t="shared" si="5"/>
        <v>0.10995908329919805</v>
      </c>
      <c r="E96">
        <f t="shared" si="6"/>
        <v>10.186918166598396</v>
      </c>
      <c r="F96">
        <f t="shared" si="7"/>
        <v>9.7470818334016052</v>
      </c>
    </row>
    <row r="97" spans="1:6">
      <c r="A97" s="3">
        <v>40656</v>
      </c>
      <c r="B97" s="1">
        <v>10.050000000000001</v>
      </c>
      <c r="C97">
        <f t="shared" si="4"/>
        <v>9.984</v>
      </c>
      <c r="D97">
        <f t="shared" si="5"/>
        <v>9.4042543564069978E-2</v>
      </c>
      <c r="E97">
        <f t="shared" si="6"/>
        <v>10.17208508712814</v>
      </c>
      <c r="F97">
        <f t="shared" si="7"/>
        <v>9.7959149128718597</v>
      </c>
    </row>
    <row r="98" spans="1:6">
      <c r="A98" s="3">
        <v>40659</v>
      </c>
      <c r="B98" s="1">
        <v>10.1</v>
      </c>
      <c r="C98">
        <f t="shared" si="4"/>
        <v>10.0015</v>
      </c>
      <c r="D98">
        <f t="shared" si="5"/>
        <v>8.0453402662659296E-2</v>
      </c>
      <c r="E98">
        <f t="shared" si="6"/>
        <v>10.162406805325318</v>
      </c>
      <c r="F98">
        <f t="shared" si="7"/>
        <v>9.8405931946746819</v>
      </c>
    </row>
    <row r="99" spans="1:6">
      <c r="A99" s="3">
        <v>40660</v>
      </c>
      <c r="B99" s="1">
        <v>10.199999999999999</v>
      </c>
      <c r="C99">
        <f t="shared" si="4"/>
        <v>10.016499999999999</v>
      </c>
      <c r="D99">
        <f t="shared" si="5"/>
        <v>8.7765312054364539E-2</v>
      </c>
      <c r="E99">
        <f t="shared" si="6"/>
        <v>10.192030624108728</v>
      </c>
      <c r="F99">
        <f t="shared" si="7"/>
        <v>9.8409693758912695</v>
      </c>
    </row>
    <row r="100" spans="1:6">
      <c r="A100" s="3">
        <v>40661</v>
      </c>
      <c r="B100" s="1">
        <v>10.199999999999999</v>
      </c>
      <c r="C100">
        <f t="shared" si="4"/>
        <v>10.033999999999999</v>
      </c>
      <c r="D100">
        <f t="shared" si="5"/>
        <v>8.7715449038353377E-2</v>
      </c>
      <c r="E100">
        <f t="shared" si="6"/>
        <v>10.209430898076706</v>
      </c>
      <c r="F100">
        <f t="shared" si="7"/>
        <v>9.8585691019232922</v>
      </c>
    </row>
    <row r="101" spans="1:6">
      <c r="A101" s="3">
        <v>40662</v>
      </c>
      <c r="B101" s="1">
        <v>10.3</v>
      </c>
      <c r="C101">
        <f t="shared" si="4"/>
        <v>10.053999999999998</v>
      </c>
      <c r="D101">
        <f t="shared" si="5"/>
        <v>9.9669453695703528E-2</v>
      </c>
      <c r="E101">
        <f t="shared" si="6"/>
        <v>10.253338907391406</v>
      </c>
      <c r="F101">
        <f t="shared" si="7"/>
        <v>9.8546610926085911</v>
      </c>
    </row>
    <row r="102" spans="1:6">
      <c r="A102" s="3">
        <v>40666</v>
      </c>
      <c r="B102" s="1">
        <v>10.37</v>
      </c>
      <c r="C102">
        <f t="shared" si="4"/>
        <v>10.077499999999999</v>
      </c>
      <c r="D102">
        <f t="shared" si="5"/>
        <v>0.11484228315389751</v>
      </c>
      <c r="E102">
        <f t="shared" si="6"/>
        <v>10.307184566307793</v>
      </c>
      <c r="F102">
        <f t="shared" si="7"/>
        <v>9.8478154336922046</v>
      </c>
    </row>
    <row r="103" spans="1:6">
      <c r="A103" s="3">
        <v>40667</v>
      </c>
      <c r="B103" s="1">
        <v>10.4</v>
      </c>
      <c r="C103">
        <f t="shared" si="4"/>
        <v>10.098000000000001</v>
      </c>
      <c r="D103">
        <f t="shared" si="5"/>
        <v>0.132612216631802</v>
      </c>
      <c r="E103">
        <f t="shared" si="6"/>
        <v>10.363224433263605</v>
      </c>
      <c r="F103">
        <f t="shared" si="7"/>
        <v>9.8327755667363963</v>
      </c>
    </row>
    <row r="104" spans="1:6">
      <c r="A104" s="3">
        <v>40668</v>
      </c>
      <c r="B104" s="1">
        <v>10.42</v>
      </c>
      <c r="C104">
        <f t="shared" si="4"/>
        <v>10.121499999999999</v>
      </c>
      <c r="D104">
        <f t="shared" si="5"/>
        <v>0.1453366780960676</v>
      </c>
      <c r="E104">
        <f t="shared" si="6"/>
        <v>10.412173356192135</v>
      </c>
      <c r="F104">
        <f t="shared" si="7"/>
        <v>9.830826643807864</v>
      </c>
    </row>
    <row r="105" spans="1:6">
      <c r="A105" s="3">
        <v>40669</v>
      </c>
      <c r="B105" s="1">
        <v>10.4</v>
      </c>
      <c r="C105">
        <f t="shared" si="4"/>
        <v>10.141500000000001</v>
      </c>
      <c r="D105">
        <f t="shared" si="5"/>
        <v>0.15447572624849507</v>
      </c>
      <c r="E105">
        <f t="shared" si="6"/>
        <v>10.45045145249699</v>
      </c>
      <c r="F105">
        <f t="shared" si="7"/>
        <v>9.832548547503011</v>
      </c>
    </row>
    <row r="106" spans="1:6">
      <c r="A106" s="3">
        <v>40670</v>
      </c>
      <c r="B106" s="1">
        <v>10.33</v>
      </c>
      <c r="C106">
        <f t="shared" si="4"/>
        <v>10.163</v>
      </c>
      <c r="D106">
        <f t="shared" si="5"/>
        <v>0.14920120642943874</v>
      </c>
      <c r="E106">
        <f t="shared" si="6"/>
        <v>10.461402412858877</v>
      </c>
      <c r="F106">
        <f t="shared" si="7"/>
        <v>9.8645975871411231</v>
      </c>
    </row>
    <row r="107" spans="1:6">
      <c r="A107" s="3">
        <v>40674</v>
      </c>
      <c r="B107" s="1">
        <v>10.34</v>
      </c>
      <c r="C107">
        <f t="shared" si="4"/>
        <v>10.1775</v>
      </c>
      <c r="D107">
        <f t="shared" si="5"/>
        <v>0.15158743351610648</v>
      </c>
      <c r="E107">
        <f t="shared" si="6"/>
        <v>10.480674867032214</v>
      </c>
      <c r="F107">
        <f t="shared" si="7"/>
        <v>9.8743251329677868</v>
      </c>
    </row>
    <row r="108" spans="1:6">
      <c r="A108" s="3">
        <v>40675</v>
      </c>
      <c r="B108" s="1">
        <v>10.49</v>
      </c>
      <c r="C108">
        <f t="shared" si="4"/>
        <v>10.204500000000001</v>
      </c>
      <c r="D108">
        <f t="shared" si="5"/>
        <v>0.15666764184093662</v>
      </c>
      <c r="E108">
        <f t="shared" si="6"/>
        <v>10.517835283681874</v>
      </c>
      <c r="F108">
        <f t="shared" si="7"/>
        <v>9.8911647163181282</v>
      </c>
    </row>
    <row r="109" spans="1:6">
      <c r="A109" s="3">
        <v>40676</v>
      </c>
      <c r="B109" s="1">
        <v>10.39</v>
      </c>
      <c r="C109">
        <f t="shared" si="4"/>
        <v>10.225500000000002</v>
      </c>
      <c r="D109">
        <f t="shared" si="5"/>
        <v>0.15190375242238097</v>
      </c>
      <c r="E109">
        <f t="shared" si="6"/>
        <v>10.529307504844764</v>
      </c>
      <c r="F109">
        <f t="shared" si="7"/>
        <v>9.9216924951552397</v>
      </c>
    </row>
    <row r="110" spans="1:6">
      <c r="A110" s="3">
        <v>40677</v>
      </c>
      <c r="B110" s="1">
        <v>10.32</v>
      </c>
      <c r="C110">
        <f t="shared" si="4"/>
        <v>10.238</v>
      </c>
      <c r="D110">
        <f t="shared" si="5"/>
        <v>0.14884891669071706</v>
      </c>
      <c r="E110">
        <f t="shared" si="6"/>
        <v>10.535697833381434</v>
      </c>
      <c r="F110">
        <f t="shared" si="7"/>
        <v>9.9403021666185651</v>
      </c>
    </row>
    <row r="111" spans="1:6">
      <c r="A111" s="3">
        <v>40680</v>
      </c>
      <c r="B111" s="1">
        <v>10.32</v>
      </c>
      <c r="C111">
        <f t="shared" si="4"/>
        <v>10.249000000000001</v>
      </c>
      <c r="D111">
        <f t="shared" si="5"/>
        <v>0.14635231463834122</v>
      </c>
      <c r="E111">
        <f t="shared" si="6"/>
        <v>10.541704629276683</v>
      </c>
      <c r="F111">
        <f t="shared" si="7"/>
        <v>9.9562953707233177</v>
      </c>
    </row>
    <row r="112" spans="1:6">
      <c r="A112" s="3">
        <v>40681</v>
      </c>
      <c r="B112" s="1">
        <v>10.3</v>
      </c>
      <c r="C112">
        <f t="shared" si="4"/>
        <v>10.259500000000003</v>
      </c>
      <c r="D112">
        <f t="shared" si="5"/>
        <v>0.14203784706901193</v>
      </c>
      <c r="E112">
        <f t="shared" si="6"/>
        <v>10.543575694138026</v>
      </c>
      <c r="F112">
        <f t="shared" si="7"/>
        <v>9.9754243058619796</v>
      </c>
    </row>
    <row r="113" spans="1:6">
      <c r="A113" s="3">
        <v>40682</v>
      </c>
      <c r="B113" s="1">
        <v>10.25</v>
      </c>
      <c r="C113">
        <f t="shared" si="4"/>
        <v>10.2685</v>
      </c>
      <c r="D113">
        <f t="shared" si="5"/>
        <v>0.135287656495336</v>
      </c>
      <c r="E113">
        <f t="shared" si="6"/>
        <v>10.539075312990672</v>
      </c>
      <c r="F113">
        <f t="shared" si="7"/>
        <v>9.997924687009327</v>
      </c>
    </row>
    <row r="114" spans="1:6">
      <c r="A114" s="3">
        <v>40683</v>
      </c>
      <c r="B114" s="1">
        <v>10.210000000000001</v>
      </c>
      <c r="C114">
        <f t="shared" si="4"/>
        <v>10.274500000000002</v>
      </c>
      <c r="D114">
        <f t="shared" si="5"/>
        <v>0.12978732603763748</v>
      </c>
      <c r="E114">
        <f t="shared" si="6"/>
        <v>10.534074652075276</v>
      </c>
      <c r="F114">
        <f t="shared" si="7"/>
        <v>10.014925347924727</v>
      </c>
    </row>
    <row r="115" spans="1:6">
      <c r="A115" s="3">
        <v>40684</v>
      </c>
      <c r="B115" s="1">
        <v>10.199999999999999</v>
      </c>
      <c r="C115">
        <f t="shared" si="4"/>
        <v>10.279500000000001</v>
      </c>
      <c r="D115">
        <f t="shared" si="5"/>
        <v>0.12479883813561733</v>
      </c>
      <c r="E115">
        <f t="shared" si="6"/>
        <v>10.529097676271235</v>
      </c>
      <c r="F115">
        <f t="shared" si="7"/>
        <v>10.029902323728766</v>
      </c>
    </row>
    <row r="116" spans="1:6">
      <c r="A116" s="3">
        <v>40687</v>
      </c>
      <c r="B116" s="1">
        <v>10.199999999999999</v>
      </c>
      <c r="C116">
        <f t="shared" si="4"/>
        <v>10.2895</v>
      </c>
      <c r="D116">
        <f t="shared" si="5"/>
        <v>0.10901720047772288</v>
      </c>
      <c r="E116">
        <f t="shared" si="6"/>
        <v>10.507534400955446</v>
      </c>
      <c r="F116">
        <f t="shared" si="7"/>
        <v>10.071465599044554</v>
      </c>
    </row>
    <row r="117" spans="1:6">
      <c r="A117" s="3">
        <v>40688</v>
      </c>
      <c r="B117" s="1">
        <v>10.199999999999999</v>
      </c>
      <c r="C117">
        <f t="shared" si="4"/>
        <v>10.296999999999999</v>
      </c>
      <c r="D117">
        <f t="shared" si="5"/>
        <v>9.675226095549419E-2</v>
      </c>
      <c r="E117">
        <f t="shared" si="6"/>
        <v>10.490504521910987</v>
      </c>
      <c r="F117">
        <f t="shared" si="7"/>
        <v>10.103495478089011</v>
      </c>
    </row>
    <row r="118" spans="1:6">
      <c r="A118" s="3">
        <v>40689</v>
      </c>
      <c r="B118" s="1">
        <v>10.199999999999999</v>
      </c>
      <c r="C118">
        <f t="shared" si="4"/>
        <v>10.301999999999998</v>
      </c>
      <c r="D118">
        <f t="shared" si="5"/>
        <v>8.8690472994567143E-2</v>
      </c>
      <c r="E118">
        <f t="shared" si="6"/>
        <v>10.479380945989131</v>
      </c>
      <c r="F118">
        <f t="shared" si="7"/>
        <v>10.124619054010864</v>
      </c>
    </row>
    <row r="119" spans="1:6">
      <c r="A119" s="3">
        <v>40690</v>
      </c>
      <c r="B119" s="1">
        <v>10.199999999999999</v>
      </c>
      <c r="C119">
        <f t="shared" si="4"/>
        <v>10.301999999999998</v>
      </c>
      <c r="D119">
        <f t="shared" si="5"/>
        <v>8.8690472994567143E-2</v>
      </c>
      <c r="E119">
        <f t="shared" si="6"/>
        <v>10.479380945989131</v>
      </c>
      <c r="F119">
        <f t="shared" si="7"/>
        <v>10.124619054010864</v>
      </c>
    </row>
    <row r="120" spans="1:6">
      <c r="A120" s="3">
        <v>40691</v>
      </c>
      <c r="B120" s="1">
        <v>10.15</v>
      </c>
      <c r="C120">
        <f t="shared" si="4"/>
        <v>10.299499999999998</v>
      </c>
      <c r="D120">
        <f t="shared" si="5"/>
        <v>9.2166968052551423E-2</v>
      </c>
      <c r="E120">
        <f t="shared" si="6"/>
        <v>10.483833936105102</v>
      </c>
      <c r="F120">
        <f t="shared" si="7"/>
        <v>10.115166063894895</v>
      </c>
    </row>
    <row r="121" spans="1:6">
      <c r="A121" s="3">
        <v>40694</v>
      </c>
      <c r="B121" s="1">
        <v>10.15</v>
      </c>
      <c r="C121">
        <f t="shared" si="4"/>
        <v>10.291999999999996</v>
      </c>
      <c r="D121">
        <f t="shared" si="5"/>
        <v>9.7754795278799642E-2</v>
      </c>
      <c r="E121">
        <f t="shared" si="6"/>
        <v>10.487509590557595</v>
      </c>
      <c r="F121">
        <f t="shared" si="7"/>
        <v>10.096490409442398</v>
      </c>
    </row>
    <row r="122" spans="1:6">
      <c r="A122" s="3">
        <v>40695</v>
      </c>
      <c r="B122" s="1">
        <v>10.15</v>
      </c>
      <c r="C122">
        <f t="shared" si="4"/>
        <v>10.280999999999997</v>
      </c>
      <c r="D122">
        <f t="shared" si="5"/>
        <v>0.10069260151570236</v>
      </c>
      <c r="E122">
        <f t="shared" si="6"/>
        <v>10.482385203031402</v>
      </c>
      <c r="F122">
        <f t="shared" si="7"/>
        <v>10.079614796968592</v>
      </c>
    </row>
    <row r="123" spans="1:6">
      <c r="A123" s="3">
        <v>40696</v>
      </c>
      <c r="B123" s="1">
        <v>10.199999999999999</v>
      </c>
      <c r="C123">
        <f t="shared" si="4"/>
        <v>10.270999999999997</v>
      </c>
      <c r="D123">
        <f t="shared" si="5"/>
        <v>9.8280211639983919E-2</v>
      </c>
      <c r="E123">
        <f t="shared" si="6"/>
        <v>10.467560423279965</v>
      </c>
      <c r="F123">
        <f t="shared" si="7"/>
        <v>10.07443957672003</v>
      </c>
    </row>
    <row r="124" spans="1:6">
      <c r="A124" s="3">
        <v>40697</v>
      </c>
      <c r="B124" s="1">
        <v>10.15</v>
      </c>
      <c r="C124">
        <f t="shared" si="4"/>
        <v>10.257499999999999</v>
      </c>
      <c r="D124">
        <f t="shared" si="5"/>
        <v>9.538736813645729E-2</v>
      </c>
      <c r="E124">
        <f t="shared" si="6"/>
        <v>10.448274736272912</v>
      </c>
      <c r="F124">
        <f t="shared" si="7"/>
        <v>10.066725263727085</v>
      </c>
    </row>
    <row r="125" spans="1:6">
      <c r="A125" s="3">
        <v>40698</v>
      </c>
      <c r="B125" s="1">
        <v>10.15</v>
      </c>
      <c r="C125">
        <f t="shared" si="4"/>
        <v>10.245000000000001</v>
      </c>
      <c r="D125">
        <f t="shared" si="5"/>
        <v>9.2222556893636495E-2</v>
      </c>
      <c r="E125">
        <f t="shared" si="6"/>
        <v>10.429445113787274</v>
      </c>
      <c r="F125">
        <f t="shared" si="7"/>
        <v>10.060554886212728</v>
      </c>
    </row>
    <row r="126" spans="1:6">
      <c r="A126" s="3">
        <v>40701</v>
      </c>
      <c r="B126" s="1">
        <v>10.15</v>
      </c>
      <c r="C126">
        <f t="shared" si="4"/>
        <v>10.236000000000001</v>
      </c>
      <c r="D126">
        <f t="shared" si="5"/>
        <v>9.2271338995378274E-2</v>
      </c>
      <c r="E126">
        <f t="shared" si="6"/>
        <v>10.420542677990758</v>
      </c>
      <c r="F126">
        <f t="shared" si="7"/>
        <v>10.051457322009243</v>
      </c>
    </row>
    <row r="127" spans="1:6">
      <c r="A127" s="3">
        <v>40702</v>
      </c>
      <c r="B127" s="1">
        <v>10.199999999999999</v>
      </c>
      <c r="C127">
        <f t="shared" si="4"/>
        <v>10.229000000000001</v>
      </c>
      <c r="D127">
        <f t="shared" si="5"/>
        <v>8.9381206078235603E-2</v>
      </c>
      <c r="E127">
        <f t="shared" si="6"/>
        <v>10.407762412156472</v>
      </c>
      <c r="F127">
        <f t="shared" si="7"/>
        <v>10.050237587843529</v>
      </c>
    </row>
    <row r="128" spans="1:6">
      <c r="A128" s="3">
        <v>40703</v>
      </c>
      <c r="B128" s="1">
        <v>10.15</v>
      </c>
      <c r="C128">
        <f t="shared" si="4"/>
        <v>10.212</v>
      </c>
      <c r="D128">
        <f t="shared" si="5"/>
        <v>6.7867518003828703E-2</v>
      </c>
      <c r="E128">
        <f t="shared" si="6"/>
        <v>10.347735036007657</v>
      </c>
      <c r="F128">
        <f t="shared" si="7"/>
        <v>10.076264963992342</v>
      </c>
    </row>
    <row r="129" spans="1:6">
      <c r="A129" s="3">
        <v>40704</v>
      </c>
      <c r="B129" s="1">
        <v>10.1</v>
      </c>
      <c r="C129">
        <f t="shared" si="4"/>
        <v>10.197500000000002</v>
      </c>
      <c r="D129">
        <f t="shared" si="5"/>
        <v>5.8640856064692673E-2</v>
      </c>
      <c r="E129">
        <f t="shared" si="6"/>
        <v>10.314781712129387</v>
      </c>
      <c r="F129">
        <f t="shared" si="7"/>
        <v>10.080218287870617</v>
      </c>
    </row>
    <row r="130" spans="1:6">
      <c r="A130" s="3">
        <v>40705</v>
      </c>
      <c r="B130" s="1">
        <v>10.07</v>
      </c>
      <c r="C130">
        <f t="shared" si="4"/>
        <v>10.185</v>
      </c>
      <c r="D130">
        <f t="shared" si="5"/>
        <v>5.7835974963684991E-2</v>
      </c>
      <c r="E130">
        <f t="shared" si="6"/>
        <v>10.30067194992737</v>
      </c>
      <c r="F130">
        <f t="shared" si="7"/>
        <v>10.069328050072631</v>
      </c>
    </row>
    <row r="131" spans="1:6">
      <c r="A131" s="3">
        <v>40708</v>
      </c>
      <c r="B131" s="1">
        <v>10.1</v>
      </c>
      <c r="C131">
        <f t="shared" si="4"/>
        <v>10.174000000000001</v>
      </c>
      <c r="D131">
        <f t="shared" si="5"/>
        <v>5.1710733895391547E-2</v>
      </c>
      <c r="E131">
        <f t="shared" si="6"/>
        <v>10.277421467790784</v>
      </c>
      <c r="F131">
        <f t="shared" si="7"/>
        <v>10.070578532209218</v>
      </c>
    </row>
    <row r="132" spans="1:6">
      <c r="A132" s="3">
        <v>40709</v>
      </c>
      <c r="B132" s="1">
        <v>10.19</v>
      </c>
      <c r="C132">
        <f t="shared" si="4"/>
        <v>10.1685</v>
      </c>
      <c r="D132">
        <f t="shared" si="5"/>
        <v>4.315958757912295E-2</v>
      </c>
      <c r="E132">
        <f t="shared" si="6"/>
        <v>10.254819175158246</v>
      </c>
      <c r="F132">
        <f t="shared" si="7"/>
        <v>10.082180824841753</v>
      </c>
    </row>
    <row r="133" spans="1:6">
      <c r="A133" s="3">
        <v>40710</v>
      </c>
      <c r="B133" s="1">
        <v>10.19</v>
      </c>
      <c r="C133">
        <f t="shared" si="4"/>
        <v>10.1655</v>
      </c>
      <c r="D133">
        <f t="shared" si="5"/>
        <v>3.9303307748839438E-2</v>
      </c>
      <c r="E133">
        <f t="shared" si="6"/>
        <v>10.244106615497678</v>
      </c>
      <c r="F133">
        <f t="shared" si="7"/>
        <v>10.086893384502321</v>
      </c>
    </row>
    <row r="134" spans="1:6">
      <c r="A134" s="3">
        <v>40711</v>
      </c>
      <c r="B134" s="1">
        <v>10.4</v>
      </c>
      <c r="C134">
        <f t="shared" si="4"/>
        <v>10.175000000000001</v>
      </c>
      <c r="D134">
        <f t="shared" si="5"/>
        <v>6.4070273918565304E-2</v>
      </c>
      <c r="E134">
        <f t="shared" si="6"/>
        <v>10.303140547837131</v>
      </c>
      <c r="F134">
        <f t="shared" si="7"/>
        <v>10.04685945216287</v>
      </c>
    </row>
    <row r="135" spans="1:6">
      <c r="A135" s="3">
        <v>40712</v>
      </c>
      <c r="B135" s="1">
        <v>10.7</v>
      </c>
      <c r="C135">
        <f t="shared" si="4"/>
        <v>10.199999999999999</v>
      </c>
      <c r="D135">
        <f t="shared" si="5"/>
        <v>0.13126309458488308</v>
      </c>
      <c r="E135">
        <f t="shared" si="6"/>
        <v>10.462526189169765</v>
      </c>
      <c r="F135">
        <f t="shared" si="7"/>
        <v>9.9374738108302338</v>
      </c>
    </row>
    <row r="136" spans="1:6">
      <c r="A136" s="3">
        <v>40715</v>
      </c>
      <c r="B136" s="1">
        <v>10.69</v>
      </c>
      <c r="C136">
        <f t="shared" si="4"/>
        <v>10.224500000000001</v>
      </c>
      <c r="D136">
        <f t="shared" si="5"/>
        <v>0.16921805459229208</v>
      </c>
      <c r="E136">
        <f t="shared" si="6"/>
        <v>10.562936109184585</v>
      </c>
      <c r="F136">
        <f t="shared" si="7"/>
        <v>9.8860638908154161</v>
      </c>
    </row>
    <row r="137" spans="1:6">
      <c r="A137" s="3">
        <v>40716</v>
      </c>
      <c r="B137" s="1">
        <v>10.7</v>
      </c>
      <c r="C137">
        <f t="shared" si="4"/>
        <v>10.249499999999999</v>
      </c>
      <c r="D137">
        <f t="shared" si="5"/>
        <v>0.19820380924694642</v>
      </c>
      <c r="E137">
        <f t="shared" si="6"/>
        <v>10.645907618493892</v>
      </c>
      <c r="F137">
        <f t="shared" si="7"/>
        <v>9.8530923815061069</v>
      </c>
    </row>
    <row r="138" spans="1:6">
      <c r="A138" s="3">
        <v>40717</v>
      </c>
      <c r="B138" s="1">
        <v>10.74</v>
      </c>
      <c r="C138">
        <f t="shared" si="4"/>
        <v>10.276499999999999</v>
      </c>
      <c r="D138">
        <f t="shared" si="5"/>
        <v>0.22463915509100352</v>
      </c>
      <c r="E138">
        <f t="shared" si="6"/>
        <v>10.725778310182006</v>
      </c>
      <c r="F138">
        <f t="shared" si="7"/>
        <v>9.8272216898179909</v>
      </c>
    </row>
    <row r="139" spans="1:6">
      <c r="A139" s="3">
        <v>40718</v>
      </c>
      <c r="B139" s="1">
        <v>10.7</v>
      </c>
      <c r="C139">
        <f t="shared" si="4"/>
        <v>10.301499999999999</v>
      </c>
      <c r="D139">
        <f t="shared" si="5"/>
        <v>0.24189408839407361</v>
      </c>
      <c r="E139">
        <f t="shared" si="6"/>
        <v>10.785288176788146</v>
      </c>
      <c r="F139">
        <f t="shared" si="7"/>
        <v>9.8177118232118517</v>
      </c>
    </row>
    <row r="140" spans="1:6">
      <c r="A140" s="3">
        <v>40719</v>
      </c>
      <c r="B140" s="1">
        <v>10.7</v>
      </c>
      <c r="C140">
        <f t="shared" si="4"/>
        <v>10.328999999999997</v>
      </c>
      <c r="D140">
        <f t="shared" si="5"/>
        <v>0.25406495232518767</v>
      </c>
      <c r="E140">
        <f t="shared" si="6"/>
        <v>10.837129904650372</v>
      </c>
      <c r="F140">
        <f t="shared" si="7"/>
        <v>9.8208700953496226</v>
      </c>
    </row>
    <row r="141" spans="1:6">
      <c r="A141" s="3">
        <v>40722</v>
      </c>
      <c r="B141" s="1">
        <v>10.7</v>
      </c>
      <c r="C141">
        <f t="shared" si="4"/>
        <v>10.356499999999997</v>
      </c>
      <c r="D141">
        <f t="shared" si="5"/>
        <v>0.26281695150807888</v>
      </c>
      <c r="E141">
        <f t="shared" si="6"/>
        <v>10.882133903016154</v>
      </c>
      <c r="F141">
        <f t="shared" si="7"/>
        <v>9.83086609698384</v>
      </c>
    </row>
    <row r="142" spans="1:6">
      <c r="A142" s="3">
        <v>40723</v>
      </c>
      <c r="B142" s="1">
        <v>10.85</v>
      </c>
      <c r="C142">
        <f t="shared" si="4"/>
        <v>10.391499999999997</v>
      </c>
      <c r="D142">
        <f t="shared" si="5"/>
        <v>0.27909272652650752</v>
      </c>
      <c r="E142">
        <f t="shared" si="6"/>
        <v>10.949685453053013</v>
      </c>
      <c r="F142">
        <f t="shared" si="7"/>
        <v>9.8333145469469816</v>
      </c>
    </row>
    <row r="143" spans="1:6">
      <c r="A143" s="3">
        <v>40724</v>
      </c>
      <c r="B143" s="1">
        <v>10.35</v>
      </c>
      <c r="C143">
        <f t="shared" si="4"/>
        <v>10.398999999999997</v>
      </c>
      <c r="D143">
        <f t="shared" si="5"/>
        <v>0.27584234627772419</v>
      </c>
      <c r="E143">
        <f t="shared" si="6"/>
        <v>10.950684692555445</v>
      </c>
      <c r="F143">
        <f t="shared" si="7"/>
        <v>9.8473153074445499</v>
      </c>
    </row>
    <row r="144" spans="1:6">
      <c r="A144" s="3">
        <v>40725</v>
      </c>
      <c r="B144" s="1">
        <v>10.299999999999999</v>
      </c>
      <c r="C144">
        <f t="shared" si="4"/>
        <v>10.406499999999998</v>
      </c>
      <c r="D144">
        <f t="shared" si="5"/>
        <v>0.27096632632118683</v>
      </c>
      <c r="E144">
        <f t="shared" si="6"/>
        <v>10.948432652642371</v>
      </c>
      <c r="F144">
        <f t="shared" si="7"/>
        <v>9.8645673473576245</v>
      </c>
    </row>
    <row r="145" spans="1:6">
      <c r="A145" s="3">
        <v>40726</v>
      </c>
      <c r="B145" s="1">
        <v>10.299999999999999</v>
      </c>
      <c r="C145">
        <f t="shared" si="4"/>
        <v>10.414</v>
      </c>
      <c r="D145">
        <f t="shared" si="5"/>
        <v>0.26578939030743864</v>
      </c>
      <c r="E145">
        <f t="shared" si="6"/>
        <v>10.945578780614877</v>
      </c>
      <c r="F145">
        <f t="shared" si="7"/>
        <v>9.8824212193851224</v>
      </c>
    </row>
    <row r="146" spans="1:6">
      <c r="A146" s="3">
        <v>40729</v>
      </c>
      <c r="B146" s="1">
        <v>10.16</v>
      </c>
      <c r="C146">
        <f t="shared" si="4"/>
        <v>10.4145</v>
      </c>
      <c r="D146">
        <f t="shared" si="5"/>
        <v>0.26530124387194254</v>
      </c>
      <c r="E146">
        <f t="shared" si="6"/>
        <v>10.945102487743885</v>
      </c>
      <c r="F146">
        <f t="shared" si="7"/>
        <v>9.8838975122561159</v>
      </c>
    </row>
    <row r="147" spans="1:6">
      <c r="A147" s="3">
        <v>40730</v>
      </c>
      <c r="B147" s="1">
        <v>10.119999999999999</v>
      </c>
      <c r="C147">
        <f t="shared" si="4"/>
        <v>10.410500000000001</v>
      </c>
      <c r="D147">
        <f t="shared" si="5"/>
        <v>0.26908130741469194</v>
      </c>
      <c r="E147">
        <f t="shared" si="6"/>
        <v>10.948662614829384</v>
      </c>
      <c r="F147">
        <f t="shared" si="7"/>
        <v>9.8723373851706171</v>
      </c>
    </row>
    <row r="148" spans="1:6">
      <c r="A148" s="3">
        <v>40731</v>
      </c>
      <c r="B148" s="1">
        <v>10.15</v>
      </c>
      <c r="C148">
        <f t="shared" si="4"/>
        <v>10.410500000000001</v>
      </c>
      <c r="D148">
        <f t="shared" si="5"/>
        <v>0.26908130741469194</v>
      </c>
      <c r="E148">
        <f t="shared" si="6"/>
        <v>10.948662614829384</v>
      </c>
      <c r="F148">
        <f t="shared" si="7"/>
        <v>9.8723373851706171</v>
      </c>
    </row>
    <row r="149" spans="1:6">
      <c r="A149" s="3">
        <v>40732</v>
      </c>
      <c r="B149" s="1">
        <v>10.29</v>
      </c>
      <c r="C149">
        <f t="shared" ref="C149:C212" si="8">AVERAGE(B130:B149)</f>
        <v>10.42</v>
      </c>
      <c r="D149">
        <f t="shared" ref="D149:D212" si="9">_xlfn.STDEV.P(B130:B149)</f>
        <v>0.26118958631614692</v>
      </c>
      <c r="E149">
        <f t="shared" ref="E149:E212" si="10">C149+(2*D149)</f>
        <v>10.942379172632293</v>
      </c>
      <c r="F149">
        <f t="shared" ref="F149:F212" si="11">C149-(2*D149)</f>
        <v>9.8976208273677067</v>
      </c>
    </row>
    <row r="150" spans="1:6">
      <c r="A150" s="3">
        <v>40733</v>
      </c>
      <c r="B150" s="1">
        <v>10.33</v>
      </c>
      <c r="C150">
        <f t="shared" si="8"/>
        <v>10.433000000000002</v>
      </c>
      <c r="D150">
        <f t="shared" si="9"/>
        <v>0.24966177120256111</v>
      </c>
      <c r="E150">
        <f t="shared" si="10"/>
        <v>10.932323542405124</v>
      </c>
      <c r="F150">
        <f t="shared" si="11"/>
        <v>9.9336764575948795</v>
      </c>
    </row>
    <row r="151" spans="1:6">
      <c r="A151" s="3">
        <v>40736</v>
      </c>
      <c r="B151" s="1">
        <v>10.25</v>
      </c>
      <c r="C151">
        <f t="shared" si="8"/>
        <v>10.440500000000002</v>
      </c>
      <c r="D151">
        <f t="shared" si="9"/>
        <v>0.24167074709198866</v>
      </c>
      <c r="E151">
        <f t="shared" si="10"/>
        <v>10.923841494183979</v>
      </c>
      <c r="F151">
        <f t="shared" si="11"/>
        <v>9.9571585058160252</v>
      </c>
    </row>
    <row r="152" spans="1:6">
      <c r="A152" s="3">
        <v>40737</v>
      </c>
      <c r="B152" s="1">
        <v>10.25</v>
      </c>
      <c r="C152">
        <f t="shared" si="8"/>
        <v>10.4435</v>
      </c>
      <c r="D152">
        <f t="shared" si="9"/>
        <v>0.23889903725214123</v>
      </c>
      <c r="E152">
        <f t="shared" si="10"/>
        <v>10.921298074504282</v>
      </c>
      <c r="F152">
        <f t="shared" si="11"/>
        <v>9.9657019254957184</v>
      </c>
    </row>
    <row r="153" spans="1:6">
      <c r="A153" s="3">
        <v>40738</v>
      </c>
      <c r="B153" s="1">
        <v>10.15</v>
      </c>
      <c r="C153">
        <f t="shared" si="8"/>
        <v>10.441500000000001</v>
      </c>
      <c r="D153">
        <f t="shared" si="9"/>
        <v>0.24116954617032377</v>
      </c>
      <c r="E153">
        <f t="shared" si="10"/>
        <v>10.923839092340648</v>
      </c>
      <c r="F153">
        <f t="shared" si="11"/>
        <v>9.9591609076593546</v>
      </c>
    </row>
    <row r="154" spans="1:6">
      <c r="A154" s="3">
        <v>40739</v>
      </c>
      <c r="B154" s="1">
        <v>10.1</v>
      </c>
      <c r="C154">
        <f t="shared" si="8"/>
        <v>10.426500000000001</v>
      </c>
      <c r="D154">
        <f t="shared" si="9"/>
        <v>0.25235441347438314</v>
      </c>
      <c r="E154">
        <f t="shared" si="10"/>
        <v>10.931208826948767</v>
      </c>
      <c r="F154">
        <f t="shared" si="11"/>
        <v>9.9217911730512345</v>
      </c>
    </row>
    <row r="155" spans="1:6">
      <c r="A155" s="3">
        <v>40743</v>
      </c>
      <c r="B155" s="1">
        <v>10.17</v>
      </c>
      <c r="C155">
        <f t="shared" si="8"/>
        <v>10.399999999999999</v>
      </c>
      <c r="D155">
        <f t="shared" si="9"/>
        <v>0.2500599928017273</v>
      </c>
      <c r="E155">
        <f t="shared" si="10"/>
        <v>10.900119985603453</v>
      </c>
      <c r="F155">
        <f t="shared" si="11"/>
        <v>9.899880014396544</v>
      </c>
    </row>
    <row r="156" spans="1:6">
      <c r="A156" s="3">
        <v>40744</v>
      </c>
      <c r="B156" s="1">
        <v>10.18</v>
      </c>
      <c r="C156">
        <f t="shared" si="8"/>
        <v>10.374500000000001</v>
      </c>
      <c r="D156">
        <f t="shared" si="9"/>
        <v>0.24514230561043504</v>
      </c>
      <c r="E156">
        <f t="shared" si="10"/>
        <v>10.864784611220871</v>
      </c>
      <c r="F156">
        <f t="shared" si="11"/>
        <v>9.8842153887791309</v>
      </c>
    </row>
    <row r="157" spans="1:6">
      <c r="A157" s="3">
        <v>40745</v>
      </c>
      <c r="B157" s="1">
        <v>10.25</v>
      </c>
      <c r="C157">
        <f t="shared" si="8"/>
        <v>10.352</v>
      </c>
      <c r="D157">
        <f t="shared" si="9"/>
        <v>0.23466145827553353</v>
      </c>
      <c r="E157">
        <f t="shared" si="10"/>
        <v>10.821322916551068</v>
      </c>
      <c r="F157">
        <f t="shared" si="11"/>
        <v>9.8826770834489324</v>
      </c>
    </row>
    <row r="158" spans="1:6">
      <c r="A158" s="3">
        <v>40746</v>
      </c>
      <c r="B158" s="1">
        <v>10.25</v>
      </c>
      <c r="C158">
        <f t="shared" si="8"/>
        <v>10.327499999999999</v>
      </c>
      <c r="D158">
        <f t="shared" si="9"/>
        <v>0.21785029263234856</v>
      </c>
      <c r="E158">
        <f t="shared" si="10"/>
        <v>10.763200585264697</v>
      </c>
      <c r="F158">
        <f t="shared" si="11"/>
        <v>9.891799414735301</v>
      </c>
    </row>
    <row r="159" spans="1:6">
      <c r="A159" s="3">
        <v>40747</v>
      </c>
      <c r="B159" s="1">
        <v>10.23</v>
      </c>
      <c r="C159">
        <f t="shared" si="8"/>
        <v>10.303999999999998</v>
      </c>
      <c r="D159">
        <f t="shared" si="9"/>
        <v>0.201106936727702</v>
      </c>
      <c r="E159">
        <f t="shared" si="10"/>
        <v>10.706213873455402</v>
      </c>
      <c r="F159">
        <f t="shared" si="11"/>
        <v>9.9017861265445948</v>
      </c>
    </row>
    <row r="160" spans="1:6">
      <c r="A160" s="3">
        <v>40750</v>
      </c>
      <c r="B160" s="1">
        <v>10.25</v>
      </c>
      <c r="C160">
        <f t="shared" si="8"/>
        <v>10.281499999999998</v>
      </c>
      <c r="D160">
        <f t="shared" si="9"/>
        <v>0.1795626631569045</v>
      </c>
      <c r="E160">
        <f t="shared" si="10"/>
        <v>10.640625326313806</v>
      </c>
      <c r="F160">
        <f t="shared" si="11"/>
        <v>9.9223746736861891</v>
      </c>
    </row>
    <row r="161" spans="1:6">
      <c r="A161" s="3">
        <v>40751</v>
      </c>
      <c r="B161" s="1">
        <v>10.049999999999999</v>
      </c>
      <c r="C161">
        <f t="shared" si="8"/>
        <v>10.248999999999999</v>
      </c>
      <c r="D161">
        <f t="shared" si="9"/>
        <v>0.15845819637999164</v>
      </c>
      <c r="E161">
        <f t="shared" si="10"/>
        <v>10.565916392759982</v>
      </c>
      <c r="F161">
        <f t="shared" si="11"/>
        <v>9.9320836072400152</v>
      </c>
    </row>
    <row r="162" spans="1:6">
      <c r="A162" s="3">
        <v>40752</v>
      </c>
      <c r="B162" s="1">
        <v>10.25</v>
      </c>
      <c r="C162">
        <f t="shared" si="8"/>
        <v>10.218999999999999</v>
      </c>
      <c r="D162">
        <f t="shared" si="9"/>
        <v>7.8415559680461364E-2</v>
      </c>
      <c r="E162">
        <f t="shared" si="10"/>
        <v>10.375831119360923</v>
      </c>
      <c r="F162">
        <f t="shared" si="11"/>
        <v>10.062168880639076</v>
      </c>
    </row>
    <row r="163" spans="1:6">
      <c r="A163" s="3">
        <v>40753</v>
      </c>
      <c r="B163" s="1">
        <v>10.15</v>
      </c>
      <c r="C163">
        <f t="shared" si="8"/>
        <v>10.209</v>
      </c>
      <c r="D163">
        <f t="shared" si="9"/>
        <v>7.3681748079154563E-2</v>
      </c>
      <c r="E163">
        <f t="shared" si="10"/>
        <v>10.356363496158309</v>
      </c>
      <c r="F163">
        <f t="shared" si="11"/>
        <v>10.06163650384169</v>
      </c>
    </row>
    <row r="164" spans="1:6">
      <c r="A164" s="3">
        <v>40754</v>
      </c>
      <c r="B164" s="1">
        <v>10.24</v>
      </c>
      <c r="C164">
        <f t="shared" si="8"/>
        <v>10.206</v>
      </c>
      <c r="D164">
        <f t="shared" si="9"/>
        <v>7.1091490348704947E-2</v>
      </c>
      <c r="E164">
        <f t="shared" si="10"/>
        <v>10.348182980697409</v>
      </c>
      <c r="F164">
        <f t="shared" si="11"/>
        <v>10.06381701930259</v>
      </c>
    </row>
    <row r="165" spans="1:6">
      <c r="A165" s="3">
        <v>40757</v>
      </c>
      <c r="B165" s="1">
        <v>10.049999999999999</v>
      </c>
      <c r="C165">
        <f t="shared" si="8"/>
        <v>10.193500000000002</v>
      </c>
      <c r="D165">
        <f t="shared" si="9"/>
        <v>7.5317660611572565E-2</v>
      </c>
      <c r="E165">
        <f t="shared" si="10"/>
        <v>10.344135321223147</v>
      </c>
      <c r="F165">
        <f t="shared" si="11"/>
        <v>10.042864678776857</v>
      </c>
    </row>
    <row r="166" spans="1:6">
      <c r="A166" s="3">
        <v>40758</v>
      </c>
      <c r="B166" s="1">
        <v>10.1</v>
      </c>
      <c r="C166">
        <f t="shared" si="8"/>
        <v>10.190500000000002</v>
      </c>
      <c r="D166">
        <f t="shared" si="9"/>
        <v>7.7747990327725072E-2</v>
      </c>
      <c r="E166">
        <f t="shared" si="10"/>
        <v>10.345995980655452</v>
      </c>
      <c r="F166">
        <f t="shared" si="11"/>
        <v>10.035004019344552</v>
      </c>
    </row>
    <row r="167" spans="1:6">
      <c r="A167" s="3">
        <v>40759</v>
      </c>
      <c r="B167" s="1">
        <v>10.15</v>
      </c>
      <c r="C167">
        <f t="shared" si="8"/>
        <v>10.192000000000004</v>
      </c>
      <c r="D167">
        <f t="shared" si="9"/>
        <v>7.6655071586947371E-2</v>
      </c>
      <c r="E167">
        <f t="shared" si="10"/>
        <v>10.345310143173899</v>
      </c>
      <c r="F167">
        <f t="shared" si="11"/>
        <v>10.038689856826108</v>
      </c>
    </row>
    <row r="168" spans="1:6">
      <c r="A168" s="3">
        <v>40760</v>
      </c>
      <c r="B168" s="1">
        <v>10.209999999999999</v>
      </c>
      <c r="C168">
        <f t="shared" si="8"/>
        <v>10.195000000000002</v>
      </c>
      <c r="D168">
        <f t="shared" si="9"/>
        <v>7.6124897372673209E-2</v>
      </c>
      <c r="E168">
        <f t="shared" si="10"/>
        <v>10.347249794745348</v>
      </c>
      <c r="F168">
        <f t="shared" si="11"/>
        <v>10.042750205254656</v>
      </c>
    </row>
    <row r="169" spans="1:6">
      <c r="A169" s="3">
        <v>40761</v>
      </c>
      <c r="B169" s="1">
        <v>10.209999999999999</v>
      </c>
      <c r="C169">
        <f t="shared" si="8"/>
        <v>10.191000000000003</v>
      </c>
      <c r="D169">
        <f t="shared" si="9"/>
        <v>7.3068461048526503E-2</v>
      </c>
      <c r="E169">
        <f t="shared" si="10"/>
        <v>10.337136922097056</v>
      </c>
      <c r="F169">
        <f t="shared" si="11"/>
        <v>10.044863077902949</v>
      </c>
    </row>
    <row r="170" spans="1:6">
      <c r="A170" s="3">
        <v>40764</v>
      </c>
      <c r="B170" s="1">
        <v>10.209999999999999</v>
      </c>
      <c r="C170">
        <f t="shared" si="8"/>
        <v>10.185000000000002</v>
      </c>
      <c r="D170">
        <f t="shared" si="9"/>
        <v>6.5992423807585882E-2</v>
      </c>
      <c r="E170">
        <f t="shared" si="10"/>
        <v>10.316984847615174</v>
      </c>
      <c r="F170">
        <f t="shared" si="11"/>
        <v>10.05301515238483</v>
      </c>
    </row>
    <row r="171" spans="1:6">
      <c r="A171" s="3">
        <v>40765</v>
      </c>
      <c r="B171" s="1">
        <v>10.219999999999999</v>
      </c>
      <c r="C171">
        <f t="shared" si="8"/>
        <v>10.183500000000002</v>
      </c>
      <c r="D171">
        <f t="shared" si="9"/>
        <v>6.4828620222861622E-2</v>
      </c>
      <c r="E171">
        <f t="shared" si="10"/>
        <v>10.313157240445726</v>
      </c>
      <c r="F171">
        <f t="shared" si="11"/>
        <v>10.053842759554279</v>
      </c>
    </row>
    <row r="172" spans="1:6">
      <c r="A172" s="3">
        <v>40766</v>
      </c>
      <c r="B172" s="1">
        <v>10.209999999999999</v>
      </c>
      <c r="C172">
        <f t="shared" si="8"/>
        <v>10.181500000000002</v>
      </c>
      <c r="D172">
        <f t="shared" si="9"/>
        <v>6.3346270608458224E-2</v>
      </c>
      <c r="E172">
        <f t="shared" si="10"/>
        <v>10.308192541216918</v>
      </c>
      <c r="F172">
        <f t="shared" si="11"/>
        <v>10.054807458783085</v>
      </c>
    </row>
    <row r="173" spans="1:6">
      <c r="A173" s="3">
        <v>40768</v>
      </c>
      <c r="B173" s="1">
        <v>10.199999999999999</v>
      </c>
      <c r="C173">
        <f t="shared" si="8"/>
        <v>10.184000000000001</v>
      </c>
      <c r="D173">
        <f t="shared" si="9"/>
        <v>6.3039670049898106E-2</v>
      </c>
      <c r="E173">
        <f t="shared" si="10"/>
        <v>10.310079340099797</v>
      </c>
      <c r="F173">
        <f t="shared" si="11"/>
        <v>10.057920659900205</v>
      </c>
    </row>
    <row r="174" spans="1:6">
      <c r="A174" s="3">
        <v>40771</v>
      </c>
      <c r="B174" s="1">
        <v>10.209999999999999</v>
      </c>
      <c r="C174">
        <f t="shared" si="8"/>
        <v>10.189500000000001</v>
      </c>
      <c r="D174">
        <f t="shared" si="9"/>
        <v>6.0205896721168613E-2</v>
      </c>
      <c r="E174">
        <f t="shared" si="10"/>
        <v>10.309911793442337</v>
      </c>
      <c r="F174">
        <f t="shared" si="11"/>
        <v>10.069088206557664</v>
      </c>
    </row>
    <row r="175" spans="1:6">
      <c r="A175" s="3">
        <v>40772</v>
      </c>
      <c r="B175" s="1">
        <v>10.23</v>
      </c>
      <c r="C175">
        <f t="shared" si="8"/>
        <v>10.192499999999999</v>
      </c>
      <c r="D175">
        <f t="shared" si="9"/>
        <v>6.0652699857467386E-2</v>
      </c>
      <c r="E175">
        <f t="shared" si="10"/>
        <v>10.313805399714933</v>
      </c>
      <c r="F175">
        <f t="shared" si="11"/>
        <v>10.071194600285065</v>
      </c>
    </row>
    <row r="176" spans="1:6">
      <c r="A176" s="3">
        <v>40773</v>
      </c>
      <c r="B176" s="1">
        <v>10.23</v>
      </c>
      <c r="C176">
        <f t="shared" si="8"/>
        <v>10.194999999999999</v>
      </c>
      <c r="D176">
        <f t="shared" si="9"/>
        <v>6.11146463623903E-2</v>
      </c>
      <c r="E176">
        <f t="shared" si="10"/>
        <v>10.317229292724779</v>
      </c>
      <c r="F176">
        <f t="shared" si="11"/>
        <v>10.072770707275218</v>
      </c>
    </row>
    <row r="177" spans="1:6">
      <c r="A177" s="3">
        <v>40774</v>
      </c>
      <c r="B177" s="1">
        <v>10.23</v>
      </c>
      <c r="C177">
        <f t="shared" si="8"/>
        <v>10.193999999999999</v>
      </c>
      <c r="D177">
        <f t="shared" si="9"/>
        <v>6.0365553091146523E-2</v>
      </c>
      <c r="E177">
        <f t="shared" si="10"/>
        <v>10.314731106182291</v>
      </c>
      <c r="F177">
        <f t="shared" si="11"/>
        <v>10.073268893817707</v>
      </c>
    </row>
    <row r="178" spans="1:6">
      <c r="A178" s="3">
        <v>40775</v>
      </c>
      <c r="B178" s="1">
        <v>10.219999999999999</v>
      </c>
      <c r="C178">
        <f t="shared" si="8"/>
        <v>10.192499999999999</v>
      </c>
      <c r="D178">
        <f t="shared" si="9"/>
        <v>5.9319052588523567E-2</v>
      </c>
      <c r="E178">
        <f t="shared" si="10"/>
        <v>10.311138105177045</v>
      </c>
      <c r="F178">
        <f t="shared" si="11"/>
        <v>10.073861894822953</v>
      </c>
    </row>
    <row r="179" spans="1:6">
      <c r="A179" s="3">
        <v>40778</v>
      </c>
      <c r="B179" s="1">
        <v>10.199999999999999</v>
      </c>
      <c r="C179">
        <f t="shared" si="8"/>
        <v>10.190999999999997</v>
      </c>
      <c r="D179">
        <f t="shared" si="9"/>
        <v>5.872818744010426E-2</v>
      </c>
      <c r="E179">
        <f t="shared" si="10"/>
        <v>10.308456374880206</v>
      </c>
      <c r="F179">
        <f t="shared" si="11"/>
        <v>10.073543625119788</v>
      </c>
    </row>
    <row r="180" spans="1:6">
      <c r="A180" s="3">
        <v>40779</v>
      </c>
      <c r="B180" s="1">
        <v>10.1</v>
      </c>
      <c r="C180">
        <f t="shared" si="8"/>
        <v>10.183499999999997</v>
      </c>
      <c r="D180">
        <f t="shared" si="9"/>
        <v>6.0272298778128716E-2</v>
      </c>
      <c r="E180">
        <f t="shared" si="10"/>
        <v>10.304044597556254</v>
      </c>
      <c r="F180">
        <f t="shared" si="11"/>
        <v>10.062955402443739</v>
      </c>
    </row>
    <row r="181" spans="1:6">
      <c r="A181" s="3">
        <v>40780</v>
      </c>
      <c r="B181" s="1">
        <v>10.15</v>
      </c>
      <c r="C181">
        <f t="shared" si="8"/>
        <v>10.188499999999996</v>
      </c>
      <c r="D181">
        <f t="shared" si="9"/>
        <v>5.2656908378673394E-2</v>
      </c>
      <c r="E181">
        <f t="shared" si="10"/>
        <v>10.293813816757343</v>
      </c>
      <c r="F181">
        <f t="shared" si="11"/>
        <v>10.083186183242649</v>
      </c>
    </row>
    <row r="182" spans="1:6">
      <c r="A182" s="3">
        <v>40781</v>
      </c>
      <c r="B182" s="1">
        <v>10.049999999999999</v>
      </c>
      <c r="C182">
        <f t="shared" si="8"/>
        <v>10.178499999999998</v>
      </c>
      <c r="D182">
        <f t="shared" si="9"/>
        <v>5.8674952066448342E-2</v>
      </c>
      <c r="E182">
        <f t="shared" si="10"/>
        <v>10.295849904132895</v>
      </c>
      <c r="F182">
        <f t="shared" si="11"/>
        <v>10.061150095867101</v>
      </c>
    </row>
    <row r="183" spans="1:6">
      <c r="A183" s="3">
        <v>40782</v>
      </c>
      <c r="B183" s="1">
        <v>10.049999999999999</v>
      </c>
      <c r="C183">
        <f t="shared" si="8"/>
        <v>10.173500000000001</v>
      </c>
      <c r="D183">
        <f t="shared" si="9"/>
        <v>6.4828620222861594E-2</v>
      </c>
      <c r="E183">
        <f t="shared" si="10"/>
        <v>10.303157240445724</v>
      </c>
      <c r="F183">
        <f t="shared" si="11"/>
        <v>10.043842759554277</v>
      </c>
    </row>
    <row r="184" spans="1:6">
      <c r="A184" s="3">
        <v>40785</v>
      </c>
      <c r="B184" s="1">
        <v>10.049999999999999</v>
      </c>
      <c r="C184">
        <f t="shared" si="8"/>
        <v>10.164000000000001</v>
      </c>
      <c r="D184">
        <f t="shared" si="9"/>
        <v>6.822023160324231E-2</v>
      </c>
      <c r="E184">
        <f t="shared" si="10"/>
        <v>10.300440463206487</v>
      </c>
      <c r="F184">
        <f t="shared" si="11"/>
        <v>10.027559536793516</v>
      </c>
    </row>
    <row r="185" spans="1:6">
      <c r="A185" s="3">
        <v>40786</v>
      </c>
      <c r="B185" s="1">
        <v>10.15</v>
      </c>
      <c r="C185">
        <f t="shared" si="8"/>
        <v>10.169</v>
      </c>
      <c r="D185">
        <f t="shared" si="9"/>
        <v>6.3158530698552623E-2</v>
      </c>
      <c r="E185">
        <f t="shared" si="10"/>
        <v>10.295317061397105</v>
      </c>
      <c r="F185">
        <f t="shared" si="11"/>
        <v>10.042682938602896</v>
      </c>
    </row>
    <row r="186" spans="1:6">
      <c r="A186" s="3">
        <v>40787</v>
      </c>
      <c r="B186" s="1">
        <v>10.049999999999999</v>
      </c>
      <c r="C186">
        <f t="shared" si="8"/>
        <v>10.166500000000003</v>
      </c>
      <c r="D186">
        <f t="shared" si="9"/>
        <v>6.6728929258605837E-2</v>
      </c>
      <c r="E186">
        <f t="shared" si="10"/>
        <v>10.299957858517214</v>
      </c>
      <c r="F186">
        <f t="shared" si="11"/>
        <v>10.033042141482792</v>
      </c>
    </row>
    <row r="187" spans="1:6">
      <c r="A187" s="3">
        <v>40788</v>
      </c>
      <c r="B187" s="1">
        <v>10</v>
      </c>
      <c r="C187">
        <f t="shared" si="8"/>
        <v>10.159000000000002</v>
      </c>
      <c r="D187">
        <f t="shared" si="9"/>
        <v>7.5953933407033061E-2</v>
      </c>
      <c r="E187">
        <f t="shared" si="10"/>
        <v>10.310907866814068</v>
      </c>
      <c r="F187">
        <f t="shared" si="11"/>
        <v>10.007092133185937</v>
      </c>
    </row>
    <row r="188" spans="1:6">
      <c r="A188" s="3">
        <v>40789</v>
      </c>
      <c r="B188" s="1">
        <v>10</v>
      </c>
      <c r="C188">
        <f t="shared" si="8"/>
        <v>10.148500000000002</v>
      </c>
      <c r="D188">
        <f t="shared" si="9"/>
        <v>8.2418141206896972E-2</v>
      </c>
      <c r="E188">
        <f t="shared" si="10"/>
        <v>10.313336282413797</v>
      </c>
      <c r="F188">
        <f t="shared" si="11"/>
        <v>9.9836637175862073</v>
      </c>
    </row>
    <row r="189" spans="1:6">
      <c r="A189" s="3">
        <v>40792</v>
      </c>
      <c r="B189" s="1">
        <v>9.85</v>
      </c>
      <c r="C189">
        <f t="shared" si="8"/>
        <v>10.130500000000001</v>
      </c>
      <c r="D189">
        <f t="shared" si="9"/>
        <v>0.10360863863597478</v>
      </c>
      <c r="E189">
        <f t="shared" si="10"/>
        <v>10.337717277271951</v>
      </c>
      <c r="F189">
        <f t="shared" si="11"/>
        <v>9.923282722728052</v>
      </c>
    </row>
    <row r="190" spans="1:6">
      <c r="A190" s="3">
        <v>40793</v>
      </c>
      <c r="B190" s="1">
        <v>9.85</v>
      </c>
      <c r="C190">
        <f t="shared" si="8"/>
        <v>10.112500000000001</v>
      </c>
      <c r="D190">
        <f t="shared" si="9"/>
        <v>0.11844302427749813</v>
      </c>
      <c r="E190">
        <f t="shared" si="10"/>
        <v>10.349386048554997</v>
      </c>
      <c r="F190">
        <f t="shared" si="11"/>
        <v>9.8756139514450041</v>
      </c>
    </row>
    <row r="191" spans="1:6">
      <c r="A191" s="3">
        <v>40794</v>
      </c>
      <c r="B191" s="1">
        <v>9.7799999999999994</v>
      </c>
      <c r="C191">
        <f t="shared" si="8"/>
        <v>10.0905</v>
      </c>
      <c r="D191">
        <f t="shared" si="9"/>
        <v>0.13599540433411722</v>
      </c>
      <c r="E191">
        <f t="shared" si="10"/>
        <v>10.362490808668236</v>
      </c>
      <c r="F191">
        <f t="shared" si="11"/>
        <v>9.8185091913317653</v>
      </c>
    </row>
    <row r="192" spans="1:6">
      <c r="A192" s="3">
        <v>40795</v>
      </c>
      <c r="B192" s="1">
        <v>9.83</v>
      </c>
      <c r="C192">
        <f t="shared" si="8"/>
        <v>10.0715</v>
      </c>
      <c r="D192">
        <f t="shared" si="9"/>
        <v>0.14426624691867471</v>
      </c>
      <c r="E192">
        <f t="shared" si="10"/>
        <v>10.36003249383735</v>
      </c>
      <c r="F192">
        <f t="shared" si="11"/>
        <v>9.7829675061626507</v>
      </c>
    </row>
    <row r="193" spans="1:6">
      <c r="A193" s="3">
        <v>40796</v>
      </c>
      <c r="B193" s="1">
        <v>9.8699999999999992</v>
      </c>
      <c r="C193">
        <f t="shared" si="8"/>
        <v>10.055</v>
      </c>
      <c r="D193">
        <f t="shared" si="9"/>
        <v>0.14746185947559465</v>
      </c>
      <c r="E193">
        <f t="shared" si="10"/>
        <v>10.349923718951189</v>
      </c>
      <c r="F193">
        <f t="shared" si="11"/>
        <v>9.7600762810488106</v>
      </c>
    </row>
    <row r="194" spans="1:6">
      <c r="A194" s="3">
        <v>40799</v>
      </c>
      <c r="B194" s="1">
        <v>9.85</v>
      </c>
      <c r="C194">
        <f t="shared" si="8"/>
        <v>10.036999999999999</v>
      </c>
      <c r="D194">
        <f t="shared" si="9"/>
        <v>0.14940214188558357</v>
      </c>
      <c r="E194">
        <f t="shared" si="10"/>
        <v>10.335804283771166</v>
      </c>
      <c r="F194">
        <f t="shared" si="11"/>
        <v>9.738195716228832</v>
      </c>
    </row>
    <row r="195" spans="1:6">
      <c r="A195" s="3">
        <v>40800</v>
      </c>
      <c r="B195" s="1">
        <v>9.85</v>
      </c>
      <c r="C195">
        <f t="shared" si="8"/>
        <v>10.017999999999999</v>
      </c>
      <c r="D195">
        <f t="shared" si="9"/>
        <v>0.14780392416982718</v>
      </c>
      <c r="E195">
        <f t="shared" si="10"/>
        <v>10.313607848339654</v>
      </c>
      <c r="F195">
        <f t="shared" si="11"/>
        <v>9.722392151660344</v>
      </c>
    </row>
    <row r="196" spans="1:6">
      <c r="A196" s="3">
        <v>40801</v>
      </c>
      <c r="B196" s="1">
        <v>9.85</v>
      </c>
      <c r="C196">
        <f t="shared" si="8"/>
        <v>9.9989999999999988</v>
      </c>
      <c r="D196">
        <f t="shared" si="9"/>
        <v>0.14369759914487093</v>
      </c>
      <c r="E196">
        <f t="shared" si="10"/>
        <v>10.286395198289741</v>
      </c>
      <c r="F196">
        <f t="shared" si="11"/>
        <v>9.7116048017102568</v>
      </c>
    </row>
    <row r="197" spans="1:6">
      <c r="A197" s="3">
        <v>40802</v>
      </c>
      <c r="B197" s="1">
        <v>9.9</v>
      </c>
      <c r="C197">
        <f t="shared" si="8"/>
        <v>9.9824999999999999</v>
      </c>
      <c r="D197">
        <f t="shared" si="9"/>
        <v>0.13490274274454161</v>
      </c>
      <c r="E197">
        <f t="shared" si="10"/>
        <v>10.252305485489083</v>
      </c>
      <c r="F197">
        <f t="shared" si="11"/>
        <v>9.7126945145109165</v>
      </c>
    </row>
    <row r="198" spans="1:6">
      <c r="A198" s="3">
        <v>40803</v>
      </c>
      <c r="B198" s="1">
        <v>9.85</v>
      </c>
      <c r="C198">
        <f t="shared" si="8"/>
        <v>9.9639999999999986</v>
      </c>
      <c r="D198">
        <f t="shared" si="9"/>
        <v>0.12615070352558483</v>
      </c>
      <c r="E198">
        <f t="shared" si="10"/>
        <v>10.216301407051168</v>
      </c>
      <c r="F198">
        <f t="shared" si="11"/>
        <v>9.7116985929488298</v>
      </c>
    </row>
    <row r="199" spans="1:6">
      <c r="A199" s="3">
        <v>40806</v>
      </c>
      <c r="B199" s="1">
        <v>9.9499999999999993</v>
      </c>
      <c r="C199">
        <f t="shared" si="8"/>
        <v>9.9514999999999993</v>
      </c>
      <c r="D199">
        <f t="shared" si="9"/>
        <v>0.11394187114489562</v>
      </c>
      <c r="E199">
        <f t="shared" si="10"/>
        <v>10.17938374228979</v>
      </c>
      <c r="F199">
        <f t="shared" si="11"/>
        <v>9.7236162577102085</v>
      </c>
    </row>
    <row r="200" spans="1:6">
      <c r="A200" s="3">
        <v>40807</v>
      </c>
      <c r="B200" s="1">
        <v>9.9</v>
      </c>
      <c r="C200">
        <f t="shared" si="8"/>
        <v>9.9414999999999978</v>
      </c>
      <c r="D200">
        <f t="shared" si="9"/>
        <v>0.10914554503047755</v>
      </c>
      <c r="E200">
        <f t="shared" si="10"/>
        <v>10.159791090060953</v>
      </c>
      <c r="F200">
        <f t="shared" si="11"/>
        <v>9.7232089099390429</v>
      </c>
    </row>
    <row r="201" spans="1:6">
      <c r="A201" s="3">
        <v>40808</v>
      </c>
      <c r="B201" s="1">
        <v>9.9499999999999993</v>
      </c>
      <c r="C201">
        <f t="shared" si="8"/>
        <v>9.931499999999998</v>
      </c>
      <c r="D201">
        <f t="shared" si="9"/>
        <v>9.8197505059955503E-2</v>
      </c>
      <c r="E201">
        <f t="shared" si="10"/>
        <v>10.127895010119909</v>
      </c>
      <c r="F201">
        <f t="shared" si="11"/>
        <v>9.735104989880087</v>
      </c>
    </row>
    <row r="202" spans="1:6">
      <c r="A202" s="3">
        <v>40813</v>
      </c>
      <c r="B202" s="1">
        <v>9.9499999999999993</v>
      </c>
      <c r="C202">
        <f t="shared" si="8"/>
        <v>9.9264999999999972</v>
      </c>
      <c r="D202">
        <f t="shared" si="9"/>
        <v>9.4513226587605123E-2</v>
      </c>
      <c r="E202">
        <f t="shared" si="10"/>
        <v>10.115526453175207</v>
      </c>
      <c r="F202">
        <f t="shared" si="11"/>
        <v>9.7374735468247877</v>
      </c>
    </row>
    <row r="203" spans="1:6">
      <c r="A203" s="3">
        <v>40814</v>
      </c>
      <c r="B203" s="1">
        <v>9.85</v>
      </c>
      <c r="C203">
        <f t="shared" si="8"/>
        <v>9.9164999999999974</v>
      </c>
      <c r="D203">
        <f t="shared" si="9"/>
        <v>9.1448072697022986E-2</v>
      </c>
      <c r="E203">
        <f t="shared" si="10"/>
        <v>10.099396145394044</v>
      </c>
      <c r="F203">
        <f t="shared" si="11"/>
        <v>9.7336038546059509</v>
      </c>
    </row>
    <row r="204" spans="1:6">
      <c r="A204" s="3">
        <v>40815</v>
      </c>
      <c r="B204" s="1">
        <v>9.9</v>
      </c>
      <c r="C204">
        <f t="shared" si="8"/>
        <v>9.9089999999999971</v>
      </c>
      <c r="D204">
        <f t="shared" si="9"/>
        <v>8.6191646927066032E-2</v>
      </c>
      <c r="E204">
        <f t="shared" si="10"/>
        <v>10.081383293854129</v>
      </c>
      <c r="F204">
        <f t="shared" si="11"/>
        <v>9.7366167061458651</v>
      </c>
    </row>
    <row r="205" spans="1:6">
      <c r="A205" s="3">
        <v>40816</v>
      </c>
      <c r="B205" s="1">
        <v>9.85</v>
      </c>
      <c r="C205">
        <f t="shared" si="8"/>
        <v>9.8939999999999984</v>
      </c>
      <c r="D205">
        <f t="shared" si="9"/>
        <v>6.6887966032762522E-2</v>
      </c>
      <c r="E205">
        <f t="shared" si="10"/>
        <v>10.027775932065524</v>
      </c>
      <c r="F205">
        <f t="shared" si="11"/>
        <v>9.7602240679344732</v>
      </c>
    </row>
    <row r="206" spans="1:6">
      <c r="A206" s="3">
        <v>40817</v>
      </c>
      <c r="B206" s="1">
        <v>9.85</v>
      </c>
      <c r="C206">
        <f t="shared" si="8"/>
        <v>9.8839999999999968</v>
      </c>
      <c r="D206">
        <f t="shared" si="9"/>
        <v>5.7043842787806706E-2</v>
      </c>
      <c r="E206">
        <f t="shared" si="10"/>
        <v>9.9980876855756105</v>
      </c>
      <c r="F206">
        <f t="shared" si="11"/>
        <v>9.7699123144243831</v>
      </c>
    </row>
    <row r="207" spans="1:6">
      <c r="A207" s="3">
        <v>40820</v>
      </c>
      <c r="B207" s="1">
        <v>9.82</v>
      </c>
      <c r="C207">
        <f t="shared" si="8"/>
        <v>9.8749999999999964</v>
      </c>
      <c r="D207">
        <f t="shared" si="9"/>
        <v>5.2009614495783375E-2</v>
      </c>
      <c r="E207">
        <f t="shared" si="10"/>
        <v>9.9790192289915627</v>
      </c>
      <c r="F207">
        <f t="shared" si="11"/>
        <v>9.7709807710084302</v>
      </c>
    </row>
    <row r="208" spans="1:6">
      <c r="A208" s="3">
        <v>40821</v>
      </c>
      <c r="B208" s="1">
        <v>9.84</v>
      </c>
      <c r="C208">
        <f t="shared" si="8"/>
        <v>9.8669999999999991</v>
      </c>
      <c r="D208">
        <f t="shared" si="9"/>
        <v>4.3829214001622208E-2</v>
      </c>
      <c r="E208">
        <f t="shared" si="10"/>
        <v>9.9546584280032437</v>
      </c>
      <c r="F208">
        <f t="shared" si="11"/>
        <v>9.7793415719967545</v>
      </c>
    </row>
    <row r="209" spans="1:6">
      <c r="A209" s="3">
        <v>40822</v>
      </c>
      <c r="B209" s="1">
        <v>9.83</v>
      </c>
      <c r="C209">
        <f t="shared" si="8"/>
        <v>9.8659999999999997</v>
      </c>
      <c r="D209">
        <f t="shared" si="9"/>
        <v>4.4429719783046058E-2</v>
      </c>
      <c r="E209">
        <f t="shared" si="10"/>
        <v>9.954859439566091</v>
      </c>
      <c r="F209">
        <f t="shared" si="11"/>
        <v>9.7771405604339083</v>
      </c>
    </row>
    <row r="210" spans="1:6">
      <c r="A210" s="3">
        <v>40823</v>
      </c>
      <c r="B210" s="1">
        <v>9.7999999999999989</v>
      </c>
      <c r="C210">
        <f t="shared" si="8"/>
        <v>9.8635000000000019</v>
      </c>
      <c r="D210">
        <f t="shared" si="9"/>
        <v>4.6612766491595403E-2</v>
      </c>
      <c r="E210">
        <f t="shared" si="10"/>
        <v>9.9567255329831923</v>
      </c>
      <c r="F210">
        <f t="shared" si="11"/>
        <v>9.7702744670168116</v>
      </c>
    </row>
    <row r="211" spans="1:6">
      <c r="A211" s="3">
        <v>40824</v>
      </c>
      <c r="B211" s="1">
        <v>9.7999999999999989</v>
      </c>
      <c r="C211">
        <f t="shared" si="8"/>
        <v>9.8645000000000014</v>
      </c>
      <c r="D211">
        <f t="shared" si="9"/>
        <v>4.4997222136483064E-2</v>
      </c>
      <c r="E211">
        <f t="shared" si="10"/>
        <v>9.9544944442729673</v>
      </c>
      <c r="F211">
        <f t="shared" si="11"/>
        <v>9.7745055557270355</v>
      </c>
    </row>
    <row r="212" spans="1:6">
      <c r="A212" s="3">
        <v>40827</v>
      </c>
      <c r="B212" s="1">
        <v>9.7999999999999989</v>
      </c>
      <c r="C212">
        <f t="shared" si="8"/>
        <v>9.8630000000000031</v>
      </c>
      <c r="D212">
        <f t="shared" si="9"/>
        <v>4.6593991028887054E-2</v>
      </c>
      <c r="E212">
        <f t="shared" si="10"/>
        <v>9.9561879820577772</v>
      </c>
      <c r="F212">
        <f t="shared" si="11"/>
        <v>9.769812017942229</v>
      </c>
    </row>
    <row r="213" spans="1:6">
      <c r="A213" s="3">
        <v>40828</v>
      </c>
      <c r="B213" s="1">
        <v>9.82</v>
      </c>
      <c r="C213">
        <f t="shared" ref="C213:C276" si="12">AVERAGE(B194:B213)</f>
        <v>9.8605000000000018</v>
      </c>
      <c r="D213">
        <f t="shared" ref="D213:D276" si="13">_xlfn.STDEV.P(B194:B213)</f>
        <v>4.7484207901153881E-2</v>
      </c>
      <c r="E213">
        <f t="shared" ref="E213:E276" si="14">C213+(2*D213)</f>
        <v>9.9554684158023097</v>
      </c>
      <c r="F213">
        <f t="shared" ref="F213:F276" si="15">C213-(2*D213)</f>
        <v>9.765531584197694</v>
      </c>
    </row>
    <row r="214" spans="1:6">
      <c r="A214" s="3">
        <v>40831</v>
      </c>
      <c r="B214" s="1">
        <v>9.7999999999999989</v>
      </c>
      <c r="C214">
        <f t="shared" si="12"/>
        <v>9.8580000000000023</v>
      </c>
      <c r="D214">
        <f t="shared" si="13"/>
        <v>4.9254441424099099E-2</v>
      </c>
      <c r="E214">
        <f t="shared" si="14"/>
        <v>9.9565088828482011</v>
      </c>
      <c r="F214">
        <f t="shared" si="15"/>
        <v>9.7594911171518035</v>
      </c>
    </row>
    <row r="215" spans="1:6">
      <c r="A215" s="3">
        <v>40834</v>
      </c>
      <c r="B215" s="1">
        <v>9.77</v>
      </c>
      <c r="C215">
        <f t="shared" si="12"/>
        <v>9.8540000000000028</v>
      </c>
      <c r="D215">
        <f t="shared" si="13"/>
        <v>5.2858301145610131E-2</v>
      </c>
      <c r="E215">
        <f t="shared" si="14"/>
        <v>9.9597166022912234</v>
      </c>
      <c r="F215">
        <f t="shared" si="15"/>
        <v>9.7482833977087822</v>
      </c>
    </row>
    <row r="216" spans="1:6">
      <c r="A216" s="3">
        <v>40835</v>
      </c>
      <c r="B216" s="1">
        <v>9.9</v>
      </c>
      <c r="C216">
        <f t="shared" si="12"/>
        <v>9.8565000000000023</v>
      </c>
      <c r="D216">
        <f t="shared" si="13"/>
        <v>5.3784291386984109E-2</v>
      </c>
      <c r="E216">
        <f t="shared" si="14"/>
        <v>9.9640685827739706</v>
      </c>
      <c r="F216">
        <f t="shared" si="15"/>
        <v>9.748931417226034</v>
      </c>
    </row>
    <row r="217" spans="1:6">
      <c r="A217" s="3">
        <v>40836</v>
      </c>
      <c r="B217" s="1">
        <v>9.9499999999999993</v>
      </c>
      <c r="C217">
        <f t="shared" si="12"/>
        <v>9.859</v>
      </c>
      <c r="D217">
        <f t="shared" si="13"/>
        <v>5.6824290580701542E-2</v>
      </c>
      <c r="E217">
        <f t="shared" si="14"/>
        <v>9.972648581161403</v>
      </c>
      <c r="F217">
        <f t="shared" si="15"/>
        <v>9.745351418838597</v>
      </c>
    </row>
    <row r="218" spans="1:6">
      <c r="A218" s="3">
        <v>40837</v>
      </c>
      <c r="B218" s="1">
        <v>9.94</v>
      </c>
      <c r="C218">
        <f t="shared" si="12"/>
        <v>9.8635000000000002</v>
      </c>
      <c r="D218">
        <f t="shared" si="13"/>
        <v>5.9436941374872293E-2</v>
      </c>
      <c r="E218">
        <f t="shared" si="14"/>
        <v>9.9823738827497444</v>
      </c>
      <c r="F218">
        <f t="shared" si="15"/>
        <v>9.744626117250256</v>
      </c>
    </row>
    <row r="219" spans="1:6">
      <c r="A219" s="3">
        <v>40838</v>
      </c>
      <c r="B219" s="1">
        <v>9.94</v>
      </c>
      <c r="C219">
        <f t="shared" si="12"/>
        <v>9.8629999999999995</v>
      </c>
      <c r="D219">
        <f t="shared" si="13"/>
        <v>5.8745212570898125E-2</v>
      </c>
      <c r="E219">
        <f t="shared" si="14"/>
        <v>9.9804904251417952</v>
      </c>
      <c r="F219">
        <f t="shared" si="15"/>
        <v>9.7455095748582039</v>
      </c>
    </row>
    <row r="220" spans="1:6">
      <c r="A220" s="3">
        <v>40841</v>
      </c>
      <c r="B220" s="1">
        <v>9.93</v>
      </c>
      <c r="C220">
        <f t="shared" si="12"/>
        <v>9.8645000000000014</v>
      </c>
      <c r="D220">
        <f t="shared" si="13"/>
        <v>6.0039570284937963E-2</v>
      </c>
      <c r="E220">
        <f t="shared" si="14"/>
        <v>9.9845791405698776</v>
      </c>
      <c r="F220">
        <f t="shared" si="15"/>
        <v>9.7444208594301251</v>
      </c>
    </row>
    <row r="221" spans="1:6">
      <c r="A221" s="3">
        <v>40842</v>
      </c>
      <c r="B221" s="1">
        <v>9.7999999999999989</v>
      </c>
      <c r="C221">
        <f t="shared" si="12"/>
        <v>9.8569999999999993</v>
      </c>
      <c r="D221">
        <f t="shared" si="13"/>
        <v>5.8232293446162785E-2</v>
      </c>
      <c r="E221">
        <f t="shared" si="14"/>
        <v>9.9734645868923248</v>
      </c>
      <c r="F221">
        <f t="shared" si="15"/>
        <v>9.7405354131076738</v>
      </c>
    </row>
    <row r="222" spans="1:6">
      <c r="A222" s="3">
        <v>40843</v>
      </c>
      <c r="B222" s="1">
        <v>10</v>
      </c>
      <c r="C222">
        <f t="shared" si="12"/>
        <v>9.8595000000000006</v>
      </c>
      <c r="D222">
        <f t="shared" si="13"/>
        <v>6.304561840445394E-2</v>
      </c>
      <c r="E222">
        <f t="shared" si="14"/>
        <v>9.9855912368089079</v>
      </c>
      <c r="F222">
        <f t="shared" si="15"/>
        <v>9.7334087631910933</v>
      </c>
    </row>
    <row r="223" spans="1:6">
      <c r="A223" s="3">
        <v>40844</v>
      </c>
      <c r="B223" s="1">
        <v>10</v>
      </c>
      <c r="C223">
        <f t="shared" si="12"/>
        <v>9.8670000000000009</v>
      </c>
      <c r="D223">
        <f t="shared" si="13"/>
        <v>7.0007142492748725E-2</v>
      </c>
      <c r="E223">
        <f t="shared" si="14"/>
        <v>10.007014284985498</v>
      </c>
      <c r="F223">
        <f t="shared" si="15"/>
        <v>9.7269857150145036</v>
      </c>
    </row>
    <row r="224" spans="1:6">
      <c r="A224" s="3">
        <v>40845</v>
      </c>
      <c r="B224" s="1">
        <v>9.99</v>
      </c>
      <c r="C224">
        <f t="shared" si="12"/>
        <v>9.8715000000000011</v>
      </c>
      <c r="D224">
        <f t="shared" si="13"/>
        <v>7.4717802430210908E-2</v>
      </c>
      <c r="E224">
        <f t="shared" si="14"/>
        <v>10.020935604860423</v>
      </c>
      <c r="F224">
        <f t="shared" si="15"/>
        <v>9.7220643951395793</v>
      </c>
    </row>
    <row r="225" spans="1:6">
      <c r="A225" s="3">
        <v>40848</v>
      </c>
      <c r="B225" s="1">
        <v>9.9499999999999993</v>
      </c>
      <c r="C225">
        <f t="shared" si="12"/>
        <v>9.8765000000000018</v>
      </c>
      <c r="D225">
        <f t="shared" si="13"/>
        <v>7.6437883277861829E-2</v>
      </c>
      <c r="E225">
        <f t="shared" si="14"/>
        <v>10.029375766555725</v>
      </c>
      <c r="F225">
        <f t="shared" si="15"/>
        <v>9.7236242334442782</v>
      </c>
    </row>
    <row r="226" spans="1:6">
      <c r="A226" s="3">
        <v>40849</v>
      </c>
      <c r="B226" s="1">
        <v>9.9499999999999993</v>
      </c>
      <c r="C226">
        <f t="shared" si="12"/>
        <v>9.8814999999999991</v>
      </c>
      <c r="D226">
        <f t="shared" si="13"/>
        <v>7.7799421591680407E-2</v>
      </c>
      <c r="E226">
        <f t="shared" si="14"/>
        <v>10.03709884318336</v>
      </c>
      <c r="F226">
        <f t="shared" si="15"/>
        <v>9.7259011568166382</v>
      </c>
    </row>
    <row r="227" spans="1:6">
      <c r="A227" s="3">
        <v>40850</v>
      </c>
      <c r="B227" s="1">
        <v>9.94</v>
      </c>
      <c r="C227">
        <f t="shared" si="12"/>
        <v>9.8874999999999993</v>
      </c>
      <c r="D227">
        <f t="shared" si="13"/>
        <v>7.7451597788554566E-2</v>
      </c>
      <c r="E227">
        <f t="shared" si="14"/>
        <v>10.042403195577108</v>
      </c>
      <c r="F227">
        <f t="shared" si="15"/>
        <v>9.7325968044228901</v>
      </c>
    </row>
    <row r="228" spans="1:6">
      <c r="A228" s="3">
        <v>40851</v>
      </c>
      <c r="B228" s="1">
        <v>9.9499999999999993</v>
      </c>
      <c r="C228">
        <f t="shared" si="12"/>
        <v>9.8929999999999989</v>
      </c>
      <c r="D228">
        <f t="shared" si="13"/>
        <v>7.7788173908377806E-2</v>
      </c>
      <c r="E228">
        <f t="shared" si="14"/>
        <v>10.048576347816754</v>
      </c>
      <c r="F228">
        <f t="shared" si="15"/>
        <v>9.737423652183244</v>
      </c>
    </row>
    <row r="229" spans="1:6">
      <c r="A229" s="3">
        <v>40852</v>
      </c>
      <c r="B229" s="1">
        <v>9.93</v>
      </c>
      <c r="C229">
        <f t="shared" si="12"/>
        <v>9.8979999999999997</v>
      </c>
      <c r="D229">
        <f t="shared" si="13"/>
        <v>7.6785415281810099E-2</v>
      </c>
      <c r="E229">
        <f t="shared" si="14"/>
        <v>10.05157083056362</v>
      </c>
      <c r="F229">
        <f t="shared" si="15"/>
        <v>9.7444291694363798</v>
      </c>
    </row>
    <row r="230" spans="1:6">
      <c r="A230" s="3">
        <v>40855</v>
      </c>
      <c r="B230" s="1">
        <v>9.85</v>
      </c>
      <c r="C230">
        <f t="shared" si="12"/>
        <v>9.9004999999999974</v>
      </c>
      <c r="D230">
        <f t="shared" si="13"/>
        <v>7.4328662035583748E-2</v>
      </c>
      <c r="E230">
        <f t="shared" si="14"/>
        <v>10.049157324071166</v>
      </c>
      <c r="F230">
        <f t="shared" si="15"/>
        <v>9.7518426759288293</v>
      </c>
    </row>
    <row r="231" spans="1:6">
      <c r="A231" s="3">
        <v>40856</v>
      </c>
      <c r="B231" s="1">
        <v>9.84</v>
      </c>
      <c r="C231">
        <f t="shared" si="12"/>
        <v>9.9024999999999981</v>
      </c>
      <c r="D231">
        <f t="shared" si="13"/>
        <v>7.2102357797786468E-2</v>
      </c>
      <c r="E231">
        <f t="shared" si="14"/>
        <v>10.04670471559557</v>
      </c>
      <c r="F231">
        <f t="shared" si="15"/>
        <v>9.7582952844044257</v>
      </c>
    </row>
    <row r="232" spans="1:6">
      <c r="A232" s="3">
        <v>40857</v>
      </c>
      <c r="B232" s="1">
        <v>9.85</v>
      </c>
      <c r="C232">
        <f t="shared" si="12"/>
        <v>9.9049999999999976</v>
      </c>
      <c r="D232">
        <f t="shared" si="13"/>
        <v>6.9318107302493576E-2</v>
      </c>
      <c r="E232">
        <f t="shared" si="14"/>
        <v>10.043636214604986</v>
      </c>
      <c r="F232">
        <f t="shared" si="15"/>
        <v>9.7663637853950096</v>
      </c>
    </row>
    <row r="233" spans="1:6">
      <c r="A233" s="3">
        <v>40858</v>
      </c>
      <c r="B233" s="1">
        <v>9.85</v>
      </c>
      <c r="C233">
        <f t="shared" si="12"/>
        <v>9.9064999999999976</v>
      </c>
      <c r="D233">
        <f t="shared" si="13"/>
        <v>6.7769831045975143E-2</v>
      </c>
      <c r="E233">
        <f t="shared" si="14"/>
        <v>10.042039662091948</v>
      </c>
      <c r="F233">
        <f t="shared" si="15"/>
        <v>9.770960337908047</v>
      </c>
    </row>
    <row r="234" spans="1:6">
      <c r="A234" s="3">
        <v>40859</v>
      </c>
      <c r="B234" s="1">
        <v>9.93</v>
      </c>
      <c r="C234">
        <f t="shared" si="12"/>
        <v>9.9130000000000003</v>
      </c>
      <c r="D234">
        <f t="shared" si="13"/>
        <v>6.3332456134276141E-2</v>
      </c>
      <c r="E234">
        <f t="shared" si="14"/>
        <v>10.039664912268552</v>
      </c>
      <c r="F234">
        <f t="shared" si="15"/>
        <v>9.7863350877314481</v>
      </c>
    </row>
    <row r="235" spans="1:6">
      <c r="A235" s="3">
        <v>40862</v>
      </c>
      <c r="B235" s="1">
        <v>10</v>
      </c>
      <c r="C235">
        <f t="shared" si="12"/>
        <v>9.9244999999999983</v>
      </c>
      <c r="D235">
        <f t="shared" si="13"/>
        <v>5.687486263719687E-2</v>
      </c>
      <c r="E235">
        <f t="shared" si="14"/>
        <v>10.038249725274392</v>
      </c>
      <c r="F235">
        <f t="shared" si="15"/>
        <v>9.8107502747256046</v>
      </c>
    </row>
    <row r="236" spans="1:6">
      <c r="A236" s="3">
        <v>40863</v>
      </c>
      <c r="B236" s="1">
        <v>10.08</v>
      </c>
      <c r="C236">
        <f t="shared" si="12"/>
        <v>9.9335000000000004</v>
      </c>
      <c r="D236">
        <f t="shared" si="13"/>
        <v>6.5823627976586196E-2</v>
      </c>
      <c r="E236">
        <f t="shared" si="14"/>
        <v>10.065147255953173</v>
      </c>
      <c r="F236">
        <f t="shared" si="15"/>
        <v>9.8018527440468279</v>
      </c>
    </row>
    <row r="237" spans="1:6">
      <c r="A237" s="3">
        <v>40864</v>
      </c>
      <c r="B237" s="1">
        <v>10.389999999999999</v>
      </c>
      <c r="C237">
        <f t="shared" si="12"/>
        <v>9.9554999999999989</v>
      </c>
      <c r="D237">
        <f t="shared" si="13"/>
        <v>0.11939325776608989</v>
      </c>
      <c r="E237">
        <f t="shared" si="14"/>
        <v>10.194286515532179</v>
      </c>
      <c r="F237">
        <f t="shared" si="15"/>
        <v>9.7167134844678191</v>
      </c>
    </row>
    <row r="238" spans="1:6">
      <c r="A238" s="3">
        <v>40865</v>
      </c>
      <c r="B238" s="1">
        <v>10.389999999999999</v>
      </c>
      <c r="C238">
        <f t="shared" si="12"/>
        <v>9.977999999999998</v>
      </c>
      <c r="D238">
        <f t="shared" si="13"/>
        <v>0.15223665787188037</v>
      </c>
      <c r="E238">
        <f t="shared" si="14"/>
        <v>10.28247331574376</v>
      </c>
      <c r="F238">
        <f t="shared" si="15"/>
        <v>9.6735266842562364</v>
      </c>
    </row>
    <row r="239" spans="1:6">
      <c r="A239" s="3">
        <v>40866</v>
      </c>
      <c r="B239" s="1">
        <v>10.4</v>
      </c>
      <c r="C239">
        <f t="shared" si="12"/>
        <v>10.000999999999999</v>
      </c>
      <c r="D239">
        <f t="shared" si="13"/>
        <v>0.17742322283173637</v>
      </c>
      <c r="E239">
        <f t="shared" si="14"/>
        <v>10.355846445663472</v>
      </c>
      <c r="F239">
        <f t="shared" si="15"/>
        <v>9.6461535543365269</v>
      </c>
    </row>
    <row r="240" spans="1:6">
      <c r="A240" s="3">
        <v>40869</v>
      </c>
      <c r="B240" s="1">
        <v>10.379999999999999</v>
      </c>
      <c r="C240">
        <f t="shared" si="12"/>
        <v>10.023499999999999</v>
      </c>
      <c r="D240">
        <f t="shared" si="13"/>
        <v>0.19468628611178537</v>
      </c>
      <c r="E240">
        <f t="shared" si="14"/>
        <v>10.41287257222357</v>
      </c>
      <c r="F240">
        <f t="shared" si="15"/>
        <v>9.6341274277764271</v>
      </c>
    </row>
    <row r="241" spans="1:6">
      <c r="A241" s="3">
        <v>40870</v>
      </c>
      <c r="B241" s="1">
        <v>10.4</v>
      </c>
      <c r="C241">
        <f t="shared" si="12"/>
        <v>10.0535</v>
      </c>
      <c r="D241">
        <f t="shared" si="13"/>
        <v>0.20394300674453136</v>
      </c>
      <c r="E241">
        <f t="shared" si="14"/>
        <v>10.461386013489061</v>
      </c>
      <c r="F241">
        <f t="shared" si="15"/>
        <v>9.6456139865109378</v>
      </c>
    </row>
    <row r="242" spans="1:6">
      <c r="A242" s="3">
        <v>40871</v>
      </c>
      <c r="B242" s="1">
        <v>10.4</v>
      </c>
      <c r="C242">
        <f t="shared" si="12"/>
        <v>10.073499999999999</v>
      </c>
      <c r="D242">
        <f t="shared" si="13"/>
        <v>0.21691645857334108</v>
      </c>
      <c r="E242">
        <f t="shared" si="14"/>
        <v>10.507332917146682</v>
      </c>
      <c r="F242">
        <f t="shared" si="15"/>
        <v>9.6396670828533164</v>
      </c>
    </row>
    <row r="243" spans="1:6">
      <c r="A243" s="3">
        <v>40872</v>
      </c>
      <c r="B243" s="1">
        <v>10.5</v>
      </c>
      <c r="C243">
        <f t="shared" si="12"/>
        <v>10.0985</v>
      </c>
      <c r="D243">
        <f t="shared" si="13"/>
        <v>0.23505903513798404</v>
      </c>
      <c r="E243">
        <f t="shared" si="14"/>
        <v>10.568618070275967</v>
      </c>
      <c r="F243">
        <f t="shared" si="15"/>
        <v>9.6283819297240321</v>
      </c>
    </row>
    <row r="244" spans="1:6">
      <c r="A244" s="3">
        <v>40873</v>
      </c>
      <c r="B244" s="1">
        <v>10.629999999999999</v>
      </c>
      <c r="C244">
        <f t="shared" si="12"/>
        <v>10.1305</v>
      </c>
      <c r="D244">
        <f t="shared" si="13"/>
        <v>0.26031663412083372</v>
      </c>
      <c r="E244">
        <f t="shared" si="14"/>
        <v>10.651133268241667</v>
      </c>
      <c r="F244">
        <f t="shared" si="15"/>
        <v>9.6098667317583324</v>
      </c>
    </row>
    <row r="245" spans="1:6">
      <c r="A245" s="3">
        <v>40876</v>
      </c>
      <c r="B245" s="1">
        <v>10.93</v>
      </c>
      <c r="C245">
        <f t="shared" si="12"/>
        <v>10.179499999999999</v>
      </c>
      <c r="D245">
        <f t="shared" si="13"/>
        <v>0.30934568042886912</v>
      </c>
      <c r="E245">
        <f t="shared" si="14"/>
        <v>10.798191360857738</v>
      </c>
      <c r="F245">
        <f t="shared" si="15"/>
        <v>9.5608086391422606</v>
      </c>
    </row>
    <row r="246" spans="1:6">
      <c r="A246" s="3">
        <v>40877</v>
      </c>
      <c r="B246" s="1">
        <v>10.94</v>
      </c>
      <c r="C246">
        <f t="shared" si="12"/>
        <v>10.229000000000001</v>
      </c>
      <c r="D246">
        <f t="shared" si="13"/>
        <v>0.34572966317630305</v>
      </c>
      <c r="E246">
        <f t="shared" si="14"/>
        <v>10.920459326352606</v>
      </c>
      <c r="F246">
        <f t="shared" si="15"/>
        <v>9.5375406736473956</v>
      </c>
    </row>
    <row r="247" spans="1:6">
      <c r="A247" s="3">
        <v>40878</v>
      </c>
      <c r="B247" s="1">
        <v>11.06</v>
      </c>
      <c r="C247">
        <f t="shared" si="12"/>
        <v>10.285</v>
      </c>
      <c r="D247">
        <f t="shared" si="13"/>
        <v>0.38307310007360218</v>
      </c>
      <c r="E247">
        <f t="shared" si="14"/>
        <v>11.051146200147205</v>
      </c>
      <c r="F247">
        <f t="shared" si="15"/>
        <v>9.5188537998527956</v>
      </c>
    </row>
    <row r="248" spans="1:6">
      <c r="A248" s="3">
        <v>40879</v>
      </c>
      <c r="B248" s="1">
        <v>11.2</v>
      </c>
      <c r="C248">
        <f t="shared" si="12"/>
        <v>10.3475</v>
      </c>
      <c r="D248">
        <f t="shared" si="13"/>
        <v>0.42318878765865237</v>
      </c>
      <c r="E248">
        <f t="shared" si="14"/>
        <v>11.193877575317305</v>
      </c>
      <c r="F248">
        <f t="shared" si="15"/>
        <v>9.5011224246826949</v>
      </c>
    </row>
    <row r="249" spans="1:6">
      <c r="A249" s="3">
        <v>40880</v>
      </c>
      <c r="B249" s="1">
        <v>11.2</v>
      </c>
      <c r="C249">
        <f t="shared" si="12"/>
        <v>10.411</v>
      </c>
      <c r="D249">
        <f t="shared" si="13"/>
        <v>0.45019884495631479</v>
      </c>
      <c r="E249">
        <f t="shared" si="14"/>
        <v>11.31139768991263</v>
      </c>
      <c r="F249">
        <f t="shared" si="15"/>
        <v>9.5106023100873696</v>
      </c>
    </row>
    <row r="250" spans="1:6">
      <c r="A250" s="3">
        <v>40883</v>
      </c>
      <c r="B250" s="1">
        <v>11.15</v>
      </c>
      <c r="C250">
        <f t="shared" si="12"/>
        <v>10.476000000000001</v>
      </c>
      <c r="D250">
        <f t="shared" si="13"/>
        <v>0.45828375489427942</v>
      </c>
      <c r="E250">
        <f t="shared" si="14"/>
        <v>11.392567509788559</v>
      </c>
      <c r="F250">
        <f t="shared" si="15"/>
        <v>9.5594324902114423</v>
      </c>
    </row>
    <row r="251" spans="1:6">
      <c r="A251" s="3">
        <v>40884</v>
      </c>
      <c r="B251" s="1">
        <v>11.15</v>
      </c>
      <c r="C251">
        <f t="shared" si="12"/>
        <v>10.541500000000001</v>
      </c>
      <c r="D251">
        <f t="shared" si="13"/>
        <v>0.45631431053606031</v>
      </c>
      <c r="E251">
        <f t="shared" si="14"/>
        <v>11.454128621072122</v>
      </c>
      <c r="F251">
        <f t="shared" si="15"/>
        <v>9.6288713789278795</v>
      </c>
    </row>
    <row r="252" spans="1:6">
      <c r="A252" s="3">
        <v>40885</v>
      </c>
      <c r="B252" s="1">
        <v>11.12</v>
      </c>
      <c r="C252">
        <f t="shared" si="12"/>
        <v>10.605</v>
      </c>
      <c r="D252">
        <f t="shared" si="13"/>
        <v>0.44386371782338779</v>
      </c>
      <c r="E252">
        <f t="shared" si="14"/>
        <v>11.492727435646776</v>
      </c>
      <c r="F252">
        <f t="shared" si="15"/>
        <v>9.717272564353225</v>
      </c>
    </row>
    <row r="253" spans="1:6">
      <c r="A253" s="3">
        <v>40886</v>
      </c>
      <c r="B253" s="1">
        <v>11.049999999999999</v>
      </c>
      <c r="C253">
        <f t="shared" si="12"/>
        <v>10.665000000000001</v>
      </c>
      <c r="D253">
        <f t="shared" si="13"/>
        <v>0.41810883750526001</v>
      </c>
      <c r="E253">
        <f t="shared" si="14"/>
        <v>11.501217675010521</v>
      </c>
      <c r="F253">
        <f t="shared" si="15"/>
        <v>9.828782324989481</v>
      </c>
    </row>
    <row r="254" spans="1:6">
      <c r="A254" s="3">
        <v>40887</v>
      </c>
      <c r="B254" s="1">
        <v>11.049999999999999</v>
      </c>
      <c r="C254">
        <f t="shared" si="12"/>
        <v>10.721</v>
      </c>
      <c r="D254">
        <f t="shared" si="13"/>
        <v>0.38997307599371511</v>
      </c>
      <c r="E254">
        <f t="shared" si="14"/>
        <v>11.50094615198743</v>
      </c>
      <c r="F254">
        <f t="shared" si="15"/>
        <v>9.9410538480125705</v>
      </c>
    </row>
    <row r="255" spans="1:6">
      <c r="A255" s="3">
        <v>40890</v>
      </c>
      <c r="B255" s="1">
        <v>11.04</v>
      </c>
      <c r="C255">
        <f t="shared" si="12"/>
        <v>10.773</v>
      </c>
      <c r="D255">
        <f t="shared" si="13"/>
        <v>0.35842851449068608</v>
      </c>
      <c r="E255">
        <f t="shared" si="14"/>
        <v>11.489857028981373</v>
      </c>
      <c r="F255">
        <f t="shared" si="15"/>
        <v>10.056142971018627</v>
      </c>
    </row>
    <row r="256" spans="1:6">
      <c r="A256" s="3">
        <v>40891</v>
      </c>
      <c r="B256" s="1">
        <v>11.1</v>
      </c>
      <c r="C256">
        <f t="shared" si="12"/>
        <v>10.824000000000002</v>
      </c>
      <c r="D256">
        <f t="shared" si="13"/>
        <v>0.32742021929013487</v>
      </c>
      <c r="E256">
        <f t="shared" si="14"/>
        <v>11.478840438580271</v>
      </c>
      <c r="F256">
        <f t="shared" si="15"/>
        <v>10.169159561419733</v>
      </c>
    </row>
    <row r="257" spans="1:6">
      <c r="A257" s="3">
        <v>40892</v>
      </c>
      <c r="B257" s="1">
        <v>11.1</v>
      </c>
      <c r="C257">
        <f t="shared" si="12"/>
        <v>10.859500000000001</v>
      </c>
      <c r="D257">
        <f t="shared" si="13"/>
        <v>0.31675661003363442</v>
      </c>
      <c r="E257">
        <f t="shared" si="14"/>
        <v>11.493013220067269</v>
      </c>
      <c r="F257">
        <f t="shared" si="15"/>
        <v>10.225986779932732</v>
      </c>
    </row>
    <row r="258" spans="1:6">
      <c r="A258" s="3">
        <v>40893</v>
      </c>
      <c r="B258" s="1">
        <v>11.1</v>
      </c>
      <c r="C258">
        <f t="shared" si="12"/>
        <v>10.895</v>
      </c>
      <c r="D258">
        <f t="shared" si="13"/>
        <v>0.30157088718906522</v>
      </c>
      <c r="E258">
        <f t="shared" si="14"/>
        <v>11.49814177437813</v>
      </c>
      <c r="F258">
        <f t="shared" si="15"/>
        <v>10.291858225621869</v>
      </c>
    </row>
    <row r="259" spans="1:6">
      <c r="A259" s="3">
        <v>40894</v>
      </c>
      <c r="B259" s="1">
        <v>11.1</v>
      </c>
      <c r="C259">
        <f t="shared" si="12"/>
        <v>10.930000000000001</v>
      </c>
      <c r="D259">
        <f t="shared" si="13"/>
        <v>0.28208154849262995</v>
      </c>
      <c r="E259">
        <f t="shared" si="14"/>
        <v>11.494163096985261</v>
      </c>
      <c r="F259">
        <f t="shared" si="15"/>
        <v>10.365836903014742</v>
      </c>
    </row>
    <row r="260" spans="1:6">
      <c r="A260" s="3">
        <v>40897</v>
      </c>
      <c r="B260" s="1">
        <v>11.08</v>
      </c>
      <c r="C260">
        <f t="shared" si="12"/>
        <v>10.965</v>
      </c>
      <c r="D260">
        <f t="shared" si="13"/>
        <v>0.25366316248127146</v>
      </c>
      <c r="E260">
        <f t="shared" si="14"/>
        <v>11.472326324962543</v>
      </c>
      <c r="F260">
        <f t="shared" si="15"/>
        <v>10.457673675037457</v>
      </c>
    </row>
    <row r="261" spans="1:6">
      <c r="A261" s="3">
        <v>40898</v>
      </c>
      <c r="B261" s="1">
        <v>11.06</v>
      </c>
      <c r="C261">
        <f t="shared" si="12"/>
        <v>10.998000000000001</v>
      </c>
      <c r="D261">
        <f t="shared" si="13"/>
        <v>0.21850858106719745</v>
      </c>
      <c r="E261">
        <f t="shared" si="14"/>
        <v>11.435017162134397</v>
      </c>
      <c r="F261">
        <f t="shared" si="15"/>
        <v>10.560982837865605</v>
      </c>
    </row>
    <row r="262" spans="1:6">
      <c r="A262" s="3">
        <v>40899</v>
      </c>
      <c r="B262" s="1">
        <v>11.03</v>
      </c>
      <c r="C262">
        <f t="shared" si="12"/>
        <v>11.029500000000001</v>
      </c>
      <c r="D262">
        <f t="shared" si="13"/>
        <v>0.17007277853907135</v>
      </c>
      <c r="E262">
        <f t="shared" si="14"/>
        <v>11.369645557078144</v>
      </c>
      <c r="F262">
        <f t="shared" si="15"/>
        <v>10.689354442921857</v>
      </c>
    </row>
    <row r="263" spans="1:6">
      <c r="A263" s="3">
        <v>40901</v>
      </c>
      <c r="B263" s="1">
        <v>11.049999999999999</v>
      </c>
      <c r="C263">
        <f t="shared" si="12"/>
        <v>11.057</v>
      </c>
      <c r="D263">
        <f t="shared" si="13"/>
        <v>0.11904200939164306</v>
      </c>
      <c r="E263">
        <f t="shared" si="14"/>
        <v>11.295084018783287</v>
      </c>
      <c r="F263">
        <f t="shared" si="15"/>
        <v>10.818915981216714</v>
      </c>
    </row>
    <row r="264" spans="1:6">
      <c r="A264" s="3">
        <v>40904</v>
      </c>
      <c r="B264" s="1">
        <v>11.139999999999999</v>
      </c>
      <c r="C264">
        <f t="shared" si="12"/>
        <v>11.0825</v>
      </c>
      <c r="D264">
        <f t="shared" si="13"/>
        <v>6.8911174710637485E-2</v>
      </c>
      <c r="E264">
        <f t="shared" si="14"/>
        <v>11.220322349421275</v>
      </c>
      <c r="F264">
        <f t="shared" si="15"/>
        <v>10.944677650578724</v>
      </c>
    </row>
    <row r="265" spans="1:6">
      <c r="A265" s="3">
        <v>40905</v>
      </c>
      <c r="B265" s="1">
        <v>11.129999999999999</v>
      </c>
      <c r="C265">
        <f t="shared" si="12"/>
        <v>11.092499999999999</v>
      </c>
      <c r="D265">
        <f t="shared" si="13"/>
        <v>5.9989582428951804E-2</v>
      </c>
      <c r="E265">
        <f t="shared" si="14"/>
        <v>11.212479164857903</v>
      </c>
      <c r="F265">
        <f t="shared" si="15"/>
        <v>10.972520835142095</v>
      </c>
    </row>
    <row r="266" spans="1:6">
      <c r="A266" s="3">
        <v>40906</v>
      </c>
      <c r="B266" s="1">
        <v>11.09</v>
      </c>
      <c r="C266">
        <f t="shared" si="12"/>
        <v>11.099999999999998</v>
      </c>
      <c r="D266">
        <f t="shared" si="13"/>
        <v>4.8785243670601885E-2</v>
      </c>
      <c r="E266">
        <f t="shared" si="14"/>
        <v>11.197570487341201</v>
      </c>
      <c r="F266">
        <f t="shared" si="15"/>
        <v>11.002429512658795</v>
      </c>
    </row>
    <row r="267" spans="1:6">
      <c r="A267" s="3">
        <v>40907</v>
      </c>
      <c r="B267" s="1">
        <v>11.049999999999999</v>
      </c>
      <c r="C267">
        <f t="shared" si="12"/>
        <v>11.099499999999999</v>
      </c>
      <c r="D267">
        <f t="shared" si="13"/>
        <v>4.9241750578142604E-2</v>
      </c>
      <c r="E267">
        <f t="shared" si="14"/>
        <v>11.197983501156283</v>
      </c>
      <c r="F267">
        <f t="shared" si="15"/>
        <v>11.001016498843715</v>
      </c>
    </row>
    <row r="268" spans="1:6">
      <c r="A268" s="3">
        <v>40911</v>
      </c>
      <c r="B268" s="1">
        <v>11.1</v>
      </c>
      <c r="C268">
        <f t="shared" si="12"/>
        <v>11.0945</v>
      </c>
      <c r="D268">
        <f t="shared" si="13"/>
        <v>4.3528726147223862E-2</v>
      </c>
      <c r="E268">
        <f t="shared" si="14"/>
        <v>11.181557452294447</v>
      </c>
      <c r="F268">
        <f t="shared" si="15"/>
        <v>11.007442547705553</v>
      </c>
    </row>
    <row r="269" spans="1:6">
      <c r="A269" s="3">
        <v>40912</v>
      </c>
      <c r="B269" s="1">
        <v>11.1</v>
      </c>
      <c r="C269">
        <f t="shared" si="12"/>
        <v>11.089499999999997</v>
      </c>
      <c r="D269">
        <f t="shared" si="13"/>
        <v>3.625948151863196E-2</v>
      </c>
      <c r="E269">
        <f t="shared" si="14"/>
        <v>11.162018963037262</v>
      </c>
      <c r="F269">
        <f t="shared" si="15"/>
        <v>11.016981036962733</v>
      </c>
    </row>
    <row r="270" spans="1:6">
      <c r="A270" s="3">
        <v>40913</v>
      </c>
      <c r="B270" s="1">
        <v>11.09</v>
      </c>
      <c r="C270">
        <f t="shared" si="12"/>
        <v>11.086499999999997</v>
      </c>
      <c r="D270">
        <f t="shared" si="13"/>
        <v>3.3507461855533133E-2</v>
      </c>
      <c r="E270">
        <f t="shared" si="14"/>
        <v>11.153514923711064</v>
      </c>
      <c r="F270">
        <f t="shared" si="15"/>
        <v>11.01948507628893</v>
      </c>
    </row>
    <row r="271" spans="1:6">
      <c r="A271" s="3">
        <v>40914</v>
      </c>
      <c r="B271" s="1">
        <v>11.1</v>
      </c>
      <c r="C271">
        <f t="shared" si="12"/>
        <v>11.084</v>
      </c>
      <c r="D271">
        <f t="shared" si="13"/>
        <v>3.0397368307141355E-2</v>
      </c>
      <c r="E271">
        <f t="shared" si="14"/>
        <v>11.144794736614282</v>
      </c>
      <c r="F271">
        <f t="shared" si="15"/>
        <v>11.023205263385718</v>
      </c>
    </row>
    <row r="272" spans="1:6">
      <c r="A272" s="3">
        <v>40915</v>
      </c>
      <c r="B272" s="1">
        <v>11.049999999999999</v>
      </c>
      <c r="C272">
        <f t="shared" si="12"/>
        <v>11.080499999999999</v>
      </c>
      <c r="D272">
        <f t="shared" si="13"/>
        <v>3.0079062485390145E-2</v>
      </c>
      <c r="E272">
        <f t="shared" si="14"/>
        <v>11.140658124970779</v>
      </c>
      <c r="F272">
        <f t="shared" si="15"/>
        <v>11.020341875029219</v>
      </c>
    </row>
    <row r="273" spans="1:6">
      <c r="A273" s="3">
        <v>40918</v>
      </c>
      <c r="B273" s="1">
        <v>11.049999999999999</v>
      </c>
      <c r="C273">
        <f t="shared" si="12"/>
        <v>11.080500000000001</v>
      </c>
      <c r="D273">
        <f t="shared" si="13"/>
        <v>3.0079062485390145E-2</v>
      </c>
      <c r="E273">
        <f t="shared" si="14"/>
        <v>11.140658124970781</v>
      </c>
      <c r="F273">
        <f t="shared" si="15"/>
        <v>11.020341875029221</v>
      </c>
    </row>
    <row r="274" spans="1:6">
      <c r="A274" s="3">
        <v>40919</v>
      </c>
      <c r="B274" s="1">
        <v>11.04</v>
      </c>
      <c r="C274">
        <f t="shared" si="12"/>
        <v>11.080000000000002</v>
      </c>
      <c r="D274">
        <f t="shared" si="13"/>
        <v>3.0659419433511855E-2</v>
      </c>
      <c r="E274">
        <f t="shared" si="14"/>
        <v>11.141318838867026</v>
      </c>
      <c r="F274">
        <f t="shared" si="15"/>
        <v>11.018681161132978</v>
      </c>
    </row>
    <row r="275" spans="1:6">
      <c r="A275" s="3">
        <v>40920</v>
      </c>
      <c r="B275" s="1">
        <v>11.049999999999999</v>
      </c>
      <c r="C275">
        <f t="shared" si="12"/>
        <v>11.080500000000001</v>
      </c>
      <c r="D275">
        <f t="shared" si="13"/>
        <v>3.0079062485390145E-2</v>
      </c>
      <c r="E275">
        <f t="shared" si="14"/>
        <v>11.140658124970781</v>
      </c>
      <c r="F275">
        <f t="shared" si="15"/>
        <v>11.020341875029221</v>
      </c>
    </row>
    <row r="276" spans="1:6">
      <c r="A276" s="3">
        <v>40922</v>
      </c>
      <c r="B276" s="1">
        <v>11.04</v>
      </c>
      <c r="C276">
        <f t="shared" si="12"/>
        <v>11.077500000000001</v>
      </c>
      <c r="D276">
        <f t="shared" si="13"/>
        <v>3.0963688410782158E-2</v>
      </c>
      <c r="E276">
        <f t="shared" si="14"/>
        <v>11.139427376821565</v>
      </c>
      <c r="F276">
        <f t="shared" si="15"/>
        <v>11.015572623178436</v>
      </c>
    </row>
    <row r="277" spans="1:6">
      <c r="A277" s="3">
        <v>40925</v>
      </c>
      <c r="B277" s="1">
        <v>11.03</v>
      </c>
      <c r="C277">
        <f t="shared" ref="C277:C340" si="16">AVERAGE(B258:B277)</f>
        <v>11.074000000000002</v>
      </c>
      <c r="D277">
        <f t="shared" ref="D277:D340" si="17">_xlfn.STDEV.P(B258:B277)</f>
        <v>3.2155870381627129E-2</v>
      </c>
      <c r="E277">
        <f t="shared" ref="E277:E340" si="18">C277+(2*D277)</f>
        <v>11.138311740763255</v>
      </c>
      <c r="F277">
        <f t="shared" ref="F277:F340" si="19">C277-(2*D277)</f>
        <v>11.009688259236748</v>
      </c>
    </row>
    <row r="278" spans="1:6">
      <c r="A278" s="3">
        <v>40926</v>
      </c>
      <c r="B278" s="1">
        <v>11.049999999999999</v>
      </c>
      <c r="C278">
        <f t="shared" si="16"/>
        <v>11.0715</v>
      </c>
      <c r="D278">
        <f t="shared" si="17"/>
        <v>3.198046278589485E-2</v>
      </c>
      <c r="E278">
        <f t="shared" si="18"/>
        <v>11.13546092557179</v>
      </c>
      <c r="F278">
        <f t="shared" si="19"/>
        <v>11.007539074428211</v>
      </c>
    </row>
    <row r="279" spans="1:6">
      <c r="A279" s="3">
        <v>40927</v>
      </c>
      <c r="B279" s="1">
        <v>11.03</v>
      </c>
      <c r="C279">
        <f t="shared" si="16"/>
        <v>11.068000000000001</v>
      </c>
      <c r="D279">
        <f t="shared" si="17"/>
        <v>3.2496153618543903E-2</v>
      </c>
      <c r="E279">
        <f t="shared" si="18"/>
        <v>11.132992307237089</v>
      </c>
      <c r="F279">
        <f t="shared" si="19"/>
        <v>11.003007692762914</v>
      </c>
    </row>
    <row r="280" spans="1:6">
      <c r="A280" s="3">
        <v>40928</v>
      </c>
      <c r="B280" s="1">
        <v>11.03</v>
      </c>
      <c r="C280">
        <f t="shared" si="16"/>
        <v>11.0655</v>
      </c>
      <c r="D280">
        <f t="shared" si="17"/>
        <v>3.3387872049593141E-2</v>
      </c>
      <c r="E280">
        <f t="shared" si="18"/>
        <v>11.132275744099186</v>
      </c>
      <c r="F280">
        <f t="shared" si="19"/>
        <v>10.998724255900814</v>
      </c>
    </row>
    <row r="281" spans="1:6">
      <c r="A281" s="3">
        <v>40929</v>
      </c>
      <c r="B281" s="1">
        <v>11</v>
      </c>
      <c r="C281">
        <f t="shared" si="16"/>
        <v>11.0625</v>
      </c>
      <c r="D281">
        <f t="shared" si="17"/>
        <v>3.6314597615834866E-2</v>
      </c>
      <c r="E281">
        <f t="shared" si="18"/>
        <v>11.13512919523167</v>
      </c>
      <c r="F281">
        <f t="shared" si="19"/>
        <v>10.98987080476833</v>
      </c>
    </row>
    <row r="282" spans="1:6">
      <c r="A282" s="3">
        <v>40932</v>
      </c>
      <c r="B282" s="1">
        <v>10.99</v>
      </c>
      <c r="C282">
        <f t="shared" si="16"/>
        <v>11.060500000000001</v>
      </c>
      <c r="D282">
        <f t="shared" si="17"/>
        <v>3.9048047326338778E-2</v>
      </c>
      <c r="E282">
        <f t="shared" si="18"/>
        <v>11.138596094652678</v>
      </c>
      <c r="F282">
        <f t="shared" si="19"/>
        <v>10.982403905347324</v>
      </c>
    </row>
    <row r="283" spans="1:6">
      <c r="A283" s="3">
        <v>40933</v>
      </c>
      <c r="B283" s="1">
        <v>11</v>
      </c>
      <c r="C283">
        <f t="shared" si="16"/>
        <v>11.058000000000002</v>
      </c>
      <c r="D283">
        <f t="shared" si="17"/>
        <v>4.1182520563947868E-2</v>
      </c>
      <c r="E283">
        <f t="shared" si="18"/>
        <v>11.140365041127897</v>
      </c>
      <c r="F283">
        <f t="shared" si="19"/>
        <v>10.975634958872106</v>
      </c>
    </row>
    <row r="284" spans="1:6">
      <c r="A284" s="3">
        <v>40934</v>
      </c>
      <c r="B284" s="1">
        <v>11.03</v>
      </c>
      <c r="C284">
        <f t="shared" si="16"/>
        <v>11.0525</v>
      </c>
      <c r="D284">
        <f t="shared" si="17"/>
        <v>3.6996621467371774E-2</v>
      </c>
      <c r="E284">
        <f t="shared" si="18"/>
        <v>11.126493242934744</v>
      </c>
      <c r="F284">
        <f t="shared" si="19"/>
        <v>10.978506757065256</v>
      </c>
    </row>
    <row r="285" spans="1:6">
      <c r="A285" s="3">
        <v>40935</v>
      </c>
      <c r="B285" s="1">
        <v>11.219999999999999</v>
      </c>
      <c r="C285">
        <f t="shared" si="16"/>
        <v>11.057</v>
      </c>
      <c r="D285">
        <f t="shared" si="17"/>
        <v>4.9507575177946128E-2</v>
      </c>
      <c r="E285">
        <f t="shared" si="18"/>
        <v>11.156015150355893</v>
      </c>
      <c r="F285">
        <f t="shared" si="19"/>
        <v>10.957984849644108</v>
      </c>
    </row>
    <row r="286" spans="1:6">
      <c r="A286" s="3">
        <v>40936</v>
      </c>
      <c r="B286" s="1">
        <v>11.35</v>
      </c>
      <c r="C286">
        <f t="shared" si="16"/>
        <v>11.070000000000002</v>
      </c>
      <c r="D286">
        <f t="shared" si="17"/>
        <v>8.0746516952745359E-2</v>
      </c>
      <c r="E286">
        <f t="shared" si="18"/>
        <v>11.231493033905492</v>
      </c>
      <c r="F286">
        <f t="shared" si="19"/>
        <v>10.908506966094512</v>
      </c>
    </row>
    <row r="287" spans="1:6">
      <c r="A287" s="3">
        <v>40939</v>
      </c>
      <c r="B287" s="1">
        <v>11.35</v>
      </c>
      <c r="C287">
        <f t="shared" si="16"/>
        <v>11.084999999999999</v>
      </c>
      <c r="D287">
        <f t="shared" si="17"/>
        <v>0.10097029266076235</v>
      </c>
      <c r="E287">
        <f t="shared" si="18"/>
        <v>11.286940585321524</v>
      </c>
      <c r="F287">
        <f t="shared" si="19"/>
        <v>10.883059414678474</v>
      </c>
    </row>
    <row r="288" spans="1:6">
      <c r="A288" s="3">
        <v>40940</v>
      </c>
      <c r="B288" s="1">
        <v>11.35</v>
      </c>
      <c r="C288">
        <f t="shared" si="16"/>
        <v>11.097499999999998</v>
      </c>
      <c r="D288">
        <f t="shared" si="17"/>
        <v>0.11635613434623894</v>
      </c>
      <c r="E288">
        <f t="shared" si="18"/>
        <v>11.330212268692476</v>
      </c>
      <c r="F288">
        <f t="shared" si="19"/>
        <v>10.864787731307521</v>
      </c>
    </row>
    <row r="289" spans="1:6">
      <c r="A289" s="3">
        <v>40941</v>
      </c>
      <c r="B289" s="1">
        <v>11.2</v>
      </c>
      <c r="C289">
        <f t="shared" si="16"/>
        <v>11.102499999999999</v>
      </c>
      <c r="D289">
        <f t="shared" si="17"/>
        <v>0.11848523114717717</v>
      </c>
      <c r="E289">
        <f t="shared" si="18"/>
        <v>11.339470462294354</v>
      </c>
      <c r="F289">
        <f t="shared" si="19"/>
        <v>10.865529537705644</v>
      </c>
    </row>
    <row r="290" spans="1:6">
      <c r="A290" s="3">
        <v>40942</v>
      </c>
      <c r="B290" s="1">
        <v>11.2</v>
      </c>
      <c r="C290">
        <f t="shared" si="16"/>
        <v>11.107999999999997</v>
      </c>
      <c r="D290">
        <f t="shared" si="17"/>
        <v>0.12031624994156027</v>
      </c>
      <c r="E290">
        <f t="shared" si="18"/>
        <v>11.348632499883118</v>
      </c>
      <c r="F290">
        <f t="shared" si="19"/>
        <v>10.867367500116876</v>
      </c>
    </row>
    <row r="291" spans="1:6">
      <c r="A291" s="3">
        <v>40943</v>
      </c>
      <c r="B291" s="1">
        <v>11.17</v>
      </c>
      <c r="C291">
        <f t="shared" si="16"/>
        <v>11.111499999999996</v>
      </c>
      <c r="D291">
        <f t="shared" si="17"/>
        <v>0.1210485439813301</v>
      </c>
      <c r="E291">
        <f t="shared" si="18"/>
        <v>11.353597087962656</v>
      </c>
      <c r="F291">
        <f t="shared" si="19"/>
        <v>10.869402912037335</v>
      </c>
    </row>
    <row r="292" spans="1:6">
      <c r="A292" s="3">
        <v>40946</v>
      </c>
      <c r="B292" s="1">
        <v>11.17</v>
      </c>
      <c r="C292">
        <f t="shared" si="16"/>
        <v>11.117499999999996</v>
      </c>
      <c r="D292">
        <f t="shared" si="17"/>
        <v>0.12082528708842369</v>
      </c>
      <c r="E292">
        <f t="shared" si="18"/>
        <v>11.359150574176844</v>
      </c>
      <c r="F292">
        <f t="shared" si="19"/>
        <v>10.875849425823148</v>
      </c>
    </row>
    <row r="293" spans="1:6">
      <c r="A293" s="3">
        <v>40947</v>
      </c>
      <c r="B293" s="1">
        <v>11.17</v>
      </c>
      <c r="C293">
        <f t="shared" si="16"/>
        <v>11.123499999999996</v>
      </c>
      <c r="D293">
        <f t="shared" si="17"/>
        <v>0.12030274311087009</v>
      </c>
      <c r="E293">
        <f t="shared" si="18"/>
        <v>11.364105486221737</v>
      </c>
      <c r="F293">
        <f t="shared" si="19"/>
        <v>10.882894513778256</v>
      </c>
    </row>
    <row r="294" spans="1:6">
      <c r="A294" s="3">
        <v>40948</v>
      </c>
      <c r="B294" s="1">
        <v>11.15</v>
      </c>
      <c r="C294">
        <f t="shared" si="16"/>
        <v>11.128999999999996</v>
      </c>
      <c r="D294">
        <f t="shared" si="17"/>
        <v>0.11886547017532048</v>
      </c>
      <c r="E294">
        <f t="shared" si="18"/>
        <v>11.366730940350637</v>
      </c>
      <c r="F294">
        <f t="shared" si="19"/>
        <v>10.891269059649355</v>
      </c>
    </row>
    <row r="295" spans="1:6">
      <c r="A295" s="3">
        <v>40949</v>
      </c>
      <c r="B295" s="1">
        <v>11.15</v>
      </c>
      <c r="C295">
        <f t="shared" si="16"/>
        <v>11.133999999999997</v>
      </c>
      <c r="D295">
        <f t="shared" si="17"/>
        <v>0.11753297409663382</v>
      </c>
      <c r="E295">
        <f t="shared" si="18"/>
        <v>11.369065948193265</v>
      </c>
      <c r="F295">
        <f t="shared" si="19"/>
        <v>10.898934051806728</v>
      </c>
    </row>
    <row r="296" spans="1:6">
      <c r="A296" s="3">
        <v>40950</v>
      </c>
      <c r="B296" s="1">
        <v>11.15</v>
      </c>
      <c r="C296">
        <f t="shared" si="16"/>
        <v>11.139499999999996</v>
      </c>
      <c r="D296">
        <f t="shared" si="17"/>
        <v>0.11556275351513563</v>
      </c>
      <c r="E296">
        <f t="shared" si="18"/>
        <v>11.370625507030267</v>
      </c>
      <c r="F296">
        <f t="shared" si="19"/>
        <v>10.908374492969726</v>
      </c>
    </row>
    <row r="297" spans="1:6">
      <c r="A297" s="3">
        <v>40953</v>
      </c>
      <c r="B297" s="1">
        <v>11.35</v>
      </c>
      <c r="C297">
        <f t="shared" si="16"/>
        <v>11.155499999999996</v>
      </c>
      <c r="D297">
        <f t="shared" si="17"/>
        <v>0.12130436925354331</v>
      </c>
      <c r="E297">
        <f t="shared" si="18"/>
        <v>11.398108738507084</v>
      </c>
      <c r="F297">
        <f t="shared" si="19"/>
        <v>10.912891261492909</v>
      </c>
    </row>
    <row r="298" spans="1:6">
      <c r="A298" s="3">
        <v>40954</v>
      </c>
      <c r="B298" s="1">
        <v>11.15</v>
      </c>
      <c r="C298">
        <f t="shared" si="16"/>
        <v>11.160499999999997</v>
      </c>
      <c r="D298">
        <f t="shared" si="17"/>
        <v>0.11888965472235158</v>
      </c>
      <c r="E298">
        <f t="shared" si="18"/>
        <v>11.3982793094447</v>
      </c>
      <c r="F298">
        <f t="shared" si="19"/>
        <v>10.922720690555295</v>
      </c>
    </row>
    <row r="299" spans="1:6">
      <c r="A299" s="3">
        <v>40955</v>
      </c>
      <c r="B299" s="1">
        <v>11.15</v>
      </c>
      <c r="C299">
        <f t="shared" si="16"/>
        <v>11.166499999999999</v>
      </c>
      <c r="D299">
        <f t="shared" si="17"/>
        <v>0.11512058894915356</v>
      </c>
      <c r="E299">
        <f t="shared" si="18"/>
        <v>11.396741177898306</v>
      </c>
      <c r="F299">
        <f t="shared" si="19"/>
        <v>10.936258822101692</v>
      </c>
    </row>
    <row r="300" spans="1:6">
      <c r="A300" s="3">
        <v>40956</v>
      </c>
      <c r="B300" s="1">
        <v>11.17</v>
      </c>
      <c r="C300">
        <f t="shared" si="16"/>
        <v>11.173500000000001</v>
      </c>
      <c r="D300">
        <f t="shared" si="17"/>
        <v>0.11078244445759429</v>
      </c>
      <c r="E300">
        <f t="shared" si="18"/>
        <v>11.39506488891519</v>
      </c>
      <c r="F300">
        <f t="shared" si="19"/>
        <v>10.951935111084811</v>
      </c>
    </row>
    <row r="301" spans="1:6">
      <c r="A301" s="3">
        <v>40957</v>
      </c>
      <c r="B301" s="1">
        <v>11.16</v>
      </c>
      <c r="C301">
        <f t="shared" si="16"/>
        <v>11.1815</v>
      </c>
      <c r="D301">
        <f t="shared" si="17"/>
        <v>0.10350241543075202</v>
      </c>
      <c r="E301">
        <f t="shared" si="18"/>
        <v>11.388504830861503</v>
      </c>
      <c r="F301">
        <f t="shared" si="19"/>
        <v>10.974495169138496</v>
      </c>
    </row>
    <row r="302" spans="1:6">
      <c r="A302" s="3">
        <v>40960</v>
      </c>
      <c r="B302" s="1">
        <v>11.25</v>
      </c>
      <c r="C302">
        <f t="shared" si="16"/>
        <v>11.194500000000001</v>
      </c>
      <c r="D302">
        <f t="shared" si="17"/>
        <v>9.4576688459683214E-2</v>
      </c>
      <c r="E302">
        <f t="shared" si="18"/>
        <v>11.383653376919368</v>
      </c>
      <c r="F302">
        <f t="shared" si="19"/>
        <v>11.005346623080635</v>
      </c>
    </row>
    <row r="303" spans="1:6">
      <c r="A303" s="3">
        <v>40961</v>
      </c>
      <c r="B303" s="1">
        <v>11.25</v>
      </c>
      <c r="C303">
        <f t="shared" si="16"/>
        <v>11.207000000000001</v>
      </c>
      <c r="D303">
        <f t="shared" si="17"/>
        <v>8.3970232820922808E-2</v>
      </c>
      <c r="E303">
        <f t="shared" si="18"/>
        <v>11.374940465641846</v>
      </c>
      <c r="F303">
        <f t="shared" si="19"/>
        <v>11.039059534358156</v>
      </c>
    </row>
    <row r="304" spans="1:6">
      <c r="A304" s="3">
        <v>40962</v>
      </c>
      <c r="B304" s="1">
        <v>11.29</v>
      </c>
      <c r="C304">
        <f t="shared" si="16"/>
        <v>11.22</v>
      </c>
      <c r="D304">
        <f t="shared" si="17"/>
        <v>7.5232971495215892E-2</v>
      </c>
      <c r="E304">
        <f t="shared" si="18"/>
        <v>11.370465942990432</v>
      </c>
      <c r="F304">
        <f t="shared" si="19"/>
        <v>11.069534057009569</v>
      </c>
    </row>
    <row r="305" spans="1:6">
      <c r="A305" s="3">
        <v>40963</v>
      </c>
      <c r="B305" s="1">
        <v>11.17</v>
      </c>
      <c r="C305">
        <f t="shared" si="16"/>
        <v>11.217499999999999</v>
      </c>
      <c r="D305">
        <f t="shared" si="17"/>
        <v>7.6018089952326257E-2</v>
      </c>
      <c r="E305">
        <f t="shared" si="18"/>
        <v>11.369536179904651</v>
      </c>
      <c r="F305">
        <f t="shared" si="19"/>
        <v>11.065463820095347</v>
      </c>
    </row>
    <row r="306" spans="1:6">
      <c r="A306" s="3">
        <v>40964</v>
      </c>
      <c r="B306" s="1">
        <v>11.2</v>
      </c>
      <c r="C306">
        <f t="shared" si="16"/>
        <v>11.209999999999997</v>
      </c>
      <c r="D306">
        <f t="shared" si="17"/>
        <v>6.9713700231733289E-2</v>
      </c>
      <c r="E306">
        <f t="shared" si="18"/>
        <v>11.349427400463464</v>
      </c>
      <c r="F306">
        <f t="shared" si="19"/>
        <v>11.070572599536531</v>
      </c>
    </row>
    <row r="307" spans="1:6">
      <c r="A307" s="3">
        <v>40967</v>
      </c>
      <c r="B307" s="1">
        <v>11.2</v>
      </c>
      <c r="C307">
        <f t="shared" si="16"/>
        <v>11.202499999999997</v>
      </c>
      <c r="D307">
        <f t="shared" si="17"/>
        <v>6.1876893910408702E-2</v>
      </c>
      <c r="E307">
        <f t="shared" si="18"/>
        <v>11.326253787820814</v>
      </c>
      <c r="F307">
        <f t="shared" si="19"/>
        <v>11.07874621217918</v>
      </c>
    </row>
    <row r="308" spans="1:6">
      <c r="A308" s="3">
        <v>40968</v>
      </c>
      <c r="B308" s="1">
        <v>11.24</v>
      </c>
      <c r="C308">
        <f t="shared" si="16"/>
        <v>11.196999999999999</v>
      </c>
      <c r="D308">
        <f t="shared" si="17"/>
        <v>5.2735187493740641E-2</v>
      </c>
      <c r="E308">
        <f t="shared" si="18"/>
        <v>11.302470374987481</v>
      </c>
      <c r="F308">
        <f t="shared" si="19"/>
        <v>11.091529625012518</v>
      </c>
    </row>
    <row r="309" spans="1:6">
      <c r="A309" s="3">
        <v>40969</v>
      </c>
      <c r="B309" s="1">
        <v>11.59</v>
      </c>
      <c r="C309">
        <f t="shared" si="16"/>
        <v>11.2165</v>
      </c>
      <c r="D309">
        <f t="shared" si="17"/>
        <v>0.10061187802640391</v>
      </c>
      <c r="E309">
        <f t="shared" si="18"/>
        <v>11.417723756052808</v>
      </c>
      <c r="F309">
        <f t="shared" si="19"/>
        <v>11.015276243947191</v>
      </c>
    </row>
    <row r="310" spans="1:6">
      <c r="A310" s="3">
        <v>40970</v>
      </c>
      <c r="B310" s="1">
        <v>11.36</v>
      </c>
      <c r="C310">
        <f t="shared" si="16"/>
        <v>11.224499999999997</v>
      </c>
      <c r="D310">
        <f t="shared" si="17"/>
        <v>0.10523663810669727</v>
      </c>
      <c r="E310">
        <f t="shared" si="18"/>
        <v>11.434973276213391</v>
      </c>
      <c r="F310">
        <f t="shared" si="19"/>
        <v>11.014026723786603</v>
      </c>
    </row>
    <row r="311" spans="1:6">
      <c r="A311" s="3">
        <v>40971</v>
      </c>
      <c r="B311" s="1">
        <v>11.219999999999999</v>
      </c>
      <c r="C311">
        <f t="shared" si="16"/>
        <v>11.227</v>
      </c>
      <c r="D311">
        <f t="shared" si="17"/>
        <v>0.10450358845513377</v>
      </c>
      <c r="E311">
        <f t="shared" si="18"/>
        <v>11.436007176910268</v>
      </c>
      <c r="F311">
        <f t="shared" si="19"/>
        <v>11.017992823089733</v>
      </c>
    </row>
    <row r="312" spans="1:6">
      <c r="A312" s="3">
        <v>40974</v>
      </c>
      <c r="B312" s="1">
        <v>11.25</v>
      </c>
      <c r="C312">
        <f t="shared" si="16"/>
        <v>11.230999999999998</v>
      </c>
      <c r="D312">
        <f t="shared" si="17"/>
        <v>0.1037737924526225</v>
      </c>
      <c r="E312">
        <f t="shared" si="18"/>
        <v>11.438547584905242</v>
      </c>
      <c r="F312">
        <f t="shared" si="19"/>
        <v>11.023452415094754</v>
      </c>
    </row>
    <row r="313" spans="1:6">
      <c r="A313" s="3">
        <v>40975</v>
      </c>
      <c r="B313" s="1">
        <v>11.5</v>
      </c>
      <c r="C313">
        <f t="shared" si="16"/>
        <v>11.247499999999999</v>
      </c>
      <c r="D313">
        <f t="shared" si="17"/>
        <v>0.11802012540240742</v>
      </c>
      <c r="E313">
        <f t="shared" si="18"/>
        <v>11.483540250804813</v>
      </c>
      <c r="F313">
        <f t="shared" si="19"/>
        <v>11.011459749195184</v>
      </c>
    </row>
    <row r="314" spans="1:6">
      <c r="A314" s="3">
        <v>40976</v>
      </c>
      <c r="B314" s="1">
        <v>11.5</v>
      </c>
      <c r="C314">
        <f t="shared" si="16"/>
        <v>11.264999999999999</v>
      </c>
      <c r="D314">
        <f t="shared" si="17"/>
        <v>0.12780845042484468</v>
      </c>
      <c r="E314">
        <f t="shared" si="18"/>
        <v>11.520616900849689</v>
      </c>
      <c r="F314">
        <f t="shared" si="19"/>
        <v>11.009383099150309</v>
      </c>
    </row>
    <row r="315" spans="1:6">
      <c r="A315" s="3">
        <v>40977</v>
      </c>
      <c r="B315" s="1">
        <v>11.48</v>
      </c>
      <c r="C315">
        <f t="shared" si="16"/>
        <v>11.281499999999999</v>
      </c>
      <c r="D315">
        <f t="shared" si="17"/>
        <v>0.13308925576469349</v>
      </c>
      <c r="E315">
        <f t="shared" si="18"/>
        <v>11.547678511529387</v>
      </c>
      <c r="F315">
        <f t="shared" si="19"/>
        <v>11.015321488470612</v>
      </c>
    </row>
    <row r="316" spans="1:6">
      <c r="A316" s="3">
        <v>40978</v>
      </c>
      <c r="B316" s="1">
        <v>11.5</v>
      </c>
      <c r="C316">
        <f t="shared" si="16"/>
        <v>11.299000000000001</v>
      </c>
      <c r="D316">
        <f t="shared" si="17"/>
        <v>0.13758270240113765</v>
      </c>
      <c r="E316">
        <f t="shared" si="18"/>
        <v>11.574165404802276</v>
      </c>
      <c r="F316">
        <f t="shared" si="19"/>
        <v>11.023834595197727</v>
      </c>
    </row>
    <row r="317" spans="1:6">
      <c r="A317" s="3">
        <v>40981</v>
      </c>
      <c r="B317" s="1">
        <v>11.51</v>
      </c>
      <c r="C317">
        <f t="shared" si="16"/>
        <v>11.306999999999999</v>
      </c>
      <c r="D317">
        <f t="shared" si="17"/>
        <v>0.14477914214416387</v>
      </c>
      <c r="E317">
        <f t="shared" si="18"/>
        <v>11.596558284288326</v>
      </c>
      <c r="F317">
        <f t="shared" si="19"/>
        <v>11.017441715711671</v>
      </c>
    </row>
    <row r="318" spans="1:6">
      <c r="A318" s="3">
        <v>40982</v>
      </c>
      <c r="B318" s="1">
        <v>11.549999999999999</v>
      </c>
      <c r="C318">
        <f t="shared" si="16"/>
        <v>11.327000000000002</v>
      </c>
      <c r="D318">
        <f t="shared" si="17"/>
        <v>0.14926821496889414</v>
      </c>
      <c r="E318">
        <f t="shared" si="18"/>
        <v>11.625536429937791</v>
      </c>
      <c r="F318">
        <f t="shared" si="19"/>
        <v>11.028463570062213</v>
      </c>
    </row>
    <row r="319" spans="1:6">
      <c r="A319" s="3">
        <v>40983</v>
      </c>
      <c r="B319" s="1">
        <v>11.73</v>
      </c>
      <c r="C319">
        <f t="shared" si="16"/>
        <v>11.355999999999998</v>
      </c>
      <c r="D319">
        <f t="shared" si="17"/>
        <v>0.16731407591712069</v>
      </c>
      <c r="E319">
        <f t="shared" si="18"/>
        <v>11.69062815183424</v>
      </c>
      <c r="F319">
        <f t="shared" si="19"/>
        <v>11.021371848165757</v>
      </c>
    </row>
    <row r="320" spans="1:6">
      <c r="A320" s="3">
        <v>40984</v>
      </c>
      <c r="B320" s="1">
        <v>12.25</v>
      </c>
      <c r="C320">
        <f t="shared" si="16"/>
        <v>11.41</v>
      </c>
      <c r="D320">
        <f t="shared" si="17"/>
        <v>0.25161478493920036</v>
      </c>
      <c r="E320">
        <f t="shared" si="18"/>
        <v>11.913229569878402</v>
      </c>
      <c r="F320">
        <f t="shared" si="19"/>
        <v>10.906770430121599</v>
      </c>
    </row>
    <row r="321" spans="1:6">
      <c r="A321" s="3">
        <v>40985</v>
      </c>
      <c r="B321" s="1">
        <v>12.35</v>
      </c>
      <c r="C321">
        <f t="shared" si="16"/>
        <v>11.469499999999998</v>
      </c>
      <c r="D321">
        <f t="shared" si="17"/>
        <v>0.31752913252172638</v>
      </c>
      <c r="E321">
        <f t="shared" si="18"/>
        <v>12.104558265043451</v>
      </c>
      <c r="F321">
        <f t="shared" si="19"/>
        <v>10.834441734956545</v>
      </c>
    </row>
    <row r="322" spans="1:6">
      <c r="A322" s="3">
        <v>40988</v>
      </c>
      <c r="B322" s="1">
        <v>12.34</v>
      </c>
      <c r="C322">
        <f t="shared" si="16"/>
        <v>11.523999999999997</v>
      </c>
      <c r="D322">
        <f t="shared" si="17"/>
        <v>0.36514928453989898</v>
      </c>
      <c r="E322">
        <f t="shared" si="18"/>
        <v>12.254298569079795</v>
      </c>
      <c r="F322">
        <f t="shared" si="19"/>
        <v>10.7937014309202</v>
      </c>
    </row>
    <row r="323" spans="1:6">
      <c r="A323" s="3">
        <v>40989</v>
      </c>
      <c r="B323" s="1">
        <v>12.35</v>
      </c>
      <c r="C323">
        <f t="shared" si="16"/>
        <v>11.578999999999999</v>
      </c>
      <c r="D323">
        <f t="shared" si="17"/>
        <v>0.40083537768016442</v>
      </c>
      <c r="E323">
        <f t="shared" si="18"/>
        <v>12.380670755360327</v>
      </c>
      <c r="F323">
        <f t="shared" si="19"/>
        <v>10.77732924463967</v>
      </c>
    </row>
    <row r="324" spans="1:6">
      <c r="A324" s="3">
        <v>40990</v>
      </c>
      <c r="B324" s="1">
        <v>12.35</v>
      </c>
      <c r="C324">
        <f t="shared" si="16"/>
        <v>11.631999999999998</v>
      </c>
      <c r="D324">
        <f t="shared" si="17"/>
        <v>0.42825926726692098</v>
      </c>
      <c r="E324">
        <f t="shared" si="18"/>
        <v>12.48851853453384</v>
      </c>
      <c r="F324">
        <f t="shared" si="19"/>
        <v>10.775481465466155</v>
      </c>
    </row>
    <row r="325" spans="1:6">
      <c r="A325" s="3">
        <v>40991</v>
      </c>
      <c r="B325" s="1">
        <v>12.43</v>
      </c>
      <c r="C325">
        <f t="shared" si="16"/>
        <v>11.695</v>
      </c>
      <c r="D325">
        <f t="shared" si="17"/>
        <v>0.44788949529990107</v>
      </c>
      <c r="E325">
        <f t="shared" si="18"/>
        <v>12.590778990599802</v>
      </c>
      <c r="F325">
        <f t="shared" si="19"/>
        <v>10.799221009400199</v>
      </c>
    </row>
    <row r="326" spans="1:6">
      <c r="A326" s="3">
        <v>40992</v>
      </c>
      <c r="B326" s="1">
        <v>12.45</v>
      </c>
      <c r="C326">
        <f t="shared" si="16"/>
        <v>11.757499999999999</v>
      </c>
      <c r="D326">
        <f t="shared" si="17"/>
        <v>0.46146370388146457</v>
      </c>
      <c r="E326">
        <f t="shared" si="18"/>
        <v>12.680427407762927</v>
      </c>
      <c r="F326">
        <f t="shared" si="19"/>
        <v>10.83457259223707</v>
      </c>
    </row>
    <row r="327" spans="1:6">
      <c r="A327" s="3">
        <v>40995</v>
      </c>
      <c r="B327" s="1">
        <v>12.45</v>
      </c>
      <c r="C327">
        <f t="shared" si="16"/>
        <v>11.819999999999999</v>
      </c>
      <c r="D327">
        <f t="shared" si="17"/>
        <v>0.46634750991079593</v>
      </c>
      <c r="E327">
        <f t="shared" si="18"/>
        <v>12.752695019821591</v>
      </c>
      <c r="F327">
        <f t="shared" si="19"/>
        <v>10.887304980178406</v>
      </c>
    </row>
    <row r="328" spans="1:6">
      <c r="A328" s="3">
        <v>40996</v>
      </c>
      <c r="B328" s="1">
        <v>12.35</v>
      </c>
      <c r="C328">
        <f t="shared" si="16"/>
        <v>11.875499999999999</v>
      </c>
      <c r="D328">
        <f t="shared" si="17"/>
        <v>0.46002690138729929</v>
      </c>
      <c r="E328">
        <f t="shared" si="18"/>
        <v>12.795553802774597</v>
      </c>
      <c r="F328">
        <f t="shared" si="19"/>
        <v>10.955446197225401</v>
      </c>
    </row>
    <row r="329" spans="1:6">
      <c r="A329" s="3">
        <v>40997</v>
      </c>
      <c r="B329" s="1">
        <v>12.35</v>
      </c>
      <c r="C329">
        <f t="shared" si="16"/>
        <v>11.913499999999999</v>
      </c>
      <c r="D329">
        <f t="shared" si="17"/>
        <v>0.46622178198792902</v>
      </c>
      <c r="E329">
        <f t="shared" si="18"/>
        <v>12.845943563975856</v>
      </c>
      <c r="F329">
        <f t="shared" si="19"/>
        <v>10.981056436024142</v>
      </c>
    </row>
    <row r="330" spans="1:6">
      <c r="A330" s="3">
        <v>40998</v>
      </c>
      <c r="B330" s="1">
        <v>12.35</v>
      </c>
      <c r="C330">
        <f t="shared" si="16"/>
        <v>11.962999999999997</v>
      </c>
      <c r="D330">
        <f t="shared" si="17"/>
        <v>0.45729749616633586</v>
      </c>
      <c r="E330">
        <f t="shared" si="18"/>
        <v>12.87759499233267</v>
      </c>
      <c r="F330">
        <f t="shared" si="19"/>
        <v>11.048405007667325</v>
      </c>
    </row>
    <row r="331" spans="1:6">
      <c r="A331" s="3">
        <v>40999</v>
      </c>
      <c r="B331" s="1">
        <v>12.35</v>
      </c>
      <c r="C331">
        <f t="shared" si="16"/>
        <v>12.019499999999997</v>
      </c>
      <c r="D331">
        <f t="shared" si="17"/>
        <v>0.43106235047844282</v>
      </c>
      <c r="E331">
        <f t="shared" si="18"/>
        <v>12.881624700956882</v>
      </c>
      <c r="F331">
        <f t="shared" si="19"/>
        <v>11.157375299043112</v>
      </c>
    </row>
    <row r="332" spans="1:6">
      <c r="A332" s="3">
        <v>41002</v>
      </c>
      <c r="B332" s="1">
        <v>12.45</v>
      </c>
      <c r="C332">
        <f t="shared" si="16"/>
        <v>12.079499999999998</v>
      </c>
      <c r="D332">
        <f t="shared" si="17"/>
        <v>0.40233661280077382</v>
      </c>
      <c r="E332">
        <f t="shared" si="18"/>
        <v>12.884173225601545</v>
      </c>
      <c r="F332">
        <f t="shared" si="19"/>
        <v>11.27482677439845</v>
      </c>
    </row>
    <row r="333" spans="1:6">
      <c r="A333" s="3">
        <v>41003</v>
      </c>
      <c r="B333" s="1">
        <v>12.37</v>
      </c>
      <c r="C333">
        <f t="shared" si="16"/>
        <v>12.122999999999998</v>
      </c>
      <c r="D333">
        <f t="shared" si="17"/>
        <v>0.38394140177896913</v>
      </c>
      <c r="E333">
        <f t="shared" si="18"/>
        <v>12.890882803557936</v>
      </c>
      <c r="F333">
        <f t="shared" si="19"/>
        <v>11.355117196442059</v>
      </c>
    </row>
    <row r="334" spans="1:6">
      <c r="A334" s="3">
        <v>41004</v>
      </c>
      <c r="B334" s="1">
        <v>12.45</v>
      </c>
      <c r="C334">
        <f t="shared" si="16"/>
        <v>12.170499999999995</v>
      </c>
      <c r="D334">
        <f t="shared" si="17"/>
        <v>0.36207008989973183</v>
      </c>
      <c r="E334">
        <f t="shared" si="18"/>
        <v>12.89464017979946</v>
      </c>
      <c r="F334">
        <f t="shared" si="19"/>
        <v>11.446359820200531</v>
      </c>
    </row>
    <row r="335" spans="1:6">
      <c r="A335" s="3">
        <v>41005</v>
      </c>
      <c r="B335" s="1">
        <v>12.35</v>
      </c>
      <c r="C335">
        <f t="shared" si="16"/>
        <v>12.213999999999995</v>
      </c>
      <c r="D335">
        <f t="shared" si="17"/>
        <v>0.32706880010175221</v>
      </c>
      <c r="E335">
        <f t="shared" si="18"/>
        <v>12.8681376002035</v>
      </c>
      <c r="F335">
        <f t="shared" si="19"/>
        <v>11.55986239979649</v>
      </c>
    </row>
    <row r="336" spans="1:6">
      <c r="A336" s="3">
        <v>41006</v>
      </c>
      <c r="B336" s="1">
        <v>12.35</v>
      </c>
      <c r="C336">
        <f t="shared" si="16"/>
        <v>12.256499999999997</v>
      </c>
      <c r="D336">
        <f t="shared" si="17"/>
        <v>0.28390623452118829</v>
      </c>
      <c r="E336">
        <f t="shared" si="18"/>
        <v>12.824312469042374</v>
      </c>
      <c r="F336">
        <f t="shared" si="19"/>
        <v>11.688687530957621</v>
      </c>
    </row>
    <row r="337" spans="1:6">
      <c r="A337" s="3">
        <v>41009</v>
      </c>
      <c r="B337" s="1">
        <v>12.45</v>
      </c>
      <c r="C337">
        <f t="shared" si="16"/>
        <v>12.303499999999996</v>
      </c>
      <c r="D337">
        <f t="shared" si="17"/>
        <v>0.22891646948177405</v>
      </c>
      <c r="E337">
        <f t="shared" si="18"/>
        <v>12.761332938963545</v>
      </c>
      <c r="F337">
        <f t="shared" si="19"/>
        <v>11.845667061036448</v>
      </c>
    </row>
    <row r="338" spans="1:6">
      <c r="A338" s="3">
        <v>41010</v>
      </c>
      <c r="B338" s="1">
        <v>12.549999999999999</v>
      </c>
      <c r="C338">
        <f t="shared" si="16"/>
        <v>12.353499999999999</v>
      </c>
      <c r="D338">
        <f t="shared" si="17"/>
        <v>0.15669317151682108</v>
      </c>
      <c r="E338">
        <f t="shared" si="18"/>
        <v>12.66688634303364</v>
      </c>
      <c r="F338">
        <f t="shared" si="19"/>
        <v>12.040113656966357</v>
      </c>
    </row>
    <row r="339" spans="1:6">
      <c r="A339" s="3">
        <v>41011</v>
      </c>
      <c r="B339" s="1">
        <v>12.7</v>
      </c>
      <c r="C339">
        <f t="shared" si="16"/>
        <v>12.401999999999997</v>
      </c>
      <c r="D339">
        <f t="shared" si="17"/>
        <v>9.3626919205963222E-2</v>
      </c>
      <c r="E339">
        <f t="shared" si="18"/>
        <v>12.589253838411924</v>
      </c>
      <c r="F339">
        <f t="shared" si="19"/>
        <v>12.214746161588071</v>
      </c>
    </row>
    <row r="340" spans="1:6">
      <c r="A340" s="3">
        <v>41012</v>
      </c>
      <c r="B340" s="1">
        <v>12.7</v>
      </c>
      <c r="C340">
        <f t="shared" si="16"/>
        <v>12.424499999999997</v>
      </c>
      <c r="D340">
        <f t="shared" si="17"/>
        <v>0.10744649831427718</v>
      </c>
      <c r="E340">
        <f t="shared" si="18"/>
        <v>12.639392996628551</v>
      </c>
      <c r="F340">
        <f t="shared" si="19"/>
        <v>12.209607003371442</v>
      </c>
    </row>
    <row r="341" spans="1:6">
      <c r="A341" s="3">
        <v>41013</v>
      </c>
      <c r="B341" s="1">
        <v>12.65</v>
      </c>
      <c r="C341">
        <f t="shared" ref="C341:C404" si="20">AVERAGE(B322:B341)</f>
        <v>12.439499999999997</v>
      </c>
      <c r="D341">
        <f t="shared" ref="D341:D404" si="21">_xlfn.STDEV.P(B322:B341)</f>
        <v>0.11655363572192841</v>
      </c>
      <c r="E341">
        <f t="shared" ref="E341:E404" si="22">C341+(2*D341)</f>
        <v>12.672607271443853</v>
      </c>
      <c r="F341">
        <f t="shared" ref="F341:F404" si="23">C341-(2*D341)</f>
        <v>12.206392728556141</v>
      </c>
    </row>
    <row r="342" spans="1:6">
      <c r="A342" s="3">
        <v>41016</v>
      </c>
      <c r="B342" s="1">
        <v>12.65</v>
      </c>
      <c r="C342">
        <f t="shared" si="20"/>
        <v>12.454999999999997</v>
      </c>
      <c r="D342">
        <f t="shared" si="21"/>
        <v>0.1227395616743029</v>
      </c>
      <c r="E342">
        <f t="shared" si="22"/>
        <v>12.700479123348602</v>
      </c>
      <c r="F342">
        <f t="shared" si="23"/>
        <v>12.209520876651391</v>
      </c>
    </row>
    <row r="343" spans="1:6">
      <c r="A343" s="3">
        <v>41017</v>
      </c>
      <c r="B343" s="1">
        <v>12.65</v>
      </c>
      <c r="C343">
        <f t="shared" si="20"/>
        <v>12.469999999999999</v>
      </c>
      <c r="D343">
        <f t="shared" si="21"/>
        <v>0.12723993083934002</v>
      </c>
      <c r="E343">
        <f t="shared" si="22"/>
        <v>12.724479861678679</v>
      </c>
      <c r="F343">
        <f t="shared" si="23"/>
        <v>12.215520138321319</v>
      </c>
    </row>
    <row r="344" spans="1:6">
      <c r="A344" s="3">
        <v>41018</v>
      </c>
      <c r="B344" s="1">
        <v>12.65</v>
      </c>
      <c r="C344">
        <f t="shared" si="20"/>
        <v>12.484999999999999</v>
      </c>
      <c r="D344">
        <f t="shared" si="21"/>
        <v>0.12986531484580488</v>
      </c>
      <c r="E344">
        <f t="shared" si="22"/>
        <v>12.74473062969161</v>
      </c>
      <c r="F344">
        <f t="shared" si="23"/>
        <v>12.225269370308389</v>
      </c>
    </row>
    <row r="345" spans="1:6">
      <c r="A345" s="3">
        <v>41019</v>
      </c>
      <c r="B345" s="1">
        <v>12.69</v>
      </c>
      <c r="C345">
        <f t="shared" si="20"/>
        <v>12.498000000000001</v>
      </c>
      <c r="D345">
        <f t="shared" si="21"/>
        <v>0.13655035701161694</v>
      </c>
      <c r="E345">
        <f t="shared" si="22"/>
        <v>12.771100714023236</v>
      </c>
      <c r="F345">
        <f t="shared" si="23"/>
        <v>12.224899285976766</v>
      </c>
    </row>
    <row r="346" spans="1:6">
      <c r="A346" s="3">
        <v>41020</v>
      </c>
      <c r="B346" s="1">
        <v>12.65</v>
      </c>
      <c r="C346">
        <f t="shared" si="20"/>
        <v>12.507999999999999</v>
      </c>
      <c r="D346">
        <f t="shared" si="21"/>
        <v>0.13994999106823852</v>
      </c>
      <c r="E346">
        <f t="shared" si="22"/>
        <v>12.787899982136476</v>
      </c>
      <c r="F346">
        <f t="shared" si="23"/>
        <v>12.228100017863522</v>
      </c>
    </row>
    <row r="347" spans="1:6">
      <c r="A347" s="3">
        <v>41023</v>
      </c>
      <c r="B347" s="1">
        <v>12.54</v>
      </c>
      <c r="C347">
        <f t="shared" si="20"/>
        <v>12.512499999999999</v>
      </c>
      <c r="D347">
        <f t="shared" si="21"/>
        <v>0.1394587752706872</v>
      </c>
      <c r="E347">
        <f t="shared" si="22"/>
        <v>12.791417550541373</v>
      </c>
      <c r="F347">
        <f t="shared" si="23"/>
        <v>12.233582449458625</v>
      </c>
    </row>
    <row r="348" spans="1:6">
      <c r="A348" s="3">
        <v>41024</v>
      </c>
      <c r="B348" s="1">
        <v>12.549999999999999</v>
      </c>
      <c r="C348">
        <f t="shared" si="20"/>
        <v>12.522499999999999</v>
      </c>
      <c r="D348">
        <f t="shared" si="21"/>
        <v>0.13453159480211344</v>
      </c>
      <c r="E348">
        <f t="shared" si="22"/>
        <v>12.791563189604226</v>
      </c>
      <c r="F348">
        <f t="shared" si="23"/>
        <v>12.253436810395772</v>
      </c>
    </row>
    <row r="349" spans="1:6">
      <c r="A349" s="3">
        <v>41025</v>
      </c>
      <c r="B349" s="1">
        <v>12.53</v>
      </c>
      <c r="C349">
        <f t="shared" si="20"/>
        <v>12.531500000000001</v>
      </c>
      <c r="D349">
        <f t="shared" si="21"/>
        <v>0.12857974179473236</v>
      </c>
      <c r="E349">
        <f t="shared" si="22"/>
        <v>12.788659483589466</v>
      </c>
      <c r="F349">
        <f t="shared" si="23"/>
        <v>12.274340516410536</v>
      </c>
    </row>
    <row r="350" spans="1:6">
      <c r="A350" s="3">
        <v>41026</v>
      </c>
      <c r="B350" s="1">
        <v>12.549999999999999</v>
      </c>
      <c r="C350">
        <f t="shared" si="20"/>
        <v>12.541500000000003</v>
      </c>
      <c r="D350">
        <f t="shared" si="21"/>
        <v>0.12166655251136214</v>
      </c>
      <c r="E350">
        <f t="shared" si="22"/>
        <v>12.784833105022727</v>
      </c>
      <c r="F350">
        <f t="shared" si="23"/>
        <v>12.298166894977278</v>
      </c>
    </row>
    <row r="351" spans="1:6">
      <c r="A351" s="3">
        <v>41027</v>
      </c>
      <c r="B351" s="1">
        <v>12.549999999999999</v>
      </c>
      <c r="C351">
        <f t="shared" si="20"/>
        <v>12.551500000000003</v>
      </c>
      <c r="D351">
        <f t="shared" si="21"/>
        <v>0.11345814206129082</v>
      </c>
      <c r="E351">
        <f t="shared" si="22"/>
        <v>12.778416284122585</v>
      </c>
      <c r="F351">
        <f t="shared" si="23"/>
        <v>12.32458371587742</v>
      </c>
    </row>
    <row r="352" spans="1:6">
      <c r="A352" s="3">
        <v>41030</v>
      </c>
      <c r="B352" s="1">
        <v>12.549999999999999</v>
      </c>
      <c r="C352">
        <f t="shared" si="20"/>
        <v>12.556500000000003</v>
      </c>
      <c r="D352">
        <f t="shared" si="21"/>
        <v>0.11105291531517775</v>
      </c>
      <c r="E352">
        <f t="shared" si="22"/>
        <v>12.778605830630358</v>
      </c>
      <c r="F352">
        <f t="shared" si="23"/>
        <v>12.334394169369649</v>
      </c>
    </row>
    <row r="353" spans="1:6">
      <c r="A353" s="3">
        <v>41031</v>
      </c>
      <c r="B353" s="1">
        <v>12.5</v>
      </c>
      <c r="C353">
        <f t="shared" si="20"/>
        <v>12.563000000000002</v>
      </c>
      <c r="D353">
        <f t="shared" si="21"/>
        <v>0.1034939611764862</v>
      </c>
      <c r="E353">
        <f t="shared" si="22"/>
        <v>12.769987922352975</v>
      </c>
      <c r="F353">
        <f t="shared" si="23"/>
        <v>12.35601207764703</v>
      </c>
    </row>
    <row r="354" spans="1:6">
      <c r="A354" s="3">
        <v>41032</v>
      </c>
      <c r="B354" s="1">
        <v>12.52</v>
      </c>
      <c r="C354">
        <f t="shared" si="20"/>
        <v>12.566500000000003</v>
      </c>
      <c r="D354">
        <f t="shared" si="21"/>
        <v>0.10076085549458198</v>
      </c>
      <c r="E354">
        <f t="shared" si="22"/>
        <v>12.768021710989167</v>
      </c>
      <c r="F354">
        <f t="shared" si="23"/>
        <v>12.364978289010839</v>
      </c>
    </row>
    <row r="355" spans="1:6">
      <c r="A355" s="3">
        <v>41033</v>
      </c>
      <c r="B355" s="1">
        <v>12.36</v>
      </c>
      <c r="C355">
        <f t="shared" si="20"/>
        <v>12.567000000000004</v>
      </c>
      <c r="D355">
        <f t="shared" si="21"/>
        <v>9.9704563586628422E-2</v>
      </c>
      <c r="E355">
        <f t="shared" si="22"/>
        <v>12.76640912717326</v>
      </c>
      <c r="F355">
        <f t="shared" si="23"/>
        <v>12.367590872826748</v>
      </c>
    </row>
    <row r="356" spans="1:6">
      <c r="A356" s="3">
        <v>41034</v>
      </c>
      <c r="B356" s="1">
        <v>12.299999999999999</v>
      </c>
      <c r="C356">
        <f t="shared" si="20"/>
        <v>12.564500000000004</v>
      </c>
      <c r="D356">
        <f t="shared" si="21"/>
        <v>0.10556869801224249</v>
      </c>
      <c r="E356">
        <f t="shared" si="22"/>
        <v>12.775637396024489</v>
      </c>
      <c r="F356">
        <f t="shared" si="23"/>
        <v>12.353362603975519</v>
      </c>
    </row>
    <row r="357" spans="1:6">
      <c r="A357" s="3">
        <v>41037</v>
      </c>
      <c r="B357" s="1">
        <v>12.35</v>
      </c>
      <c r="C357">
        <f t="shared" si="20"/>
        <v>12.559500000000003</v>
      </c>
      <c r="D357">
        <f t="shared" si="21"/>
        <v>0.11298119312522789</v>
      </c>
      <c r="E357">
        <f t="shared" si="22"/>
        <v>12.78546238625046</v>
      </c>
      <c r="F357">
        <f t="shared" si="23"/>
        <v>12.333537613749547</v>
      </c>
    </row>
    <row r="358" spans="1:6">
      <c r="A358" s="3">
        <v>41038</v>
      </c>
      <c r="B358" s="1">
        <v>12.34</v>
      </c>
      <c r="C358">
        <f t="shared" si="20"/>
        <v>12.549000000000001</v>
      </c>
      <c r="D358">
        <f t="shared" si="21"/>
        <v>0.12271511724314996</v>
      </c>
      <c r="E358">
        <f t="shared" si="22"/>
        <v>12.794430234486301</v>
      </c>
      <c r="F358">
        <f t="shared" si="23"/>
        <v>12.303569765513702</v>
      </c>
    </row>
    <row r="359" spans="1:6">
      <c r="A359" s="3">
        <v>41039</v>
      </c>
      <c r="B359" s="1">
        <v>12.35</v>
      </c>
      <c r="C359">
        <f t="shared" si="20"/>
        <v>12.531500000000001</v>
      </c>
      <c r="D359">
        <f t="shared" si="21"/>
        <v>0.12487093336721738</v>
      </c>
      <c r="E359">
        <f t="shared" si="22"/>
        <v>12.781241866734437</v>
      </c>
      <c r="F359">
        <f t="shared" si="23"/>
        <v>12.281758133265566</v>
      </c>
    </row>
    <row r="360" spans="1:6">
      <c r="A360" s="3">
        <v>41040</v>
      </c>
      <c r="B360" s="1">
        <v>12.34</v>
      </c>
      <c r="C360">
        <f t="shared" si="20"/>
        <v>12.513500000000002</v>
      </c>
      <c r="D360">
        <f t="shared" si="21"/>
        <v>0.12523078694953588</v>
      </c>
      <c r="E360">
        <f t="shared" si="22"/>
        <v>12.763961573899074</v>
      </c>
      <c r="F360">
        <f t="shared" si="23"/>
        <v>12.26303842610093</v>
      </c>
    </row>
    <row r="361" spans="1:6">
      <c r="A361" s="3">
        <v>41041</v>
      </c>
      <c r="B361" s="1">
        <v>12.35</v>
      </c>
      <c r="C361">
        <f t="shared" si="20"/>
        <v>12.4985</v>
      </c>
      <c r="D361">
        <f t="shared" si="21"/>
        <v>0.1259474096597466</v>
      </c>
      <c r="E361">
        <f t="shared" si="22"/>
        <v>12.750394819319492</v>
      </c>
      <c r="F361">
        <f t="shared" si="23"/>
        <v>12.246605180680508</v>
      </c>
    </row>
    <row r="362" spans="1:6">
      <c r="A362" s="3">
        <v>41044</v>
      </c>
      <c r="B362" s="1">
        <v>12.34</v>
      </c>
      <c r="C362">
        <f t="shared" si="20"/>
        <v>12.483000000000001</v>
      </c>
      <c r="D362">
        <f t="shared" si="21"/>
        <v>0.12542328332490749</v>
      </c>
      <c r="E362">
        <f t="shared" si="22"/>
        <v>12.733846566649815</v>
      </c>
      <c r="F362">
        <f t="shared" si="23"/>
        <v>12.232153433350186</v>
      </c>
    </row>
    <row r="363" spans="1:6">
      <c r="A363" s="3">
        <v>41045</v>
      </c>
      <c r="B363" s="1">
        <v>12.35</v>
      </c>
      <c r="C363">
        <f t="shared" si="20"/>
        <v>12.468</v>
      </c>
      <c r="D363">
        <f t="shared" si="21"/>
        <v>0.12245815611873308</v>
      </c>
      <c r="E363">
        <f t="shared" si="22"/>
        <v>12.712916312237466</v>
      </c>
      <c r="F363">
        <f t="shared" si="23"/>
        <v>12.223083687762534</v>
      </c>
    </row>
    <row r="364" spans="1:6">
      <c r="A364" s="3">
        <v>41046</v>
      </c>
      <c r="B364" s="1">
        <v>12.35</v>
      </c>
      <c r="C364">
        <f t="shared" si="20"/>
        <v>12.452999999999999</v>
      </c>
      <c r="D364">
        <f t="shared" si="21"/>
        <v>0.11752021102772059</v>
      </c>
      <c r="E364">
        <f t="shared" si="22"/>
        <v>12.68804042205544</v>
      </c>
      <c r="F364">
        <f t="shared" si="23"/>
        <v>12.217959577944558</v>
      </c>
    </row>
    <row r="365" spans="1:6">
      <c r="A365" s="3">
        <v>41047</v>
      </c>
      <c r="B365" s="1">
        <v>12.35</v>
      </c>
      <c r="C365">
        <f t="shared" si="20"/>
        <v>12.435999999999998</v>
      </c>
      <c r="D365">
        <f t="shared" si="21"/>
        <v>0.1060377291344924</v>
      </c>
      <c r="E365">
        <f t="shared" si="22"/>
        <v>12.648075458268982</v>
      </c>
      <c r="F365">
        <f t="shared" si="23"/>
        <v>12.223924541731014</v>
      </c>
    </row>
    <row r="366" spans="1:6">
      <c r="A366" s="3">
        <v>41048</v>
      </c>
      <c r="B366" s="1">
        <v>12.35</v>
      </c>
      <c r="C366">
        <f t="shared" si="20"/>
        <v>12.420999999999998</v>
      </c>
      <c r="D366">
        <f t="shared" si="21"/>
        <v>9.5388678573507676E-2</v>
      </c>
      <c r="E366">
        <f t="shared" si="22"/>
        <v>12.611777357147012</v>
      </c>
      <c r="F366">
        <f t="shared" si="23"/>
        <v>12.230222642852983</v>
      </c>
    </row>
    <row r="367" spans="1:6">
      <c r="A367" s="3">
        <v>41051</v>
      </c>
      <c r="B367" s="1">
        <v>12.35</v>
      </c>
      <c r="C367">
        <f t="shared" si="20"/>
        <v>12.411499999999997</v>
      </c>
      <c r="D367">
        <f t="shared" si="21"/>
        <v>9.2481079145952674E-2</v>
      </c>
      <c r="E367">
        <f t="shared" si="22"/>
        <v>12.596462158291901</v>
      </c>
      <c r="F367">
        <f t="shared" si="23"/>
        <v>12.226537841708092</v>
      </c>
    </row>
    <row r="368" spans="1:6">
      <c r="A368" s="3">
        <v>41052</v>
      </c>
      <c r="B368" s="1">
        <v>12.35</v>
      </c>
      <c r="C368">
        <f t="shared" si="20"/>
        <v>12.401499999999997</v>
      </c>
      <c r="D368">
        <f t="shared" si="21"/>
        <v>8.7651297765634781E-2</v>
      </c>
      <c r="E368">
        <f t="shared" si="22"/>
        <v>12.576802595531266</v>
      </c>
      <c r="F368">
        <f t="shared" si="23"/>
        <v>12.226197404468728</v>
      </c>
    </row>
    <row r="369" spans="1:6">
      <c r="A369" s="3">
        <v>41053</v>
      </c>
      <c r="B369" s="1">
        <v>12.45</v>
      </c>
      <c r="C369">
        <f t="shared" si="20"/>
        <v>12.397499999999997</v>
      </c>
      <c r="D369">
        <f t="shared" si="21"/>
        <v>8.3419122507971566E-2</v>
      </c>
      <c r="E369">
        <f t="shared" si="22"/>
        <v>12.564338245015941</v>
      </c>
      <c r="F369">
        <f t="shared" si="23"/>
        <v>12.230661754984054</v>
      </c>
    </row>
    <row r="370" spans="1:6">
      <c r="A370" s="3">
        <v>41054</v>
      </c>
      <c r="B370" s="1">
        <v>12.45</v>
      </c>
      <c r="C370">
        <f t="shared" si="20"/>
        <v>12.392499999999997</v>
      </c>
      <c r="D370">
        <f t="shared" si="21"/>
        <v>7.6868394025112682E-2</v>
      </c>
      <c r="E370">
        <f t="shared" si="22"/>
        <v>12.546236788050221</v>
      </c>
      <c r="F370">
        <f t="shared" si="23"/>
        <v>12.238763211949772</v>
      </c>
    </row>
    <row r="371" spans="1:6">
      <c r="A371" s="3">
        <v>41055</v>
      </c>
      <c r="B371" s="1">
        <v>12.65</v>
      </c>
      <c r="C371">
        <f t="shared" si="20"/>
        <v>12.397499999999997</v>
      </c>
      <c r="D371">
        <f t="shared" si="21"/>
        <v>8.9211826570248023E-2</v>
      </c>
      <c r="E371">
        <f t="shared" si="22"/>
        <v>12.575923653140494</v>
      </c>
      <c r="F371">
        <f t="shared" si="23"/>
        <v>12.219076346859501</v>
      </c>
    </row>
    <row r="372" spans="1:6">
      <c r="A372" s="3">
        <v>41058</v>
      </c>
      <c r="B372" s="1">
        <v>12.639999999999999</v>
      </c>
      <c r="C372">
        <f t="shared" si="20"/>
        <v>12.401999999999997</v>
      </c>
      <c r="D372">
        <f t="shared" si="21"/>
        <v>9.8569772242812867E-2</v>
      </c>
      <c r="E372">
        <f t="shared" si="22"/>
        <v>12.599139544485624</v>
      </c>
      <c r="F372">
        <f t="shared" si="23"/>
        <v>12.204860455514371</v>
      </c>
    </row>
    <row r="373" spans="1:6">
      <c r="A373" s="3">
        <v>41059</v>
      </c>
      <c r="B373" s="1">
        <v>12.75</v>
      </c>
      <c r="C373">
        <f t="shared" si="20"/>
        <v>12.414499999999997</v>
      </c>
      <c r="D373">
        <f t="shared" si="21"/>
        <v>0.12302337176325485</v>
      </c>
      <c r="E373">
        <f t="shared" si="22"/>
        <v>12.660546743526506</v>
      </c>
      <c r="F373">
        <f t="shared" si="23"/>
        <v>12.168453256473487</v>
      </c>
    </row>
    <row r="374" spans="1:6">
      <c r="A374" s="3">
        <v>41060</v>
      </c>
      <c r="B374" s="1">
        <v>12.799999999999999</v>
      </c>
      <c r="C374">
        <f t="shared" si="20"/>
        <v>12.428499999999996</v>
      </c>
      <c r="D374">
        <f t="shared" si="21"/>
        <v>0.14769140123920549</v>
      </c>
      <c r="E374">
        <f t="shared" si="22"/>
        <v>12.723882802478407</v>
      </c>
      <c r="F374">
        <f t="shared" si="23"/>
        <v>12.133117197521585</v>
      </c>
    </row>
    <row r="375" spans="1:6">
      <c r="A375" s="3">
        <v>41061</v>
      </c>
      <c r="B375" s="1">
        <v>13.12</v>
      </c>
      <c r="C375">
        <f t="shared" si="20"/>
        <v>12.466499999999998</v>
      </c>
      <c r="D375">
        <f t="shared" si="21"/>
        <v>0.20986364620867512</v>
      </c>
      <c r="E375">
        <f t="shared" si="22"/>
        <v>12.886227292417349</v>
      </c>
      <c r="F375">
        <f t="shared" si="23"/>
        <v>12.046772707582647</v>
      </c>
    </row>
    <row r="376" spans="1:6">
      <c r="A376" s="3">
        <v>41062</v>
      </c>
      <c r="B376" s="1">
        <v>13.07</v>
      </c>
      <c r="C376">
        <f t="shared" si="20"/>
        <v>12.504999999999997</v>
      </c>
      <c r="D376">
        <f t="shared" si="21"/>
        <v>0.24369037732335674</v>
      </c>
      <c r="E376">
        <f t="shared" si="22"/>
        <v>12.99238075464671</v>
      </c>
      <c r="F376">
        <f t="shared" si="23"/>
        <v>12.017619245353284</v>
      </c>
    </row>
    <row r="377" spans="1:6">
      <c r="A377" s="3">
        <v>41065</v>
      </c>
      <c r="B377" s="1">
        <v>13.04</v>
      </c>
      <c r="C377">
        <f t="shared" si="20"/>
        <v>12.539499999999997</v>
      </c>
      <c r="D377">
        <f t="shared" si="21"/>
        <v>0.26702949275314136</v>
      </c>
      <c r="E377">
        <f t="shared" si="22"/>
        <v>13.073558985506279</v>
      </c>
      <c r="F377">
        <f t="shared" si="23"/>
        <v>12.005441014493714</v>
      </c>
    </row>
    <row r="378" spans="1:6">
      <c r="A378" s="3">
        <v>41066</v>
      </c>
      <c r="B378" s="1">
        <v>13.12</v>
      </c>
      <c r="C378">
        <f t="shared" si="20"/>
        <v>12.578499999999998</v>
      </c>
      <c r="D378">
        <f t="shared" si="21"/>
        <v>0.29093427092730062</v>
      </c>
      <c r="E378">
        <f t="shared" si="22"/>
        <v>13.160368541854599</v>
      </c>
      <c r="F378">
        <f t="shared" si="23"/>
        <v>11.996631458145398</v>
      </c>
    </row>
    <row r="379" spans="1:6">
      <c r="A379" s="3">
        <v>41067</v>
      </c>
      <c r="B379" s="1">
        <v>13.12</v>
      </c>
      <c r="C379">
        <f t="shared" si="20"/>
        <v>12.616999999999999</v>
      </c>
      <c r="D379">
        <f t="shared" si="21"/>
        <v>0.30856279749833732</v>
      </c>
      <c r="E379">
        <f t="shared" si="22"/>
        <v>13.234125594996673</v>
      </c>
      <c r="F379">
        <f t="shared" si="23"/>
        <v>11.999874405003325</v>
      </c>
    </row>
    <row r="380" spans="1:6">
      <c r="A380" s="3">
        <v>41068</v>
      </c>
      <c r="B380" s="1">
        <v>13.139999999999999</v>
      </c>
      <c r="C380">
        <f t="shared" si="20"/>
        <v>12.657</v>
      </c>
      <c r="D380">
        <f t="shared" si="21"/>
        <v>0.32163799526797193</v>
      </c>
      <c r="E380">
        <f t="shared" si="22"/>
        <v>13.300275990535944</v>
      </c>
      <c r="F380">
        <f t="shared" si="23"/>
        <v>12.013724009464056</v>
      </c>
    </row>
    <row r="381" spans="1:6">
      <c r="A381" s="3">
        <v>41069</v>
      </c>
      <c r="B381" s="1">
        <v>13.299999999999999</v>
      </c>
      <c r="C381">
        <f t="shared" si="20"/>
        <v>12.704499999999999</v>
      </c>
      <c r="D381">
        <f t="shared" si="21"/>
        <v>0.34227876066154012</v>
      </c>
      <c r="E381">
        <f t="shared" si="22"/>
        <v>13.38905752132308</v>
      </c>
      <c r="F381">
        <f t="shared" si="23"/>
        <v>12.019942478676919</v>
      </c>
    </row>
    <row r="382" spans="1:6">
      <c r="A382" s="3">
        <v>41072</v>
      </c>
      <c r="B382" s="1">
        <v>13.45</v>
      </c>
      <c r="C382">
        <f t="shared" si="20"/>
        <v>12.760000000000002</v>
      </c>
      <c r="D382">
        <f t="shared" si="21"/>
        <v>0.36772272162595543</v>
      </c>
      <c r="E382">
        <f t="shared" si="22"/>
        <v>13.495445443251912</v>
      </c>
      <c r="F382">
        <f t="shared" si="23"/>
        <v>12.024554556748091</v>
      </c>
    </row>
    <row r="383" spans="1:6">
      <c r="A383" s="3">
        <v>41073</v>
      </c>
      <c r="B383" s="1">
        <v>13.45</v>
      </c>
      <c r="C383">
        <f t="shared" si="20"/>
        <v>12.815000000000001</v>
      </c>
      <c r="D383">
        <f t="shared" si="21"/>
        <v>0.38418094695078236</v>
      </c>
      <c r="E383">
        <f t="shared" si="22"/>
        <v>13.583361893901566</v>
      </c>
      <c r="F383">
        <f t="shared" si="23"/>
        <v>12.046638106098436</v>
      </c>
    </row>
    <row r="384" spans="1:6">
      <c r="A384" s="3">
        <v>41074</v>
      </c>
      <c r="B384" s="1">
        <v>13.45</v>
      </c>
      <c r="C384">
        <f t="shared" si="20"/>
        <v>12.87</v>
      </c>
      <c r="D384">
        <f t="shared" si="21"/>
        <v>0.39232639472765518</v>
      </c>
      <c r="E384">
        <f t="shared" si="22"/>
        <v>13.654652789455309</v>
      </c>
      <c r="F384">
        <f t="shared" si="23"/>
        <v>12.08534721054469</v>
      </c>
    </row>
    <row r="385" spans="1:6">
      <c r="A385" s="3">
        <v>41075</v>
      </c>
      <c r="B385" s="1">
        <v>13.31</v>
      </c>
      <c r="C385">
        <f t="shared" si="20"/>
        <v>12.917999999999997</v>
      </c>
      <c r="D385">
        <f t="shared" si="21"/>
        <v>0.38441644085548676</v>
      </c>
      <c r="E385">
        <f t="shared" si="22"/>
        <v>13.686832881710972</v>
      </c>
      <c r="F385">
        <f t="shared" si="23"/>
        <v>12.149167118289023</v>
      </c>
    </row>
    <row r="386" spans="1:6">
      <c r="A386" s="3">
        <v>41076</v>
      </c>
      <c r="B386" s="1">
        <v>13.2</v>
      </c>
      <c r="C386">
        <f t="shared" si="20"/>
        <v>12.9605</v>
      </c>
      <c r="D386">
        <f t="shared" si="21"/>
        <v>0.36580698462440547</v>
      </c>
      <c r="E386">
        <f t="shared" si="22"/>
        <v>13.69211396924881</v>
      </c>
      <c r="F386">
        <f t="shared" si="23"/>
        <v>12.228886030751189</v>
      </c>
    </row>
    <row r="387" spans="1:6">
      <c r="A387" s="3">
        <v>41079</v>
      </c>
      <c r="B387" s="1">
        <v>13.15</v>
      </c>
      <c r="C387">
        <f t="shared" si="20"/>
        <v>13.000499999999997</v>
      </c>
      <c r="D387">
        <f t="shared" si="21"/>
        <v>0.33966858848000647</v>
      </c>
      <c r="E387">
        <f t="shared" si="22"/>
        <v>13.67983717696001</v>
      </c>
      <c r="F387">
        <f t="shared" si="23"/>
        <v>12.321162823039984</v>
      </c>
    </row>
    <row r="388" spans="1:6">
      <c r="A388" s="3">
        <v>41080</v>
      </c>
      <c r="B388" s="1">
        <v>13.19</v>
      </c>
      <c r="C388">
        <f t="shared" si="20"/>
        <v>13.042499999999999</v>
      </c>
      <c r="D388">
        <f t="shared" si="21"/>
        <v>0.30699959283360617</v>
      </c>
      <c r="E388">
        <f t="shared" si="22"/>
        <v>13.656499185667212</v>
      </c>
      <c r="F388">
        <f t="shared" si="23"/>
        <v>12.428500814332786</v>
      </c>
    </row>
    <row r="389" spans="1:6">
      <c r="A389" s="3">
        <v>41081</v>
      </c>
      <c r="B389" s="1">
        <v>13</v>
      </c>
      <c r="C389">
        <f t="shared" si="20"/>
        <v>13.069999999999999</v>
      </c>
      <c r="D389">
        <f t="shared" si="21"/>
        <v>0.27573538039214329</v>
      </c>
      <c r="E389">
        <f t="shared" si="22"/>
        <v>13.621470760784286</v>
      </c>
      <c r="F389">
        <f t="shared" si="23"/>
        <v>12.518529239215711</v>
      </c>
    </row>
    <row r="390" spans="1:6">
      <c r="A390" s="3">
        <v>41082</v>
      </c>
      <c r="B390" s="1">
        <v>12.99</v>
      </c>
      <c r="C390">
        <f t="shared" si="20"/>
        <v>13.096999999999998</v>
      </c>
      <c r="D390">
        <f t="shared" si="21"/>
        <v>0.23748894711122867</v>
      </c>
      <c r="E390">
        <f t="shared" si="22"/>
        <v>13.571977894222455</v>
      </c>
      <c r="F390">
        <f t="shared" si="23"/>
        <v>12.622022105777541</v>
      </c>
    </row>
    <row r="391" spans="1:6">
      <c r="A391" s="3">
        <v>41083</v>
      </c>
      <c r="B391" s="1">
        <v>13.11</v>
      </c>
      <c r="C391">
        <f t="shared" si="20"/>
        <v>13.12</v>
      </c>
      <c r="D391">
        <f t="shared" si="21"/>
        <v>0.21421951358361357</v>
      </c>
      <c r="E391">
        <f t="shared" si="22"/>
        <v>13.548439027167227</v>
      </c>
      <c r="F391">
        <f t="shared" si="23"/>
        <v>12.691560972832772</v>
      </c>
    </row>
    <row r="392" spans="1:6">
      <c r="A392" s="3">
        <v>41086</v>
      </c>
      <c r="B392" s="1">
        <v>12.34</v>
      </c>
      <c r="C392">
        <f t="shared" si="20"/>
        <v>13.104999999999999</v>
      </c>
      <c r="D392">
        <f t="shared" si="21"/>
        <v>0.25409643838511381</v>
      </c>
      <c r="E392">
        <f t="shared" si="22"/>
        <v>13.613192876770226</v>
      </c>
      <c r="F392">
        <f t="shared" si="23"/>
        <v>12.596807123229771</v>
      </c>
    </row>
    <row r="393" spans="1:6">
      <c r="A393" s="3">
        <v>41087</v>
      </c>
      <c r="B393" s="1">
        <v>12.35</v>
      </c>
      <c r="C393">
        <f t="shared" si="20"/>
        <v>13.084999999999999</v>
      </c>
      <c r="D393">
        <f t="shared" si="21"/>
        <v>0.29387922689431445</v>
      </c>
      <c r="E393">
        <f t="shared" si="22"/>
        <v>13.672758453788628</v>
      </c>
      <c r="F393">
        <f t="shared" si="23"/>
        <v>12.49724154621137</v>
      </c>
    </row>
    <row r="394" spans="1:6">
      <c r="A394" s="3">
        <v>41088</v>
      </c>
      <c r="B394" s="1">
        <v>12.35</v>
      </c>
      <c r="C394">
        <f t="shared" si="20"/>
        <v>13.0625</v>
      </c>
      <c r="D394">
        <f t="shared" si="21"/>
        <v>0.32986171344974236</v>
      </c>
      <c r="E394">
        <f t="shared" si="22"/>
        <v>13.722223426899484</v>
      </c>
      <c r="F394">
        <f t="shared" si="23"/>
        <v>12.402776573100516</v>
      </c>
    </row>
    <row r="395" spans="1:6">
      <c r="A395" s="3">
        <v>41089</v>
      </c>
      <c r="B395" s="1">
        <v>12.35</v>
      </c>
      <c r="C395">
        <f t="shared" si="20"/>
        <v>13.023999999999997</v>
      </c>
      <c r="D395">
        <f t="shared" si="21"/>
        <v>0.36406592809544802</v>
      </c>
      <c r="E395">
        <f t="shared" si="22"/>
        <v>13.752131856190893</v>
      </c>
      <c r="F395">
        <f t="shared" si="23"/>
        <v>12.295868143809102</v>
      </c>
    </row>
    <row r="396" spans="1:6">
      <c r="A396" s="3">
        <v>41090</v>
      </c>
      <c r="B396" s="1">
        <v>12.35</v>
      </c>
      <c r="C396">
        <f t="shared" si="20"/>
        <v>12.988000000000003</v>
      </c>
      <c r="D396">
        <f t="shared" si="21"/>
        <v>0.39224482150820028</v>
      </c>
      <c r="E396">
        <f t="shared" si="22"/>
        <v>13.772489643016403</v>
      </c>
      <c r="F396">
        <f t="shared" si="23"/>
        <v>12.203510356983603</v>
      </c>
    </row>
    <row r="397" spans="1:6">
      <c r="A397" s="3">
        <v>41093</v>
      </c>
      <c r="B397" s="1">
        <v>12.389999999999999</v>
      </c>
      <c r="C397">
        <f t="shared" si="20"/>
        <v>12.955500000000001</v>
      </c>
      <c r="D397">
        <f t="shared" si="21"/>
        <v>0.41297064060293676</v>
      </c>
      <c r="E397">
        <f t="shared" si="22"/>
        <v>13.781441281205874</v>
      </c>
      <c r="F397">
        <f t="shared" si="23"/>
        <v>12.129558718794128</v>
      </c>
    </row>
    <row r="398" spans="1:6">
      <c r="A398" s="3">
        <v>41097</v>
      </c>
      <c r="B398" s="1">
        <v>12.389999999999999</v>
      </c>
      <c r="C398">
        <f t="shared" si="20"/>
        <v>12.919</v>
      </c>
      <c r="D398">
        <f t="shared" si="21"/>
        <v>0.42877616538235891</v>
      </c>
      <c r="E398">
        <f t="shared" si="22"/>
        <v>13.776552330764718</v>
      </c>
      <c r="F398">
        <f t="shared" si="23"/>
        <v>12.061447669235283</v>
      </c>
    </row>
    <row r="399" spans="1:6">
      <c r="A399" s="3">
        <v>41100</v>
      </c>
      <c r="B399" s="1">
        <v>12.49</v>
      </c>
      <c r="C399">
        <f t="shared" si="20"/>
        <v>12.887499999999998</v>
      </c>
      <c r="D399">
        <f t="shared" si="21"/>
        <v>0.43593434138640647</v>
      </c>
      <c r="E399">
        <f t="shared" si="22"/>
        <v>13.759368682772811</v>
      </c>
      <c r="F399">
        <f t="shared" si="23"/>
        <v>12.015631317227184</v>
      </c>
    </row>
    <row r="400" spans="1:6">
      <c r="A400" s="3">
        <v>41101</v>
      </c>
      <c r="B400" s="1">
        <v>12.549999999999999</v>
      </c>
      <c r="C400">
        <f t="shared" si="20"/>
        <v>12.857999999999999</v>
      </c>
      <c r="D400">
        <f t="shared" si="21"/>
        <v>0.43780817717351972</v>
      </c>
      <c r="E400">
        <f t="shared" si="22"/>
        <v>13.733616354347038</v>
      </c>
      <c r="F400">
        <f t="shared" si="23"/>
        <v>11.982383645652959</v>
      </c>
    </row>
    <row r="401" spans="1:6">
      <c r="A401" s="3">
        <v>41102</v>
      </c>
      <c r="B401" s="1">
        <v>12.49</v>
      </c>
      <c r="C401">
        <f t="shared" si="20"/>
        <v>12.817499999999999</v>
      </c>
      <c r="D401">
        <f t="shared" si="21"/>
        <v>0.43247976831292356</v>
      </c>
      <c r="E401">
        <f t="shared" si="22"/>
        <v>13.682459536625846</v>
      </c>
      <c r="F401">
        <f t="shared" si="23"/>
        <v>11.952540463374152</v>
      </c>
    </row>
    <row r="402" spans="1:6">
      <c r="A402" s="3">
        <v>41103</v>
      </c>
      <c r="B402" s="1">
        <v>12.49</v>
      </c>
      <c r="C402">
        <f t="shared" si="20"/>
        <v>12.769499999999999</v>
      </c>
      <c r="D402">
        <f t="shared" si="21"/>
        <v>0.41242544780844942</v>
      </c>
      <c r="E402">
        <f t="shared" si="22"/>
        <v>13.594350895616898</v>
      </c>
      <c r="F402">
        <f t="shared" si="23"/>
        <v>11.9446491043831</v>
      </c>
    </row>
    <row r="403" spans="1:6">
      <c r="A403" s="3">
        <v>41104</v>
      </c>
      <c r="B403" s="1">
        <v>12.49</v>
      </c>
      <c r="C403">
        <f t="shared" si="20"/>
        <v>12.721500000000001</v>
      </c>
      <c r="D403">
        <f t="shared" si="21"/>
        <v>0.38541244141828129</v>
      </c>
      <c r="E403">
        <f t="shared" si="22"/>
        <v>13.492324882836563</v>
      </c>
      <c r="F403">
        <f t="shared" si="23"/>
        <v>11.950675117163438</v>
      </c>
    </row>
    <row r="404" spans="1:6">
      <c r="A404" s="3">
        <v>41107</v>
      </c>
      <c r="B404" s="1">
        <v>12.4</v>
      </c>
      <c r="C404">
        <f t="shared" si="20"/>
        <v>12.669</v>
      </c>
      <c r="D404">
        <f t="shared" si="21"/>
        <v>0.35273077552150173</v>
      </c>
      <c r="E404">
        <f t="shared" si="22"/>
        <v>13.374461551043003</v>
      </c>
      <c r="F404">
        <f t="shared" si="23"/>
        <v>11.963538448956998</v>
      </c>
    </row>
    <row r="405" spans="1:6">
      <c r="A405" s="3">
        <v>41108</v>
      </c>
      <c r="B405" s="1">
        <v>12.35</v>
      </c>
      <c r="C405">
        <f t="shared" ref="C405:C468" si="24">AVERAGE(B386:B405)</f>
        <v>12.621</v>
      </c>
      <c r="D405">
        <f t="shared" ref="D405:D468" si="25">_xlfn.STDEV.P(B386:B405)</f>
        <v>0.3265868950218303</v>
      </c>
      <c r="E405">
        <f t="shared" ref="E405:E468" si="26">C405+(2*D405)</f>
        <v>13.274173790043662</v>
      </c>
      <c r="F405">
        <f t="shared" ref="F405:F468" si="27">C405-(2*D405)</f>
        <v>11.967826209956339</v>
      </c>
    </row>
    <row r="406" spans="1:6">
      <c r="A406" s="3">
        <v>41109</v>
      </c>
      <c r="B406" s="1">
        <v>12.42</v>
      </c>
      <c r="C406">
        <f t="shared" si="24"/>
        <v>12.581999999999999</v>
      </c>
      <c r="D406">
        <f t="shared" si="25"/>
        <v>0.30065927559282124</v>
      </c>
      <c r="E406">
        <f t="shared" si="26"/>
        <v>13.183318551185641</v>
      </c>
      <c r="F406">
        <f t="shared" si="27"/>
        <v>11.980681448814357</v>
      </c>
    </row>
    <row r="407" spans="1:6">
      <c r="A407" s="3">
        <v>41110</v>
      </c>
      <c r="B407" s="1">
        <v>12.35</v>
      </c>
      <c r="C407">
        <f t="shared" si="24"/>
        <v>12.542</v>
      </c>
      <c r="D407">
        <f t="shared" si="25"/>
        <v>0.2745104733885394</v>
      </c>
      <c r="E407">
        <f t="shared" si="26"/>
        <v>13.091020946777078</v>
      </c>
      <c r="F407">
        <f t="shared" si="27"/>
        <v>11.992979053222921</v>
      </c>
    </row>
    <row r="408" spans="1:6">
      <c r="A408" s="3">
        <v>41111</v>
      </c>
      <c r="B408" s="1">
        <v>12.44</v>
      </c>
      <c r="C408">
        <f t="shared" si="24"/>
        <v>12.5045</v>
      </c>
      <c r="D408">
        <f t="shared" si="25"/>
        <v>0.23124608104787425</v>
      </c>
      <c r="E408">
        <f t="shared" si="26"/>
        <v>12.96699216209575</v>
      </c>
      <c r="F408">
        <f t="shared" si="27"/>
        <v>12.042007837904251</v>
      </c>
    </row>
    <row r="409" spans="1:6">
      <c r="A409" s="3">
        <v>41115</v>
      </c>
      <c r="B409" s="1">
        <v>12.44</v>
      </c>
      <c r="C409">
        <f t="shared" si="24"/>
        <v>12.4765</v>
      </c>
      <c r="D409">
        <f t="shared" si="25"/>
        <v>0.20155086206712197</v>
      </c>
      <c r="E409">
        <f t="shared" si="26"/>
        <v>12.879601724134243</v>
      </c>
      <c r="F409">
        <f t="shared" si="27"/>
        <v>12.073398275865756</v>
      </c>
    </row>
    <row r="410" spans="1:6">
      <c r="A410" s="3">
        <v>41116</v>
      </c>
      <c r="B410" s="1">
        <v>12.26</v>
      </c>
      <c r="C410">
        <f t="shared" si="24"/>
        <v>12.44</v>
      </c>
      <c r="D410">
        <f t="shared" si="25"/>
        <v>0.16867127793432998</v>
      </c>
      <c r="E410">
        <f t="shared" si="26"/>
        <v>12.777342555868659</v>
      </c>
      <c r="F410">
        <f t="shared" si="27"/>
        <v>12.10265744413134</v>
      </c>
    </row>
    <row r="411" spans="1:6">
      <c r="A411" s="3">
        <v>41117</v>
      </c>
      <c r="B411" s="1">
        <v>12.35</v>
      </c>
      <c r="C411">
        <f t="shared" si="24"/>
        <v>12.401999999999997</v>
      </c>
      <c r="D411">
        <f t="shared" si="25"/>
        <v>7.0469851709791531E-2</v>
      </c>
      <c r="E411">
        <f t="shared" si="26"/>
        <v>12.542939703419581</v>
      </c>
      <c r="F411">
        <f t="shared" si="27"/>
        <v>12.261060296580414</v>
      </c>
    </row>
    <row r="412" spans="1:6">
      <c r="A412" s="3">
        <v>41118</v>
      </c>
      <c r="B412" s="1">
        <v>12.45</v>
      </c>
      <c r="C412">
        <f t="shared" si="24"/>
        <v>12.407499999999995</v>
      </c>
      <c r="D412">
        <f t="shared" si="25"/>
        <v>6.9704734415963504E-2</v>
      </c>
      <c r="E412">
        <f t="shared" si="26"/>
        <v>12.546909468831922</v>
      </c>
      <c r="F412">
        <f t="shared" si="27"/>
        <v>12.268090531168069</v>
      </c>
    </row>
    <row r="413" spans="1:6">
      <c r="A413" s="3">
        <v>41121</v>
      </c>
      <c r="B413" s="1">
        <v>12.5</v>
      </c>
      <c r="C413">
        <f t="shared" si="24"/>
        <v>12.414999999999996</v>
      </c>
      <c r="D413">
        <f t="shared" si="25"/>
        <v>7.1168813394632408E-2</v>
      </c>
      <c r="E413">
        <f t="shared" si="26"/>
        <v>12.557337626789261</v>
      </c>
      <c r="F413">
        <f t="shared" si="27"/>
        <v>12.27266237321073</v>
      </c>
    </row>
    <row r="414" spans="1:6">
      <c r="A414" s="3">
        <v>41122</v>
      </c>
      <c r="B414" s="1">
        <v>12.44</v>
      </c>
      <c r="C414">
        <f t="shared" si="24"/>
        <v>12.419499999999996</v>
      </c>
      <c r="D414">
        <f t="shared" si="25"/>
        <v>6.9747759820656674E-2</v>
      </c>
      <c r="E414">
        <f t="shared" si="26"/>
        <v>12.558995519641309</v>
      </c>
      <c r="F414">
        <f t="shared" si="27"/>
        <v>12.280004480358683</v>
      </c>
    </row>
    <row r="415" spans="1:6">
      <c r="A415" s="3">
        <v>41123</v>
      </c>
      <c r="B415" s="1">
        <v>12.45</v>
      </c>
      <c r="C415">
        <f t="shared" si="24"/>
        <v>12.424499999999997</v>
      </c>
      <c r="D415">
        <f t="shared" si="25"/>
        <v>6.815240274561131E-2</v>
      </c>
      <c r="E415">
        <f t="shared" si="26"/>
        <v>12.56080480549122</v>
      </c>
      <c r="F415">
        <f t="shared" si="27"/>
        <v>12.288195194508774</v>
      </c>
    </row>
    <row r="416" spans="1:6">
      <c r="A416" s="3">
        <v>41124</v>
      </c>
      <c r="B416" s="1">
        <v>12.45</v>
      </c>
      <c r="C416">
        <f t="shared" si="24"/>
        <v>12.429499999999997</v>
      </c>
      <c r="D416">
        <f t="shared" si="25"/>
        <v>6.6141892927251547E-2</v>
      </c>
      <c r="E416">
        <f t="shared" si="26"/>
        <v>12.5617837858545</v>
      </c>
      <c r="F416">
        <f t="shared" si="27"/>
        <v>12.297216214145495</v>
      </c>
    </row>
    <row r="417" spans="1:6">
      <c r="A417" s="3">
        <v>41125</v>
      </c>
      <c r="B417" s="1">
        <v>12.5</v>
      </c>
      <c r="C417">
        <f t="shared" si="24"/>
        <v>12.434999999999999</v>
      </c>
      <c r="D417">
        <f t="shared" si="25"/>
        <v>6.7193749709329398E-2</v>
      </c>
      <c r="E417">
        <f t="shared" si="26"/>
        <v>12.569387499418658</v>
      </c>
      <c r="F417">
        <f t="shared" si="27"/>
        <v>12.300612500581339</v>
      </c>
    </row>
    <row r="418" spans="1:6">
      <c r="A418" s="3">
        <v>41128</v>
      </c>
      <c r="B418" s="1">
        <v>12.45</v>
      </c>
      <c r="C418">
        <f t="shared" si="24"/>
        <v>12.437999999999997</v>
      </c>
      <c r="D418">
        <f t="shared" si="25"/>
        <v>6.6452990903344583E-2</v>
      </c>
      <c r="E418">
        <f t="shared" si="26"/>
        <v>12.570905981806686</v>
      </c>
      <c r="F418">
        <f t="shared" si="27"/>
        <v>12.305094018193309</v>
      </c>
    </row>
    <row r="419" spans="1:6">
      <c r="A419" s="3">
        <v>41129</v>
      </c>
      <c r="B419" s="1">
        <v>12.45</v>
      </c>
      <c r="C419">
        <f t="shared" si="24"/>
        <v>12.435999999999996</v>
      </c>
      <c r="D419">
        <f t="shared" si="25"/>
        <v>6.5452272687814284E-2</v>
      </c>
      <c r="E419">
        <f t="shared" si="26"/>
        <v>12.566904545375625</v>
      </c>
      <c r="F419">
        <f t="shared" si="27"/>
        <v>12.305095454624368</v>
      </c>
    </row>
    <row r="420" spans="1:6">
      <c r="A420" s="3">
        <v>41130</v>
      </c>
      <c r="B420" s="1">
        <v>12.49</v>
      </c>
      <c r="C420">
        <f t="shared" si="24"/>
        <v>12.432999999999996</v>
      </c>
      <c r="D420">
        <f t="shared" si="25"/>
        <v>6.1408468471376244E-2</v>
      </c>
      <c r="E420">
        <f t="shared" si="26"/>
        <v>12.555816936942749</v>
      </c>
      <c r="F420">
        <f t="shared" si="27"/>
        <v>12.310183063057243</v>
      </c>
    </row>
    <row r="421" spans="1:6">
      <c r="A421" s="3">
        <v>41131</v>
      </c>
      <c r="B421" s="1">
        <v>12.49</v>
      </c>
      <c r="C421">
        <f t="shared" si="24"/>
        <v>12.432999999999998</v>
      </c>
      <c r="D421">
        <f t="shared" si="25"/>
        <v>6.1408468471376237E-2</v>
      </c>
      <c r="E421">
        <f t="shared" si="26"/>
        <v>12.555816936942751</v>
      </c>
      <c r="F421">
        <f t="shared" si="27"/>
        <v>12.310183063057245</v>
      </c>
    </row>
    <row r="422" spans="1:6">
      <c r="A422" s="3">
        <v>41132</v>
      </c>
      <c r="B422" s="1">
        <v>12.5</v>
      </c>
      <c r="C422">
        <f t="shared" si="24"/>
        <v>12.433499999999999</v>
      </c>
      <c r="D422">
        <f t="shared" si="25"/>
        <v>6.1909207715815651E-2</v>
      </c>
      <c r="E422">
        <f t="shared" si="26"/>
        <v>12.557318415431631</v>
      </c>
      <c r="F422">
        <f t="shared" si="27"/>
        <v>12.309681584568366</v>
      </c>
    </row>
    <row r="423" spans="1:6">
      <c r="A423" s="3">
        <v>41135</v>
      </c>
      <c r="B423" s="1">
        <v>12.549999999999999</v>
      </c>
      <c r="C423">
        <f t="shared" si="24"/>
        <v>12.436499999999999</v>
      </c>
      <c r="D423">
        <f t="shared" si="25"/>
        <v>6.5899544763222739E-2</v>
      </c>
      <c r="E423">
        <f t="shared" si="26"/>
        <v>12.568299089526445</v>
      </c>
      <c r="F423">
        <f t="shared" si="27"/>
        <v>12.304700910473553</v>
      </c>
    </row>
    <row r="424" spans="1:6">
      <c r="A424" s="3">
        <v>41136</v>
      </c>
      <c r="B424" s="1">
        <v>12.5</v>
      </c>
      <c r="C424">
        <f t="shared" si="24"/>
        <v>12.4415</v>
      </c>
      <c r="D424">
        <f t="shared" si="25"/>
        <v>6.6728929258605685E-2</v>
      </c>
      <c r="E424">
        <f t="shared" si="26"/>
        <v>12.574957858517211</v>
      </c>
      <c r="F424">
        <f t="shared" si="27"/>
        <v>12.308042141482789</v>
      </c>
    </row>
    <row r="425" spans="1:6">
      <c r="A425" s="3">
        <v>41137</v>
      </c>
      <c r="B425" s="1">
        <v>12.5</v>
      </c>
      <c r="C425">
        <f t="shared" si="24"/>
        <v>12.449</v>
      </c>
      <c r="D425">
        <f t="shared" si="25"/>
        <v>6.4412731660751704E-2</v>
      </c>
      <c r="E425">
        <f t="shared" si="26"/>
        <v>12.577825463321503</v>
      </c>
      <c r="F425">
        <f t="shared" si="27"/>
        <v>12.320174536678497</v>
      </c>
    </row>
    <row r="426" spans="1:6">
      <c r="A426" s="3">
        <v>41138</v>
      </c>
      <c r="B426" s="1">
        <v>12.54</v>
      </c>
      <c r="C426">
        <f t="shared" si="24"/>
        <v>12.455</v>
      </c>
      <c r="D426">
        <f t="shared" si="25"/>
        <v>6.6970142601012889E-2</v>
      </c>
      <c r="E426">
        <f t="shared" si="26"/>
        <v>12.588940285202026</v>
      </c>
      <c r="F426">
        <f t="shared" si="27"/>
        <v>12.321059714797974</v>
      </c>
    </row>
    <row r="427" spans="1:6">
      <c r="A427" s="3">
        <v>41139</v>
      </c>
      <c r="B427" s="1">
        <v>12.549999999999999</v>
      </c>
      <c r="C427">
        <f t="shared" si="24"/>
        <v>12.465</v>
      </c>
      <c r="D427">
        <f t="shared" si="25"/>
        <v>6.5459911396212517E-2</v>
      </c>
      <c r="E427">
        <f t="shared" si="26"/>
        <v>12.595919822792425</v>
      </c>
      <c r="F427">
        <f t="shared" si="27"/>
        <v>12.334080177207575</v>
      </c>
    </row>
    <row r="428" spans="1:6">
      <c r="A428" s="3">
        <v>41142</v>
      </c>
      <c r="B428" s="1">
        <v>12.6</v>
      </c>
      <c r="C428">
        <f t="shared" si="24"/>
        <v>12.473000000000003</v>
      </c>
      <c r="D428">
        <f t="shared" si="25"/>
        <v>7.1421285342676361E-2</v>
      </c>
      <c r="E428">
        <f t="shared" si="26"/>
        <v>12.615842570685356</v>
      </c>
      <c r="F428">
        <f t="shared" si="27"/>
        <v>12.330157429314649</v>
      </c>
    </row>
    <row r="429" spans="1:6">
      <c r="A429" s="3">
        <v>41143</v>
      </c>
      <c r="B429" s="1">
        <v>12.75</v>
      </c>
      <c r="C429">
        <f t="shared" si="24"/>
        <v>12.488500000000002</v>
      </c>
      <c r="D429">
        <f t="shared" si="25"/>
        <v>9.2966391776813651E-2</v>
      </c>
      <c r="E429">
        <f t="shared" si="26"/>
        <v>12.674432783553629</v>
      </c>
      <c r="F429">
        <f t="shared" si="27"/>
        <v>12.302567216446375</v>
      </c>
    </row>
    <row r="430" spans="1:6">
      <c r="A430" s="3">
        <v>41144</v>
      </c>
      <c r="B430" s="1">
        <v>12.799999999999999</v>
      </c>
      <c r="C430">
        <f t="shared" si="24"/>
        <v>12.515500000000001</v>
      </c>
      <c r="D430">
        <f t="shared" si="25"/>
        <v>0.10077077949485154</v>
      </c>
      <c r="E430">
        <f t="shared" si="26"/>
        <v>12.717041558989704</v>
      </c>
      <c r="F430">
        <f t="shared" si="27"/>
        <v>12.313958441010298</v>
      </c>
    </row>
    <row r="431" spans="1:6">
      <c r="A431" s="3">
        <v>41145</v>
      </c>
      <c r="B431" s="1">
        <v>13.1</v>
      </c>
      <c r="C431">
        <f t="shared" si="24"/>
        <v>12.553000000000001</v>
      </c>
      <c r="D431">
        <f t="shared" si="25"/>
        <v>0.15640012787718555</v>
      </c>
      <c r="E431">
        <f t="shared" si="26"/>
        <v>12.865800255754372</v>
      </c>
      <c r="F431">
        <f t="shared" si="27"/>
        <v>12.240199744245629</v>
      </c>
    </row>
    <row r="432" spans="1:6">
      <c r="A432" s="3">
        <v>41146</v>
      </c>
      <c r="B432" s="1">
        <v>13.35</v>
      </c>
      <c r="C432">
        <f t="shared" si="24"/>
        <v>12.598000000000001</v>
      </c>
      <c r="D432">
        <f t="shared" si="25"/>
        <v>0.23165923249462775</v>
      </c>
      <c r="E432">
        <f t="shared" si="26"/>
        <v>13.061318464989256</v>
      </c>
      <c r="F432">
        <f t="shared" si="27"/>
        <v>12.134681535010746</v>
      </c>
    </row>
    <row r="433" spans="1:6">
      <c r="A433" s="3">
        <v>41149</v>
      </c>
      <c r="B433" s="1">
        <v>13.4</v>
      </c>
      <c r="C433">
        <f t="shared" si="24"/>
        <v>12.642999999999999</v>
      </c>
      <c r="D433">
        <f t="shared" si="25"/>
        <v>0.28865377184440194</v>
      </c>
      <c r="E433">
        <f t="shared" si="26"/>
        <v>13.220307543688802</v>
      </c>
      <c r="F433">
        <f t="shared" si="27"/>
        <v>12.065692456311195</v>
      </c>
    </row>
    <row r="434" spans="1:6">
      <c r="A434" s="3">
        <v>41150</v>
      </c>
      <c r="B434" s="1">
        <v>13.45</v>
      </c>
      <c r="C434">
        <f t="shared" si="24"/>
        <v>12.693499999999998</v>
      </c>
      <c r="D434">
        <f t="shared" si="25"/>
        <v>0.33357570355168259</v>
      </c>
      <c r="E434">
        <f t="shared" si="26"/>
        <v>13.360651407103363</v>
      </c>
      <c r="F434">
        <f t="shared" si="27"/>
        <v>12.026348592896634</v>
      </c>
    </row>
    <row r="435" spans="1:6">
      <c r="A435" s="3">
        <v>41151</v>
      </c>
      <c r="B435" s="1">
        <v>13.639999999999999</v>
      </c>
      <c r="C435">
        <f t="shared" si="24"/>
        <v>12.752999999999998</v>
      </c>
      <c r="D435">
        <f t="shared" si="25"/>
        <v>0.38673117278026603</v>
      </c>
      <c r="E435">
        <f t="shared" si="26"/>
        <v>13.52646234556053</v>
      </c>
      <c r="F435">
        <f t="shared" si="27"/>
        <v>11.979537654439467</v>
      </c>
    </row>
    <row r="436" spans="1:6">
      <c r="A436" s="3">
        <v>41152</v>
      </c>
      <c r="B436" s="1">
        <v>14.06</v>
      </c>
      <c r="C436">
        <f t="shared" si="24"/>
        <v>12.833499999999997</v>
      </c>
      <c r="D436">
        <f t="shared" si="25"/>
        <v>0.47318363243037059</v>
      </c>
      <c r="E436">
        <f t="shared" si="26"/>
        <v>13.779867264860739</v>
      </c>
      <c r="F436">
        <f t="shared" si="27"/>
        <v>11.887132735139256</v>
      </c>
    </row>
    <row r="437" spans="1:6">
      <c r="A437" s="3">
        <v>41153</v>
      </c>
      <c r="B437" s="1">
        <v>14.04</v>
      </c>
      <c r="C437">
        <f t="shared" si="24"/>
        <v>12.910499999999999</v>
      </c>
      <c r="D437">
        <f t="shared" si="25"/>
        <v>0.53403628153899796</v>
      </c>
      <c r="E437">
        <f t="shared" si="26"/>
        <v>13.978572563077995</v>
      </c>
      <c r="F437">
        <f t="shared" si="27"/>
        <v>11.842427436922003</v>
      </c>
    </row>
    <row r="438" spans="1:6">
      <c r="A438" s="3">
        <v>41156</v>
      </c>
      <c r="B438" s="1">
        <v>13.95</v>
      </c>
      <c r="C438">
        <f t="shared" si="24"/>
        <v>12.985499999999996</v>
      </c>
      <c r="D438">
        <f t="shared" si="25"/>
        <v>0.56832627072835551</v>
      </c>
      <c r="E438">
        <f t="shared" si="26"/>
        <v>14.122152541456707</v>
      </c>
      <c r="F438">
        <f t="shared" si="27"/>
        <v>11.848847458543286</v>
      </c>
    </row>
    <row r="439" spans="1:6">
      <c r="A439" s="3">
        <v>41157</v>
      </c>
      <c r="B439" s="1">
        <v>13.95</v>
      </c>
      <c r="C439">
        <f t="shared" si="24"/>
        <v>13.060499999999996</v>
      </c>
      <c r="D439">
        <f t="shared" si="25"/>
        <v>0.59122309663950035</v>
      </c>
      <c r="E439">
        <f t="shared" si="26"/>
        <v>14.242946193278996</v>
      </c>
      <c r="F439">
        <f t="shared" si="27"/>
        <v>11.878053806720995</v>
      </c>
    </row>
    <row r="440" spans="1:6">
      <c r="A440" s="3">
        <v>41158</v>
      </c>
      <c r="B440" s="1">
        <v>13.95</v>
      </c>
      <c r="C440">
        <f t="shared" si="24"/>
        <v>13.133499999999998</v>
      </c>
      <c r="D440">
        <f t="shared" si="25"/>
        <v>0.60622005080663577</v>
      </c>
      <c r="E440">
        <f t="shared" si="26"/>
        <v>14.345940101613269</v>
      </c>
      <c r="F440">
        <f t="shared" si="27"/>
        <v>11.921059898386726</v>
      </c>
    </row>
    <row r="441" spans="1:6">
      <c r="A441" s="3">
        <v>41159</v>
      </c>
      <c r="B441" s="1">
        <v>14.01</v>
      </c>
      <c r="C441">
        <f t="shared" si="24"/>
        <v>13.209499999999997</v>
      </c>
      <c r="D441">
        <f t="shared" si="25"/>
        <v>0.61598275138188741</v>
      </c>
      <c r="E441">
        <f t="shared" si="26"/>
        <v>14.441465502763771</v>
      </c>
      <c r="F441">
        <f t="shared" si="27"/>
        <v>11.977534497236222</v>
      </c>
    </row>
    <row r="442" spans="1:6">
      <c r="A442" s="3">
        <v>41160</v>
      </c>
      <c r="B442" s="1">
        <v>14</v>
      </c>
      <c r="C442">
        <f t="shared" si="24"/>
        <v>13.284499999999998</v>
      </c>
      <c r="D442">
        <f t="shared" si="25"/>
        <v>0.61634791311401393</v>
      </c>
      <c r="E442">
        <f t="shared" si="26"/>
        <v>14.517195826228026</v>
      </c>
      <c r="F442">
        <f t="shared" si="27"/>
        <v>12.05180417377197</v>
      </c>
    </row>
    <row r="443" spans="1:6">
      <c r="A443" s="3">
        <v>41165</v>
      </c>
      <c r="B443" s="1">
        <v>13.85</v>
      </c>
      <c r="C443">
        <f t="shared" si="24"/>
        <v>13.349499999999995</v>
      </c>
      <c r="D443">
        <f t="shared" si="25"/>
        <v>0.60388305987169411</v>
      </c>
      <c r="E443">
        <f t="shared" si="26"/>
        <v>14.557266119743383</v>
      </c>
      <c r="F443">
        <f t="shared" si="27"/>
        <v>12.141733880256607</v>
      </c>
    </row>
    <row r="444" spans="1:6">
      <c r="A444" s="3">
        <v>41166</v>
      </c>
      <c r="B444" s="1">
        <v>13.65</v>
      </c>
      <c r="C444">
        <f t="shared" si="24"/>
        <v>13.406999999999996</v>
      </c>
      <c r="D444">
        <f t="shared" si="25"/>
        <v>0.57428303126594293</v>
      </c>
      <c r="E444">
        <f t="shared" si="26"/>
        <v>14.555566062531883</v>
      </c>
      <c r="F444">
        <f t="shared" si="27"/>
        <v>12.25843393746811</v>
      </c>
    </row>
    <row r="445" spans="1:6">
      <c r="A445" s="3">
        <v>41167</v>
      </c>
      <c r="B445" s="1">
        <v>13.75</v>
      </c>
      <c r="C445">
        <f t="shared" si="24"/>
        <v>13.469499999999996</v>
      </c>
      <c r="D445">
        <f t="shared" si="25"/>
        <v>0.53911478369638521</v>
      </c>
      <c r="E445">
        <f t="shared" si="26"/>
        <v>14.547729567392768</v>
      </c>
      <c r="F445">
        <f t="shared" si="27"/>
        <v>12.391270432607225</v>
      </c>
    </row>
    <row r="446" spans="1:6">
      <c r="A446" s="3">
        <v>41170</v>
      </c>
      <c r="B446" s="1">
        <v>13.719999999999999</v>
      </c>
      <c r="C446">
        <f t="shared" si="24"/>
        <v>13.528499999999998</v>
      </c>
      <c r="D446">
        <f t="shared" si="25"/>
        <v>0.49709430694788703</v>
      </c>
      <c r="E446">
        <f t="shared" si="26"/>
        <v>14.522688613895772</v>
      </c>
      <c r="F446">
        <f t="shared" si="27"/>
        <v>12.534311386104223</v>
      </c>
    </row>
    <row r="447" spans="1:6">
      <c r="A447" s="3">
        <v>41171</v>
      </c>
      <c r="B447" s="1">
        <v>13.65</v>
      </c>
      <c r="C447">
        <f t="shared" si="24"/>
        <v>13.583499999999997</v>
      </c>
      <c r="D447">
        <f t="shared" si="25"/>
        <v>0.44378232276646629</v>
      </c>
      <c r="E447">
        <f t="shared" si="26"/>
        <v>14.47106464553293</v>
      </c>
      <c r="F447">
        <f t="shared" si="27"/>
        <v>12.695935354467064</v>
      </c>
    </row>
    <row r="448" spans="1:6">
      <c r="A448" s="3">
        <v>41172</v>
      </c>
      <c r="B448" s="1">
        <v>13.459999999999999</v>
      </c>
      <c r="C448">
        <f t="shared" si="24"/>
        <v>13.626499999999997</v>
      </c>
      <c r="D448">
        <f t="shared" si="25"/>
        <v>0.38404784858139746</v>
      </c>
      <c r="E448">
        <f t="shared" si="26"/>
        <v>14.394595697162792</v>
      </c>
      <c r="F448">
        <f t="shared" si="27"/>
        <v>12.858404302837201</v>
      </c>
    </row>
    <row r="449" spans="1:6">
      <c r="A449" s="3">
        <v>41173</v>
      </c>
      <c r="B449" s="1">
        <v>13.549999999999999</v>
      </c>
      <c r="C449">
        <f t="shared" si="24"/>
        <v>13.666499999999999</v>
      </c>
      <c r="D449">
        <f t="shared" si="25"/>
        <v>0.32828760256823608</v>
      </c>
      <c r="E449">
        <f t="shared" si="26"/>
        <v>14.323075205136471</v>
      </c>
      <c r="F449">
        <f t="shared" si="27"/>
        <v>13.009924794863528</v>
      </c>
    </row>
    <row r="450" spans="1:6">
      <c r="A450" s="3">
        <v>41174</v>
      </c>
      <c r="B450" s="1">
        <v>13.66</v>
      </c>
      <c r="C450">
        <f t="shared" si="24"/>
        <v>13.7095</v>
      </c>
      <c r="D450">
        <f t="shared" si="25"/>
        <v>0.26150478007103428</v>
      </c>
      <c r="E450">
        <f t="shared" si="26"/>
        <v>14.232509560142068</v>
      </c>
      <c r="F450">
        <f t="shared" si="27"/>
        <v>13.186490439857932</v>
      </c>
    </row>
    <row r="451" spans="1:6">
      <c r="A451" s="3">
        <v>41177</v>
      </c>
      <c r="B451" s="1">
        <v>13.7</v>
      </c>
      <c r="C451">
        <f t="shared" si="24"/>
        <v>13.739500000000001</v>
      </c>
      <c r="D451">
        <f t="shared" si="25"/>
        <v>0.22116679226321481</v>
      </c>
      <c r="E451">
        <f t="shared" si="26"/>
        <v>14.181833584526432</v>
      </c>
      <c r="F451">
        <f t="shared" si="27"/>
        <v>13.297166415473571</v>
      </c>
    </row>
    <row r="452" spans="1:6">
      <c r="A452" s="3">
        <v>41178</v>
      </c>
      <c r="B452" s="1">
        <v>13.7</v>
      </c>
      <c r="C452">
        <f t="shared" si="24"/>
        <v>13.757000000000001</v>
      </c>
      <c r="D452">
        <f t="shared" si="25"/>
        <v>0.20273381563024953</v>
      </c>
      <c r="E452">
        <f t="shared" si="26"/>
        <v>14.162467631260501</v>
      </c>
      <c r="F452">
        <f t="shared" si="27"/>
        <v>13.351532368739502</v>
      </c>
    </row>
    <row r="453" spans="1:6">
      <c r="A453" s="3">
        <v>41179</v>
      </c>
      <c r="B453" s="1">
        <v>13.7</v>
      </c>
      <c r="C453">
        <f t="shared" si="24"/>
        <v>13.772</v>
      </c>
      <c r="D453">
        <f t="shared" si="25"/>
        <v>0.18618807695446038</v>
      </c>
      <c r="E453">
        <f t="shared" si="26"/>
        <v>14.144376153908921</v>
      </c>
      <c r="F453">
        <f t="shared" si="27"/>
        <v>13.39962384609108</v>
      </c>
    </row>
    <row r="454" spans="1:6">
      <c r="A454" s="3">
        <v>41180</v>
      </c>
      <c r="B454" s="1">
        <v>13.69</v>
      </c>
      <c r="C454">
        <f t="shared" si="24"/>
        <v>13.784000000000001</v>
      </c>
      <c r="D454">
        <f t="shared" si="25"/>
        <v>0.17226142922894852</v>
      </c>
      <c r="E454">
        <f t="shared" si="26"/>
        <v>14.128522858457897</v>
      </c>
      <c r="F454">
        <f t="shared" si="27"/>
        <v>13.439477141542104</v>
      </c>
    </row>
    <row r="455" spans="1:6">
      <c r="A455" s="3">
        <v>41181</v>
      </c>
      <c r="B455" s="1">
        <v>13.68</v>
      </c>
      <c r="C455">
        <f t="shared" si="24"/>
        <v>13.786000000000001</v>
      </c>
      <c r="D455">
        <f t="shared" si="25"/>
        <v>0.17080398121823751</v>
      </c>
      <c r="E455">
        <f t="shared" si="26"/>
        <v>14.127607962436477</v>
      </c>
      <c r="F455">
        <f t="shared" si="27"/>
        <v>13.444392037563526</v>
      </c>
    </row>
    <row r="456" spans="1:6">
      <c r="A456" s="3">
        <v>41185</v>
      </c>
      <c r="B456" s="1">
        <v>13.68</v>
      </c>
      <c r="C456">
        <f t="shared" si="24"/>
        <v>13.766999999999999</v>
      </c>
      <c r="D456">
        <f t="shared" si="25"/>
        <v>0.16006561154726523</v>
      </c>
      <c r="E456">
        <f t="shared" si="26"/>
        <v>14.087131223094531</v>
      </c>
      <c r="F456">
        <f t="shared" si="27"/>
        <v>13.446868776905468</v>
      </c>
    </row>
    <row r="457" spans="1:6">
      <c r="A457" s="3">
        <v>41186</v>
      </c>
      <c r="B457" s="1">
        <v>13.85</v>
      </c>
      <c r="C457">
        <f t="shared" si="24"/>
        <v>13.757499999999999</v>
      </c>
      <c r="D457">
        <f t="shared" si="25"/>
        <v>0.14882456114499384</v>
      </c>
      <c r="E457">
        <f t="shared" si="26"/>
        <v>14.055149122289986</v>
      </c>
      <c r="F457">
        <f t="shared" si="27"/>
        <v>13.459850877710011</v>
      </c>
    </row>
    <row r="458" spans="1:6">
      <c r="A458" s="3">
        <v>41187</v>
      </c>
      <c r="B458" s="1">
        <v>13.86</v>
      </c>
      <c r="C458">
        <f t="shared" si="24"/>
        <v>13.753</v>
      </c>
      <c r="D458">
        <f t="shared" si="25"/>
        <v>0.14422551785311785</v>
      </c>
      <c r="E458">
        <f t="shared" si="26"/>
        <v>14.041451035706237</v>
      </c>
      <c r="F458">
        <f t="shared" si="27"/>
        <v>13.464548964293764</v>
      </c>
    </row>
    <row r="459" spans="1:6">
      <c r="A459" s="3">
        <v>41188</v>
      </c>
      <c r="B459" s="1">
        <v>13.95</v>
      </c>
      <c r="C459">
        <f t="shared" si="24"/>
        <v>13.752999999999997</v>
      </c>
      <c r="D459">
        <f t="shared" si="25"/>
        <v>0.14422551785311788</v>
      </c>
      <c r="E459">
        <f t="shared" si="26"/>
        <v>14.041451035706233</v>
      </c>
      <c r="F459">
        <f t="shared" si="27"/>
        <v>13.46454896429376</v>
      </c>
    </row>
    <row r="460" spans="1:6">
      <c r="A460" s="3">
        <v>41191</v>
      </c>
      <c r="B460" s="1">
        <v>13.85</v>
      </c>
      <c r="C460">
        <f t="shared" si="24"/>
        <v>13.747999999999999</v>
      </c>
      <c r="D460">
        <f t="shared" si="25"/>
        <v>0.13894603268895456</v>
      </c>
      <c r="E460">
        <f t="shared" si="26"/>
        <v>14.025892065377908</v>
      </c>
      <c r="F460">
        <f t="shared" si="27"/>
        <v>13.47010793462209</v>
      </c>
    </row>
    <row r="461" spans="1:6">
      <c r="A461" s="3">
        <v>41192</v>
      </c>
      <c r="B461" s="1">
        <v>13.85</v>
      </c>
      <c r="C461">
        <f t="shared" si="24"/>
        <v>13.74</v>
      </c>
      <c r="D461">
        <f t="shared" si="25"/>
        <v>0.12778888840583918</v>
      </c>
      <c r="E461">
        <f t="shared" si="26"/>
        <v>13.995577776811679</v>
      </c>
      <c r="F461">
        <f t="shared" si="27"/>
        <v>13.484422223188322</v>
      </c>
    </row>
    <row r="462" spans="1:6">
      <c r="A462" s="3">
        <v>41193</v>
      </c>
      <c r="B462" s="1">
        <v>13.85</v>
      </c>
      <c r="C462">
        <f t="shared" si="24"/>
        <v>13.732499999999998</v>
      </c>
      <c r="D462">
        <f t="shared" si="25"/>
        <v>0.11618412111816318</v>
      </c>
      <c r="E462">
        <f t="shared" si="26"/>
        <v>13.964868242236324</v>
      </c>
      <c r="F462">
        <f t="shared" si="27"/>
        <v>13.500131757763672</v>
      </c>
    </row>
    <row r="463" spans="1:6">
      <c r="A463" s="3">
        <v>41194</v>
      </c>
      <c r="B463" s="1">
        <v>13.82</v>
      </c>
      <c r="C463">
        <f t="shared" si="24"/>
        <v>13.731</v>
      </c>
      <c r="D463">
        <f t="shared" si="25"/>
        <v>0.11484337159801612</v>
      </c>
      <c r="E463">
        <f t="shared" si="26"/>
        <v>13.960686743196032</v>
      </c>
      <c r="F463">
        <f t="shared" si="27"/>
        <v>13.501313256803968</v>
      </c>
    </row>
    <row r="464" spans="1:6">
      <c r="A464" s="3">
        <v>41195</v>
      </c>
      <c r="B464" s="1">
        <v>13.83</v>
      </c>
      <c r="C464">
        <f t="shared" si="24"/>
        <v>13.74</v>
      </c>
      <c r="D464">
        <f t="shared" si="25"/>
        <v>0.11519548602267375</v>
      </c>
      <c r="E464">
        <f t="shared" si="26"/>
        <v>13.970390972045347</v>
      </c>
      <c r="F464">
        <f t="shared" si="27"/>
        <v>13.509609027954653</v>
      </c>
    </row>
    <row r="465" spans="1:6">
      <c r="A465" s="3">
        <v>41198</v>
      </c>
      <c r="B465" s="1">
        <v>13.75</v>
      </c>
      <c r="C465">
        <f t="shared" si="24"/>
        <v>13.739999999999998</v>
      </c>
      <c r="D465">
        <f t="shared" si="25"/>
        <v>0.11519548602267377</v>
      </c>
      <c r="E465">
        <f t="shared" si="26"/>
        <v>13.970390972045346</v>
      </c>
      <c r="F465">
        <f t="shared" si="27"/>
        <v>13.509609027954651</v>
      </c>
    </row>
    <row r="466" spans="1:6">
      <c r="A466" s="3">
        <v>41199</v>
      </c>
      <c r="B466" s="1">
        <v>13.75</v>
      </c>
      <c r="C466">
        <f t="shared" si="24"/>
        <v>13.741499999999998</v>
      </c>
      <c r="D466">
        <f t="shared" si="25"/>
        <v>0.11512058894915377</v>
      </c>
      <c r="E466">
        <f t="shared" si="26"/>
        <v>13.971741177898306</v>
      </c>
      <c r="F466">
        <f t="shared" si="27"/>
        <v>13.511258822101691</v>
      </c>
    </row>
    <row r="467" spans="1:6">
      <c r="A467" s="3">
        <v>41200</v>
      </c>
      <c r="B467" s="1">
        <v>13.75</v>
      </c>
      <c r="C467">
        <f t="shared" si="24"/>
        <v>13.746500000000001</v>
      </c>
      <c r="D467">
        <f t="shared" si="25"/>
        <v>0.11319341853659173</v>
      </c>
      <c r="E467">
        <f t="shared" si="26"/>
        <v>13.972886837073185</v>
      </c>
      <c r="F467">
        <f t="shared" si="27"/>
        <v>13.520113162926817</v>
      </c>
    </row>
    <row r="468" spans="1:6">
      <c r="A468" s="3">
        <v>41201</v>
      </c>
      <c r="B468" s="1">
        <v>13.74</v>
      </c>
      <c r="C468">
        <f t="shared" si="24"/>
        <v>13.760499999999999</v>
      </c>
      <c r="D468">
        <f t="shared" si="25"/>
        <v>9.2275403006435108E-2</v>
      </c>
      <c r="E468">
        <f t="shared" si="26"/>
        <v>13.945050806012869</v>
      </c>
      <c r="F468">
        <f t="shared" si="27"/>
        <v>13.575949193987128</v>
      </c>
    </row>
    <row r="469" spans="1:6">
      <c r="A469" s="3">
        <v>41202</v>
      </c>
      <c r="B469" s="1">
        <v>13.75</v>
      </c>
      <c r="C469">
        <f t="shared" ref="C469:C532" si="28">AVERAGE(B450:B469)</f>
        <v>13.770499999999998</v>
      </c>
      <c r="D469">
        <f t="shared" ref="D469:D532" si="29">_xlfn.STDEV.P(B450:B469)</f>
        <v>7.8770235495395066E-2</v>
      </c>
      <c r="E469">
        <f t="shared" ref="E469:E532" si="30">C469+(2*D469)</f>
        <v>13.928040470990789</v>
      </c>
      <c r="F469">
        <f t="shared" ref="F469:F532" si="31">C469-(2*D469)</f>
        <v>13.612959529009208</v>
      </c>
    </row>
    <row r="470" spans="1:6">
      <c r="A470" s="3">
        <v>41205</v>
      </c>
      <c r="B470" s="1">
        <v>13.75</v>
      </c>
      <c r="C470">
        <f t="shared" si="28"/>
        <v>13.775</v>
      </c>
      <c r="D470">
        <f t="shared" si="29"/>
        <v>7.4799732619842949E-2</v>
      </c>
      <c r="E470">
        <f t="shared" si="30"/>
        <v>13.924599465239686</v>
      </c>
      <c r="F470">
        <f t="shared" si="31"/>
        <v>13.625400534760315</v>
      </c>
    </row>
    <row r="471" spans="1:6">
      <c r="A471" s="3">
        <v>41206</v>
      </c>
      <c r="B471" s="1">
        <v>13.76</v>
      </c>
      <c r="C471">
        <f t="shared" si="28"/>
        <v>13.777999999999997</v>
      </c>
      <c r="D471">
        <f t="shared" si="29"/>
        <v>7.2910904534232712E-2</v>
      </c>
      <c r="E471">
        <f t="shared" si="30"/>
        <v>13.923821809068462</v>
      </c>
      <c r="F471">
        <f t="shared" si="31"/>
        <v>13.632178190931532</v>
      </c>
    </row>
    <row r="472" spans="1:6">
      <c r="A472" s="3">
        <v>41207</v>
      </c>
      <c r="B472" s="1">
        <v>13.85</v>
      </c>
      <c r="C472">
        <f t="shared" si="28"/>
        <v>13.785500000000003</v>
      </c>
      <c r="D472">
        <f t="shared" si="29"/>
        <v>7.2213225935419831E-2</v>
      </c>
      <c r="E472">
        <f t="shared" si="30"/>
        <v>13.929926451870843</v>
      </c>
      <c r="F472">
        <f t="shared" si="31"/>
        <v>13.641073548129162</v>
      </c>
    </row>
    <row r="473" spans="1:6">
      <c r="A473" s="3">
        <v>41208</v>
      </c>
      <c r="B473" s="1">
        <v>13.799999999999999</v>
      </c>
      <c r="C473">
        <f t="shared" si="28"/>
        <v>13.7905</v>
      </c>
      <c r="D473">
        <f t="shared" si="29"/>
        <v>6.9532366564068443E-2</v>
      </c>
      <c r="E473">
        <f t="shared" si="30"/>
        <v>13.929564733128137</v>
      </c>
      <c r="F473">
        <f t="shared" si="31"/>
        <v>13.651435266871863</v>
      </c>
    </row>
    <row r="474" spans="1:6">
      <c r="A474" s="3">
        <v>41209</v>
      </c>
      <c r="B474" s="1">
        <v>13.95</v>
      </c>
      <c r="C474">
        <f t="shared" si="28"/>
        <v>13.8035</v>
      </c>
      <c r="D474">
        <f t="shared" si="29"/>
        <v>7.3707190965332389E-2</v>
      </c>
      <c r="E474">
        <f t="shared" si="30"/>
        <v>13.950914381930664</v>
      </c>
      <c r="F474">
        <f t="shared" si="31"/>
        <v>13.656085618069335</v>
      </c>
    </row>
    <row r="475" spans="1:6">
      <c r="A475" s="3">
        <v>41212</v>
      </c>
      <c r="B475" s="1">
        <v>13.94</v>
      </c>
      <c r="C475">
        <f t="shared" si="28"/>
        <v>13.8165</v>
      </c>
      <c r="D475">
        <f t="shared" si="29"/>
        <v>7.3707190965332348E-2</v>
      </c>
      <c r="E475">
        <f t="shared" si="30"/>
        <v>13.963914381930664</v>
      </c>
      <c r="F475">
        <f t="shared" si="31"/>
        <v>13.669085618069335</v>
      </c>
    </row>
    <row r="476" spans="1:6">
      <c r="A476" s="3">
        <v>41213</v>
      </c>
      <c r="B476" s="1">
        <v>13.799999999999999</v>
      </c>
      <c r="C476">
        <f t="shared" si="28"/>
        <v>13.822500000000002</v>
      </c>
      <c r="D476">
        <f t="shared" si="29"/>
        <v>6.6923463747776635E-2</v>
      </c>
      <c r="E476">
        <f t="shared" si="30"/>
        <v>13.956346927495554</v>
      </c>
      <c r="F476">
        <f t="shared" si="31"/>
        <v>13.688653072504449</v>
      </c>
    </row>
    <row r="477" spans="1:6">
      <c r="A477" s="3">
        <v>41214</v>
      </c>
      <c r="B477" s="1">
        <v>13.799999999999999</v>
      </c>
      <c r="C477">
        <f t="shared" si="28"/>
        <v>13.819999999999999</v>
      </c>
      <c r="D477">
        <f t="shared" si="29"/>
        <v>6.6783231428255818E-2</v>
      </c>
      <c r="E477">
        <f t="shared" si="30"/>
        <v>13.953566462856511</v>
      </c>
      <c r="F477">
        <f t="shared" si="31"/>
        <v>13.686433537143486</v>
      </c>
    </row>
    <row r="478" spans="1:6">
      <c r="A478" s="3">
        <v>41215</v>
      </c>
      <c r="B478" s="1">
        <v>13.799999999999999</v>
      </c>
      <c r="C478">
        <f t="shared" si="28"/>
        <v>13.816999999999998</v>
      </c>
      <c r="D478">
        <f t="shared" si="29"/>
        <v>6.6264621028117088E-2</v>
      </c>
      <c r="E478">
        <f t="shared" si="30"/>
        <v>13.949529242056233</v>
      </c>
      <c r="F478">
        <f t="shared" si="31"/>
        <v>13.684470757943764</v>
      </c>
    </row>
    <row r="479" spans="1:6">
      <c r="A479" s="3">
        <v>41216</v>
      </c>
      <c r="B479" s="1">
        <v>13.799999999999999</v>
      </c>
      <c r="C479">
        <f t="shared" si="28"/>
        <v>13.8095</v>
      </c>
      <c r="D479">
        <f t="shared" si="29"/>
        <v>5.8862127042776685E-2</v>
      </c>
      <c r="E479">
        <f t="shared" si="30"/>
        <v>13.927224254085553</v>
      </c>
      <c r="F479">
        <f t="shared" si="31"/>
        <v>13.691775745914446</v>
      </c>
    </row>
    <row r="480" spans="1:6">
      <c r="A480" s="3">
        <v>41219</v>
      </c>
      <c r="B480" s="1">
        <v>13.95</v>
      </c>
      <c r="C480">
        <f t="shared" si="28"/>
        <v>13.814499999999999</v>
      </c>
      <c r="D480">
        <f t="shared" si="29"/>
        <v>6.5914717628159328E-2</v>
      </c>
      <c r="E480">
        <f t="shared" si="30"/>
        <v>13.946329435256317</v>
      </c>
      <c r="F480">
        <f t="shared" si="31"/>
        <v>13.682670564743681</v>
      </c>
    </row>
    <row r="481" spans="1:6">
      <c r="A481" s="3">
        <v>41220</v>
      </c>
      <c r="B481" s="1">
        <v>13.94</v>
      </c>
      <c r="C481">
        <f t="shared" si="28"/>
        <v>13.819000000000003</v>
      </c>
      <c r="D481">
        <f t="shared" si="29"/>
        <v>7.1056315693961897E-2</v>
      </c>
      <c r="E481">
        <f t="shared" si="30"/>
        <v>13.961112631387927</v>
      </c>
      <c r="F481">
        <f t="shared" si="31"/>
        <v>13.676887368612078</v>
      </c>
    </row>
    <row r="482" spans="1:6">
      <c r="A482" s="3">
        <v>41221</v>
      </c>
      <c r="B482" s="1">
        <v>13.87</v>
      </c>
      <c r="C482">
        <f t="shared" si="28"/>
        <v>13.820000000000002</v>
      </c>
      <c r="D482">
        <f t="shared" si="29"/>
        <v>7.1624018317879748E-2</v>
      </c>
      <c r="E482">
        <f t="shared" si="30"/>
        <v>13.963248036635761</v>
      </c>
      <c r="F482">
        <f t="shared" si="31"/>
        <v>13.676751963364243</v>
      </c>
    </row>
    <row r="483" spans="1:6">
      <c r="A483" s="3">
        <v>41222</v>
      </c>
      <c r="B483" s="1">
        <v>13.799999999999999</v>
      </c>
      <c r="C483">
        <f t="shared" si="28"/>
        <v>13.818999999999999</v>
      </c>
      <c r="D483">
        <f t="shared" si="29"/>
        <v>7.1756532803640777E-2</v>
      </c>
      <c r="E483">
        <f t="shared" si="30"/>
        <v>13.962513065607281</v>
      </c>
      <c r="F483">
        <f t="shared" si="31"/>
        <v>13.675486934392717</v>
      </c>
    </row>
    <row r="484" spans="1:6">
      <c r="A484" s="3">
        <v>41223</v>
      </c>
      <c r="B484" s="1">
        <v>13.75</v>
      </c>
      <c r="C484">
        <f t="shared" si="28"/>
        <v>13.815000000000001</v>
      </c>
      <c r="D484">
        <f t="shared" si="29"/>
        <v>7.3246160308919755E-2</v>
      </c>
      <c r="E484">
        <f t="shared" si="30"/>
        <v>13.961492320617841</v>
      </c>
      <c r="F484">
        <f t="shared" si="31"/>
        <v>13.668507679382161</v>
      </c>
    </row>
    <row r="485" spans="1:6">
      <c r="A485" s="3">
        <v>41226</v>
      </c>
      <c r="B485" s="1">
        <v>13.75</v>
      </c>
      <c r="C485">
        <f t="shared" si="28"/>
        <v>13.815000000000003</v>
      </c>
      <c r="D485">
        <f t="shared" si="29"/>
        <v>7.3246160308919755E-2</v>
      </c>
      <c r="E485">
        <f t="shared" si="30"/>
        <v>13.961492320617843</v>
      </c>
      <c r="F485">
        <f t="shared" si="31"/>
        <v>13.668507679382163</v>
      </c>
    </row>
    <row r="486" spans="1:6">
      <c r="A486" s="3">
        <v>41227</v>
      </c>
      <c r="B486" s="1">
        <v>13.799999999999999</v>
      </c>
      <c r="C486">
        <f t="shared" si="28"/>
        <v>13.817500000000004</v>
      </c>
      <c r="D486">
        <f t="shared" si="29"/>
        <v>7.1824438737799937E-2</v>
      </c>
      <c r="E486">
        <f t="shared" si="30"/>
        <v>13.961148877475605</v>
      </c>
      <c r="F486">
        <f t="shared" si="31"/>
        <v>13.673851122524404</v>
      </c>
    </row>
    <row r="487" spans="1:6">
      <c r="A487" s="3">
        <v>41228</v>
      </c>
      <c r="B487" s="1">
        <v>13.799999999999999</v>
      </c>
      <c r="C487">
        <f t="shared" si="28"/>
        <v>13.820000000000002</v>
      </c>
      <c r="D487">
        <f t="shared" si="29"/>
        <v>7.0285133563222177E-2</v>
      </c>
      <c r="E487">
        <f t="shared" si="30"/>
        <v>13.960570267126446</v>
      </c>
      <c r="F487">
        <f t="shared" si="31"/>
        <v>13.679429732873558</v>
      </c>
    </row>
    <row r="488" spans="1:6">
      <c r="A488" s="3">
        <v>41229</v>
      </c>
      <c r="B488" s="1">
        <v>13.799999999999999</v>
      </c>
      <c r="C488">
        <f t="shared" si="28"/>
        <v>13.823000000000002</v>
      </c>
      <c r="D488">
        <f t="shared" si="29"/>
        <v>6.8051451123396264E-2</v>
      </c>
      <c r="E488">
        <f t="shared" si="30"/>
        <v>13.959102902246794</v>
      </c>
      <c r="F488">
        <f t="shared" si="31"/>
        <v>13.68689709775321</v>
      </c>
    </row>
    <row r="489" spans="1:6">
      <c r="A489" s="3">
        <v>41230</v>
      </c>
      <c r="B489" s="1">
        <v>13.799999999999999</v>
      </c>
      <c r="C489">
        <f t="shared" si="28"/>
        <v>13.825500000000002</v>
      </c>
      <c r="D489">
        <f t="shared" si="29"/>
        <v>6.6217444831403724E-2</v>
      </c>
      <c r="E489">
        <f t="shared" si="30"/>
        <v>13.957934889662809</v>
      </c>
      <c r="F489">
        <f t="shared" si="31"/>
        <v>13.693065110337194</v>
      </c>
    </row>
    <row r="490" spans="1:6">
      <c r="A490" s="3">
        <v>41233</v>
      </c>
      <c r="B490" s="1">
        <v>13.799999999999999</v>
      </c>
      <c r="C490">
        <f t="shared" si="28"/>
        <v>13.828000000000003</v>
      </c>
      <c r="D490">
        <f t="shared" si="29"/>
        <v>6.4233947411006923E-2</v>
      </c>
      <c r="E490">
        <f t="shared" si="30"/>
        <v>13.956467894822017</v>
      </c>
      <c r="F490">
        <f t="shared" si="31"/>
        <v>13.699532105177989</v>
      </c>
    </row>
    <row r="491" spans="1:6">
      <c r="A491" s="3">
        <v>41234</v>
      </c>
      <c r="B491" s="1">
        <v>13.83</v>
      </c>
      <c r="C491">
        <f t="shared" si="28"/>
        <v>13.831500000000002</v>
      </c>
      <c r="D491">
        <f t="shared" si="29"/>
        <v>6.2311716394270543E-2</v>
      </c>
      <c r="E491">
        <f t="shared" si="30"/>
        <v>13.956123432788543</v>
      </c>
      <c r="F491">
        <f t="shared" si="31"/>
        <v>13.706876567211461</v>
      </c>
    </row>
    <row r="492" spans="1:6">
      <c r="A492" s="3">
        <v>41235</v>
      </c>
      <c r="B492" s="1">
        <v>13.83</v>
      </c>
      <c r="C492">
        <f t="shared" si="28"/>
        <v>13.830500000000001</v>
      </c>
      <c r="D492">
        <f t="shared" si="29"/>
        <v>6.2167113492585489E-2</v>
      </c>
      <c r="E492">
        <f t="shared" si="30"/>
        <v>13.954834226985172</v>
      </c>
      <c r="F492">
        <f t="shared" si="31"/>
        <v>13.706165773014829</v>
      </c>
    </row>
    <row r="493" spans="1:6">
      <c r="A493" s="3">
        <v>41236</v>
      </c>
      <c r="B493" s="1">
        <v>13.75</v>
      </c>
      <c r="C493">
        <f t="shared" si="28"/>
        <v>13.828000000000003</v>
      </c>
      <c r="D493">
        <f t="shared" si="29"/>
        <v>6.4311740763254105E-2</v>
      </c>
      <c r="E493">
        <f t="shared" si="30"/>
        <v>13.956623481526512</v>
      </c>
      <c r="F493">
        <f t="shared" si="31"/>
        <v>13.699376518473494</v>
      </c>
    </row>
    <row r="494" spans="1:6">
      <c r="A494" s="3">
        <v>41237</v>
      </c>
      <c r="B494" s="1">
        <v>13.75</v>
      </c>
      <c r="C494">
        <f t="shared" si="28"/>
        <v>13.818000000000003</v>
      </c>
      <c r="D494">
        <f t="shared" si="29"/>
        <v>5.9966657402259746E-2</v>
      </c>
      <c r="E494">
        <f t="shared" si="30"/>
        <v>13.937933314804523</v>
      </c>
      <c r="F494">
        <f t="shared" si="31"/>
        <v>13.698066685195483</v>
      </c>
    </row>
    <row r="495" spans="1:6">
      <c r="A495" s="3">
        <v>41240</v>
      </c>
      <c r="B495" s="1">
        <v>13.75</v>
      </c>
      <c r="C495">
        <f t="shared" si="28"/>
        <v>13.808500000000004</v>
      </c>
      <c r="D495">
        <f t="shared" si="29"/>
        <v>5.4706032574113682E-2</v>
      </c>
      <c r="E495">
        <f t="shared" si="30"/>
        <v>13.917912065148231</v>
      </c>
      <c r="F495">
        <f t="shared" si="31"/>
        <v>13.699087934851777</v>
      </c>
    </row>
    <row r="496" spans="1:6">
      <c r="A496" s="3">
        <v>41241</v>
      </c>
      <c r="B496" s="1">
        <v>13.85</v>
      </c>
      <c r="C496">
        <f t="shared" si="28"/>
        <v>13.811000000000003</v>
      </c>
      <c r="D496">
        <f t="shared" si="29"/>
        <v>5.5398555937858057E-2</v>
      </c>
      <c r="E496">
        <f t="shared" si="30"/>
        <v>13.921797111875719</v>
      </c>
      <c r="F496">
        <f t="shared" si="31"/>
        <v>13.700202888124288</v>
      </c>
    </row>
    <row r="497" spans="1:6">
      <c r="A497" s="3">
        <v>41242</v>
      </c>
      <c r="B497" s="1">
        <v>13.85</v>
      </c>
      <c r="C497">
        <f t="shared" si="28"/>
        <v>13.813500000000005</v>
      </c>
      <c r="D497">
        <f t="shared" si="29"/>
        <v>5.5970974620779892E-2</v>
      </c>
      <c r="E497">
        <f t="shared" si="30"/>
        <v>13.925441949241565</v>
      </c>
      <c r="F497">
        <f t="shared" si="31"/>
        <v>13.701558050758445</v>
      </c>
    </row>
    <row r="498" spans="1:6">
      <c r="A498" s="3">
        <v>41243</v>
      </c>
      <c r="B498" s="1">
        <v>13.85</v>
      </c>
      <c r="C498">
        <f t="shared" si="28"/>
        <v>13.816000000000003</v>
      </c>
      <c r="D498">
        <f t="shared" si="29"/>
        <v>5.6426943918663451E-2</v>
      </c>
      <c r="E498">
        <f t="shared" si="30"/>
        <v>13.928853887837329</v>
      </c>
      <c r="F498">
        <f t="shared" si="31"/>
        <v>13.703146112162676</v>
      </c>
    </row>
    <row r="499" spans="1:6">
      <c r="A499" s="3">
        <v>41244</v>
      </c>
      <c r="B499" s="1">
        <v>13.799999999999999</v>
      </c>
      <c r="C499">
        <f t="shared" si="28"/>
        <v>13.816000000000003</v>
      </c>
      <c r="D499">
        <f t="shared" si="29"/>
        <v>5.6426943918663451E-2</v>
      </c>
      <c r="E499">
        <f t="shared" si="30"/>
        <v>13.928853887837329</v>
      </c>
      <c r="F499">
        <f t="shared" si="31"/>
        <v>13.703146112162676</v>
      </c>
    </row>
    <row r="500" spans="1:6">
      <c r="A500" s="3">
        <v>41247</v>
      </c>
      <c r="B500" s="1">
        <v>13.75</v>
      </c>
      <c r="C500">
        <f t="shared" si="28"/>
        <v>13.806000000000001</v>
      </c>
      <c r="D500">
        <f t="shared" si="29"/>
        <v>4.9030602688524938E-2</v>
      </c>
      <c r="E500">
        <f t="shared" si="30"/>
        <v>13.904061205377051</v>
      </c>
      <c r="F500">
        <f t="shared" si="31"/>
        <v>13.707938794622951</v>
      </c>
    </row>
    <row r="501" spans="1:6">
      <c r="A501" s="3">
        <v>41248</v>
      </c>
      <c r="B501" s="1">
        <v>13.799999999999999</v>
      </c>
      <c r="C501">
        <f t="shared" si="28"/>
        <v>13.799000000000001</v>
      </c>
      <c r="D501">
        <f t="shared" si="29"/>
        <v>3.8196858509568409E-2</v>
      </c>
      <c r="E501">
        <f t="shared" si="30"/>
        <v>13.875393717019138</v>
      </c>
      <c r="F501">
        <f t="shared" si="31"/>
        <v>13.722606282980864</v>
      </c>
    </row>
    <row r="502" spans="1:6">
      <c r="A502" s="3">
        <v>41249</v>
      </c>
      <c r="B502" s="1">
        <v>13.799999999999999</v>
      </c>
      <c r="C502">
        <f t="shared" si="28"/>
        <v>13.795499999999999</v>
      </c>
      <c r="D502">
        <f t="shared" si="29"/>
        <v>3.4565155865408599E-2</v>
      </c>
      <c r="E502">
        <f t="shared" si="30"/>
        <v>13.864630311730815</v>
      </c>
      <c r="F502">
        <f t="shared" si="31"/>
        <v>13.726369688269182</v>
      </c>
    </row>
    <row r="503" spans="1:6">
      <c r="A503" s="3">
        <v>41250</v>
      </c>
      <c r="B503" s="1">
        <v>13.799999999999999</v>
      </c>
      <c r="C503">
        <f t="shared" si="28"/>
        <v>13.795499999999999</v>
      </c>
      <c r="D503">
        <f t="shared" si="29"/>
        <v>3.4565155865408606E-2</v>
      </c>
      <c r="E503">
        <f t="shared" si="30"/>
        <v>13.864630311730815</v>
      </c>
      <c r="F503">
        <f t="shared" si="31"/>
        <v>13.726369688269182</v>
      </c>
    </row>
    <row r="504" spans="1:6">
      <c r="A504" s="3">
        <v>41251</v>
      </c>
      <c r="B504" s="1">
        <v>13.799999999999999</v>
      </c>
      <c r="C504">
        <f t="shared" si="28"/>
        <v>13.797999999999998</v>
      </c>
      <c r="D504">
        <f t="shared" si="29"/>
        <v>3.2954514106568057E-2</v>
      </c>
      <c r="E504">
        <f t="shared" si="30"/>
        <v>13.863909028213135</v>
      </c>
      <c r="F504">
        <f t="shared" si="31"/>
        <v>13.732090971786862</v>
      </c>
    </row>
    <row r="505" spans="1:6">
      <c r="A505" s="3">
        <v>41255</v>
      </c>
      <c r="B505" s="1">
        <v>13.75</v>
      </c>
      <c r="C505">
        <f t="shared" si="28"/>
        <v>13.798000000000002</v>
      </c>
      <c r="D505">
        <f t="shared" si="29"/>
        <v>3.2954514106568057E-2</v>
      </c>
      <c r="E505">
        <f t="shared" si="30"/>
        <v>13.863909028213138</v>
      </c>
      <c r="F505">
        <f t="shared" si="31"/>
        <v>13.732090971786866</v>
      </c>
    </row>
    <row r="506" spans="1:6">
      <c r="A506" s="3">
        <v>41256</v>
      </c>
      <c r="B506" s="1">
        <v>13.75</v>
      </c>
      <c r="C506">
        <f t="shared" si="28"/>
        <v>13.795500000000004</v>
      </c>
      <c r="D506">
        <f t="shared" si="29"/>
        <v>3.4565155865408606E-2</v>
      </c>
      <c r="E506">
        <f t="shared" si="30"/>
        <v>13.864630311730821</v>
      </c>
      <c r="F506">
        <f t="shared" si="31"/>
        <v>13.726369688269187</v>
      </c>
    </row>
    <row r="507" spans="1:6">
      <c r="A507" s="3">
        <v>41257</v>
      </c>
      <c r="B507" s="1">
        <v>13.75</v>
      </c>
      <c r="C507">
        <f t="shared" si="28"/>
        <v>13.793000000000001</v>
      </c>
      <c r="D507">
        <f t="shared" si="29"/>
        <v>3.5930488446443205E-2</v>
      </c>
      <c r="E507">
        <f t="shared" si="30"/>
        <v>13.864860976892887</v>
      </c>
      <c r="F507">
        <f t="shared" si="31"/>
        <v>13.721139023107115</v>
      </c>
    </row>
    <row r="508" spans="1:6">
      <c r="A508" s="3">
        <v>41258</v>
      </c>
      <c r="B508" s="1">
        <v>13.75</v>
      </c>
      <c r="C508">
        <f t="shared" si="28"/>
        <v>13.790500000000003</v>
      </c>
      <c r="D508">
        <f t="shared" si="29"/>
        <v>3.7077621282924647E-2</v>
      </c>
      <c r="E508">
        <f t="shared" si="30"/>
        <v>13.864655242565853</v>
      </c>
      <c r="F508">
        <f t="shared" si="31"/>
        <v>13.716344757434154</v>
      </c>
    </row>
    <row r="509" spans="1:6">
      <c r="A509" s="3">
        <v>41261</v>
      </c>
      <c r="B509" s="1">
        <v>13.7</v>
      </c>
      <c r="C509">
        <f t="shared" si="28"/>
        <v>13.785500000000003</v>
      </c>
      <c r="D509">
        <f t="shared" si="29"/>
        <v>4.1889736213062863E-2</v>
      </c>
      <c r="E509">
        <f t="shared" si="30"/>
        <v>13.869279472426129</v>
      </c>
      <c r="F509">
        <f t="shared" si="31"/>
        <v>13.701720527573876</v>
      </c>
    </row>
    <row r="510" spans="1:6">
      <c r="A510" s="3">
        <v>41262</v>
      </c>
      <c r="B510" s="1">
        <v>13.75</v>
      </c>
      <c r="C510">
        <f t="shared" si="28"/>
        <v>13.783000000000001</v>
      </c>
      <c r="D510">
        <f t="shared" si="29"/>
        <v>4.2438190347845781E-2</v>
      </c>
      <c r="E510">
        <f t="shared" si="30"/>
        <v>13.867876380695693</v>
      </c>
      <c r="F510">
        <f t="shared" si="31"/>
        <v>13.69812361930431</v>
      </c>
    </row>
    <row r="511" spans="1:6">
      <c r="A511" s="3">
        <v>41263</v>
      </c>
      <c r="B511" s="1">
        <v>13.74</v>
      </c>
      <c r="C511">
        <f t="shared" si="28"/>
        <v>13.778500000000003</v>
      </c>
      <c r="D511">
        <f t="shared" si="29"/>
        <v>4.1985116410461293E-2</v>
      </c>
      <c r="E511">
        <f t="shared" si="30"/>
        <v>13.862470232820925</v>
      </c>
      <c r="F511">
        <f t="shared" si="31"/>
        <v>13.69452976717908</v>
      </c>
    </row>
    <row r="512" spans="1:6">
      <c r="A512" s="3">
        <v>41264</v>
      </c>
      <c r="B512" s="1">
        <v>13.75</v>
      </c>
      <c r="C512">
        <f t="shared" si="28"/>
        <v>13.7745</v>
      </c>
      <c r="D512">
        <f t="shared" si="29"/>
        <v>4.0678618462282899E-2</v>
      </c>
      <c r="E512">
        <f t="shared" si="30"/>
        <v>13.855857236924566</v>
      </c>
      <c r="F512">
        <f t="shared" si="31"/>
        <v>13.693142763075434</v>
      </c>
    </row>
    <row r="513" spans="1:6">
      <c r="A513" s="3">
        <v>41265</v>
      </c>
      <c r="B513" s="1">
        <v>13.75</v>
      </c>
      <c r="C513">
        <f t="shared" si="28"/>
        <v>13.7745</v>
      </c>
      <c r="D513">
        <f t="shared" si="29"/>
        <v>4.0678618462282899E-2</v>
      </c>
      <c r="E513">
        <f t="shared" si="30"/>
        <v>13.855857236924566</v>
      </c>
      <c r="F513">
        <f t="shared" si="31"/>
        <v>13.693142763075434</v>
      </c>
    </row>
    <row r="514" spans="1:6">
      <c r="A514" s="3">
        <v>41268</v>
      </c>
      <c r="B514" s="1">
        <v>13.65</v>
      </c>
      <c r="C514">
        <f t="shared" si="28"/>
        <v>13.769499999999999</v>
      </c>
      <c r="D514">
        <f t="shared" si="29"/>
        <v>4.8731406710662221E-2</v>
      </c>
      <c r="E514">
        <f t="shared" si="30"/>
        <v>13.866962813421324</v>
      </c>
      <c r="F514">
        <f t="shared" si="31"/>
        <v>13.672037186578674</v>
      </c>
    </row>
    <row r="515" spans="1:6">
      <c r="A515" s="3">
        <v>41269</v>
      </c>
      <c r="B515" s="1">
        <v>13.74</v>
      </c>
      <c r="C515">
        <f t="shared" si="28"/>
        <v>13.769</v>
      </c>
      <c r="D515">
        <f t="shared" si="29"/>
        <v>4.8979587585033568E-2</v>
      </c>
      <c r="E515">
        <f t="shared" si="30"/>
        <v>13.866959175170066</v>
      </c>
      <c r="F515">
        <f t="shared" si="31"/>
        <v>13.671040824829934</v>
      </c>
    </row>
    <row r="516" spans="1:6">
      <c r="A516" s="3">
        <v>41270</v>
      </c>
      <c r="B516" s="1">
        <v>13.75</v>
      </c>
      <c r="C516">
        <f t="shared" si="28"/>
        <v>13.763999999999999</v>
      </c>
      <c r="D516">
        <f t="shared" si="29"/>
        <v>4.5431266766401898E-2</v>
      </c>
      <c r="E516">
        <f t="shared" si="30"/>
        <v>13.854862533532803</v>
      </c>
      <c r="F516">
        <f t="shared" si="31"/>
        <v>13.673137466467196</v>
      </c>
    </row>
    <row r="517" spans="1:6">
      <c r="A517" s="3">
        <v>41271</v>
      </c>
      <c r="B517" s="1">
        <v>13.75</v>
      </c>
      <c r="C517">
        <f t="shared" si="28"/>
        <v>13.759</v>
      </c>
      <c r="D517">
        <f t="shared" si="29"/>
        <v>4.0975602497095434E-2</v>
      </c>
      <c r="E517">
        <f t="shared" si="30"/>
        <v>13.840951204994191</v>
      </c>
      <c r="F517">
        <f t="shared" si="31"/>
        <v>13.67704879500581</v>
      </c>
    </row>
    <row r="518" spans="1:6">
      <c r="A518" s="3">
        <v>41272</v>
      </c>
      <c r="B518" s="1">
        <v>13.75</v>
      </c>
      <c r="C518">
        <f t="shared" si="28"/>
        <v>13.754000000000001</v>
      </c>
      <c r="D518">
        <f t="shared" si="29"/>
        <v>3.5270384177096437E-2</v>
      </c>
      <c r="E518">
        <f t="shared" si="30"/>
        <v>13.824540768354193</v>
      </c>
      <c r="F518">
        <f t="shared" si="31"/>
        <v>13.683459231645809</v>
      </c>
    </row>
    <row r="519" spans="1:6">
      <c r="A519" s="3">
        <v>41275</v>
      </c>
      <c r="B519" s="1">
        <v>13.83</v>
      </c>
      <c r="C519">
        <f t="shared" si="28"/>
        <v>13.755499999999998</v>
      </c>
      <c r="D519">
        <f t="shared" si="29"/>
        <v>3.7745860700214282E-2</v>
      </c>
      <c r="E519">
        <f t="shared" si="30"/>
        <v>13.830991721400427</v>
      </c>
      <c r="F519">
        <f t="shared" si="31"/>
        <v>13.680008278599569</v>
      </c>
    </row>
    <row r="520" spans="1:6">
      <c r="A520" s="3">
        <v>41276</v>
      </c>
      <c r="B520" s="1">
        <v>13.75</v>
      </c>
      <c r="C520">
        <f t="shared" si="28"/>
        <v>13.755500000000001</v>
      </c>
      <c r="D520">
        <f t="shared" si="29"/>
        <v>3.7745860700214282E-2</v>
      </c>
      <c r="E520">
        <f t="shared" si="30"/>
        <v>13.83099172140043</v>
      </c>
      <c r="F520">
        <f t="shared" si="31"/>
        <v>13.680008278599573</v>
      </c>
    </row>
    <row r="521" spans="1:6">
      <c r="A521" s="3">
        <v>41277</v>
      </c>
      <c r="B521" s="1">
        <v>13.65</v>
      </c>
      <c r="C521">
        <f t="shared" si="28"/>
        <v>13.748000000000001</v>
      </c>
      <c r="D521">
        <f t="shared" si="29"/>
        <v>4.2731721238442766E-2</v>
      </c>
      <c r="E521">
        <f t="shared" si="30"/>
        <v>13.833463442476887</v>
      </c>
      <c r="F521">
        <f t="shared" si="31"/>
        <v>13.662536557523115</v>
      </c>
    </row>
    <row r="522" spans="1:6">
      <c r="A522" s="3">
        <v>41278</v>
      </c>
      <c r="B522" s="1">
        <v>13.62</v>
      </c>
      <c r="C522">
        <f t="shared" si="28"/>
        <v>13.739000000000001</v>
      </c>
      <c r="D522">
        <f t="shared" si="29"/>
        <v>4.9284886121406357E-2</v>
      </c>
      <c r="E522">
        <f t="shared" si="30"/>
        <v>13.837569772242814</v>
      </c>
      <c r="F522">
        <f t="shared" si="31"/>
        <v>13.640430227757188</v>
      </c>
    </row>
    <row r="523" spans="1:6">
      <c r="A523" s="3">
        <v>41279</v>
      </c>
      <c r="B523" s="1">
        <v>13.62</v>
      </c>
      <c r="C523">
        <f t="shared" si="28"/>
        <v>13.73</v>
      </c>
      <c r="D523">
        <f t="shared" si="29"/>
        <v>5.357238094391556E-2</v>
      </c>
      <c r="E523">
        <f t="shared" si="30"/>
        <v>13.837144761887831</v>
      </c>
      <c r="F523">
        <f t="shared" si="31"/>
        <v>13.622855238112169</v>
      </c>
    </row>
    <row r="524" spans="1:6">
      <c r="A524" s="3">
        <v>41282</v>
      </c>
      <c r="B524" s="1">
        <v>13.7</v>
      </c>
      <c r="C524">
        <f t="shared" si="28"/>
        <v>13.725</v>
      </c>
      <c r="D524">
        <f t="shared" si="29"/>
        <v>5.1429563482495319E-2</v>
      </c>
      <c r="E524">
        <f t="shared" si="30"/>
        <v>13.82785912696499</v>
      </c>
      <c r="F524">
        <f t="shared" si="31"/>
        <v>13.62214087303501</v>
      </c>
    </row>
    <row r="525" spans="1:6">
      <c r="A525" s="3">
        <v>41283</v>
      </c>
      <c r="B525" s="1">
        <v>13.7</v>
      </c>
      <c r="C525">
        <f t="shared" si="28"/>
        <v>13.722500000000002</v>
      </c>
      <c r="D525">
        <f t="shared" si="29"/>
        <v>5.136876482844431E-2</v>
      </c>
      <c r="E525">
        <f t="shared" si="30"/>
        <v>13.82523752965689</v>
      </c>
      <c r="F525">
        <f t="shared" si="31"/>
        <v>13.619762470343113</v>
      </c>
    </row>
    <row r="526" spans="1:6">
      <c r="A526" s="3">
        <v>41284</v>
      </c>
      <c r="B526" s="1">
        <v>13.68</v>
      </c>
      <c r="C526">
        <f t="shared" si="28"/>
        <v>13.718999999999999</v>
      </c>
      <c r="D526">
        <f t="shared" si="29"/>
        <v>5.1759057178430302E-2</v>
      </c>
      <c r="E526">
        <f t="shared" si="30"/>
        <v>13.822518114356861</v>
      </c>
      <c r="F526">
        <f t="shared" si="31"/>
        <v>13.615481885643138</v>
      </c>
    </row>
    <row r="527" spans="1:6">
      <c r="A527" s="3">
        <v>41285</v>
      </c>
      <c r="B527" s="1">
        <v>13.74</v>
      </c>
      <c r="C527">
        <f t="shared" si="28"/>
        <v>13.718500000000001</v>
      </c>
      <c r="D527">
        <f t="shared" si="29"/>
        <v>5.1504854140168359E-2</v>
      </c>
      <c r="E527">
        <f t="shared" si="30"/>
        <v>13.821509708280336</v>
      </c>
      <c r="F527">
        <f t="shared" si="31"/>
        <v>13.615490291719665</v>
      </c>
    </row>
    <row r="528" spans="1:6">
      <c r="A528" s="3">
        <v>41286</v>
      </c>
      <c r="B528" s="1">
        <v>13.74</v>
      </c>
      <c r="C528">
        <f t="shared" si="28"/>
        <v>13.718</v>
      </c>
      <c r="D528">
        <f t="shared" si="29"/>
        <v>5.1244511901276012E-2</v>
      </c>
      <c r="E528">
        <f t="shared" si="30"/>
        <v>13.820489023802551</v>
      </c>
      <c r="F528">
        <f t="shared" si="31"/>
        <v>13.615510976197449</v>
      </c>
    </row>
    <row r="529" spans="1:6">
      <c r="A529" s="3">
        <v>41289</v>
      </c>
      <c r="B529" s="1">
        <v>13.799999999999999</v>
      </c>
      <c r="C529">
        <f t="shared" si="28"/>
        <v>13.723000000000003</v>
      </c>
      <c r="D529">
        <f t="shared" si="29"/>
        <v>5.404627646748672E-2</v>
      </c>
      <c r="E529">
        <f t="shared" si="30"/>
        <v>13.831092552934976</v>
      </c>
      <c r="F529">
        <f t="shared" si="31"/>
        <v>13.614907447065029</v>
      </c>
    </row>
    <row r="530" spans="1:6">
      <c r="A530" s="3">
        <v>41290</v>
      </c>
      <c r="B530" s="1">
        <v>13.799999999999999</v>
      </c>
      <c r="C530">
        <f t="shared" si="28"/>
        <v>13.7255</v>
      </c>
      <c r="D530">
        <f t="shared" si="29"/>
        <v>5.6344919912978859E-2</v>
      </c>
      <c r="E530">
        <f t="shared" si="30"/>
        <v>13.838189839825958</v>
      </c>
      <c r="F530">
        <f t="shared" si="31"/>
        <v>13.612810160174043</v>
      </c>
    </row>
    <row r="531" spans="1:6">
      <c r="A531" s="3">
        <v>41291</v>
      </c>
      <c r="B531" s="1">
        <v>13.799999999999999</v>
      </c>
      <c r="C531">
        <f t="shared" si="28"/>
        <v>13.728500000000002</v>
      </c>
      <c r="D531">
        <f t="shared" si="29"/>
        <v>5.8589674858288775E-2</v>
      </c>
      <c r="E531">
        <f t="shared" si="30"/>
        <v>13.84567934971658</v>
      </c>
      <c r="F531">
        <f t="shared" si="31"/>
        <v>13.611320650283425</v>
      </c>
    </row>
    <row r="532" spans="1:6">
      <c r="A532" s="3">
        <v>41292</v>
      </c>
      <c r="B532" s="1">
        <v>13.85</v>
      </c>
      <c r="C532">
        <f t="shared" si="28"/>
        <v>13.733500000000003</v>
      </c>
      <c r="D532">
        <f t="shared" si="29"/>
        <v>6.4208644277854013E-2</v>
      </c>
      <c r="E532">
        <f t="shared" si="30"/>
        <v>13.861917288555711</v>
      </c>
      <c r="F532">
        <f t="shared" si="31"/>
        <v>13.605082711444295</v>
      </c>
    </row>
    <row r="533" spans="1:6">
      <c r="A533" s="3">
        <v>41293</v>
      </c>
      <c r="B533" s="1">
        <v>14.15</v>
      </c>
      <c r="C533">
        <f t="shared" ref="C533:C596" si="32">AVERAGE(B514:B533)</f>
        <v>13.753500000000003</v>
      </c>
      <c r="D533">
        <f t="shared" ref="D533:D596" si="33">_xlfn.STDEV.P(B514:B533)</f>
        <v>0.11127780551394793</v>
      </c>
      <c r="E533">
        <f t="shared" ref="E533:E596" si="34">C533+(2*D533)</f>
        <v>13.976055611027899</v>
      </c>
      <c r="F533">
        <f t="shared" ref="F533:F596" si="35">C533-(2*D533)</f>
        <v>13.530944388972106</v>
      </c>
    </row>
    <row r="534" spans="1:6">
      <c r="A534" s="3">
        <v>41296</v>
      </c>
      <c r="B534" s="1">
        <v>13.9</v>
      </c>
      <c r="C534">
        <f t="shared" si="32"/>
        <v>13.766000000000002</v>
      </c>
      <c r="D534">
        <f t="shared" si="33"/>
        <v>0.11297787393998895</v>
      </c>
      <c r="E534">
        <f t="shared" si="34"/>
        <v>13.991955747879979</v>
      </c>
      <c r="F534">
        <f t="shared" si="35"/>
        <v>13.540044252120024</v>
      </c>
    </row>
    <row r="535" spans="1:6">
      <c r="A535" s="3">
        <v>41297</v>
      </c>
      <c r="B535" s="1">
        <v>14.1</v>
      </c>
      <c r="C535">
        <f t="shared" si="32"/>
        <v>13.784000000000002</v>
      </c>
      <c r="D535">
        <f t="shared" si="33"/>
        <v>0.13410443691392182</v>
      </c>
      <c r="E535">
        <f t="shared" si="34"/>
        <v>14.052208873827846</v>
      </c>
      <c r="F535">
        <f t="shared" si="35"/>
        <v>13.515791126172159</v>
      </c>
    </row>
    <row r="536" spans="1:6">
      <c r="A536" s="3">
        <v>41298</v>
      </c>
      <c r="B536" s="1">
        <v>14.1</v>
      </c>
      <c r="C536">
        <f t="shared" si="32"/>
        <v>13.801500000000004</v>
      </c>
      <c r="D536">
        <f t="shared" si="33"/>
        <v>0.15037536367370832</v>
      </c>
      <c r="E536">
        <f t="shared" si="34"/>
        <v>14.102250727347421</v>
      </c>
      <c r="F536">
        <f t="shared" si="35"/>
        <v>13.500749272652588</v>
      </c>
    </row>
    <row r="537" spans="1:6">
      <c r="A537" s="3">
        <v>41299</v>
      </c>
      <c r="B537" s="1">
        <v>14.07</v>
      </c>
      <c r="C537">
        <f t="shared" si="32"/>
        <v>13.817500000000004</v>
      </c>
      <c r="D537">
        <f t="shared" si="33"/>
        <v>0.16071325396494232</v>
      </c>
      <c r="E537">
        <f t="shared" si="34"/>
        <v>14.13892650792989</v>
      </c>
      <c r="F537">
        <f t="shared" si="35"/>
        <v>13.496073492070119</v>
      </c>
    </row>
    <row r="538" spans="1:6">
      <c r="A538" s="3">
        <v>41300</v>
      </c>
      <c r="B538" s="1">
        <v>14.04</v>
      </c>
      <c r="C538">
        <f t="shared" si="32"/>
        <v>13.832000000000003</v>
      </c>
      <c r="D538">
        <f t="shared" si="33"/>
        <v>0.16693112352104997</v>
      </c>
      <c r="E538">
        <f t="shared" si="34"/>
        <v>14.165862247042103</v>
      </c>
      <c r="F538">
        <f t="shared" si="35"/>
        <v>13.498137752957902</v>
      </c>
    </row>
    <row r="539" spans="1:6">
      <c r="A539" s="3">
        <v>41303</v>
      </c>
      <c r="B539" s="1">
        <v>14.049999999999999</v>
      </c>
      <c r="C539">
        <f t="shared" si="32"/>
        <v>13.843</v>
      </c>
      <c r="D539">
        <f t="shared" si="33"/>
        <v>0.17355402617052715</v>
      </c>
      <c r="E539">
        <f t="shared" si="34"/>
        <v>14.190108052341055</v>
      </c>
      <c r="F539">
        <f t="shared" si="35"/>
        <v>13.495891947658945</v>
      </c>
    </row>
    <row r="540" spans="1:6">
      <c r="A540" s="3">
        <v>41304</v>
      </c>
      <c r="B540" s="1">
        <v>14.049999999999999</v>
      </c>
      <c r="C540">
        <f t="shared" si="32"/>
        <v>13.857999999999999</v>
      </c>
      <c r="D540">
        <f t="shared" si="33"/>
        <v>0.17778076386381067</v>
      </c>
      <c r="E540">
        <f t="shared" si="34"/>
        <v>14.21356152772762</v>
      </c>
      <c r="F540">
        <f t="shared" si="35"/>
        <v>13.502438472272377</v>
      </c>
    </row>
    <row r="541" spans="1:6">
      <c r="A541" s="3">
        <v>41305</v>
      </c>
      <c r="B541" s="1">
        <v>14.049999999999999</v>
      </c>
      <c r="C541">
        <f t="shared" si="32"/>
        <v>13.878</v>
      </c>
      <c r="D541">
        <f t="shared" si="33"/>
        <v>0.17574413219223003</v>
      </c>
      <c r="E541">
        <f t="shared" si="34"/>
        <v>14.229488264384461</v>
      </c>
      <c r="F541">
        <f t="shared" si="35"/>
        <v>13.526511735615539</v>
      </c>
    </row>
    <row r="542" spans="1:6">
      <c r="A542" s="3">
        <v>41306</v>
      </c>
      <c r="B542" s="1">
        <v>14.049999999999999</v>
      </c>
      <c r="C542">
        <f t="shared" si="32"/>
        <v>13.8995</v>
      </c>
      <c r="D542">
        <f t="shared" si="33"/>
        <v>0.16904067557839444</v>
      </c>
      <c r="E542">
        <f t="shared" si="34"/>
        <v>14.237581351156789</v>
      </c>
      <c r="F542">
        <f t="shared" si="35"/>
        <v>13.56141864884321</v>
      </c>
    </row>
    <row r="543" spans="1:6">
      <c r="A543" s="3">
        <v>41307</v>
      </c>
      <c r="B543" s="1">
        <v>14.049999999999999</v>
      </c>
      <c r="C543">
        <f t="shared" si="32"/>
        <v>13.921000000000001</v>
      </c>
      <c r="D543">
        <f t="shared" si="33"/>
        <v>0.15918228544659102</v>
      </c>
      <c r="E543">
        <f t="shared" si="34"/>
        <v>14.239364570893184</v>
      </c>
      <c r="F543">
        <f t="shared" si="35"/>
        <v>13.602635429106819</v>
      </c>
    </row>
    <row r="544" spans="1:6">
      <c r="A544" s="3">
        <v>41310</v>
      </c>
      <c r="B544" s="1">
        <v>14.2</v>
      </c>
      <c r="C544">
        <f t="shared" si="32"/>
        <v>13.946000000000002</v>
      </c>
      <c r="D544">
        <f t="shared" si="33"/>
        <v>0.16175289796476594</v>
      </c>
      <c r="E544">
        <f t="shared" si="34"/>
        <v>14.269505795929533</v>
      </c>
      <c r="F544">
        <f t="shared" si="35"/>
        <v>13.62249420407047</v>
      </c>
    </row>
    <row r="545" spans="1:6">
      <c r="A545" s="3">
        <v>41311</v>
      </c>
      <c r="B545" s="1">
        <v>14.35</v>
      </c>
      <c r="C545">
        <f t="shared" si="32"/>
        <v>13.978500000000002</v>
      </c>
      <c r="D545">
        <f t="shared" si="33"/>
        <v>0.17390442777571818</v>
      </c>
      <c r="E545">
        <f t="shared" si="34"/>
        <v>14.326308855551439</v>
      </c>
      <c r="F545">
        <f t="shared" si="35"/>
        <v>13.630691144448566</v>
      </c>
    </row>
    <row r="546" spans="1:6">
      <c r="A546" s="3">
        <v>41312</v>
      </c>
      <c r="B546" s="1">
        <v>13.969999999999999</v>
      </c>
      <c r="C546">
        <f t="shared" si="32"/>
        <v>13.993</v>
      </c>
      <c r="D546">
        <f t="shared" si="33"/>
        <v>0.15994061397906412</v>
      </c>
      <c r="E546">
        <f t="shared" si="34"/>
        <v>14.312881227958128</v>
      </c>
      <c r="F546">
        <f t="shared" si="35"/>
        <v>13.673118772041873</v>
      </c>
    </row>
    <row r="547" spans="1:6">
      <c r="A547" s="3">
        <v>41313</v>
      </c>
      <c r="B547" s="1">
        <v>14.33</v>
      </c>
      <c r="C547">
        <f t="shared" si="32"/>
        <v>14.022499999999999</v>
      </c>
      <c r="D547">
        <f t="shared" si="33"/>
        <v>0.16489011492506164</v>
      </c>
      <c r="E547">
        <f t="shared" si="34"/>
        <v>14.352280229850122</v>
      </c>
      <c r="F547">
        <f t="shared" si="35"/>
        <v>13.692719770149877</v>
      </c>
    </row>
    <row r="548" spans="1:6">
      <c r="A548" s="3">
        <v>41314</v>
      </c>
      <c r="B548" s="1">
        <v>14.299999999999999</v>
      </c>
      <c r="C548">
        <f t="shared" si="32"/>
        <v>14.050500000000003</v>
      </c>
      <c r="D548">
        <f t="shared" si="33"/>
        <v>0.16206403055582705</v>
      </c>
      <c r="E548">
        <f t="shared" si="34"/>
        <v>14.374628061111657</v>
      </c>
      <c r="F548">
        <f t="shared" si="35"/>
        <v>13.726371938888349</v>
      </c>
    </row>
    <row r="549" spans="1:6">
      <c r="A549" s="3">
        <v>41317</v>
      </c>
      <c r="B549" s="1">
        <v>14.29</v>
      </c>
      <c r="C549">
        <f t="shared" si="32"/>
        <v>14.075000000000003</v>
      </c>
      <c r="D549">
        <f t="shared" si="33"/>
        <v>0.15935808733791967</v>
      </c>
      <c r="E549">
        <f t="shared" si="34"/>
        <v>14.393716174675841</v>
      </c>
      <c r="F549">
        <f t="shared" si="35"/>
        <v>13.756283825324164</v>
      </c>
    </row>
    <row r="550" spans="1:6">
      <c r="A550" s="3">
        <v>41318</v>
      </c>
      <c r="B550" s="1">
        <v>14.25</v>
      </c>
      <c r="C550">
        <f t="shared" si="32"/>
        <v>14.097500000000002</v>
      </c>
      <c r="D550">
        <f t="shared" si="33"/>
        <v>0.15046178916921077</v>
      </c>
      <c r="E550">
        <f t="shared" si="34"/>
        <v>14.398423578338424</v>
      </c>
      <c r="F550">
        <f t="shared" si="35"/>
        <v>13.79657642166158</v>
      </c>
    </row>
    <row r="551" spans="1:6">
      <c r="A551" s="3">
        <v>41319</v>
      </c>
      <c r="B551" s="1">
        <v>14.24</v>
      </c>
      <c r="C551">
        <f t="shared" si="32"/>
        <v>14.119499999999999</v>
      </c>
      <c r="D551">
        <f t="shared" si="33"/>
        <v>0.13691146774467075</v>
      </c>
      <c r="E551">
        <f t="shared" si="34"/>
        <v>14.393322935489341</v>
      </c>
      <c r="F551">
        <f t="shared" si="35"/>
        <v>13.845677064510657</v>
      </c>
    </row>
    <row r="552" spans="1:6">
      <c r="A552" s="3">
        <v>41320</v>
      </c>
      <c r="B552" s="1">
        <v>14.1</v>
      </c>
      <c r="C552">
        <f t="shared" si="32"/>
        <v>14.132</v>
      </c>
      <c r="D552">
        <f t="shared" si="33"/>
        <v>0.12237646832622694</v>
      </c>
      <c r="E552">
        <f t="shared" si="34"/>
        <v>14.376752936652453</v>
      </c>
      <c r="F552">
        <f t="shared" si="35"/>
        <v>13.887247063347546</v>
      </c>
    </row>
    <row r="553" spans="1:6">
      <c r="A553" s="3">
        <v>41321</v>
      </c>
      <c r="B553" s="1">
        <v>14.23</v>
      </c>
      <c r="C553">
        <f t="shared" si="32"/>
        <v>14.136000000000001</v>
      </c>
      <c r="D553">
        <f t="shared" si="33"/>
        <v>0.12419339757008031</v>
      </c>
      <c r="E553">
        <f t="shared" si="34"/>
        <v>14.384386795140161</v>
      </c>
      <c r="F553">
        <f t="shared" si="35"/>
        <v>13.887613204859841</v>
      </c>
    </row>
    <row r="554" spans="1:6">
      <c r="A554" s="3">
        <v>41324</v>
      </c>
      <c r="B554" s="1">
        <v>14.1</v>
      </c>
      <c r="C554">
        <f t="shared" si="32"/>
        <v>14.146000000000001</v>
      </c>
      <c r="D554">
        <f t="shared" si="33"/>
        <v>0.11226753760548973</v>
      </c>
      <c r="E554">
        <f t="shared" si="34"/>
        <v>14.370535075210981</v>
      </c>
      <c r="F554">
        <f t="shared" si="35"/>
        <v>13.921464924789021</v>
      </c>
    </row>
    <row r="555" spans="1:6">
      <c r="A555" s="3">
        <v>41325</v>
      </c>
      <c r="B555" s="1">
        <v>14.139999999999999</v>
      </c>
      <c r="C555">
        <f t="shared" si="32"/>
        <v>14.148</v>
      </c>
      <c r="D555">
        <f t="shared" si="33"/>
        <v>0.11178550889985719</v>
      </c>
      <c r="E555">
        <f t="shared" si="34"/>
        <v>14.371571017799715</v>
      </c>
      <c r="F555">
        <f t="shared" si="35"/>
        <v>13.924428982200284</v>
      </c>
    </row>
    <row r="556" spans="1:6">
      <c r="A556" s="3">
        <v>41326</v>
      </c>
      <c r="B556" s="1">
        <v>13.95</v>
      </c>
      <c r="C556">
        <f t="shared" si="32"/>
        <v>14.140499999999999</v>
      </c>
      <c r="D556">
        <f t="shared" si="33"/>
        <v>0.11951882696880881</v>
      </c>
      <c r="E556">
        <f t="shared" si="34"/>
        <v>14.379537653937618</v>
      </c>
      <c r="F556">
        <f t="shared" si="35"/>
        <v>13.901462346062381</v>
      </c>
    </row>
    <row r="557" spans="1:6">
      <c r="A557" s="3">
        <v>41327</v>
      </c>
      <c r="B557" s="1">
        <v>14.049999999999999</v>
      </c>
      <c r="C557">
        <f t="shared" si="32"/>
        <v>14.139499999999998</v>
      </c>
      <c r="D557">
        <f t="shared" si="33"/>
        <v>0.12018631369669372</v>
      </c>
      <c r="E557">
        <f t="shared" si="34"/>
        <v>14.379872627393386</v>
      </c>
      <c r="F557">
        <f t="shared" si="35"/>
        <v>13.89912737260661</v>
      </c>
    </row>
    <row r="558" spans="1:6">
      <c r="A558" s="3">
        <v>41328</v>
      </c>
      <c r="B558" s="1">
        <v>13.95</v>
      </c>
      <c r="C558">
        <f t="shared" si="32"/>
        <v>14.134999999999996</v>
      </c>
      <c r="D558">
        <f t="shared" si="33"/>
        <v>0.12539936203984478</v>
      </c>
      <c r="E558">
        <f t="shared" si="34"/>
        <v>14.385798724079686</v>
      </c>
      <c r="F558">
        <f t="shared" si="35"/>
        <v>13.884201275920306</v>
      </c>
    </row>
    <row r="559" spans="1:6">
      <c r="A559" s="3">
        <v>41331</v>
      </c>
      <c r="B559" s="1">
        <v>13.95</v>
      </c>
      <c r="C559">
        <f t="shared" si="32"/>
        <v>14.129999999999999</v>
      </c>
      <c r="D559">
        <f t="shared" si="33"/>
        <v>0.13057564857200621</v>
      </c>
      <c r="E559">
        <f t="shared" si="34"/>
        <v>14.391151297144011</v>
      </c>
      <c r="F559">
        <f t="shared" si="35"/>
        <v>13.868848702855987</v>
      </c>
    </row>
    <row r="560" spans="1:6">
      <c r="A560" s="3">
        <v>41332</v>
      </c>
      <c r="B560" s="1">
        <v>13.799999999999999</v>
      </c>
      <c r="C560">
        <f t="shared" si="32"/>
        <v>14.117499999999998</v>
      </c>
      <c r="D560">
        <f t="shared" si="33"/>
        <v>0.14838716251751727</v>
      </c>
      <c r="E560">
        <f t="shared" si="34"/>
        <v>14.414274325035032</v>
      </c>
      <c r="F560">
        <f t="shared" si="35"/>
        <v>13.820725674964963</v>
      </c>
    </row>
    <row r="561" spans="1:6">
      <c r="A561" s="3">
        <v>41333</v>
      </c>
      <c r="B561" s="1">
        <v>13.95</v>
      </c>
      <c r="C561">
        <f t="shared" si="32"/>
        <v>14.112499999999997</v>
      </c>
      <c r="D561">
        <f t="shared" si="33"/>
        <v>0.15221284439888794</v>
      </c>
      <c r="E561">
        <f t="shared" si="34"/>
        <v>14.416925688797773</v>
      </c>
      <c r="F561">
        <f t="shared" si="35"/>
        <v>13.808074311202221</v>
      </c>
    </row>
    <row r="562" spans="1:6">
      <c r="A562" s="3">
        <v>41334</v>
      </c>
      <c r="B562" s="1">
        <v>13.799999999999999</v>
      </c>
      <c r="C562">
        <f t="shared" si="32"/>
        <v>14.1</v>
      </c>
      <c r="D562">
        <f t="shared" si="33"/>
        <v>0.16643316977093264</v>
      </c>
      <c r="E562">
        <f t="shared" si="34"/>
        <v>14.432866339541865</v>
      </c>
      <c r="F562">
        <f t="shared" si="35"/>
        <v>13.767133660458134</v>
      </c>
    </row>
    <row r="563" spans="1:6">
      <c r="A563" s="3">
        <v>41335</v>
      </c>
      <c r="B563" s="1">
        <v>13.81</v>
      </c>
      <c r="C563">
        <f t="shared" si="32"/>
        <v>14.087999999999997</v>
      </c>
      <c r="D563">
        <f t="shared" si="33"/>
        <v>0.17786511743453254</v>
      </c>
      <c r="E563">
        <f t="shared" si="34"/>
        <v>14.443730234869063</v>
      </c>
      <c r="F563">
        <f t="shared" si="35"/>
        <v>13.732269765130932</v>
      </c>
    </row>
    <row r="564" spans="1:6">
      <c r="A564" s="3">
        <v>41338</v>
      </c>
      <c r="B564" s="1">
        <v>13.75</v>
      </c>
      <c r="C564">
        <f t="shared" si="32"/>
        <v>14.065499999999997</v>
      </c>
      <c r="D564">
        <f t="shared" si="33"/>
        <v>0.19030173409614543</v>
      </c>
      <c r="E564">
        <f t="shared" si="34"/>
        <v>14.446103468192288</v>
      </c>
      <c r="F564">
        <f t="shared" si="35"/>
        <v>13.684896531807706</v>
      </c>
    </row>
    <row r="565" spans="1:6">
      <c r="A565" s="3">
        <v>41339</v>
      </c>
      <c r="B565" s="1">
        <v>13.85</v>
      </c>
      <c r="C565">
        <f t="shared" si="32"/>
        <v>14.040499999999998</v>
      </c>
      <c r="D565">
        <f t="shared" si="33"/>
        <v>0.1840237756378236</v>
      </c>
      <c r="E565">
        <f t="shared" si="34"/>
        <v>14.408547551275646</v>
      </c>
      <c r="F565">
        <f t="shared" si="35"/>
        <v>13.67245244872435</v>
      </c>
    </row>
    <row r="566" spans="1:6">
      <c r="A566" s="3">
        <v>41340</v>
      </c>
      <c r="B566" s="1">
        <v>13.83</v>
      </c>
      <c r="C566">
        <f t="shared" si="32"/>
        <v>14.033499999999998</v>
      </c>
      <c r="D566">
        <f t="shared" si="33"/>
        <v>0.18916328925031944</v>
      </c>
      <c r="E566">
        <f t="shared" si="34"/>
        <v>14.411826578500637</v>
      </c>
      <c r="F566">
        <f t="shared" si="35"/>
        <v>13.655173421499359</v>
      </c>
    </row>
    <row r="567" spans="1:6">
      <c r="A567" s="3">
        <v>41341</v>
      </c>
      <c r="B567" s="1">
        <v>13.85</v>
      </c>
      <c r="C567">
        <f t="shared" si="32"/>
        <v>14.009499999999999</v>
      </c>
      <c r="D567">
        <f t="shared" si="33"/>
        <v>0.18026300230496548</v>
      </c>
      <c r="E567">
        <f t="shared" si="34"/>
        <v>14.37002600460993</v>
      </c>
      <c r="F567">
        <f t="shared" si="35"/>
        <v>13.648973995390069</v>
      </c>
    </row>
    <row r="568" spans="1:6">
      <c r="A568" s="3">
        <v>41342</v>
      </c>
      <c r="B568" s="1">
        <v>13.75</v>
      </c>
      <c r="C568">
        <f t="shared" si="32"/>
        <v>13.981999999999999</v>
      </c>
      <c r="D568">
        <f t="shared" si="33"/>
        <v>0.17574413219222998</v>
      </c>
      <c r="E568">
        <f t="shared" si="34"/>
        <v>14.33348826438446</v>
      </c>
      <c r="F568">
        <f t="shared" si="35"/>
        <v>13.630511735615539</v>
      </c>
    </row>
    <row r="569" spans="1:6">
      <c r="A569" s="3">
        <v>41345</v>
      </c>
      <c r="B569" s="1">
        <v>13.85</v>
      </c>
      <c r="C569">
        <f t="shared" si="32"/>
        <v>13.960000000000003</v>
      </c>
      <c r="D569">
        <f t="shared" si="33"/>
        <v>0.16288032416470694</v>
      </c>
      <c r="E569">
        <f t="shared" si="34"/>
        <v>14.285760648329417</v>
      </c>
      <c r="F569">
        <f t="shared" si="35"/>
        <v>13.634239351670589</v>
      </c>
    </row>
    <row r="570" spans="1:6">
      <c r="A570" s="3">
        <v>41346</v>
      </c>
      <c r="B570" s="1">
        <v>13.85</v>
      </c>
      <c r="C570">
        <f t="shared" si="32"/>
        <v>13.940000000000003</v>
      </c>
      <c r="D570">
        <f t="shared" si="33"/>
        <v>0.15009996668887041</v>
      </c>
      <c r="E570">
        <f t="shared" si="34"/>
        <v>14.240199933377744</v>
      </c>
      <c r="F570">
        <f t="shared" si="35"/>
        <v>13.639800066622263</v>
      </c>
    </row>
    <row r="571" spans="1:6">
      <c r="A571" s="3">
        <v>41347</v>
      </c>
      <c r="B571" s="1">
        <v>13.85</v>
      </c>
      <c r="C571">
        <f t="shared" si="32"/>
        <v>13.920500000000001</v>
      </c>
      <c r="D571">
        <f t="shared" si="33"/>
        <v>0.13436796493212205</v>
      </c>
      <c r="E571">
        <f t="shared" si="34"/>
        <v>14.189235929864244</v>
      </c>
      <c r="F571">
        <f t="shared" si="35"/>
        <v>13.651764070135757</v>
      </c>
    </row>
    <row r="572" spans="1:6">
      <c r="A572" s="3">
        <v>41348</v>
      </c>
      <c r="B572" s="1">
        <v>13.799999999999999</v>
      </c>
      <c r="C572">
        <f t="shared" si="32"/>
        <v>13.9055</v>
      </c>
      <c r="D572">
        <f t="shared" si="33"/>
        <v>0.13017200159788586</v>
      </c>
      <c r="E572">
        <f t="shared" si="34"/>
        <v>14.165844003195772</v>
      </c>
      <c r="F572">
        <f t="shared" si="35"/>
        <v>13.645155996804228</v>
      </c>
    </row>
    <row r="573" spans="1:6">
      <c r="A573" s="3">
        <v>41349</v>
      </c>
      <c r="B573" s="1">
        <v>13.799999999999999</v>
      </c>
      <c r="C573">
        <f t="shared" si="32"/>
        <v>13.884</v>
      </c>
      <c r="D573">
        <f t="shared" si="33"/>
        <v>0.10850806421644411</v>
      </c>
      <c r="E573">
        <f t="shared" si="34"/>
        <v>14.101016128432889</v>
      </c>
      <c r="F573">
        <f t="shared" si="35"/>
        <v>13.666983871567112</v>
      </c>
    </row>
    <row r="574" spans="1:6">
      <c r="A574" s="3">
        <v>41353</v>
      </c>
      <c r="B574" s="1">
        <v>13.75</v>
      </c>
      <c r="C574">
        <f t="shared" si="32"/>
        <v>13.866499999999998</v>
      </c>
      <c r="D574">
        <f t="shared" si="33"/>
        <v>0.10016361614877907</v>
      </c>
      <c r="E574">
        <f t="shared" si="34"/>
        <v>14.066827232297557</v>
      </c>
      <c r="F574">
        <f t="shared" si="35"/>
        <v>13.66617276770244</v>
      </c>
    </row>
    <row r="575" spans="1:6">
      <c r="A575" s="3">
        <v>41354</v>
      </c>
      <c r="B575" s="1">
        <v>13.75</v>
      </c>
      <c r="C575">
        <f t="shared" si="32"/>
        <v>13.847000000000003</v>
      </c>
      <c r="D575">
        <f t="shared" si="33"/>
        <v>8.1184973979178968E-2</v>
      </c>
      <c r="E575">
        <f t="shared" si="34"/>
        <v>14.00936994795836</v>
      </c>
      <c r="F575">
        <f t="shared" si="35"/>
        <v>13.684630052041646</v>
      </c>
    </row>
    <row r="576" spans="1:6">
      <c r="A576" s="3">
        <v>41355</v>
      </c>
      <c r="B576" s="1">
        <v>13.7</v>
      </c>
      <c r="C576">
        <f t="shared" si="32"/>
        <v>13.8345</v>
      </c>
      <c r="D576">
        <f t="shared" si="33"/>
        <v>8.3574816781133127E-2</v>
      </c>
      <c r="E576">
        <f t="shared" si="34"/>
        <v>14.001649633562266</v>
      </c>
      <c r="F576">
        <f t="shared" si="35"/>
        <v>13.667350366437734</v>
      </c>
    </row>
    <row r="577" spans="1:6">
      <c r="A577" s="3">
        <v>41356</v>
      </c>
      <c r="B577" s="1">
        <v>13.75</v>
      </c>
      <c r="C577">
        <f t="shared" si="32"/>
        <v>13.8195</v>
      </c>
      <c r="D577">
        <f t="shared" si="33"/>
        <v>6.924413332550261E-2</v>
      </c>
      <c r="E577">
        <f t="shared" si="34"/>
        <v>13.957988266651006</v>
      </c>
      <c r="F577">
        <f t="shared" si="35"/>
        <v>13.681011733348994</v>
      </c>
    </row>
    <row r="578" spans="1:6">
      <c r="A578" s="3">
        <v>41359</v>
      </c>
      <c r="B578" s="1">
        <v>13.75</v>
      </c>
      <c r="C578">
        <f t="shared" si="32"/>
        <v>13.809499999999996</v>
      </c>
      <c r="D578">
        <f t="shared" si="33"/>
        <v>6.3912048942276797E-2</v>
      </c>
      <c r="E578">
        <f t="shared" si="34"/>
        <v>13.937324097884551</v>
      </c>
      <c r="F578">
        <f t="shared" si="35"/>
        <v>13.681675902115442</v>
      </c>
    </row>
    <row r="579" spans="1:6">
      <c r="A579" s="3">
        <v>41360</v>
      </c>
      <c r="B579" s="1">
        <v>13.75</v>
      </c>
      <c r="C579">
        <f t="shared" si="32"/>
        <v>13.7995</v>
      </c>
      <c r="D579">
        <f t="shared" si="33"/>
        <v>5.6344919912978735E-2</v>
      </c>
      <c r="E579">
        <f t="shared" si="34"/>
        <v>13.912189839825958</v>
      </c>
      <c r="F579">
        <f t="shared" si="35"/>
        <v>13.686810160174042</v>
      </c>
    </row>
    <row r="580" spans="1:6">
      <c r="A580" s="3">
        <v>41361</v>
      </c>
      <c r="B580" s="1">
        <v>13.75</v>
      </c>
      <c r="C580">
        <f t="shared" si="32"/>
        <v>13.797000000000001</v>
      </c>
      <c r="D580">
        <f t="shared" si="33"/>
        <v>5.7367238037053757E-2</v>
      </c>
      <c r="E580">
        <f t="shared" si="34"/>
        <v>13.911734476074107</v>
      </c>
      <c r="F580">
        <f t="shared" si="35"/>
        <v>13.682265523925894</v>
      </c>
    </row>
    <row r="581" spans="1:6">
      <c r="A581" s="3">
        <v>41362</v>
      </c>
      <c r="B581" s="1">
        <v>13.65</v>
      </c>
      <c r="C581">
        <f t="shared" si="32"/>
        <v>13.782</v>
      </c>
      <c r="D581">
        <f t="shared" si="33"/>
        <v>5.4552726787943283E-2</v>
      </c>
      <c r="E581">
        <f t="shared" si="34"/>
        <v>13.891105453575886</v>
      </c>
      <c r="F581">
        <f t="shared" si="35"/>
        <v>13.672894546424114</v>
      </c>
    </row>
    <row r="582" spans="1:6">
      <c r="A582" s="3">
        <v>41363</v>
      </c>
      <c r="B582" s="1">
        <v>13.65</v>
      </c>
      <c r="C582">
        <f t="shared" si="32"/>
        <v>13.774499999999998</v>
      </c>
      <c r="D582">
        <f t="shared" si="33"/>
        <v>6.1438994132391032E-2</v>
      </c>
      <c r="E582">
        <f t="shared" si="34"/>
        <v>13.897377988264781</v>
      </c>
      <c r="F582">
        <f t="shared" si="35"/>
        <v>13.651622011735215</v>
      </c>
    </row>
    <row r="583" spans="1:6">
      <c r="A583" s="3">
        <v>41366</v>
      </c>
      <c r="B583" s="1">
        <v>13.65</v>
      </c>
      <c r="C583">
        <f t="shared" si="32"/>
        <v>13.766499999999997</v>
      </c>
      <c r="D583">
        <f t="shared" si="33"/>
        <v>6.6503759292238285E-2</v>
      </c>
      <c r="E583">
        <f t="shared" si="34"/>
        <v>13.899507518584473</v>
      </c>
      <c r="F583">
        <f t="shared" si="35"/>
        <v>13.633492481415521</v>
      </c>
    </row>
    <row r="584" spans="1:6">
      <c r="A584" s="3">
        <v>41367</v>
      </c>
      <c r="B584" s="1">
        <v>13.549999999999999</v>
      </c>
      <c r="C584">
        <f t="shared" si="32"/>
        <v>13.756499999999999</v>
      </c>
      <c r="D584">
        <f t="shared" si="33"/>
        <v>8.1564391740513761E-2</v>
      </c>
      <c r="E584">
        <f t="shared" si="34"/>
        <v>13.919628783481027</v>
      </c>
      <c r="F584">
        <f t="shared" si="35"/>
        <v>13.593371216518971</v>
      </c>
    </row>
    <row r="585" spans="1:6">
      <c r="A585" s="3">
        <v>41368</v>
      </c>
      <c r="B585" s="1">
        <v>13.5</v>
      </c>
      <c r="C585">
        <f t="shared" si="32"/>
        <v>13.738999999999999</v>
      </c>
      <c r="D585">
        <f t="shared" si="33"/>
        <v>9.5911417464241394E-2</v>
      </c>
      <c r="E585">
        <f t="shared" si="34"/>
        <v>13.930822834928481</v>
      </c>
      <c r="F585">
        <f t="shared" si="35"/>
        <v>13.547177165071517</v>
      </c>
    </row>
    <row r="586" spans="1:6">
      <c r="A586" s="3">
        <v>41369</v>
      </c>
      <c r="B586" s="1">
        <v>13.549999999999999</v>
      </c>
      <c r="C586">
        <f t="shared" si="32"/>
        <v>13.725000000000003</v>
      </c>
      <c r="D586">
        <f t="shared" si="33"/>
        <v>0.10185774393731679</v>
      </c>
      <c r="E586">
        <f t="shared" si="34"/>
        <v>13.928715487874637</v>
      </c>
      <c r="F586">
        <f t="shared" si="35"/>
        <v>13.521284512125369</v>
      </c>
    </row>
    <row r="587" spans="1:6">
      <c r="A587" s="3">
        <v>41370</v>
      </c>
      <c r="B587" s="1">
        <v>13.639999999999999</v>
      </c>
      <c r="C587">
        <f t="shared" si="32"/>
        <v>13.714500000000001</v>
      </c>
      <c r="D587">
        <f t="shared" si="33"/>
        <v>9.9220713563247478E-2</v>
      </c>
      <c r="E587">
        <f t="shared" si="34"/>
        <v>13.912941427126496</v>
      </c>
      <c r="F587">
        <f t="shared" si="35"/>
        <v>13.516058572873506</v>
      </c>
    </row>
    <row r="588" spans="1:6">
      <c r="A588" s="3">
        <v>41373</v>
      </c>
      <c r="B588" s="1">
        <v>13.549999999999999</v>
      </c>
      <c r="C588">
        <f t="shared" si="32"/>
        <v>13.704500000000001</v>
      </c>
      <c r="D588">
        <f t="shared" si="33"/>
        <v>0.10504641831114478</v>
      </c>
      <c r="E588">
        <f t="shared" si="34"/>
        <v>13.91459283662229</v>
      </c>
      <c r="F588">
        <f t="shared" si="35"/>
        <v>13.494407163377712</v>
      </c>
    </row>
    <row r="589" spans="1:6">
      <c r="A589" s="3">
        <v>41374</v>
      </c>
      <c r="B589" s="1">
        <v>13.45</v>
      </c>
      <c r="C589">
        <f t="shared" si="32"/>
        <v>13.6845</v>
      </c>
      <c r="D589">
        <f t="shared" si="33"/>
        <v>0.11320225262776365</v>
      </c>
      <c r="E589">
        <f t="shared" si="34"/>
        <v>13.910904505255527</v>
      </c>
      <c r="F589">
        <f t="shared" si="35"/>
        <v>13.458095494744473</v>
      </c>
    </row>
    <row r="590" spans="1:6">
      <c r="A590" s="3">
        <v>41375</v>
      </c>
      <c r="B590" s="1">
        <v>13.36</v>
      </c>
      <c r="C590">
        <f t="shared" si="32"/>
        <v>13.660000000000002</v>
      </c>
      <c r="D590">
        <f t="shared" si="33"/>
        <v>0.12692517480783719</v>
      </c>
      <c r="E590">
        <f t="shared" si="34"/>
        <v>13.913850349615677</v>
      </c>
      <c r="F590">
        <f t="shared" si="35"/>
        <v>13.406149650384327</v>
      </c>
    </row>
    <row r="591" spans="1:6">
      <c r="A591" s="3">
        <v>41376</v>
      </c>
      <c r="B591" s="1">
        <v>13.35</v>
      </c>
      <c r="C591">
        <f t="shared" si="32"/>
        <v>13.635000000000002</v>
      </c>
      <c r="D591">
        <f t="shared" si="33"/>
        <v>0.13595955280891456</v>
      </c>
      <c r="E591">
        <f t="shared" si="34"/>
        <v>13.906919105617831</v>
      </c>
      <c r="F591">
        <f t="shared" si="35"/>
        <v>13.363080894382172</v>
      </c>
    </row>
    <row r="592" spans="1:6">
      <c r="A592" s="3">
        <v>41377</v>
      </c>
      <c r="B592" s="1">
        <v>13.45</v>
      </c>
      <c r="C592">
        <f t="shared" si="32"/>
        <v>13.617500000000001</v>
      </c>
      <c r="D592">
        <f t="shared" si="33"/>
        <v>0.13612035116028773</v>
      </c>
      <c r="E592">
        <f t="shared" si="34"/>
        <v>13.889740702320577</v>
      </c>
      <c r="F592">
        <f t="shared" si="35"/>
        <v>13.345259297679426</v>
      </c>
    </row>
    <row r="593" spans="1:6">
      <c r="A593" s="3">
        <v>41380</v>
      </c>
      <c r="B593" s="1">
        <v>13.45</v>
      </c>
      <c r="C593">
        <f t="shared" si="32"/>
        <v>13.6</v>
      </c>
      <c r="D593">
        <f t="shared" si="33"/>
        <v>0.13401492454200786</v>
      </c>
      <c r="E593">
        <f t="shared" si="34"/>
        <v>13.868029849084015</v>
      </c>
      <c r="F593">
        <f t="shared" si="35"/>
        <v>13.331970150915984</v>
      </c>
    </row>
    <row r="594" spans="1:6">
      <c r="A594" s="3">
        <v>41381</v>
      </c>
      <c r="B594" s="1">
        <v>13.45</v>
      </c>
      <c r="C594">
        <f t="shared" si="32"/>
        <v>13.584999999999999</v>
      </c>
      <c r="D594">
        <f t="shared" si="33"/>
        <v>0.13317282004973863</v>
      </c>
      <c r="E594">
        <f t="shared" si="34"/>
        <v>13.851345640099476</v>
      </c>
      <c r="F594">
        <f t="shared" si="35"/>
        <v>13.318654359900522</v>
      </c>
    </row>
    <row r="595" spans="1:6">
      <c r="A595" s="3">
        <v>41382</v>
      </c>
      <c r="B595" s="1">
        <v>13.45</v>
      </c>
      <c r="C595">
        <f t="shared" si="32"/>
        <v>13.569999999999999</v>
      </c>
      <c r="D595">
        <f t="shared" si="33"/>
        <v>0.13061393493804579</v>
      </c>
      <c r="E595">
        <f t="shared" si="34"/>
        <v>13.83122786987609</v>
      </c>
      <c r="F595">
        <f t="shared" si="35"/>
        <v>13.308772130123907</v>
      </c>
    </row>
    <row r="596" spans="1:6">
      <c r="A596" s="3">
        <v>41383</v>
      </c>
      <c r="B596" s="1">
        <v>13.35</v>
      </c>
      <c r="C596">
        <f t="shared" si="32"/>
        <v>13.5525</v>
      </c>
      <c r="D596">
        <f t="shared" si="33"/>
        <v>0.13538371393930682</v>
      </c>
      <c r="E596">
        <f t="shared" si="34"/>
        <v>13.823267427878614</v>
      </c>
      <c r="F596">
        <f t="shared" si="35"/>
        <v>13.281732572121387</v>
      </c>
    </row>
    <row r="597" spans="1:6">
      <c r="A597" s="3">
        <v>41384</v>
      </c>
      <c r="B597" s="1">
        <v>13.299999999999999</v>
      </c>
      <c r="C597">
        <f t="shared" ref="C597:C660" si="36">AVERAGE(B578:B597)</f>
        <v>13.529999999999998</v>
      </c>
      <c r="D597">
        <f t="shared" ref="D597:D660" si="37">_xlfn.STDEV.P(B578:B597)</f>
        <v>0.13805795884337879</v>
      </c>
      <c r="E597">
        <f t="shared" ref="E597:E660" si="38">C597+(2*D597)</f>
        <v>13.806115917686755</v>
      </c>
      <c r="F597">
        <f t="shared" ref="F597:F660" si="39">C597-(2*D597)</f>
        <v>13.25388408231324</v>
      </c>
    </row>
    <row r="598" spans="1:6">
      <c r="A598" s="3">
        <v>41387</v>
      </c>
      <c r="B598" s="1">
        <v>13.299999999999999</v>
      </c>
      <c r="C598">
        <f t="shared" si="36"/>
        <v>13.507499999999999</v>
      </c>
      <c r="D598">
        <f t="shared" si="37"/>
        <v>0.13703557932157642</v>
      </c>
      <c r="E598">
        <f t="shared" si="38"/>
        <v>13.781571158643152</v>
      </c>
      <c r="F598">
        <f t="shared" si="39"/>
        <v>13.233428841356845</v>
      </c>
    </row>
    <row r="599" spans="1:6">
      <c r="A599" s="3">
        <v>41388</v>
      </c>
      <c r="B599" s="1">
        <v>13.35</v>
      </c>
      <c r="C599">
        <f t="shared" si="36"/>
        <v>13.487500000000001</v>
      </c>
      <c r="D599">
        <f t="shared" si="37"/>
        <v>0.12914623494318389</v>
      </c>
      <c r="E599">
        <f t="shared" si="38"/>
        <v>13.745792469886368</v>
      </c>
      <c r="F599">
        <f t="shared" si="39"/>
        <v>13.229207530113634</v>
      </c>
    </row>
    <row r="600" spans="1:6">
      <c r="A600" s="3">
        <v>41389</v>
      </c>
      <c r="B600" s="1">
        <v>13.45</v>
      </c>
      <c r="C600">
        <f t="shared" si="36"/>
        <v>13.4725</v>
      </c>
      <c r="D600">
        <f t="shared" si="37"/>
        <v>0.1143623626898292</v>
      </c>
      <c r="E600">
        <f t="shared" si="38"/>
        <v>13.701224725379658</v>
      </c>
      <c r="F600">
        <f t="shared" si="39"/>
        <v>13.243775274620342</v>
      </c>
    </row>
    <row r="601" spans="1:6">
      <c r="A601" s="3">
        <v>41390</v>
      </c>
      <c r="B601" s="1">
        <v>13.639999999999999</v>
      </c>
      <c r="C601">
        <f t="shared" si="36"/>
        <v>13.471999999999998</v>
      </c>
      <c r="D601">
        <f t="shared" si="37"/>
        <v>0.11360457737256897</v>
      </c>
      <c r="E601">
        <f t="shared" si="38"/>
        <v>13.699209154745136</v>
      </c>
      <c r="F601">
        <f t="shared" si="39"/>
        <v>13.24479084525486</v>
      </c>
    </row>
    <row r="602" spans="1:6">
      <c r="A602" s="3">
        <v>41391</v>
      </c>
      <c r="B602" s="1">
        <v>13.65</v>
      </c>
      <c r="C602">
        <f t="shared" si="36"/>
        <v>13.471999999999998</v>
      </c>
      <c r="D602">
        <f t="shared" si="37"/>
        <v>0.11360457737256897</v>
      </c>
      <c r="E602">
        <f t="shared" si="38"/>
        <v>13.699209154745136</v>
      </c>
      <c r="F602">
        <f t="shared" si="39"/>
        <v>13.24479084525486</v>
      </c>
    </row>
    <row r="603" spans="1:6">
      <c r="A603" s="3">
        <v>41395</v>
      </c>
      <c r="B603" s="1">
        <v>13.799999999999999</v>
      </c>
      <c r="C603">
        <f t="shared" si="36"/>
        <v>13.479499999999998</v>
      </c>
      <c r="D603">
        <f t="shared" si="37"/>
        <v>0.12901453406496485</v>
      </c>
      <c r="E603">
        <f t="shared" si="38"/>
        <v>13.737529068129927</v>
      </c>
      <c r="F603">
        <f t="shared" si="39"/>
        <v>13.221470931870069</v>
      </c>
    </row>
    <row r="604" spans="1:6">
      <c r="A604" s="3">
        <v>41396</v>
      </c>
      <c r="B604" s="1">
        <v>13.75</v>
      </c>
      <c r="C604">
        <f t="shared" si="36"/>
        <v>13.489499999999998</v>
      </c>
      <c r="D604">
        <f t="shared" si="37"/>
        <v>0.14126128273522084</v>
      </c>
      <c r="E604">
        <f t="shared" si="38"/>
        <v>13.77202256547044</v>
      </c>
      <c r="F604">
        <f t="shared" si="39"/>
        <v>13.206977434529556</v>
      </c>
    </row>
    <row r="605" spans="1:6">
      <c r="A605" s="3">
        <v>41397</v>
      </c>
      <c r="B605" s="1">
        <v>13.75</v>
      </c>
      <c r="C605">
        <f t="shared" si="36"/>
        <v>13.501999999999999</v>
      </c>
      <c r="D605">
        <f t="shared" si="37"/>
        <v>0.15226949793047859</v>
      </c>
      <c r="E605">
        <f t="shared" si="38"/>
        <v>13.806538995860956</v>
      </c>
      <c r="F605">
        <f t="shared" si="39"/>
        <v>13.197461004139042</v>
      </c>
    </row>
    <row r="606" spans="1:6">
      <c r="A606" s="3">
        <v>41398</v>
      </c>
      <c r="B606" s="1">
        <v>13.83</v>
      </c>
      <c r="C606">
        <f t="shared" si="36"/>
        <v>13.516</v>
      </c>
      <c r="D606">
        <f t="shared" si="37"/>
        <v>0.1680892620008787</v>
      </c>
      <c r="E606">
        <f t="shared" si="38"/>
        <v>13.852178524001758</v>
      </c>
      <c r="F606">
        <f t="shared" si="39"/>
        <v>13.179821475998242</v>
      </c>
    </row>
    <row r="607" spans="1:6">
      <c r="A607" s="3">
        <v>41401</v>
      </c>
      <c r="B607" s="1">
        <v>13.75</v>
      </c>
      <c r="C607">
        <f t="shared" si="36"/>
        <v>13.5215</v>
      </c>
      <c r="D607">
        <f t="shared" si="37"/>
        <v>0.17376061118677061</v>
      </c>
      <c r="E607">
        <f t="shared" si="38"/>
        <v>13.86902122237354</v>
      </c>
      <c r="F607">
        <f t="shared" si="39"/>
        <v>13.173978777626459</v>
      </c>
    </row>
    <row r="608" spans="1:6">
      <c r="A608" s="3">
        <v>41402</v>
      </c>
      <c r="B608" s="1">
        <v>13.75</v>
      </c>
      <c r="C608">
        <f t="shared" si="36"/>
        <v>13.531499999999999</v>
      </c>
      <c r="D608">
        <f t="shared" si="37"/>
        <v>0.1807283873662355</v>
      </c>
      <c r="E608">
        <f t="shared" si="38"/>
        <v>13.89295677473247</v>
      </c>
      <c r="F608">
        <f t="shared" si="39"/>
        <v>13.170043225267529</v>
      </c>
    </row>
    <row r="609" spans="1:6">
      <c r="A609" s="3">
        <v>41403</v>
      </c>
      <c r="B609" s="1">
        <v>13.75</v>
      </c>
      <c r="C609">
        <f t="shared" si="36"/>
        <v>13.5465</v>
      </c>
      <c r="D609">
        <f t="shared" si="37"/>
        <v>0.1857222388406948</v>
      </c>
      <c r="E609">
        <f t="shared" si="38"/>
        <v>13.91794447768139</v>
      </c>
      <c r="F609">
        <f t="shared" si="39"/>
        <v>13.17505552231861</v>
      </c>
    </row>
    <row r="610" spans="1:6">
      <c r="A610" s="3">
        <v>41404</v>
      </c>
      <c r="B610" s="1">
        <v>13.7</v>
      </c>
      <c r="C610">
        <f t="shared" si="36"/>
        <v>13.563499999999999</v>
      </c>
      <c r="D610">
        <f t="shared" si="37"/>
        <v>0.18341960091549669</v>
      </c>
      <c r="E610">
        <f t="shared" si="38"/>
        <v>13.930339201830993</v>
      </c>
      <c r="F610">
        <f t="shared" si="39"/>
        <v>13.196660798169006</v>
      </c>
    </row>
    <row r="611" spans="1:6">
      <c r="A611" s="3">
        <v>41405</v>
      </c>
      <c r="B611" s="1">
        <v>13.75</v>
      </c>
      <c r="C611">
        <f t="shared" si="36"/>
        <v>13.583500000000001</v>
      </c>
      <c r="D611">
        <f t="shared" si="37"/>
        <v>0.18083901680776771</v>
      </c>
      <c r="E611">
        <f t="shared" si="38"/>
        <v>13.945178033615536</v>
      </c>
      <c r="F611">
        <f t="shared" si="39"/>
        <v>13.221821966384466</v>
      </c>
    </row>
    <row r="612" spans="1:6">
      <c r="A612" s="3">
        <v>41408</v>
      </c>
      <c r="B612" s="1">
        <v>13.75</v>
      </c>
      <c r="C612">
        <f t="shared" si="36"/>
        <v>13.598500000000001</v>
      </c>
      <c r="D612">
        <f t="shared" si="37"/>
        <v>0.18158400259934818</v>
      </c>
      <c r="E612">
        <f t="shared" si="38"/>
        <v>13.961668005198698</v>
      </c>
      <c r="F612">
        <f t="shared" si="39"/>
        <v>13.235331994801305</v>
      </c>
    </row>
    <row r="613" spans="1:6">
      <c r="A613" s="3">
        <v>41409</v>
      </c>
      <c r="B613" s="1">
        <v>13.74</v>
      </c>
      <c r="C613">
        <f t="shared" si="36"/>
        <v>13.613</v>
      </c>
      <c r="D613">
        <f t="shared" si="37"/>
        <v>0.18072354578194869</v>
      </c>
      <c r="E613">
        <f t="shared" si="38"/>
        <v>13.974447091563897</v>
      </c>
      <c r="F613">
        <f t="shared" si="39"/>
        <v>13.251552908436102</v>
      </c>
    </row>
    <row r="614" spans="1:6">
      <c r="A614" s="3">
        <v>41410</v>
      </c>
      <c r="B614" s="1">
        <v>13.75</v>
      </c>
      <c r="C614">
        <f t="shared" si="36"/>
        <v>13.628</v>
      </c>
      <c r="D614">
        <f t="shared" si="37"/>
        <v>0.17901396593562216</v>
      </c>
      <c r="E614">
        <f t="shared" si="38"/>
        <v>13.986027931871245</v>
      </c>
      <c r="F614">
        <f t="shared" si="39"/>
        <v>13.269972068128755</v>
      </c>
    </row>
    <row r="615" spans="1:6">
      <c r="A615" s="3">
        <v>41411</v>
      </c>
      <c r="B615" s="1">
        <v>13.75</v>
      </c>
      <c r="C615">
        <f t="shared" si="36"/>
        <v>13.643000000000001</v>
      </c>
      <c r="D615">
        <f t="shared" si="37"/>
        <v>0.17601420397229334</v>
      </c>
      <c r="E615">
        <f t="shared" si="38"/>
        <v>13.995028407944588</v>
      </c>
      <c r="F615">
        <f t="shared" si="39"/>
        <v>13.290971592055413</v>
      </c>
    </row>
    <row r="616" spans="1:6">
      <c r="A616" s="3">
        <v>41412</v>
      </c>
      <c r="B616" s="1">
        <v>13.75</v>
      </c>
      <c r="C616">
        <f t="shared" si="36"/>
        <v>13.663</v>
      </c>
      <c r="D616">
        <f t="shared" si="37"/>
        <v>0.16389325794553017</v>
      </c>
      <c r="E616">
        <f t="shared" si="38"/>
        <v>13.990786515891061</v>
      </c>
      <c r="F616">
        <f t="shared" si="39"/>
        <v>13.335213484108939</v>
      </c>
    </row>
    <row r="617" spans="1:6">
      <c r="A617" s="3">
        <v>41415</v>
      </c>
      <c r="B617" s="1">
        <v>13.75</v>
      </c>
      <c r="C617">
        <f t="shared" si="36"/>
        <v>13.685499999999999</v>
      </c>
      <c r="D617">
        <f t="shared" si="37"/>
        <v>0.14193220212481755</v>
      </c>
      <c r="E617">
        <f t="shared" si="38"/>
        <v>13.969364404249635</v>
      </c>
      <c r="F617">
        <f t="shared" si="39"/>
        <v>13.401635595750363</v>
      </c>
    </row>
    <row r="618" spans="1:6">
      <c r="A618" s="3">
        <v>41416</v>
      </c>
      <c r="B618" s="1">
        <v>13.75</v>
      </c>
      <c r="C618">
        <f t="shared" si="36"/>
        <v>13.707999999999998</v>
      </c>
      <c r="D618">
        <f t="shared" si="37"/>
        <v>0.11142710621747307</v>
      </c>
      <c r="E618">
        <f t="shared" si="38"/>
        <v>13.930854212434944</v>
      </c>
      <c r="F618">
        <f t="shared" si="39"/>
        <v>13.485145787565052</v>
      </c>
    </row>
    <row r="619" spans="1:6">
      <c r="A619" s="3">
        <v>41417</v>
      </c>
      <c r="B619" s="1">
        <v>13.65</v>
      </c>
      <c r="C619">
        <f t="shared" si="36"/>
        <v>13.722999999999999</v>
      </c>
      <c r="D619">
        <f t="shared" si="37"/>
        <v>7.7142724867611562E-2</v>
      </c>
      <c r="E619">
        <f t="shared" si="38"/>
        <v>13.877285449735222</v>
      </c>
      <c r="F619">
        <f t="shared" si="39"/>
        <v>13.568714550264776</v>
      </c>
    </row>
    <row r="620" spans="1:6">
      <c r="A620" s="3">
        <v>41418</v>
      </c>
      <c r="B620" s="1">
        <v>13.65</v>
      </c>
      <c r="C620">
        <f t="shared" si="36"/>
        <v>13.732999999999999</v>
      </c>
      <c r="D620">
        <f t="shared" si="37"/>
        <v>4.8897852713590581E-2</v>
      </c>
      <c r="E620">
        <f t="shared" si="38"/>
        <v>13.83079570542718</v>
      </c>
      <c r="F620">
        <f t="shared" si="39"/>
        <v>13.635204294572818</v>
      </c>
    </row>
    <row r="621" spans="1:6">
      <c r="A621" s="3">
        <v>41419</v>
      </c>
      <c r="B621" s="1">
        <v>13.65</v>
      </c>
      <c r="C621">
        <f t="shared" si="36"/>
        <v>13.733500000000001</v>
      </c>
      <c r="D621">
        <f t="shared" si="37"/>
        <v>4.7986977400123719E-2</v>
      </c>
      <c r="E621">
        <f t="shared" si="38"/>
        <v>13.829473954800248</v>
      </c>
      <c r="F621">
        <f t="shared" si="39"/>
        <v>13.637526045199754</v>
      </c>
    </row>
    <row r="622" spans="1:6">
      <c r="A622" s="3">
        <v>41422</v>
      </c>
      <c r="B622" s="1">
        <v>13.65</v>
      </c>
      <c r="C622">
        <f t="shared" si="36"/>
        <v>13.733499999999998</v>
      </c>
      <c r="D622">
        <f t="shared" si="37"/>
        <v>4.7986977400123712E-2</v>
      </c>
      <c r="E622">
        <f t="shared" si="38"/>
        <v>13.829473954800244</v>
      </c>
      <c r="F622">
        <f t="shared" si="39"/>
        <v>13.637526045199751</v>
      </c>
    </row>
    <row r="623" spans="1:6">
      <c r="A623" s="3">
        <v>41423</v>
      </c>
      <c r="B623" s="1">
        <v>13.7</v>
      </c>
      <c r="C623">
        <f t="shared" si="36"/>
        <v>13.7285</v>
      </c>
      <c r="D623">
        <f t="shared" si="37"/>
        <v>4.5964660338133616E-2</v>
      </c>
      <c r="E623">
        <f t="shared" si="38"/>
        <v>13.820429320676267</v>
      </c>
      <c r="F623">
        <f t="shared" si="39"/>
        <v>13.636570679323734</v>
      </c>
    </row>
    <row r="624" spans="1:6">
      <c r="A624" s="3">
        <v>41424</v>
      </c>
      <c r="B624" s="1">
        <v>13.65</v>
      </c>
      <c r="C624">
        <f t="shared" si="36"/>
        <v>13.723499999999998</v>
      </c>
      <c r="D624">
        <f t="shared" si="37"/>
        <v>4.8710881741146829E-2</v>
      </c>
      <c r="E624">
        <f t="shared" si="38"/>
        <v>13.820921763482291</v>
      </c>
      <c r="F624">
        <f t="shared" si="39"/>
        <v>13.626078236517705</v>
      </c>
    </row>
    <row r="625" spans="1:6">
      <c r="A625" s="3">
        <v>41425</v>
      </c>
      <c r="B625" s="1">
        <v>13.65</v>
      </c>
      <c r="C625">
        <f t="shared" si="36"/>
        <v>13.718499999999997</v>
      </c>
      <c r="D625">
        <f t="shared" si="37"/>
        <v>5.082076347321033E-2</v>
      </c>
      <c r="E625">
        <f t="shared" si="38"/>
        <v>13.820141526946419</v>
      </c>
      <c r="F625">
        <f t="shared" si="39"/>
        <v>13.616858473053576</v>
      </c>
    </row>
    <row r="626" spans="1:6">
      <c r="A626" s="3">
        <v>41426</v>
      </c>
      <c r="B626" s="1">
        <v>13.75</v>
      </c>
      <c r="C626">
        <f t="shared" si="36"/>
        <v>13.714500000000001</v>
      </c>
      <c r="D626">
        <f t="shared" si="37"/>
        <v>4.4662624195181244E-2</v>
      </c>
      <c r="E626">
        <f t="shared" si="38"/>
        <v>13.803825248390364</v>
      </c>
      <c r="F626">
        <f t="shared" si="39"/>
        <v>13.625174751609638</v>
      </c>
    </row>
    <row r="627" spans="1:6">
      <c r="A627" s="3">
        <v>41429</v>
      </c>
      <c r="B627" s="1">
        <v>13.85</v>
      </c>
      <c r="C627">
        <f t="shared" si="36"/>
        <v>13.719500000000002</v>
      </c>
      <c r="D627">
        <f t="shared" si="37"/>
        <v>5.3148377209468814E-2</v>
      </c>
      <c r="E627">
        <f t="shared" si="38"/>
        <v>13.82579675441894</v>
      </c>
      <c r="F627">
        <f t="shared" si="39"/>
        <v>13.613203245581063</v>
      </c>
    </row>
    <row r="628" spans="1:6">
      <c r="A628" s="3">
        <v>41430</v>
      </c>
      <c r="B628" s="1">
        <v>14</v>
      </c>
      <c r="C628">
        <f t="shared" si="36"/>
        <v>13.732000000000003</v>
      </c>
      <c r="D628">
        <f t="shared" si="37"/>
        <v>8.0969129919988531E-2</v>
      </c>
      <c r="E628">
        <f t="shared" si="38"/>
        <v>13.893938259839979</v>
      </c>
      <c r="F628">
        <f t="shared" si="39"/>
        <v>13.570061740160027</v>
      </c>
    </row>
    <row r="629" spans="1:6">
      <c r="A629" s="3">
        <v>41431</v>
      </c>
      <c r="B629" s="1">
        <v>13.75</v>
      </c>
      <c r="C629">
        <f t="shared" si="36"/>
        <v>13.731999999999999</v>
      </c>
      <c r="D629">
        <f t="shared" si="37"/>
        <v>8.0969129919988531E-2</v>
      </c>
      <c r="E629">
        <f t="shared" si="38"/>
        <v>13.893938259839976</v>
      </c>
      <c r="F629">
        <f t="shared" si="39"/>
        <v>13.570061740160023</v>
      </c>
    </row>
    <row r="630" spans="1:6">
      <c r="A630" s="3">
        <v>41432</v>
      </c>
      <c r="B630" s="1">
        <v>13.75</v>
      </c>
      <c r="C630">
        <f t="shared" si="36"/>
        <v>13.734500000000002</v>
      </c>
      <c r="D630">
        <f t="shared" si="37"/>
        <v>8.0714001263721163E-2</v>
      </c>
      <c r="E630">
        <f t="shared" si="38"/>
        <v>13.895928002527445</v>
      </c>
      <c r="F630">
        <f t="shared" si="39"/>
        <v>13.57307199747256</v>
      </c>
    </row>
    <row r="631" spans="1:6">
      <c r="A631" s="3">
        <v>41433</v>
      </c>
      <c r="B631" s="1">
        <v>13.75</v>
      </c>
      <c r="C631">
        <f t="shared" si="36"/>
        <v>13.734500000000002</v>
      </c>
      <c r="D631">
        <f t="shared" si="37"/>
        <v>8.071400126372115E-2</v>
      </c>
      <c r="E631">
        <f t="shared" si="38"/>
        <v>13.895928002527445</v>
      </c>
      <c r="F631">
        <f t="shared" si="39"/>
        <v>13.57307199747256</v>
      </c>
    </row>
    <row r="632" spans="1:6">
      <c r="A632" s="3">
        <v>41436</v>
      </c>
      <c r="B632" s="1">
        <v>13.75</v>
      </c>
      <c r="C632">
        <f t="shared" si="36"/>
        <v>13.734500000000002</v>
      </c>
      <c r="D632">
        <f t="shared" si="37"/>
        <v>8.0714001263721136E-2</v>
      </c>
      <c r="E632">
        <f t="shared" si="38"/>
        <v>13.895928002527445</v>
      </c>
      <c r="F632">
        <f t="shared" si="39"/>
        <v>13.57307199747256</v>
      </c>
    </row>
    <row r="633" spans="1:6">
      <c r="A633" s="3">
        <v>41437</v>
      </c>
      <c r="B633" s="1">
        <v>13.75</v>
      </c>
      <c r="C633">
        <f t="shared" si="36"/>
        <v>13.735000000000003</v>
      </c>
      <c r="D633">
        <f t="shared" si="37"/>
        <v>8.0777472107017453E-2</v>
      </c>
      <c r="E633">
        <f t="shared" si="38"/>
        <v>13.896554944214039</v>
      </c>
      <c r="F633">
        <f t="shared" si="39"/>
        <v>13.573445055785967</v>
      </c>
    </row>
    <row r="634" spans="1:6">
      <c r="A634" s="3">
        <v>41438</v>
      </c>
      <c r="B634" s="1">
        <v>13.75</v>
      </c>
      <c r="C634">
        <f t="shared" si="36"/>
        <v>13.735000000000003</v>
      </c>
      <c r="D634">
        <f t="shared" si="37"/>
        <v>8.0777472107017467E-2</v>
      </c>
      <c r="E634">
        <f t="shared" si="38"/>
        <v>13.896554944214039</v>
      </c>
      <c r="F634">
        <f t="shared" si="39"/>
        <v>13.573445055785967</v>
      </c>
    </row>
    <row r="635" spans="1:6">
      <c r="A635" s="3">
        <v>41439</v>
      </c>
      <c r="B635" s="1">
        <v>13.56</v>
      </c>
      <c r="C635">
        <f t="shared" si="36"/>
        <v>13.725500000000002</v>
      </c>
      <c r="D635">
        <f t="shared" si="37"/>
        <v>8.9189405200393493E-2</v>
      </c>
      <c r="E635">
        <f t="shared" si="38"/>
        <v>13.903878810400789</v>
      </c>
      <c r="F635">
        <f t="shared" si="39"/>
        <v>13.547121189599215</v>
      </c>
    </row>
    <row r="636" spans="1:6">
      <c r="A636" s="3">
        <v>41440</v>
      </c>
      <c r="B636" s="1">
        <v>13.65</v>
      </c>
      <c r="C636">
        <f t="shared" si="36"/>
        <v>13.720499999999998</v>
      </c>
      <c r="D636">
        <f t="shared" si="37"/>
        <v>9.0469608156551487E-2</v>
      </c>
      <c r="E636">
        <f t="shared" si="38"/>
        <v>13.901439216313101</v>
      </c>
      <c r="F636">
        <f t="shared" si="39"/>
        <v>13.539560783686895</v>
      </c>
    </row>
    <row r="637" spans="1:6">
      <c r="A637" s="3">
        <v>41443</v>
      </c>
      <c r="B637" s="1">
        <v>13.75</v>
      </c>
      <c r="C637">
        <f t="shared" si="36"/>
        <v>13.720500000000001</v>
      </c>
      <c r="D637">
        <f t="shared" si="37"/>
        <v>9.0469608156551515E-2</v>
      </c>
      <c r="E637">
        <f t="shared" si="38"/>
        <v>13.901439216313104</v>
      </c>
      <c r="F637">
        <f t="shared" si="39"/>
        <v>13.539560783686898</v>
      </c>
    </row>
    <row r="638" spans="1:6">
      <c r="A638" s="3">
        <v>41444</v>
      </c>
      <c r="B638" s="1">
        <v>13.75</v>
      </c>
      <c r="C638">
        <f t="shared" si="36"/>
        <v>13.720499999999998</v>
      </c>
      <c r="D638">
        <f t="shared" si="37"/>
        <v>9.0469608156551487E-2</v>
      </c>
      <c r="E638">
        <f t="shared" si="38"/>
        <v>13.901439216313101</v>
      </c>
      <c r="F638">
        <f t="shared" si="39"/>
        <v>13.539560783686895</v>
      </c>
    </row>
    <row r="639" spans="1:6">
      <c r="A639" s="3">
        <v>41445</v>
      </c>
      <c r="B639" s="1">
        <v>13.75</v>
      </c>
      <c r="C639">
        <f t="shared" si="36"/>
        <v>13.7255</v>
      </c>
      <c r="D639">
        <f t="shared" si="37"/>
        <v>8.9189405200393465E-2</v>
      </c>
      <c r="E639">
        <f t="shared" si="38"/>
        <v>13.903878810400787</v>
      </c>
      <c r="F639">
        <f t="shared" si="39"/>
        <v>13.547121189599213</v>
      </c>
    </row>
    <row r="640" spans="1:6">
      <c r="A640" s="3">
        <v>41446</v>
      </c>
      <c r="B640" s="1">
        <v>13.85</v>
      </c>
      <c r="C640">
        <f t="shared" si="36"/>
        <v>13.735500000000002</v>
      </c>
      <c r="D640">
        <f t="shared" si="37"/>
        <v>9.1349603173741106E-2</v>
      </c>
      <c r="E640">
        <f t="shared" si="38"/>
        <v>13.918199206347484</v>
      </c>
      <c r="F640">
        <f t="shared" si="39"/>
        <v>13.552800793652519</v>
      </c>
    </row>
    <row r="641" spans="1:6">
      <c r="A641" s="3">
        <v>41447</v>
      </c>
      <c r="B641" s="1">
        <v>13.85</v>
      </c>
      <c r="C641">
        <f t="shared" si="36"/>
        <v>13.745500000000002</v>
      </c>
      <c r="D641">
        <f t="shared" si="37"/>
        <v>9.2383710685379844E-2</v>
      </c>
      <c r="E641">
        <f t="shared" si="38"/>
        <v>13.930267421370761</v>
      </c>
      <c r="F641">
        <f t="shared" si="39"/>
        <v>13.560732578629242</v>
      </c>
    </row>
    <row r="642" spans="1:6">
      <c r="A642" s="3">
        <v>41452</v>
      </c>
      <c r="B642" s="1">
        <v>13.85</v>
      </c>
      <c r="C642">
        <f t="shared" si="36"/>
        <v>13.755500000000001</v>
      </c>
      <c r="D642">
        <f t="shared" si="37"/>
        <v>9.2329572727268522E-2</v>
      </c>
      <c r="E642">
        <f t="shared" si="38"/>
        <v>13.940159145454539</v>
      </c>
      <c r="F642">
        <f t="shared" si="39"/>
        <v>13.570840854545464</v>
      </c>
    </row>
    <row r="643" spans="1:6">
      <c r="A643" s="3">
        <v>41453</v>
      </c>
      <c r="B643" s="1">
        <v>13.94</v>
      </c>
      <c r="C643">
        <f t="shared" si="36"/>
        <v>13.767500000000002</v>
      </c>
      <c r="D643">
        <f t="shared" si="37"/>
        <v>9.9643113158913069E-2</v>
      </c>
      <c r="E643">
        <f t="shared" si="38"/>
        <v>13.966786226317828</v>
      </c>
      <c r="F643">
        <f t="shared" si="39"/>
        <v>13.568213773682176</v>
      </c>
    </row>
    <row r="644" spans="1:6">
      <c r="A644" s="3">
        <v>41454</v>
      </c>
      <c r="B644" s="1">
        <v>13.95</v>
      </c>
      <c r="C644">
        <f t="shared" si="36"/>
        <v>13.782499999999999</v>
      </c>
      <c r="D644">
        <f t="shared" si="37"/>
        <v>0.10333803752733041</v>
      </c>
      <c r="E644">
        <f t="shared" si="38"/>
        <v>13.98917607505466</v>
      </c>
      <c r="F644">
        <f t="shared" si="39"/>
        <v>13.575823924945338</v>
      </c>
    </row>
    <row r="645" spans="1:6">
      <c r="A645" s="3">
        <v>41457</v>
      </c>
      <c r="B645" s="1">
        <v>13.95</v>
      </c>
      <c r="C645">
        <f t="shared" si="36"/>
        <v>13.797499999999999</v>
      </c>
      <c r="D645">
        <f t="shared" si="37"/>
        <v>0.10477953044368897</v>
      </c>
      <c r="E645">
        <f t="shared" si="38"/>
        <v>14.007059060887377</v>
      </c>
      <c r="F645">
        <f t="shared" si="39"/>
        <v>13.587940939112622</v>
      </c>
    </row>
    <row r="646" spans="1:6">
      <c r="A646" s="3">
        <v>41458</v>
      </c>
      <c r="B646" s="1">
        <v>13.969999999999999</v>
      </c>
      <c r="C646">
        <f t="shared" si="36"/>
        <v>13.808499999999999</v>
      </c>
      <c r="D646">
        <f t="shared" si="37"/>
        <v>0.11060176309625419</v>
      </c>
      <c r="E646">
        <f t="shared" si="38"/>
        <v>14.029703526192508</v>
      </c>
      <c r="F646">
        <f t="shared" si="39"/>
        <v>13.58729647380749</v>
      </c>
    </row>
    <row r="647" spans="1:6">
      <c r="A647" s="3">
        <v>41459</v>
      </c>
      <c r="B647" s="1">
        <v>13.95</v>
      </c>
      <c r="C647">
        <f t="shared" si="36"/>
        <v>13.813499999999996</v>
      </c>
      <c r="D647">
        <f t="shared" si="37"/>
        <v>0.1145545721479502</v>
      </c>
      <c r="E647">
        <f t="shared" si="38"/>
        <v>14.042609144295897</v>
      </c>
      <c r="F647">
        <f t="shared" si="39"/>
        <v>13.584390855704095</v>
      </c>
    </row>
    <row r="648" spans="1:6">
      <c r="A648" s="3">
        <v>41460</v>
      </c>
      <c r="B648" s="1">
        <v>13.95</v>
      </c>
      <c r="C648">
        <f t="shared" si="36"/>
        <v>13.810999999999998</v>
      </c>
      <c r="D648">
        <f t="shared" si="37"/>
        <v>0.11094593277808752</v>
      </c>
      <c r="E648">
        <f t="shared" si="38"/>
        <v>14.032891865556174</v>
      </c>
      <c r="F648">
        <f t="shared" si="39"/>
        <v>13.589108134443823</v>
      </c>
    </row>
    <row r="649" spans="1:6">
      <c r="A649" s="3">
        <v>41461</v>
      </c>
      <c r="B649" s="1">
        <v>13.95</v>
      </c>
      <c r="C649">
        <f t="shared" si="36"/>
        <v>13.820999999999998</v>
      </c>
      <c r="D649">
        <f t="shared" si="37"/>
        <v>0.11396929411029932</v>
      </c>
      <c r="E649">
        <f t="shared" si="38"/>
        <v>14.048938588220597</v>
      </c>
      <c r="F649">
        <f t="shared" si="39"/>
        <v>13.593061411779399</v>
      </c>
    </row>
    <row r="650" spans="1:6">
      <c r="A650" s="3">
        <v>41464</v>
      </c>
      <c r="B650" s="1">
        <v>13.969999999999999</v>
      </c>
      <c r="C650">
        <f t="shared" si="36"/>
        <v>13.831999999999999</v>
      </c>
      <c r="D650">
        <f t="shared" si="37"/>
        <v>0.11715801295686053</v>
      </c>
      <c r="E650">
        <f t="shared" si="38"/>
        <v>14.06631602591372</v>
      </c>
      <c r="F650">
        <f t="shared" si="39"/>
        <v>13.597683974086278</v>
      </c>
    </row>
    <row r="651" spans="1:6">
      <c r="A651" s="3">
        <v>41465</v>
      </c>
      <c r="B651" s="1">
        <v>13.969999999999999</v>
      </c>
      <c r="C651">
        <f t="shared" si="36"/>
        <v>13.842999999999995</v>
      </c>
      <c r="D651">
        <f t="shared" si="37"/>
        <v>0.11925183436744229</v>
      </c>
      <c r="E651">
        <f t="shared" si="38"/>
        <v>14.081503668734879</v>
      </c>
      <c r="F651">
        <f t="shared" si="39"/>
        <v>13.604496331265111</v>
      </c>
    </row>
    <row r="652" spans="1:6">
      <c r="A652" s="3">
        <v>41466</v>
      </c>
      <c r="B652" s="1">
        <v>13.95</v>
      </c>
      <c r="C652">
        <f t="shared" si="36"/>
        <v>13.852999999999994</v>
      </c>
      <c r="D652">
        <f t="shared" si="37"/>
        <v>0.11941942890501485</v>
      </c>
      <c r="E652">
        <f t="shared" si="38"/>
        <v>14.091838857810025</v>
      </c>
      <c r="F652">
        <f t="shared" si="39"/>
        <v>13.614161142189964</v>
      </c>
    </row>
    <row r="653" spans="1:6">
      <c r="A653" s="3">
        <v>41467</v>
      </c>
      <c r="B653" s="1">
        <v>13.95</v>
      </c>
      <c r="C653">
        <f t="shared" si="36"/>
        <v>13.862999999999996</v>
      </c>
      <c r="D653">
        <f t="shared" si="37"/>
        <v>0.11874763155532782</v>
      </c>
      <c r="E653">
        <f t="shared" si="38"/>
        <v>14.100495263110652</v>
      </c>
      <c r="F653">
        <f t="shared" si="39"/>
        <v>13.62550473688934</v>
      </c>
    </row>
    <row r="654" spans="1:6">
      <c r="A654" s="3">
        <v>41468</v>
      </c>
      <c r="B654" s="1">
        <v>14.049999999999999</v>
      </c>
      <c r="C654">
        <f t="shared" si="36"/>
        <v>13.877999999999997</v>
      </c>
      <c r="D654">
        <f t="shared" si="37"/>
        <v>0.12241731903615555</v>
      </c>
      <c r="E654">
        <f t="shared" si="38"/>
        <v>14.122834638072307</v>
      </c>
      <c r="F654">
        <f t="shared" si="39"/>
        <v>13.633165361927686</v>
      </c>
    </row>
    <row r="655" spans="1:6">
      <c r="A655" s="3">
        <v>41471</v>
      </c>
      <c r="B655" s="1">
        <v>13.7</v>
      </c>
      <c r="C655">
        <f t="shared" si="36"/>
        <v>13.884999999999996</v>
      </c>
      <c r="D655">
        <f t="shared" si="37"/>
        <v>0.10707474025184431</v>
      </c>
      <c r="E655">
        <f t="shared" si="38"/>
        <v>14.099149480503685</v>
      </c>
      <c r="F655">
        <f t="shared" si="39"/>
        <v>13.670850519496307</v>
      </c>
    </row>
    <row r="656" spans="1:6">
      <c r="A656" s="3">
        <v>41472</v>
      </c>
      <c r="B656" s="1">
        <v>13.7</v>
      </c>
      <c r="C656">
        <f t="shared" si="36"/>
        <v>13.887499999999998</v>
      </c>
      <c r="D656">
        <f t="shared" si="37"/>
        <v>0.10202328165668829</v>
      </c>
      <c r="E656">
        <f t="shared" si="38"/>
        <v>14.091546563313374</v>
      </c>
      <c r="F656">
        <f t="shared" si="39"/>
        <v>13.683453436686621</v>
      </c>
    </row>
    <row r="657" spans="1:6">
      <c r="A657" s="3">
        <v>41473</v>
      </c>
      <c r="B657" s="1">
        <v>13.7</v>
      </c>
      <c r="C657">
        <f t="shared" si="36"/>
        <v>13.884999999999996</v>
      </c>
      <c r="D657">
        <f t="shared" si="37"/>
        <v>0.10590089706891043</v>
      </c>
      <c r="E657">
        <f t="shared" si="38"/>
        <v>14.096801794137818</v>
      </c>
      <c r="F657">
        <f t="shared" si="39"/>
        <v>13.673198205862175</v>
      </c>
    </row>
    <row r="658" spans="1:6">
      <c r="A658" s="3">
        <v>41474</v>
      </c>
      <c r="B658" s="1">
        <v>13.85</v>
      </c>
      <c r="C658">
        <f t="shared" si="36"/>
        <v>13.89</v>
      </c>
      <c r="D658">
        <f t="shared" si="37"/>
        <v>0.10168579055108914</v>
      </c>
      <c r="E658">
        <f t="shared" si="38"/>
        <v>14.093371581102179</v>
      </c>
      <c r="F658">
        <f t="shared" si="39"/>
        <v>13.686628418897822</v>
      </c>
    </row>
    <row r="659" spans="1:6">
      <c r="A659" s="3">
        <v>41475</v>
      </c>
      <c r="B659" s="1">
        <v>13.549999999999999</v>
      </c>
      <c r="C659">
        <f t="shared" si="36"/>
        <v>13.879999999999999</v>
      </c>
      <c r="D659">
        <f t="shared" si="37"/>
        <v>0.1226376777340471</v>
      </c>
      <c r="E659">
        <f t="shared" si="38"/>
        <v>14.125275355468093</v>
      </c>
      <c r="F659">
        <f t="shared" si="39"/>
        <v>13.634724644531905</v>
      </c>
    </row>
    <row r="660" spans="1:6">
      <c r="A660" s="3">
        <v>41478</v>
      </c>
      <c r="B660" s="1">
        <v>13.45</v>
      </c>
      <c r="C660">
        <f t="shared" si="36"/>
        <v>13.859999999999996</v>
      </c>
      <c r="D660">
        <f t="shared" si="37"/>
        <v>0.15440207252495022</v>
      </c>
      <c r="E660">
        <f t="shared" si="38"/>
        <v>14.168804145049897</v>
      </c>
      <c r="F660">
        <f t="shared" si="39"/>
        <v>13.551195854950095</v>
      </c>
    </row>
    <row r="661" spans="1:6">
      <c r="A661" s="3">
        <v>41480</v>
      </c>
      <c r="B661" s="1">
        <v>13.549999999999999</v>
      </c>
      <c r="C661">
        <f t="shared" ref="C661:C724" si="40">AVERAGE(B642:B661)</f>
        <v>13.844999999999999</v>
      </c>
      <c r="D661">
        <f t="shared" ref="D661:D724" si="41">_xlfn.STDEV.P(B642:B661)</f>
        <v>0.16856749390081113</v>
      </c>
      <c r="E661">
        <f t="shared" ref="E661:E724" si="42">C661+(2*D661)</f>
        <v>14.182134987801621</v>
      </c>
      <c r="F661">
        <f t="shared" ref="F661:F724" si="43">C661-(2*D661)</f>
        <v>13.507865012198376</v>
      </c>
    </row>
    <row r="662" spans="1:6">
      <c r="A662" s="3">
        <v>41481</v>
      </c>
      <c r="B662" s="1">
        <v>13.45</v>
      </c>
      <c r="C662">
        <f t="shared" si="40"/>
        <v>13.824999999999998</v>
      </c>
      <c r="D662">
        <f t="shared" si="41"/>
        <v>0.18924851386470648</v>
      </c>
      <c r="E662">
        <f t="shared" si="42"/>
        <v>14.20349702772941</v>
      </c>
      <c r="F662">
        <f t="shared" si="43"/>
        <v>13.446502972270585</v>
      </c>
    </row>
    <row r="663" spans="1:6">
      <c r="A663" s="3">
        <v>41482</v>
      </c>
      <c r="B663" s="1">
        <v>13.549999999999999</v>
      </c>
      <c r="C663">
        <f t="shared" si="40"/>
        <v>13.8055</v>
      </c>
      <c r="D663">
        <f t="shared" si="41"/>
        <v>0.19635363505675163</v>
      </c>
      <c r="E663">
        <f t="shared" si="42"/>
        <v>14.198207270113503</v>
      </c>
      <c r="F663">
        <f t="shared" si="43"/>
        <v>13.412792729886498</v>
      </c>
    </row>
    <row r="664" spans="1:6">
      <c r="A664" s="3">
        <v>41485</v>
      </c>
      <c r="B664" s="1">
        <v>13.549999999999999</v>
      </c>
      <c r="C664">
        <f t="shared" si="40"/>
        <v>13.785499999999999</v>
      </c>
      <c r="D664">
        <f t="shared" si="41"/>
        <v>0.20093469088238597</v>
      </c>
      <c r="E664">
        <f t="shared" si="42"/>
        <v>14.187369381764771</v>
      </c>
      <c r="F664">
        <f t="shared" si="43"/>
        <v>13.383630618235227</v>
      </c>
    </row>
    <row r="665" spans="1:6">
      <c r="A665" s="3">
        <v>41486</v>
      </c>
      <c r="B665" s="1">
        <v>13.629999999999999</v>
      </c>
      <c r="C665">
        <f t="shared" si="40"/>
        <v>13.769499999999999</v>
      </c>
      <c r="D665">
        <f t="shared" si="41"/>
        <v>0.19993686503494049</v>
      </c>
      <c r="E665">
        <f t="shared" si="42"/>
        <v>14.16937373006988</v>
      </c>
      <c r="F665">
        <f t="shared" si="43"/>
        <v>13.369626269930118</v>
      </c>
    </row>
    <row r="666" spans="1:6">
      <c r="A666" s="3">
        <v>41487</v>
      </c>
      <c r="B666" s="1">
        <v>13.629999999999999</v>
      </c>
      <c r="C666">
        <f t="shared" si="40"/>
        <v>13.752500000000001</v>
      </c>
      <c r="D666">
        <f t="shared" si="41"/>
        <v>0.19659285337977064</v>
      </c>
      <c r="E666">
        <f t="shared" si="42"/>
        <v>14.145685706759542</v>
      </c>
      <c r="F666">
        <f t="shared" si="43"/>
        <v>13.359314293240461</v>
      </c>
    </row>
    <row r="667" spans="1:6">
      <c r="A667" s="3">
        <v>41488</v>
      </c>
      <c r="B667" s="1">
        <v>13.65</v>
      </c>
      <c r="C667">
        <f t="shared" si="40"/>
        <v>13.737500000000001</v>
      </c>
      <c r="D667">
        <f t="shared" si="41"/>
        <v>0.19235059136898955</v>
      </c>
      <c r="E667">
        <f t="shared" si="42"/>
        <v>14.12220118273798</v>
      </c>
      <c r="F667">
        <f t="shared" si="43"/>
        <v>13.352798817262022</v>
      </c>
    </row>
    <row r="668" spans="1:6">
      <c r="A668" s="3">
        <v>41489</v>
      </c>
      <c r="B668" s="1">
        <v>13.629999999999999</v>
      </c>
      <c r="C668">
        <f t="shared" si="40"/>
        <v>13.721500000000001</v>
      </c>
      <c r="D668">
        <f t="shared" si="41"/>
        <v>0.18725050066688737</v>
      </c>
      <c r="E668">
        <f t="shared" si="42"/>
        <v>14.096001001333775</v>
      </c>
      <c r="F668">
        <f t="shared" si="43"/>
        <v>13.346998998666226</v>
      </c>
    </row>
    <row r="669" spans="1:6">
      <c r="A669" s="3">
        <v>41492</v>
      </c>
      <c r="B669" s="1">
        <v>13.65</v>
      </c>
      <c r="C669">
        <f t="shared" si="40"/>
        <v>13.7065</v>
      </c>
      <c r="D669">
        <f t="shared" si="41"/>
        <v>0.18022971453120598</v>
      </c>
      <c r="E669">
        <f t="shared" si="42"/>
        <v>14.066959429062413</v>
      </c>
      <c r="F669">
        <f t="shared" si="43"/>
        <v>13.346040570937587</v>
      </c>
    </row>
    <row r="670" spans="1:6">
      <c r="A670" s="3">
        <v>41493</v>
      </c>
      <c r="B670" s="1">
        <v>13.639999999999999</v>
      </c>
      <c r="C670">
        <f t="shared" si="40"/>
        <v>13.689999999999998</v>
      </c>
      <c r="D670">
        <f t="shared" si="41"/>
        <v>0.17017637908946118</v>
      </c>
      <c r="E670">
        <f t="shared" si="42"/>
        <v>14.030352758178919</v>
      </c>
      <c r="F670">
        <f t="shared" si="43"/>
        <v>13.349647241821076</v>
      </c>
    </row>
    <row r="671" spans="1:6">
      <c r="A671" s="3">
        <v>41494</v>
      </c>
      <c r="B671" s="1">
        <v>13.65</v>
      </c>
      <c r="C671">
        <f t="shared" si="40"/>
        <v>13.673999999999998</v>
      </c>
      <c r="D671">
        <f t="shared" si="41"/>
        <v>0.15768322675541621</v>
      </c>
      <c r="E671">
        <f t="shared" si="42"/>
        <v>13.989366453510829</v>
      </c>
      <c r="F671">
        <f t="shared" si="43"/>
        <v>13.358633546489166</v>
      </c>
    </row>
    <row r="672" spans="1:6">
      <c r="A672" s="3">
        <v>41495</v>
      </c>
      <c r="B672" s="1">
        <v>13.75</v>
      </c>
      <c r="C672">
        <f t="shared" si="40"/>
        <v>13.663999999999998</v>
      </c>
      <c r="D672">
        <f t="shared" si="41"/>
        <v>0.14575321608801645</v>
      </c>
      <c r="E672">
        <f t="shared" si="42"/>
        <v>13.955506432176032</v>
      </c>
      <c r="F672">
        <f t="shared" si="43"/>
        <v>13.372493567823964</v>
      </c>
    </row>
    <row r="673" spans="1:6">
      <c r="A673" s="3">
        <v>41496</v>
      </c>
      <c r="B673" s="1">
        <v>13.84</v>
      </c>
      <c r="C673">
        <f t="shared" si="40"/>
        <v>13.6585</v>
      </c>
      <c r="D673">
        <f t="shared" si="41"/>
        <v>0.136648271119689</v>
      </c>
      <c r="E673">
        <f t="shared" si="42"/>
        <v>13.931796542239377</v>
      </c>
      <c r="F673">
        <f t="shared" si="43"/>
        <v>13.385203457760623</v>
      </c>
    </row>
    <row r="674" spans="1:6">
      <c r="A674" s="3">
        <v>41499</v>
      </c>
      <c r="B674" s="1">
        <v>13.84</v>
      </c>
      <c r="C674">
        <f t="shared" si="40"/>
        <v>13.648</v>
      </c>
      <c r="D674">
        <f t="shared" si="41"/>
        <v>0.11200892821556704</v>
      </c>
      <c r="E674">
        <f t="shared" si="42"/>
        <v>13.872017856431134</v>
      </c>
      <c r="F674">
        <f t="shared" si="43"/>
        <v>13.423982143568866</v>
      </c>
    </row>
    <row r="675" spans="1:6">
      <c r="A675" s="3">
        <v>41500</v>
      </c>
      <c r="B675" s="1">
        <v>13.83</v>
      </c>
      <c r="C675">
        <f t="shared" si="40"/>
        <v>13.654499999999999</v>
      </c>
      <c r="D675">
        <f t="shared" si="41"/>
        <v>0.11842613731773939</v>
      </c>
      <c r="E675">
        <f t="shared" si="42"/>
        <v>13.891352274635478</v>
      </c>
      <c r="F675">
        <f t="shared" si="43"/>
        <v>13.417647725364519</v>
      </c>
    </row>
    <row r="676" spans="1:6">
      <c r="A676" s="3">
        <v>41501</v>
      </c>
      <c r="B676" s="1">
        <v>13.83</v>
      </c>
      <c r="C676">
        <f t="shared" si="40"/>
        <v>13.660999999999998</v>
      </c>
      <c r="D676">
        <f t="shared" si="41"/>
        <v>0.1241732660438634</v>
      </c>
      <c r="E676">
        <f t="shared" si="42"/>
        <v>13.909346532087724</v>
      </c>
      <c r="F676">
        <f t="shared" si="43"/>
        <v>13.412653467912271</v>
      </c>
    </row>
    <row r="677" spans="1:6">
      <c r="A677" s="3">
        <v>41502</v>
      </c>
      <c r="B677" s="1">
        <v>13.83</v>
      </c>
      <c r="C677">
        <f t="shared" si="40"/>
        <v>13.667499999999999</v>
      </c>
      <c r="D677">
        <f t="shared" si="41"/>
        <v>0.12933966908879924</v>
      </c>
      <c r="E677">
        <f t="shared" si="42"/>
        <v>13.926179338177597</v>
      </c>
      <c r="F677">
        <f t="shared" si="43"/>
        <v>13.4088206618224</v>
      </c>
    </row>
    <row r="678" spans="1:6">
      <c r="A678" s="3">
        <v>41503</v>
      </c>
      <c r="B678" s="1">
        <v>13.82</v>
      </c>
      <c r="C678">
        <f t="shared" si="40"/>
        <v>13.666</v>
      </c>
      <c r="D678">
        <f t="shared" si="41"/>
        <v>0.12737346662472565</v>
      </c>
      <c r="E678">
        <f t="shared" si="42"/>
        <v>13.920746933249452</v>
      </c>
      <c r="F678">
        <f t="shared" si="43"/>
        <v>13.411253066750549</v>
      </c>
    </row>
    <row r="679" spans="1:6">
      <c r="A679" s="3">
        <v>41506</v>
      </c>
      <c r="B679" s="1">
        <v>13.82</v>
      </c>
      <c r="C679">
        <f t="shared" si="40"/>
        <v>13.679500000000001</v>
      </c>
      <c r="D679">
        <f t="shared" si="41"/>
        <v>0.12866526337749479</v>
      </c>
      <c r="E679">
        <f t="shared" si="42"/>
        <v>13.93683052675499</v>
      </c>
      <c r="F679">
        <f t="shared" si="43"/>
        <v>13.422169473245011</v>
      </c>
    </row>
    <row r="680" spans="1:6">
      <c r="A680" s="3">
        <v>41507</v>
      </c>
      <c r="B680" s="1">
        <v>13.81</v>
      </c>
      <c r="C680">
        <f t="shared" si="40"/>
        <v>13.697500000000002</v>
      </c>
      <c r="D680">
        <f t="shared" si="41"/>
        <v>0.12020295337469916</v>
      </c>
      <c r="E680">
        <f t="shared" si="42"/>
        <v>13.9379059067494</v>
      </c>
      <c r="F680">
        <f t="shared" si="43"/>
        <v>13.457094093250603</v>
      </c>
    </row>
    <row r="681" spans="1:6">
      <c r="A681" s="3">
        <v>41508</v>
      </c>
      <c r="B681" s="1">
        <v>13.83</v>
      </c>
      <c r="C681">
        <f t="shared" si="40"/>
        <v>13.711500000000001</v>
      </c>
      <c r="D681">
        <f t="shared" si="41"/>
        <v>0.11850210968586211</v>
      </c>
      <c r="E681">
        <f t="shared" si="42"/>
        <v>13.948504219371726</v>
      </c>
      <c r="F681">
        <f t="shared" si="43"/>
        <v>13.474495780628276</v>
      </c>
    </row>
    <row r="682" spans="1:6">
      <c r="A682" s="3">
        <v>41509</v>
      </c>
      <c r="B682" s="1">
        <v>13.83</v>
      </c>
      <c r="C682">
        <f t="shared" si="40"/>
        <v>13.730500000000001</v>
      </c>
      <c r="D682">
        <f t="shared" si="41"/>
        <v>0.10471270219032683</v>
      </c>
      <c r="E682">
        <f t="shared" si="42"/>
        <v>13.939925404380654</v>
      </c>
      <c r="F682">
        <f t="shared" si="43"/>
        <v>13.521074595619348</v>
      </c>
    </row>
    <row r="683" spans="1:6">
      <c r="A683" s="3">
        <v>41510</v>
      </c>
      <c r="B683" s="1">
        <v>13.83</v>
      </c>
      <c r="C683">
        <f t="shared" si="40"/>
        <v>13.744500000000002</v>
      </c>
      <c r="D683">
        <f t="shared" si="41"/>
        <v>9.8156762375294665E-2</v>
      </c>
      <c r="E683">
        <f t="shared" si="42"/>
        <v>13.940813524750592</v>
      </c>
      <c r="F683">
        <f t="shared" si="43"/>
        <v>13.548186475249413</v>
      </c>
    </row>
    <row r="684" spans="1:6">
      <c r="A684" s="3">
        <v>41513</v>
      </c>
      <c r="B684" s="1">
        <v>13.75</v>
      </c>
      <c r="C684">
        <f t="shared" si="40"/>
        <v>13.754500000000002</v>
      </c>
      <c r="D684">
        <f t="shared" si="41"/>
        <v>8.7434261019351256E-2</v>
      </c>
      <c r="E684">
        <f t="shared" si="42"/>
        <v>13.929368522038704</v>
      </c>
      <c r="F684">
        <f t="shared" si="43"/>
        <v>13.5796314779613</v>
      </c>
    </row>
    <row r="685" spans="1:6">
      <c r="A685" s="3">
        <v>41514</v>
      </c>
      <c r="B685" s="1">
        <v>13.75</v>
      </c>
      <c r="C685">
        <f t="shared" si="40"/>
        <v>13.760500000000002</v>
      </c>
      <c r="D685">
        <f t="shared" si="41"/>
        <v>8.2672546833879701E-2</v>
      </c>
      <c r="E685">
        <f t="shared" si="42"/>
        <v>13.925845093667762</v>
      </c>
      <c r="F685">
        <f t="shared" si="43"/>
        <v>13.595154906332242</v>
      </c>
    </row>
    <row r="686" spans="1:6">
      <c r="A686" s="3">
        <v>41515</v>
      </c>
      <c r="B686" s="1">
        <v>13.75</v>
      </c>
      <c r="C686">
        <f t="shared" si="40"/>
        <v>13.766500000000002</v>
      </c>
      <c r="D686">
        <f t="shared" si="41"/>
        <v>7.7154066645900299E-2</v>
      </c>
      <c r="E686">
        <f t="shared" si="42"/>
        <v>13.920808133291803</v>
      </c>
      <c r="F686">
        <f t="shared" si="43"/>
        <v>13.612191866708201</v>
      </c>
    </row>
    <row r="687" spans="1:6">
      <c r="A687" s="3">
        <v>41516</v>
      </c>
      <c r="B687" s="1">
        <v>13.74</v>
      </c>
      <c r="C687">
        <f t="shared" si="40"/>
        <v>13.771000000000004</v>
      </c>
      <c r="D687">
        <f t="shared" si="41"/>
        <v>7.2725511342307009E-2</v>
      </c>
      <c r="E687">
        <f t="shared" si="42"/>
        <v>13.916451022684619</v>
      </c>
      <c r="F687">
        <f t="shared" si="43"/>
        <v>13.62554897731539</v>
      </c>
    </row>
    <row r="688" spans="1:6">
      <c r="A688" s="3">
        <v>41520</v>
      </c>
      <c r="B688" s="1">
        <v>13.799999999999999</v>
      </c>
      <c r="C688">
        <f t="shared" si="40"/>
        <v>13.779500000000002</v>
      </c>
      <c r="D688">
        <f t="shared" si="41"/>
        <v>6.5305053403239846E-2</v>
      </c>
      <c r="E688">
        <f t="shared" si="42"/>
        <v>13.910110106806481</v>
      </c>
      <c r="F688">
        <f t="shared" si="43"/>
        <v>13.648889893193523</v>
      </c>
    </row>
    <row r="689" spans="1:6">
      <c r="A689" s="3">
        <v>41521</v>
      </c>
      <c r="B689" s="1">
        <v>13.65</v>
      </c>
      <c r="C689">
        <f t="shared" si="40"/>
        <v>13.779500000000002</v>
      </c>
      <c r="D689">
        <f t="shared" si="41"/>
        <v>6.530505340323986E-2</v>
      </c>
      <c r="E689">
        <f t="shared" si="42"/>
        <v>13.910110106806481</v>
      </c>
      <c r="F689">
        <f t="shared" si="43"/>
        <v>13.648889893193523</v>
      </c>
    </row>
    <row r="690" spans="1:6">
      <c r="A690" s="3">
        <v>41522</v>
      </c>
      <c r="B690" s="1">
        <v>13.549999999999999</v>
      </c>
      <c r="C690">
        <f t="shared" si="40"/>
        <v>13.775000000000002</v>
      </c>
      <c r="D690">
        <f t="shared" si="41"/>
        <v>7.6843997813752618E-2</v>
      </c>
      <c r="E690">
        <f t="shared" si="42"/>
        <v>13.928687995627508</v>
      </c>
      <c r="F690">
        <f t="shared" si="43"/>
        <v>13.621312004372497</v>
      </c>
    </row>
    <row r="691" spans="1:6">
      <c r="A691" s="3">
        <v>41523</v>
      </c>
      <c r="B691" s="1">
        <v>13.549999999999999</v>
      </c>
      <c r="C691">
        <f t="shared" si="40"/>
        <v>13.770000000000005</v>
      </c>
      <c r="D691">
        <f t="shared" si="41"/>
        <v>8.7349871207690083E-2</v>
      </c>
      <c r="E691">
        <f t="shared" si="42"/>
        <v>13.944699742415384</v>
      </c>
      <c r="F691">
        <f t="shared" si="43"/>
        <v>13.595300257584626</v>
      </c>
    </row>
    <row r="692" spans="1:6">
      <c r="A692" s="3">
        <v>41524</v>
      </c>
      <c r="B692" s="1">
        <v>13.549999999999999</v>
      </c>
      <c r="C692">
        <f t="shared" si="40"/>
        <v>13.760000000000002</v>
      </c>
      <c r="D692">
        <f t="shared" si="41"/>
        <v>9.9649385346825228E-2</v>
      </c>
      <c r="E692">
        <f t="shared" si="42"/>
        <v>13.959298770693652</v>
      </c>
      <c r="F692">
        <f t="shared" si="43"/>
        <v>13.560701229306352</v>
      </c>
    </row>
    <row r="693" spans="1:6">
      <c r="A693" s="3">
        <v>41527</v>
      </c>
      <c r="B693" s="1">
        <v>13.549999999999999</v>
      </c>
      <c r="C693">
        <f t="shared" si="40"/>
        <v>13.745500000000003</v>
      </c>
      <c r="D693">
        <f t="shared" si="41"/>
        <v>0.10772534520715209</v>
      </c>
      <c r="E693">
        <f t="shared" si="42"/>
        <v>13.960950690414307</v>
      </c>
      <c r="F693">
        <f t="shared" si="43"/>
        <v>13.530049309585699</v>
      </c>
    </row>
    <row r="694" spans="1:6">
      <c r="A694" s="3">
        <v>41528</v>
      </c>
      <c r="B694" s="1">
        <v>13.54</v>
      </c>
      <c r="C694">
        <f t="shared" si="40"/>
        <v>13.730500000000003</v>
      </c>
      <c r="D694">
        <f t="shared" si="41"/>
        <v>0.11421361565067492</v>
      </c>
      <c r="E694">
        <f t="shared" si="42"/>
        <v>13.958927231301352</v>
      </c>
      <c r="F694">
        <f t="shared" si="43"/>
        <v>13.502072768698653</v>
      </c>
    </row>
    <row r="695" spans="1:6">
      <c r="A695" s="3">
        <v>41529</v>
      </c>
      <c r="B695" s="1">
        <v>13.549999999999999</v>
      </c>
      <c r="C695">
        <f t="shared" si="40"/>
        <v>13.716500000000005</v>
      </c>
      <c r="D695">
        <f t="shared" si="41"/>
        <v>0.11824867863955228</v>
      </c>
      <c r="E695">
        <f t="shared" si="42"/>
        <v>13.952997357279109</v>
      </c>
      <c r="F695">
        <f t="shared" si="43"/>
        <v>13.480002642720901</v>
      </c>
    </row>
    <row r="696" spans="1:6">
      <c r="A696" s="3">
        <v>41530</v>
      </c>
      <c r="B696" s="1">
        <v>13.549999999999999</v>
      </c>
      <c r="C696">
        <f t="shared" si="40"/>
        <v>13.702500000000004</v>
      </c>
      <c r="D696">
        <f t="shared" si="41"/>
        <v>0.12053526454942602</v>
      </c>
      <c r="E696">
        <f t="shared" si="42"/>
        <v>13.943570529098857</v>
      </c>
      <c r="F696">
        <f t="shared" si="43"/>
        <v>13.461429470901152</v>
      </c>
    </row>
    <row r="697" spans="1:6">
      <c r="A697" s="3">
        <v>41531</v>
      </c>
      <c r="B697" s="1">
        <v>13.45</v>
      </c>
      <c r="C697">
        <f t="shared" si="40"/>
        <v>13.683500000000004</v>
      </c>
      <c r="D697">
        <f t="shared" si="41"/>
        <v>0.12861862229086471</v>
      </c>
      <c r="E697">
        <f t="shared" si="42"/>
        <v>13.940737244581733</v>
      </c>
      <c r="F697">
        <f t="shared" si="43"/>
        <v>13.426262755418275</v>
      </c>
    </row>
    <row r="698" spans="1:6">
      <c r="A698" s="3">
        <v>41534</v>
      </c>
      <c r="B698" s="1">
        <v>13.54</v>
      </c>
      <c r="C698">
        <f t="shared" si="40"/>
        <v>13.669500000000005</v>
      </c>
      <c r="D698">
        <f t="shared" si="41"/>
        <v>0.12823708511971141</v>
      </c>
      <c r="E698">
        <f t="shared" si="42"/>
        <v>13.925974170239428</v>
      </c>
      <c r="F698">
        <f t="shared" si="43"/>
        <v>13.413025829760581</v>
      </c>
    </row>
    <row r="699" spans="1:6">
      <c r="A699" s="3">
        <v>41535</v>
      </c>
      <c r="B699" s="1">
        <v>13.35</v>
      </c>
      <c r="C699">
        <f t="shared" si="40"/>
        <v>13.646000000000004</v>
      </c>
      <c r="D699">
        <f t="shared" si="41"/>
        <v>0.14093970341958331</v>
      </c>
      <c r="E699">
        <f t="shared" si="42"/>
        <v>13.927879406839171</v>
      </c>
      <c r="F699">
        <f t="shared" si="43"/>
        <v>13.364120593160838</v>
      </c>
    </row>
    <row r="700" spans="1:6">
      <c r="A700" s="3">
        <v>41536</v>
      </c>
      <c r="B700" s="1">
        <v>13.35</v>
      </c>
      <c r="C700">
        <f t="shared" si="40"/>
        <v>13.623000000000005</v>
      </c>
      <c r="D700">
        <f t="shared" si="41"/>
        <v>0.14956938189348809</v>
      </c>
      <c r="E700">
        <f t="shared" si="42"/>
        <v>13.922138763786981</v>
      </c>
      <c r="F700">
        <f t="shared" si="43"/>
        <v>13.323861236213029</v>
      </c>
    </row>
    <row r="701" spans="1:6">
      <c r="A701" s="3">
        <v>41538</v>
      </c>
      <c r="B701" s="1">
        <v>13.35</v>
      </c>
      <c r="C701">
        <f t="shared" si="40"/>
        <v>13.599</v>
      </c>
      <c r="D701">
        <f t="shared" si="41"/>
        <v>0.15290192935342597</v>
      </c>
      <c r="E701">
        <f t="shared" si="42"/>
        <v>13.904803858706853</v>
      </c>
      <c r="F701">
        <f t="shared" si="43"/>
        <v>13.293196141293148</v>
      </c>
    </row>
    <row r="702" spans="1:6">
      <c r="A702" s="3">
        <v>41541</v>
      </c>
      <c r="B702" s="1">
        <v>13.35</v>
      </c>
      <c r="C702">
        <f t="shared" si="40"/>
        <v>13.574999999999999</v>
      </c>
      <c r="D702">
        <f t="shared" si="41"/>
        <v>0.15243031194614817</v>
      </c>
      <c r="E702">
        <f t="shared" si="42"/>
        <v>13.879860623892295</v>
      </c>
      <c r="F702">
        <f t="shared" si="43"/>
        <v>13.270139376107704</v>
      </c>
    </row>
    <row r="703" spans="1:6">
      <c r="A703" s="3">
        <v>41542</v>
      </c>
      <c r="B703" s="1">
        <v>13.35</v>
      </c>
      <c r="C703">
        <f t="shared" si="40"/>
        <v>13.551000000000002</v>
      </c>
      <c r="D703">
        <f t="shared" si="41"/>
        <v>0.14811819604626578</v>
      </c>
      <c r="E703">
        <f t="shared" si="42"/>
        <v>13.847236392092533</v>
      </c>
      <c r="F703">
        <f t="shared" si="43"/>
        <v>13.254763607907471</v>
      </c>
    </row>
    <row r="704" spans="1:6">
      <c r="A704" s="3">
        <v>41543</v>
      </c>
      <c r="B704" s="1">
        <v>13.35</v>
      </c>
      <c r="C704">
        <f t="shared" si="40"/>
        <v>13.531000000000001</v>
      </c>
      <c r="D704">
        <f t="shared" si="41"/>
        <v>0.14689792374298558</v>
      </c>
      <c r="E704">
        <f t="shared" si="42"/>
        <v>13.824795847485971</v>
      </c>
      <c r="F704">
        <f t="shared" si="43"/>
        <v>13.23720415251403</v>
      </c>
    </row>
    <row r="705" spans="1:6">
      <c r="A705" s="3">
        <v>41544</v>
      </c>
      <c r="B705" s="1">
        <v>13.15</v>
      </c>
      <c r="C705">
        <f t="shared" si="40"/>
        <v>13.500999999999996</v>
      </c>
      <c r="D705">
        <f t="shared" si="41"/>
        <v>0.15980926130859863</v>
      </c>
      <c r="E705">
        <f t="shared" si="42"/>
        <v>13.820618522617194</v>
      </c>
      <c r="F705">
        <f t="shared" si="43"/>
        <v>13.181381477382798</v>
      </c>
    </row>
    <row r="706" spans="1:6">
      <c r="A706" s="3">
        <v>41545</v>
      </c>
      <c r="B706" s="1">
        <v>13.5</v>
      </c>
      <c r="C706">
        <f t="shared" si="40"/>
        <v>13.488499999999997</v>
      </c>
      <c r="D706">
        <f t="shared" si="41"/>
        <v>0.14927407678495269</v>
      </c>
      <c r="E706">
        <f t="shared" si="42"/>
        <v>13.787048153569902</v>
      </c>
      <c r="F706">
        <f t="shared" si="43"/>
        <v>13.189951846430091</v>
      </c>
    </row>
    <row r="707" spans="1:6">
      <c r="A707" s="3">
        <v>41548</v>
      </c>
      <c r="B707" s="1">
        <v>13.35</v>
      </c>
      <c r="C707">
        <f t="shared" si="40"/>
        <v>13.468999999999999</v>
      </c>
      <c r="D707">
        <f t="shared" si="41"/>
        <v>0.14035312607847367</v>
      </c>
      <c r="E707">
        <f t="shared" si="42"/>
        <v>13.749706252156948</v>
      </c>
      <c r="F707">
        <f t="shared" si="43"/>
        <v>13.188293747843051</v>
      </c>
    </row>
    <row r="708" spans="1:6">
      <c r="A708" s="3">
        <v>41549</v>
      </c>
      <c r="B708" s="1">
        <v>13.35</v>
      </c>
      <c r="C708">
        <f t="shared" si="40"/>
        <v>13.446499999999997</v>
      </c>
      <c r="D708">
        <f t="shared" si="41"/>
        <v>0.12009475425679485</v>
      </c>
      <c r="E708">
        <f t="shared" si="42"/>
        <v>13.686689508513586</v>
      </c>
      <c r="F708">
        <f t="shared" si="43"/>
        <v>13.206310491486407</v>
      </c>
    </row>
    <row r="709" spans="1:6">
      <c r="A709" s="3">
        <v>41550</v>
      </c>
      <c r="B709" s="1">
        <v>13.35</v>
      </c>
      <c r="C709">
        <f t="shared" si="40"/>
        <v>13.431499999999996</v>
      </c>
      <c r="D709">
        <f t="shared" si="41"/>
        <v>0.11221742288967396</v>
      </c>
      <c r="E709">
        <f t="shared" si="42"/>
        <v>13.655934845779344</v>
      </c>
      <c r="F709">
        <f t="shared" si="43"/>
        <v>13.207065154220649</v>
      </c>
    </row>
    <row r="710" spans="1:6">
      <c r="A710" s="3">
        <v>41551</v>
      </c>
      <c r="B710" s="1">
        <v>13.35</v>
      </c>
      <c r="C710">
        <f t="shared" si="40"/>
        <v>13.421499999999998</v>
      </c>
      <c r="D710">
        <f t="shared" si="41"/>
        <v>0.11010336053000346</v>
      </c>
      <c r="E710">
        <f t="shared" si="42"/>
        <v>13.641706721060006</v>
      </c>
      <c r="F710">
        <f t="shared" si="43"/>
        <v>13.201293278939991</v>
      </c>
    </row>
    <row r="711" spans="1:6">
      <c r="A711" s="3">
        <v>41552</v>
      </c>
      <c r="B711" s="1">
        <v>13.45</v>
      </c>
      <c r="C711">
        <f t="shared" si="40"/>
        <v>13.416499999999996</v>
      </c>
      <c r="D711">
        <f t="shared" si="41"/>
        <v>0.10636141217565669</v>
      </c>
      <c r="E711">
        <f t="shared" si="42"/>
        <v>13.629222824351309</v>
      </c>
      <c r="F711">
        <f t="shared" si="43"/>
        <v>13.203777175648682</v>
      </c>
    </row>
    <row r="712" spans="1:6">
      <c r="A712" s="3">
        <v>41555</v>
      </c>
      <c r="B712" s="1">
        <v>13.45</v>
      </c>
      <c r="C712">
        <f t="shared" si="40"/>
        <v>13.411499999999995</v>
      </c>
      <c r="D712">
        <f t="shared" si="41"/>
        <v>0.10223869130617791</v>
      </c>
      <c r="E712">
        <f t="shared" si="42"/>
        <v>13.61597738261235</v>
      </c>
      <c r="F712">
        <f t="shared" si="43"/>
        <v>13.20702261738764</v>
      </c>
    </row>
    <row r="713" spans="1:6">
      <c r="A713" s="3">
        <v>41556</v>
      </c>
      <c r="B713" s="1">
        <v>13.45</v>
      </c>
      <c r="C713">
        <f t="shared" si="40"/>
        <v>13.406499999999998</v>
      </c>
      <c r="D713">
        <f t="shared" si="41"/>
        <v>9.7687000158669782E-2</v>
      </c>
      <c r="E713">
        <f t="shared" si="42"/>
        <v>13.601874000317338</v>
      </c>
      <c r="F713">
        <f t="shared" si="43"/>
        <v>13.211125999682658</v>
      </c>
    </row>
    <row r="714" spans="1:6">
      <c r="A714" s="3">
        <v>41557</v>
      </c>
      <c r="B714" s="1">
        <v>13.45</v>
      </c>
      <c r="C714">
        <f t="shared" si="40"/>
        <v>13.401999999999996</v>
      </c>
      <c r="D714">
        <f t="shared" si="41"/>
        <v>9.3413061185253693E-2</v>
      </c>
      <c r="E714">
        <f t="shared" si="42"/>
        <v>13.588826122370502</v>
      </c>
      <c r="F714">
        <f t="shared" si="43"/>
        <v>13.215173877629489</v>
      </c>
    </row>
    <row r="715" spans="1:6">
      <c r="A715" s="3">
        <v>41558</v>
      </c>
      <c r="B715" s="1">
        <v>13.35</v>
      </c>
      <c r="C715">
        <f t="shared" si="40"/>
        <v>13.391999999999996</v>
      </c>
      <c r="D715">
        <f t="shared" si="41"/>
        <v>8.755569655938987E-2</v>
      </c>
      <c r="E715">
        <f t="shared" si="42"/>
        <v>13.567111393118775</v>
      </c>
      <c r="F715">
        <f t="shared" si="43"/>
        <v>13.216888606881216</v>
      </c>
    </row>
    <row r="716" spans="1:6">
      <c r="A716" s="3">
        <v>41559</v>
      </c>
      <c r="B716" s="1">
        <v>13.35</v>
      </c>
      <c r="C716">
        <f t="shared" si="40"/>
        <v>13.381999999999996</v>
      </c>
      <c r="D716">
        <f t="shared" si="41"/>
        <v>8.0037491215054768E-2</v>
      </c>
      <c r="E716">
        <f t="shared" si="42"/>
        <v>13.542074982430105</v>
      </c>
      <c r="F716">
        <f t="shared" si="43"/>
        <v>13.221925017569887</v>
      </c>
    </row>
    <row r="717" spans="1:6">
      <c r="A717" s="3">
        <v>41562</v>
      </c>
      <c r="B717" s="1">
        <v>13.35</v>
      </c>
      <c r="C717">
        <f t="shared" si="40"/>
        <v>13.376999999999995</v>
      </c>
      <c r="D717">
        <f t="shared" si="41"/>
        <v>7.8746428490439946E-2</v>
      </c>
      <c r="E717">
        <f t="shared" si="42"/>
        <v>13.534492856980876</v>
      </c>
      <c r="F717">
        <f t="shared" si="43"/>
        <v>13.219507143019115</v>
      </c>
    </row>
    <row r="718" spans="1:6">
      <c r="A718" s="3">
        <v>41563</v>
      </c>
      <c r="B718" s="1">
        <v>13.35</v>
      </c>
      <c r="C718">
        <f t="shared" si="40"/>
        <v>13.367499999999996</v>
      </c>
      <c r="D718">
        <f t="shared" si="41"/>
        <v>6.9417216884573946E-2</v>
      </c>
      <c r="E718">
        <f t="shared" si="42"/>
        <v>13.506334433769144</v>
      </c>
      <c r="F718">
        <f t="shared" si="43"/>
        <v>13.228665566230848</v>
      </c>
    </row>
    <row r="719" spans="1:6">
      <c r="A719" s="3">
        <v>41564</v>
      </c>
      <c r="B719" s="1">
        <v>13.35</v>
      </c>
      <c r="C719">
        <f t="shared" si="40"/>
        <v>13.367499999999996</v>
      </c>
      <c r="D719">
        <f t="shared" si="41"/>
        <v>6.941721688457396E-2</v>
      </c>
      <c r="E719">
        <f t="shared" si="42"/>
        <v>13.506334433769144</v>
      </c>
      <c r="F719">
        <f t="shared" si="43"/>
        <v>13.228665566230848</v>
      </c>
    </row>
    <row r="720" spans="1:6">
      <c r="A720" s="3">
        <v>41565</v>
      </c>
      <c r="B720" s="1">
        <v>13.35</v>
      </c>
      <c r="C720">
        <f t="shared" si="40"/>
        <v>13.367499999999996</v>
      </c>
      <c r="D720">
        <f t="shared" si="41"/>
        <v>6.941721688457396E-2</v>
      </c>
      <c r="E720">
        <f t="shared" si="42"/>
        <v>13.506334433769144</v>
      </c>
      <c r="F720">
        <f t="shared" si="43"/>
        <v>13.228665566230848</v>
      </c>
    </row>
    <row r="721" spans="1:6">
      <c r="A721" s="3">
        <v>41566</v>
      </c>
      <c r="B721" s="1">
        <v>13.35</v>
      </c>
      <c r="C721">
        <f t="shared" si="40"/>
        <v>13.367499999999996</v>
      </c>
      <c r="D721">
        <f t="shared" si="41"/>
        <v>6.941721688457396E-2</v>
      </c>
      <c r="E721">
        <f t="shared" si="42"/>
        <v>13.506334433769144</v>
      </c>
      <c r="F721">
        <f t="shared" si="43"/>
        <v>13.228665566230848</v>
      </c>
    </row>
    <row r="722" spans="1:6">
      <c r="A722" s="3">
        <v>41569</v>
      </c>
      <c r="B722" s="1">
        <v>13.34</v>
      </c>
      <c r="C722">
        <f t="shared" si="40"/>
        <v>13.366999999999996</v>
      </c>
      <c r="D722">
        <f t="shared" si="41"/>
        <v>6.9577295147195656E-2</v>
      </c>
      <c r="E722">
        <f t="shared" si="42"/>
        <v>13.506154590294386</v>
      </c>
      <c r="F722">
        <f t="shared" si="43"/>
        <v>13.227845409705605</v>
      </c>
    </row>
    <row r="723" spans="1:6">
      <c r="A723" s="3">
        <v>41570</v>
      </c>
      <c r="B723" s="1">
        <v>13.45</v>
      </c>
      <c r="C723">
        <f t="shared" si="40"/>
        <v>13.371999999999996</v>
      </c>
      <c r="D723">
        <f t="shared" si="41"/>
        <v>7.1735625737843658E-2</v>
      </c>
      <c r="E723">
        <f t="shared" si="42"/>
        <v>13.515471251475685</v>
      </c>
      <c r="F723">
        <f t="shared" si="43"/>
        <v>13.228528748524308</v>
      </c>
    </row>
    <row r="724" spans="1:6">
      <c r="A724" s="3">
        <v>41571</v>
      </c>
      <c r="B724" s="1">
        <v>13.44</v>
      </c>
      <c r="C724">
        <f t="shared" si="40"/>
        <v>13.376499999999998</v>
      </c>
      <c r="D724">
        <f t="shared" si="41"/>
        <v>7.3025680414495128E-2</v>
      </c>
      <c r="E724">
        <f t="shared" si="42"/>
        <v>13.522551360828988</v>
      </c>
      <c r="F724">
        <f t="shared" si="43"/>
        <v>13.230448639171009</v>
      </c>
    </row>
    <row r="725" spans="1:6">
      <c r="A725" s="3">
        <v>41572</v>
      </c>
      <c r="B725" s="1">
        <v>13.44</v>
      </c>
      <c r="C725">
        <f t="shared" ref="C725:C788" si="44">AVERAGE(B706:B725)</f>
        <v>13.391</v>
      </c>
      <c r="D725">
        <f t="shared" ref="D725:D788" si="45">_xlfn.STDEV.P(B706:B725)</f>
        <v>5.2526183946675499E-2</v>
      </c>
      <c r="E725">
        <f t="shared" ref="E725:E788" si="46">C725+(2*D725)</f>
        <v>13.49605236789335</v>
      </c>
      <c r="F725">
        <f t="shared" ref="F725:F788" si="47">C725-(2*D725)</f>
        <v>13.28594763210665</v>
      </c>
    </row>
    <row r="726" spans="1:6">
      <c r="A726" s="3">
        <v>41573</v>
      </c>
      <c r="B726" s="1">
        <v>13.44</v>
      </c>
      <c r="C726">
        <f t="shared" si="44"/>
        <v>13.388</v>
      </c>
      <c r="D726">
        <f t="shared" si="45"/>
        <v>4.7707441767506097E-2</v>
      </c>
      <c r="E726">
        <f t="shared" si="46"/>
        <v>13.483414883535012</v>
      </c>
      <c r="F726">
        <f t="shared" si="47"/>
        <v>13.292585116464988</v>
      </c>
    </row>
    <row r="727" spans="1:6">
      <c r="A727" s="3">
        <v>41576</v>
      </c>
      <c r="B727" s="1">
        <v>13.35</v>
      </c>
      <c r="C727">
        <f t="shared" si="44"/>
        <v>13.388</v>
      </c>
      <c r="D727">
        <f t="shared" si="45"/>
        <v>4.7707441767506097E-2</v>
      </c>
      <c r="E727">
        <f t="shared" si="46"/>
        <v>13.483414883535012</v>
      </c>
      <c r="F727">
        <f t="shared" si="47"/>
        <v>13.292585116464988</v>
      </c>
    </row>
    <row r="728" spans="1:6">
      <c r="A728" s="3">
        <v>41577</v>
      </c>
      <c r="B728" s="1">
        <v>13.35</v>
      </c>
      <c r="C728">
        <f t="shared" si="44"/>
        <v>13.387999999999996</v>
      </c>
      <c r="D728">
        <f t="shared" si="45"/>
        <v>4.7707441767506117E-2</v>
      </c>
      <c r="E728">
        <f t="shared" si="46"/>
        <v>13.483414883535008</v>
      </c>
      <c r="F728">
        <f t="shared" si="47"/>
        <v>13.292585116464984</v>
      </c>
    </row>
    <row r="729" spans="1:6">
      <c r="A729" s="3">
        <v>41578</v>
      </c>
      <c r="B729" s="1">
        <v>13.44</v>
      </c>
      <c r="C729">
        <f t="shared" si="44"/>
        <v>13.392499999999998</v>
      </c>
      <c r="D729">
        <f t="shared" si="45"/>
        <v>4.8153400710645403E-2</v>
      </c>
      <c r="E729">
        <f t="shared" si="46"/>
        <v>13.488806801421289</v>
      </c>
      <c r="F729">
        <f t="shared" si="47"/>
        <v>13.296193198578708</v>
      </c>
    </row>
    <row r="730" spans="1:6">
      <c r="A730" s="3">
        <v>41579</v>
      </c>
      <c r="B730" s="1">
        <v>13.43</v>
      </c>
      <c r="C730">
        <f t="shared" si="44"/>
        <v>13.396499999999998</v>
      </c>
      <c r="D730">
        <f t="shared" si="45"/>
        <v>4.7778133073614198E-2</v>
      </c>
      <c r="E730">
        <f t="shared" si="46"/>
        <v>13.492056266147227</v>
      </c>
      <c r="F730">
        <f t="shared" si="47"/>
        <v>13.300943733852769</v>
      </c>
    </row>
    <row r="731" spans="1:6">
      <c r="A731" s="3">
        <v>41580</v>
      </c>
      <c r="B731" s="1">
        <v>13.35</v>
      </c>
      <c r="C731">
        <f t="shared" si="44"/>
        <v>13.391499999999999</v>
      </c>
      <c r="D731">
        <f t="shared" si="45"/>
        <v>4.7146049675449879E-2</v>
      </c>
      <c r="E731">
        <f t="shared" si="46"/>
        <v>13.485792099350899</v>
      </c>
      <c r="F731">
        <f t="shared" si="47"/>
        <v>13.297207900649099</v>
      </c>
    </row>
    <row r="732" spans="1:6">
      <c r="A732" s="3">
        <v>41583</v>
      </c>
      <c r="B732" s="1">
        <v>13.35</v>
      </c>
      <c r="C732">
        <f t="shared" si="44"/>
        <v>13.386499999999998</v>
      </c>
      <c r="D732">
        <f t="shared" si="45"/>
        <v>4.5964660338133574E-2</v>
      </c>
      <c r="E732">
        <f t="shared" si="46"/>
        <v>13.478429320676264</v>
      </c>
      <c r="F732">
        <f t="shared" si="47"/>
        <v>13.294570679323732</v>
      </c>
    </row>
    <row r="733" spans="1:6">
      <c r="A733" s="3">
        <v>41584</v>
      </c>
      <c r="B733" s="1">
        <v>13.35</v>
      </c>
      <c r="C733">
        <f t="shared" si="44"/>
        <v>13.381499999999997</v>
      </c>
      <c r="D733">
        <f t="shared" si="45"/>
        <v>4.4189930979805697E-2</v>
      </c>
      <c r="E733">
        <f t="shared" si="46"/>
        <v>13.469879861959608</v>
      </c>
      <c r="F733">
        <f t="shared" si="47"/>
        <v>13.293120138040386</v>
      </c>
    </row>
    <row r="734" spans="1:6">
      <c r="A734" s="3">
        <v>41585</v>
      </c>
      <c r="B734" s="1">
        <v>13.35</v>
      </c>
      <c r="C734">
        <f t="shared" si="44"/>
        <v>13.376499999999998</v>
      </c>
      <c r="D734">
        <f t="shared" si="45"/>
        <v>4.1746257317273279E-2</v>
      </c>
      <c r="E734">
        <f t="shared" si="46"/>
        <v>13.459992514634544</v>
      </c>
      <c r="F734">
        <f t="shared" si="47"/>
        <v>13.293007485365452</v>
      </c>
    </row>
    <row r="735" spans="1:6">
      <c r="A735" s="3">
        <v>41586</v>
      </c>
      <c r="B735" s="1">
        <v>13.35</v>
      </c>
      <c r="C735">
        <f t="shared" si="44"/>
        <v>13.376499999999998</v>
      </c>
      <c r="D735">
        <f t="shared" si="45"/>
        <v>4.1746257317273279E-2</v>
      </c>
      <c r="E735">
        <f t="shared" si="46"/>
        <v>13.459992514634544</v>
      </c>
      <c r="F735">
        <f t="shared" si="47"/>
        <v>13.293007485365452</v>
      </c>
    </row>
    <row r="736" spans="1:6">
      <c r="A736" s="3">
        <v>41587</v>
      </c>
      <c r="B736" s="1">
        <v>13.35</v>
      </c>
      <c r="C736">
        <f t="shared" si="44"/>
        <v>13.376499999999998</v>
      </c>
      <c r="D736">
        <f t="shared" si="45"/>
        <v>4.1746257317273279E-2</v>
      </c>
      <c r="E736">
        <f t="shared" si="46"/>
        <v>13.459992514634544</v>
      </c>
      <c r="F736">
        <f t="shared" si="47"/>
        <v>13.293007485365452</v>
      </c>
    </row>
    <row r="737" spans="1:6">
      <c r="A737" s="3">
        <v>41590</v>
      </c>
      <c r="B737" s="1">
        <v>13.35</v>
      </c>
      <c r="C737">
        <f t="shared" si="44"/>
        <v>13.376499999999998</v>
      </c>
      <c r="D737">
        <f t="shared" si="45"/>
        <v>4.1746257317273279E-2</v>
      </c>
      <c r="E737">
        <f t="shared" si="46"/>
        <v>13.459992514634544</v>
      </c>
      <c r="F737">
        <f t="shared" si="47"/>
        <v>13.293007485365452</v>
      </c>
    </row>
    <row r="738" spans="1:6">
      <c r="A738" s="3">
        <v>41591</v>
      </c>
      <c r="B738" s="1">
        <v>13.35</v>
      </c>
      <c r="C738">
        <f t="shared" si="44"/>
        <v>13.376499999999998</v>
      </c>
      <c r="D738">
        <f t="shared" si="45"/>
        <v>4.1746257317273279E-2</v>
      </c>
      <c r="E738">
        <f t="shared" si="46"/>
        <v>13.459992514634544</v>
      </c>
      <c r="F738">
        <f t="shared" si="47"/>
        <v>13.293007485365452</v>
      </c>
    </row>
    <row r="739" spans="1:6">
      <c r="A739" s="3">
        <v>41592</v>
      </c>
      <c r="B739" s="1">
        <v>13.35</v>
      </c>
      <c r="C739">
        <f t="shared" si="44"/>
        <v>13.376499999999998</v>
      </c>
      <c r="D739">
        <f t="shared" si="45"/>
        <v>4.1746257317273279E-2</v>
      </c>
      <c r="E739">
        <f t="shared" si="46"/>
        <v>13.459992514634544</v>
      </c>
      <c r="F739">
        <f t="shared" si="47"/>
        <v>13.293007485365452</v>
      </c>
    </row>
    <row r="740" spans="1:6">
      <c r="A740" s="3">
        <v>41593</v>
      </c>
      <c r="B740" s="1">
        <v>13.35</v>
      </c>
      <c r="C740">
        <f t="shared" si="44"/>
        <v>13.376499999999997</v>
      </c>
      <c r="D740">
        <f t="shared" si="45"/>
        <v>4.17462573172733E-2</v>
      </c>
      <c r="E740">
        <f t="shared" si="46"/>
        <v>13.459992514634543</v>
      </c>
      <c r="F740">
        <f t="shared" si="47"/>
        <v>13.29300748536545</v>
      </c>
    </row>
    <row r="741" spans="1:6">
      <c r="A741" s="3">
        <v>41594</v>
      </c>
      <c r="B741" s="1">
        <v>13.25</v>
      </c>
      <c r="C741">
        <f t="shared" si="44"/>
        <v>13.371499999999997</v>
      </c>
      <c r="D741">
        <f t="shared" si="45"/>
        <v>4.9827201406460596E-2</v>
      </c>
      <c r="E741">
        <f t="shared" si="46"/>
        <v>13.471154402812919</v>
      </c>
      <c r="F741">
        <f t="shared" si="47"/>
        <v>13.271845597187076</v>
      </c>
    </row>
    <row r="742" spans="1:6">
      <c r="A742" s="3">
        <v>41597</v>
      </c>
      <c r="B742" s="1">
        <v>13.299999999999999</v>
      </c>
      <c r="C742">
        <f t="shared" si="44"/>
        <v>13.369499999999997</v>
      </c>
      <c r="D742">
        <f t="shared" si="45"/>
        <v>5.1814573239581871E-2</v>
      </c>
      <c r="E742">
        <f t="shared" si="46"/>
        <v>13.473129146479161</v>
      </c>
      <c r="F742">
        <f t="shared" si="47"/>
        <v>13.265870853520832</v>
      </c>
    </row>
    <row r="743" spans="1:6">
      <c r="A743" s="3">
        <v>41598</v>
      </c>
      <c r="B743" s="1">
        <v>13.299999999999999</v>
      </c>
      <c r="C743">
        <f t="shared" si="44"/>
        <v>13.361999999999998</v>
      </c>
      <c r="D743">
        <f t="shared" si="45"/>
        <v>5.0457903246171464E-2</v>
      </c>
      <c r="E743">
        <f t="shared" si="46"/>
        <v>13.462915806492342</v>
      </c>
      <c r="F743">
        <f t="shared" si="47"/>
        <v>13.261084193507655</v>
      </c>
    </row>
    <row r="744" spans="1:6">
      <c r="A744" s="3">
        <v>41599</v>
      </c>
      <c r="B744" s="1">
        <v>13.299999999999999</v>
      </c>
      <c r="C744">
        <f t="shared" si="44"/>
        <v>13.354999999999999</v>
      </c>
      <c r="D744">
        <f t="shared" si="45"/>
        <v>4.8836461788299181E-2</v>
      </c>
      <c r="E744">
        <f t="shared" si="46"/>
        <v>13.452672923576596</v>
      </c>
      <c r="F744">
        <f t="shared" si="47"/>
        <v>13.257327076423401</v>
      </c>
    </row>
    <row r="745" spans="1:6">
      <c r="A745" s="3">
        <v>41600</v>
      </c>
      <c r="B745" s="1">
        <v>13.299999999999999</v>
      </c>
      <c r="C745">
        <f t="shared" si="44"/>
        <v>13.347999999999999</v>
      </c>
      <c r="D745">
        <f t="shared" si="45"/>
        <v>4.6108567533594109E-2</v>
      </c>
      <c r="E745">
        <f t="shared" si="46"/>
        <v>13.440217135067186</v>
      </c>
      <c r="F745">
        <f t="shared" si="47"/>
        <v>13.255782864932812</v>
      </c>
    </row>
    <row r="746" spans="1:6">
      <c r="A746" s="3">
        <v>41601</v>
      </c>
      <c r="B746" s="1">
        <v>13.299999999999999</v>
      </c>
      <c r="C746">
        <f t="shared" si="44"/>
        <v>13.340999999999999</v>
      </c>
      <c r="D746">
        <f t="shared" si="45"/>
        <v>4.2059481689626296E-2</v>
      </c>
      <c r="E746">
        <f t="shared" si="46"/>
        <v>13.425118963379251</v>
      </c>
      <c r="F746">
        <f t="shared" si="47"/>
        <v>13.256881036620747</v>
      </c>
    </row>
    <row r="747" spans="1:6">
      <c r="A747" s="3">
        <v>41604</v>
      </c>
      <c r="B747" s="1">
        <v>13.27</v>
      </c>
      <c r="C747">
        <f t="shared" si="44"/>
        <v>13.337</v>
      </c>
      <c r="D747">
        <f t="shared" si="45"/>
        <v>4.4732538492690196E-2</v>
      </c>
      <c r="E747">
        <f t="shared" si="46"/>
        <v>13.42646507698538</v>
      </c>
      <c r="F747">
        <f t="shared" si="47"/>
        <v>13.247534923014619</v>
      </c>
    </row>
    <row r="748" spans="1:6">
      <c r="A748" s="3">
        <v>41605</v>
      </c>
      <c r="B748" s="1">
        <v>13.27</v>
      </c>
      <c r="C748">
        <f t="shared" si="44"/>
        <v>13.333000000000002</v>
      </c>
      <c r="D748">
        <f t="shared" si="45"/>
        <v>4.69148164229597E-2</v>
      </c>
      <c r="E748">
        <f t="shared" si="46"/>
        <v>13.426829632845921</v>
      </c>
      <c r="F748">
        <f t="shared" si="47"/>
        <v>13.239170367154083</v>
      </c>
    </row>
    <row r="749" spans="1:6">
      <c r="A749" s="3">
        <v>41606</v>
      </c>
      <c r="B749" s="1">
        <v>13.25</v>
      </c>
      <c r="C749">
        <f t="shared" si="44"/>
        <v>13.323500000000001</v>
      </c>
      <c r="D749">
        <f t="shared" si="45"/>
        <v>4.3390667199295345E-2</v>
      </c>
      <c r="E749">
        <f t="shared" si="46"/>
        <v>13.410281334398592</v>
      </c>
      <c r="F749">
        <f t="shared" si="47"/>
        <v>13.23671866560141</v>
      </c>
    </row>
    <row r="750" spans="1:6">
      <c r="A750" s="3">
        <v>41607</v>
      </c>
      <c r="B750" s="1">
        <v>13.25</v>
      </c>
      <c r="C750">
        <f t="shared" si="44"/>
        <v>13.314500000000004</v>
      </c>
      <c r="D750">
        <f t="shared" si="45"/>
        <v>3.8791107228332622E-2</v>
      </c>
      <c r="E750">
        <f t="shared" si="46"/>
        <v>13.39208221445667</v>
      </c>
      <c r="F750">
        <f t="shared" si="47"/>
        <v>13.236917785543339</v>
      </c>
    </row>
    <row r="751" spans="1:6">
      <c r="A751" s="3">
        <v>41611</v>
      </c>
      <c r="B751" s="1">
        <v>13.25</v>
      </c>
      <c r="C751">
        <f t="shared" si="44"/>
        <v>13.309500000000003</v>
      </c>
      <c r="D751">
        <f t="shared" si="45"/>
        <v>4.030818775385462E-2</v>
      </c>
      <c r="E751">
        <f t="shared" si="46"/>
        <v>13.390116375507713</v>
      </c>
      <c r="F751">
        <f t="shared" si="47"/>
        <v>13.228883624492294</v>
      </c>
    </row>
    <row r="752" spans="1:6">
      <c r="A752" s="3">
        <v>41612</v>
      </c>
      <c r="B752" s="1">
        <v>13.25</v>
      </c>
      <c r="C752">
        <f t="shared" si="44"/>
        <v>13.304500000000001</v>
      </c>
      <c r="D752">
        <f t="shared" si="45"/>
        <v>4.1167341424969292E-2</v>
      </c>
      <c r="E752">
        <f t="shared" si="46"/>
        <v>13.386834682849939</v>
      </c>
      <c r="F752">
        <f t="shared" si="47"/>
        <v>13.222165317150063</v>
      </c>
    </row>
    <row r="753" spans="1:6">
      <c r="A753" s="3">
        <v>41613</v>
      </c>
      <c r="B753" s="1">
        <v>13.25</v>
      </c>
      <c r="C753">
        <f t="shared" si="44"/>
        <v>13.2995</v>
      </c>
      <c r="D753">
        <f t="shared" si="45"/>
        <v>4.140953996363627E-2</v>
      </c>
      <c r="E753">
        <f t="shared" si="46"/>
        <v>13.382319079927273</v>
      </c>
      <c r="F753">
        <f t="shared" si="47"/>
        <v>13.216680920072728</v>
      </c>
    </row>
    <row r="754" spans="1:6">
      <c r="A754" s="3">
        <v>41614</v>
      </c>
      <c r="B754" s="1">
        <v>13.15</v>
      </c>
      <c r="C754">
        <f t="shared" si="44"/>
        <v>13.2895</v>
      </c>
      <c r="D754">
        <f t="shared" si="45"/>
        <v>5.1036751464018336E-2</v>
      </c>
      <c r="E754">
        <f t="shared" si="46"/>
        <v>13.391573502928036</v>
      </c>
      <c r="F754">
        <f t="shared" si="47"/>
        <v>13.187426497071964</v>
      </c>
    </row>
    <row r="755" spans="1:6">
      <c r="A755" s="3">
        <v>41615</v>
      </c>
      <c r="B755" s="1">
        <v>13.15</v>
      </c>
      <c r="C755">
        <f t="shared" si="44"/>
        <v>13.279500000000002</v>
      </c>
      <c r="D755">
        <f t="shared" si="45"/>
        <v>5.7399912891919688E-2</v>
      </c>
      <c r="E755">
        <f t="shared" si="46"/>
        <v>13.394299825783841</v>
      </c>
      <c r="F755">
        <f t="shared" si="47"/>
        <v>13.164700174216163</v>
      </c>
    </row>
    <row r="756" spans="1:6">
      <c r="A756" s="3">
        <v>41618</v>
      </c>
      <c r="B756" s="1">
        <v>12.85</v>
      </c>
      <c r="C756">
        <f t="shared" si="44"/>
        <v>13.254500000000002</v>
      </c>
      <c r="D756">
        <f t="shared" si="45"/>
        <v>0.10791084282869802</v>
      </c>
      <c r="E756">
        <f t="shared" si="46"/>
        <v>13.470321685657398</v>
      </c>
      <c r="F756">
        <f t="shared" si="47"/>
        <v>13.038678314342606</v>
      </c>
    </row>
    <row r="757" spans="1:6">
      <c r="A757" s="3">
        <v>41619</v>
      </c>
      <c r="B757" s="1">
        <v>12.77</v>
      </c>
      <c r="C757">
        <f t="shared" si="44"/>
        <v>13.2255</v>
      </c>
      <c r="D757">
        <f t="shared" si="45"/>
        <v>0.14860938732125897</v>
      </c>
      <c r="E757">
        <f t="shared" si="46"/>
        <v>13.522718774642518</v>
      </c>
      <c r="F757">
        <f t="shared" si="47"/>
        <v>12.928281225357482</v>
      </c>
    </row>
    <row r="758" spans="1:6">
      <c r="A758" s="3">
        <v>41620</v>
      </c>
      <c r="B758" s="1">
        <v>12.65</v>
      </c>
      <c r="C758">
        <f t="shared" si="44"/>
        <v>13.1905</v>
      </c>
      <c r="D758">
        <f t="shared" si="45"/>
        <v>0.19142818496762679</v>
      </c>
      <c r="E758">
        <f t="shared" si="46"/>
        <v>13.573356369935254</v>
      </c>
      <c r="F758">
        <f t="shared" si="47"/>
        <v>12.807643630064746</v>
      </c>
    </row>
    <row r="759" spans="1:6">
      <c r="A759" s="3">
        <v>41621</v>
      </c>
      <c r="B759" s="1">
        <v>12.549999999999999</v>
      </c>
      <c r="C759">
        <f t="shared" si="44"/>
        <v>13.150499999999999</v>
      </c>
      <c r="D759">
        <f t="shared" si="45"/>
        <v>0.23299087964982659</v>
      </c>
      <c r="E759">
        <f t="shared" si="46"/>
        <v>13.616481759299653</v>
      </c>
      <c r="F759">
        <f t="shared" si="47"/>
        <v>12.684518240700346</v>
      </c>
    </row>
    <row r="760" spans="1:6">
      <c r="A760" s="3">
        <v>41622</v>
      </c>
      <c r="B760" s="1">
        <v>12.35</v>
      </c>
      <c r="C760">
        <f t="shared" si="44"/>
        <v>13.1005</v>
      </c>
      <c r="D760">
        <f t="shared" si="45"/>
        <v>0.2860677367338022</v>
      </c>
      <c r="E760">
        <f t="shared" si="46"/>
        <v>13.672635473467604</v>
      </c>
      <c r="F760">
        <f t="shared" si="47"/>
        <v>12.528364526532396</v>
      </c>
    </row>
    <row r="761" spans="1:6">
      <c r="A761" s="3">
        <v>41625</v>
      </c>
      <c r="B761" s="1">
        <v>12.35</v>
      </c>
      <c r="C761">
        <f t="shared" si="44"/>
        <v>13.0555</v>
      </c>
      <c r="D761">
        <f t="shared" si="45"/>
        <v>0.32688644817428569</v>
      </c>
      <c r="E761">
        <f t="shared" si="46"/>
        <v>13.709272896348573</v>
      </c>
      <c r="F761">
        <f t="shared" si="47"/>
        <v>12.401727103651428</v>
      </c>
    </row>
    <row r="762" spans="1:6">
      <c r="A762" s="3">
        <v>41626</v>
      </c>
      <c r="B762" s="1">
        <v>12.049999999999999</v>
      </c>
      <c r="C762">
        <f t="shared" si="44"/>
        <v>12.993</v>
      </c>
      <c r="D762">
        <f t="shared" si="45"/>
        <v>0.38795747189608298</v>
      </c>
      <c r="E762">
        <f t="shared" si="46"/>
        <v>13.768914943792167</v>
      </c>
      <c r="F762">
        <f t="shared" si="47"/>
        <v>12.217085056207834</v>
      </c>
    </row>
    <row r="763" spans="1:6">
      <c r="A763" s="3">
        <v>41627</v>
      </c>
      <c r="B763" s="1">
        <v>12.049999999999999</v>
      </c>
      <c r="C763">
        <f t="shared" si="44"/>
        <v>12.9305</v>
      </c>
      <c r="D763">
        <f t="shared" si="45"/>
        <v>0.43168825557339424</v>
      </c>
      <c r="E763">
        <f t="shared" si="46"/>
        <v>13.793876511146788</v>
      </c>
      <c r="F763">
        <f t="shared" si="47"/>
        <v>12.067123488853213</v>
      </c>
    </row>
    <row r="764" spans="1:6">
      <c r="A764" s="3">
        <v>41628</v>
      </c>
      <c r="B764" s="1">
        <v>12.049999999999999</v>
      </c>
      <c r="C764">
        <f t="shared" si="44"/>
        <v>12.868</v>
      </c>
      <c r="D764">
        <f t="shared" si="45"/>
        <v>0.4630183581673627</v>
      </c>
      <c r="E764">
        <f t="shared" si="46"/>
        <v>13.794036716334725</v>
      </c>
      <c r="F764">
        <f t="shared" si="47"/>
        <v>11.941963283665276</v>
      </c>
    </row>
    <row r="765" spans="1:6">
      <c r="A765" s="3">
        <v>41629</v>
      </c>
      <c r="B765" s="1">
        <v>12.04</v>
      </c>
      <c r="C765">
        <f t="shared" si="44"/>
        <v>12.805000000000003</v>
      </c>
      <c r="D765">
        <f t="shared" si="45"/>
        <v>0.48514430842791534</v>
      </c>
      <c r="E765">
        <f t="shared" si="46"/>
        <v>13.775288616855834</v>
      </c>
      <c r="F765">
        <f t="shared" si="47"/>
        <v>11.834711383144173</v>
      </c>
    </row>
    <row r="766" spans="1:6">
      <c r="A766" s="3">
        <v>41632</v>
      </c>
      <c r="B766" s="1">
        <v>12.03</v>
      </c>
      <c r="C766">
        <f t="shared" si="44"/>
        <v>12.741500000000002</v>
      </c>
      <c r="D766">
        <f t="shared" si="45"/>
        <v>0.49911196138742292</v>
      </c>
      <c r="E766">
        <f t="shared" si="46"/>
        <v>13.739723922774848</v>
      </c>
      <c r="F766">
        <f t="shared" si="47"/>
        <v>11.743276077225156</v>
      </c>
    </row>
    <row r="767" spans="1:6">
      <c r="A767" s="3">
        <v>41633</v>
      </c>
      <c r="B767" s="1">
        <v>12.02</v>
      </c>
      <c r="C767">
        <f t="shared" si="44"/>
        <v>12.679000000000002</v>
      </c>
      <c r="D767">
        <f t="shared" si="45"/>
        <v>0.50721691612169273</v>
      </c>
      <c r="E767">
        <f t="shared" si="46"/>
        <v>13.693433832243388</v>
      </c>
      <c r="F767">
        <f t="shared" si="47"/>
        <v>11.664566167756616</v>
      </c>
    </row>
    <row r="768" spans="1:6">
      <c r="A768" s="3">
        <v>41634</v>
      </c>
      <c r="B768" s="1">
        <v>12.02</v>
      </c>
      <c r="C768">
        <f t="shared" si="44"/>
        <v>12.616500000000002</v>
      </c>
      <c r="D768">
        <f t="shared" si="45"/>
        <v>0.50755566197216284</v>
      </c>
      <c r="E768">
        <f t="shared" si="46"/>
        <v>13.631611323944327</v>
      </c>
      <c r="F768">
        <f t="shared" si="47"/>
        <v>11.601388676055677</v>
      </c>
    </row>
    <row r="769" spans="1:6">
      <c r="A769" s="3">
        <v>41635</v>
      </c>
      <c r="B769" s="1">
        <v>12.049999999999999</v>
      </c>
      <c r="C769">
        <f t="shared" si="44"/>
        <v>12.556500000000003</v>
      </c>
      <c r="D769">
        <f t="shared" si="45"/>
        <v>0.49999274994743703</v>
      </c>
      <c r="E769">
        <f t="shared" si="46"/>
        <v>13.556485499894878</v>
      </c>
      <c r="F769">
        <f t="shared" si="47"/>
        <v>11.556514500105129</v>
      </c>
    </row>
    <row r="770" spans="1:6">
      <c r="A770" s="3">
        <v>41636</v>
      </c>
      <c r="B770" s="1">
        <v>11.799999999999999</v>
      </c>
      <c r="C770">
        <f t="shared" si="44"/>
        <v>12.484000000000004</v>
      </c>
      <c r="D770">
        <f t="shared" si="45"/>
        <v>0.49930351490851782</v>
      </c>
      <c r="E770">
        <f t="shared" si="46"/>
        <v>13.482607029817039</v>
      </c>
      <c r="F770">
        <f t="shared" si="47"/>
        <v>11.485392970182968</v>
      </c>
    </row>
    <row r="771" spans="1:6">
      <c r="A771" s="3">
        <v>41640</v>
      </c>
      <c r="B771" s="1">
        <v>11.75</v>
      </c>
      <c r="C771">
        <f t="shared" si="44"/>
        <v>12.409000000000002</v>
      </c>
      <c r="D771">
        <f t="shared" si="45"/>
        <v>0.49120158794531632</v>
      </c>
      <c r="E771">
        <f t="shared" si="46"/>
        <v>13.391403175890636</v>
      </c>
      <c r="F771">
        <f t="shared" si="47"/>
        <v>11.426596824109369</v>
      </c>
    </row>
    <row r="772" spans="1:6">
      <c r="A772" s="3">
        <v>41641</v>
      </c>
      <c r="B772" s="1">
        <v>11.95</v>
      </c>
      <c r="C772">
        <f t="shared" si="44"/>
        <v>12.344000000000001</v>
      </c>
      <c r="D772">
        <f t="shared" si="45"/>
        <v>0.46067776156441537</v>
      </c>
      <c r="E772">
        <f t="shared" si="46"/>
        <v>13.265355523128832</v>
      </c>
      <c r="F772">
        <f t="shared" si="47"/>
        <v>11.42264447687117</v>
      </c>
    </row>
    <row r="773" spans="1:6">
      <c r="A773" s="3">
        <v>41642</v>
      </c>
      <c r="B773" s="1">
        <v>11.85</v>
      </c>
      <c r="C773">
        <f t="shared" si="44"/>
        <v>12.274000000000001</v>
      </c>
      <c r="D773">
        <f t="shared" si="45"/>
        <v>0.42247366781848106</v>
      </c>
      <c r="E773">
        <f t="shared" si="46"/>
        <v>13.118947335636964</v>
      </c>
      <c r="F773">
        <f t="shared" si="47"/>
        <v>11.429052664363038</v>
      </c>
    </row>
    <row r="774" spans="1:6">
      <c r="A774" s="3">
        <v>41643</v>
      </c>
      <c r="B774" s="1">
        <v>11.95</v>
      </c>
      <c r="C774">
        <f t="shared" si="44"/>
        <v>12.214</v>
      </c>
      <c r="D774">
        <f t="shared" si="45"/>
        <v>0.37651560392631828</v>
      </c>
      <c r="E774">
        <f t="shared" si="46"/>
        <v>12.967031207852637</v>
      </c>
      <c r="F774">
        <f t="shared" si="47"/>
        <v>11.460968792147364</v>
      </c>
    </row>
    <row r="775" spans="1:6">
      <c r="A775" s="3">
        <v>41646</v>
      </c>
      <c r="B775" s="1">
        <v>11.85</v>
      </c>
      <c r="C775">
        <f t="shared" si="44"/>
        <v>12.148999999999999</v>
      </c>
      <c r="D775">
        <f t="shared" si="45"/>
        <v>0.3167948863223648</v>
      </c>
      <c r="E775">
        <f t="shared" si="46"/>
        <v>12.782589772644728</v>
      </c>
      <c r="F775">
        <f t="shared" si="47"/>
        <v>11.51541022735527</v>
      </c>
    </row>
    <row r="776" spans="1:6">
      <c r="A776" s="3">
        <v>41647</v>
      </c>
      <c r="B776" s="1">
        <v>11.799999999999999</v>
      </c>
      <c r="C776">
        <f t="shared" si="44"/>
        <v>12.096500000000001</v>
      </c>
      <c r="D776">
        <f t="shared" si="45"/>
        <v>0.28128766414473294</v>
      </c>
      <c r="E776">
        <f t="shared" si="46"/>
        <v>12.659075328289466</v>
      </c>
      <c r="F776">
        <f t="shared" si="47"/>
        <v>11.533924671710535</v>
      </c>
    </row>
    <row r="777" spans="1:6">
      <c r="A777" s="3">
        <v>41648</v>
      </c>
      <c r="B777" s="1">
        <v>11.75</v>
      </c>
      <c r="C777">
        <f t="shared" si="44"/>
        <v>12.045500000000001</v>
      </c>
      <c r="D777">
        <f t="shared" si="45"/>
        <v>0.24463186628074446</v>
      </c>
      <c r="E777">
        <f t="shared" si="46"/>
        <v>12.534763732561489</v>
      </c>
      <c r="F777">
        <f t="shared" si="47"/>
        <v>11.556236267438512</v>
      </c>
    </row>
    <row r="778" spans="1:6">
      <c r="A778" s="3">
        <v>41649</v>
      </c>
      <c r="B778" s="1">
        <v>11.75</v>
      </c>
      <c r="C778">
        <f t="shared" si="44"/>
        <v>12.000499999999999</v>
      </c>
      <c r="D778">
        <f t="shared" si="45"/>
        <v>0.209558464395977</v>
      </c>
      <c r="E778">
        <f t="shared" si="46"/>
        <v>12.419616928791953</v>
      </c>
      <c r="F778">
        <f t="shared" si="47"/>
        <v>11.581383071208045</v>
      </c>
    </row>
    <row r="779" spans="1:6">
      <c r="A779" s="3">
        <v>41650</v>
      </c>
      <c r="B779" s="1">
        <v>11.7</v>
      </c>
      <c r="C779">
        <f t="shared" si="44"/>
        <v>11.957999999999997</v>
      </c>
      <c r="D779">
        <f t="shared" si="45"/>
        <v>0.17755562508690051</v>
      </c>
      <c r="E779">
        <f t="shared" si="46"/>
        <v>12.313111250173797</v>
      </c>
      <c r="F779">
        <f t="shared" si="47"/>
        <v>11.602888749826196</v>
      </c>
    </row>
    <row r="780" spans="1:6">
      <c r="A780" s="3">
        <v>41653</v>
      </c>
      <c r="B780" s="1">
        <v>11.5</v>
      </c>
      <c r="C780">
        <f t="shared" si="44"/>
        <v>11.915499999999998</v>
      </c>
      <c r="D780">
        <f t="shared" si="45"/>
        <v>0.18034619485866607</v>
      </c>
      <c r="E780">
        <f t="shared" si="46"/>
        <v>12.27619238971733</v>
      </c>
      <c r="F780">
        <f t="shared" si="47"/>
        <v>11.554807610282666</v>
      </c>
    </row>
    <row r="781" spans="1:6">
      <c r="A781" s="3">
        <v>41654</v>
      </c>
      <c r="B781" s="1">
        <v>11.45</v>
      </c>
      <c r="C781">
        <f t="shared" si="44"/>
        <v>11.870499999999996</v>
      </c>
      <c r="D781">
        <f t="shared" si="45"/>
        <v>0.1785910132117513</v>
      </c>
      <c r="E781">
        <f t="shared" si="46"/>
        <v>12.2276820264235</v>
      </c>
      <c r="F781">
        <f t="shared" si="47"/>
        <v>11.513317973576493</v>
      </c>
    </row>
    <row r="782" spans="1:6">
      <c r="A782" s="3">
        <v>41655</v>
      </c>
      <c r="B782" s="1">
        <v>11.35</v>
      </c>
      <c r="C782">
        <f t="shared" si="44"/>
        <v>11.835499999999998</v>
      </c>
      <c r="D782">
        <f t="shared" si="45"/>
        <v>0.20640918099735758</v>
      </c>
      <c r="E782">
        <f t="shared" si="46"/>
        <v>12.248318361994713</v>
      </c>
      <c r="F782">
        <f t="shared" si="47"/>
        <v>11.422681638005283</v>
      </c>
    </row>
    <row r="783" spans="1:6">
      <c r="A783" s="3">
        <v>41656</v>
      </c>
      <c r="B783" s="1">
        <v>11.25</v>
      </c>
      <c r="C783">
        <f t="shared" si="44"/>
        <v>11.795499999999999</v>
      </c>
      <c r="D783">
        <f t="shared" si="45"/>
        <v>0.23631493816515262</v>
      </c>
      <c r="E783">
        <f t="shared" si="46"/>
        <v>12.268129876330304</v>
      </c>
      <c r="F783">
        <f t="shared" si="47"/>
        <v>11.322870123669693</v>
      </c>
    </row>
    <row r="784" spans="1:6">
      <c r="A784" s="3">
        <v>41657</v>
      </c>
      <c r="B784" s="1">
        <v>10.99</v>
      </c>
      <c r="C784">
        <f t="shared" si="44"/>
        <v>11.7425</v>
      </c>
      <c r="D784">
        <f t="shared" si="45"/>
        <v>0.28677299384704946</v>
      </c>
      <c r="E784">
        <f t="shared" si="46"/>
        <v>12.316045987694098</v>
      </c>
      <c r="F784">
        <f t="shared" si="47"/>
        <v>11.168954012305901</v>
      </c>
    </row>
    <row r="785" spans="1:6">
      <c r="A785" s="3">
        <v>41660</v>
      </c>
      <c r="B785" s="1">
        <v>10.65</v>
      </c>
      <c r="C785">
        <f t="shared" si="44"/>
        <v>11.672999999999998</v>
      </c>
      <c r="D785">
        <f t="shared" si="45"/>
        <v>0.36422657783308432</v>
      </c>
      <c r="E785">
        <f t="shared" si="46"/>
        <v>12.401453155666166</v>
      </c>
      <c r="F785">
        <f t="shared" si="47"/>
        <v>10.94454684433383</v>
      </c>
    </row>
    <row r="786" spans="1:6">
      <c r="A786" s="3">
        <v>41661</v>
      </c>
      <c r="B786" s="1">
        <v>10.549999999999999</v>
      </c>
      <c r="C786">
        <f t="shared" si="44"/>
        <v>11.598999999999998</v>
      </c>
      <c r="D786">
        <f t="shared" si="45"/>
        <v>0.42879948693999143</v>
      </c>
      <c r="E786">
        <f t="shared" si="46"/>
        <v>12.456598973879981</v>
      </c>
      <c r="F786">
        <f t="shared" si="47"/>
        <v>10.741401026120016</v>
      </c>
    </row>
    <row r="787" spans="1:6">
      <c r="A787" s="3">
        <v>41662</v>
      </c>
      <c r="B787" s="1">
        <v>10.549999999999999</v>
      </c>
      <c r="C787">
        <f t="shared" si="44"/>
        <v>11.525499999999999</v>
      </c>
      <c r="D787">
        <f t="shared" si="45"/>
        <v>0.47394593573529026</v>
      </c>
      <c r="E787">
        <f t="shared" si="46"/>
        <v>12.47339187147058</v>
      </c>
      <c r="F787">
        <f t="shared" si="47"/>
        <v>10.577608128529418</v>
      </c>
    </row>
    <row r="788" spans="1:6">
      <c r="A788" s="3">
        <v>41663</v>
      </c>
      <c r="B788" s="1">
        <v>10.65</v>
      </c>
      <c r="C788">
        <f t="shared" si="44"/>
        <v>11.457000000000001</v>
      </c>
      <c r="D788">
        <f t="shared" si="45"/>
        <v>0.49601512073726128</v>
      </c>
      <c r="E788">
        <f t="shared" si="46"/>
        <v>12.449030241474523</v>
      </c>
      <c r="F788">
        <f t="shared" si="47"/>
        <v>10.464969758525479</v>
      </c>
    </row>
    <row r="789" spans="1:6">
      <c r="A789" s="3">
        <v>41664</v>
      </c>
      <c r="B789" s="1">
        <v>10.74</v>
      </c>
      <c r="C789">
        <f t="shared" ref="C789:C852" si="48">AVERAGE(B770:B789)</f>
        <v>11.391500000000001</v>
      </c>
      <c r="D789">
        <f t="shared" ref="D789:D852" si="49">_xlfn.STDEV.P(B770:B789)</f>
        <v>0.49986273115726471</v>
      </c>
      <c r="E789">
        <f t="shared" ref="E789:E852" si="50">C789+(2*D789)</f>
        <v>12.39122546231453</v>
      </c>
      <c r="F789">
        <f t="shared" ref="F789:F852" si="51">C789-(2*D789)</f>
        <v>10.391774537685471</v>
      </c>
    </row>
    <row r="790" spans="1:6">
      <c r="A790" s="3">
        <v>41667</v>
      </c>
      <c r="B790" s="1">
        <v>10.4</v>
      </c>
      <c r="C790">
        <f t="shared" si="48"/>
        <v>11.321500000000004</v>
      </c>
      <c r="D790">
        <f t="shared" si="49"/>
        <v>0.53457716935911115</v>
      </c>
      <c r="E790">
        <f t="shared" si="50"/>
        <v>12.390654338718226</v>
      </c>
      <c r="F790">
        <f t="shared" si="51"/>
        <v>10.252345661281781</v>
      </c>
    </row>
    <row r="791" spans="1:6">
      <c r="A791" s="3">
        <v>41668</v>
      </c>
      <c r="B791" s="1">
        <v>10.25</v>
      </c>
      <c r="C791">
        <f t="shared" si="48"/>
        <v>11.246500000000003</v>
      </c>
      <c r="D791">
        <f t="shared" si="49"/>
        <v>0.57303817499360366</v>
      </c>
      <c r="E791">
        <f t="shared" si="50"/>
        <v>12.392576349987211</v>
      </c>
      <c r="F791">
        <f t="shared" si="51"/>
        <v>10.100423650012795</v>
      </c>
    </row>
    <row r="792" spans="1:6">
      <c r="A792" s="3">
        <v>41669</v>
      </c>
      <c r="B792" s="1">
        <v>10.08</v>
      </c>
      <c r="C792">
        <f t="shared" si="48"/>
        <v>11.153000000000002</v>
      </c>
      <c r="D792">
        <f t="shared" si="49"/>
        <v>0.60242924895791694</v>
      </c>
      <c r="E792">
        <f t="shared" si="50"/>
        <v>12.357858497915837</v>
      </c>
      <c r="F792">
        <f t="shared" si="51"/>
        <v>9.9481415020841677</v>
      </c>
    </row>
    <row r="793" spans="1:6">
      <c r="A793" s="3">
        <v>41670</v>
      </c>
      <c r="B793" s="1">
        <v>10.049999999999999</v>
      </c>
      <c r="C793">
        <f t="shared" si="48"/>
        <v>11.063000000000002</v>
      </c>
      <c r="D793">
        <f t="shared" si="49"/>
        <v>0.6255885229126249</v>
      </c>
      <c r="E793">
        <f t="shared" si="50"/>
        <v>12.314177045825252</v>
      </c>
      <c r="F793">
        <f t="shared" si="51"/>
        <v>9.8118229541747528</v>
      </c>
    </row>
    <row r="794" spans="1:6">
      <c r="A794" s="3">
        <v>41671</v>
      </c>
      <c r="B794" s="1">
        <v>10.039999999999999</v>
      </c>
      <c r="C794">
        <f t="shared" si="48"/>
        <v>10.967500000000003</v>
      </c>
      <c r="D794">
        <f t="shared" si="49"/>
        <v>0.62867221188788047</v>
      </c>
      <c r="E794">
        <f t="shared" si="50"/>
        <v>12.224844423775764</v>
      </c>
      <c r="F794">
        <f t="shared" si="51"/>
        <v>9.710155576224242</v>
      </c>
    </row>
    <row r="795" spans="1:6">
      <c r="A795" s="3">
        <v>41674</v>
      </c>
      <c r="B795" s="1">
        <v>9.9499999999999993</v>
      </c>
      <c r="C795">
        <f t="shared" si="48"/>
        <v>10.8725</v>
      </c>
      <c r="D795">
        <f t="shared" si="49"/>
        <v>0.63168722481937223</v>
      </c>
      <c r="E795">
        <f t="shared" si="50"/>
        <v>12.135874449638745</v>
      </c>
      <c r="F795">
        <f t="shared" si="51"/>
        <v>9.6091255503612558</v>
      </c>
    </row>
    <row r="796" spans="1:6">
      <c r="A796" s="3">
        <v>41675</v>
      </c>
      <c r="B796" s="1">
        <v>10.34</v>
      </c>
      <c r="C796">
        <f t="shared" si="48"/>
        <v>10.7995</v>
      </c>
      <c r="D796">
        <f t="shared" si="49"/>
        <v>0.60404035461217342</v>
      </c>
      <c r="E796">
        <f t="shared" si="50"/>
        <v>12.007580709224348</v>
      </c>
      <c r="F796">
        <f t="shared" si="51"/>
        <v>9.5914192907756526</v>
      </c>
    </row>
    <row r="797" spans="1:6">
      <c r="A797" s="3">
        <v>41676</v>
      </c>
      <c r="B797" s="1">
        <v>10.25</v>
      </c>
      <c r="C797">
        <f t="shared" si="48"/>
        <v>10.724500000000001</v>
      </c>
      <c r="D797">
        <f t="shared" si="49"/>
        <v>0.57372881224494909</v>
      </c>
      <c r="E797">
        <f t="shared" si="50"/>
        <v>11.871957624489898</v>
      </c>
      <c r="F797">
        <f t="shared" si="51"/>
        <v>9.5770423755101035</v>
      </c>
    </row>
    <row r="798" spans="1:6">
      <c r="A798" s="3">
        <v>41677</v>
      </c>
      <c r="B798" s="1">
        <v>10.049999999999999</v>
      </c>
      <c r="C798">
        <f t="shared" si="48"/>
        <v>10.639500000000002</v>
      </c>
      <c r="D798">
        <f t="shared" si="49"/>
        <v>0.54046715903928899</v>
      </c>
      <c r="E798">
        <f t="shared" si="50"/>
        <v>11.720434318078579</v>
      </c>
      <c r="F798">
        <f t="shared" si="51"/>
        <v>9.558565681921424</v>
      </c>
    </row>
    <row r="799" spans="1:6">
      <c r="A799" s="3">
        <v>41678</v>
      </c>
      <c r="B799" s="1">
        <v>10.049999999999999</v>
      </c>
      <c r="C799">
        <f t="shared" si="48"/>
        <v>10.557</v>
      </c>
      <c r="D799">
        <f t="shared" si="49"/>
        <v>0.49642824254870932</v>
      </c>
      <c r="E799">
        <f t="shared" si="50"/>
        <v>11.549856485097418</v>
      </c>
      <c r="F799">
        <f t="shared" si="51"/>
        <v>9.5641435149025824</v>
      </c>
    </row>
    <row r="800" spans="1:6">
      <c r="A800" s="3">
        <v>41681</v>
      </c>
      <c r="B800" s="1">
        <v>9.9499999999999993</v>
      </c>
      <c r="C800">
        <f t="shared" si="48"/>
        <v>10.4795</v>
      </c>
      <c r="D800">
        <f t="shared" si="49"/>
        <v>0.46302780694036094</v>
      </c>
      <c r="E800">
        <f t="shared" si="50"/>
        <v>11.405555613880722</v>
      </c>
      <c r="F800">
        <f t="shared" si="51"/>
        <v>9.5534443861192777</v>
      </c>
    </row>
    <row r="801" spans="1:6">
      <c r="A801" s="3">
        <v>41682</v>
      </c>
      <c r="B801" s="1">
        <v>10.25</v>
      </c>
      <c r="C801">
        <f t="shared" si="48"/>
        <v>10.419500000000001</v>
      </c>
      <c r="D801">
        <f t="shared" si="49"/>
        <v>0.40784157463407306</v>
      </c>
      <c r="E801">
        <f t="shared" si="50"/>
        <v>11.235183149268147</v>
      </c>
      <c r="F801">
        <f t="shared" si="51"/>
        <v>9.6038168507318549</v>
      </c>
    </row>
    <row r="802" spans="1:6">
      <c r="A802" s="3">
        <v>41683</v>
      </c>
      <c r="B802" s="1">
        <v>10.25</v>
      </c>
      <c r="C802">
        <f t="shared" si="48"/>
        <v>10.3645</v>
      </c>
      <c r="D802">
        <f t="shared" si="49"/>
        <v>0.34850358678211646</v>
      </c>
      <c r="E802">
        <f t="shared" si="50"/>
        <v>11.061507173564232</v>
      </c>
      <c r="F802">
        <f t="shared" si="51"/>
        <v>9.6674928264357671</v>
      </c>
    </row>
    <row r="803" spans="1:6">
      <c r="A803" s="3">
        <v>41684</v>
      </c>
      <c r="B803" s="1">
        <v>10.29</v>
      </c>
      <c r="C803">
        <f t="shared" si="48"/>
        <v>10.3165</v>
      </c>
      <c r="D803">
        <f t="shared" si="49"/>
        <v>0.28323620884343192</v>
      </c>
      <c r="E803">
        <f t="shared" si="50"/>
        <v>10.882972417686863</v>
      </c>
      <c r="F803">
        <f t="shared" si="51"/>
        <v>9.7500275823131357</v>
      </c>
    </row>
    <row r="804" spans="1:6">
      <c r="A804" s="3">
        <v>41685</v>
      </c>
      <c r="B804" s="1">
        <v>10.35</v>
      </c>
      <c r="C804">
        <f t="shared" si="48"/>
        <v>10.2845</v>
      </c>
      <c r="D804">
        <f t="shared" si="49"/>
        <v>0.23785447231448081</v>
      </c>
      <c r="E804">
        <f t="shared" si="50"/>
        <v>10.76020894462896</v>
      </c>
      <c r="F804">
        <f t="shared" si="51"/>
        <v>9.8087910553710387</v>
      </c>
    </row>
    <row r="805" spans="1:6">
      <c r="A805" s="3">
        <v>41688</v>
      </c>
      <c r="B805" s="1">
        <v>10.35</v>
      </c>
      <c r="C805">
        <f t="shared" si="48"/>
        <v>10.269499999999999</v>
      </c>
      <c r="D805">
        <f t="shared" si="49"/>
        <v>0.22334894224061169</v>
      </c>
      <c r="E805">
        <f t="shared" si="50"/>
        <v>10.716197884481222</v>
      </c>
      <c r="F805">
        <f t="shared" si="51"/>
        <v>9.8228021155187761</v>
      </c>
    </row>
    <row r="806" spans="1:6">
      <c r="A806" s="3">
        <v>41689</v>
      </c>
      <c r="B806" s="1">
        <v>10.32</v>
      </c>
      <c r="C806">
        <f t="shared" si="48"/>
        <v>10.257999999999999</v>
      </c>
      <c r="D806">
        <f t="shared" si="49"/>
        <v>0.21435018077902365</v>
      </c>
      <c r="E806">
        <f t="shared" si="50"/>
        <v>10.686700361558046</v>
      </c>
      <c r="F806">
        <f t="shared" si="51"/>
        <v>9.8292996384419524</v>
      </c>
    </row>
    <row r="807" spans="1:6">
      <c r="A807" s="3">
        <v>41690</v>
      </c>
      <c r="B807" s="1">
        <v>10.35</v>
      </c>
      <c r="C807">
        <f t="shared" si="48"/>
        <v>10.247999999999998</v>
      </c>
      <c r="D807">
        <f t="shared" si="49"/>
        <v>0.20495365329752027</v>
      </c>
      <c r="E807">
        <f t="shared" si="50"/>
        <v>10.657907306595039</v>
      </c>
      <c r="F807">
        <f t="shared" si="51"/>
        <v>9.8380926934049562</v>
      </c>
    </row>
    <row r="808" spans="1:6">
      <c r="A808" s="3">
        <v>41691</v>
      </c>
      <c r="B808" s="1">
        <v>10.35</v>
      </c>
      <c r="C808">
        <f t="shared" si="48"/>
        <v>10.232999999999997</v>
      </c>
      <c r="D808">
        <f t="shared" si="49"/>
        <v>0.18498918887329635</v>
      </c>
      <c r="E808">
        <f t="shared" si="50"/>
        <v>10.60297837774659</v>
      </c>
      <c r="F808">
        <f t="shared" si="51"/>
        <v>9.8630216222534042</v>
      </c>
    </row>
    <row r="809" spans="1:6">
      <c r="A809" s="3">
        <v>41692</v>
      </c>
      <c r="B809" s="1">
        <v>10.35</v>
      </c>
      <c r="C809">
        <f t="shared" si="48"/>
        <v>10.213499999999998</v>
      </c>
      <c r="D809">
        <f t="shared" si="49"/>
        <v>0.14721667704441668</v>
      </c>
      <c r="E809">
        <f t="shared" si="50"/>
        <v>10.507933354088831</v>
      </c>
      <c r="F809">
        <f t="shared" si="51"/>
        <v>9.9190666459111654</v>
      </c>
    </row>
    <row r="810" spans="1:6">
      <c r="A810" s="3">
        <v>41695</v>
      </c>
      <c r="B810" s="1">
        <v>10.18</v>
      </c>
      <c r="C810">
        <f t="shared" si="48"/>
        <v>10.202499999999997</v>
      </c>
      <c r="D810">
        <f t="shared" si="49"/>
        <v>0.1409565535901047</v>
      </c>
      <c r="E810">
        <f t="shared" si="50"/>
        <v>10.484413107180206</v>
      </c>
      <c r="F810">
        <f t="shared" si="51"/>
        <v>9.920586892819788</v>
      </c>
    </row>
    <row r="811" spans="1:6">
      <c r="A811" s="3">
        <v>41696</v>
      </c>
      <c r="B811" s="1">
        <v>10.18</v>
      </c>
      <c r="C811">
        <f t="shared" si="48"/>
        <v>10.198999999999998</v>
      </c>
      <c r="D811">
        <f t="shared" si="49"/>
        <v>0.14060227594175018</v>
      </c>
      <c r="E811">
        <f t="shared" si="50"/>
        <v>10.480204551883498</v>
      </c>
      <c r="F811">
        <f t="shared" si="51"/>
        <v>9.9177954481164985</v>
      </c>
    </row>
    <row r="812" spans="1:6">
      <c r="A812" s="3">
        <v>41697</v>
      </c>
      <c r="B812" s="1">
        <v>10.049999999999999</v>
      </c>
      <c r="C812">
        <f t="shared" si="48"/>
        <v>10.1975</v>
      </c>
      <c r="D812">
        <f t="shared" si="49"/>
        <v>0.14201672436723811</v>
      </c>
      <c r="E812">
        <f t="shared" si="50"/>
        <v>10.481533448734476</v>
      </c>
      <c r="F812">
        <f t="shared" si="51"/>
        <v>9.9134665512655236</v>
      </c>
    </row>
    <row r="813" spans="1:6">
      <c r="A813" s="3">
        <v>41698</v>
      </c>
      <c r="B813" s="1">
        <v>10.049999999999999</v>
      </c>
      <c r="C813">
        <f t="shared" si="48"/>
        <v>10.1975</v>
      </c>
      <c r="D813">
        <f t="shared" si="49"/>
        <v>0.14201672436723811</v>
      </c>
      <c r="E813">
        <f t="shared" si="50"/>
        <v>10.481533448734476</v>
      </c>
      <c r="F813">
        <f t="shared" si="51"/>
        <v>9.9134665512655236</v>
      </c>
    </row>
    <row r="814" spans="1:6">
      <c r="A814" s="3">
        <v>41699</v>
      </c>
      <c r="B814" s="1">
        <v>10.049999999999999</v>
      </c>
      <c r="C814">
        <f t="shared" si="48"/>
        <v>10.198</v>
      </c>
      <c r="D814">
        <f t="shared" si="49"/>
        <v>0.14147791347061944</v>
      </c>
      <c r="E814">
        <f t="shared" si="50"/>
        <v>10.480955826941239</v>
      </c>
      <c r="F814">
        <f t="shared" si="51"/>
        <v>9.915044173058762</v>
      </c>
    </row>
    <row r="815" spans="1:6">
      <c r="A815" s="3">
        <v>41702</v>
      </c>
      <c r="B815" s="1">
        <v>10.049999999999999</v>
      </c>
      <c r="C815">
        <f t="shared" si="48"/>
        <v>10.203000000000001</v>
      </c>
      <c r="D815">
        <f t="shared" si="49"/>
        <v>0.13420506696842738</v>
      </c>
      <c r="E815">
        <f t="shared" si="50"/>
        <v>10.471410133936857</v>
      </c>
      <c r="F815">
        <f t="shared" si="51"/>
        <v>9.9345898660631455</v>
      </c>
    </row>
    <row r="816" spans="1:6">
      <c r="A816" s="3">
        <v>41703</v>
      </c>
      <c r="B816" s="1">
        <v>10.02</v>
      </c>
      <c r="C816">
        <f t="shared" si="48"/>
        <v>10.187000000000001</v>
      </c>
      <c r="D816">
        <f t="shared" si="49"/>
        <v>0.13598161640457165</v>
      </c>
      <c r="E816">
        <f t="shared" si="50"/>
        <v>10.458963232809145</v>
      </c>
      <c r="F816">
        <f t="shared" si="51"/>
        <v>9.9150367671908572</v>
      </c>
    </row>
    <row r="817" spans="1:6">
      <c r="A817" s="3">
        <v>41704</v>
      </c>
      <c r="B817" s="1">
        <v>9.85</v>
      </c>
      <c r="C817">
        <f t="shared" si="48"/>
        <v>10.167000000000002</v>
      </c>
      <c r="D817">
        <f t="shared" si="49"/>
        <v>0.15352849898308807</v>
      </c>
      <c r="E817">
        <f t="shared" si="50"/>
        <v>10.474056997966178</v>
      </c>
      <c r="F817">
        <f t="shared" si="51"/>
        <v>9.859943002033825</v>
      </c>
    </row>
    <row r="818" spans="1:6">
      <c r="A818" s="3">
        <v>41705</v>
      </c>
      <c r="B818" s="1">
        <v>9.7999999999999989</v>
      </c>
      <c r="C818">
        <f t="shared" si="48"/>
        <v>10.154500000000002</v>
      </c>
      <c r="D818">
        <f t="shared" si="49"/>
        <v>0.1716529929829366</v>
      </c>
      <c r="E818">
        <f t="shared" si="50"/>
        <v>10.497805985965876</v>
      </c>
      <c r="F818">
        <f t="shared" si="51"/>
        <v>9.8111940140341289</v>
      </c>
    </row>
    <row r="819" spans="1:6">
      <c r="A819" s="3">
        <v>41706</v>
      </c>
      <c r="B819" s="1">
        <v>9.7999999999999989</v>
      </c>
      <c r="C819">
        <f t="shared" si="48"/>
        <v>10.142000000000003</v>
      </c>
      <c r="D819">
        <f t="shared" si="49"/>
        <v>0.18720576914187259</v>
      </c>
      <c r="E819">
        <f t="shared" si="50"/>
        <v>10.516411538283748</v>
      </c>
      <c r="F819">
        <f t="shared" si="51"/>
        <v>9.7675884617162581</v>
      </c>
    </row>
    <row r="820" spans="1:6">
      <c r="A820" s="3">
        <v>41709</v>
      </c>
      <c r="B820" s="1">
        <v>9.69</v>
      </c>
      <c r="C820">
        <f t="shared" si="48"/>
        <v>10.129000000000001</v>
      </c>
      <c r="D820">
        <f t="shared" si="49"/>
        <v>0.20796393918177278</v>
      </c>
      <c r="E820">
        <f t="shared" si="50"/>
        <v>10.544927878363547</v>
      </c>
      <c r="F820">
        <f t="shared" si="51"/>
        <v>9.7130721216364559</v>
      </c>
    </row>
    <row r="821" spans="1:6">
      <c r="A821" s="3">
        <v>41710</v>
      </c>
      <c r="B821" s="1">
        <v>9.7799999999999994</v>
      </c>
      <c r="C821">
        <f t="shared" si="48"/>
        <v>10.105500000000003</v>
      </c>
      <c r="D821">
        <f t="shared" si="49"/>
        <v>0.21921393660075558</v>
      </c>
      <c r="E821">
        <f t="shared" si="50"/>
        <v>10.543927873201515</v>
      </c>
      <c r="F821">
        <f t="shared" si="51"/>
        <v>9.6670721267984909</v>
      </c>
    </row>
    <row r="822" spans="1:6">
      <c r="A822" s="3">
        <v>41711</v>
      </c>
      <c r="B822" s="1">
        <v>9.6999999999999993</v>
      </c>
      <c r="C822">
        <f t="shared" si="48"/>
        <v>10.077999999999999</v>
      </c>
      <c r="D822">
        <f t="shared" si="49"/>
        <v>0.23340094258592889</v>
      </c>
      <c r="E822">
        <f t="shared" si="50"/>
        <v>10.544801885171857</v>
      </c>
      <c r="F822">
        <f t="shared" si="51"/>
        <v>9.6111981148281416</v>
      </c>
    </row>
    <row r="823" spans="1:6">
      <c r="A823" s="3">
        <v>41712</v>
      </c>
      <c r="B823" s="1">
        <v>9.65</v>
      </c>
      <c r="C823">
        <f t="shared" si="48"/>
        <v>10.046000000000001</v>
      </c>
      <c r="D823">
        <f t="shared" si="49"/>
        <v>0.24569086267095905</v>
      </c>
      <c r="E823">
        <f t="shared" si="50"/>
        <v>10.53738172534192</v>
      </c>
      <c r="F823">
        <f t="shared" si="51"/>
        <v>9.5546182746580826</v>
      </c>
    </row>
    <row r="824" spans="1:6">
      <c r="A824" s="3">
        <v>41713</v>
      </c>
      <c r="B824" s="1">
        <v>9.6199999999999992</v>
      </c>
      <c r="C824">
        <f t="shared" si="48"/>
        <v>10.009500000000001</v>
      </c>
      <c r="D824">
        <f t="shared" si="49"/>
        <v>0.2519618026606415</v>
      </c>
      <c r="E824">
        <f t="shared" si="50"/>
        <v>10.513423605321284</v>
      </c>
      <c r="F824">
        <f t="shared" si="51"/>
        <v>9.5055763946787177</v>
      </c>
    </row>
    <row r="825" spans="1:6">
      <c r="A825" s="3">
        <v>41716</v>
      </c>
      <c r="B825" s="1">
        <v>9.65</v>
      </c>
      <c r="C825">
        <f t="shared" si="48"/>
        <v>9.9745000000000008</v>
      </c>
      <c r="D825">
        <f t="shared" si="49"/>
        <v>0.25084806158310258</v>
      </c>
      <c r="E825">
        <f t="shared" si="50"/>
        <v>10.476196123166206</v>
      </c>
      <c r="F825">
        <f t="shared" si="51"/>
        <v>9.4728038768337957</v>
      </c>
    </row>
    <row r="826" spans="1:6">
      <c r="A826" s="3">
        <v>41718</v>
      </c>
      <c r="B826" s="1">
        <v>9.85</v>
      </c>
      <c r="C826">
        <f t="shared" si="48"/>
        <v>9.9509999999999987</v>
      </c>
      <c r="D826">
        <f t="shared" si="49"/>
        <v>0.2391213081262312</v>
      </c>
      <c r="E826">
        <f t="shared" si="50"/>
        <v>10.429242616252461</v>
      </c>
      <c r="F826">
        <f t="shared" si="51"/>
        <v>9.4727573837475365</v>
      </c>
    </row>
    <row r="827" spans="1:6">
      <c r="A827" s="3">
        <v>41719</v>
      </c>
      <c r="B827" s="1">
        <v>9.85</v>
      </c>
      <c r="C827">
        <f t="shared" si="48"/>
        <v>9.9259999999999984</v>
      </c>
      <c r="D827">
        <f t="shared" si="49"/>
        <v>0.22159422375143259</v>
      </c>
      <c r="E827">
        <f t="shared" si="50"/>
        <v>10.369188447502864</v>
      </c>
      <c r="F827">
        <f t="shared" si="51"/>
        <v>9.4828115524971324</v>
      </c>
    </row>
    <row r="828" spans="1:6">
      <c r="A828" s="3">
        <v>41720</v>
      </c>
      <c r="B828" s="1">
        <v>9.85</v>
      </c>
      <c r="C828">
        <f t="shared" si="48"/>
        <v>9.900999999999998</v>
      </c>
      <c r="D828">
        <f t="shared" si="49"/>
        <v>0.19944673474389088</v>
      </c>
      <c r="E828">
        <f t="shared" si="50"/>
        <v>10.299893469487779</v>
      </c>
      <c r="F828">
        <f t="shared" si="51"/>
        <v>9.5021065305122168</v>
      </c>
    </row>
    <row r="829" spans="1:6">
      <c r="A829" s="3">
        <v>41723</v>
      </c>
      <c r="B829" s="1">
        <v>9.85</v>
      </c>
      <c r="C829">
        <f t="shared" si="48"/>
        <v>9.8759999999999977</v>
      </c>
      <c r="D829">
        <f t="shared" si="49"/>
        <v>0.17089177862027169</v>
      </c>
      <c r="E829">
        <f t="shared" si="50"/>
        <v>10.217783557240541</v>
      </c>
      <c r="F829">
        <f t="shared" si="51"/>
        <v>9.5342164427594547</v>
      </c>
    </row>
    <row r="830" spans="1:6">
      <c r="A830" s="3">
        <v>41724</v>
      </c>
      <c r="B830" s="1">
        <v>9.85</v>
      </c>
      <c r="C830">
        <f t="shared" si="48"/>
        <v>9.8594999999999988</v>
      </c>
      <c r="D830">
        <f t="shared" si="49"/>
        <v>0.15602804235136689</v>
      </c>
      <c r="E830">
        <f t="shared" si="50"/>
        <v>10.171556084702733</v>
      </c>
      <c r="F830">
        <f t="shared" si="51"/>
        <v>9.547443915297265</v>
      </c>
    </row>
    <row r="831" spans="1:6">
      <c r="A831" s="3">
        <v>41725</v>
      </c>
      <c r="B831" s="1">
        <v>9.74</v>
      </c>
      <c r="C831">
        <f t="shared" si="48"/>
        <v>9.8375000000000004</v>
      </c>
      <c r="D831">
        <f t="shared" si="49"/>
        <v>0.13942291777179219</v>
      </c>
      <c r="E831">
        <f t="shared" si="50"/>
        <v>10.116345835543585</v>
      </c>
      <c r="F831">
        <f t="shared" si="51"/>
        <v>9.5586541644564154</v>
      </c>
    </row>
    <row r="832" spans="1:6">
      <c r="A832" s="3">
        <v>41726</v>
      </c>
      <c r="B832" s="1">
        <v>9.6</v>
      </c>
      <c r="C832">
        <f t="shared" si="48"/>
        <v>9.8150000000000013</v>
      </c>
      <c r="D832">
        <f t="shared" si="49"/>
        <v>0.13962449641807104</v>
      </c>
      <c r="E832">
        <f t="shared" si="50"/>
        <v>10.094248992836143</v>
      </c>
      <c r="F832">
        <f t="shared" si="51"/>
        <v>9.53575100716386</v>
      </c>
    </row>
    <row r="833" spans="1:6">
      <c r="A833" s="3">
        <v>41727</v>
      </c>
      <c r="B833" s="1">
        <v>9.65</v>
      </c>
      <c r="C833">
        <f t="shared" si="48"/>
        <v>9.7949999999999999</v>
      </c>
      <c r="D833">
        <f t="shared" si="49"/>
        <v>0.13302255447855424</v>
      </c>
      <c r="E833">
        <f t="shared" si="50"/>
        <v>10.061045108957108</v>
      </c>
      <c r="F833">
        <f t="shared" si="51"/>
        <v>9.5289548910428916</v>
      </c>
    </row>
    <row r="834" spans="1:6">
      <c r="A834" s="3">
        <v>41730</v>
      </c>
      <c r="B834" s="1">
        <v>9.65</v>
      </c>
      <c r="C834">
        <f t="shared" si="48"/>
        <v>9.7750000000000004</v>
      </c>
      <c r="D834">
        <f t="shared" si="49"/>
        <v>0.12286171087853183</v>
      </c>
      <c r="E834">
        <f t="shared" si="50"/>
        <v>10.020723421757063</v>
      </c>
      <c r="F834">
        <f t="shared" si="51"/>
        <v>9.5292765782429374</v>
      </c>
    </row>
    <row r="835" spans="1:6">
      <c r="A835" s="3">
        <v>41731</v>
      </c>
      <c r="B835" s="1">
        <v>9.65</v>
      </c>
      <c r="C835">
        <f t="shared" si="48"/>
        <v>9.754999999999999</v>
      </c>
      <c r="D835">
        <f t="shared" si="49"/>
        <v>0.10814342328593063</v>
      </c>
      <c r="E835">
        <f t="shared" si="50"/>
        <v>9.9712868465718607</v>
      </c>
      <c r="F835">
        <f t="shared" si="51"/>
        <v>9.5387131534281373</v>
      </c>
    </row>
    <row r="836" spans="1:6">
      <c r="A836" s="3">
        <v>41732</v>
      </c>
      <c r="B836" s="1">
        <v>9.65</v>
      </c>
      <c r="C836">
        <f t="shared" si="48"/>
        <v>9.7365000000000013</v>
      </c>
      <c r="D836">
        <f t="shared" si="49"/>
        <v>9.1611953368542262E-2</v>
      </c>
      <c r="E836">
        <f t="shared" si="50"/>
        <v>9.9197239067370866</v>
      </c>
      <c r="F836">
        <f t="shared" si="51"/>
        <v>9.5532760932629159</v>
      </c>
    </row>
    <row r="837" spans="1:6">
      <c r="A837" s="3">
        <v>41733</v>
      </c>
      <c r="B837" s="1">
        <v>9.629999999999999</v>
      </c>
      <c r="C837">
        <f t="shared" si="48"/>
        <v>9.7255000000000003</v>
      </c>
      <c r="D837">
        <f t="shared" si="49"/>
        <v>9.0524858464401753E-2</v>
      </c>
      <c r="E837">
        <f t="shared" si="50"/>
        <v>9.9065497169288044</v>
      </c>
      <c r="F837">
        <f t="shared" si="51"/>
        <v>9.5444502830711961</v>
      </c>
    </row>
    <row r="838" spans="1:6">
      <c r="A838" s="3">
        <v>41734</v>
      </c>
      <c r="B838" s="1">
        <v>9.6</v>
      </c>
      <c r="C838">
        <f t="shared" si="48"/>
        <v>9.7154999999999987</v>
      </c>
      <c r="D838">
        <f t="shared" si="49"/>
        <v>9.2761791703265276E-2</v>
      </c>
      <c r="E838">
        <f t="shared" si="50"/>
        <v>9.9010235834065288</v>
      </c>
      <c r="F838">
        <f t="shared" si="51"/>
        <v>9.5299764165934686</v>
      </c>
    </row>
    <row r="839" spans="1:6">
      <c r="A839" s="3">
        <v>41738</v>
      </c>
      <c r="B839" s="1">
        <v>9.6</v>
      </c>
      <c r="C839">
        <f t="shared" si="48"/>
        <v>9.7054999999999971</v>
      </c>
      <c r="D839">
        <f t="shared" si="49"/>
        <v>9.3886900044681337E-2</v>
      </c>
      <c r="E839">
        <f t="shared" si="50"/>
        <v>9.893273800089359</v>
      </c>
      <c r="F839">
        <f t="shared" si="51"/>
        <v>9.5177261999106353</v>
      </c>
    </row>
    <row r="840" spans="1:6">
      <c r="A840" s="3">
        <v>41739</v>
      </c>
      <c r="B840" s="1">
        <v>9.6</v>
      </c>
      <c r="C840">
        <f t="shared" si="48"/>
        <v>9.700999999999997</v>
      </c>
      <c r="D840">
        <f t="shared" si="49"/>
        <v>9.6638501644013441E-2</v>
      </c>
      <c r="E840">
        <f t="shared" si="50"/>
        <v>9.8942770032880247</v>
      </c>
      <c r="F840">
        <f t="shared" si="51"/>
        <v>9.5077229967119692</v>
      </c>
    </row>
    <row r="841" spans="1:6">
      <c r="A841" s="3">
        <v>41740</v>
      </c>
      <c r="B841" s="1">
        <v>9.5499999999999989</v>
      </c>
      <c r="C841">
        <f t="shared" si="48"/>
        <v>9.6894999999999989</v>
      </c>
      <c r="D841">
        <f t="shared" si="49"/>
        <v>0.10017359931638674</v>
      </c>
      <c r="E841">
        <f t="shared" si="50"/>
        <v>9.8898471986327721</v>
      </c>
      <c r="F841">
        <f t="shared" si="51"/>
        <v>9.4891528013672257</v>
      </c>
    </row>
    <row r="842" spans="1:6">
      <c r="A842" s="3">
        <v>41741</v>
      </c>
      <c r="B842" s="1">
        <v>9.35</v>
      </c>
      <c r="C842">
        <f t="shared" si="48"/>
        <v>9.6720000000000006</v>
      </c>
      <c r="D842">
        <f t="shared" si="49"/>
        <v>0.12444275792507978</v>
      </c>
      <c r="E842">
        <f t="shared" si="50"/>
        <v>9.920885515850161</v>
      </c>
      <c r="F842">
        <f t="shared" si="51"/>
        <v>9.4231144841498402</v>
      </c>
    </row>
    <row r="843" spans="1:6">
      <c r="A843" s="3">
        <v>41744</v>
      </c>
      <c r="B843" s="1">
        <v>9.4499999999999993</v>
      </c>
      <c r="C843">
        <f t="shared" si="48"/>
        <v>9.661999999999999</v>
      </c>
      <c r="D843">
        <f t="shared" si="49"/>
        <v>0.13351404420509486</v>
      </c>
      <c r="E843">
        <f t="shared" si="50"/>
        <v>9.9290280884101882</v>
      </c>
      <c r="F843">
        <f t="shared" si="51"/>
        <v>9.3949719115898098</v>
      </c>
    </row>
    <row r="844" spans="1:6">
      <c r="A844" s="3">
        <v>41745</v>
      </c>
      <c r="B844" s="1">
        <v>9.4499999999999993</v>
      </c>
      <c r="C844">
        <f t="shared" si="48"/>
        <v>9.6534999999999993</v>
      </c>
      <c r="D844">
        <f t="shared" si="49"/>
        <v>0.14111254373725965</v>
      </c>
      <c r="E844">
        <f t="shared" si="50"/>
        <v>9.935725087474518</v>
      </c>
      <c r="F844">
        <f t="shared" si="51"/>
        <v>9.3712749125254806</v>
      </c>
    </row>
    <row r="845" spans="1:6">
      <c r="A845" s="3">
        <v>41746</v>
      </c>
      <c r="B845" s="1">
        <v>9.35</v>
      </c>
      <c r="C845">
        <f t="shared" si="48"/>
        <v>9.6384999999999987</v>
      </c>
      <c r="D845">
        <f t="shared" si="49"/>
        <v>0.15586131656058866</v>
      </c>
      <c r="E845">
        <f t="shared" si="50"/>
        <v>9.9502226331211752</v>
      </c>
      <c r="F845">
        <f t="shared" si="51"/>
        <v>9.3267773668788223</v>
      </c>
    </row>
    <row r="846" spans="1:6">
      <c r="A846" s="3">
        <v>41747</v>
      </c>
      <c r="B846" s="1">
        <v>9.35</v>
      </c>
      <c r="C846">
        <f t="shared" si="48"/>
        <v>9.6134999999999984</v>
      </c>
      <c r="D846">
        <f t="shared" si="49"/>
        <v>0.15997734214569273</v>
      </c>
      <c r="E846">
        <f t="shared" si="50"/>
        <v>9.9334546842913838</v>
      </c>
      <c r="F846">
        <f t="shared" si="51"/>
        <v>9.293545315708613</v>
      </c>
    </row>
    <row r="847" spans="1:6">
      <c r="A847" s="3">
        <v>41748</v>
      </c>
      <c r="B847" s="1">
        <v>9.15</v>
      </c>
      <c r="C847">
        <f t="shared" si="48"/>
        <v>9.5784999999999982</v>
      </c>
      <c r="D847">
        <f t="shared" si="49"/>
        <v>0.17975747550519286</v>
      </c>
      <c r="E847">
        <f t="shared" si="50"/>
        <v>9.9380149510103841</v>
      </c>
      <c r="F847">
        <f t="shared" si="51"/>
        <v>9.2189850489896124</v>
      </c>
    </row>
    <row r="848" spans="1:6">
      <c r="A848" s="3">
        <v>41751</v>
      </c>
      <c r="B848" s="1">
        <v>9.09</v>
      </c>
      <c r="C848">
        <f t="shared" si="48"/>
        <v>9.540499999999998</v>
      </c>
      <c r="D848">
        <f t="shared" si="49"/>
        <v>0.19777449279419226</v>
      </c>
      <c r="E848">
        <f t="shared" si="50"/>
        <v>9.936048985588382</v>
      </c>
      <c r="F848">
        <f t="shared" si="51"/>
        <v>9.144951014411614</v>
      </c>
    </row>
    <row r="849" spans="1:6">
      <c r="A849" s="3">
        <v>41752</v>
      </c>
      <c r="B849" s="1">
        <v>9.2899999999999991</v>
      </c>
      <c r="C849">
        <f t="shared" si="48"/>
        <v>9.5124999999999975</v>
      </c>
      <c r="D849">
        <f t="shared" si="49"/>
        <v>0.19151697052741834</v>
      </c>
      <c r="E849">
        <f t="shared" si="50"/>
        <v>9.8955339410548344</v>
      </c>
      <c r="F849">
        <f t="shared" si="51"/>
        <v>9.1294660589451606</v>
      </c>
    </row>
    <row r="850" spans="1:6">
      <c r="A850" s="3">
        <v>41753</v>
      </c>
      <c r="B850" s="1">
        <v>9.25</v>
      </c>
      <c r="C850">
        <f t="shared" si="48"/>
        <v>9.4824999999999982</v>
      </c>
      <c r="D850">
        <f t="shared" si="49"/>
        <v>0.18310857434866346</v>
      </c>
      <c r="E850">
        <f t="shared" si="50"/>
        <v>9.8487171486973253</v>
      </c>
      <c r="F850">
        <f t="shared" si="51"/>
        <v>9.116282851302671</v>
      </c>
    </row>
    <row r="851" spans="1:6">
      <c r="A851" s="3">
        <v>41754</v>
      </c>
      <c r="B851" s="1">
        <v>9.34</v>
      </c>
      <c r="C851">
        <f t="shared" si="48"/>
        <v>9.4624999999999986</v>
      </c>
      <c r="D851">
        <f t="shared" si="49"/>
        <v>0.17558117780673418</v>
      </c>
      <c r="E851">
        <f t="shared" si="50"/>
        <v>9.8136623556134666</v>
      </c>
      <c r="F851">
        <f t="shared" si="51"/>
        <v>9.1113376443865306</v>
      </c>
    </row>
    <row r="852" spans="1:6">
      <c r="A852" s="3">
        <v>41755</v>
      </c>
      <c r="B852" s="1">
        <v>9.52</v>
      </c>
      <c r="C852">
        <f t="shared" si="48"/>
        <v>9.4585000000000008</v>
      </c>
      <c r="D852">
        <f t="shared" si="49"/>
        <v>0.17329959607569781</v>
      </c>
      <c r="E852">
        <f t="shared" si="50"/>
        <v>9.8050991921513972</v>
      </c>
      <c r="F852">
        <f t="shared" si="51"/>
        <v>9.1119008078486043</v>
      </c>
    </row>
    <row r="853" spans="1:6">
      <c r="A853" s="3">
        <v>41758</v>
      </c>
      <c r="B853" s="1">
        <v>9.65</v>
      </c>
      <c r="C853">
        <f t="shared" ref="C853:C916" si="52">AVERAGE(B834:B853)</f>
        <v>9.458499999999999</v>
      </c>
      <c r="D853">
        <f t="shared" ref="D853:D916" si="53">_xlfn.STDEV.P(B834:B853)</f>
        <v>0.17329959607569778</v>
      </c>
      <c r="E853">
        <f t="shared" ref="E853:E916" si="54">C853+(2*D853)</f>
        <v>9.8050991921513955</v>
      </c>
      <c r="F853">
        <f t="shared" ref="F853:F916" si="55">C853-(2*D853)</f>
        <v>9.1119008078486026</v>
      </c>
    </row>
    <row r="854" spans="1:6">
      <c r="A854" s="3">
        <v>41760</v>
      </c>
      <c r="B854" s="1">
        <v>10.039999999999999</v>
      </c>
      <c r="C854">
        <f t="shared" si="52"/>
        <v>9.4779999999999998</v>
      </c>
      <c r="D854">
        <f t="shared" si="53"/>
        <v>0.21148522407014622</v>
      </c>
      <c r="E854">
        <f t="shared" si="54"/>
        <v>9.900970448140292</v>
      </c>
      <c r="F854">
        <f t="shared" si="55"/>
        <v>9.0550295518597075</v>
      </c>
    </row>
    <row r="855" spans="1:6">
      <c r="A855" s="3">
        <v>41761</v>
      </c>
      <c r="B855" s="1">
        <v>9.9499999999999993</v>
      </c>
      <c r="C855">
        <f t="shared" si="52"/>
        <v>9.4930000000000003</v>
      </c>
      <c r="D855">
        <f t="shared" si="53"/>
        <v>0.23272515979154451</v>
      </c>
      <c r="E855">
        <f t="shared" si="54"/>
        <v>9.9584503195830898</v>
      </c>
      <c r="F855">
        <f t="shared" si="55"/>
        <v>9.0275496804169109</v>
      </c>
    </row>
    <row r="856" spans="1:6">
      <c r="A856" s="3">
        <v>41762</v>
      </c>
      <c r="B856" s="1">
        <v>10.119999999999999</v>
      </c>
      <c r="C856">
        <f t="shared" si="52"/>
        <v>9.5165000000000006</v>
      </c>
      <c r="D856">
        <f t="shared" si="53"/>
        <v>0.26838917638384729</v>
      </c>
      <c r="E856">
        <f t="shared" si="54"/>
        <v>10.053278352767695</v>
      </c>
      <c r="F856">
        <f t="shared" si="55"/>
        <v>8.9797216472323065</v>
      </c>
    </row>
    <row r="857" spans="1:6">
      <c r="A857" s="3">
        <v>41765</v>
      </c>
      <c r="B857" s="1">
        <v>10.25</v>
      </c>
      <c r="C857">
        <f t="shared" si="52"/>
        <v>9.5474999999999994</v>
      </c>
      <c r="D857">
        <f t="shared" si="53"/>
        <v>0.31197555994019777</v>
      </c>
      <c r="E857">
        <f t="shared" si="54"/>
        <v>10.171451119880395</v>
      </c>
      <c r="F857">
        <f t="shared" si="55"/>
        <v>8.9235488801196041</v>
      </c>
    </row>
    <row r="858" spans="1:6">
      <c r="A858" s="3">
        <v>41766</v>
      </c>
      <c r="B858" s="1">
        <v>10.35</v>
      </c>
      <c r="C858">
        <f t="shared" si="52"/>
        <v>9.5849999999999991</v>
      </c>
      <c r="D858">
        <f t="shared" si="53"/>
        <v>0.35774991264848682</v>
      </c>
      <c r="E858">
        <f t="shared" si="54"/>
        <v>10.300499825296972</v>
      </c>
      <c r="F858">
        <f t="shared" si="55"/>
        <v>8.8695001747030258</v>
      </c>
    </row>
    <row r="859" spans="1:6">
      <c r="A859" s="3">
        <v>41767</v>
      </c>
      <c r="B859" s="1">
        <v>10.65</v>
      </c>
      <c r="C859">
        <f t="shared" si="52"/>
        <v>9.6374999999999993</v>
      </c>
      <c r="D859">
        <f t="shared" si="53"/>
        <v>0.426531065691586</v>
      </c>
      <c r="E859">
        <f t="shared" si="54"/>
        <v>10.490562131383172</v>
      </c>
      <c r="F859">
        <f t="shared" si="55"/>
        <v>8.784437868616827</v>
      </c>
    </row>
    <row r="860" spans="1:6">
      <c r="A860" s="3">
        <v>41768</v>
      </c>
      <c r="B860" s="1">
        <v>10.94</v>
      </c>
      <c r="C860">
        <f t="shared" si="52"/>
        <v>9.7044999999999995</v>
      </c>
      <c r="D860">
        <f t="shared" si="53"/>
        <v>0.51204955814842767</v>
      </c>
      <c r="E860">
        <f t="shared" si="54"/>
        <v>10.728599116296856</v>
      </c>
      <c r="F860">
        <f t="shared" si="55"/>
        <v>8.6804008837031432</v>
      </c>
    </row>
    <row r="861" spans="1:6">
      <c r="A861" s="3">
        <v>41769</v>
      </c>
      <c r="B861" s="1">
        <v>10.9</v>
      </c>
      <c r="C861">
        <f t="shared" si="52"/>
        <v>9.7720000000000002</v>
      </c>
      <c r="D861">
        <f t="shared" si="53"/>
        <v>0.57263077109076155</v>
      </c>
      <c r="E861">
        <f t="shared" si="54"/>
        <v>10.917261542181523</v>
      </c>
      <c r="F861">
        <f t="shared" si="55"/>
        <v>8.6267384578184778</v>
      </c>
    </row>
    <row r="862" spans="1:6">
      <c r="A862" s="3">
        <v>41772</v>
      </c>
      <c r="B862" s="1">
        <v>10.9</v>
      </c>
      <c r="C862">
        <f t="shared" si="52"/>
        <v>9.8495000000000008</v>
      </c>
      <c r="D862">
        <f t="shared" si="53"/>
        <v>0.61368945729904811</v>
      </c>
      <c r="E862">
        <f t="shared" si="54"/>
        <v>11.076878914598097</v>
      </c>
      <c r="F862">
        <f t="shared" si="55"/>
        <v>8.6221210854019041</v>
      </c>
    </row>
    <row r="863" spans="1:6">
      <c r="A863" s="3">
        <v>41773</v>
      </c>
      <c r="B863" s="1">
        <v>11.08</v>
      </c>
      <c r="C863">
        <f t="shared" si="52"/>
        <v>9.9310000000000009</v>
      </c>
      <c r="D863">
        <f t="shared" si="53"/>
        <v>0.66158824052427057</v>
      </c>
      <c r="E863">
        <f t="shared" si="54"/>
        <v>11.254176481048543</v>
      </c>
      <c r="F863">
        <f t="shared" si="55"/>
        <v>8.6078235189514594</v>
      </c>
    </row>
    <row r="864" spans="1:6">
      <c r="A864" s="3">
        <v>41774</v>
      </c>
      <c r="B864" s="1">
        <v>11.049999999999999</v>
      </c>
      <c r="C864">
        <f t="shared" si="52"/>
        <v>10.011000000000003</v>
      </c>
      <c r="D864">
        <f t="shared" si="53"/>
        <v>0.69450629946747067</v>
      </c>
      <c r="E864">
        <f t="shared" si="54"/>
        <v>11.400012598934945</v>
      </c>
      <c r="F864">
        <f t="shared" si="55"/>
        <v>8.621987401065061</v>
      </c>
    </row>
    <row r="865" spans="1:6">
      <c r="A865" s="3">
        <v>41775</v>
      </c>
      <c r="B865" s="1">
        <v>11.08</v>
      </c>
      <c r="C865">
        <f t="shared" si="52"/>
        <v>10.097500000000002</v>
      </c>
      <c r="D865">
        <f t="shared" si="53"/>
        <v>0.71424698109267504</v>
      </c>
      <c r="E865">
        <f t="shared" si="54"/>
        <v>11.525993962185352</v>
      </c>
      <c r="F865">
        <f t="shared" si="55"/>
        <v>8.6690060378146523</v>
      </c>
    </row>
    <row r="866" spans="1:6">
      <c r="A866" s="3">
        <v>41776</v>
      </c>
      <c r="B866" s="1">
        <v>11.08</v>
      </c>
      <c r="C866">
        <f t="shared" si="52"/>
        <v>10.184000000000005</v>
      </c>
      <c r="D866">
        <f t="shared" si="53"/>
        <v>0.72318324095625985</v>
      </c>
      <c r="E866">
        <f t="shared" si="54"/>
        <v>11.630366481912525</v>
      </c>
      <c r="F866">
        <f t="shared" si="55"/>
        <v>8.7376335180874847</v>
      </c>
    </row>
    <row r="867" spans="1:6">
      <c r="A867" s="3">
        <v>41779</v>
      </c>
      <c r="B867" s="1">
        <v>11.04</v>
      </c>
      <c r="C867">
        <f t="shared" si="52"/>
        <v>10.278500000000003</v>
      </c>
      <c r="D867">
        <f t="shared" si="53"/>
        <v>0.70515441571332449</v>
      </c>
      <c r="E867">
        <f t="shared" si="54"/>
        <v>11.688808831426652</v>
      </c>
      <c r="F867">
        <f t="shared" si="55"/>
        <v>8.8681911685733539</v>
      </c>
    </row>
    <row r="868" spans="1:6">
      <c r="A868" s="3">
        <v>41780</v>
      </c>
      <c r="B868" s="1">
        <v>11.04</v>
      </c>
      <c r="C868">
        <f t="shared" si="52"/>
        <v>10.376000000000001</v>
      </c>
      <c r="D868">
        <f t="shared" si="53"/>
        <v>0.66791017360121108</v>
      </c>
      <c r="E868">
        <f t="shared" si="54"/>
        <v>11.711820347202423</v>
      </c>
      <c r="F868">
        <f t="shared" si="55"/>
        <v>9.0401796527975797</v>
      </c>
    </row>
    <row r="869" spans="1:6">
      <c r="A869" s="3">
        <v>41781</v>
      </c>
      <c r="B869" s="1">
        <v>11.04</v>
      </c>
      <c r="C869">
        <f t="shared" si="52"/>
        <v>10.463500000000002</v>
      </c>
      <c r="D869">
        <f t="shared" si="53"/>
        <v>0.63365822806935901</v>
      </c>
      <c r="E869">
        <f t="shared" si="54"/>
        <v>11.730816456138719</v>
      </c>
      <c r="F869">
        <f t="shared" si="55"/>
        <v>9.1961835438612844</v>
      </c>
    </row>
    <row r="870" spans="1:6">
      <c r="A870" s="3">
        <v>41782</v>
      </c>
      <c r="B870" s="1">
        <v>11.15</v>
      </c>
      <c r="C870">
        <f t="shared" si="52"/>
        <v>10.558500000000002</v>
      </c>
      <c r="D870">
        <f t="shared" si="53"/>
        <v>0.58517753716286824</v>
      </c>
      <c r="E870">
        <f t="shared" si="54"/>
        <v>11.72885507432574</v>
      </c>
      <c r="F870">
        <f t="shared" si="55"/>
        <v>9.3881449256742648</v>
      </c>
    </row>
    <row r="871" spans="1:6">
      <c r="A871" s="3">
        <v>41783</v>
      </c>
      <c r="B871" s="1">
        <v>11.2</v>
      </c>
      <c r="C871">
        <f t="shared" si="52"/>
        <v>10.6515</v>
      </c>
      <c r="D871">
        <f t="shared" si="53"/>
        <v>0.52926623735129752</v>
      </c>
      <c r="E871">
        <f t="shared" si="54"/>
        <v>11.710032474702595</v>
      </c>
      <c r="F871">
        <f t="shared" si="55"/>
        <v>9.5929675252974054</v>
      </c>
    </row>
    <row r="872" spans="1:6">
      <c r="A872" s="3">
        <v>41786</v>
      </c>
      <c r="B872" s="1">
        <v>11.25</v>
      </c>
      <c r="C872">
        <f t="shared" si="52"/>
        <v>10.738</v>
      </c>
      <c r="D872">
        <f t="shared" si="53"/>
        <v>0.47595798133868922</v>
      </c>
      <c r="E872">
        <f t="shared" si="54"/>
        <v>11.689915962677379</v>
      </c>
      <c r="F872">
        <f t="shared" si="55"/>
        <v>9.7860840373226203</v>
      </c>
    </row>
    <row r="873" spans="1:6">
      <c r="A873" s="3">
        <v>41787</v>
      </c>
      <c r="B873" s="1">
        <v>11.25</v>
      </c>
      <c r="C873">
        <f t="shared" si="52"/>
        <v>10.818</v>
      </c>
      <c r="D873">
        <f t="shared" si="53"/>
        <v>0.41720019175451023</v>
      </c>
      <c r="E873">
        <f t="shared" si="54"/>
        <v>11.65240038350902</v>
      </c>
      <c r="F873">
        <f t="shared" si="55"/>
        <v>9.983599616490979</v>
      </c>
    </row>
    <row r="874" spans="1:6">
      <c r="A874" s="3">
        <v>41788</v>
      </c>
      <c r="B874" s="1">
        <v>11.25</v>
      </c>
      <c r="C874">
        <f t="shared" si="52"/>
        <v>10.878499999999999</v>
      </c>
      <c r="D874">
        <f t="shared" si="53"/>
        <v>0.38660412568931551</v>
      </c>
      <c r="E874">
        <f t="shared" si="54"/>
        <v>11.651708251378629</v>
      </c>
      <c r="F874">
        <f t="shared" si="55"/>
        <v>10.105291748621369</v>
      </c>
    </row>
    <row r="875" spans="1:6">
      <c r="A875" s="3">
        <v>41789</v>
      </c>
      <c r="B875" s="1">
        <v>11.299999999999999</v>
      </c>
      <c r="C875">
        <f t="shared" si="52"/>
        <v>10.946</v>
      </c>
      <c r="D875">
        <f t="shared" si="53"/>
        <v>0.3326920497998111</v>
      </c>
      <c r="E875">
        <f t="shared" si="54"/>
        <v>11.611384099599622</v>
      </c>
      <c r="F875">
        <f t="shared" si="55"/>
        <v>10.280615900400377</v>
      </c>
    </row>
    <row r="876" spans="1:6">
      <c r="A876" s="3">
        <v>41790</v>
      </c>
      <c r="B876" s="1">
        <v>11.35</v>
      </c>
      <c r="C876">
        <f t="shared" si="52"/>
        <v>11.007499999999999</v>
      </c>
      <c r="D876">
        <f t="shared" si="53"/>
        <v>0.28451493809640283</v>
      </c>
      <c r="E876">
        <f t="shared" si="54"/>
        <v>11.576529876192804</v>
      </c>
      <c r="F876">
        <f t="shared" si="55"/>
        <v>10.438470123807193</v>
      </c>
    </row>
    <row r="877" spans="1:6">
      <c r="A877" s="3">
        <v>41793</v>
      </c>
      <c r="B877" s="1">
        <v>11.35</v>
      </c>
      <c r="C877">
        <f t="shared" si="52"/>
        <v>11.062499999999998</v>
      </c>
      <c r="D877">
        <f t="shared" si="53"/>
        <v>0.23473122928149112</v>
      </c>
      <c r="E877">
        <f t="shared" si="54"/>
        <v>11.53196245856298</v>
      </c>
      <c r="F877">
        <f t="shared" si="55"/>
        <v>10.593037541437017</v>
      </c>
    </row>
    <row r="878" spans="1:6">
      <c r="A878" s="3">
        <v>41794</v>
      </c>
      <c r="B878" s="1">
        <v>11.549999999999999</v>
      </c>
      <c r="C878">
        <f t="shared" si="52"/>
        <v>11.122499999999999</v>
      </c>
      <c r="D878">
        <f t="shared" si="53"/>
        <v>0.19493268068746172</v>
      </c>
      <c r="E878">
        <f t="shared" si="54"/>
        <v>11.512365361374922</v>
      </c>
      <c r="F878">
        <f t="shared" si="55"/>
        <v>10.732634638625075</v>
      </c>
    </row>
    <row r="879" spans="1:6">
      <c r="A879" s="3">
        <v>41795</v>
      </c>
      <c r="B879" s="1">
        <v>11.54</v>
      </c>
      <c r="C879">
        <f t="shared" si="52"/>
        <v>11.166999999999998</v>
      </c>
      <c r="D879">
        <f t="shared" si="53"/>
        <v>0.18322390673708477</v>
      </c>
      <c r="E879">
        <f t="shared" si="54"/>
        <v>11.533447813474167</v>
      </c>
      <c r="F879">
        <f t="shared" si="55"/>
        <v>10.800552186525829</v>
      </c>
    </row>
    <row r="880" spans="1:6">
      <c r="A880" s="3">
        <v>41796</v>
      </c>
      <c r="B880" s="1">
        <v>11.45</v>
      </c>
      <c r="C880">
        <f t="shared" si="52"/>
        <v>11.192499999999999</v>
      </c>
      <c r="D880">
        <f t="shared" si="53"/>
        <v>0.18533415767202743</v>
      </c>
      <c r="E880">
        <f t="shared" si="54"/>
        <v>11.563168315344054</v>
      </c>
      <c r="F880">
        <f t="shared" si="55"/>
        <v>10.821831684655944</v>
      </c>
    </row>
    <row r="881" spans="1:6">
      <c r="A881" s="3">
        <v>41797</v>
      </c>
      <c r="B881" s="1">
        <v>11.45</v>
      </c>
      <c r="C881">
        <f t="shared" si="52"/>
        <v>11.219999999999997</v>
      </c>
      <c r="D881">
        <f t="shared" si="53"/>
        <v>0.18063775906493065</v>
      </c>
      <c r="E881">
        <f t="shared" si="54"/>
        <v>11.581275518129859</v>
      </c>
      <c r="F881">
        <f t="shared" si="55"/>
        <v>10.858724481870135</v>
      </c>
    </row>
    <row r="882" spans="1:6">
      <c r="A882" s="3">
        <v>41800</v>
      </c>
      <c r="B882" s="1">
        <v>11.45</v>
      </c>
      <c r="C882">
        <f t="shared" si="52"/>
        <v>11.247499999999999</v>
      </c>
      <c r="D882">
        <f t="shared" si="53"/>
        <v>0.1714606368820551</v>
      </c>
      <c r="E882">
        <f t="shared" si="54"/>
        <v>11.590421273764109</v>
      </c>
      <c r="F882">
        <f t="shared" si="55"/>
        <v>10.904578726235888</v>
      </c>
    </row>
    <row r="883" spans="1:6">
      <c r="A883" s="3">
        <v>41801</v>
      </c>
      <c r="B883" s="1">
        <v>11.549999999999999</v>
      </c>
      <c r="C883">
        <f t="shared" si="52"/>
        <v>11.270999999999999</v>
      </c>
      <c r="D883">
        <f t="shared" si="53"/>
        <v>0.17893853693377498</v>
      </c>
      <c r="E883">
        <f t="shared" si="54"/>
        <v>11.62887707386755</v>
      </c>
      <c r="F883">
        <f t="shared" si="55"/>
        <v>10.913122926132448</v>
      </c>
    </row>
    <row r="884" spans="1:6">
      <c r="A884" s="3">
        <v>41802</v>
      </c>
      <c r="B884" s="1">
        <v>11.67</v>
      </c>
      <c r="C884">
        <f t="shared" si="52"/>
        <v>11.301999999999998</v>
      </c>
      <c r="D884">
        <f t="shared" si="53"/>
        <v>0.19124852940611062</v>
      </c>
      <c r="E884">
        <f t="shared" si="54"/>
        <v>11.684497058812219</v>
      </c>
      <c r="F884">
        <f t="shared" si="55"/>
        <v>10.919502941187776</v>
      </c>
    </row>
    <row r="885" spans="1:6">
      <c r="A885" s="3">
        <v>41803</v>
      </c>
      <c r="B885" s="1">
        <v>11.7</v>
      </c>
      <c r="C885">
        <f t="shared" si="52"/>
        <v>11.332999999999997</v>
      </c>
      <c r="D885">
        <f t="shared" si="53"/>
        <v>0.20265981348062065</v>
      </c>
      <c r="E885">
        <f t="shared" si="54"/>
        <v>11.738319626961237</v>
      </c>
      <c r="F885">
        <f t="shared" si="55"/>
        <v>10.927680373038756</v>
      </c>
    </row>
    <row r="886" spans="1:6">
      <c r="A886" s="3">
        <v>41807</v>
      </c>
      <c r="B886" s="1">
        <v>11.85</v>
      </c>
      <c r="C886">
        <f t="shared" si="52"/>
        <v>11.371499999999996</v>
      </c>
      <c r="D886">
        <f t="shared" si="53"/>
        <v>0.22305324476456287</v>
      </c>
      <c r="E886">
        <f t="shared" si="54"/>
        <v>11.817606489529121</v>
      </c>
      <c r="F886">
        <f t="shared" si="55"/>
        <v>10.925393510470871</v>
      </c>
    </row>
    <row r="887" spans="1:6">
      <c r="A887" s="3">
        <v>41808</v>
      </c>
      <c r="B887" s="1">
        <v>11.709999999999999</v>
      </c>
      <c r="C887">
        <f t="shared" si="52"/>
        <v>11.404999999999998</v>
      </c>
      <c r="D887">
        <f t="shared" si="53"/>
        <v>0.22105429197371393</v>
      </c>
      <c r="E887">
        <f t="shared" si="54"/>
        <v>11.847108583947426</v>
      </c>
      <c r="F887">
        <f t="shared" si="55"/>
        <v>10.962891416052569</v>
      </c>
    </row>
    <row r="888" spans="1:6">
      <c r="A888" s="3">
        <v>41809</v>
      </c>
      <c r="B888" s="1">
        <v>11.65</v>
      </c>
      <c r="C888">
        <f t="shared" si="52"/>
        <v>11.435499999999998</v>
      </c>
      <c r="D888">
        <f t="shared" si="53"/>
        <v>0.2104156600635988</v>
      </c>
      <c r="E888">
        <f t="shared" si="54"/>
        <v>11.856331320127195</v>
      </c>
      <c r="F888">
        <f t="shared" si="55"/>
        <v>11.0146686798728</v>
      </c>
    </row>
    <row r="889" spans="1:6">
      <c r="A889" s="3">
        <v>41810</v>
      </c>
      <c r="B889" s="1">
        <v>11.35</v>
      </c>
      <c r="C889">
        <f t="shared" si="52"/>
        <v>11.450999999999999</v>
      </c>
      <c r="D889">
        <f t="shared" si="53"/>
        <v>0.19125637244285471</v>
      </c>
      <c r="E889">
        <f t="shared" si="54"/>
        <v>11.833512744885708</v>
      </c>
      <c r="F889">
        <f t="shared" si="55"/>
        <v>11.06848725511429</v>
      </c>
    </row>
    <row r="890" spans="1:6">
      <c r="A890" s="3">
        <v>41811</v>
      </c>
      <c r="B890" s="1">
        <v>11.25</v>
      </c>
      <c r="C890">
        <f t="shared" si="52"/>
        <v>11.456</v>
      </c>
      <c r="D890">
        <f t="shared" si="53"/>
        <v>0.18451016232175391</v>
      </c>
      <c r="E890">
        <f t="shared" si="54"/>
        <v>11.825020324643507</v>
      </c>
      <c r="F890">
        <f t="shared" si="55"/>
        <v>11.086979675356492</v>
      </c>
    </row>
    <row r="891" spans="1:6">
      <c r="A891" s="3">
        <v>41814</v>
      </c>
      <c r="B891" s="1">
        <v>11.25</v>
      </c>
      <c r="C891">
        <f t="shared" si="52"/>
        <v>11.458499999999999</v>
      </c>
      <c r="D891">
        <f t="shared" si="53"/>
        <v>0.18133601407332176</v>
      </c>
      <c r="E891">
        <f t="shared" si="54"/>
        <v>11.821172028146643</v>
      </c>
      <c r="F891">
        <f t="shared" si="55"/>
        <v>11.095827971853355</v>
      </c>
    </row>
    <row r="892" spans="1:6">
      <c r="A892" s="3">
        <v>41815</v>
      </c>
      <c r="B892" s="1">
        <v>11.299999999999999</v>
      </c>
      <c r="C892">
        <f t="shared" si="52"/>
        <v>11.461</v>
      </c>
      <c r="D892">
        <f t="shared" si="53"/>
        <v>0.1787708029852749</v>
      </c>
      <c r="E892">
        <f t="shared" si="54"/>
        <v>11.81854160597055</v>
      </c>
      <c r="F892">
        <f t="shared" si="55"/>
        <v>11.103458394029451</v>
      </c>
    </row>
    <row r="893" spans="1:6">
      <c r="A893" s="3">
        <v>41816</v>
      </c>
      <c r="B893" s="1">
        <v>11.299999999999999</v>
      </c>
      <c r="C893">
        <f t="shared" si="52"/>
        <v>11.463500000000002</v>
      </c>
      <c r="D893">
        <f t="shared" si="53"/>
        <v>0.17613276242652873</v>
      </c>
      <c r="E893">
        <f t="shared" si="54"/>
        <v>11.81576552485306</v>
      </c>
      <c r="F893">
        <f t="shared" si="55"/>
        <v>11.111234475146944</v>
      </c>
    </row>
    <row r="894" spans="1:6">
      <c r="A894" s="3">
        <v>41817</v>
      </c>
      <c r="B894" s="1">
        <v>11.35</v>
      </c>
      <c r="C894">
        <f t="shared" si="52"/>
        <v>11.468500000000002</v>
      </c>
      <c r="D894">
        <f t="shared" si="53"/>
        <v>0.17135562436056775</v>
      </c>
      <c r="E894">
        <f t="shared" si="54"/>
        <v>11.811211248721138</v>
      </c>
      <c r="F894">
        <f t="shared" si="55"/>
        <v>11.125788751278867</v>
      </c>
    </row>
    <row r="895" spans="1:6">
      <c r="A895" s="3">
        <v>41818</v>
      </c>
      <c r="B895" s="1">
        <v>11.7</v>
      </c>
      <c r="C895">
        <f t="shared" si="52"/>
        <v>11.4885</v>
      </c>
      <c r="D895">
        <f t="shared" si="53"/>
        <v>0.17384691541698402</v>
      </c>
      <c r="E895">
        <f t="shared" si="54"/>
        <v>11.836193830833968</v>
      </c>
      <c r="F895">
        <f t="shared" si="55"/>
        <v>11.140806169166032</v>
      </c>
    </row>
    <row r="896" spans="1:6">
      <c r="A896" s="3">
        <v>41821</v>
      </c>
      <c r="B896" s="1">
        <v>11.7</v>
      </c>
      <c r="C896">
        <f t="shared" si="52"/>
        <v>11.505999999999998</v>
      </c>
      <c r="D896">
        <f t="shared" si="53"/>
        <v>0.17661823235442028</v>
      </c>
      <c r="E896">
        <f t="shared" si="54"/>
        <v>11.85923646470884</v>
      </c>
      <c r="F896">
        <f t="shared" si="55"/>
        <v>11.152763535291157</v>
      </c>
    </row>
    <row r="897" spans="1:6">
      <c r="A897" s="3">
        <v>41822</v>
      </c>
      <c r="B897" s="1">
        <v>11.7</v>
      </c>
      <c r="C897">
        <f t="shared" si="52"/>
        <v>11.523499999999999</v>
      </c>
      <c r="D897">
        <f t="shared" si="53"/>
        <v>0.17763093762067461</v>
      </c>
      <c r="E897">
        <f t="shared" si="54"/>
        <v>11.878761875241349</v>
      </c>
      <c r="F897">
        <f t="shared" si="55"/>
        <v>11.168238124758648</v>
      </c>
    </row>
    <row r="898" spans="1:6">
      <c r="A898" s="3">
        <v>41823</v>
      </c>
      <c r="B898" s="1">
        <v>11.68</v>
      </c>
      <c r="C898">
        <f t="shared" si="52"/>
        <v>11.53</v>
      </c>
      <c r="D898">
        <f t="shared" si="53"/>
        <v>0.18083141320025123</v>
      </c>
      <c r="E898">
        <f t="shared" si="54"/>
        <v>11.891662826400502</v>
      </c>
      <c r="F898">
        <f t="shared" si="55"/>
        <v>11.168337173599497</v>
      </c>
    </row>
    <row r="899" spans="1:6">
      <c r="A899" s="3">
        <v>41824</v>
      </c>
      <c r="B899" s="1">
        <v>11.65</v>
      </c>
      <c r="C899">
        <f t="shared" si="52"/>
        <v>11.535499999999999</v>
      </c>
      <c r="D899">
        <f t="shared" si="53"/>
        <v>0.18271494191773155</v>
      </c>
      <c r="E899">
        <f t="shared" si="54"/>
        <v>11.900929883835461</v>
      </c>
      <c r="F899">
        <f t="shared" si="55"/>
        <v>11.170070116164537</v>
      </c>
    </row>
    <row r="900" spans="1:6">
      <c r="A900" s="3">
        <v>41825</v>
      </c>
      <c r="B900" s="1">
        <v>11.549999999999999</v>
      </c>
      <c r="C900">
        <f t="shared" si="52"/>
        <v>11.540499999999998</v>
      </c>
      <c r="D900">
        <f t="shared" si="53"/>
        <v>0.18167209472013035</v>
      </c>
      <c r="E900">
        <f t="shared" si="54"/>
        <v>11.903844189440258</v>
      </c>
      <c r="F900">
        <f t="shared" si="55"/>
        <v>11.177155810559738</v>
      </c>
    </row>
    <row r="901" spans="1:6">
      <c r="A901" s="3">
        <v>41828</v>
      </c>
      <c r="B901" s="1">
        <v>11.35</v>
      </c>
      <c r="C901">
        <f t="shared" si="52"/>
        <v>11.535499999999999</v>
      </c>
      <c r="D901">
        <f t="shared" si="53"/>
        <v>0.18543125410782296</v>
      </c>
      <c r="E901">
        <f t="shared" si="54"/>
        <v>11.906362508215645</v>
      </c>
      <c r="F901">
        <f t="shared" si="55"/>
        <v>11.164637491784353</v>
      </c>
    </row>
    <row r="902" spans="1:6">
      <c r="A902" s="3">
        <v>41829</v>
      </c>
      <c r="B902" s="1">
        <v>11.35</v>
      </c>
      <c r="C902">
        <f t="shared" si="52"/>
        <v>11.5305</v>
      </c>
      <c r="D902">
        <f t="shared" si="53"/>
        <v>0.18898346488515863</v>
      </c>
      <c r="E902">
        <f t="shared" si="54"/>
        <v>11.908466929770317</v>
      </c>
      <c r="F902">
        <f t="shared" si="55"/>
        <v>11.152533070229683</v>
      </c>
    </row>
    <row r="903" spans="1:6">
      <c r="A903" s="3">
        <v>41830</v>
      </c>
      <c r="B903" s="1">
        <v>11.54</v>
      </c>
      <c r="C903">
        <f t="shared" si="52"/>
        <v>11.529999999999998</v>
      </c>
      <c r="D903">
        <f t="shared" si="53"/>
        <v>0.18894443627691182</v>
      </c>
      <c r="E903">
        <f t="shared" si="54"/>
        <v>11.907888872553821</v>
      </c>
      <c r="F903">
        <f t="shared" si="55"/>
        <v>11.152111127446174</v>
      </c>
    </row>
    <row r="904" spans="1:6">
      <c r="A904" s="3">
        <v>41831</v>
      </c>
      <c r="B904" s="1">
        <v>11.65</v>
      </c>
      <c r="C904">
        <f t="shared" si="52"/>
        <v>11.529</v>
      </c>
      <c r="D904">
        <f t="shared" si="53"/>
        <v>0.1882524900233726</v>
      </c>
      <c r="E904">
        <f t="shared" si="54"/>
        <v>11.905504980046745</v>
      </c>
      <c r="F904">
        <f t="shared" si="55"/>
        <v>11.152495019953255</v>
      </c>
    </row>
    <row r="905" spans="1:6">
      <c r="A905" s="3">
        <v>41832</v>
      </c>
      <c r="B905" s="1">
        <v>11.65</v>
      </c>
      <c r="C905">
        <f t="shared" si="52"/>
        <v>11.5265</v>
      </c>
      <c r="D905">
        <f t="shared" si="53"/>
        <v>0.18628674134247991</v>
      </c>
      <c r="E905">
        <f t="shared" si="54"/>
        <v>11.89907348268496</v>
      </c>
      <c r="F905">
        <f t="shared" si="55"/>
        <v>11.153926517315041</v>
      </c>
    </row>
    <row r="906" spans="1:6">
      <c r="A906" s="3">
        <v>41835</v>
      </c>
      <c r="B906" s="1">
        <v>11.69</v>
      </c>
      <c r="C906">
        <f t="shared" si="52"/>
        <v>11.5185</v>
      </c>
      <c r="D906">
        <f t="shared" si="53"/>
        <v>0.17533610580824482</v>
      </c>
      <c r="E906">
        <f t="shared" si="54"/>
        <v>11.869172211616489</v>
      </c>
      <c r="F906">
        <f t="shared" si="55"/>
        <v>11.16782778838351</v>
      </c>
    </row>
    <row r="907" spans="1:6">
      <c r="A907" s="3">
        <v>41836</v>
      </c>
      <c r="B907" s="1">
        <v>11.6</v>
      </c>
      <c r="C907">
        <f t="shared" si="52"/>
        <v>11.513</v>
      </c>
      <c r="D907">
        <f t="shared" si="53"/>
        <v>0.17091225819115499</v>
      </c>
      <c r="E907">
        <f t="shared" si="54"/>
        <v>11.85482451638231</v>
      </c>
      <c r="F907">
        <f t="shared" si="55"/>
        <v>11.17117548361769</v>
      </c>
    </row>
    <row r="908" spans="1:6">
      <c r="A908" s="3">
        <v>41837</v>
      </c>
      <c r="B908" s="1">
        <v>11.7</v>
      </c>
      <c r="C908">
        <f t="shared" si="52"/>
        <v>11.515499999999999</v>
      </c>
      <c r="D908">
        <f t="shared" si="53"/>
        <v>0.17324765510678641</v>
      </c>
      <c r="E908">
        <f t="shared" si="54"/>
        <v>11.861995310213572</v>
      </c>
      <c r="F908">
        <f t="shared" si="55"/>
        <v>11.169004689786426</v>
      </c>
    </row>
    <row r="909" spans="1:6">
      <c r="A909" s="3">
        <v>41838</v>
      </c>
      <c r="B909" s="1">
        <v>11.69</v>
      </c>
      <c r="C909">
        <f t="shared" si="52"/>
        <v>11.532499999999999</v>
      </c>
      <c r="D909">
        <f t="shared" si="53"/>
        <v>0.17285470777505602</v>
      </c>
      <c r="E909">
        <f t="shared" si="54"/>
        <v>11.878209415550112</v>
      </c>
      <c r="F909">
        <f t="shared" si="55"/>
        <v>11.186790584449886</v>
      </c>
    </row>
    <row r="910" spans="1:6">
      <c r="A910" s="3">
        <v>41839</v>
      </c>
      <c r="B910" s="1">
        <v>11.69</v>
      </c>
      <c r="C910">
        <f t="shared" si="52"/>
        <v>11.554499999999999</v>
      </c>
      <c r="D910">
        <f t="shared" si="53"/>
        <v>0.16323219657898383</v>
      </c>
      <c r="E910">
        <f t="shared" si="54"/>
        <v>11.880964393157967</v>
      </c>
      <c r="F910">
        <f t="shared" si="55"/>
        <v>11.228035606842031</v>
      </c>
    </row>
    <row r="911" spans="1:6">
      <c r="A911" s="3">
        <v>41842</v>
      </c>
      <c r="B911" s="1">
        <v>11.65</v>
      </c>
      <c r="C911">
        <f t="shared" si="52"/>
        <v>11.574499999999999</v>
      </c>
      <c r="D911">
        <f t="shared" si="53"/>
        <v>0.14854208157959828</v>
      </c>
      <c r="E911">
        <f t="shared" si="54"/>
        <v>11.871584163159195</v>
      </c>
      <c r="F911">
        <f t="shared" si="55"/>
        <v>11.277415836840802</v>
      </c>
    </row>
    <row r="912" spans="1:6">
      <c r="A912" s="3">
        <v>41843</v>
      </c>
      <c r="B912" s="1">
        <v>11.35</v>
      </c>
      <c r="C912">
        <f t="shared" si="52"/>
        <v>11.577</v>
      </c>
      <c r="D912">
        <f t="shared" si="53"/>
        <v>0.14426018161641149</v>
      </c>
      <c r="E912">
        <f t="shared" si="54"/>
        <v>11.865520363232823</v>
      </c>
      <c r="F912">
        <f t="shared" si="55"/>
        <v>11.288479636767176</v>
      </c>
    </row>
    <row r="913" spans="1:6">
      <c r="A913" s="3">
        <v>41845</v>
      </c>
      <c r="B913" s="1">
        <v>11.35</v>
      </c>
      <c r="C913">
        <f t="shared" si="52"/>
        <v>11.579499999999999</v>
      </c>
      <c r="D913">
        <f t="shared" si="53"/>
        <v>0.13980253931885503</v>
      </c>
      <c r="E913">
        <f t="shared" si="54"/>
        <v>11.859105078637709</v>
      </c>
      <c r="F913">
        <f t="shared" si="55"/>
        <v>11.29989492136229</v>
      </c>
    </row>
    <row r="914" spans="1:6">
      <c r="A914" s="3">
        <v>41846</v>
      </c>
      <c r="B914" s="1">
        <v>11.28</v>
      </c>
      <c r="C914">
        <f t="shared" si="52"/>
        <v>11.575999999999997</v>
      </c>
      <c r="D914">
        <f t="shared" si="53"/>
        <v>0.14623269128344735</v>
      </c>
      <c r="E914">
        <f t="shared" si="54"/>
        <v>11.868465382566892</v>
      </c>
      <c r="F914">
        <f t="shared" si="55"/>
        <v>11.283534617433101</v>
      </c>
    </row>
    <row r="915" spans="1:6">
      <c r="A915" s="3">
        <v>41849</v>
      </c>
      <c r="B915" s="1">
        <v>11.049999999999999</v>
      </c>
      <c r="C915">
        <f t="shared" si="52"/>
        <v>11.543499999999998</v>
      </c>
      <c r="D915">
        <f t="shared" si="53"/>
        <v>0.18273683263097248</v>
      </c>
      <c r="E915">
        <f t="shared" si="54"/>
        <v>11.908973665261943</v>
      </c>
      <c r="F915">
        <f t="shared" si="55"/>
        <v>11.178026334738053</v>
      </c>
    </row>
    <row r="916" spans="1:6">
      <c r="A916" s="3">
        <v>41850</v>
      </c>
      <c r="B916" s="1">
        <v>11.23</v>
      </c>
      <c r="C916">
        <f t="shared" si="52"/>
        <v>11.52</v>
      </c>
      <c r="D916">
        <f t="shared" si="53"/>
        <v>0.19112822920751407</v>
      </c>
      <c r="E916">
        <f t="shared" si="54"/>
        <v>11.902256458415028</v>
      </c>
      <c r="F916">
        <f t="shared" si="55"/>
        <v>11.137743541584971</v>
      </c>
    </row>
    <row r="917" spans="1:6">
      <c r="A917" s="3">
        <v>41851</v>
      </c>
      <c r="B917" s="1">
        <v>11.15</v>
      </c>
      <c r="C917">
        <f t="shared" ref="C917:C980" si="56">AVERAGE(B898:B917)</f>
        <v>11.492500000000001</v>
      </c>
      <c r="D917">
        <f t="shared" ref="D917:D980" si="57">_xlfn.STDEV.P(B898:B917)</f>
        <v>0.20248148063464969</v>
      </c>
      <c r="E917">
        <f t="shared" ref="E917:E980" si="58">C917+(2*D917)</f>
        <v>11.897462961269301</v>
      </c>
      <c r="F917">
        <f t="shared" ref="F917:F980" si="59">C917-(2*D917)</f>
        <v>11.087537038730702</v>
      </c>
    </row>
    <row r="918" spans="1:6">
      <c r="A918" s="3">
        <v>41852</v>
      </c>
      <c r="B918" s="1">
        <v>11.24</v>
      </c>
      <c r="C918">
        <f t="shared" si="56"/>
        <v>11.470500000000001</v>
      </c>
      <c r="D918">
        <f t="shared" si="57"/>
        <v>0.20480417476213711</v>
      </c>
      <c r="E918">
        <f t="shared" si="58"/>
        <v>11.880108349524276</v>
      </c>
      <c r="F918">
        <f t="shared" si="59"/>
        <v>11.060891650475726</v>
      </c>
    </row>
    <row r="919" spans="1:6">
      <c r="A919" s="3">
        <v>41853</v>
      </c>
      <c r="B919" s="1">
        <v>11.25</v>
      </c>
      <c r="C919">
        <f t="shared" si="56"/>
        <v>11.4505</v>
      </c>
      <c r="D919">
        <f t="shared" si="57"/>
        <v>0.20582699045557654</v>
      </c>
      <c r="E919">
        <f t="shared" si="58"/>
        <v>11.862153980911152</v>
      </c>
      <c r="F919">
        <f t="shared" si="59"/>
        <v>11.038846019088847</v>
      </c>
    </row>
    <row r="920" spans="1:6">
      <c r="A920" s="3">
        <v>41856</v>
      </c>
      <c r="B920" s="1">
        <v>11.219999999999999</v>
      </c>
      <c r="C920">
        <f t="shared" si="56"/>
        <v>11.434000000000001</v>
      </c>
      <c r="D920">
        <f t="shared" si="57"/>
        <v>0.21036634711854463</v>
      </c>
      <c r="E920">
        <f t="shared" si="58"/>
        <v>11.854732694237089</v>
      </c>
      <c r="F920">
        <f t="shared" si="59"/>
        <v>11.013267305762913</v>
      </c>
    </row>
    <row r="921" spans="1:6">
      <c r="A921" s="3">
        <v>41857</v>
      </c>
      <c r="B921" s="1">
        <v>11.139999999999999</v>
      </c>
      <c r="C921">
        <f t="shared" si="56"/>
        <v>11.423500000000001</v>
      </c>
      <c r="D921">
        <f t="shared" si="57"/>
        <v>0.21934618756659541</v>
      </c>
      <c r="E921">
        <f t="shared" si="58"/>
        <v>11.862192375133191</v>
      </c>
      <c r="F921">
        <f t="shared" si="59"/>
        <v>10.984807624866811</v>
      </c>
    </row>
    <row r="922" spans="1:6">
      <c r="A922" s="3">
        <v>41858</v>
      </c>
      <c r="B922" s="1">
        <v>11.129999999999999</v>
      </c>
      <c r="C922">
        <f t="shared" si="56"/>
        <v>11.412499999999998</v>
      </c>
      <c r="D922">
        <f t="shared" si="57"/>
        <v>0.22809811485411285</v>
      </c>
      <c r="E922">
        <f t="shared" si="58"/>
        <v>11.868696229708224</v>
      </c>
      <c r="F922">
        <f t="shared" si="59"/>
        <v>10.956303770291772</v>
      </c>
    </row>
    <row r="923" spans="1:6">
      <c r="A923" s="3">
        <v>41859</v>
      </c>
      <c r="B923" s="1">
        <v>11.049999999999999</v>
      </c>
      <c r="C923">
        <f t="shared" si="56"/>
        <v>11.388</v>
      </c>
      <c r="D923">
        <f t="shared" si="57"/>
        <v>0.23913594460055579</v>
      </c>
      <c r="E923">
        <f t="shared" si="58"/>
        <v>11.866271889201112</v>
      </c>
      <c r="F923">
        <f t="shared" si="59"/>
        <v>10.909728110798888</v>
      </c>
    </row>
    <row r="924" spans="1:6">
      <c r="A924" s="3">
        <v>41860</v>
      </c>
      <c r="B924" s="1">
        <v>11.049999999999999</v>
      </c>
      <c r="C924">
        <f t="shared" si="56"/>
        <v>11.358000000000001</v>
      </c>
      <c r="D924">
        <f t="shared" si="57"/>
        <v>0.24200413219612615</v>
      </c>
      <c r="E924">
        <f t="shared" si="58"/>
        <v>11.842008264392252</v>
      </c>
      <c r="F924">
        <f t="shared" si="59"/>
        <v>10.873991735607749</v>
      </c>
    </row>
    <row r="925" spans="1:6">
      <c r="A925" s="3">
        <v>41864</v>
      </c>
      <c r="B925" s="1">
        <v>11.049999999999999</v>
      </c>
      <c r="C925">
        <f t="shared" si="56"/>
        <v>11.327999999999999</v>
      </c>
      <c r="D925">
        <f t="shared" si="57"/>
        <v>0.24113481706298678</v>
      </c>
      <c r="E925">
        <f t="shared" si="58"/>
        <v>11.810269634125973</v>
      </c>
      <c r="F925">
        <f t="shared" si="59"/>
        <v>10.845730365874026</v>
      </c>
    </row>
    <row r="926" spans="1:6">
      <c r="A926" s="3">
        <v>41865</v>
      </c>
      <c r="B926" s="1">
        <v>11.1</v>
      </c>
      <c r="C926">
        <f t="shared" si="56"/>
        <v>11.298500000000001</v>
      </c>
      <c r="D926">
        <f t="shared" si="57"/>
        <v>0.23091719295020041</v>
      </c>
      <c r="E926">
        <f t="shared" si="58"/>
        <v>11.760334385900402</v>
      </c>
      <c r="F926">
        <f t="shared" si="59"/>
        <v>10.8366656140996</v>
      </c>
    </row>
    <row r="927" spans="1:6">
      <c r="A927" s="3">
        <v>41866</v>
      </c>
      <c r="B927" s="1">
        <v>11.129999999999999</v>
      </c>
      <c r="C927">
        <f t="shared" si="56"/>
        <v>11.275</v>
      </c>
      <c r="D927">
        <f t="shared" si="57"/>
        <v>0.22281157959136699</v>
      </c>
      <c r="E927">
        <f t="shared" si="58"/>
        <v>11.720623159182734</v>
      </c>
      <c r="F927">
        <f t="shared" si="59"/>
        <v>10.829376840817266</v>
      </c>
    </row>
    <row r="928" spans="1:6">
      <c r="A928" s="3">
        <v>41867</v>
      </c>
      <c r="B928" s="1">
        <v>11.129999999999999</v>
      </c>
      <c r="C928">
        <f t="shared" si="56"/>
        <v>11.246500000000001</v>
      </c>
      <c r="D928">
        <f t="shared" si="57"/>
        <v>0.20212063229665619</v>
      </c>
      <c r="E928">
        <f t="shared" si="58"/>
        <v>11.650741264593313</v>
      </c>
      <c r="F928">
        <f t="shared" si="59"/>
        <v>10.842258735406689</v>
      </c>
    </row>
    <row r="929" spans="1:6">
      <c r="A929" s="3">
        <v>41870</v>
      </c>
      <c r="B929" s="1">
        <v>11.129999999999999</v>
      </c>
      <c r="C929">
        <f t="shared" si="56"/>
        <v>11.218500000000001</v>
      </c>
      <c r="D929">
        <f t="shared" si="57"/>
        <v>0.17582022068010297</v>
      </c>
      <c r="E929">
        <f t="shared" si="58"/>
        <v>11.570140441360207</v>
      </c>
      <c r="F929">
        <f t="shared" si="59"/>
        <v>10.866859558639794</v>
      </c>
    </row>
    <row r="930" spans="1:6">
      <c r="A930" s="3">
        <v>41873</v>
      </c>
      <c r="B930" s="1">
        <v>11.07</v>
      </c>
      <c r="C930">
        <f t="shared" si="56"/>
        <v>11.1875</v>
      </c>
      <c r="D930">
        <f t="shared" si="57"/>
        <v>0.14120463873400224</v>
      </c>
      <c r="E930">
        <f t="shared" si="58"/>
        <v>11.469909277468005</v>
      </c>
      <c r="F930">
        <f t="shared" si="59"/>
        <v>10.905090722531995</v>
      </c>
    </row>
    <row r="931" spans="1:6">
      <c r="A931" s="3">
        <v>41874</v>
      </c>
      <c r="B931" s="1">
        <v>11.07</v>
      </c>
      <c r="C931">
        <f t="shared" si="56"/>
        <v>11.1585</v>
      </c>
      <c r="D931">
        <f t="shared" si="57"/>
        <v>9.5355912244600938E-2</v>
      </c>
      <c r="E931">
        <f t="shared" si="58"/>
        <v>11.349211824489203</v>
      </c>
      <c r="F931">
        <f t="shared" si="59"/>
        <v>10.967788175510798</v>
      </c>
    </row>
    <row r="932" spans="1:6">
      <c r="A932" s="3">
        <v>41877</v>
      </c>
      <c r="B932" s="1">
        <v>11.049999999999999</v>
      </c>
      <c r="C932">
        <f t="shared" si="56"/>
        <v>11.1435</v>
      </c>
      <c r="D932">
        <f t="shared" si="57"/>
        <v>8.730836156978343E-2</v>
      </c>
      <c r="E932">
        <f t="shared" si="58"/>
        <v>11.318116723139566</v>
      </c>
      <c r="F932">
        <f t="shared" si="59"/>
        <v>10.968883276860433</v>
      </c>
    </row>
    <row r="933" spans="1:6">
      <c r="A933" s="3">
        <v>41878</v>
      </c>
      <c r="B933" s="1">
        <v>11.049999999999999</v>
      </c>
      <c r="C933">
        <f t="shared" si="56"/>
        <v>11.128499999999999</v>
      </c>
      <c r="D933">
        <f t="shared" si="57"/>
        <v>7.5516554476485712E-2</v>
      </c>
      <c r="E933">
        <f t="shared" si="58"/>
        <v>11.27953310895297</v>
      </c>
      <c r="F933">
        <f t="shared" si="59"/>
        <v>10.977466891047028</v>
      </c>
    </row>
    <row r="934" spans="1:6">
      <c r="A934" s="3">
        <v>41879</v>
      </c>
      <c r="B934" s="1">
        <v>10.85</v>
      </c>
      <c r="C934">
        <f t="shared" si="56"/>
        <v>11.106999999999999</v>
      </c>
      <c r="D934">
        <f t="shared" si="57"/>
        <v>8.9280456988077905E-2</v>
      </c>
      <c r="E934">
        <f t="shared" si="58"/>
        <v>11.285560913976155</v>
      </c>
      <c r="F934">
        <f t="shared" si="59"/>
        <v>10.928439086023843</v>
      </c>
    </row>
    <row r="935" spans="1:6">
      <c r="A935" s="3">
        <v>41880</v>
      </c>
      <c r="B935" s="1">
        <v>11.07</v>
      </c>
      <c r="C935">
        <f t="shared" si="56"/>
        <v>11.107999999999999</v>
      </c>
      <c r="D935">
        <f t="shared" si="57"/>
        <v>8.8746830929335288E-2</v>
      </c>
      <c r="E935">
        <f t="shared" si="58"/>
        <v>11.28549366185867</v>
      </c>
      <c r="F935">
        <f t="shared" si="59"/>
        <v>10.930506338141328</v>
      </c>
    </row>
    <row r="936" spans="1:6">
      <c r="A936" s="3">
        <v>41881</v>
      </c>
      <c r="B936" s="1">
        <v>11.049999999999999</v>
      </c>
      <c r="C936">
        <f t="shared" si="56"/>
        <v>11.099</v>
      </c>
      <c r="D936">
        <f t="shared" si="57"/>
        <v>8.4964698551810394E-2</v>
      </c>
      <c r="E936">
        <f t="shared" si="58"/>
        <v>11.268929397103621</v>
      </c>
      <c r="F936">
        <f t="shared" si="59"/>
        <v>10.929070602896379</v>
      </c>
    </row>
    <row r="937" spans="1:6">
      <c r="A937" s="3">
        <v>41884</v>
      </c>
      <c r="B937" s="1">
        <v>11.03</v>
      </c>
      <c r="C937">
        <f t="shared" si="56"/>
        <v>11.093</v>
      </c>
      <c r="D937">
        <f t="shared" si="57"/>
        <v>8.5387352693475665E-2</v>
      </c>
      <c r="E937">
        <f t="shared" si="58"/>
        <v>11.263774705386952</v>
      </c>
      <c r="F937">
        <f t="shared" si="59"/>
        <v>10.922225294613048</v>
      </c>
    </row>
    <row r="938" spans="1:6">
      <c r="A938" s="3">
        <v>41885</v>
      </c>
      <c r="B938" s="1">
        <v>11.03</v>
      </c>
      <c r="C938">
        <f t="shared" si="56"/>
        <v>11.0825</v>
      </c>
      <c r="D938">
        <f t="shared" si="57"/>
        <v>7.9364664681456268E-2</v>
      </c>
      <c r="E938">
        <f t="shared" si="58"/>
        <v>11.241229329362913</v>
      </c>
      <c r="F938">
        <f t="shared" si="59"/>
        <v>10.923770670637087</v>
      </c>
    </row>
    <row r="939" spans="1:6">
      <c r="A939" s="3">
        <v>41886</v>
      </c>
      <c r="B939" s="1">
        <v>10.85</v>
      </c>
      <c r="C939">
        <f t="shared" si="56"/>
        <v>11.062499999999998</v>
      </c>
      <c r="D939">
        <f t="shared" si="57"/>
        <v>8.4845447727028775E-2</v>
      </c>
      <c r="E939">
        <f t="shared" si="58"/>
        <v>11.232190895454055</v>
      </c>
      <c r="F939">
        <f t="shared" si="59"/>
        <v>10.892809104545941</v>
      </c>
    </row>
    <row r="940" spans="1:6">
      <c r="A940" s="3">
        <v>41887</v>
      </c>
      <c r="B940" s="1">
        <v>10.75</v>
      </c>
      <c r="C940">
        <f t="shared" si="56"/>
        <v>11.038999999999998</v>
      </c>
      <c r="D940">
        <f t="shared" si="57"/>
        <v>0.10143470806385732</v>
      </c>
      <c r="E940">
        <f t="shared" si="58"/>
        <v>11.241869416127713</v>
      </c>
      <c r="F940">
        <f t="shared" si="59"/>
        <v>10.836130583872283</v>
      </c>
    </row>
    <row r="941" spans="1:6">
      <c r="A941" s="3">
        <v>41888</v>
      </c>
      <c r="B941" s="1">
        <v>10.85</v>
      </c>
      <c r="C941">
        <f t="shared" si="56"/>
        <v>11.024499999999998</v>
      </c>
      <c r="D941">
        <f t="shared" si="57"/>
        <v>0.10655866928598517</v>
      </c>
      <c r="E941">
        <f t="shared" si="58"/>
        <v>11.237617338571969</v>
      </c>
      <c r="F941">
        <f t="shared" si="59"/>
        <v>10.811382661428027</v>
      </c>
    </row>
    <row r="942" spans="1:6">
      <c r="A942" s="3">
        <v>41891</v>
      </c>
      <c r="B942" s="1">
        <v>11.04</v>
      </c>
      <c r="C942">
        <f t="shared" si="56"/>
        <v>11.019999999999998</v>
      </c>
      <c r="D942">
        <f t="shared" si="57"/>
        <v>0.10387492478938296</v>
      </c>
      <c r="E942">
        <f t="shared" si="58"/>
        <v>11.227749849578764</v>
      </c>
      <c r="F942">
        <f t="shared" si="59"/>
        <v>10.812250150421232</v>
      </c>
    </row>
    <row r="943" spans="1:6">
      <c r="A943" s="3">
        <v>41893</v>
      </c>
      <c r="B943" s="1">
        <v>10.95</v>
      </c>
      <c r="C943">
        <f t="shared" si="56"/>
        <v>11.014999999999997</v>
      </c>
      <c r="D943">
        <f t="shared" si="57"/>
        <v>0.1047138959259943</v>
      </c>
      <c r="E943">
        <f t="shared" si="58"/>
        <v>11.224427791851985</v>
      </c>
      <c r="F943">
        <f t="shared" si="59"/>
        <v>10.805572208148009</v>
      </c>
    </row>
    <row r="944" spans="1:6">
      <c r="A944" s="3">
        <v>41894</v>
      </c>
      <c r="B944" s="1">
        <v>10.94</v>
      </c>
      <c r="C944">
        <f t="shared" si="56"/>
        <v>11.009499999999997</v>
      </c>
      <c r="D944">
        <f t="shared" si="57"/>
        <v>0.10561604991666734</v>
      </c>
      <c r="E944">
        <f t="shared" si="58"/>
        <v>11.220732099833333</v>
      </c>
      <c r="F944">
        <f t="shared" si="59"/>
        <v>10.798267900166662</v>
      </c>
    </row>
    <row r="945" spans="1:6">
      <c r="A945" s="3">
        <v>41895</v>
      </c>
      <c r="B945" s="1">
        <v>10.9</v>
      </c>
      <c r="C945">
        <f t="shared" si="56"/>
        <v>11.001999999999997</v>
      </c>
      <c r="D945">
        <f t="shared" si="57"/>
        <v>0.10777754868245966</v>
      </c>
      <c r="E945">
        <f t="shared" si="58"/>
        <v>11.217555097364917</v>
      </c>
      <c r="F945">
        <f t="shared" si="59"/>
        <v>10.786444902635077</v>
      </c>
    </row>
    <row r="946" spans="1:6">
      <c r="A946" s="3">
        <v>41898</v>
      </c>
      <c r="B946" s="1">
        <v>10.9</v>
      </c>
      <c r="C946">
        <f t="shared" si="56"/>
        <v>10.991999999999997</v>
      </c>
      <c r="D946">
        <f t="shared" si="57"/>
        <v>0.10749883720301327</v>
      </c>
      <c r="E946">
        <f t="shared" si="58"/>
        <v>11.206997674406024</v>
      </c>
      <c r="F946">
        <f t="shared" si="59"/>
        <v>10.777002325593971</v>
      </c>
    </row>
    <row r="947" spans="1:6">
      <c r="A947" s="3">
        <v>41899</v>
      </c>
      <c r="B947" s="1">
        <v>10.9</v>
      </c>
      <c r="C947">
        <f t="shared" si="56"/>
        <v>10.980499999999999</v>
      </c>
      <c r="D947">
        <f t="shared" si="57"/>
        <v>0.10437791912085601</v>
      </c>
      <c r="E947">
        <f t="shared" si="58"/>
        <v>11.189255838241712</v>
      </c>
      <c r="F947">
        <f t="shared" si="59"/>
        <v>10.771744161758287</v>
      </c>
    </row>
    <row r="948" spans="1:6">
      <c r="A948" s="3">
        <v>41900</v>
      </c>
      <c r="B948" s="1">
        <v>10.87</v>
      </c>
      <c r="C948">
        <f t="shared" si="56"/>
        <v>10.967499999999999</v>
      </c>
      <c r="D948">
        <f t="shared" si="57"/>
        <v>0.10108783309577848</v>
      </c>
      <c r="E948">
        <f t="shared" si="58"/>
        <v>11.169675666191557</v>
      </c>
      <c r="F948">
        <f t="shared" si="59"/>
        <v>10.765324333808442</v>
      </c>
    </row>
    <row r="949" spans="1:6">
      <c r="A949" s="3">
        <v>41901</v>
      </c>
      <c r="B949" s="1">
        <v>10.87</v>
      </c>
      <c r="C949">
        <f t="shared" si="56"/>
        <v>10.954499999999999</v>
      </c>
      <c r="D949">
        <f t="shared" si="57"/>
        <v>9.594138835768419E-2</v>
      </c>
      <c r="E949">
        <f t="shared" si="58"/>
        <v>11.146382776715368</v>
      </c>
      <c r="F949">
        <f t="shared" si="59"/>
        <v>10.76261722328463</v>
      </c>
    </row>
    <row r="950" spans="1:6">
      <c r="A950" s="3">
        <v>41902</v>
      </c>
      <c r="B950" s="1">
        <v>10.85</v>
      </c>
      <c r="C950">
        <f t="shared" si="56"/>
        <v>10.9435</v>
      </c>
      <c r="D950">
        <f t="shared" si="57"/>
        <v>9.4671801503932382E-2</v>
      </c>
      <c r="E950">
        <f t="shared" si="58"/>
        <v>11.132843603007865</v>
      </c>
      <c r="F950">
        <f t="shared" si="59"/>
        <v>10.754156396992135</v>
      </c>
    </row>
    <row r="951" spans="1:6">
      <c r="A951" s="3">
        <v>41905</v>
      </c>
      <c r="B951" s="1">
        <v>10.85</v>
      </c>
      <c r="C951">
        <f t="shared" si="56"/>
        <v>10.932499999999999</v>
      </c>
      <c r="D951">
        <f t="shared" si="57"/>
        <v>9.2080128149345908E-2</v>
      </c>
      <c r="E951">
        <f t="shared" si="58"/>
        <v>11.11666025629869</v>
      </c>
      <c r="F951">
        <f t="shared" si="59"/>
        <v>10.748339743701308</v>
      </c>
    </row>
    <row r="952" spans="1:6">
      <c r="A952" s="3">
        <v>41906</v>
      </c>
      <c r="B952" s="1">
        <v>10.799999999999999</v>
      </c>
      <c r="C952">
        <f t="shared" si="56"/>
        <v>10.920000000000002</v>
      </c>
      <c r="D952">
        <f t="shared" si="57"/>
        <v>9.2249661245990405E-2</v>
      </c>
      <c r="E952">
        <f t="shared" si="58"/>
        <v>11.104499322491982</v>
      </c>
      <c r="F952">
        <f t="shared" si="59"/>
        <v>10.735500677508021</v>
      </c>
    </row>
    <row r="953" spans="1:6">
      <c r="A953" s="3">
        <v>41907</v>
      </c>
      <c r="B953" s="1">
        <v>10.77</v>
      </c>
      <c r="C953">
        <f t="shared" si="56"/>
        <v>10.906000000000001</v>
      </c>
      <c r="D953">
        <f t="shared" si="57"/>
        <v>9.2703829478614275E-2</v>
      </c>
      <c r="E953">
        <f t="shared" si="58"/>
        <v>11.091407658957229</v>
      </c>
      <c r="F953">
        <f t="shared" si="59"/>
        <v>10.720592341042773</v>
      </c>
    </row>
    <row r="954" spans="1:6">
      <c r="A954" s="3">
        <v>41908</v>
      </c>
      <c r="B954" s="1">
        <v>10.7</v>
      </c>
      <c r="C954">
        <f t="shared" si="56"/>
        <v>10.8985</v>
      </c>
      <c r="D954">
        <f t="shared" si="57"/>
        <v>0.10248292540711353</v>
      </c>
      <c r="E954">
        <f t="shared" si="58"/>
        <v>11.103465850814228</v>
      </c>
      <c r="F954">
        <f t="shared" si="59"/>
        <v>10.693534149185773</v>
      </c>
    </row>
    <row r="955" spans="1:6">
      <c r="A955" s="3">
        <v>41909</v>
      </c>
      <c r="B955" s="1">
        <v>10.75</v>
      </c>
      <c r="C955">
        <f t="shared" si="56"/>
        <v>10.8825</v>
      </c>
      <c r="D955">
        <f t="shared" si="57"/>
        <v>9.9391901078508302E-2</v>
      </c>
      <c r="E955">
        <f t="shared" si="58"/>
        <v>11.081283802157017</v>
      </c>
      <c r="F955">
        <f t="shared" si="59"/>
        <v>10.683716197842983</v>
      </c>
    </row>
    <row r="956" spans="1:6">
      <c r="A956" s="3">
        <v>41912</v>
      </c>
      <c r="B956" s="1">
        <v>10.75</v>
      </c>
      <c r="C956">
        <f t="shared" si="56"/>
        <v>10.867500000000001</v>
      </c>
      <c r="D956">
        <f t="shared" si="57"/>
        <v>9.554449225360917E-2</v>
      </c>
      <c r="E956">
        <f t="shared" si="58"/>
        <v>11.058588984507219</v>
      </c>
      <c r="F956">
        <f t="shared" si="59"/>
        <v>10.676411015492784</v>
      </c>
    </row>
    <row r="957" spans="1:6">
      <c r="A957" s="3">
        <v>41913</v>
      </c>
      <c r="B957" s="1">
        <v>10.75</v>
      </c>
      <c r="C957">
        <f t="shared" si="56"/>
        <v>10.8535</v>
      </c>
      <c r="D957">
        <f t="shared" si="57"/>
        <v>9.1119427127259678E-2</v>
      </c>
      <c r="E957">
        <f t="shared" si="58"/>
        <v>11.03573885425452</v>
      </c>
      <c r="F957">
        <f t="shared" si="59"/>
        <v>10.671261145745481</v>
      </c>
    </row>
    <row r="958" spans="1:6">
      <c r="A958" s="3">
        <v>41914</v>
      </c>
      <c r="B958" s="1">
        <v>10.75</v>
      </c>
      <c r="C958">
        <f t="shared" si="56"/>
        <v>10.839500000000001</v>
      </c>
      <c r="D958">
        <f t="shared" si="57"/>
        <v>8.4170956986361928E-2</v>
      </c>
      <c r="E958">
        <f t="shared" si="58"/>
        <v>11.007841913972724</v>
      </c>
      <c r="F958">
        <f t="shared" si="59"/>
        <v>10.671158086027278</v>
      </c>
    </row>
    <row r="959" spans="1:6">
      <c r="A959" s="3">
        <v>41915</v>
      </c>
      <c r="B959" s="1">
        <v>10.799999999999999</v>
      </c>
      <c r="C959">
        <f t="shared" si="56"/>
        <v>10.837000000000002</v>
      </c>
      <c r="D959">
        <f t="shared" si="57"/>
        <v>8.4563585543660516E-2</v>
      </c>
      <c r="E959">
        <f t="shared" si="58"/>
        <v>11.006127171087323</v>
      </c>
      <c r="F959">
        <f t="shared" si="59"/>
        <v>10.66787282891268</v>
      </c>
    </row>
    <row r="960" spans="1:6">
      <c r="A960" s="3">
        <v>41916</v>
      </c>
      <c r="B960" s="1">
        <v>10.799999999999999</v>
      </c>
      <c r="C960">
        <f t="shared" si="56"/>
        <v>10.839500000000001</v>
      </c>
      <c r="D960">
        <f t="shared" si="57"/>
        <v>8.2672546833879479E-2</v>
      </c>
      <c r="E960">
        <f t="shared" si="58"/>
        <v>11.004845093667759</v>
      </c>
      <c r="F960">
        <f t="shared" si="59"/>
        <v>10.674154906332243</v>
      </c>
    </row>
    <row r="961" spans="1:6">
      <c r="A961" s="3">
        <v>41919</v>
      </c>
      <c r="B961" s="1">
        <v>10.75</v>
      </c>
      <c r="C961">
        <f t="shared" si="56"/>
        <v>10.8345</v>
      </c>
      <c r="D961">
        <f t="shared" si="57"/>
        <v>8.4880798770982299E-2</v>
      </c>
      <c r="E961">
        <f t="shared" si="58"/>
        <v>11.004261597541964</v>
      </c>
      <c r="F961">
        <f t="shared" si="59"/>
        <v>10.664738402458037</v>
      </c>
    </row>
    <row r="962" spans="1:6">
      <c r="A962" s="3">
        <v>41920</v>
      </c>
      <c r="B962" s="1">
        <v>10.75</v>
      </c>
      <c r="C962">
        <f t="shared" si="56"/>
        <v>10.82</v>
      </c>
      <c r="D962">
        <f t="shared" si="57"/>
        <v>7.2387844283415437E-2</v>
      </c>
      <c r="E962">
        <f t="shared" si="58"/>
        <v>10.964775688566831</v>
      </c>
      <c r="F962">
        <f t="shared" si="59"/>
        <v>10.675224311433169</v>
      </c>
    </row>
    <row r="963" spans="1:6">
      <c r="A963" s="3">
        <v>41921</v>
      </c>
      <c r="B963" s="1">
        <v>10.79</v>
      </c>
      <c r="C963">
        <f t="shared" si="56"/>
        <v>10.811999999999999</v>
      </c>
      <c r="D963">
        <f t="shared" si="57"/>
        <v>6.6151341634164973E-2</v>
      </c>
      <c r="E963">
        <f t="shared" si="58"/>
        <v>10.944302683268329</v>
      </c>
      <c r="F963">
        <f t="shared" si="59"/>
        <v>10.679697316731669</v>
      </c>
    </row>
    <row r="964" spans="1:6">
      <c r="A964" s="3">
        <v>41922</v>
      </c>
      <c r="B964" s="1">
        <v>10.79</v>
      </c>
      <c r="C964">
        <f t="shared" si="56"/>
        <v>10.804499999999999</v>
      </c>
      <c r="D964">
        <f t="shared" si="57"/>
        <v>5.9369605018056243E-2</v>
      </c>
      <c r="E964">
        <f t="shared" si="58"/>
        <v>10.923239210036112</v>
      </c>
      <c r="F964">
        <f t="shared" si="59"/>
        <v>10.685760789963886</v>
      </c>
    </row>
    <row r="965" spans="1:6">
      <c r="A965" s="3">
        <v>41923</v>
      </c>
      <c r="B965" s="1">
        <v>10.799999999999999</v>
      </c>
      <c r="C965">
        <f t="shared" si="56"/>
        <v>10.7995</v>
      </c>
      <c r="D965">
        <f t="shared" si="57"/>
        <v>5.5179253347612471E-2</v>
      </c>
      <c r="E965">
        <f t="shared" si="58"/>
        <v>10.909858506695224</v>
      </c>
      <c r="F965">
        <f t="shared" si="59"/>
        <v>10.689141493304776</v>
      </c>
    </row>
    <row r="966" spans="1:6">
      <c r="A966" s="3">
        <v>41927</v>
      </c>
      <c r="B966" s="1">
        <v>10.85</v>
      </c>
      <c r="C966">
        <f t="shared" si="56"/>
        <v>10.797000000000001</v>
      </c>
      <c r="D966">
        <f t="shared" si="57"/>
        <v>5.1584881506115676E-2</v>
      </c>
      <c r="E966">
        <f t="shared" si="58"/>
        <v>10.900169763012231</v>
      </c>
      <c r="F966">
        <f t="shared" si="59"/>
        <v>10.69383023698777</v>
      </c>
    </row>
    <row r="967" spans="1:6">
      <c r="A967" s="3">
        <v>41928</v>
      </c>
      <c r="B967" s="1">
        <v>10.85</v>
      </c>
      <c r="C967">
        <f t="shared" si="56"/>
        <v>10.794499999999999</v>
      </c>
      <c r="D967">
        <f t="shared" si="57"/>
        <v>4.7589389573727318E-2</v>
      </c>
      <c r="E967">
        <f t="shared" si="58"/>
        <v>10.889678779147454</v>
      </c>
      <c r="F967">
        <f t="shared" si="59"/>
        <v>10.699321220852545</v>
      </c>
    </row>
    <row r="968" spans="1:6">
      <c r="A968" s="3">
        <v>41929</v>
      </c>
      <c r="B968" s="1">
        <v>10.85</v>
      </c>
      <c r="C968">
        <f t="shared" si="56"/>
        <v>10.793499999999998</v>
      </c>
      <c r="D968">
        <f t="shared" si="57"/>
        <v>4.6181706334868025E-2</v>
      </c>
      <c r="E968">
        <f t="shared" si="58"/>
        <v>10.885863412669734</v>
      </c>
      <c r="F968">
        <f t="shared" si="59"/>
        <v>10.701136587330263</v>
      </c>
    </row>
    <row r="969" spans="1:6">
      <c r="A969" s="3">
        <v>41930</v>
      </c>
      <c r="B969" s="1">
        <v>10.85</v>
      </c>
      <c r="C969">
        <f t="shared" si="56"/>
        <v>10.792499999999999</v>
      </c>
      <c r="D969">
        <f t="shared" si="57"/>
        <v>4.4707381940793538E-2</v>
      </c>
      <c r="E969">
        <f t="shared" si="58"/>
        <v>10.881914763881586</v>
      </c>
      <c r="F969">
        <f t="shared" si="59"/>
        <v>10.703085236118412</v>
      </c>
    </row>
    <row r="970" spans="1:6">
      <c r="A970" s="3">
        <v>41933</v>
      </c>
      <c r="B970" s="1">
        <v>10.85</v>
      </c>
      <c r="C970">
        <f t="shared" si="56"/>
        <v>10.792499999999999</v>
      </c>
      <c r="D970">
        <f t="shared" si="57"/>
        <v>4.4707381940793538E-2</v>
      </c>
      <c r="E970">
        <f t="shared" si="58"/>
        <v>10.881914763881586</v>
      </c>
      <c r="F970">
        <f t="shared" si="59"/>
        <v>10.703085236118412</v>
      </c>
    </row>
    <row r="971" spans="1:6">
      <c r="A971" s="3">
        <v>41934</v>
      </c>
      <c r="B971" s="1">
        <v>10.85</v>
      </c>
      <c r="C971">
        <f t="shared" si="56"/>
        <v>10.792499999999999</v>
      </c>
      <c r="D971">
        <f t="shared" si="57"/>
        <v>4.4707381940793538E-2</v>
      </c>
      <c r="E971">
        <f t="shared" si="58"/>
        <v>10.881914763881586</v>
      </c>
      <c r="F971">
        <f t="shared" si="59"/>
        <v>10.703085236118412</v>
      </c>
    </row>
    <row r="972" spans="1:6">
      <c r="A972" s="3">
        <v>41935</v>
      </c>
      <c r="B972" s="1">
        <v>10.85</v>
      </c>
      <c r="C972">
        <f t="shared" si="56"/>
        <v>10.794999999999998</v>
      </c>
      <c r="D972">
        <f t="shared" si="57"/>
        <v>4.642197755374057E-2</v>
      </c>
      <c r="E972">
        <f t="shared" si="58"/>
        <v>10.887843955107479</v>
      </c>
      <c r="F972">
        <f t="shared" si="59"/>
        <v>10.702156044892517</v>
      </c>
    </row>
    <row r="973" spans="1:6">
      <c r="A973" s="3">
        <v>41936</v>
      </c>
      <c r="B973" s="1">
        <v>10.85</v>
      </c>
      <c r="C973">
        <f t="shared" si="56"/>
        <v>10.798999999999998</v>
      </c>
      <c r="D973">
        <f t="shared" si="57"/>
        <v>4.7528938553264517E-2</v>
      </c>
      <c r="E973">
        <f t="shared" si="58"/>
        <v>10.894057877106526</v>
      </c>
      <c r="F973">
        <f t="shared" si="59"/>
        <v>10.703942122893469</v>
      </c>
    </row>
    <row r="974" spans="1:6">
      <c r="A974" s="3">
        <v>41937</v>
      </c>
      <c r="B974" s="1">
        <v>10.85</v>
      </c>
      <c r="C974">
        <f t="shared" si="56"/>
        <v>10.806499999999996</v>
      </c>
      <c r="D974">
        <f t="shared" si="57"/>
        <v>4.2927264063762446E-2</v>
      </c>
      <c r="E974">
        <f t="shared" si="58"/>
        <v>10.892354528127521</v>
      </c>
      <c r="F974">
        <f t="shared" si="59"/>
        <v>10.720645471872471</v>
      </c>
    </row>
    <row r="975" spans="1:6">
      <c r="A975" s="3">
        <v>41940</v>
      </c>
      <c r="B975" s="1">
        <v>11.15</v>
      </c>
      <c r="C975">
        <f t="shared" si="56"/>
        <v>10.826499999999998</v>
      </c>
      <c r="D975">
        <f t="shared" si="57"/>
        <v>8.4751106187471184E-2</v>
      </c>
      <c r="E975">
        <f t="shared" si="58"/>
        <v>10.99600221237494</v>
      </c>
      <c r="F975">
        <f t="shared" si="59"/>
        <v>10.656997787625055</v>
      </c>
    </row>
    <row r="976" spans="1:6">
      <c r="A976" s="3">
        <v>41941</v>
      </c>
      <c r="B976" s="1">
        <v>11.35</v>
      </c>
      <c r="C976">
        <f t="shared" si="56"/>
        <v>10.856499999999997</v>
      </c>
      <c r="D976">
        <f t="shared" si="57"/>
        <v>0.14033085904390391</v>
      </c>
      <c r="E976">
        <f t="shared" si="58"/>
        <v>11.137161718087805</v>
      </c>
      <c r="F976">
        <f t="shared" si="59"/>
        <v>10.575838281912189</v>
      </c>
    </row>
    <row r="977" spans="1:6">
      <c r="A977" s="3">
        <v>41942</v>
      </c>
      <c r="B977" s="1">
        <v>11</v>
      </c>
      <c r="C977">
        <f t="shared" si="56"/>
        <v>10.868999999999996</v>
      </c>
      <c r="D977">
        <f t="shared" si="57"/>
        <v>0.14141782065920841</v>
      </c>
      <c r="E977">
        <f t="shared" si="58"/>
        <v>11.151835641318414</v>
      </c>
      <c r="F977">
        <f t="shared" si="59"/>
        <v>10.586164358681579</v>
      </c>
    </row>
    <row r="978" spans="1:6">
      <c r="A978" s="3">
        <v>41943</v>
      </c>
      <c r="B978" s="1">
        <v>10.95</v>
      </c>
      <c r="C978">
        <f t="shared" si="56"/>
        <v>10.878999999999996</v>
      </c>
      <c r="D978">
        <f t="shared" si="57"/>
        <v>0.13971041478715907</v>
      </c>
      <c r="E978">
        <f t="shared" si="58"/>
        <v>11.158420829574315</v>
      </c>
      <c r="F978">
        <f t="shared" si="59"/>
        <v>10.599579170425677</v>
      </c>
    </row>
    <row r="979" spans="1:6">
      <c r="A979" s="3">
        <v>41944</v>
      </c>
      <c r="B979" s="1">
        <v>10.95</v>
      </c>
      <c r="C979">
        <f t="shared" si="56"/>
        <v>10.886499999999996</v>
      </c>
      <c r="D979">
        <f t="shared" si="57"/>
        <v>0.13929375434670441</v>
      </c>
      <c r="E979">
        <f t="shared" si="58"/>
        <v>11.165087508693405</v>
      </c>
      <c r="F979">
        <f t="shared" si="59"/>
        <v>10.607912491306587</v>
      </c>
    </row>
    <row r="980" spans="1:6">
      <c r="A980" s="3">
        <v>41947</v>
      </c>
      <c r="B980" s="1">
        <v>10.95</v>
      </c>
      <c r="C980">
        <f t="shared" si="56"/>
        <v>10.893999999999995</v>
      </c>
      <c r="D980">
        <f t="shared" si="57"/>
        <v>0.13847021340346097</v>
      </c>
      <c r="E980">
        <f t="shared" si="58"/>
        <v>11.170940426806917</v>
      </c>
      <c r="F980">
        <f t="shared" si="59"/>
        <v>10.617059573193073</v>
      </c>
    </row>
    <row r="981" spans="1:6">
      <c r="A981" s="3">
        <v>41948</v>
      </c>
      <c r="B981" s="1">
        <v>11</v>
      </c>
      <c r="C981">
        <f t="shared" ref="C981:C1044" si="60">AVERAGE(B962:B981)</f>
        <v>10.906499999999998</v>
      </c>
      <c r="D981">
        <f t="shared" ref="D981:D1044" si="61">_xlfn.STDEV.P(B962:B981)</f>
        <v>0.13617176653036428</v>
      </c>
      <c r="E981">
        <f t="shared" ref="E981:E1044" si="62">C981+(2*D981)</f>
        <v>11.178843533060727</v>
      </c>
      <c r="F981">
        <f t="shared" ref="F981:F1044" si="63">C981-(2*D981)</f>
        <v>10.634156466939269</v>
      </c>
    </row>
    <row r="982" spans="1:6">
      <c r="A982" s="3">
        <v>41949</v>
      </c>
      <c r="B982" s="1">
        <v>10.85</v>
      </c>
      <c r="C982">
        <f t="shared" si="60"/>
        <v>10.911499999999997</v>
      </c>
      <c r="D982">
        <f t="shared" si="61"/>
        <v>0.13210885662967506</v>
      </c>
      <c r="E982">
        <f t="shared" si="62"/>
        <v>11.175717713259347</v>
      </c>
      <c r="F982">
        <f t="shared" si="63"/>
        <v>10.647282286740646</v>
      </c>
    </row>
    <row r="983" spans="1:6">
      <c r="A983" s="3">
        <v>41950</v>
      </c>
      <c r="B983" s="1">
        <v>10.85</v>
      </c>
      <c r="C983">
        <f t="shared" si="60"/>
        <v>10.914499999999995</v>
      </c>
      <c r="D983">
        <f t="shared" si="61"/>
        <v>0.12997980612387464</v>
      </c>
      <c r="E983">
        <f t="shared" si="62"/>
        <v>11.174459612247745</v>
      </c>
      <c r="F983">
        <f t="shared" si="63"/>
        <v>10.654540387752245</v>
      </c>
    </row>
    <row r="984" spans="1:6">
      <c r="A984" s="3">
        <v>41951</v>
      </c>
      <c r="B984" s="1">
        <v>10.85</v>
      </c>
      <c r="C984">
        <f t="shared" si="60"/>
        <v>10.917499999999997</v>
      </c>
      <c r="D984">
        <f t="shared" si="61"/>
        <v>0.12774486291041229</v>
      </c>
      <c r="E984">
        <f t="shared" si="62"/>
        <v>11.172989725820822</v>
      </c>
      <c r="F984">
        <f t="shared" si="63"/>
        <v>10.662010274179172</v>
      </c>
    </row>
    <row r="985" spans="1:6">
      <c r="A985" s="3">
        <v>41954</v>
      </c>
      <c r="B985" s="1">
        <v>10.85</v>
      </c>
      <c r="C985">
        <f t="shared" si="60"/>
        <v>10.919999999999996</v>
      </c>
      <c r="D985">
        <f t="shared" si="61"/>
        <v>0.12589678312014177</v>
      </c>
      <c r="E985">
        <f t="shared" si="62"/>
        <v>11.171793566240281</v>
      </c>
      <c r="F985">
        <f t="shared" si="63"/>
        <v>10.668206433759712</v>
      </c>
    </row>
    <row r="986" spans="1:6">
      <c r="A986" s="3">
        <v>41955</v>
      </c>
      <c r="B986" s="1">
        <v>10.85</v>
      </c>
      <c r="C986">
        <f t="shared" si="60"/>
        <v>10.919999999999996</v>
      </c>
      <c r="D986">
        <f t="shared" si="61"/>
        <v>0.12589678312014174</v>
      </c>
      <c r="E986">
        <f t="shared" si="62"/>
        <v>11.171793566240281</v>
      </c>
      <c r="F986">
        <f t="shared" si="63"/>
        <v>10.668206433759712</v>
      </c>
    </row>
    <row r="987" spans="1:6">
      <c r="A987" s="3">
        <v>41956</v>
      </c>
      <c r="B987" s="1">
        <v>10.85</v>
      </c>
      <c r="C987">
        <f t="shared" si="60"/>
        <v>10.919999999999998</v>
      </c>
      <c r="D987">
        <f t="shared" si="61"/>
        <v>0.1258967831201418</v>
      </c>
      <c r="E987">
        <f t="shared" si="62"/>
        <v>11.171793566240282</v>
      </c>
      <c r="F987">
        <f t="shared" si="63"/>
        <v>10.668206433759714</v>
      </c>
    </row>
    <row r="988" spans="1:6">
      <c r="A988" s="3">
        <v>41957</v>
      </c>
      <c r="B988" s="1">
        <v>10.85</v>
      </c>
      <c r="C988">
        <f t="shared" si="60"/>
        <v>10.919999999999998</v>
      </c>
      <c r="D988">
        <f t="shared" si="61"/>
        <v>0.1258967831201418</v>
      </c>
      <c r="E988">
        <f t="shared" si="62"/>
        <v>11.171793566240282</v>
      </c>
      <c r="F988">
        <f t="shared" si="63"/>
        <v>10.668206433759714</v>
      </c>
    </row>
    <row r="989" spans="1:6">
      <c r="A989" s="3">
        <v>41958</v>
      </c>
      <c r="B989" s="1">
        <v>10.85</v>
      </c>
      <c r="C989">
        <f t="shared" si="60"/>
        <v>10.919999999999998</v>
      </c>
      <c r="D989">
        <f t="shared" si="61"/>
        <v>0.1258967831201418</v>
      </c>
      <c r="E989">
        <f t="shared" si="62"/>
        <v>11.171793566240282</v>
      </c>
      <c r="F989">
        <f t="shared" si="63"/>
        <v>10.668206433759714</v>
      </c>
    </row>
    <row r="990" spans="1:6">
      <c r="A990" s="3">
        <v>41961</v>
      </c>
      <c r="B990" s="1">
        <v>10.85</v>
      </c>
      <c r="C990">
        <f t="shared" si="60"/>
        <v>10.919999999999998</v>
      </c>
      <c r="D990">
        <f t="shared" si="61"/>
        <v>0.1258967831201418</v>
      </c>
      <c r="E990">
        <f t="shared" si="62"/>
        <v>11.171793566240282</v>
      </c>
      <c r="F990">
        <f t="shared" si="63"/>
        <v>10.668206433759714</v>
      </c>
    </row>
    <row r="991" spans="1:6">
      <c r="A991" s="3">
        <v>41963</v>
      </c>
      <c r="B991" s="1">
        <v>10.85</v>
      </c>
      <c r="C991">
        <f t="shared" si="60"/>
        <v>10.919999999999998</v>
      </c>
      <c r="D991">
        <f t="shared" si="61"/>
        <v>0.1258967831201418</v>
      </c>
      <c r="E991">
        <f t="shared" si="62"/>
        <v>11.171793566240282</v>
      </c>
      <c r="F991">
        <f t="shared" si="63"/>
        <v>10.668206433759714</v>
      </c>
    </row>
    <row r="992" spans="1:6">
      <c r="A992" s="3">
        <v>41964</v>
      </c>
      <c r="B992" s="1">
        <v>10.75</v>
      </c>
      <c r="C992">
        <f t="shared" si="60"/>
        <v>10.914999999999997</v>
      </c>
      <c r="D992">
        <f t="shared" si="61"/>
        <v>0.13047988350699893</v>
      </c>
      <c r="E992">
        <f t="shared" si="62"/>
        <v>11.175959767013996</v>
      </c>
      <c r="F992">
        <f t="shared" si="63"/>
        <v>10.654040232985999</v>
      </c>
    </row>
    <row r="993" spans="1:6">
      <c r="A993" s="3">
        <v>41965</v>
      </c>
      <c r="B993" s="1">
        <v>10.75</v>
      </c>
      <c r="C993">
        <f t="shared" si="60"/>
        <v>10.909999999999998</v>
      </c>
      <c r="D993">
        <f t="shared" si="61"/>
        <v>0.13472193585307479</v>
      </c>
      <c r="E993">
        <f t="shared" si="62"/>
        <v>11.179443871706148</v>
      </c>
      <c r="F993">
        <f t="shared" si="63"/>
        <v>10.640556128293849</v>
      </c>
    </row>
    <row r="994" spans="1:6">
      <c r="A994" s="3">
        <v>41968</v>
      </c>
      <c r="B994" s="1">
        <v>10.85</v>
      </c>
      <c r="C994">
        <f t="shared" si="60"/>
        <v>10.909999999999998</v>
      </c>
      <c r="D994">
        <f t="shared" si="61"/>
        <v>0.13472193585307479</v>
      </c>
      <c r="E994">
        <f t="shared" si="62"/>
        <v>11.179443871706148</v>
      </c>
      <c r="F994">
        <f t="shared" si="63"/>
        <v>10.640556128293849</v>
      </c>
    </row>
    <row r="995" spans="1:6">
      <c r="A995" s="3">
        <v>41969</v>
      </c>
      <c r="B995" s="1">
        <v>10.85</v>
      </c>
      <c r="C995">
        <f t="shared" si="60"/>
        <v>10.894999999999998</v>
      </c>
      <c r="D995">
        <f t="shared" si="61"/>
        <v>0.12338962679253061</v>
      </c>
      <c r="E995">
        <f t="shared" si="62"/>
        <v>11.141779253585058</v>
      </c>
      <c r="F995">
        <f t="shared" si="63"/>
        <v>10.648220746414937</v>
      </c>
    </row>
    <row r="996" spans="1:6">
      <c r="A996" s="3">
        <v>41970</v>
      </c>
      <c r="B996" s="1">
        <v>10.84</v>
      </c>
      <c r="C996">
        <f t="shared" si="60"/>
        <v>10.869499999999997</v>
      </c>
      <c r="D996">
        <f t="shared" si="61"/>
        <v>6.6141892927251408E-2</v>
      </c>
      <c r="E996">
        <f t="shared" si="62"/>
        <v>11.001783785854499</v>
      </c>
      <c r="F996">
        <f t="shared" si="63"/>
        <v>10.737216214145494</v>
      </c>
    </row>
    <row r="997" spans="1:6">
      <c r="A997" s="3">
        <v>41971</v>
      </c>
      <c r="B997" s="1">
        <v>10.85</v>
      </c>
      <c r="C997">
        <f t="shared" si="60"/>
        <v>10.861999999999998</v>
      </c>
      <c r="D997">
        <f t="shared" si="61"/>
        <v>5.9042357676501935E-2</v>
      </c>
      <c r="E997">
        <f t="shared" si="62"/>
        <v>10.980084715353001</v>
      </c>
      <c r="F997">
        <f t="shared" si="63"/>
        <v>10.743915284646995</v>
      </c>
    </row>
    <row r="998" spans="1:6">
      <c r="A998" s="3">
        <v>41972</v>
      </c>
      <c r="B998" s="1">
        <v>11.1</v>
      </c>
      <c r="C998">
        <f t="shared" si="60"/>
        <v>10.869499999999999</v>
      </c>
      <c r="D998">
        <f t="shared" si="61"/>
        <v>7.664691774624724E-2</v>
      </c>
      <c r="E998">
        <f t="shared" si="62"/>
        <v>11.022793835492493</v>
      </c>
      <c r="F998">
        <f t="shared" si="63"/>
        <v>10.716206164507504</v>
      </c>
    </row>
    <row r="999" spans="1:6">
      <c r="A999" s="3">
        <v>41975</v>
      </c>
      <c r="B999" s="1">
        <v>11.139999999999999</v>
      </c>
      <c r="C999">
        <f t="shared" si="60"/>
        <v>10.878999999999996</v>
      </c>
      <c r="D999">
        <f t="shared" si="61"/>
        <v>9.549345527312314E-2</v>
      </c>
      <c r="E999">
        <f t="shared" si="62"/>
        <v>11.069986910546243</v>
      </c>
      <c r="F999">
        <f t="shared" si="63"/>
        <v>10.688013089453749</v>
      </c>
    </row>
    <row r="1000" spans="1:6">
      <c r="A1000" s="3">
        <v>41976</v>
      </c>
      <c r="B1000" s="1">
        <v>11.129999999999999</v>
      </c>
      <c r="C1000">
        <f t="shared" si="60"/>
        <v>10.887999999999996</v>
      </c>
      <c r="D1000">
        <f t="shared" si="61"/>
        <v>0.10925200226998111</v>
      </c>
      <c r="E1000">
        <f t="shared" si="62"/>
        <v>11.106504004539959</v>
      </c>
      <c r="F1000">
        <f t="shared" si="63"/>
        <v>10.669495995460034</v>
      </c>
    </row>
    <row r="1001" spans="1:6">
      <c r="A1001" s="3">
        <v>41977</v>
      </c>
      <c r="B1001" s="1">
        <v>11.11</v>
      </c>
      <c r="C1001">
        <f t="shared" si="60"/>
        <v>10.893499999999998</v>
      </c>
      <c r="D1001">
        <f t="shared" si="61"/>
        <v>0.11722947581559831</v>
      </c>
      <c r="E1001">
        <f t="shared" si="62"/>
        <v>11.127958951631195</v>
      </c>
      <c r="F1001">
        <f t="shared" si="63"/>
        <v>10.659041048368801</v>
      </c>
    </row>
    <row r="1002" spans="1:6">
      <c r="A1002" s="3">
        <v>41978</v>
      </c>
      <c r="B1002" s="1">
        <v>11.12</v>
      </c>
      <c r="C1002">
        <f t="shared" si="60"/>
        <v>10.906999999999996</v>
      </c>
      <c r="D1002">
        <f t="shared" si="61"/>
        <v>0.1266135853690272</v>
      </c>
      <c r="E1002">
        <f t="shared" si="62"/>
        <v>11.16022717073805</v>
      </c>
      <c r="F1002">
        <f t="shared" si="63"/>
        <v>10.653772829261943</v>
      </c>
    </row>
    <row r="1003" spans="1:6">
      <c r="A1003" s="3">
        <v>41979</v>
      </c>
      <c r="B1003" s="1">
        <v>11.35</v>
      </c>
      <c r="C1003">
        <f t="shared" si="60"/>
        <v>10.931999999999999</v>
      </c>
      <c r="D1003">
        <f t="shared" si="61"/>
        <v>0.15829087149927487</v>
      </c>
      <c r="E1003">
        <f t="shared" si="62"/>
        <v>11.248581742998548</v>
      </c>
      <c r="F1003">
        <f t="shared" si="63"/>
        <v>10.615418257001449</v>
      </c>
    </row>
    <row r="1004" spans="1:6">
      <c r="A1004" s="3">
        <v>41982</v>
      </c>
      <c r="B1004" s="1">
        <v>11.15</v>
      </c>
      <c r="C1004">
        <f t="shared" si="60"/>
        <v>10.946999999999997</v>
      </c>
      <c r="D1004">
        <f t="shared" si="61"/>
        <v>0.16392376276794027</v>
      </c>
      <c r="E1004">
        <f t="shared" si="62"/>
        <v>11.274847525535877</v>
      </c>
      <c r="F1004">
        <f t="shared" si="63"/>
        <v>10.619152474464117</v>
      </c>
    </row>
    <row r="1005" spans="1:6">
      <c r="A1005" s="3">
        <v>41983</v>
      </c>
      <c r="B1005" s="1">
        <v>11.25</v>
      </c>
      <c r="C1005">
        <f t="shared" si="60"/>
        <v>10.966999999999999</v>
      </c>
      <c r="D1005">
        <f t="shared" si="61"/>
        <v>0.17490283016578084</v>
      </c>
      <c r="E1005">
        <f t="shared" si="62"/>
        <v>11.316805660331561</v>
      </c>
      <c r="F1005">
        <f t="shared" si="63"/>
        <v>10.617194339668437</v>
      </c>
    </row>
    <row r="1006" spans="1:6">
      <c r="A1006" s="3">
        <v>41984</v>
      </c>
      <c r="B1006" s="1">
        <v>11.549999999999999</v>
      </c>
      <c r="C1006">
        <f t="shared" si="60"/>
        <v>11.001999999999999</v>
      </c>
      <c r="D1006">
        <f t="shared" si="61"/>
        <v>0.21371944226017422</v>
      </c>
      <c r="E1006">
        <f t="shared" si="62"/>
        <v>11.429438884520348</v>
      </c>
      <c r="F1006">
        <f t="shared" si="63"/>
        <v>10.57456111547965</v>
      </c>
    </row>
    <row r="1007" spans="1:6">
      <c r="A1007" s="3">
        <v>41985</v>
      </c>
      <c r="B1007" s="1">
        <v>11.49</v>
      </c>
      <c r="C1007">
        <f t="shared" si="60"/>
        <v>11.034000000000001</v>
      </c>
      <c r="D1007">
        <f t="shared" si="61"/>
        <v>0.23538054295119631</v>
      </c>
      <c r="E1007">
        <f t="shared" si="62"/>
        <v>11.504761085902393</v>
      </c>
      <c r="F1007">
        <f t="shared" si="63"/>
        <v>10.563238914097608</v>
      </c>
    </row>
    <row r="1008" spans="1:6">
      <c r="A1008" s="3">
        <v>41986</v>
      </c>
      <c r="B1008" s="1">
        <v>11.45</v>
      </c>
      <c r="C1008">
        <f t="shared" si="60"/>
        <v>11.063999999999998</v>
      </c>
      <c r="D1008">
        <f t="shared" si="61"/>
        <v>0.24791934172226246</v>
      </c>
      <c r="E1008">
        <f t="shared" si="62"/>
        <v>11.559838683444523</v>
      </c>
      <c r="F1008">
        <f t="shared" si="63"/>
        <v>10.568161316555473</v>
      </c>
    </row>
    <row r="1009" spans="1:6">
      <c r="A1009" s="3">
        <v>41989</v>
      </c>
      <c r="B1009" s="1">
        <v>11.43</v>
      </c>
      <c r="C1009">
        <f t="shared" si="60"/>
        <v>11.093</v>
      </c>
      <c r="D1009">
        <f t="shared" si="61"/>
        <v>0.25501176443450596</v>
      </c>
      <c r="E1009">
        <f t="shared" si="62"/>
        <v>11.603023528869011</v>
      </c>
      <c r="F1009">
        <f t="shared" si="63"/>
        <v>10.582976471130989</v>
      </c>
    </row>
    <row r="1010" spans="1:6">
      <c r="A1010" s="3">
        <v>41990</v>
      </c>
      <c r="B1010" s="1">
        <v>11.35</v>
      </c>
      <c r="C1010">
        <f t="shared" si="60"/>
        <v>11.117999999999999</v>
      </c>
      <c r="D1010">
        <f t="shared" si="61"/>
        <v>0.25447200238926082</v>
      </c>
      <c r="E1010">
        <f t="shared" si="62"/>
        <v>11.626944004778521</v>
      </c>
      <c r="F1010">
        <f t="shared" si="63"/>
        <v>10.609055995221476</v>
      </c>
    </row>
    <row r="1011" spans="1:6">
      <c r="A1011" s="3">
        <v>41991</v>
      </c>
      <c r="B1011" s="1">
        <v>11.35</v>
      </c>
      <c r="C1011">
        <f t="shared" si="60"/>
        <v>11.143000000000001</v>
      </c>
      <c r="D1011">
        <f t="shared" si="61"/>
        <v>0.25145774993028142</v>
      </c>
      <c r="E1011">
        <f t="shared" si="62"/>
        <v>11.645915499860564</v>
      </c>
      <c r="F1011">
        <f t="shared" si="63"/>
        <v>10.640084500139437</v>
      </c>
    </row>
    <row r="1012" spans="1:6">
      <c r="A1012" s="3">
        <v>41992</v>
      </c>
      <c r="B1012" s="1">
        <v>11.35</v>
      </c>
      <c r="C1012">
        <f t="shared" si="60"/>
        <v>11.173</v>
      </c>
      <c r="D1012">
        <f t="shared" si="61"/>
        <v>0.23822468385958662</v>
      </c>
      <c r="E1012">
        <f t="shared" si="62"/>
        <v>11.649449367719173</v>
      </c>
      <c r="F1012">
        <f t="shared" si="63"/>
        <v>10.696550632280827</v>
      </c>
    </row>
    <row r="1013" spans="1:6">
      <c r="A1013" s="3">
        <v>41993</v>
      </c>
      <c r="B1013" s="1">
        <v>11.35</v>
      </c>
      <c r="C1013">
        <f t="shared" si="60"/>
        <v>11.202999999999999</v>
      </c>
      <c r="D1013">
        <f t="shared" si="61"/>
        <v>0.22016130450194921</v>
      </c>
      <c r="E1013">
        <f t="shared" si="62"/>
        <v>11.643322609003897</v>
      </c>
      <c r="F1013">
        <f t="shared" si="63"/>
        <v>10.762677390996101</v>
      </c>
    </row>
    <row r="1014" spans="1:6">
      <c r="A1014" s="3">
        <v>41996</v>
      </c>
      <c r="B1014" s="1">
        <v>11.35</v>
      </c>
      <c r="C1014">
        <f t="shared" si="60"/>
        <v>11.227999999999998</v>
      </c>
      <c r="D1014">
        <f t="shared" si="61"/>
        <v>0.20663010429267076</v>
      </c>
      <c r="E1014">
        <f t="shared" si="62"/>
        <v>11.64126020858534</v>
      </c>
      <c r="F1014">
        <f t="shared" si="63"/>
        <v>10.814739791414656</v>
      </c>
    </row>
    <row r="1015" spans="1:6">
      <c r="A1015" s="3">
        <v>41997</v>
      </c>
      <c r="B1015" s="1">
        <v>11.6</v>
      </c>
      <c r="C1015">
        <f t="shared" si="60"/>
        <v>11.265499999999999</v>
      </c>
      <c r="D1015">
        <f t="shared" si="61"/>
        <v>0.20264439296462167</v>
      </c>
      <c r="E1015">
        <f t="shared" si="62"/>
        <v>11.670788785929243</v>
      </c>
      <c r="F1015">
        <f t="shared" si="63"/>
        <v>10.860211214070755</v>
      </c>
    </row>
    <row r="1016" spans="1:6">
      <c r="A1016" s="3">
        <v>41998</v>
      </c>
      <c r="B1016" s="1">
        <v>11.65</v>
      </c>
      <c r="C1016">
        <f t="shared" si="60"/>
        <v>11.305999999999999</v>
      </c>
      <c r="D1016">
        <f t="shared" si="61"/>
        <v>0.19432961688841988</v>
      </c>
      <c r="E1016">
        <f t="shared" si="62"/>
        <v>11.694659233776839</v>
      </c>
      <c r="F1016">
        <f t="shared" si="63"/>
        <v>10.917340766223159</v>
      </c>
    </row>
    <row r="1017" spans="1:6">
      <c r="A1017" s="3">
        <v>41999</v>
      </c>
      <c r="B1017" s="1">
        <v>11.549999999999999</v>
      </c>
      <c r="C1017">
        <f t="shared" si="60"/>
        <v>11.340999999999998</v>
      </c>
      <c r="D1017">
        <f t="shared" si="61"/>
        <v>0.1706429019912637</v>
      </c>
      <c r="E1017">
        <f t="shared" si="62"/>
        <v>11.682285803982525</v>
      </c>
      <c r="F1017">
        <f t="shared" si="63"/>
        <v>10.99971419601747</v>
      </c>
    </row>
    <row r="1018" spans="1:6">
      <c r="A1018" s="3">
        <v>42000</v>
      </c>
      <c r="B1018" s="1">
        <v>11.549999999999999</v>
      </c>
      <c r="C1018">
        <f t="shared" si="60"/>
        <v>11.363499999999998</v>
      </c>
      <c r="D1018">
        <f t="shared" si="61"/>
        <v>0.16701122716751712</v>
      </c>
      <c r="E1018">
        <f t="shared" si="62"/>
        <v>11.697522454335033</v>
      </c>
      <c r="F1018">
        <f t="shared" si="63"/>
        <v>11.029477545664964</v>
      </c>
    </row>
    <row r="1019" spans="1:6">
      <c r="A1019" s="3">
        <v>42003</v>
      </c>
      <c r="B1019" s="1">
        <v>11.5</v>
      </c>
      <c r="C1019">
        <f t="shared" si="60"/>
        <v>11.381499999999999</v>
      </c>
      <c r="D1019">
        <f t="shared" si="61"/>
        <v>0.16125368212850213</v>
      </c>
      <c r="E1019">
        <f t="shared" si="62"/>
        <v>11.704007364257004</v>
      </c>
      <c r="F1019">
        <f t="shared" si="63"/>
        <v>11.058992635742994</v>
      </c>
    </row>
    <row r="1020" spans="1:6">
      <c r="A1020" s="3">
        <v>42005</v>
      </c>
      <c r="B1020" s="1">
        <v>11.49</v>
      </c>
      <c r="C1020">
        <f t="shared" si="60"/>
        <v>11.3995</v>
      </c>
      <c r="D1020">
        <f t="shared" si="61"/>
        <v>0.1520024670852417</v>
      </c>
      <c r="E1020">
        <f t="shared" si="62"/>
        <v>11.703504934170484</v>
      </c>
      <c r="F1020">
        <f t="shared" si="63"/>
        <v>11.095495065829516</v>
      </c>
    </row>
    <row r="1021" spans="1:6">
      <c r="A1021" s="3">
        <v>42006</v>
      </c>
      <c r="B1021" s="1">
        <v>11.469999999999999</v>
      </c>
      <c r="C1021">
        <f t="shared" si="60"/>
        <v>11.4175</v>
      </c>
      <c r="D1021">
        <f t="shared" si="61"/>
        <v>0.13725432597918355</v>
      </c>
      <c r="E1021">
        <f t="shared" si="62"/>
        <v>11.692008651958368</v>
      </c>
      <c r="F1021">
        <f t="shared" si="63"/>
        <v>11.142991348041633</v>
      </c>
    </row>
    <row r="1022" spans="1:6">
      <c r="A1022" s="3">
        <v>42007</v>
      </c>
      <c r="B1022" s="1">
        <v>11.45</v>
      </c>
      <c r="C1022">
        <f t="shared" si="60"/>
        <v>11.433999999999999</v>
      </c>
      <c r="D1022">
        <f t="shared" si="61"/>
        <v>0.11913857477744128</v>
      </c>
      <c r="E1022">
        <f t="shared" si="62"/>
        <v>11.672277149554882</v>
      </c>
      <c r="F1022">
        <f t="shared" si="63"/>
        <v>11.195722850445117</v>
      </c>
    </row>
    <row r="1023" spans="1:6">
      <c r="A1023" s="3">
        <v>42010</v>
      </c>
      <c r="B1023" s="1">
        <v>11.35</v>
      </c>
      <c r="C1023">
        <f t="shared" si="60"/>
        <v>11.433999999999999</v>
      </c>
      <c r="D1023">
        <f t="shared" si="61"/>
        <v>0.11913857477744128</v>
      </c>
      <c r="E1023">
        <f t="shared" si="62"/>
        <v>11.672277149554882</v>
      </c>
      <c r="F1023">
        <f t="shared" si="63"/>
        <v>11.195722850445117</v>
      </c>
    </row>
    <row r="1024" spans="1:6">
      <c r="A1024" s="3">
        <v>42011</v>
      </c>
      <c r="B1024" s="1">
        <v>11.35</v>
      </c>
      <c r="C1024">
        <f t="shared" si="60"/>
        <v>11.443999999999999</v>
      </c>
      <c r="D1024">
        <f t="shared" si="61"/>
        <v>0.10204900783447132</v>
      </c>
      <c r="E1024">
        <f t="shared" si="62"/>
        <v>11.648098015668941</v>
      </c>
      <c r="F1024">
        <f t="shared" si="63"/>
        <v>11.239901984331057</v>
      </c>
    </row>
    <row r="1025" spans="1:6">
      <c r="A1025" s="3">
        <v>42012</v>
      </c>
      <c r="B1025" s="1">
        <v>11.33</v>
      </c>
      <c r="C1025">
        <f t="shared" si="60"/>
        <v>11.447999999999999</v>
      </c>
      <c r="D1025">
        <f t="shared" si="61"/>
        <v>9.5739229159211389E-2</v>
      </c>
      <c r="E1025">
        <f t="shared" si="62"/>
        <v>11.639478458318422</v>
      </c>
      <c r="F1025">
        <f t="shared" si="63"/>
        <v>11.256521541681575</v>
      </c>
    </row>
    <row r="1026" spans="1:6">
      <c r="A1026" s="3">
        <v>42013</v>
      </c>
      <c r="B1026" s="1">
        <v>11.31</v>
      </c>
      <c r="C1026">
        <f t="shared" si="60"/>
        <v>11.436</v>
      </c>
      <c r="D1026">
        <f t="shared" si="61"/>
        <v>9.7231682079453846E-2</v>
      </c>
      <c r="E1026">
        <f t="shared" si="62"/>
        <v>11.630463364158908</v>
      </c>
      <c r="F1026">
        <f t="shared" si="63"/>
        <v>11.241536635841092</v>
      </c>
    </row>
    <row r="1027" spans="1:6">
      <c r="A1027" s="3">
        <v>42014</v>
      </c>
      <c r="B1027" s="1">
        <v>11.32</v>
      </c>
      <c r="C1027">
        <f t="shared" si="60"/>
        <v>11.427499999999998</v>
      </c>
      <c r="D1027">
        <f t="shared" si="61"/>
        <v>9.9542704403687871E-2</v>
      </c>
      <c r="E1027">
        <f t="shared" si="62"/>
        <v>11.626585408807374</v>
      </c>
      <c r="F1027">
        <f t="shared" si="63"/>
        <v>11.228414591192623</v>
      </c>
    </row>
    <row r="1028" spans="1:6">
      <c r="A1028" s="3">
        <v>42018</v>
      </c>
      <c r="B1028" s="1">
        <v>11.32</v>
      </c>
      <c r="C1028">
        <f t="shared" si="60"/>
        <v>11.420999999999999</v>
      </c>
      <c r="D1028">
        <f t="shared" si="61"/>
        <v>0.10207350292803699</v>
      </c>
      <c r="E1028">
        <f t="shared" si="62"/>
        <v>11.625147005856073</v>
      </c>
      <c r="F1028">
        <f t="shared" si="63"/>
        <v>11.216852994143926</v>
      </c>
    </row>
    <row r="1029" spans="1:6">
      <c r="A1029" s="3">
        <v>42019</v>
      </c>
      <c r="B1029" s="1">
        <v>11.32</v>
      </c>
      <c r="C1029">
        <f t="shared" si="60"/>
        <v>11.415499999999998</v>
      </c>
      <c r="D1029">
        <f t="shared" si="61"/>
        <v>0.10437791912085605</v>
      </c>
      <c r="E1029">
        <f t="shared" si="62"/>
        <v>11.62425583824171</v>
      </c>
      <c r="F1029">
        <f t="shared" si="63"/>
        <v>11.206744161758285</v>
      </c>
    </row>
    <row r="1030" spans="1:6">
      <c r="A1030" s="3">
        <v>42020</v>
      </c>
      <c r="B1030" s="1">
        <v>11.34</v>
      </c>
      <c r="C1030">
        <f t="shared" si="60"/>
        <v>11.414999999999999</v>
      </c>
      <c r="D1030">
        <f t="shared" si="61"/>
        <v>0.1047138959259943</v>
      </c>
      <c r="E1030">
        <f t="shared" si="62"/>
        <v>11.624427791851987</v>
      </c>
      <c r="F1030">
        <f t="shared" si="63"/>
        <v>11.205572208148011</v>
      </c>
    </row>
    <row r="1031" spans="1:6">
      <c r="A1031" s="3">
        <v>42021</v>
      </c>
      <c r="B1031" s="1">
        <v>11.34</v>
      </c>
      <c r="C1031">
        <f t="shared" si="60"/>
        <v>11.4145</v>
      </c>
      <c r="D1031">
        <f t="shared" si="61"/>
        <v>0.10504641831114454</v>
      </c>
      <c r="E1031">
        <f t="shared" si="62"/>
        <v>11.624592836622289</v>
      </c>
      <c r="F1031">
        <f t="shared" si="63"/>
        <v>11.204407163377711</v>
      </c>
    </row>
    <row r="1032" spans="1:6">
      <c r="A1032" s="3">
        <v>42024</v>
      </c>
      <c r="B1032" s="1">
        <v>11.33</v>
      </c>
      <c r="C1032">
        <f t="shared" si="60"/>
        <v>11.413500000000001</v>
      </c>
      <c r="D1032">
        <f t="shared" si="61"/>
        <v>0.1057485224483064</v>
      </c>
      <c r="E1032">
        <f t="shared" si="62"/>
        <v>11.624997044896613</v>
      </c>
      <c r="F1032">
        <f t="shared" si="63"/>
        <v>11.202002955103389</v>
      </c>
    </row>
    <row r="1033" spans="1:6">
      <c r="A1033" s="3">
        <v>42025</v>
      </c>
      <c r="B1033" s="1">
        <v>11.33</v>
      </c>
      <c r="C1033">
        <f t="shared" si="60"/>
        <v>11.4125</v>
      </c>
      <c r="D1033">
        <f t="shared" si="61"/>
        <v>0.10643660084764055</v>
      </c>
      <c r="E1033">
        <f t="shared" si="62"/>
        <v>11.625373201695281</v>
      </c>
      <c r="F1033">
        <f t="shared" si="63"/>
        <v>11.199626798304719</v>
      </c>
    </row>
    <row r="1034" spans="1:6">
      <c r="A1034" s="3">
        <v>42026</v>
      </c>
      <c r="B1034" s="1">
        <v>11.33</v>
      </c>
      <c r="C1034">
        <f t="shared" si="60"/>
        <v>11.4115</v>
      </c>
      <c r="D1034">
        <f t="shared" si="61"/>
        <v>0.107110923812653</v>
      </c>
      <c r="E1034">
        <f t="shared" si="62"/>
        <v>11.625721847625305</v>
      </c>
      <c r="F1034">
        <f t="shared" si="63"/>
        <v>11.197278152374695</v>
      </c>
    </row>
    <row r="1035" spans="1:6">
      <c r="A1035" s="3">
        <v>42027</v>
      </c>
      <c r="B1035" s="1">
        <v>11.25</v>
      </c>
      <c r="C1035">
        <f t="shared" si="60"/>
        <v>11.394000000000002</v>
      </c>
      <c r="D1035">
        <f t="shared" si="61"/>
        <v>0.1034117981663599</v>
      </c>
      <c r="E1035">
        <f t="shared" si="62"/>
        <v>11.600823596332722</v>
      </c>
      <c r="F1035">
        <f t="shared" si="63"/>
        <v>11.187176403667282</v>
      </c>
    </row>
    <row r="1036" spans="1:6">
      <c r="A1036" s="3">
        <v>42028</v>
      </c>
      <c r="B1036" s="1">
        <v>11.32</v>
      </c>
      <c r="C1036">
        <f t="shared" si="60"/>
        <v>11.377500000000001</v>
      </c>
      <c r="D1036">
        <f t="shared" si="61"/>
        <v>8.6132165884760734E-2</v>
      </c>
      <c r="E1036">
        <f t="shared" si="62"/>
        <v>11.549764331769524</v>
      </c>
      <c r="F1036">
        <f t="shared" si="63"/>
        <v>11.205235668230479</v>
      </c>
    </row>
    <row r="1037" spans="1:6">
      <c r="A1037" s="3">
        <v>42031</v>
      </c>
      <c r="B1037" s="1">
        <v>11.33</v>
      </c>
      <c r="C1037">
        <f t="shared" si="60"/>
        <v>11.3665</v>
      </c>
      <c r="D1037">
        <f t="shared" si="61"/>
        <v>7.6959404883353663E-2</v>
      </c>
      <c r="E1037">
        <f t="shared" si="62"/>
        <v>11.520418809766708</v>
      </c>
      <c r="F1037">
        <f t="shared" si="63"/>
        <v>11.212581190233292</v>
      </c>
    </row>
    <row r="1038" spans="1:6">
      <c r="A1038" s="3">
        <v>42032</v>
      </c>
      <c r="B1038" s="1">
        <v>11.33</v>
      </c>
      <c r="C1038">
        <f t="shared" si="60"/>
        <v>11.355500000000003</v>
      </c>
      <c r="D1038">
        <f t="shared" si="61"/>
        <v>6.4689643684286743E-2</v>
      </c>
      <c r="E1038">
        <f t="shared" si="62"/>
        <v>11.484879287368576</v>
      </c>
      <c r="F1038">
        <f t="shared" si="63"/>
        <v>11.226120712631429</v>
      </c>
    </row>
    <row r="1039" spans="1:6">
      <c r="A1039" s="3">
        <v>42033</v>
      </c>
      <c r="B1039" s="1">
        <v>11.34</v>
      </c>
      <c r="C1039">
        <f t="shared" si="60"/>
        <v>11.347500000000002</v>
      </c>
      <c r="D1039">
        <f t="shared" si="61"/>
        <v>5.5576523820764244E-2</v>
      </c>
      <c r="E1039">
        <f t="shared" si="62"/>
        <v>11.45865304764153</v>
      </c>
      <c r="F1039">
        <f t="shared" si="63"/>
        <v>11.236346952358474</v>
      </c>
    </row>
    <row r="1040" spans="1:6">
      <c r="A1040" s="3">
        <v>42034</v>
      </c>
      <c r="B1040" s="1">
        <v>11.34</v>
      </c>
      <c r="C1040">
        <f t="shared" si="60"/>
        <v>11.340000000000002</v>
      </c>
      <c r="D1040">
        <f t="shared" si="61"/>
        <v>4.4944410108488153E-2</v>
      </c>
      <c r="E1040">
        <f t="shared" si="62"/>
        <v>11.429888820216977</v>
      </c>
      <c r="F1040">
        <f t="shared" si="63"/>
        <v>11.250111179783026</v>
      </c>
    </row>
    <row r="1041" spans="1:6">
      <c r="A1041" s="3">
        <v>42035</v>
      </c>
      <c r="B1041" s="1">
        <v>11.34</v>
      </c>
      <c r="C1041">
        <f t="shared" si="60"/>
        <v>11.333500000000003</v>
      </c>
      <c r="D1041">
        <f t="shared" si="61"/>
        <v>3.3656351555092653E-2</v>
      </c>
      <c r="E1041">
        <f t="shared" si="62"/>
        <v>11.400812703110187</v>
      </c>
      <c r="F1041">
        <f t="shared" si="63"/>
        <v>11.266187296889818</v>
      </c>
    </row>
    <row r="1042" spans="1:6">
      <c r="A1042" s="3">
        <v>42038</v>
      </c>
      <c r="B1042" s="1">
        <v>11.34</v>
      </c>
      <c r="C1042">
        <f t="shared" si="60"/>
        <v>11.328000000000003</v>
      </c>
      <c r="D1042">
        <f t="shared" si="61"/>
        <v>2.0639767440550186E-2</v>
      </c>
      <c r="E1042">
        <f t="shared" si="62"/>
        <v>11.369279534881104</v>
      </c>
      <c r="F1042">
        <f t="shared" si="63"/>
        <v>11.286720465118902</v>
      </c>
    </row>
    <row r="1043" spans="1:6">
      <c r="A1043" s="3">
        <v>42039</v>
      </c>
      <c r="B1043" s="1">
        <v>11.34</v>
      </c>
      <c r="C1043">
        <f t="shared" si="60"/>
        <v>11.327500000000002</v>
      </c>
      <c r="D1043">
        <f t="shared" si="61"/>
        <v>2.0217566619155639E-2</v>
      </c>
      <c r="E1043">
        <f t="shared" si="62"/>
        <v>11.367935133238314</v>
      </c>
      <c r="F1043">
        <f t="shared" si="63"/>
        <v>11.287064866761691</v>
      </c>
    </row>
    <row r="1044" spans="1:6">
      <c r="A1044" s="3">
        <v>42040</v>
      </c>
      <c r="B1044" s="1">
        <v>11.34</v>
      </c>
      <c r="C1044">
        <f t="shared" si="60"/>
        <v>11.327000000000002</v>
      </c>
      <c r="D1044">
        <f t="shared" si="61"/>
        <v>1.9773719933285111E-2</v>
      </c>
      <c r="E1044">
        <f t="shared" si="62"/>
        <v>11.366547439866572</v>
      </c>
      <c r="F1044">
        <f t="shared" si="63"/>
        <v>11.287452560133431</v>
      </c>
    </row>
    <row r="1045" spans="1:6">
      <c r="A1045" s="3">
        <v>42041</v>
      </c>
      <c r="B1045" s="1">
        <v>11.34</v>
      </c>
      <c r="C1045">
        <f t="shared" ref="C1045:C1108" si="64">AVERAGE(B1026:B1045)</f>
        <v>11.327500000000002</v>
      </c>
      <c r="D1045">
        <f t="shared" ref="D1045:D1108" si="65">_xlfn.STDEV.P(B1026:B1045)</f>
        <v>1.9968725547715779E-2</v>
      </c>
      <c r="E1045">
        <f t="shared" ref="E1045:E1108" si="66">C1045+(2*D1045)</f>
        <v>11.367437451095434</v>
      </c>
      <c r="F1045">
        <f t="shared" ref="F1045:F1108" si="67">C1045-(2*D1045)</f>
        <v>11.287562548904571</v>
      </c>
    </row>
    <row r="1046" spans="1:6">
      <c r="A1046" s="3">
        <v>42042</v>
      </c>
      <c r="B1046" s="1">
        <v>11.34</v>
      </c>
      <c r="C1046">
        <f t="shared" si="64"/>
        <v>11.329000000000001</v>
      </c>
      <c r="D1046">
        <f t="shared" si="65"/>
        <v>1.9723082923315958E-2</v>
      </c>
      <c r="E1046">
        <f t="shared" si="66"/>
        <v>11.368446165846633</v>
      </c>
      <c r="F1046">
        <f t="shared" si="67"/>
        <v>11.289553834153368</v>
      </c>
    </row>
    <row r="1047" spans="1:6">
      <c r="A1047" s="3">
        <v>42045</v>
      </c>
      <c r="B1047" s="1">
        <v>11.34</v>
      </c>
      <c r="C1047">
        <f t="shared" si="64"/>
        <v>11.330000000000002</v>
      </c>
      <c r="D1047">
        <f t="shared" si="65"/>
        <v>1.9748417658131439E-2</v>
      </c>
      <c r="E1047">
        <f t="shared" si="66"/>
        <v>11.369496835316264</v>
      </c>
      <c r="F1047">
        <f t="shared" si="67"/>
        <v>11.29050316468374</v>
      </c>
    </row>
    <row r="1048" spans="1:6">
      <c r="A1048" s="3">
        <v>42046</v>
      </c>
      <c r="B1048" s="1">
        <v>11.34</v>
      </c>
      <c r="C1048">
        <f t="shared" si="64"/>
        <v>11.331000000000001</v>
      </c>
      <c r="D1048">
        <f t="shared" si="65"/>
        <v>1.9723082923315968E-2</v>
      </c>
      <c r="E1048">
        <f t="shared" si="66"/>
        <v>11.370446165846634</v>
      </c>
      <c r="F1048">
        <f t="shared" si="67"/>
        <v>11.291553834153369</v>
      </c>
    </row>
    <row r="1049" spans="1:6">
      <c r="A1049" s="3">
        <v>42047</v>
      </c>
      <c r="B1049" s="1">
        <v>11.33</v>
      </c>
      <c r="C1049">
        <f t="shared" si="64"/>
        <v>11.331500000000002</v>
      </c>
      <c r="D1049">
        <f t="shared" si="65"/>
        <v>1.956399754651381E-2</v>
      </c>
      <c r="E1049">
        <f t="shared" si="66"/>
        <v>11.370627995093029</v>
      </c>
      <c r="F1049">
        <f t="shared" si="67"/>
        <v>11.292372004906975</v>
      </c>
    </row>
    <row r="1050" spans="1:6">
      <c r="A1050" s="3">
        <v>42048</v>
      </c>
      <c r="B1050" s="1">
        <v>11.33</v>
      </c>
      <c r="C1050">
        <f t="shared" si="64"/>
        <v>11.331000000000003</v>
      </c>
      <c r="D1050">
        <f t="shared" si="65"/>
        <v>1.9467922333931742E-2</v>
      </c>
      <c r="E1050">
        <f t="shared" si="66"/>
        <v>11.369935844667866</v>
      </c>
      <c r="F1050">
        <f t="shared" si="67"/>
        <v>11.29206415533214</v>
      </c>
    </row>
    <row r="1051" spans="1:6">
      <c r="A1051" s="3">
        <v>42049</v>
      </c>
      <c r="B1051" s="1">
        <v>11.33</v>
      </c>
      <c r="C1051">
        <f t="shared" si="64"/>
        <v>11.330500000000004</v>
      </c>
      <c r="D1051">
        <f t="shared" si="65"/>
        <v>1.93584606826059E-2</v>
      </c>
      <c r="E1051">
        <f t="shared" si="66"/>
        <v>11.369216921365217</v>
      </c>
      <c r="F1051">
        <f t="shared" si="67"/>
        <v>11.291783078634792</v>
      </c>
    </row>
    <row r="1052" spans="1:6">
      <c r="A1052" s="3">
        <v>42052</v>
      </c>
      <c r="B1052" s="1">
        <v>11.25</v>
      </c>
      <c r="C1052">
        <f t="shared" si="64"/>
        <v>11.326500000000003</v>
      </c>
      <c r="D1052">
        <f t="shared" si="65"/>
        <v>2.61294852609078E-2</v>
      </c>
      <c r="E1052">
        <f t="shared" si="66"/>
        <v>11.378758970521819</v>
      </c>
      <c r="F1052">
        <f t="shared" si="67"/>
        <v>11.274241029478187</v>
      </c>
    </row>
    <row r="1053" spans="1:6">
      <c r="A1053" s="3">
        <v>42053</v>
      </c>
      <c r="B1053" s="1">
        <v>11.15</v>
      </c>
      <c r="C1053">
        <f t="shared" si="64"/>
        <v>11.317500000000003</v>
      </c>
      <c r="D1053">
        <f t="shared" si="65"/>
        <v>4.6462350349503322E-2</v>
      </c>
      <c r="E1053">
        <f t="shared" si="66"/>
        <v>11.410424700699009</v>
      </c>
      <c r="F1053">
        <f t="shared" si="67"/>
        <v>11.224575299300996</v>
      </c>
    </row>
    <row r="1054" spans="1:6">
      <c r="A1054" s="3">
        <v>42054</v>
      </c>
      <c r="B1054" s="1">
        <v>11.25</v>
      </c>
      <c r="C1054">
        <f t="shared" si="64"/>
        <v>11.313500000000003</v>
      </c>
      <c r="D1054">
        <f t="shared" si="65"/>
        <v>4.8608126892526839E-2</v>
      </c>
      <c r="E1054">
        <f t="shared" si="66"/>
        <v>11.410716253785056</v>
      </c>
      <c r="F1054">
        <f t="shared" si="67"/>
        <v>11.21628374621495</v>
      </c>
    </row>
    <row r="1055" spans="1:6">
      <c r="A1055" s="3">
        <v>42055</v>
      </c>
      <c r="B1055" s="1">
        <v>11.25</v>
      </c>
      <c r="C1055">
        <f t="shared" si="64"/>
        <v>11.313500000000003</v>
      </c>
      <c r="D1055">
        <f t="shared" si="65"/>
        <v>4.8608126892526839E-2</v>
      </c>
      <c r="E1055">
        <f t="shared" si="66"/>
        <v>11.410716253785056</v>
      </c>
      <c r="F1055">
        <f t="shared" si="67"/>
        <v>11.21628374621495</v>
      </c>
    </row>
    <row r="1056" spans="1:6">
      <c r="A1056" s="3">
        <v>42056</v>
      </c>
      <c r="B1056" s="1">
        <v>11.25</v>
      </c>
      <c r="C1056">
        <f t="shared" si="64"/>
        <v>11.310000000000004</v>
      </c>
      <c r="D1056">
        <f t="shared" si="65"/>
        <v>5.0497524691810299E-2</v>
      </c>
      <c r="E1056">
        <f t="shared" si="66"/>
        <v>11.410995049383624</v>
      </c>
      <c r="F1056">
        <f t="shared" si="67"/>
        <v>11.209004950616384</v>
      </c>
    </row>
    <row r="1057" spans="1:6">
      <c r="A1057" s="3">
        <v>42059</v>
      </c>
      <c r="B1057" s="1">
        <v>11.25</v>
      </c>
      <c r="C1057">
        <f t="shared" si="64"/>
        <v>11.306000000000003</v>
      </c>
      <c r="D1057">
        <f t="shared" si="65"/>
        <v>5.1903757089443829E-2</v>
      </c>
      <c r="E1057">
        <f t="shared" si="66"/>
        <v>11.40980751417889</v>
      </c>
      <c r="F1057">
        <f t="shared" si="67"/>
        <v>11.202192485821115</v>
      </c>
    </row>
    <row r="1058" spans="1:6">
      <c r="A1058" s="3">
        <v>42060</v>
      </c>
      <c r="B1058" s="1">
        <v>11.24</v>
      </c>
      <c r="C1058">
        <f t="shared" si="64"/>
        <v>11.301500000000003</v>
      </c>
      <c r="D1058">
        <f t="shared" si="65"/>
        <v>5.35046726931395E-2</v>
      </c>
      <c r="E1058">
        <f t="shared" si="66"/>
        <v>11.408509345386282</v>
      </c>
      <c r="F1058">
        <f t="shared" si="67"/>
        <v>11.194490654613723</v>
      </c>
    </row>
    <row r="1059" spans="1:6">
      <c r="A1059" s="3">
        <v>42061</v>
      </c>
      <c r="B1059" s="1">
        <v>11.24</v>
      </c>
      <c r="C1059">
        <f t="shared" si="64"/>
        <v>11.296500000000002</v>
      </c>
      <c r="D1059">
        <f t="shared" si="65"/>
        <v>5.4339212360872399E-2</v>
      </c>
      <c r="E1059">
        <f t="shared" si="66"/>
        <v>11.405178424721747</v>
      </c>
      <c r="F1059">
        <f t="shared" si="67"/>
        <v>11.187821575278257</v>
      </c>
    </row>
    <row r="1060" spans="1:6">
      <c r="A1060" s="3">
        <v>42062</v>
      </c>
      <c r="B1060" s="1">
        <v>11.24</v>
      </c>
      <c r="C1060">
        <f t="shared" si="64"/>
        <v>11.291500000000003</v>
      </c>
      <c r="D1060">
        <f t="shared" si="65"/>
        <v>5.4706032574113682E-2</v>
      </c>
      <c r="E1060">
        <f t="shared" si="66"/>
        <v>11.40091206514823</v>
      </c>
      <c r="F1060">
        <f t="shared" si="67"/>
        <v>11.182087934851776</v>
      </c>
    </row>
    <row r="1061" spans="1:6">
      <c r="A1061" s="3">
        <v>42063</v>
      </c>
      <c r="B1061" s="1">
        <v>11.33</v>
      </c>
      <c r="C1061">
        <f t="shared" si="64"/>
        <v>11.291000000000002</v>
      </c>
      <c r="D1061">
        <f t="shared" si="65"/>
        <v>5.4304695929541749E-2</v>
      </c>
      <c r="E1061">
        <f t="shared" si="66"/>
        <v>11.399609391859086</v>
      </c>
      <c r="F1061">
        <f t="shared" si="67"/>
        <v>11.182390608140919</v>
      </c>
    </row>
    <row r="1062" spans="1:6">
      <c r="A1062" s="3">
        <v>42066</v>
      </c>
      <c r="B1062" s="1">
        <v>11.299999999999999</v>
      </c>
      <c r="C1062">
        <f t="shared" si="64"/>
        <v>11.289000000000003</v>
      </c>
      <c r="D1062">
        <f t="shared" si="65"/>
        <v>5.3188344587888681E-2</v>
      </c>
      <c r="E1062">
        <f t="shared" si="66"/>
        <v>11.39537668917578</v>
      </c>
      <c r="F1062">
        <f t="shared" si="67"/>
        <v>11.182623310824226</v>
      </c>
    </row>
    <row r="1063" spans="1:6">
      <c r="A1063" s="3">
        <v>42067</v>
      </c>
      <c r="B1063" s="1">
        <v>11.299999999999999</v>
      </c>
      <c r="C1063">
        <f t="shared" si="64"/>
        <v>11.287000000000003</v>
      </c>
      <c r="D1063">
        <f t="shared" si="65"/>
        <v>5.1971145840745005E-2</v>
      </c>
      <c r="E1063">
        <f t="shared" si="66"/>
        <v>11.390942291681492</v>
      </c>
      <c r="F1063">
        <f t="shared" si="67"/>
        <v>11.183057708318513</v>
      </c>
    </row>
    <row r="1064" spans="1:6">
      <c r="A1064" s="3">
        <v>42068</v>
      </c>
      <c r="B1064" s="1">
        <v>11.34</v>
      </c>
      <c r="C1064">
        <f t="shared" si="64"/>
        <v>11.287000000000003</v>
      </c>
      <c r="D1064">
        <f t="shared" si="65"/>
        <v>5.1971145840744998E-2</v>
      </c>
      <c r="E1064">
        <f t="shared" si="66"/>
        <v>11.390942291681492</v>
      </c>
      <c r="F1064">
        <f t="shared" si="67"/>
        <v>11.183057708318513</v>
      </c>
    </row>
    <row r="1065" spans="1:6">
      <c r="A1065" s="3">
        <v>42069</v>
      </c>
      <c r="B1065" s="1">
        <v>11.34</v>
      </c>
      <c r="C1065">
        <f t="shared" si="64"/>
        <v>11.287000000000003</v>
      </c>
      <c r="D1065">
        <f t="shared" si="65"/>
        <v>5.1971145840744998E-2</v>
      </c>
      <c r="E1065">
        <f t="shared" si="66"/>
        <v>11.390942291681492</v>
      </c>
      <c r="F1065">
        <f t="shared" si="67"/>
        <v>11.183057708318513</v>
      </c>
    </row>
    <row r="1066" spans="1:6">
      <c r="A1066" s="3">
        <v>42070</v>
      </c>
      <c r="B1066" s="1">
        <v>11.34</v>
      </c>
      <c r="C1066">
        <f t="shared" si="64"/>
        <v>11.287000000000003</v>
      </c>
      <c r="D1066">
        <f t="shared" si="65"/>
        <v>5.1971145840744998E-2</v>
      </c>
      <c r="E1066">
        <f t="shared" si="66"/>
        <v>11.390942291681492</v>
      </c>
      <c r="F1066">
        <f t="shared" si="67"/>
        <v>11.183057708318513</v>
      </c>
    </row>
    <row r="1067" spans="1:6">
      <c r="A1067" s="3">
        <v>42073</v>
      </c>
      <c r="B1067" s="1">
        <v>11.34</v>
      </c>
      <c r="C1067">
        <f t="shared" si="64"/>
        <v>11.287000000000003</v>
      </c>
      <c r="D1067">
        <f t="shared" si="65"/>
        <v>5.1971145840744998E-2</v>
      </c>
      <c r="E1067">
        <f t="shared" si="66"/>
        <v>11.390942291681492</v>
      </c>
      <c r="F1067">
        <f t="shared" si="67"/>
        <v>11.183057708318513</v>
      </c>
    </row>
    <row r="1068" spans="1:6">
      <c r="A1068" s="3">
        <v>42074</v>
      </c>
      <c r="B1068" s="1">
        <v>11.34</v>
      </c>
      <c r="C1068">
        <f t="shared" si="64"/>
        <v>11.287000000000003</v>
      </c>
      <c r="D1068">
        <f t="shared" si="65"/>
        <v>5.1971145840744998E-2</v>
      </c>
      <c r="E1068">
        <f t="shared" si="66"/>
        <v>11.390942291681492</v>
      </c>
      <c r="F1068">
        <f t="shared" si="67"/>
        <v>11.183057708318513</v>
      </c>
    </row>
    <row r="1069" spans="1:6">
      <c r="A1069" s="3">
        <v>42075</v>
      </c>
      <c r="B1069" s="1">
        <v>11.33</v>
      </c>
      <c r="C1069">
        <f t="shared" si="64"/>
        <v>11.287000000000003</v>
      </c>
      <c r="D1069">
        <f t="shared" si="65"/>
        <v>5.1971145840744998E-2</v>
      </c>
      <c r="E1069">
        <f t="shared" si="66"/>
        <v>11.390942291681492</v>
      </c>
      <c r="F1069">
        <f t="shared" si="67"/>
        <v>11.183057708318513</v>
      </c>
    </row>
    <row r="1070" spans="1:6">
      <c r="A1070" s="3">
        <v>42076</v>
      </c>
      <c r="B1070" s="1">
        <v>11.33</v>
      </c>
      <c r="C1070">
        <f t="shared" si="64"/>
        <v>11.287000000000003</v>
      </c>
      <c r="D1070">
        <f t="shared" si="65"/>
        <v>5.1971145840744998E-2</v>
      </c>
      <c r="E1070">
        <f t="shared" si="66"/>
        <v>11.390942291681492</v>
      </c>
      <c r="F1070">
        <f t="shared" si="67"/>
        <v>11.183057708318513</v>
      </c>
    </row>
    <row r="1071" spans="1:6">
      <c r="A1071" s="3">
        <v>42077</v>
      </c>
      <c r="B1071" s="1">
        <v>11.34</v>
      </c>
      <c r="C1071">
        <f t="shared" si="64"/>
        <v>11.287500000000001</v>
      </c>
      <c r="D1071">
        <f t="shared" si="65"/>
        <v>5.2428522771483708E-2</v>
      </c>
      <c r="E1071">
        <f t="shared" si="66"/>
        <v>11.392357045542969</v>
      </c>
      <c r="F1071">
        <f t="shared" si="67"/>
        <v>11.182642954457034</v>
      </c>
    </row>
    <row r="1072" spans="1:6">
      <c r="A1072" s="3">
        <v>42080</v>
      </c>
      <c r="B1072" s="1">
        <v>11.34</v>
      </c>
      <c r="C1072">
        <f t="shared" si="64"/>
        <v>11.292000000000002</v>
      </c>
      <c r="D1072">
        <f t="shared" si="65"/>
        <v>5.2877216265609012E-2</v>
      </c>
      <c r="E1072">
        <f t="shared" si="66"/>
        <v>11.397754432531219</v>
      </c>
      <c r="F1072">
        <f t="shared" si="67"/>
        <v>11.186245567468784</v>
      </c>
    </row>
    <row r="1073" spans="1:6">
      <c r="A1073" s="3">
        <v>42081</v>
      </c>
      <c r="B1073" s="1">
        <v>11.299999999999999</v>
      </c>
      <c r="C1073">
        <f t="shared" si="64"/>
        <v>11.299500000000002</v>
      </c>
      <c r="D1073">
        <f t="shared" si="65"/>
        <v>4.1650330130744373E-2</v>
      </c>
      <c r="E1073">
        <f t="shared" si="66"/>
        <v>11.382800660261491</v>
      </c>
      <c r="F1073">
        <f t="shared" si="67"/>
        <v>11.216199339738512</v>
      </c>
    </row>
    <row r="1074" spans="1:6">
      <c r="A1074" s="3">
        <v>42083</v>
      </c>
      <c r="B1074" s="1">
        <v>11.299999999999999</v>
      </c>
      <c r="C1074">
        <f t="shared" si="64"/>
        <v>11.302000000000003</v>
      </c>
      <c r="D1074">
        <f t="shared" si="65"/>
        <v>4.0074929819027681E-2</v>
      </c>
      <c r="E1074">
        <f t="shared" si="66"/>
        <v>11.382149859638059</v>
      </c>
      <c r="F1074">
        <f t="shared" si="67"/>
        <v>11.221850140361948</v>
      </c>
    </row>
    <row r="1075" spans="1:6">
      <c r="A1075" s="3">
        <v>42084</v>
      </c>
      <c r="B1075" s="1">
        <v>11.299999999999999</v>
      </c>
      <c r="C1075">
        <f t="shared" si="64"/>
        <v>11.304500000000004</v>
      </c>
      <c r="D1075">
        <f t="shared" si="65"/>
        <v>3.8272052466519151E-2</v>
      </c>
      <c r="E1075">
        <f t="shared" si="66"/>
        <v>11.381044104933043</v>
      </c>
      <c r="F1075">
        <f t="shared" si="67"/>
        <v>11.227955895066966</v>
      </c>
    </row>
    <row r="1076" spans="1:6">
      <c r="A1076" s="3">
        <v>42087</v>
      </c>
      <c r="B1076" s="1">
        <v>11.299999999999999</v>
      </c>
      <c r="C1076">
        <f t="shared" si="64"/>
        <v>11.307000000000006</v>
      </c>
      <c r="D1076">
        <f t="shared" si="65"/>
        <v>3.6207733980463314E-2</v>
      </c>
      <c r="E1076">
        <f t="shared" si="66"/>
        <v>11.379415467960932</v>
      </c>
      <c r="F1076">
        <f t="shared" si="67"/>
        <v>11.234584532039079</v>
      </c>
    </row>
    <row r="1077" spans="1:6">
      <c r="A1077" s="3">
        <v>42088</v>
      </c>
      <c r="B1077" s="1">
        <v>11.299999999999999</v>
      </c>
      <c r="C1077">
        <f t="shared" si="64"/>
        <v>11.309500000000003</v>
      </c>
      <c r="D1077">
        <f t="shared" si="65"/>
        <v>3.3834154341434344E-2</v>
      </c>
      <c r="E1077">
        <f t="shared" si="66"/>
        <v>11.377168308682872</v>
      </c>
      <c r="F1077">
        <f t="shared" si="67"/>
        <v>11.241831691317135</v>
      </c>
    </row>
    <row r="1078" spans="1:6">
      <c r="A1078" s="3">
        <v>42089</v>
      </c>
      <c r="B1078" s="1">
        <v>11.29</v>
      </c>
      <c r="C1078">
        <f t="shared" si="64"/>
        <v>11.312000000000003</v>
      </c>
      <c r="D1078">
        <f t="shared" si="65"/>
        <v>3.0265491900843194E-2</v>
      </c>
      <c r="E1078">
        <f t="shared" si="66"/>
        <v>11.37253098380169</v>
      </c>
      <c r="F1078">
        <f t="shared" si="67"/>
        <v>11.251469016198316</v>
      </c>
    </row>
    <row r="1079" spans="1:6">
      <c r="A1079" s="3">
        <v>42090</v>
      </c>
      <c r="B1079" s="1">
        <v>11.299999999999999</v>
      </c>
      <c r="C1079">
        <f t="shared" si="64"/>
        <v>11.315000000000003</v>
      </c>
      <c r="D1079">
        <f t="shared" si="65"/>
        <v>2.5592967784139678E-2</v>
      </c>
      <c r="E1079">
        <f t="shared" si="66"/>
        <v>11.366185935568282</v>
      </c>
      <c r="F1079">
        <f t="shared" si="67"/>
        <v>11.263814064431724</v>
      </c>
    </row>
    <row r="1080" spans="1:6">
      <c r="A1080" s="3">
        <v>42091</v>
      </c>
      <c r="B1080" s="1">
        <v>11.299999999999999</v>
      </c>
      <c r="C1080">
        <f t="shared" si="64"/>
        <v>11.318000000000003</v>
      </c>
      <c r="D1080">
        <f t="shared" si="65"/>
        <v>1.9390719429665772E-2</v>
      </c>
      <c r="E1080">
        <f t="shared" si="66"/>
        <v>11.356781438859334</v>
      </c>
      <c r="F1080">
        <f t="shared" si="67"/>
        <v>11.279218561140672</v>
      </c>
    </row>
    <row r="1081" spans="1:6">
      <c r="A1081" s="3">
        <v>42094</v>
      </c>
      <c r="B1081" s="1">
        <v>11.299999999999999</v>
      </c>
      <c r="C1081">
        <f t="shared" si="64"/>
        <v>11.316500000000005</v>
      </c>
      <c r="D1081">
        <f t="shared" si="65"/>
        <v>1.9563997546514309E-2</v>
      </c>
      <c r="E1081">
        <f t="shared" si="66"/>
        <v>11.355627995093034</v>
      </c>
      <c r="F1081">
        <f t="shared" si="67"/>
        <v>11.277372004906976</v>
      </c>
    </row>
    <row r="1082" spans="1:6">
      <c r="A1082" s="3">
        <v>42095</v>
      </c>
      <c r="B1082" s="1">
        <v>11.29</v>
      </c>
      <c r="C1082">
        <f t="shared" si="64"/>
        <v>11.316000000000004</v>
      </c>
      <c r="D1082">
        <f t="shared" si="65"/>
        <v>2.0099751242242215E-2</v>
      </c>
      <c r="E1082">
        <f t="shared" si="66"/>
        <v>11.356199502484488</v>
      </c>
      <c r="F1082">
        <f t="shared" si="67"/>
        <v>11.275800497515521</v>
      </c>
    </row>
    <row r="1083" spans="1:6">
      <c r="A1083" s="3">
        <v>42097</v>
      </c>
      <c r="B1083" s="1">
        <v>10.95</v>
      </c>
      <c r="C1083">
        <f t="shared" si="64"/>
        <v>11.298500000000001</v>
      </c>
      <c r="D1083">
        <f t="shared" si="65"/>
        <v>8.2357452607520726E-2</v>
      </c>
      <c r="E1083">
        <f t="shared" si="66"/>
        <v>11.463214905215041</v>
      </c>
      <c r="F1083">
        <f t="shared" si="67"/>
        <v>11.13378509478496</v>
      </c>
    </row>
    <row r="1084" spans="1:6">
      <c r="A1084" s="3">
        <v>42098</v>
      </c>
      <c r="B1084" s="1">
        <v>10.959999999999999</v>
      </c>
      <c r="C1084">
        <f t="shared" si="64"/>
        <v>11.279500000000002</v>
      </c>
      <c r="D1084">
        <f t="shared" si="65"/>
        <v>0.10983965586253459</v>
      </c>
      <c r="E1084">
        <f t="shared" si="66"/>
        <v>11.499179311725072</v>
      </c>
      <c r="F1084">
        <f t="shared" si="67"/>
        <v>11.059820688274932</v>
      </c>
    </row>
    <row r="1085" spans="1:6">
      <c r="A1085" s="3">
        <v>42103</v>
      </c>
      <c r="B1085" s="1">
        <v>10.959999999999999</v>
      </c>
      <c r="C1085">
        <f t="shared" si="64"/>
        <v>11.2605</v>
      </c>
      <c r="D1085">
        <f t="shared" si="65"/>
        <v>0.12893700012021386</v>
      </c>
      <c r="E1085">
        <f t="shared" si="66"/>
        <v>11.518374000240428</v>
      </c>
      <c r="F1085">
        <f t="shared" si="67"/>
        <v>11.002625999759573</v>
      </c>
    </row>
    <row r="1086" spans="1:6">
      <c r="A1086" s="3">
        <v>42104</v>
      </c>
      <c r="B1086" s="1">
        <v>10.959999999999999</v>
      </c>
      <c r="C1086">
        <f t="shared" si="64"/>
        <v>11.2415</v>
      </c>
      <c r="D1086">
        <f t="shared" si="65"/>
        <v>0.14304806884400795</v>
      </c>
      <c r="E1086">
        <f t="shared" si="66"/>
        <v>11.527596137688016</v>
      </c>
      <c r="F1086">
        <f t="shared" si="67"/>
        <v>10.955403862311984</v>
      </c>
    </row>
    <row r="1087" spans="1:6">
      <c r="A1087" s="3">
        <v>42105</v>
      </c>
      <c r="B1087" s="1">
        <v>10.959999999999999</v>
      </c>
      <c r="C1087">
        <f t="shared" si="64"/>
        <v>11.222500000000002</v>
      </c>
      <c r="D1087">
        <f t="shared" si="65"/>
        <v>0.1535537365224306</v>
      </c>
      <c r="E1087">
        <f t="shared" si="66"/>
        <v>11.529607473044862</v>
      </c>
      <c r="F1087">
        <f t="shared" si="67"/>
        <v>10.915392526955142</v>
      </c>
    </row>
    <row r="1088" spans="1:6">
      <c r="A1088" s="3">
        <v>42108</v>
      </c>
      <c r="B1088" s="1">
        <v>11</v>
      </c>
      <c r="C1088">
        <f t="shared" si="64"/>
        <v>11.205500000000001</v>
      </c>
      <c r="D1088">
        <f t="shared" si="65"/>
        <v>0.15835008683294119</v>
      </c>
      <c r="E1088">
        <f t="shared" si="66"/>
        <v>11.522200173665883</v>
      </c>
      <c r="F1088">
        <f t="shared" si="67"/>
        <v>10.888799826334118</v>
      </c>
    </row>
    <row r="1089" spans="1:6">
      <c r="A1089" s="3">
        <v>42109</v>
      </c>
      <c r="B1089" s="1">
        <v>11.27</v>
      </c>
      <c r="C1089">
        <f t="shared" si="64"/>
        <v>11.202500000000001</v>
      </c>
      <c r="D1089">
        <f t="shared" si="65"/>
        <v>0.1565207653955219</v>
      </c>
      <c r="E1089">
        <f t="shared" si="66"/>
        <v>11.515541530791044</v>
      </c>
      <c r="F1089">
        <f t="shared" si="67"/>
        <v>10.889458469208957</v>
      </c>
    </row>
    <row r="1090" spans="1:6">
      <c r="A1090" s="3">
        <v>42110</v>
      </c>
      <c r="B1090" s="1">
        <v>11.27</v>
      </c>
      <c r="C1090">
        <f t="shared" si="64"/>
        <v>11.199500000000002</v>
      </c>
      <c r="D1090">
        <f t="shared" si="65"/>
        <v>0.15461161017206954</v>
      </c>
      <c r="E1090">
        <f t="shared" si="66"/>
        <v>11.508723220344141</v>
      </c>
      <c r="F1090">
        <f t="shared" si="67"/>
        <v>10.890276779655863</v>
      </c>
    </row>
    <row r="1091" spans="1:6">
      <c r="A1091" s="3">
        <v>42111</v>
      </c>
      <c r="B1091" s="1">
        <v>11.25</v>
      </c>
      <c r="C1091">
        <f t="shared" si="64"/>
        <v>11.195000000000002</v>
      </c>
      <c r="D1091">
        <f t="shared" si="65"/>
        <v>0.15173990905493515</v>
      </c>
      <c r="E1091">
        <f t="shared" si="66"/>
        <v>11.498479818109873</v>
      </c>
      <c r="F1091">
        <f t="shared" si="67"/>
        <v>10.891520181890131</v>
      </c>
    </row>
    <row r="1092" spans="1:6">
      <c r="A1092" s="3">
        <v>42112</v>
      </c>
      <c r="B1092" s="1">
        <v>11.27</v>
      </c>
      <c r="C1092">
        <f t="shared" si="64"/>
        <v>11.191500000000001</v>
      </c>
      <c r="D1092">
        <f t="shared" si="65"/>
        <v>0.14914003486656419</v>
      </c>
      <c r="E1092">
        <f t="shared" si="66"/>
        <v>11.489780069733129</v>
      </c>
      <c r="F1092">
        <f t="shared" si="67"/>
        <v>10.893219930266874</v>
      </c>
    </row>
    <row r="1093" spans="1:6">
      <c r="A1093" s="3">
        <v>42115</v>
      </c>
      <c r="B1093" s="1">
        <v>11.25</v>
      </c>
      <c r="C1093">
        <f t="shared" si="64"/>
        <v>11.189000000000002</v>
      </c>
      <c r="D1093">
        <f t="shared" si="65"/>
        <v>0.14771255870778216</v>
      </c>
      <c r="E1093">
        <f t="shared" si="66"/>
        <v>11.484425117415567</v>
      </c>
      <c r="F1093">
        <f t="shared" si="67"/>
        <v>10.893574882584437</v>
      </c>
    </row>
    <row r="1094" spans="1:6">
      <c r="A1094" s="3">
        <v>42116</v>
      </c>
      <c r="B1094" s="1">
        <v>11.25</v>
      </c>
      <c r="C1094">
        <f t="shared" si="64"/>
        <v>11.186500000000001</v>
      </c>
      <c r="D1094">
        <f t="shared" si="65"/>
        <v>0.14622841721088276</v>
      </c>
      <c r="E1094">
        <f t="shared" si="66"/>
        <v>11.478956834421766</v>
      </c>
      <c r="F1094">
        <f t="shared" si="67"/>
        <v>10.894043165578235</v>
      </c>
    </row>
    <row r="1095" spans="1:6">
      <c r="A1095" s="3">
        <v>42117</v>
      </c>
      <c r="B1095" s="1">
        <v>11.24</v>
      </c>
      <c r="C1095">
        <f t="shared" si="64"/>
        <v>11.1835</v>
      </c>
      <c r="D1095">
        <f t="shared" si="65"/>
        <v>0.14447404611209591</v>
      </c>
      <c r="E1095">
        <f t="shared" si="66"/>
        <v>11.472448092224193</v>
      </c>
      <c r="F1095">
        <f t="shared" si="67"/>
        <v>10.894551907775808</v>
      </c>
    </row>
    <row r="1096" spans="1:6">
      <c r="A1096" s="3">
        <v>42118</v>
      </c>
      <c r="B1096" s="1">
        <v>11.24</v>
      </c>
      <c r="C1096">
        <f t="shared" si="64"/>
        <v>11.1805</v>
      </c>
      <c r="D1096">
        <f t="shared" si="65"/>
        <v>0.14263502374942849</v>
      </c>
      <c r="E1096">
        <f t="shared" si="66"/>
        <v>11.465770047498857</v>
      </c>
      <c r="F1096">
        <f t="shared" si="67"/>
        <v>10.895229952501143</v>
      </c>
    </row>
    <row r="1097" spans="1:6">
      <c r="A1097" s="3">
        <v>42119</v>
      </c>
      <c r="B1097" s="1">
        <v>11.23</v>
      </c>
      <c r="C1097">
        <f t="shared" si="64"/>
        <v>11.177</v>
      </c>
      <c r="D1097">
        <f t="shared" si="65"/>
        <v>0.14050266901379502</v>
      </c>
      <c r="E1097">
        <f t="shared" si="66"/>
        <v>11.45800533802759</v>
      </c>
      <c r="F1097">
        <f t="shared" si="67"/>
        <v>10.895994661972409</v>
      </c>
    </row>
    <row r="1098" spans="1:6">
      <c r="A1098" s="3">
        <v>42122</v>
      </c>
      <c r="B1098" s="1">
        <v>11.23</v>
      </c>
      <c r="C1098">
        <f t="shared" si="64"/>
        <v>11.173999999999999</v>
      </c>
      <c r="D1098">
        <f t="shared" si="65"/>
        <v>0.13868669727122362</v>
      </c>
      <c r="E1098">
        <f t="shared" si="66"/>
        <v>11.451373394542447</v>
      </c>
      <c r="F1098">
        <f t="shared" si="67"/>
        <v>10.896626605457552</v>
      </c>
    </row>
    <row r="1099" spans="1:6">
      <c r="A1099" s="3">
        <v>42123</v>
      </c>
      <c r="B1099" s="1">
        <v>11.15</v>
      </c>
      <c r="C1099">
        <f t="shared" si="64"/>
        <v>11.166499999999999</v>
      </c>
      <c r="D1099">
        <f t="shared" si="65"/>
        <v>0.13569358864736408</v>
      </c>
      <c r="E1099">
        <f t="shared" si="66"/>
        <v>11.437887177294728</v>
      </c>
      <c r="F1099">
        <f t="shared" si="67"/>
        <v>10.89511282270527</v>
      </c>
    </row>
    <row r="1100" spans="1:6">
      <c r="A1100" s="3">
        <v>42125</v>
      </c>
      <c r="B1100" s="1">
        <v>11.15</v>
      </c>
      <c r="C1100">
        <f t="shared" si="64"/>
        <v>11.158999999999999</v>
      </c>
      <c r="D1100">
        <f t="shared" si="65"/>
        <v>0.13220816918783823</v>
      </c>
      <c r="E1100">
        <f t="shared" si="66"/>
        <v>11.423416338375675</v>
      </c>
      <c r="F1100">
        <f t="shared" si="67"/>
        <v>10.894583661624322</v>
      </c>
    </row>
    <row r="1101" spans="1:6">
      <c r="A1101" s="3">
        <v>42126</v>
      </c>
      <c r="B1101" s="1">
        <v>11.15</v>
      </c>
      <c r="C1101">
        <f t="shared" si="64"/>
        <v>11.1515</v>
      </c>
      <c r="D1101">
        <f t="shared" si="65"/>
        <v>0.12819028824368897</v>
      </c>
      <c r="E1101">
        <f t="shared" si="66"/>
        <v>11.407880576487379</v>
      </c>
      <c r="F1101">
        <f t="shared" si="67"/>
        <v>10.895119423512622</v>
      </c>
    </row>
    <row r="1102" spans="1:6">
      <c r="A1102" s="3">
        <v>42129</v>
      </c>
      <c r="B1102" s="1">
        <v>11.139999999999999</v>
      </c>
      <c r="C1102">
        <f t="shared" si="64"/>
        <v>11.143999999999998</v>
      </c>
      <c r="D1102">
        <f t="shared" si="65"/>
        <v>0.12419339757008049</v>
      </c>
      <c r="E1102">
        <f t="shared" si="66"/>
        <v>11.39238679514016</v>
      </c>
      <c r="F1102">
        <f t="shared" si="67"/>
        <v>10.895613204859837</v>
      </c>
    </row>
    <row r="1103" spans="1:6">
      <c r="A1103" s="3">
        <v>42130</v>
      </c>
      <c r="B1103" s="1">
        <v>11.129999999999999</v>
      </c>
      <c r="C1103">
        <f t="shared" si="64"/>
        <v>11.152999999999999</v>
      </c>
      <c r="D1103">
        <f t="shared" si="65"/>
        <v>0.11606463716395304</v>
      </c>
      <c r="E1103">
        <f t="shared" si="66"/>
        <v>11.385129274327905</v>
      </c>
      <c r="F1103">
        <f t="shared" si="67"/>
        <v>10.920870725672092</v>
      </c>
    </row>
    <row r="1104" spans="1:6">
      <c r="A1104" s="3">
        <v>42131</v>
      </c>
      <c r="B1104" s="1">
        <v>11.11</v>
      </c>
      <c r="C1104">
        <f t="shared" si="64"/>
        <v>11.160499999999999</v>
      </c>
      <c r="D1104">
        <f t="shared" si="65"/>
        <v>0.10791084282869844</v>
      </c>
      <c r="E1104">
        <f t="shared" si="66"/>
        <v>11.376321685657397</v>
      </c>
      <c r="F1104">
        <f t="shared" si="67"/>
        <v>10.944678314342601</v>
      </c>
    </row>
    <row r="1105" spans="1:6">
      <c r="A1105" s="3">
        <v>42132</v>
      </c>
      <c r="B1105" s="1">
        <v>11.049999999999999</v>
      </c>
      <c r="C1105">
        <f t="shared" si="64"/>
        <v>11.164999999999997</v>
      </c>
      <c r="D1105">
        <f t="shared" si="65"/>
        <v>0.1011187420807837</v>
      </c>
      <c r="E1105">
        <f t="shared" si="66"/>
        <v>11.367237484161565</v>
      </c>
      <c r="F1105">
        <f t="shared" si="67"/>
        <v>10.962762515838429</v>
      </c>
    </row>
    <row r="1106" spans="1:6">
      <c r="A1106" s="3">
        <v>42133</v>
      </c>
      <c r="B1106" s="1">
        <v>10.95</v>
      </c>
      <c r="C1106">
        <f t="shared" si="64"/>
        <v>11.164499999999999</v>
      </c>
      <c r="D1106">
        <f t="shared" si="65"/>
        <v>0.10215062408032585</v>
      </c>
      <c r="E1106">
        <f t="shared" si="66"/>
        <v>11.368801248160651</v>
      </c>
      <c r="F1106">
        <f t="shared" si="67"/>
        <v>10.960198751839346</v>
      </c>
    </row>
    <row r="1107" spans="1:6">
      <c r="A1107" s="3">
        <v>42136</v>
      </c>
      <c r="B1107" s="1">
        <v>10.95</v>
      </c>
      <c r="C1107">
        <f t="shared" si="64"/>
        <v>11.163999999999998</v>
      </c>
      <c r="D1107">
        <f t="shared" si="65"/>
        <v>0.10316976301223167</v>
      </c>
      <c r="E1107">
        <f t="shared" si="66"/>
        <v>11.370339526024461</v>
      </c>
      <c r="F1107">
        <f t="shared" si="67"/>
        <v>10.957660473975535</v>
      </c>
    </row>
    <row r="1108" spans="1:6">
      <c r="A1108" s="3">
        <v>42137</v>
      </c>
      <c r="B1108" s="1">
        <v>10.95</v>
      </c>
      <c r="C1108">
        <f t="shared" si="64"/>
        <v>11.161499999999998</v>
      </c>
      <c r="D1108">
        <f t="shared" si="65"/>
        <v>0.1076231852344097</v>
      </c>
      <c r="E1108">
        <f t="shared" si="66"/>
        <v>11.376746370468817</v>
      </c>
      <c r="F1108">
        <f t="shared" si="67"/>
        <v>10.94625362953118</v>
      </c>
    </row>
    <row r="1109" spans="1:6">
      <c r="A1109" s="3">
        <v>42138</v>
      </c>
      <c r="B1109" s="1">
        <v>11.049999999999999</v>
      </c>
      <c r="C1109">
        <f t="shared" ref="C1109:C1172" si="68">AVERAGE(B1090:B1109)</f>
        <v>11.150499999999999</v>
      </c>
      <c r="D1109">
        <f t="shared" ref="D1109:D1172" si="69">_xlfn.STDEV.P(B1090:B1109)</f>
        <v>0.10721357190206877</v>
      </c>
      <c r="E1109">
        <f t="shared" ref="E1109:E1172" si="70">C1109+(2*D1109)</f>
        <v>11.364927143804136</v>
      </c>
      <c r="F1109">
        <f t="shared" ref="F1109:F1172" si="71">C1109-(2*D1109)</f>
        <v>10.936072856195862</v>
      </c>
    </row>
    <row r="1110" spans="1:6">
      <c r="A1110" s="3">
        <v>42139</v>
      </c>
      <c r="B1110" s="1">
        <v>11.03</v>
      </c>
      <c r="C1110">
        <f t="shared" si="68"/>
        <v>11.138500000000001</v>
      </c>
      <c r="D1110">
        <f t="shared" si="69"/>
        <v>0.10659620068276392</v>
      </c>
      <c r="E1110">
        <f t="shared" si="70"/>
        <v>11.351692401365529</v>
      </c>
      <c r="F1110">
        <f t="shared" si="71"/>
        <v>10.925307598634472</v>
      </c>
    </row>
    <row r="1111" spans="1:6">
      <c r="A1111" s="3">
        <v>42140</v>
      </c>
      <c r="B1111" s="1">
        <v>10.75</v>
      </c>
      <c r="C1111">
        <f t="shared" si="68"/>
        <v>11.1135</v>
      </c>
      <c r="D1111">
        <f t="shared" si="69"/>
        <v>0.13290127915110547</v>
      </c>
      <c r="E1111">
        <f t="shared" si="70"/>
        <v>11.379302558302211</v>
      </c>
      <c r="F1111">
        <f t="shared" si="71"/>
        <v>10.84769744169779</v>
      </c>
    </row>
    <row r="1112" spans="1:6">
      <c r="A1112" s="3">
        <v>42143</v>
      </c>
      <c r="B1112" s="1">
        <v>10.75</v>
      </c>
      <c r="C1112">
        <f t="shared" si="68"/>
        <v>11.087500000000002</v>
      </c>
      <c r="D1112">
        <f t="shared" si="69"/>
        <v>0.14956186011146042</v>
      </c>
      <c r="E1112">
        <f t="shared" si="70"/>
        <v>11.386623720222923</v>
      </c>
      <c r="F1112">
        <f t="shared" si="71"/>
        <v>10.788376279777081</v>
      </c>
    </row>
    <row r="1113" spans="1:6">
      <c r="A1113" s="3">
        <v>42144</v>
      </c>
      <c r="B1113" s="1">
        <v>10.75</v>
      </c>
      <c r="C1113">
        <f t="shared" si="68"/>
        <v>11.0625</v>
      </c>
      <c r="D1113">
        <f t="shared" si="69"/>
        <v>0.16161296358893995</v>
      </c>
      <c r="E1113">
        <f t="shared" si="70"/>
        <v>11.38572592717788</v>
      </c>
      <c r="F1113">
        <f t="shared" si="71"/>
        <v>10.73927407282212</v>
      </c>
    </row>
    <row r="1114" spans="1:6">
      <c r="A1114" s="3">
        <v>42145</v>
      </c>
      <c r="B1114" s="1">
        <v>10.75</v>
      </c>
      <c r="C1114">
        <f t="shared" si="68"/>
        <v>11.037499999999998</v>
      </c>
      <c r="D1114">
        <f t="shared" si="69"/>
        <v>0.16917077170717179</v>
      </c>
      <c r="E1114">
        <f t="shared" si="70"/>
        <v>11.375841543414342</v>
      </c>
      <c r="F1114">
        <f t="shared" si="71"/>
        <v>10.699158456585653</v>
      </c>
    </row>
    <row r="1115" spans="1:6">
      <c r="A1115" s="3">
        <v>42146</v>
      </c>
      <c r="B1115" s="1">
        <v>10.75</v>
      </c>
      <c r="C1115">
        <f t="shared" si="68"/>
        <v>11.013</v>
      </c>
      <c r="D1115">
        <f t="shared" si="69"/>
        <v>0.17349639765712718</v>
      </c>
      <c r="E1115">
        <f t="shared" si="70"/>
        <v>11.359992795314254</v>
      </c>
      <c r="F1115">
        <f t="shared" si="71"/>
        <v>10.666007204685746</v>
      </c>
    </row>
    <row r="1116" spans="1:6">
      <c r="A1116" s="3">
        <v>42147</v>
      </c>
      <c r="B1116" s="1">
        <v>10.75</v>
      </c>
      <c r="C1116">
        <f t="shared" si="68"/>
        <v>10.9885</v>
      </c>
      <c r="D1116">
        <f t="shared" si="69"/>
        <v>0.1743064829545935</v>
      </c>
      <c r="E1116">
        <f t="shared" si="70"/>
        <v>11.337112965909187</v>
      </c>
      <c r="F1116">
        <f t="shared" si="71"/>
        <v>10.639887034090814</v>
      </c>
    </row>
    <row r="1117" spans="1:6">
      <c r="A1117" s="3">
        <v>42150</v>
      </c>
      <c r="B1117" s="1">
        <v>11.03</v>
      </c>
      <c r="C1117">
        <f t="shared" si="68"/>
        <v>10.9785</v>
      </c>
      <c r="D1117">
        <f t="shared" si="69"/>
        <v>0.16568871416001749</v>
      </c>
      <c r="E1117">
        <f t="shared" si="70"/>
        <v>11.309877428320036</v>
      </c>
      <c r="F1117">
        <f t="shared" si="71"/>
        <v>10.647122571679965</v>
      </c>
    </row>
    <row r="1118" spans="1:6">
      <c r="A1118" s="3">
        <v>42151</v>
      </c>
      <c r="B1118" s="1">
        <v>11.03</v>
      </c>
      <c r="C1118">
        <f t="shared" si="68"/>
        <v>10.968500000000001</v>
      </c>
      <c r="D1118">
        <f t="shared" si="69"/>
        <v>0.15595752626917353</v>
      </c>
      <c r="E1118">
        <f t="shared" si="70"/>
        <v>11.280415052538348</v>
      </c>
      <c r="F1118">
        <f t="shared" si="71"/>
        <v>10.656584947461653</v>
      </c>
    </row>
    <row r="1119" spans="1:6">
      <c r="A1119" s="3">
        <v>42152</v>
      </c>
      <c r="B1119" s="1">
        <v>11.03</v>
      </c>
      <c r="C1119">
        <f t="shared" si="68"/>
        <v>10.9625</v>
      </c>
      <c r="D1119">
        <f t="shared" si="69"/>
        <v>0.15109185947627995</v>
      </c>
      <c r="E1119">
        <f t="shared" si="70"/>
        <v>11.264683718952559</v>
      </c>
      <c r="F1119">
        <f t="shared" si="71"/>
        <v>10.660316281047441</v>
      </c>
    </row>
    <row r="1120" spans="1:6">
      <c r="A1120" s="3">
        <v>42153</v>
      </c>
      <c r="B1120" s="1">
        <v>11.15</v>
      </c>
      <c r="C1120">
        <f t="shared" si="68"/>
        <v>10.9625</v>
      </c>
      <c r="D1120">
        <f t="shared" si="69"/>
        <v>0.15109185947627995</v>
      </c>
      <c r="E1120">
        <f t="shared" si="70"/>
        <v>11.264683718952559</v>
      </c>
      <c r="F1120">
        <f t="shared" si="71"/>
        <v>10.660316281047441</v>
      </c>
    </row>
    <row r="1121" spans="1:6">
      <c r="A1121" s="3">
        <v>42154</v>
      </c>
      <c r="B1121" s="1">
        <v>11.25</v>
      </c>
      <c r="C1121">
        <f t="shared" si="68"/>
        <v>10.967500000000001</v>
      </c>
      <c r="D1121">
        <f t="shared" si="69"/>
        <v>0.15867813333915901</v>
      </c>
      <c r="E1121">
        <f t="shared" si="70"/>
        <v>11.28485626667832</v>
      </c>
      <c r="F1121">
        <f t="shared" si="71"/>
        <v>10.650143733321682</v>
      </c>
    </row>
    <row r="1122" spans="1:6">
      <c r="A1122" s="3">
        <v>42157</v>
      </c>
      <c r="B1122" s="1">
        <v>11.6</v>
      </c>
      <c r="C1122">
        <f t="shared" si="68"/>
        <v>10.990500000000001</v>
      </c>
      <c r="D1122">
        <f t="shared" si="69"/>
        <v>0.2077612812821483</v>
      </c>
      <c r="E1122">
        <f t="shared" si="70"/>
        <v>11.406022562564297</v>
      </c>
      <c r="F1122">
        <f t="shared" si="71"/>
        <v>10.574977437435704</v>
      </c>
    </row>
    <row r="1123" spans="1:6">
      <c r="A1123" s="3">
        <v>42161</v>
      </c>
      <c r="B1123" s="1">
        <v>11.6</v>
      </c>
      <c r="C1123">
        <f t="shared" si="68"/>
        <v>11.013999999999999</v>
      </c>
      <c r="D1123">
        <f t="shared" si="69"/>
        <v>0.24538541113929319</v>
      </c>
      <c r="E1123">
        <f t="shared" si="70"/>
        <v>11.504770822278585</v>
      </c>
      <c r="F1123">
        <f t="shared" si="71"/>
        <v>10.523229177721413</v>
      </c>
    </row>
    <row r="1124" spans="1:6">
      <c r="A1124" s="3">
        <v>42164</v>
      </c>
      <c r="B1124" s="1">
        <v>11.6</v>
      </c>
      <c r="C1124">
        <f t="shared" si="68"/>
        <v>11.038500000000001</v>
      </c>
      <c r="D1124">
        <f t="shared" si="69"/>
        <v>0.27626572353442613</v>
      </c>
      <c r="E1124">
        <f t="shared" si="70"/>
        <v>11.591031447068854</v>
      </c>
      <c r="F1124">
        <f t="shared" si="71"/>
        <v>10.485968552931148</v>
      </c>
    </row>
    <row r="1125" spans="1:6">
      <c r="A1125" s="3">
        <v>42165</v>
      </c>
      <c r="B1125" s="1">
        <v>11.45</v>
      </c>
      <c r="C1125">
        <f t="shared" si="68"/>
        <v>11.058499999999999</v>
      </c>
      <c r="D1125">
        <f t="shared" si="69"/>
        <v>0.29048709093520825</v>
      </c>
      <c r="E1125">
        <f t="shared" si="70"/>
        <v>11.639474181870415</v>
      </c>
      <c r="F1125">
        <f t="shared" si="71"/>
        <v>10.477525818129582</v>
      </c>
    </row>
    <row r="1126" spans="1:6">
      <c r="A1126" s="3">
        <v>42166</v>
      </c>
      <c r="B1126" s="1">
        <v>11.35</v>
      </c>
      <c r="C1126">
        <f t="shared" si="68"/>
        <v>11.078499999999998</v>
      </c>
      <c r="D1126">
        <f t="shared" si="69"/>
        <v>0.29604518236242239</v>
      </c>
      <c r="E1126">
        <f t="shared" si="70"/>
        <v>11.670590364724843</v>
      </c>
      <c r="F1126">
        <f t="shared" si="71"/>
        <v>10.486409635275153</v>
      </c>
    </row>
    <row r="1127" spans="1:6">
      <c r="A1127" s="3">
        <v>42167</v>
      </c>
      <c r="B1127" s="1">
        <v>11.35</v>
      </c>
      <c r="C1127">
        <f t="shared" si="68"/>
        <v>11.098499999999998</v>
      </c>
      <c r="D1127">
        <f t="shared" si="69"/>
        <v>0.30017120115027685</v>
      </c>
      <c r="E1127">
        <f t="shared" si="70"/>
        <v>11.698842402300551</v>
      </c>
      <c r="F1127">
        <f t="shared" si="71"/>
        <v>10.498157597699445</v>
      </c>
    </row>
    <row r="1128" spans="1:6">
      <c r="A1128" s="3">
        <v>42168</v>
      </c>
      <c r="B1128" s="1">
        <v>11.35</v>
      </c>
      <c r="C1128">
        <f t="shared" si="68"/>
        <v>11.118499999999997</v>
      </c>
      <c r="D1128">
        <f t="shared" si="69"/>
        <v>0.30292367025374545</v>
      </c>
      <c r="E1128">
        <f t="shared" si="70"/>
        <v>11.724347340507489</v>
      </c>
      <c r="F1128">
        <f t="shared" si="71"/>
        <v>10.512652659492506</v>
      </c>
    </row>
    <row r="1129" spans="1:6">
      <c r="A1129" s="3">
        <v>42171</v>
      </c>
      <c r="B1129" s="1">
        <v>11.219999999999999</v>
      </c>
      <c r="C1129">
        <f t="shared" si="68"/>
        <v>11.126999999999999</v>
      </c>
      <c r="D1129">
        <f t="shared" si="69"/>
        <v>0.30326720890989833</v>
      </c>
      <c r="E1129">
        <f t="shared" si="70"/>
        <v>11.733534417819795</v>
      </c>
      <c r="F1129">
        <f t="shared" si="71"/>
        <v>10.520465582180202</v>
      </c>
    </row>
    <row r="1130" spans="1:6">
      <c r="A1130" s="3">
        <v>42172</v>
      </c>
      <c r="B1130" s="1">
        <v>11.139999999999999</v>
      </c>
      <c r="C1130">
        <f t="shared" si="68"/>
        <v>11.132499999999997</v>
      </c>
      <c r="D1130">
        <f t="shared" si="69"/>
        <v>0.30245454203896477</v>
      </c>
      <c r="E1130">
        <f t="shared" si="70"/>
        <v>11.737409084077926</v>
      </c>
      <c r="F1130">
        <f t="shared" si="71"/>
        <v>10.527590915922067</v>
      </c>
    </row>
    <row r="1131" spans="1:6">
      <c r="A1131" s="3">
        <v>42173</v>
      </c>
      <c r="B1131" s="1">
        <v>11.25</v>
      </c>
      <c r="C1131">
        <f t="shared" si="68"/>
        <v>11.157499999999997</v>
      </c>
      <c r="D1131">
        <f t="shared" si="69"/>
        <v>0.29022189786437536</v>
      </c>
      <c r="E1131">
        <f t="shared" si="70"/>
        <v>11.737943795728748</v>
      </c>
      <c r="F1131">
        <f t="shared" si="71"/>
        <v>10.577056204271246</v>
      </c>
    </row>
    <row r="1132" spans="1:6">
      <c r="A1132" s="3">
        <v>42174</v>
      </c>
      <c r="B1132" s="1">
        <v>11.25</v>
      </c>
      <c r="C1132">
        <f t="shared" si="68"/>
        <v>11.182499999999997</v>
      </c>
      <c r="D1132">
        <f t="shared" si="69"/>
        <v>0.2751885717103818</v>
      </c>
      <c r="E1132">
        <f t="shared" si="70"/>
        <v>11.732877143420762</v>
      </c>
      <c r="F1132">
        <f t="shared" si="71"/>
        <v>10.632122856579233</v>
      </c>
    </row>
    <row r="1133" spans="1:6">
      <c r="A1133" s="3">
        <v>42175</v>
      </c>
      <c r="B1133" s="1">
        <v>11.299999999999999</v>
      </c>
      <c r="C1133">
        <f t="shared" si="68"/>
        <v>11.209999999999997</v>
      </c>
      <c r="D1133">
        <f t="shared" si="69"/>
        <v>0.25750728145044743</v>
      </c>
      <c r="E1133">
        <f t="shared" si="70"/>
        <v>11.725014562900892</v>
      </c>
      <c r="F1133">
        <f t="shared" si="71"/>
        <v>10.694985437099103</v>
      </c>
    </row>
    <row r="1134" spans="1:6">
      <c r="A1134" s="3">
        <v>42179</v>
      </c>
      <c r="B1134" s="1">
        <v>11.299999999999999</v>
      </c>
      <c r="C1134">
        <f t="shared" si="68"/>
        <v>11.237500000000001</v>
      </c>
      <c r="D1134">
        <f t="shared" si="69"/>
        <v>0.23532690028978837</v>
      </c>
      <c r="E1134">
        <f t="shared" si="70"/>
        <v>11.708153800579577</v>
      </c>
      <c r="F1134">
        <f t="shared" si="71"/>
        <v>10.766846199420424</v>
      </c>
    </row>
    <row r="1135" spans="1:6">
      <c r="A1135" s="3">
        <v>42180</v>
      </c>
      <c r="B1135" s="1">
        <v>11.299999999999999</v>
      </c>
      <c r="C1135">
        <f t="shared" si="68"/>
        <v>11.265000000000001</v>
      </c>
      <c r="D1135">
        <f t="shared" si="69"/>
        <v>0.20720762534231213</v>
      </c>
      <c r="E1135">
        <f t="shared" si="70"/>
        <v>11.679415250684626</v>
      </c>
      <c r="F1135">
        <f t="shared" si="71"/>
        <v>10.850584749315376</v>
      </c>
    </row>
    <row r="1136" spans="1:6">
      <c r="A1136" s="3">
        <v>42182</v>
      </c>
      <c r="B1136" s="1">
        <v>11.299999999999999</v>
      </c>
      <c r="C1136">
        <f t="shared" si="68"/>
        <v>11.2925</v>
      </c>
      <c r="D1136">
        <f t="shared" si="69"/>
        <v>0.17023146007715501</v>
      </c>
      <c r="E1136">
        <f t="shared" si="70"/>
        <v>11.632962920154311</v>
      </c>
      <c r="F1136">
        <f t="shared" si="71"/>
        <v>10.95203707984569</v>
      </c>
    </row>
    <row r="1137" spans="1:6">
      <c r="A1137" s="3">
        <v>42185</v>
      </c>
      <c r="B1137" s="1">
        <v>11.25</v>
      </c>
      <c r="C1137">
        <f t="shared" si="68"/>
        <v>11.3035</v>
      </c>
      <c r="D1137">
        <f t="shared" si="69"/>
        <v>0.15969580457858001</v>
      </c>
      <c r="E1137">
        <f t="shared" si="70"/>
        <v>11.622891609157159</v>
      </c>
      <c r="F1137">
        <f t="shared" si="71"/>
        <v>10.98410839084284</v>
      </c>
    </row>
    <row r="1138" spans="1:6">
      <c r="A1138" s="3">
        <v>42186</v>
      </c>
      <c r="B1138" s="1">
        <v>11.299999999999999</v>
      </c>
      <c r="C1138">
        <f t="shared" si="68"/>
        <v>11.317000000000002</v>
      </c>
      <c r="D1138">
        <f t="shared" si="69"/>
        <v>0.146904731033415</v>
      </c>
      <c r="E1138">
        <f t="shared" si="70"/>
        <v>11.610809462066833</v>
      </c>
      <c r="F1138">
        <f t="shared" si="71"/>
        <v>11.023190537933171</v>
      </c>
    </row>
    <row r="1139" spans="1:6">
      <c r="A1139" s="3">
        <v>42188</v>
      </c>
      <c r="B1139" s="1">
        <v>11.25</v>
      </c>
      <c r="C1139">
        <f t="shared" si="68"/>
        <v>11.328000000000003</v>
      </c>
      <c r="D1139">
        <f t="shared" si="69"/>
        <v>0.13253678734600449</v>
      </c>
      <c r="E1139">
        <f t="shared" si="70"/>
        <v>11.593073574692012</v>
      </c>
      <c r="F1139">
        <f t="shared" si="71"/>
        <v>11.062926425307994</v>
      </c>
    </row>
    <row r="1140" spans="1:6">
      <c r="A1140" s="3">
        <v>42189</v>
      </c>
      <c r="B1140" s="1">
        <v>11.35</v>
      </c>
      <c r="C1140">
        <f t="shared" si="68"/>
        <v>11.338000000000001</v>
      </c>
      <c r="D1140">
        <f t="shared" si="69"/>
        <v>0.12611899143269434</v>
      </c>
      <c r="E1140">
        <f t="shared" si="70"/>
        <v>11.590237982865389</v>
      </c>
      <c r="F1140">
        <f t="shared" si="71"/>
        <v>11.085762017134613</v>
      </c>
    </row>
    <row r="1141" spans="1:6">
      <c r="A1141" s="3">
        <v>42192</v>
      </c>
      <c r="B1141" s="1">
        <v>11.549999999999999</v>
      </c>
      <c r="C1141">
        <f t="shared" si="68"/>
        <v>11.353000000000003</v>
      </c>
      <c r="D1141">
        <f t="shared" si="69"/>
        <v>0.13244244032786473</v>
      </c>
      <c r="E1141">
        <f t="shared" si="70"/>
        <v>11.617884880655733</v>
      </c>
      <c r="F1141">
        <f t="shared" si="71"/>
        <v>11.088115119344273</v>
      </c>
    </row>
    <row r="1142" spans="1:6">
      <c r="A1142" s="3">
        <v>42193</v>
      </c>
      <c r="B1142" s="1">
        <v>11.549999999999999</v>
      </c>
      <c r="C1142">
        <f t="shared" si="68"/>
        <v>11.350500000000002</v>
      </c>
      <c r="D1142">
        <f t="shared" si="69"/>
        <v>0.1281590808331583</v>
      </c>
      <c r="E1142">
        <f t="shared" si="70"/>
        <v>11.606818161666318</v>
      </c>
      <c r="F1142">
        <f t="shared" si="71"/>
        <v>11.094181838333686</v>
      </c>
    </row>
    <row r="1143" spans="1:6">
      <c r="A1143" s="3">
        <v>42194</v>
      </c>
      <c r="B1143" s="1">
        <v>11.549999999999999</v>
      </c>
      <c r="C1143">
        <f t="shared" si="68"/>
        <v>11.348000000000003</v>
      </c>
      <c r="D1143">
        <f t="shared" si="69"/>
        <v>0.12367699866992239</v>
      </c>
      <c r="E1143">
        <f t="shared" si="70"/>
        <v>11.595353997339847</v>
      </c>
      <c r="F1143">
        <f t="shared" si="71"/>
        <v>11.100646002660158</v>
      </c>
    </row>
    <row r="1144" spans="1:6">
      <c r="A1144" s="3">
        <v>42195</v>
      </c>
      <c r="B1144" s="1">
        <v>11.549999999999999</v>
      </c>
      <c r="C1144">
        <f t="shared" si="68"/>
        <v>11.345500000000003</v>
      </c>
      <c r="D1144">
        <f t="shared" si="69"/>
        <v>0.11897373659762044</v>
      </c>
      <c r="E1144">
        <f t="shared" si="70"/>
        <v>11.583447473195244</v>
      </c>
      <c r="F1144">
        <f t="shared" si="71"/>
        <v>11.107552526804762</v>
      </c>
    </row>
    <row r="1145" spans="1:6">
      <c r="A1145" s="3">
        <v>42199</v>
      </c>
      <c r="B1145" s="1">
        <v>11.34</v>
      </c>
      <c r="C1145">
        <f t="shared" si="68"/>
        <v>11.340000000000002</v>
      </c>
      <c r="D1145">
        <f t="shared" si="69"/>
        <v>0.11653325705565758</v>
      </c>
      <c r="E1145">
        <f t="shared" si="70"/>
        <v>11.573066514111316</v>
      </c>
      <c r="F1145">
        <f t="shared" si="71"/>
        <v>11.106933485888687</v>
      </c>
    </row>
    <row r="1146" spans="1:6">
      <c r="A1146" s="3">
        <v>42200</v>
      </c>
      <c r="B1146" s="1">
        <v>11.35</v>
      </c>
      <c r="C1146">
        <f t="shared" si="68"/>
        <v>11.340000000000002</v>
      </c>
      <c r="D1146">
        <f t="shared" si="69"/>
        <v>0.11653325705565758</v>
      </c>
      <c r="E1146">
        <f t="shared" si="70"/>
        <v>11.573066514111316</v>
      </c>
      <c r="F1146">
        <f t="shared" si="71"/>
        <v>11.106933485888687</v>
      </c>
    </row>
    <row r="1147" spans="1:6">
      <c r="A1147" s="3">
        <v>42201</v>
      </c>
      <c r="B1147" s="1">
        <v>11.35</v>
      </c>
      <c r="C1147">
        <f t="shared" si="68"/>
        <v>11.34</v>
      </c>
      <c r="D1147">
        <f t="shared" si="69"/>
        <v>0.11653325705565756</v>
      </c>
      <c r="E1147">
        <f t="shared" si="70"/>
        <v>11.573066514111314</v>
      </c>
      <c r="F1147">
        <f t="shared" si="71"/>
        <v>11.106933485888685</v>
      </c>
    </row>
    <row r="1148" spans="1:6">
      <c r="A1148" s="3">
        <v>42202</v>
      </c>
      <c r="B1148" s="1">
        <v>11.25</v>
      </c>
      <c r="C1148">
        <f t="shared" si="68"/>
        <v>11.335000000000001</v>
      </c>
      <c r="D1148">
        <f t="shared" si="69"/>
        <v>0.11813128290169359</v>
      </c>
      <c r="E1148">
        <f t="shared" si="70"/>
        <v>11.571262565803387</v>
      </c>
      <c r="F1148">
        <f t="shared" si="71"/>
        <v>11.098737434196615</v>
      </c>
    </row>
    <row r="1149" spans="1:6">
      <c r="A1149" s="3">
        <v>42203</v>
      </c>
      <c r="B1149" s="1">
        <v>11.35</v>
      </c>
      <c r="C1149">
        <f t="shared" si="68"/>
        <v>11.3415</v>
      </c>
      <c r="D1149">
        <f t="shared" si="69"/>
        <v>0.11516401347643261</v>
      </c>
      <c r="E1149">
        <f t="shared" si="70"/>
        <v>11.571828026952865</v>
      </c>
      <c r="F1149">
        <f t="shared" si="71"/>
        <v>11.111171973047135</v>
      </c>
    </row>
    <row r="1150" spans="1:6">
      <c r="A1150" s="3">
        <v>42207</v>
      </c>
      <c r="B1150" s="1">
        <v>11.35</v>
      </c>
      <c r="C1150">
        <f t="shared" si="68"/>
        <v>11.352</v>
      </c>
      <c r="D1150">
        <f t="shared" si="69"/>
        <v>0.10547985589675379</v>
      </c>
      <c r="E1150">
        <f t="shared" si="70"/>
        <v>11.562959711793507</v>
      </c>
      <c r="F1150">
        <f t="shared" si="71"/>
        <v>11.141040288206494</v>
      </c>
    </row>
    <row r="1151" spans="1:6">
      <c r="A1151" s="3">
        <v>42208</v>
      </c>
      <c r="B1151" s="1">
        <v>11.35</v>
      </c>
      <c r="C1151">
        <f t="shared" si="68"/>
        <v>11.356999999999998</v>
      </c>
      <c r="D1151">
        <f t="shared" si="69"/>
        <v>0.10286398786747454</v>
      </c>
      <c r="E1151">
        <f t="shared" si="70"/>
        <v>11.562727975734946</v>
      </c>
      <c r="F1151">
        <f t="shared" si="71"/>
        <v>11.151272024265049</v>
      </c>
    </row>
    <row r="1152" spans="1:6">
      <c r="A1152" s="3">
        <v>42210</v>
      </c>
      <c r="B1152" s="1">
        <v>11.35</v>
      </c>
      <c r="C1152">
        <f t="shared" si="68"/>
        <v>11.361999999999998</v>
      </c>
      <c r="D1152">
        <f t="shared" si="69"/>
        <v>9.9929975482834776E-2</v>
      </c>
      <c r="E1152">
        <f t="shared" si="70"/>
        <v>11.561859950965667</v>
      </c>
      <c r="F1152">
        <f t="shared" si="71"/>
        <v>11.162140049034329</v>
      </c>
    </row>
    <row r="1153" spans="1:6">
      <c r="A1153" s="3">
        <v>42213</v>
      </c>
      <c r="B1153" s="1">
        <v>11.25</v>
      </c>
      <c r="C1153">
        <f t="shared" si="68"/>
        <v>11.359499999999997</v>
      </c>
      <c r="D1153">
        <f t="shared" si="69"/>
        <v>0.1020526824733184</v>
      </c>
      <c r="E1153">
        <f t="shared" si="70"/>
        <v>11.563605364946634</v>
      </c>
      <c r="F1153">
        <f t="shared" si="71"/>
        <v>11.15539463505336</v>
      </c>
    </row>
    <row r="1154" spans="1:6">
      <c r="A1154" s="3">
        <v>42214</v>
      </c>
      <c r="B1154" s="1">
        <v>11.25</v>
      </c>
      <c r="C1154">
        <f t="shared" si="68"/>
        <v>11.356999999999998</v>
      </c>
      <c r="D1154">
        <f t="shared" si="69"/>
        <v>0.104072090398915</v>
      </c>
      <c r="E1154">
        <f t="shared" si="70"/>
        <v>11.565144180797828</v>
      </c>
      <c r="F1154">
        <f t="shared" si="71"/>
        <v>11.148855819202167</v>
      </c>
    </row>
    <row r="1155" spans="1:6">
      <c r="A1155" s="3">
        <v>42215</v>
      </c>
      <c r="B1155" s="1">
        <v>11.33</v>
      </c>
      <c r="C1155">
        <f t="shared" si="68"/>
        <v>11.358499999999999</v>
      </c>
      <c r="D1155">
        <f t="shared" si="69"/>
        <v>0.10345409610063747</v>
      </c>
      <c r="E1155">
        <f t="shared" si="70"/>
        <v>11.565408192201275</v>
      </c>
      <c r="F1155">
        <f t="shared" si="71"/>
        <v>11.151591807798724</v>
      </c>
    </row>
    <row r="1156" spans="1:6">
      <c r="A1156" s="3">
        <v>42216</v>
      </c>
      <c r="B1156" s="1">
        <v>11.33</v>
      </c>
      <c r="C1156">
        <f t="shared" si="68"/>
        <v>11.36</v>
      </c>
      <c r="D1156">
        <f t="shared" si="69"/>
        <v>0.10281050529979865</v>
      </c>
      <c r="E1156">
        <f t="shared" si="70"/>
        <v>11.565621010599596</v>
      </c>
      <c r="F1156">
        <f t="shared" si="71"/>
        <v>11.154378989400403</v>
      </c>
    </row>
    <row r="1157" spans="1:6">
      <c r="A1157" s="3">
        <v>42217</v>
      </c>
      <c r="B1157" s="1">
        <v>11.35</v>
      </c>
      <c r="C1157">
        <f t="shared" si="68"/>
        <v>11.364999999999998</v>
      </c>
      <c r="D1157">
        <f t="shared" si="69"/>
        <v>9.9724620831567662E-2</v>
      </c>
      <c r="E1157">
        <f t="shared" si="70"/>
        <v>11.564449241663134</v>
      </c>
      <c r="F1157">
        <f t="shared" si="71"/>
        <v>11.165550758336863</v>
      </c>
    </row>
    <row r="1158" spans="1:6">
      <c r="A1158" s="3">
        <v>42220</v>
      </c>
      <c r="B1158" s="1">
        <v>11.35</v>
      </c>
      <c r="C1158">
        <f t="shared" si="68"/>
        <v>11.3675</v>
      </c>
      <c r="D1158">
        <f t="shared" si="69"/>
        <v>9.8685105259101444E-2</v>
      </c>
      <c r="E1158">
        <f t="shared" si="70"/>
        <v>11.564870210518203</v>
      </c>
      <c r="F1158">
        <f t="shared" si="71"/>
        <v>11.170129789481797</v>
      </c>
    </row>
    <row r="1159" spans="1:6">
      <c r="A1159" s="3">
        <v>42221</v>
      </c>
      <c r="B1159" s="1">
        <v>11.25</v>
      </c>
      <c r="C1159">
        <f t="shared" si="68"/>
        <v>11.367499999999998</v>
      </c>
      <c r="D1159">
        <f t="shared" si="69"/>
        <v>9.8685105259101458E-2</v>
      </c>
      <c r="E1159">
        <f t="shared" si="70"/>
        <v>11.564870210518201</v>
      </c>
      <c r="F1159">
        <f t="shared" si="71"/>
        <v>11.170129789481795</v>
      </c>
    </row>
    <row r="1160" spans="1:6">
      <c r="A1160" s="3">
        <v>42222</v>
      </c>
      <c r="B1160" s="1">
        <v>11.6</v>
      </c>
      <c r="C1160">
        <f t="shared" si="68"/>
        <v>11.379999999999999</v>
      </c>
      <c r="D1160">
        <f t="shared" si="69"/>
        <v>0.11077003204838359</v>
      </c>
      <c r="E1160">
        <f t="shared" si="70"/>
        <v>11.601540064096767</v>
      </c>
      <c r="F1160">
        <f t="shared" si="71"/>
        <v>11.158459935903231</v>
      </c>
    </row>
    <row r="1161" spans="1:6">
      <c r="A1161" s="3">
        <v>42223</v>
      </c>
      <c r="B1161" s="1">
        <v>11.37</v>
      </c>
      <c r="C1161">
        <f t="shared" si="68"/>
        <v>11.370999999999999</v>
      </c>
      <c r="D1161">
        <f t="shared" si="69"/>
        <v>0.10367738422626191</v>
      </c>
      <c r="E1161">
        <f t="shared" si="70"/>
        <v>11.578354768452522</v>
      </c>
      <c r="F1161">
        <f t="shared" si="71"/>
        <v>11.163645231547475</v>
      </c>
    </row>
    <row r="1162" spans="1:6">
      <c r="A1162" s="3">
        <v>42224</v>
      </c>
      <c r="B1162" s="1">
        <v>11.25</v>
      </c>
      <c r="C1162">
        <f t="shared" si="68"/>
        <v>11.355999999999998</v>
      </c>
      <c r="D1162">
        <f t="shared" si="69"/>
        <v>9.8254770876532768E-2</v>
      </c>
      <c r="E1162">
        <f t="shared" si="70"/>
        <v>11.552509541753064</v>
      </c>
      <c r="F1162">
        <f t="shared" si="71"/>
        <v>11.159490458246932</v>
      </c>
    </row>
    <row r="1163" spans="1:6">
      <c r="A1163" s="3">
        <v>42229</v>
      </c>
      <c r="B1163" s="1">
        <v>11.25</v>
      </c>
      <c r="C1163">
        <f t="shared" si="68"/>
        <v>11.340999999999999</v>
      </c>
      <c r="D1163">
        <f t="shared" si="69"/>
        <v>9.0049986118821618E-2</v>
      </c>
      <c r="E1163">
        <f t="shared" si="70"/>
        <v>11.521099972237643</v>
      </c>
      <c r="F1163">
        <f t="shared" si="71"/>
        <v>11.160900027762356</v>
      </c>
    </row>
    <row r="1164" spans="1:6">
      <c r="A1164" s="3">
        <v>42230</v>
      </c>
      <c r="B1164" s="1">
        <v>11.42</v>
      </c>
      <c r="C1164">
        <f t="shared" si="68"/>
        <v>11.334499999999998</v>
      </c>
      <c r="D1164">
        <f t="shared" si="69"/>
        <v>7.8706734146450158E-2</v>
      </c>
      <c r="E1164">
        <f t="shared" si="70"/>
        <v>11.491913468292898</v>
      </c>
      <c r="F1164">
        <f t="shared" si="71"/>
        <v>11.177086531707099</v>
      </c>
    </row>
    <row r="1165" spans="1:6">
      <c r="A1165" s="3">
        <v>42231</v>
      </c>
      <c r="B1165" s="1">
        <v>11.42</v>
      </c>
      <c r="C1165">
        <f t="shared" si="68"/>
        <v>11.338499999999998</v>
      </c>
      <c r="D1165">
        <f t="shared" si="69"/>
        <v>8.0887267230386667E-2</v>
      </c>
      <c r="E1165">
        <f t="shared" si="70"/>
        <v>11.500274534460772</v>
      </c>
      <c r="F1165">
        <f t="shared" si="71"/>
        <v>11.176725465539224</v>
      </c>
    </row>
    <row r="1166" spans="1:6">
      <c r="A1166" s="3">
        <v>42234</v>
      </c>
      <c r="B1166" s="1">
        <v>11.37</v>
      </c>
      <c r="C1166">
        <f t="shared" si="68"/>
        <v>11.339499999999997</v>
      </c>
      <c r="D1166">
        <f t="shared" si="69"/>
        <v>8.1146472504970799E-2</v>
      </c>
      <c r="E1166">
        <f t="shared" si="70"/>
        <v>11.501792945009939</v>
      </c>
      <c r="F1166">
        <f t="shared" si="71"/>
        <v>11.177207054990056</v>
      </c>
    </row>
    <row r="1167" spans="1:6">
      <c r="A1167" s="3">
        <v>42235</v>
      </c>
      <c r="B1167" s="1">
        <v>11.32</v>
      </c>
      <c r="C1167">
        <f t="shared" si="68"/>
        <v>11.337999999999997</v>
      </c>
      <c r="D1167">
        <f t="shared" si="69"/>
        <v>8.12157620169877E-2</v>
      </c>
      <c r="E1167">
        <f t="shared" si="70"/>
        <v>11.500431524033973</v>
      </c>
      <c r="F1167">
        <f t="shared" si="71"/>
        <v>11.175568475966022</v>
      </c>
    </row>
    <row r="1168" spans="1:6">
      <c r="A1168" s="3">
        <v>42236</v>
      </c>
      <c r="B1168" s="1">
        <v>11.42</v>
      </c>
      <c r="C1168">
        <f t="shared" si="68"/>
        <v>11.346499999999997</v>
      </c>
      <c r="D1168">
        <f t="shared" si="69"/>
        <v>8.045340266265924E-2</v>
      </c>
      <c r="E1168">
        <f t="shared" si="70"/>
        <v>11.507406805325315</v>
      </c>
      <c r="F1168">
        <f t="shared" si="71"/>
        <v>11.185593194674679</v>
      </c>
    </row>
    <row r="1169" spans="1:6">
      <c r="A1169" s="3">
        <v>42237</v>
      </c>
      <c r="B1169" s="1">
        <v>11.37</v>
      </c>
      <c r="C1169">
        <f t="shared" si="68"/>
        <v>11.347499999999997</v>
      </c>
      <c r="D1169">
        <f t="shared" si="69"/>
        <v>8.0614824939337207E-2</v>
      </c>
      <c r="E1169">
        <f t="shared" si="70"/>
        <v>11.508729649878671</v>
      </c>
      <c r="F1169">
        <f t="shared" si="71"/>
        <v>11.186270350121323</v>
      </c>
    </row>
    <row r="1170" spans="1:6">
      <c r="A1170" s="3">
        <v>42238</v>
      </c>
      <c r="B1170" s="1">
        <v>11.37</v>
      </c>
      <c r="C1170">
        <f t="shared" si="68"/>
        <v>11.348499999999998</v>
      </c>
      <c r="D1170">
        <f t="shared" si="69"/>
        <v>8.0763543755830711E-2</v>
      </c>
      <c r="E1170">
        <f t="shared" si="70"/>
        <v>11.510027087511659</v>
      </c>
      <c r="F1170">
        <f t="shared" si="71"/>
        <v>11.186972912488336</v>
      </c>
    </row>
    <row r="1171" spans="1:6">
      <c r="A1171" s="3">
        <v>42241</v>
      </c>
      <c r="B1171" s="1">
        <v>11.37</v>
      </c>
      <c r="C1171">
        <f t="shared" si="68"/>
        <v>11.349499999999999</v>
      </c>
      <c r="D1171">
        <f t="shared" si="69"/>
        <v>8.0899629170967033E-2</v>
      </c>
      <c r="E1171">
        <f t="shared" si="70"/>
        <v>11.511299258341934</v>
      </c>
      <c r="F1171">
        <f t="shared" si="71"/>
        <v>11.187700741658064</v>
      </c>
    </row>
    <row r="1172" spans="1:6">
      <c r="A1172" s="3">
        <v>42242</v>
      </c>
      <c r="B1172" s="1">
        <v>11.38</v>
      </c>
      <c r="C1172">
        <f t="shared" si="68"/>
        <v>11.350999999999999</v>
      </c>
      <c r="D1172">
        <f t="shared" si="69"/>
        <v>8.1172655494322607E-2</v>
      </c>
      <c r="E1172">
        <f t="shared" si="70"/>
        <v>11.513345310988644</v>
      </c>
      <c r="F1172">
        <f t="shared" si="71"/>
        <v>11.188654689011354</v>
      </c>
    </row>
    <row r="1173" spans="1:6">
      <c r="A1173" s="3">
        <v>42243</v>
      </c>
      <c r="B1173" s="1">
        <v>11.37</v>
      </c>
      <c r="C1173">
        <f t="shared" ref="C1173:C1236" si="72">AVERAGE(B1154:B1173)</f>
        <v>11.356999999999999</v>
      </c>
      <c r="D1173">
        <f t="shared" ref="D1173:D1236" si="73">_xlfn.STDEV.P(B1154:B1173)</f>
        <v>7.7852424496607592E-2</v>
      </c>
      <c r="E1173">
        <f t="shared" ref="E1173:E1236" si="74">C1173+(2*D1173)</f>
        <v>11.512704848993215</v>
      </c>
      <c r="F1173">
        <f t="shared" ref="F1173:F1236" si="75">C1173-(2*D1173)</f>
        <v>11.201295151006784</v>
      </c>
    </row>
    <row r="1174" spans="1:6">
      <c r="A1174" s="3">
        <v>42244</v>
      </c>
      <c r="B1174" s="1">
        <v>11.37</v>
      </c>
      <c r="C1174">
        <f t="shared" si="72"/>
        <v>11.363</v>
      </c>
      <c r="D1174">
        <f t="shared" si="73"/>
        <v>7.3898579147369164E-2</v>
      </c>
      <c r="E1174">
        <f t="shared" si="74"/>
        <v>11.510797158294737</v>
      </c>
      <c r="F1174">
        <f t="shared" si="75"/>
        <v>11.215202841705262</v>
      </c>
    </row>
    <row r="1175" spans="1:6">
      <c r="A1175" s="3">
        <v>42245</v>
      </c>
      <c r="B1175" s="1">
        <v>11.37</v>
      </c>
      <c r="C1175">
        <f t="shared" si="72"/>
        <v>11.365</v>
      </c>
      <c r="D1175">
        <f t="shared" si="73"/>
        <v>7.3518705102851106E-2</v>
      </c>
      <c r="E1175">
        <f t="shared" si="74"/>
        <v>11.512037410205702</v>
      </c>
      <c r="F1175">
        <f t="shared" si="75"/>
        <v>11.217962589794299</v>
      </c>
    </row>
    <row r="1176" spans="1:6">
      <c r="A1176" s="3">
        <v>42248</v>
      </c>
      <c r="B1176" s="1">
        <v>11.57</v>
      </c>
      <c r="C1176">
        <f t="shared" si="72"/>
        <v>11.377000000000001</v>
      </c>
      <c r="D1176">
        <f t="shared" si="73"/>
        <v>8.5445889310135928E-2</v>
      </c>
      <c r="E1176">
        <f t="shared" si="74"/>
        <v>11.547891778620272</v>
      </c>
      <c r="F1176">
        <f t="shared" si="75"/>
        <v>11.206108221379729</v>
      </c>
    </row>
    <row r="1177" spans="1:6">
      <c r="A1177" s="3">
        <v>42249</v>
      </c>
      <c r="B1177" s="1">
        <v>11.42</v>
      </c>
      <c r="C1177">
        <f t="shared" si="72"/>
        <v>11.3805</v>
      </c>
      <c r="D1177">
        <f t="shared" si="73"/>
        <v>8.5701516906061828E-2</v>
      </c>
      <c r="E1177">
        <f t="shared" si="74"/>
        <v>11.551903033812124</v>
      </c>
      <c r="F1177">
        <f t="shared" si="75"/>
        <v>11.209096966187875</v>
      </c>
    </row>
    <row r="1178" spans="1:6">
      <c r="A1178" s="3">
        <v>42250</v>
      </c>
      <c r="B1178" s="1">
        <v>11.42</v>
      </c>
      <c r="C1178">
        <f t="shared" si="72"/>
        <v>11.383999999999999</v>
      </c>
      <c r="D1178">
        <f t="shared" si="73"/>
        <v>8.5813751811699771E-2</v>
      </c>
      <c r="E1178">
        <f t="shared" si="74"/>
        <v>11.555627503623398</v>
      </c>
      <c r="F1178">
        <f t="shared" si="75"/>
        <v>11.212372496376599</v>
      </c>
    </row>
    <row r="1179" spans="1:6">
      <c r="A1179" s="3">
        <v>42251</v>
      </c>
      <c r="B1179" s="1">
        <v>11.42</v>
      </c>
      <c r="C1179">
        <f t="shared" si="72"/>
        <v>11.392499999999998</v>
      </c>
      <c r="D1179">
        <f t="shared" si="73"/>
        <v>8.0366348679033611E-2</v>
      </c>
      <c r="E1179">
        <f t="shared" si="74"/>
        <v>11.553232697358066</v>
      </c>
      <c r="F1179">
        <f t="shared" si="75"/>
        <v>11.231767302641931</v>
      </c>
    </row>
    <row r="1180" spans="1:6">
      <c r="A1180" s="3">
        <v>42252</v>
      </c>
      <c r="B1180" s="1">
        <v>11.57</v>
      </c>
      <c r="C1180">
        <f t="shared" si="72"/>
        <v>11.391</v>
      </c>
      <c r="D1180">
        <f t="shared" si="73"/>
        <v>7.6674637266830409E-2</v>
      </c>
      <c r="E1180">
        <f t="shared" si="74"/>
        <v>11.54434927453366</v>
      </c>
      <c r="F1180">
        <f t="shared" si="75"/>
        <v>11.23765072546634</v>
      </c>
    </row>
    <row r="1181" spans="1:6">
      <c r="A1181" s="3">
        <v>42255</v>
      </c>
      <c r="B1181" s="1">
        <v>11.42</v>
      </c>
      <c r="C1181">
        <f t="shared" si="72"/>
        <v>11.393499999999998</v>
      </c>
      <c r="D1181">
        <f t="shared" si="73"/>
        <v>7.676424949154402E-2</v>
      </c>
      <c r="E1181">
        <f t="shared" si="74"/>
        <v>11.547028498983085</v>
      </c>
      <c r="F1181">
        <f t="shared" si="75"/>
        <v>11.23997150101691</v>
      </c>
    </row>
    <row r="1182" spans="1:6">
      <c r="A1182" s="3">
        <v>42256</v>
      </c>
      <c r="B1182" s="1">
        <v>11.4</v>
      </c>
      <c r="C1182">
        <f t="shared" si="72"/>
        <v>11.400999999999998</v>
      </c>
      <c r="D1182">
        <f t="shared" si="73"/>
        <v>6.9346953790343391E-2</v>
      </c>
      <c r="E1182">
        <f t="shared" si="74"/>
        <v>11.539693907580684</v>
      </c>
      <c r="F1182">
        <f t="shared" si="75"/>
        <v>11.262306092419312</v>
      </c>
    </row>
    <row r="1183" spans="1:6">
      <c r="A1183" s="3">
        <v>42257</v>
      </c>
      <c r="B1183" s="1">
        <v>11.37</v>
      </c>
      <c r="C1183">
        <f t="shared" si="72"/>
        <v>11.406999999999998</v>
      </c>
      <c r="D1183">
        <f t="shared" si="73"/>
        <v>6.0671245248470271E-2</v>
      </c>
      <c r="E1183">
        <f t="shared" si="74"/>
        <v>11.528342490496939</v>
      </c>
      <c r="F1183">
        <f t="shared" si="75"/>
        <v>11.285657509503057</v>
      </c>
    </row>
    <row r="1184" spans="1:6">
      <c r="A1184" s="3">
        <v>42258</v>
      </c>
      <c r="B1184" s="1">
        <v>11.37</v>
      </c>
      <c r="C1184">
        <f t="shared" si="72"/>
        <v>11.404499999999999</v>
      </c>
      <c r="D1184">
        <f t="shared" si="73"/>
        <v>6.1112600991939693E-2</v>
      </c>
      <c r="E1184">
        <f t="shared" si="74"/>
        <v>11.526725201983878</v>
      </c>
      <c r="F1184">
        <f t="shared" si="75"/>
        <v>11.28227479801612</v>
      </c>
    </row>
    <row r="1185" spans="1:6">
      <c r="A1185" s="3">
        <v>42259</v>
      </c>
      <c r="B1185" s="1">
        <v>11.39</v>
      </c>
      <c r="C1185">
        <f t="shared" si="72"/>
        <v>11.402999999999997</v>
      </c>
      <c r="D1185">
        <f t="shared" si="73"/>
        <v>6.1081912216302041E-2</v>
      </c>
      <c r="E1185">
        <f t="shared" si="74"/>
        <v>11.525163824432601</v>
      </c>
      <c r="F1185">
        <f t="shared" si="75"/>
        <v>11.280836175567392</v>
      </c>
    </row>
    <row r="1186" spans="1:6">
      <c r="A1186" s="3">
        <v>42262</v>
      </c>
      <c r="B1186" s="1">
        <v>11.39</v>
      </c>
      <c r="C1186">
        <f t="shared" si="72"/>
        <v>11.404</v>
      </c>
      <c r="D1186">
        <f t="shared" si="73"/>
        <v>6.0695963621974283E-2</v>
      </c>
      <c r="E1186">
        <f t="shared" si="74"/>
        <v>11.525391927243948</v>
      </c>
      <c r="F1186">
        <f t="shared" si="75"/>
        <v>11.282608072756052</v>
      </c>
    </row>
    <row r="1187" spans="1:6">
      <c r="A1187" s="3">
        <v>42263</v>
      </c>
      <c r="B1187" s="1">
        <v>11.39</v>
      </c>
      <c r="C1187">
        <f t="shared" si="72"/>
        <v>11.407499999999999</v>
      </c>
      <c r="D1187">
        <f t="shared" si="73"/>
        <v>5.7695320434156754E-2</v>
      </c>
      <c r="E1187">
        <f t="shared" si="74"/>
        <v>11.522890640868312</v>
      </c>
      <c r="F1187">
        <f t="shared" si="75"/>
        <v>11.292109359131686</v>
      </c>
    </row>
    <row r="1188" spans="1:6">
      <c r="A1188" s="3">
        <v>42264</v>
      </c>
      <c r="B1188" s="1">
        <v>11.39</v>
      </c>
      <c r="C1188">
        <f t="shared" si="72"/>
        <v>11.406000000000001</v>
      </c>
      <c r="D1188">
        <f t="shared" si="73"/>
        <v>5.7740800133008446E-2</v>
      </c>
      <c r="E1188">
        <f t="shared" si="74"/>
        <v>11.521481600266018</v>
      </c>
      <c r="F1188">
        <f t="shared" si="75"/>
        <v>11.290518399733983</v>
      </c>
    </row>
    <row r="1189" spans="1:6">
      <c r="A1189" s="3">
        <v>42265</v>
      </c>
      <c r="B1189" s="1">
        <v>11.42</v>
      </c>
      <c r="C1189">
        <f t="shared" si="72"/>
        <v>11.408499999999997</v>
      </c>
      <c r="D1189">
        <f t="shared" si="73"/>
        <v>5.720795399243031E-2</v>
      </c>
      <c r="E1189">
        <f t="shared" si="74"/>
        <v>11.522915907984856</v>
      </c>
      <c r="F1189">
        <f t="shared" si="75"/>
        <v>11.294084092015137</v>
      </c>
    </row>
    <row r="1190" spans="1:6">
      <c r="A1190" s="3">
        <v>42266</v>
      </c>
      <c r="B1190" s="1">
        <v>11.37</v>
      </c>
      <c r="C1190">
        <f t="shared" si="72"/>
        <v>11.408499999999997</v>
      </c>
      <c r="D1190">
        <f t="shared" si="73"/>
        <v>5.720795399243031E-2</v>
      </c>
      <c r="E1190">
        <f t="shared" si="74"/>
        <v>11.522915907984856</v>
      </c>
      <c r="F1190">
        <f t="shared" si="75"/>
        <v>11.294084092015137</v>
      </c>
    </row>
    <row r="1191" spans="1:6">
      <c r="A1191" s="3">
        <v>42269</v>
      </c>
      <c r="B1191" s="1">
        <v>11.42</v>
      </c>
      <c r="C1191">
        <f t="shared" si="72"/>
        <v>11.410999999999996</v>
      </c>
      <c r="D1191">
        <f t="shared" si="73"/>
        <v>5.6559702969517255E-2</v>
      </c>
      <c r="E1191">
        <f t="shared" si="74"/>
        <v>11.524119405939031</v>
      </c>
      <c r="F1191">
        <f t="shared" si="75"/>
        <v>11.297880594060961</v>
      </c>
    </row>
    <row r="1192" spans="1:6">
      <c r="A1192" s="3">
        <v>42270</v>
      </c>
      <c r="B1192" s="1">
        <v>11.42</v>
      </c>
      <c r="C1192">
        <f t="shared" si="72"/>
        <v>11.412999999999995</v>
      </c>
      <c r="D1192">
        <f t="shared" si="73"/>
        <v>5.6133768802744961E-2</v>
      </c>
      <c r="E1192">
        <f t="shared" si="74"/>
        <v>11.525267537605485</v>
      </c>
      <c r="F1192">
        <f t="shared" si="75"/>
        <v>11.300732462394505</v>
      </c>
    </row>
    <row r="1193" spans="1:6">
      <c r="A1193" s="3">
        <v>42271</v>
      </c>
      <c r="B1193" s="1">
        <v>11.41</v>
      </c>
      <c r="C1193">
        <f t="shared" si="72"/>
        <v>11.414999999999997</v>
      </c>
      <c r="D1193">
        <f t="shared" si="73"/>
        <v>5.5272054421742094E-2</v>
      </c>
      <c r="E1193">
        <f t="shared" si="74"/>
        <v>11.525544108843482</v>
      </c>
      <c r="F1193">
        <f t="shared" si="75"/>
        <v>11.304455891156513</v>
      </c>
    </row>
    <row r="1194" spans="1:6">
      <c r="A1194" s="3">
        <v>42272</v>
      </c>
      <c r="B1194" s="1">
        <v>11.41</v>
      </c>
      <c r="C1194">
        <f t="shared" si="72"/>
        <v>11.416999999999998</v>
      </c>
      <c r="D1194">
        <f t="shared" si="73"/>
        <v>5.4323107422164431E-2</v>
      </c>
      <c r="E1194">
        <f t="shared" si="74"/>
        <v>11.525646214844327</v>
      </c>
      <c r="F1194">
        <f t="shared" si="75"/>
        <v>11.308353785155669</v>
      </c>
    </row>
    <row r="1195" spans="1:6">
      <c r="A1195" s="3">
        <v>42273</v>
      </c>
      <c r="B1195" s="1">
        <v>11.41</v>
      </c>
      <c r="C1195">
        <f t="shared" si="72"/>
        <v>11.419</v>
      </c>
      <c r="D1195">
        <f t="shared" si="73"/>
        <v>5.3282267219029004E-2</v>
      </c>
      <c r="E1195">
        <f t="shared" si="74"/>
        <v>11.525564534438059</v>
      </c>
      <c r="F1195">
        <f t="shared" si="75"/>
        <v>11.312435465561942</v>
      </c>
    </row>
    <row r="1196" spans="1:6">
      <c r="A1196" s="3">
        <v>42276</v>
      </c>
      <c r="B1196" s="1">
        <v>11.32</v>
      </c>
      <c r="C1196">
        <f t="shared" si="72"/>
        <v>11.406499999999998</v>
      </c>
      <c r="D1196">
        <f t="shared" si="73"/>
        <v>4.5086028878134822E-2</v>
      </c>
      <c r="E1196">
        <f t="shared" si="74"/>
        <v>11.496672057756268</v>
      </c>
      <c r="F1196">
        <f t="shared" si="75"/>
        <v>11.316327942243728</v>
      </c>
    </row>
    <row r="1197" spans="1:6">
      <c r="A1197" s="3">
        <v>42277</v>
      </c>
      <c r="B1197" s="1">
        <v>11.41</v>
      </c>
      <c r="C1197">
        <f t="shared" si="72"/>
        <v>11.405999999999997</v>
      </c>
      <c r="D1197">
        <f t="shared" si="73"/>
        <v>4.4988887516808032E-2</v>
      </c>
      <c r="E1197">
        <f t="shared" si="74"/>
        <v>11.495977775033612</v>
      </c>
      <c r="F1197">
        <f t="shared" si="75"/>
        <v>11.316022224966382</v>
      </c>
    </row>
    <row r="1198" spans="1:6">
      <c r="A1198" s="3">
        <v>42278</v>
      </c>
      <c r="B1198" s="1">
        <v>11.37</v>
      </c>
      <c r="C1198">
        <f t="shared" si="72"/>
        <v>11.403499999999998</v>
      </c>
      <c r="D1198">
        <f t="shared" si="73"/>
        <v>4.5527464238633034E-2</v>
      </c>
      <c r="E1198">
        <f t="shared" si="74"/>
        <v>11.494554928477264</v>
      </c>
      <c r="F1198">
        <f t="shared" si="75"/>
        <v>11.312445071522731</v>
      </c>
    </row>
    <row r="1199" spans="1:6">
      <c r="A1199" s="3">
        <v>42279</v>
      </c>
      <c r="B1199" s="1">
        <v>11.32</v>
      </c>
      <c r="C1199">
        <f t="shared" si="72"/>
        <v>11.398499999999999</v>
      </c>
      <c r="D1199">
        <f t="shared" si="73"/>
        <v>4.8813420285819017E-2</v>
      </c>
      <c r="E1199">
        <f t="shared" si="74"/>
        <v>11.496126840571636</v>
      </c>
      <c r="F1199">
        <f t="shared" si="75"/>
        <v>11.300873159428361</v>
      </c>
    </row>
    <row r="1200" spans="1:6">
      <c r="A1200" s="3">
        <v>42280</v>
      </c>
      <c r="B1200" s="1">
        <v>11.37</v>
      </c>
      <c r="C1200">
        <f t="shared" si="72"/>
        <v>11.388499999999999</v>
      </c>
      <c r="D1200">
        <f t="shared" si="73"/>
        <v>2.9201883500897752E-2</v>
      </c>
      <c r="E1200">
        <f t="shared" si="74"/>
        <v>11.446903767001794</v>
      </c>
      <c r="F1200">
        <f t="shared" si="75"/>
        <v>11.330096232998203</v>
      </c>
    </row>
    <row r="1201" spans="1:6">
      <c r="A1201" s="3">
        <v>42283</v>
      </c>
      <c r="B1201" s="1">
        <v>11.32</v>
      </c>
      <c r="C1201">
        <f t="shared" si="72"/>
        <v>11.3835</v>
      </c>
      <c r="D1201">
        <f t="shared" si="73"/>
        <v>3.1823733281939166E-2</v>
      </c>
      <c r="E1201">
        <f t="shared" si="74"/>
        <v>11.447147466563878</v>
      </c>
      <c r="F1201">
        <f t="shared" si="75"/>
        <v>11.319852533436121</v>
      </c>
    </row>
    <row r="1202" spans="1:6">
      <c r="A1202" s="3">
        <v>42284</v>
      </c>
      <c r="B1202" s="1">
        <v>11.32</v>
      </c>
      <c r="C1202">
        <f t="shared" si="72"/>
        <v>11.379499999999998</v>
      </c>
      <c r="D1202">
        <f t="shared" si="73"/>
        <v>3.4420197558991443E-2</v>
      </c>
      <c r="E1202">
        <f t="shared" si="74"/>
        <v>11.448340395117981</v>
      </c>
      <c r="F1202">
        <f t="shared" si="75"/>
        <v>11.310659604882016</v>
      </c>
    </row>
    <row r="1203" spans="1:6">
      <c r="A1203" s="3">
        <v>42285</v>
      </c>
      <c r="B1203" s="1">
        <v>11.32</v>
      </c>
      <c r="C1203">
        <f t="shared" si="72"/>
        <v>11.376999999999999</v>
      </c>
      <c r="D1203">
        <f t="shared" si="73"/>
        <v>3.6755951898978186E-2</v>
      </c>
      <c r="E1203">
        <f t="shared" si="74"/>
        <v>11.450511903797956</v>
      </c>
      <c r="F1203">
        <f t="shared" si="75"/>
        <v>11.303488096202042</v>
      </c>
    </row>
    <row r="1204" spans="1:6">
      <c r="A1204" s="3">
        <v>42286</v>
      </c>
      <c r="B1204" s="1">
        <v>11.32</v>
      </c>
      <c r="C1204">
        <f t="shared" si="72"/>
        <v>11.374499999999999</v>
      </c>
      <c r="D1204">
        <f t="shared" si="73"/>
        <v>3.8791107228332587E-2</v>
      </c>
      <c r="E1204">
        <f t="shared" si="74"/>
        <v>11.452082214456665</v>
      </c>
      <c r="F1204">
        <f t="shared" si="75"/>
        <v>11.296917785543334</v>
      </c>
    </row>
    <row r="1205" spans="1:6">
      <c r="A1205" s="3">
        <v>42287</v>
      </c>
      <c r="B1205" s="1">
        <v>11.31</v>
      </c>
      <c r="C1205">
        <f t="shared" si="72"/>
        <v>11.370499999999998</v>
      </c>
      <c r="D1205">
        <f t="shared" si="73"/>
        <v>4.1045706230981006E-2</v>
      </c>
      <c r="E1205">
        <f t="shared" si="74"/>
        <v>11.45259141246196</v>
      </c>
      <c r="F1205">
        <f t="shared" si="75"/>
        <v>11.288408587538036</v>
      </c>
    </row>
    <row r="1206" spans="1:6">
      <c r="A1206" s="3">
        <v>42290</v>
      </c>
      <c r="B1206" s="1">
        <v>11.31</v>
      </c>
      <c r="C1206">
        <f t="shared" si="72"/>
        <v>11.366499999999998</v>
      </c>
      <c r="D1206">
        <f t="shared" si="73"/>
        <v>4.2810629521183051E-2</v>
      </c>
      <c r="E1206">
        <f t="shared" si="74"/>
        <v>11.452121259042364</v>
      </c>
      <c r="F1206">
        <f t="shared" si="75"/>
        <v>11.280878740957633</v>
      </c>
    </row>
    <row r="1207" spans="1:6">
      <c r="A1207" s="3">
        <v>42292</v>
      </c>
      <c r="B1207" s="1">
        <v>11.3</v>
      </c>
      <c r="C1207">
        <f t="shared" si="72"/>
        <v>11.361999999999998</v>
      </c>
      <c r="D1207">
        <f t="shared" si="73"/>
        <v>4.4788391353117206E-2</v>
      </c>
      <c r="E1207">
        <f t="shared" si="74"/>
        <v>11.451576782706233</v>
      </c>
      <c r="F1207">
        <f t="shared" si="75"/>
        <v>11.272423217293763</v>
      </c>
    </row>
    <row r="1208" spans="1:6">
      <c r="A1208" s="3">
        <v>42293</v>
      </c>
      <c r="B1208" s="1">
        <v>11.3</v>
      </c>
      <c r="C1208">
        <f t="shared" si="72"/>
        <v>11.3575</v>
      </c>
      <c r="D1208">
        <f t="shared" si="73"/>
        <v>4.6246621498223839E-2</v>
      </c>
      <c r="E1208">
        <f t="shared" si="74"/>
        <v>11.449993242996447</v>
      </c>
      <c r="F1208">
        <f t="shared" si="75"/>
        <v>11.265006757003553</v>
      </c>
    </row>
    <row r="1209" spans="1:6">
      <c r="A1209" s="3">
        <v>42294</v>
      </c>
      <c r="B1209" s="1">
        <v>11.3</v>
      </c>
      <c r="C1209">
        <f t="shared" si="72"/>
        <v>11.3515</v>
      </c>
      <c r="D1209">
        <f t="shared" si="73"/>
        <v>4.5527464238632673E-2</v>
      </c>
      <c r="E1209">
        <f t="shared" si="74"/>
        <v>11.442554928477264</v>
      </c>
      <c r="F1209">
        <f t="shared" si="75"/>
        <v>11.260445071522735</v>
      </c>
    </row>
    <row r="1210" spans="1:6">
      <c r="A1210" s="3">
        <v>42297</v>
      </c>
      <c r="B1210" s="1">
        <v>11.3</v>
      </c>
      <c r="C1210">
        <f t="shared" si="72"/>
        <v>11.348000000000001</v>
      </c>
      <c r="D1210">
        <f t="shared" si="73"/>
        <v>4.6647615158762153E-2</v>
      </c>
      <c r="E1210">
        <f t="shared" si="74"/>
        <v>11.441295230317525</v>
      </c>
      <c r="F1210">
        <f t="shared" si="75"/>
        <v>11.254704769682476</v>
      </c>
    </row>
    <row r="1211" spans="1:6">
      <c r="A1211" s="3">
        <v>42298</v>
      </c>
      <c r="B1211" s="1">
        <v>11.27</v>
      </c>
      <c r="C1211">
        <f t="shared" si="72"/>
        <v>11.340500000000002</v>
      </c>
      <c r="D1211">
        <f t="shared" si="73"/>
        <v>4.6526873954736994E-2</v>
      </c>
      <c r="E1211">
        <f t="shared" si="74"/>
        <v>11.433553747909476</v>
      </c>
      <c r="F1211">
        <f t="shared" si="75"/>
        <v>11.247446252090528</v>
      </c>
    </row>
    <row r="1212" spans="1:6">
      <c r="A1212" s="3">
        <v>42300</v>
      </c>
      <c r="B1212" s="1">
        <v>11.27</v>
      </c>
      <c r="C1212">
        <f t="shared" si="72"/>
        <v>11.333000000000002</v>
      </c>
      <c r="D1212">
        <f t="shared" si="73"/>
        <v>4.5177427992305959E-2</v>
      </c>
      <c r="E1212">
        <f t="shared" si="74"/>
        <v>11.423354855984615</v>
      </c>
      <c r="F1212">
        <f t="shared" si="75"/>
        <v>11.242645144015389</v>
      </c>
    </row>
    <row r="1213" spans="1:6">
      <c r="A1213" s="3">
        <v>42301</v>
      </c>
      <c r="B1213" s="1">
        <v>11.27</v>
      </c>
      <c r="C1213">
        <f t="shared" si="72"/>
        <v>11.326000000000004</v>
      </c>
      <c r="D1213">
        <f t="shared" si="73"/>
        <v>4.3520110293977815E-2</v>
      </c>
      <c r="E1213">
        <f t="shared" si="74"/>
        <v>11.413040220587959</v>
      </c>
      <c r="F1213">
        <f t="shared" si="75"/>
        <v>11.238959779412049</v>
      </c>
    </row>
    <row r="1214" spans="1:6">
      <c r="A1214" s="3">
        <v>42304</v>
      </c>
      <c r="B1214" s="1">
        <v>11.27</v>
      </c>
      <c r="C1214">
        <f t="shared" si="72"/>
        <v>11.319000000000004</v>
      </c>
      <c r="D1214">
        <f t="shared" si="73"/>
        <v>4.0607881008493864E-2</v>
      </c>
      <c r="E1214">
        <f t="shared" si="74"/>
        <v>11.400215762016993</v>
      </c>
      <c r="F1214">
        <f t="shared" si="75"/>
        <v>11.237784237983016</v>
      </c>
    </row>
    <row r="1215" spans="1:6">
      <c r="A1215" s="3">
        <v>42305</v>
      </c>
      <c r="B1215" s="1">
        <v>11.27</v>
      </c>
      <c r="C1215">
        <f t="shared" si="72"/>
        <v>11.312000000000005</v>
      </c>
      <c r="D1215">
        <f t="shared" si="73"/>
        <v>3.6138621999185286E-2</v>
      </c>
      <c r="E1215">
        <f t="shared" si="74"/>
        <v>11.384277243998376</v>
      </c>
      <c r="F1215">
        <f t="shared" si="75"/>
        <v>11.239722756001633</v>
      </c>
    </row>
    <row r="1216" spans="1:6">
      <c r="A1216" s="3">
        <v>42306</v>
      </c>
      <c r="B1216" s="1">
        <v>10.92</v>
      </c>
      <c r="C1216">
        <f t="shared" si="72"/>
        <v>11.292000000000003</v>
      </c>
      <c r="D1216">
        <f t="shared" si="73"/>
        <v>9.2660671268883027E-2</v>
      </c>
      <c r="E1216">
        <f t="shared" si="74"/>
        <v>11.477321342537769</v>
      </c>
      <c r="F1216">
        <f t="shared" si="75"/>
        <v>11.106678657462238</v>
      </c>
    </row>
    <row r="1217" spans="1:6">
      <c r="A1217" s="3">
        <v>42307</v>
      </c>
      <c r="B1217" s="1">
        <v>10.92</v>
      </c>
      <c r="C1217">
        <f t="shared" si="72"/>
        <v>11.267500000000002</v>
      </c>
      <c r="D1217">
        <f t="shared" si="73"/>
        <v>0.11920046140850299</v>
      </c>
      <c r="E1217">
        <f t="shared" si="74"/>
        <v>11.505900922817007</v>
      </c>
      <c r="F1217">
        <f t="shared" si="75"/>
        <v>11.029099077182996</v>
      </c>
    </row>
    <row r="1218" spans="1:6">
      <c r="A1218" s="3">
        <v>42308</v>
      </c>
      <c r="B1218" s="1">
        <v>10.82</v>
      </c>
      <c r="C1218">
        <f t="shared" si="72"/>
        <v>11.24</v>
      </c>
      <c r="D1218">
        <f t="shared" si="73"/>
        <v>0.15145956556124149</v>
      </c>
      <c r="E1218">
        <f t="shared" si="74"/>
        <v>11.542919131122483</v>
      </c>
      <c r="F1218">
        <f t="shared" si="75"/>
        <v>10.937080868877517</v>
      </c>
    </row>
    <row r="1219" spans="1:6">
      <c r="A1219" s="3">
        <v>42311</v>
      </c>
      <c r="B1219" s="1">
        <v>11.12</v>
      </c>
      <c r="C1219">
        <f t="shared" si="72"/>
        <v>11.23</v>
      </c>
      <c r="D1219">
        <f t="shared" si="73"/>
        <v>0.1524467120012761</v>
      </c>
      <c r="E1219">
        <f t="shared" si="74"/>
        <v>11.534893424002552</v>
      </c>
      <c r="F1219">
        <f t="shared" si="75"/>
        <v>10.925106575997448</v>
      </c>
    </row>
    <row r="1220" spans="1:6">
      <c r="A1220" s="3">
        <v>42312</v>
      </c>
      <c r="B1220" s="1">
        <v>11.12</v>
      </c>
      <c r="C1220">
        <f t="shared" si="72"/>
        <v>11.217499999999999</v>
      </c>
      <c r="D1220">
        <f t="shared" si="73"/>
        <v>0.15069422683036018</v>
      </c>
      <c r="E1220">
        <f t="shared" si="74"/>
        <v>11.51888845366072</v>
      </c>
      <c r="F1220">
        <f t="shared" si="75"/>
        <v>10.916111546339279</v>
      </c>
    </row>
    <row r="1221" spans="1:6">
      <c r="A1221" s="3">
        <v>42313</v>
      </c>
      <c r="B1221" s="1">
        <v>11.12</v>
      </c>
      <c r="C1221">
        <f t="shared" si="72"/>
        <v>11.2075</v>
      </c>
      <c r="D1221">
        <f t="shared" si="73"/>
        <v>0.15019570566431001</v>
      </c>
      <c r="E1221">
        <f t="shared" si="74"/>
        <v>11.50789141132862</v>
      </c>
      <c r="F1221">
        <f t="shared" si="75"/>
        <v>10.907108588671379</v>
      </c>
    </row>
    <row r="1222" spans="1:6">
      <c r="A1222" s="3">
        <v>42314</v>
      </c>
      <c r="B1222" s="1">
        <v>11.07</v>
      </c>
      <c r="C1222">
        <f t="shared" si="72"/>
        <v>11.194999999999999</v>
      </c>
      <c r="D1222">
        <f t="shared" si="73"/>
        <v>0.15071496276083551</v>
      </c>
      <c r="E1222">
        <f t="shared" si="74"/>
        <v>11.496429925521669</v>
      </c>
      <c r="F1222">
        <f t="shared" si="75"/>
        <v>10.893570074478328</v>
      </c>
    </row>
    <row r="1223" spans="1:6">
      <c r="A1223" s="3">
        <v>42315</v>
      </c>
      <c r="B1223" s="1">
        <v>11.07</v>
      </c>
      <c r="C1223">
        <f t="shared" si="72"/>
        <v>11.182499999999997</v>
      </c>
      <c r="D1223">
        <f t="shared" si="73"/>
        <v>0.15019570566430998</v>
      </c>
      <c r="E1223">
        <f t="shared" si="74"/>
        <v>11.482891411328618</v>
      </c>
      <c r="F1223">
        <f t="shared" si="75"/>
        <v>10.882108588671377</v>
      </c>
    </row>
    <row r="1224" spans="1:6">
      <c r="A1224" s="3">
        <v>42318</v>
      </c>
      <c r="B1224" s="1">
        <v>11.12</v>
      </c>
      <c r="C1224">
        <f t="shared" si="72"/>
        <v>11.172499999999998</v>
      </c>
      <c r="D1224">
        <f t="shared" si="73"/>
        <v>0.14733889506847822</v>
      </c>
      <c r="E1224">
        <f t="shared" si="74"/>
        <v>11.467177790136954</v>
      </c>
      <c r="F1224">
        <f t="shared" si="75"/>
        <v>10.877822209863041</v>
      </c>
    </row>
    <row r="1225" spans="1:6">
      <c r="A1225" s="3">
        <v>42319</v>
      </c>
      <c r="B1225" s="1">
        <v>11.12</v>
      </c>
      <c r="C1225">
        <f t="shared" si="72"/>
        <v>11.162999999999998</v>
      </c>
      <c r="D1225">
        <f t="shared" si="73"/>
        <v>0.14426018161641149</v>
      </c>
      <c r="E1225">
        <f t="shared" si="74"/>
        <v>11.451520363232822</v>
      </c>
      <c r="F1225">
        <f t="shared" si="75"/>
        <v>10.874479636767175</v>
      </c>
    </row>
    <row r="1226" spans="1:6">
      <c r="A1226" s="3">
        <v>42320</v>
      </c>
      <c r="B1226" s="1">
        <v>11.32</v>
      </c>
      <c r="C1226">
        <f t="shared" si="72"/>
        <v>11.163499999999999</v>
      </c>
      <c r="D1226">
        <f t="shared" si="73"/>
        <v>0.14478518570627325</v>
      </c>
      <c r="E1226">
        <f t="shared" si="74"/>
        <v>11.453070371412545</v>
      </c>
      <c r="F1226">
        <f t="shared" si="75"/>
        <v>10.873929628587453</v>
      </c>
    </row>
    <row r="1227" spans="1:6">
      <c r="A1227" s="3">
        <v>42321</v>
      </c>
      <c r="B1227" s="1">
        <v>11.32</v>
      </c>
      <c r="C1227">
        <f t="shared" si="72"/>
        <v>11.1645</v>
      </c>
      <c r="D1227">
        <f t="shared" si="73"/>
        <v>0.14579008882636713</v>
      </c>
      <c r="E1227">
        <f t="shared" si="74"/>
        <v>11.456080177652735</v>
      </c>
      <c r="F1227">
        <f t="shared" si="75"/>
        <v>10.872919822347265</v>
      </c>
    </row>
    <row r="1228" spans="1:6">
      <c r="A1228" s="3">
        <v>42322</v>
      </c>
      <c r="B1228" s="1">
        <v>11.31</v>
      </c>
      <c r="C1228">
        <f t="shared" si="72"/>
        <v>11.164999999999999</v>
      </c>
      <c r="D1228">
        <f t="shared" si="73"/>
        <v>0.14627029773675865</v>
      </c>
      <c r="E1228">
        <f t="shared" si="74"/>
        <v>11.457540595473516</v>
      </c>
      <c r="F1228">
        <f t="shared" si="75"/>
        <v>10.872459404526483</v>
      </c>
    </row>
    <row r="1229" spans="1:6">
      <c r="A1229" s="3">
        <v>42325</v>
      </c>
      <c r="B1229" s="1">
        <v>11.31</v>
      </c>
      <c r="C1229">
        <f t="shared" si="72"/>
        <v>11.1655</v>
      </c>
      <c r="D1229">
        <f t="shared" si="73"/>
        <v>0.14674723166043036</v>
      </c>
      <c r="E1229">
        <f t="shared" si="74"/>
        <v>11.45899446332086</v>
      </c>
      <c r="F1229">
        <f t="shared" si="75"/>
        <v>10.87200553667914</v>
      </c>
    </row>
    <row r="1230" spans="1:6">
      <c r="A1230" s="3">
        <v>42326</v>
      </c>
      <c r="B1230" s="1">
        <v>11.27</v>
      </c>
      <c r="C1230">
        <f t="shared" si="72"/>
        <v>11.164</v>
      </c>
      <c r="D1230">
        <f t="shared" si="73"/>
        <v>0.14551288602732063</v>
      </c>
      <c r="E1230">
        <f t="shared" si="74"/>
        <v>11.455025772054642</v>
      </c>
      <c r="F1230">
        <f t="shared" si="75"/>
        <v>10.872974227945358</v>
      </c>
    </row>
    <row r="1231" spans="1:6">
      <c r="A1231" s="3">
        <v>42327</v>
      </c>
      <c r="B1231" s="1">
        <v>11.27</v>
      </c>
      <c r="C1231">
        <f t="shared" si="72"/>
        <v>11.164000000000001</v>
      </c>
      <c r="D1231">
        <f t="shared" si="73"/>
        <v>0.14551288602732063</v>
      </c>
      <c r="E1231">
        <f t="shared" si="74"/>
        <v>11.455025772054643</v>
      </c>
      <c r="F1231">
        <f t="shared" si="75"/>
        <v>10.87297422794536</v>
      </c>
    </row>
    <row r="1232" spans="1:6">
      <c r="A1232" s="3">
        <v>42328</v>
      </c>
      <c r="B1232" s="1">
        <v>11.17</v>
      </c>
      <c r="C1232">
        <f t="shared" si="72"/>
        <v>11.159000000000001</v>
      </c>
      <c r="D1232">
        <f t="shared" si="73"/>
        <v>0.14348867551134481</v>
      </c>
      <c r="E1232">
        <f t="shared" si="74"/>
        <v>11.445977351022691</v>
      </c>
      <c r="F1232">
        <f t="shared" si="75"/>
        <v>10.87202264897731</v>
      </c>
    </row>
    <row r="1233" spans="1:6">
      <c r="A1233" s="3">
        <v>42329</v>
      </c>
      <c r="B1233" s="1">
        <v>11.17</v>
      </c>
      <c r="C1233">
        <f t="shared" si="72"/>
        <v>11.154</v>
      </c>
      <c r="D1233">
        <f t="shared" si="73"/>
        <v>0.14125862805506786</v>
      </c>
      <c r="E1233">
        <f t="shared" si="74"/>
        <v>11.436517256110136</v>
      </c>
      <c r="F1233">
        <f t="shared" si="75"/>
        <v>10.871482743889864</v>
      </c>
    </row>
    <row r="1234" spans="1:6">
      <c r="A1234" s="3">
        <v>42332</v>
      </c>
      <c r="B1234" s="1">
        <v>10.92</v>
      </c>
      <c r="C1234">
        <f t="shared" si="72"/>
        <v>11.1365</v>
      </c>
      <c r="D1234">
        <f t="shared" si="73"/>
        <v>0.14735246859146953</v>
      </c>
      <c r="E1234">
        <f t="shared" si="74"/>
        <v>11.431204937182939</v>
      </c>
      <c r="F1234">
        <f t="shared" si="75"/>
        <v>10.841795062817061</v>
      </c>
    </row>
    <row r="1235" spans="1:6">
      <c r="A1235" s="3">
        <v>42333</v>
      </c>
      <c r="B1235" s="1">
        <v>11.02</v>
      </c>
      <c r="C1235">
        <f t="shared" si="72"/>
        <v>11.123999999999999</v>
      </c>
      <c r="D1235">
        <f t="shared" si="73"/>
        <v>0.14609585894199745</v>
      </c>
      <c r="E1235">
        <f t="shared" si="74"/>
        <v>11.416191717883994</v>
      </c>
      <c r="F1235">
        <f t="shared" si="75"/>
        <v>10.831808282116004</v>
      </c>
    </row>
    <row r="1236" spans="1:6">
      <c r="A1236" s="3">
        <v>42334</v>
      </c>
      <c r="B1236" s="1">
        <v>11.02</v>
      </c>
      <c r="C1236">
        <f t="shared" si="72"/>
        <v>11.129</v>
      </c>
      <c r="D1236">
        <f t="shared" si="73"/>
        <v>0.14063783274780656</v>
      </c>
      <c r="E1236">
        <f t="shared" si="74"/>
        <v>11.410275665495613</v>
      </c>
      <c r="F1236">
        <f t="shared" si="75"/>
        <v>10.847724334504386</v>
      </c>
    </row>
    <row r="1237" spans="1:6">
      <c r="A1237" s="3">
        <v>42335</v>
      </c>
      <c r="B1237" s="1">
        <v>11.02</v>
      </c>
      <c r="C1237">
        <f t="shared" ref="C1237:C1300" si="76">AVERAGE(B1218:B1237)</f>
        <v>11.134</v>
      </c>
      <c r="D1237">
        <f t="shared" ref="D1237:D1300" si="77">_xlfn.STDEV.P(B1218:B1237)</f>
        <v>0.13477388471065166</v>
      </c>
      <c r="E1237">
        <f t="shared" ref="E1237:E1300" si="78">C1237+(2*D1237)</f>
        <v>11.403547769421303</v>
      </c>
      <c r="F1237">
        <f t="shared" ref="F1237:F1300" si="79">C1237-(2*D1237)</f>
        <v>10.864452230578697</v>
      </c>
    </row>
    <row r="1238" spans="1:6">
      <c r="A1238" s="3">
        <v>42336</v>
      </c>
      <c r="B1238" s="1">
        <v>11.02</v>
      </c>
      <c r="C1238">
        <f t="shared" si="76"/>
        <v>11.144000000000002</v>
      </c>
      <c r="D1238">
        <f t="shared" si="77"/>
        <v>0.11740528097151355</v>
      </c>
      <c r="E1238">
        <f t="shared" si="78"/>
        <v>11.378810561943029</v>
      </c>
      <c r="F1238">
        <f t="shared" si="79"/>
        <v>10.909189438056975</v>
      </c>
    </row>
    <row r="1239" spans="1:6">
      <c r="A1239" s="3">
        <v>42339</v>
      </c>
      <c r="B1239" s="1">
        <v>10.92</v>
      </c>
      <c r="C1239">
        <f t="shared" si="76"/>
        <v>11.133999999999999</v>
      </c>
      <c r="D1239">
        <f t="shared" si="77"/>
        <v>0.12713772060250272</v>
      </c>
      <c r="E1239">
        <f t="shared" si="78"/>
        <v>11.388275441205003</v>
      </c>
      <c r="F1239">
        <f t="shared" si="79"/>
        <v>10.879724558794994</v>
      </c>
    </row>
    <row r="1240" spans="1:6">
      <c r="A1240" s="3">
        <v>42340</v>
      </c>
      <c r="B1240" s="1">
        <v>11.02</v>
      </c>
      <c r="C1240">
        <f t="shared" si="76"/>
        <v>11.129</v>
      </c>
      <c r="D1240">
        <f t="shared" si="77"/>
        <v>0.1295337793781994</v>
      </c>
      <c r="E1240">
        <f t="shared" si="78"/>
        <v>11.388067558756399</v>
      </c>
      <c r="F1240">
        <f t="shared" si="79"/>
        <v>10.8699324412436</v>
      </c>
    </row>
    <row r="1241" spans="1:6">
      <c r="A1241" s="3">
        <v>42341</v>
      </c>
      <c r="B1241" s="1">
        <v>10.92</v>
      </c>
      <c r="C1241">
        <f t="shared" si="76"/>
        <v>11.119</v>
      </c>
      <c r="D1241">
        <f t="shared" si="77"/>
        <v>0.13732807433296385</v>
      </c>
      <c r="E1241">
        <f t="shared" si="78"/>
        <v>11.393656148665928</v>
      </c>
      <c r="F1241">
        <f t="shared" si="79"/>
        <v>10.844343851334072</v>
      </c>
    </row>
    <row r="1242" spans="1:6">
      <c r="A1242" s="3">
        <v>42342</v>
      </c>
      <c r="B1242" s="1">
        <v>10.91</v>
      </c>
      <c r="C1242">
        <f t="shared" si="76"/>
        <v>11.111000000000001</v>
      </c>
      <c r="D1242">
        <f t="shared" si="77"/>
        <v>0.14442645187083991</v>
      </c>
      <c r="E1242">
        <f t="shared" si="78"/>
        <v>11.39985290374168</v>
      </c>
      <c r="F1242">
        <f t="shared" si="79"/>
        <v>10.822147096258321</v>
      </c>
    </row>
    <row r="1243" spans="1:6">
      <c r="A1243" s="3">
        <v>42343</v>
      </c>
      <c r="B1243" s="1">
        <v>10.87</v>
      </c>
      <c r="C1243">
        <f t="shared" si="76"/>
        <v>11.101000000000001</v>
      </c>
      <c r="D1243">
        <f t="shared" si="77"/>
        <v>0.15355455056754277</v>
      </c>
      <c r="E1243">
        <f t="shared" si="78"/>
        <v>11.408109101135086</v>
      </c>
      <c r="F1243">
        <f t="shared" si="79"/>
        <v>10.793890898864916</v>
      </c>
    </row>
    <row r="1244" spans="1:6">
      <c r="A1244" s="3">
        <v>42346</v>
      </c>
      <c r="B1244" s="1">
        <v>10.77</v>
      </c>
      <c r="C1244">
        <f t="shared" si="76"/>
        <v>11.083500000000001</v>
      </c>
      <c r="D1244">
        <f t="shared" si="77"/>
        <v>0.16950737447084735</v>
      </c>
      <c r="E1244">
        <f t="shared" si="78"/>
        <v>11.422514748941696</v>
      </c>
      <c r="F1244">
        <f t="shared" si="79"/>
        <v>10.744485251058306</v>
      </c>
    </row>
    <row r="1245" spans="1:6">
      <c r="A1245" s="3">
        <v>42347</v>
      </c>
      <c r="B1245" s="1">
        <v>10.91</v>
      </c>
      <c r="C1245">
        <f t="shared" si="76"/>
        <v>11.073</v>
      </c>
      <c r="D1245">
        <f t="shared" si="77"/>
        <v>0.17338108316653245</v>
      </c>
      <c r="E1245">
        <f t="shared" si="78"/>
        <v>11.419762166333065</v>
      </c>
      <c r="F1245">
        <f t="shared" si="79"/>
        <v>10.726237833666936</v>
      </c>
    </row>
    <row r="1246" spans="1:6">
      <c r="A1246" s="3">
        <v>42348</v>
      </c>
      <c r="B1246" s="1">
        <v>10.52</v>
      </c>
      <c r="C1246">
        <f t="shared" si="76"/>
        <v>11.032999999999999</v>
      </c>
      <c r="D1246">
        <f t="shared" si="77"/>
        <v>0.20174488841108232</v>
      </c>
      <c r="E1246">
        <f t="shared" si="78"/>
        <v>11.436489776822164</v>
      </c>
      <c r="F1246">
        <f t="shared" si="79"/>
        <v>10.629510223177835</v>
      </c>
    </row>
    <row r="1247" spans="1:6">
      <c r="A1247" s="3">
        <v>42349</v>
      </c>
      <c r="B1247" s="1">
        <v>10.42</v>
      </c>
      <c r="C1247">
        <f t="shared" si="76"/>
        <v>10.988</v>
      </c>
      <c r="D1247">
        <f t="shared" si="77"/>
        <v>0.23096753018552207</v>
      </c>
      <c r="E1247">
        <f t="shared" si="78"/>
        <v>11.449935060371043</v>
      </c>
      <c r="F1247">
        <f t="shared" si="79"/>
        <v>10.526064939628956</v>
      </c>
    </row>
    <row r="1248" spans="1:6">
      <c r="A1248" s="3">
        <v>42350</v>
      </c>
      <c r="B1248" s="1">
        <v>10.42</v>
      </c>
      <c r="C1248">
        <f t="shared" si="76"/>
        <v>10.943499999999998</v>
      </c>
      <c r="D1248">
        <f t="shared" si="77"/>
        <v>0.24962521907852181</v>
      </c>
      <c r="E1248">
        <f t="shared" si="78"/>
        <v>11.442750438157042</v>
      </c>
      <c r="F1248">
        <f t="shared" si="79"/>
        <v>10.444249561842955</v>
      </c>
    </row>
    <row r="1249" spans="1:6">
      <c r="A1249" s="3">
        <v>42353</v>
      </c>
      <c r="B1249" s="1">
        <v>10.4</v>
      </c>
      <c r="C1249">
        <f t="shared" si="76"/>
        <v>10.898</v>
      </c>
      <c r="D1249">
        <f t="shared" si="77"/>
        <v>0.26133503400807162</v>
      </c>
      <c r="E1249">
        <f t="shared" si="78"/>
        <v>11.420670068016143</v>
      </c>
      <c r="F1249">
        <f t="shared" si="79"/>
        <v>10.375329931983856</v>
      </c>
    </row>
    <row r="1250" spans="1:6">
      <c r="A1250" s="3">
        <v>42354</v>
      </c>
      <c r="B1250" s="1">
        <v>10.57</v>
      </c>
      <c r="C1250">
        <f t="shared" si="76"/>
        <v>10.863</v>
      </c>
      <c r="D1250">
        <f t="shared" si="77"/>
        <v>0.25599023418872829</v>
      </c>
      <c r="E1250">
        <f t="shared" si="78"/>
        <v>11.374980468377457</v>
      </c>
      <c r="F1250">
        <f t="shared" si="79"/>
        <v>10.351019531622542</v>
      </c>
    </row>
    <row r="1251" spans="1:6">
      <c r="A1251" s="3">
        <v>42355</v>
      </c>
      <c r="B1251" s="1">
        <v>10.67</v>
      </c>
      <c r="C1251">
        <f t="shared" si="76"/>
        <v>10.832999999999998</v>
      </c>
      <c r="D1251">
        <f t="shared" si="77"/>
        <v>0.24126955879264989</v>
      </c>
      <c r="E1251">
        <f t="shared" si="78"/>
        <v>11.315539117585299</v>
      </c>
      <c r="F1251">
        <f t="shared" si="79"/>
        <v>10.350460882414698</v>
      </c>
    </row>
    <row r="1252" spans="1:6">
      <c r="A1252" s="3">
        <v>42356</v>
      </c>
      <c r="B1252" s="1">
        <v>11.12</v>
      </c>
      <c r="C1252">
        <f t="shared" si="76"/>
        <v>10.830499999999997</v>
      </c>
      <c r="D1252">
        <f t="shared" si="77"/>
        <v>0.23800157562503646</v>
      </c>
      <c r="E1252">
        <f t="shared" si="78"/>
        <v>11.30650315125007</v>
      </c>
      <c r="F1252">
        <f t="shared" si="79"/>
        <v>10.354496848749925</v>
      </c>
    </row>
    <row r="1253" spans="1:6">
      <c r="A1253" s="3">
        <v>42357</v>
      </c>
      <c r="B1253" s="1">
        <v>11.42</v>
      </c>
      <c r="C1253">
        <f t="shared" si="76"/>
        <v>10.842999999999998</v>
      </c>
      <c r="D1253">
        <f t="shared" si="77"/>
        <v>0.26096168301112704</v>
      </c>
      <c r="E1253">
        <f t="shared" si="78"/>
        <v>11.364923366022252</v>
      </c>
      <c r="F1253">
        <f t="shared" si="79"/>
        <v>10.321076633977745</v>
      </c>
    </row>
    <row r="1254" spans="1:6">
      <c r="A1254" s="3">
        <v>42360</v>
      </c>
      <c r="B1254" s="1">
        <v>11.42</v>
      </c>
      <c r="C1254">
        <f t="shared" si="76"/>
        <v>10.867999999999997</v>
      </c>
      <c r="D1254">
        <f t="shared" si="77"/>
        <v>0.28952720079467476</v>
      </c>
      <c r="E1254">
        <f t="shared" si="78"/>
        <v>11.447054401589346</v>
      </c>
      <c r="F1254">
        <f t="shared" si="79"/>
        <v>10.288945598410647</v>
      </c>
    </row>
    <row r="1255" spans="1:6">
      <c r="A1255" s="3">
        <v>42361</v>
      </c>
      <c r="B1255" s="1">
        <v>11.42</v>
      </c>
      <c r="C1255">
        <f t="shared" si="76"/>
        <v>10.887999999999996</v>
      </c>
      <c r="D1255">
        <f t="shared" si="77"/>
        <v>0.31225950746134207</v>
      </c>
      <c r="E1255">
        <f t="shared" si="78"/>
        <v>11.512519014922681</v>
      </c>
      <c r="F1255">
        <f t="shared" si="79"/>
        <v>10.263480985077312</v>
      </c>
    </row>
    <row r="1256" spans="1:6">
      <c r="A1256" s="3">
        <v>42362</v>
      </c>
      <c r="B1256" s="1">
        <v>11.41</v>
      </c>
      <c r="C1256">
        <f t="shared" si="76"/>
        <v>10.907499999999997</v>
      </c>
      <c r="D1256">
        <f t="shared" si="77"/>
        <v>0.33147963738365588</v>
      </c>
      <c r="E1256">
        <f t="shared" si="78"/>
        <v>11.570459274767309</v>
      </c>
      <c r="F1256">
        <f t="shared" si="79"/>
        <v>10.244540725232685</v>
      </c>
    </row>
    <row r="1257" spans="1:6">
      <c r="A1257" s="3">
        <v>42363</v>
      </c>
      <c r="B1257" s="1">
        <v>11.42</v>
      </c>
      <c r="C1257">
        <f t="shared" si="76"/>
        <v>10.927499999999997</v>
      </c>
      <c r="D1257">
        <f t="shared" si="77"/>
        <v>0.34925456332022342</v>
      </c>
      <c r="E1257">
        <f t="shared" si="78"/>
        <v>11.626009126640444</v>
      </c>
      <c r="F1257">
        <f t="shared" si="79"/>
        <v>10.22899087335955</v>
      </c>
    </row>
    <row r="1258" spans="1:6">
      <c r="A1258" s="3">
        <v>42364</v>
      </c>
      <c r="B1258" s="1">
        <v>11.42</v>
      </c>
      <c r="C1258">
        <f t="shared" si="76"/>
        <v>10.947499999999996</v>
      </c>
      <c r="D1258">
        <f t="shared" si="77"/>
        <v>0.36507362271191268</v>
      </c>
      <c r="E1258">
        <f t="shared" si="78"/>
        <v>11.677647245423822</v>
      </c>
      <c r="F1258">
        <f t="shared" si="79"/>
        <v>10.21735275457617</v>
      </c>
    </row>
    <row r="1259" spans="1:6">
      <c r="A1259" s="3">
        <v>42367</v>
      </c>
      <c r="B1259" s="1">
        <v>11.42</v>
      </c>
      <c r="C1259">
        <f t="shared" si="76"/>
        <v>10.972499999999995</v>
      </c>
      <c r="D1259">
        <f t="shared" si="77"/>
        <v>0.37918168468426849</v>
      </c>
      <c r="E1259">
        <f t="shared" si="78"/>
        <v>11.730863369368532</v>
      </c>
      <c r="F1259">
        <f t="shared" si="79"/>
        <v>10.214136630631458</v>
      </c>
    </row>
    <row r="1260" spans="1:6">
      <c r="A1260" s="3">
        <v>42368</v>
      </c>
      <c r="B1260" s="1">
        <v>11.42</v>
      </c>
      <c r="C1260">
        <f t="shared" si="76"/>
        <v>10.992499999999996</v>
      </c>
      <c r="D1260">
        <f t="shared" si="77"/>
        <v>0.39150830131684311</v>
      </c>
      <c r="E1260">
        <f t="shared" si="78"/>
        <v>11.775516602633683</v>
      </c>
      <c r="F1260">
        <f t="shared" si="79"/>
        <v>10.209483397366309</v>
      </c>
    </row>
    <row r="1261" spans="1:6">
      <c r="A1261" s="3">
        <v>42370</v>
      </c>
      <c r="B1261" s="1">
        <v>11.41</v>
      </c>
      <c r="C1261">
        <f t="shared" si="76"/>
        <v>11.016999999999996</v>
      </c>
      <c r="D1261">
        <f t="shared" si="77"/>
        <v>0.40141126042999842</v>
      </c>
      <c r="E1261">
        <f t="shared" si="78"/>
        <v>11.819822520859994</v>
      </c>
      <c r="F1261">
        <f t="shared" si="79"/>
        <v>10.214177479139998</v>
      </c>
    </row>
    <row r="1262" spans="1:6">
      <c r="A1262" s="3">
        <v>42371</v>
      </c>
      <c r="B1262" s="1">
        <v>11.41</v>
      </c>
      <c r="C1262">
        <f t="shared" si="76"/>
        <v>11.041999999999996</v>
      </c>
      <c r="D1262">
        <f t="shared" si="77"/>
        <v>0.40945817857261074</v>
      </c>
      <c r="E1262">
        <f t="shared" si="78"/>
        <v>11.860916357145218</v>
      </c>
      <c r="F1262">
        <f t="shared" si="79"/>
        <v>10.223083642854775</v>
      </c>
    </row>
    <row r="1263" spans="1:6">
      <c r="A1263" s="3">
        <v>42374</v>
      </c>
      <c r="B1263" s="1">
        <v>11.32</v>
      </c>
      <c r="C1263">
        <f t="shared" si="76"/>
        <v>11.064499999999997</v>
      </c>
      <c r="D1263">
        <f t="shared" si="77"/>
        <v>0.41174597751526376</v>
      </c>
      <c r="E1263">
        <f t="shared" si="78"/>
        <v>11.887991955030525</v>
      </c>
      <c r="F1263">
        <f t="shared" si="79"/>
        <v>10.241008044969469</v>
      </c>
    </row>
    <row r="1264" spans="1:6">
      <c r="A1264" s="3">
        <v>42375</v>
      </c>
      <c r="B1264" s="1">
        <v>11.32</v>
      </c>
      <c r="C1264">
        <f t="shared" si="76"/>
        <v>11.091999999999997</v>
      </c>
      <c r="D1264">
        <f t="shared" si="77"/>
        <v>0.40951923031769827</v>
      </c>
      <c r="E1264">
        <f t="shared" si="78"/>
        <v>11.911038460635394</v>
      </c>
      <c r="F1264">
        <f t="shared" si="79"/>
        <v>10.2729615393646</v>
      </c>
    </row>
    <row r="1265" spans="1:6">
      <c r="A1265" s="3">
        <v>42376</v>
      </c>
      <c r="B1265" s="1">
        <v>11.22</v>
      </c>
      <c r="C1265">
        <f t="shared" si="76"/>
        <v>11.107499999999998</v>
      </c>
      <c r="D1265">
        <f t="shared" si="77"/>
        <v>0.40820184957934708</v>
      </c>
      <c r="E1265">
        <f t="shared" si="78"/>
        <v>11.923903699158693</v>
      </c>
      <c r="F1265">
        <f t="shared" si="79"/>
        <v>10.291096300841303</v>
      </c>
    </row>
    <row r="1266" spans="1:6">
      <c r="A1266" s="3">
        <v>42377</v>
      </c>
      <c r="B1266" s="1">
        <v>11.22</v>
      </c>
      <c r="C1266">
        <f t="shared" si="76"/>
        <v>11.142499999999997</v>
      </c>
      <c r="D1266">
        <f t="shared" si="77"/>
        <v>0.38571848542687187</v>
      </c>
      <c r="E1266">
        <f t="shared" si="78"/>
        <v>11.91393697085374</v>
      </c>
      <c r="F1266">
        <f t="shared" si="79"/>
        <v>10.371063029146253</v>
      </c>
    </row>
    <row r="1267" spans="1:6">
      <c r="A1267" s="3">
        <v>42378</v>
      </c>
      <c r="B1267" s="1">
        <v>11.2</v>
      </c>
      <c r="C1267">
        <f t="shared" si="76"/>
        <v>11.181499999999996</v>
      </c>
      <c r="D1267">
        <f t="shared" si="77"/>
        <v>0.34831415417694411</v>
      </c>
      <c r="E1267">
        <f t="shared" si="78"/>
        <v>11.878128308353885</v>
      </c>
      <c r="F1267">
        <f t="shared" si="79"/>
        <v>10.484871691646108</v>
      </c>
    </row>
    <row r="1268" spans="1:6">
      <c r="A1268" s="3">
        <v>42381</v>
      </c>
      <c r="B1268" s="1">
        <v>11.16</v>
      </c>
      <c r="C1268">
        <f t="shared" si="76"/>
        <v>11.218499999999997</v>
      </c>
      <c r="D1268">
        <f t="shared" si="77"/>
        <v>0.30163346962828907</v>
      </c>
      <c r="E1268">
        <f t="shared" si="78"/>
        <v>11.821766939256575</v>
      </c>
      <c r="F1268">
        <f t="shared" si="79"/>
        <v>10.615233060743419</v>
      </c>
    </row>
    <row r="1269" spans="1:6">
      <c r="A1269" s="3">
        <v>42383</v>
      </c>
      <c r="B1269" s="1">
        <v>11.07</v>
      </c>
      <c r="C1269">
        <f t="shared" si="76"/>
        <v>11.251999999999999</v>
      </c>
      <c r="D1269">
        <f t="shared" si="77"/>
        <v>0.23972067078164119</v>
      </c>
      <c r="E1269">
        <f t="shared" si="78"/>
        <v>11.731441341563281</v>
      </c>
      <c r="F1269">
        <f t="shared" si="79"/>
        <v>10.772558658436717</v>
      </c>
    </row>
    <row r="1270" spans="1:6">
      <c r="A1270" s="3">
        <v>42384</v>
      </c>
      <c r="B1270" s="1">
        <v>11.02</v>
      </c>
      <c r="C1270">
        <f t="shared" si="76"/>
        <v>11.2745</v>
      </c>
      <c r="D1270">
        <f t="shared" si="77"/>
        <v>0.19077408104876306</v>
      </c>
      <c r="E1270">
        <f t="shared" si="78"/>
        <v>11.656048162097527</v>
      </c>
      <c r="F1270">
        <f t="shared" si="79"/>
        <v>10.892951837902473</v>
      </c>
    </row>
    <row r="1271" spans="1:6">
      <c r="A1271" s="3">
        <v>42385</v>
      </c>
      <c r="B1271" s="1">
        <v>11.07</v>
      </c>
      <c r="C1271">
        <f t="shared" si="76"/>
        <v>11.294499999999999</v>
      </c>
      <c r="D1271">
        <f t="shared" si="77"/>
        <v>0.14076487488006378</v>
      </c>
      <c r="E1271">
        <f t="shared" si="78"/>
        <v>11.576029749760126</v>
      </c>
      <c r="F1271">
        <f t="shared" si="79"/>
        <v>11.012970250239873</v>
      </c>
    </row>
    <row r="1272" spans="1:6">
      <c r="A1272" s="3">
        <v>42388</v>
      </c>
      <c r="B1272" s="1">
        <v>11.07</v>
      </c>
      <c r="C1272">
        <f t="shared" si="76"/>
        <v>11.291999999999998</v>
      </c>
      <c r="D1272">
        <f t="shared" si="77"/>
        <v>0.1442428507760436</v>
      </c>
      <c r="E1272">
        <f t="shared" si="78"/>
        <v>11.580485701552085</v>
      </c>
      <c r="F1272">
        <f t="shared" si="79"/>
        <v>11.003514298447911</v>
      </c>
    </row>
    <row r="1273" spans="1:6">
      <c r="A1273" s="3">
        <v>42389</v>
      </c>
      <c r="B1273" s="1">
        <v>11.22</v>
      </c>
      <c r="C1273">
        <f t="shared" si="76"/>
        <v>11.281999999999998</v>
      </c>
      <c r="D1273">
        <f t="shared" si="77"/>
        <v>0.14193660556741516</v>
      </c>
      <c r="E1273">
        <f t="shared" si="78"/>
        <v>11.565873211134829</v>
      </c>
      <c r="F1273">
        <f t="shared" si="79"/>
        <v>10.998126788865168</v>
      </c>
    </row>
    <row r="1274" spans="1:6">
      <c r="A1274" s="3">
        <v>42391</v>
      </c>
      <c r="B1274" s="1">
        <v>11.22</v>
      </c>
      <c r="C1274">
        <f t="shared" si="76"/>
        <v>11.271999999999998</v>
      </c>
      <c r="D1274">
        <f t="shared" si="77"/>
        <v>0.13887404365107248</v>
      </c>
      <c r="E1274">
        <f t="shared" si="78"/>
        <v>11.549748087302143</v>
      </c>
      <c r="F1274">
        <f t="shared" si="79"/>
        <v>10.994251912697854</v>
      </c>
    </row>
    <row r="1275" spans="1:6">
      <c r="A1275" s="3">
        <v>42392</v>
      </c>
      <c r="B1275" s="1">
        <v>11.02</v>
      </c>
      <c r="C1275">
        <f t="shared" si="76"/>
        <v>11.251999999999999</v>
      </c>
      <c r="D1275">
        <f t="shared" si="77"/>
        <v>0.14479640879524605</v>
      </c>
      <c r="E1275">
        <f t="shared" si="78"/>
        <v>11.541592817590491</v>
      </c>
      <c r="F1275">
        <f t="shared" si="79"/>
        <v>10.962407182409507</v>
      </c>
    </row>
    <row r="1276" spans="1:6">
      <c r="A1276" s="3">
        <v>42395</v>
      </c>
      <c r="B1276" s="1">
        <v>11.22</v>
      </c>
      <c r="C1276">
        <f t="shared" si="76"/>
        <v>11.2425</v>
      </c>
      <c r="D1276">
        <f t="shared" si="77"/>
        <v>0.14028096806053206</v>
      </c>
      <c r="E1276">
        <f t="shared" si="78"/>
        <v>11.523061936121064</v>
      </c>
      <c r="F1276">
        <f t="shared" si="79"/>
        <v>10.961938063878936</v>
      </c>
    </row>
    <row r="1277" spans="1:6">
      <c r="A1277" s="3">
        <v>42396</v>
      </c>
      <c r="B1277" s="1">
        <v>11.22</v>
      </c>
      <c r="C1277">
        <f t="shared" si="76"/>
        <v>11.2325</v>
      </c>
      <c r="D1277">
        <f t="shared" si="77"/>
        <v>0.13427118082447925</v>
      </c>
      <c r="E1277">
        <f t="shared" si="78"/>
        <v>11.501042361648958</v>
      </c>
      <c r="F1277">
        <f t="shared" si="79"/>
        <v>10.963957638351042</v>
      </c>
    </row>
    <row r="1278" spans="1:6">
      <c r="A1278" s="3">
        <v>42397</v>
      </c>
      <c r="B1278" s="1">
        <v>11.22</v>
      </c>
      <c r="C1278">
        <f t="shared" si="76"/>
        <v>11.2225</v>
      </c>
      <c r="D1278">
        <f t="shared" si="77"/>
        <v>0.12719571533664178</v>
      </c>
      <c r="E1278">
        <f t="shared" si="78"/>
        <v>11.476891430673284</v>
      </c>
      <c r="F1278">
        <f t="shared" si="79"/>
        <v>10.968108569326716</v>
      </c>
    </row>
    <row r="1279" spans="1:6">
      <c r="A1279" s="3">
        <v>42399</v>
      </c>
      <c r="B1279" s="1">
        <v>11.41</v>
      </c>
      <c r="C1279">
        <f t="shared" si="76"/>
        <v>11.222</v>
      </c>
      <c r="D1279">
        <f t="shared" si="77"/>
        <v>0.12643575443678903</v>
      </c>
      <c r="E1279">
        <f t="shared" si="78"/>
        <v>11.474871508873578</v>
      </c>
      <c r="F1279">
        <f t="shared" si="79"/>
        <v>10.969128491126421</v>
      </c>
    </row>
    <row r="1280" spans="1:6">
      <c r="A1280" s="3">
        <v>42402</v>
      </c>
      <c r="B1280" s="1">
        <v>11.41</v>
      </c>
      <c r="C1280">
        <f t="shared" si="76"/>
        <v>11.221500000000001</v>
      </c>
      <c r="D1280">
        <f t="shared" si="77"/>
        <v>0.12566920863918904</v>
      </c>
      <c r="E1280">
        <f t="shared" si="78"/>
        <v>11.472838417278378</v>
      </c>
      <c r="F1280">
        <f t="shared" si="79"/>
        <v>10.970161582721623</v>
      </c>
    </row>
    <row r="1281" spans="1:6">
      <c r="A1281" s="3">
        <v>42403</v>
      </c>
      <c r="B1281" s="1">
        <v>11.41</v>
      </c>
      <c r="C1281">
        <f t="shared" si="76"/>
        <v>11.221499999999999</v>
      </c>
      <c r="D1281">
        <f t="shared" si="77"/>
        <v>0.12566920863918901</v>
      </c>
      <c r="E1281">
        <f t="shared" si="78"/>
        <v>11.472838417278377</v>
      </c>
      <c r="F1281">
        <f t="shared" si="79"/>
        <v>10.970161582721621</v>
      </c>
    </row>
    <row r="1282" spans="1:6">
      <c r="A1282" s="3">
        <v>42404</v>
      </c>
      <c r="B1282" s="1">
        <v>11.41</v>
      </c>
      <c r="C1282">
        <f t="shared" si="76"/>
        <v>11.221499999999999</v>
      </c>
      <c r="D1282">
        <f t="shared" si="77"/>
        <v>0.12566920863918901</v>
      </c>
      <c r="E1282">
        <f t="shared" si="78"/>
        <v>11.472838417278377</v>
      </c>
      <c r="F1282">
        <f t="shared" si="79"/>
        <v>10.970161582721621</v>
      </c>
    </row>
    <row r="1283" spans="1:6">
      <c r="A1283" s="3">
        <v>42405</v>
      </c>
      <c r="B1283" s="1">
        <v>11.41</v>
      </c>
      <c r="C1283">
        <f t="shared" si="76"/>
        <v>11.225999999999999</v>
      </c>
      <c r="D1283">
        <f t="shared" si="77"/>
        <v>0.13062924634246351</v>
      </c>
      <c r="E1283">
        <f t="shared" si="78"/>
        <v>11.487258492684926</v>
      </c>
      <c r="F1283">
        <f t="shared" si="79"/>
        <v>10.964741507315072</v>
      </c>
    </row>
    <row r="1284" spans="1:6">
      <c r="A1284" s="3">
        <v>42406</v>
      </c>
      <c r="B1284" s="1">
        <v>11.41</v>
      </c>
      <c r="C1284">
        <f t="shared" si="76"/>
        <v>11.230499999999999</v>
      </c>
      <c r="D1284">
        <f t="shared" si="77"/>
        <v>0.13525808663440431</v>
      </c>
      <c r="E1284">
        <f t="shared" si="78"/>
        <v>11.501016173268807</v>
      </c>
      <c r="F1284">
        <f t="shared" si="79"/>
        <v>10.959983826731191</v>
      </c>
    </row>
    <row r="1285" spans="1:6">
      <c r="A1285" s="3">
        <v>42409</v>
      </c>
      <c r="B1285" s="1">
        <v>11.32</v>
      </c>
      <c r="C1285">
        <f t="shared" si="76"/>
        <v>11.235499999999998</v>
      </c>
      <c r="D1285">
        <f t="shared" si="77"/>
        <v>0.13661899575095704</v>
      </c>
      <c r="E1285">
        <f t="shared" si="78"/>
        <v>11.508737991501912</v>
      </c>
      <c r="F1285">
        <f t="shared" si="79"/>
        <v>10.962262008498085</v>
      </c>
    </row>
    <row r="1286" spans="1:6">
      <c r="A1286" s="3">
        <v>42410</v>
      </c>
      <c r="B1286" s="1">
        <v>11.41</v>
      </c>
      <c r="C1286">
        <f t="shared" si="76"/>
        <v>11.244999999999999</v>
      </c>
      <c r="D1286">
        <f t="shared" si="77"/>
        <v>0.14172155799312966</v>
      </c>
      <c r="E1286">
        <f t="shared" si="78"/>
        <v>11.528443115986258</v>
      </c>
      <c r="F1286">
        <f t="shared" si="79"/>
        <v>10.96155688401374</v>
      </c>
    </row>
    <row r="1287" spans="1:6">
      <c r="A1287" s="3">
        <v>42411</v>
      </c>
      <c r="B1287" s="1">
        <v>11.12</v>
      </c>
      <c r="C1287">
        <f t="shared" si="76"/>
        <v>11.240999999999998</v>
      </c>
      <c r="D1287">
        <f t="shared" si="77"/>
        <v>0.14404513181638604</v>
      </c>
      <c r="E1287">
        <f t="shared" si="78"/>
        <v>11.529090263632771</v>
      </c>
      <c r="F1287">
        <f t="shared" si="79"/>
        <v>10.952909736367225</v>
      </c>
    </row>
    <row r="1288" spans="1:6">
      <c r="A1288" s="3">
        <v>42412</v>
      </c>
      <c r="B1288" s="1">
        <v>11.22</v>
      </c>
      <c r="C1288">
        <f t="shared" si="76"/>
        <v>11.243999999999998</v>
      </c>
      <c r="D1288">
        <f t="shared" si="77"/>
        <v>0.1429475428260312</v>
      </c>
      <c r="E1288">
        <f t="shared" si="78"/>
        <v>11.529895085652061</v>
      </c>
      <c r="F1288">
        <f t="shared" si="79"/>
        <v>10.958104914347935</v>
      </c>
    </row>
    <row r="1289" spans="1:6">
      <c r="A1289" s="3">
        <v>42413</v>
      </c>
      <c r="B1289" s="1">
        <v>11.12</v>
      </c>
      <c r="C1289">
        <f t="shared" si="76"/>
        <v>11.246499999999999</v>
      </c>
      <c r="D1289">
        <f t="shared" si="77"/>
        <v>0.14029522443761241</v>
      </c>
      <c r="E1289">
        <f t="shared" si="78"/>
        <v>11.527090448875224</v>
      </c>
      <c r="F1289">
        <f t="shared" si="79"/>
        <v>10.965909551124774</v>
      </c>
    </row>
    <row r="1290" spans="1:6">
      <c r="A1290" s="3">
        <v>42416</v>
      </c>
      <c r="B1290" s="1">
        <v>11.32</v>
      </c>
      <c r="C1290">
        <f t="shared" si="76"/>
        <v>11.261499999999998</v>
      </c>
      <c r="D1290">
        <f t="shared" si="77"/>
        <v>0.13100667921903836</v>
      </c>
      <c r="E1290">
        <f t="shared" si="78"/>
        <v>11.523513358438075</v>
      </c>
      <c r="F1290">
        <f t="shared" si="79"/>
        <v>10.999486641561921</v>
      </c>
    </row>
    <row r="1291" spans="1:6">
      <c r="A1291" s="3">
        <v>42417</v>
      </c>
      <c r="B1291" s="1">
        <v>11.32</v>
      </c>
      <c r="C1291">
        <f t="shared" si="76"/>
        <v>11.273999999999997</v>
      </c>
      <c r="D1291">
        <f t="shared" si="77"/>
        <v>0.12387090053761628</v>
      </c>
      <c r="E1291">
        <f t="shared" si="78"/>
        <v>11.52174180107523</v>
      </c>
      <c r="F1291">
        <f t="shared" si="79"/>
        <v>11.026258198924765</v>
      </c>
    </row>
    <row r="1292" spans="1:6">
      <c r="A1292" s="3">
        <v>42418</v>
      </c>
      <c r="B1292" s="1">
        <v>11.22</v>
      </c>
      <c r="C1292">
        <f t="shared" si="76"/>
        <v>11.281499999999998</v>
      </c>
      <c r="D1292">
        <f t="shared" si="77"/>
        <v>0.11555409988399383</v>
      </c>
      <c r="E1292">
        <f t="shared" si="78"/>
        <v>11.512608199767985</v>
      </c>
      <c r="F1292">
        <f t="shared" si="79"/>
        <v>11.05039180023201</v>
      </c>
    </row>
    <row r="1293" spans="1:6">
      <c r="A1293" s="3">
        <v>42420</v>
      </c>
      <c r="B1293" s="1">
        <v>11.03</v>
      </c>
      <c r="C1293">
        <f t="shared" si="76"/>
        <v>11.271999999999998</v>
      </c>
      <c r="D1293">
        <f t="shared" si="77"/>
        <v>0.12742056348957201</v>
      </c>
      <c r="E1293">
        <f t="shared" si="78"/>
        <v>11.526841126979143</v>
      </c>
      <c r="F1293">
        <f t="shared" si="79"/>
        <v>11.017158873020854</v>
      </c>
    </row>
    <row r="1294" spans="1:6">
      <c r="A1294" s="3">
        <v>42423</v>
      </c>
      <c r="B1294" s="1">
        <v>11.02</v>
      </c>
      <c r="C1294">
        <f t="shared" si="76"/>
        <v>11.261999999999999</v>
      </c>
      <c r="D1294">
        <f t="shared" si="77"/>
        <v>0.1384774349849103</v>
      </c>
      <c r="E1294">
        <f t="shared" si="78"/>
        <v>11.538954869969819</v>
      </c>
      <c r="F1294">
        <f t="shared" si="79"/>
        <v>10.985045130030178</v>
      </c>
    </row>
    <row r="1295" spans="1:6">
      <c r="A1295" s="3">
        <v>42424</v>
      </c>
      <c r="B1295" s="1">
        <v>11.32</v>
      </c>
      <c r="C1295">
        <f t="shared" si="76"/>
        <v>11.276999999999999</v>
      </c>
      <c r="D1295">
        <f t="shared" si="77"/>
        <v>0.12724386036269117</v>
      </c>
      <c r="E1295">
        <f t="shared" si="78"/>
        <v>11.531487720725382</v>
      </c>
      <c r="F1295">
        <f t="shared" si="79"/>
        <v>11.022512279274617</v>
      </c>
    </row>
    <row r="1296" spans="1:6">
      <c r="A1296" s="3">
        <v>42430</v>
      </c>
      <c r="B1296" s="1">
        <v>10.97</v>
      </c>
      <c r="C1296">
        <f t="shared" si="76"/>
        <v>11.2645</v>
      </c>
      <c r="D1296">
        <f t="shared" si="77"/>
        <v>0.14347386521593417</v>
      </c>
      <c r="E1296">
        <f t="shared" si="78"/>
        <v>11.551447730431867</v>
      </c>
      <c r="F1296">
        <f t="shared" si="79"/>
        <v>10.977552269568132</v>
      </c>
    </row>
    <row r="1297" spans="1:6">
      <c r="A1297" s="3">
        <v>42431</v>
      </c>
      <c r="B1297" s="1">
        <v>11.12</v>
      </c>
      <c r="C1297">
        <f t="shared" si="76"/>
        <v>11.259499999999999</v>
      </c>
      <c r="D1297">
        <f t="shared" si="77"/>
        <v>0.14664497945719129</v>
      </c>
      <c r="E1297">
        <f t="shared" si="78"/>
        <v>11.552789958914381</v>
      </c>
      <c r="F1297">
        <f t="shared" si="79"/>
        <v>10.966210041085617</v>
      </c>
    </row>
    <row r="1298" spans="1:6">
      <c r="A1298" s="3">
        <v>42432</v>
      </c>
      <c r="B1298" s="1">
        <v>11.22</v>
      </c>
      <c r="C1298">
        <f t="shared" si="76"/>
        <v>11.259499999999999</v>
      </c>
      <c r="D1298">
        <f t="shared" si="77"/>
        <v>0.14664497945719127</v>
      </c>
      <c r="E1298">
        <f t="shared" si="78"/>
        <v>11.552789958914381</v>
      </c>
      <c r="F1298">
        <f t="shared" si="79"/>
        <v>10.966210041085617</v>
      </c>
    </row>
    <row r="1299" spans="1:6">
      <c r="A1299" s="3">
        <v>42433</v>
      </c>
      <c r="B1299" s="1">
        <v>11.32</v>
      </c>
      <c r="C1299">
        <f t="shared" si="76"/>
        <v>11.254999999999999</v>
      </c>
      <c r="D1299">
        <f t="shared" si="77"/>
        <v>0.14330038380967461</v>
      </c>
      <c r="E1299">
        <f t="shared" si="78"/>
        <v>11.541600767619348</v>
      </c>
      <c r="F1299">
        <f t="shared" si="79"/>
        <v>10.96839923238065</v>
      </c>
    </row>
    <row r="1300" spans="1:6">
      <c r="A1300" s="3">
        <v>42434</v>
      </c>
      <c r="B1300" s="1">
        <v>11.32</v>
      </c>
      <c r="C1300">
        <f t="shared" si="76"/>
        <v>11.250499999999999</v>
      </c>
      <c r="D1300">
        <f t="shared" si="77"/>
        <v>0.13973099155162413</v>
      </c>
      <c r="E1300">
        <f t="shared" si="78"/>
        <v>11.529961983103247</v>
      </c>
      <c r="F1300">
        <f t="shared" si="79"/>
        <v>10.971038016896751</v>
      </c>
    </row>
    <row r="1301" spans="1:6">
      <c r="A1301" s="3">
        <v>42439</v>
      </c>
      <c r="B1301" s="1">
        <v>11.32</v>
      </c>
      <c r="C1301">
        <f t="shared" ref="C1301:C1364" si="80">AVERAGE(B1282:B1301)</f>
        <v>11.245999999999999</v>
      </c>
      <c r="D1301">
        <f t="shared" ref="D1301:D1364" si="81">_xlfn.STDEV.P(B1282:B1301)</f>
        <v>0.1359190935814393</v>
      </c>
      <c r="E1301">
        <f t="shared" ref="E1301:E1364" si="82">C1301+(2*D1301)</f>
        <v>11.517838187162877</v>
      </c>
      <c r="F1301">
        <f t="shared" ref="F1301:F1364" si="83">C1301-(2*D1301)</f>
        <v>10.974161812837121</v>
      </c>
    </row>
    <row r="1302" spans="1:6">
      <c r="A1302" s="3">
        <v>42440</v>
      </c>
      <c r="B1302" s="1">
        <v>11.32</v>
      </c>
      <c r="C1302">
        <f t="shared" si="80"/>
        <v>11.241499999999998</v>
      </c>
      <c r="D1302">
        <f t="shared" si="81"/>
        <v>0.13184365741286175</v>
      </c>
      <c r="E1302">
        <f t="shared" si="82"/>
        <v>11.505187314825722</v>
      </c>
      <c r="F1302">
        <f t="shared" si="83"/>
        <v>10.977812685174275</v>
      </c>
    </row>
    <row r="1303" spans="1:6">
      <c r="A1303" s="3">
        <v>42441</v>
      </c>
      <c r="B1303" s="1">
        <v>10.76</v>
      </c>
      <c r="C1303">
        <f t="shared" si="80"/>
        <v>11.208999999999998</v>
      </c>
      <c r="D1303">
        <f t="shared" si="81"/>
        <v>0.16278513445643636</v>
      </c>
      <c r="E1303">
        <f t="shared" si="82"/>
        <v>11.534570268912871</v>
      </c>
      <c r="F1303">
        <f t="shared" si="83"/>
        <v>10.883429731087125</v>
      </c>
    </row>
    <row r="1304" spans="1:6">
      <c r="A1304" s="3">
        <v>42444</v>
      </c>
      <c r="B1304" s="1">
        <v>10.42</v>
      </c>
      <c r="C1304">
        <f t="shared" si="80"/>
        <v>11.159499999999998</v>
      </c>
      <c r="D1304">
        <f t="shared" si="81"/>
        <v>0.23055313921089882</v>
      </c>
      <c r="E1304">
        <f t="shared" si="82"/>
        <v>11.620606278421796</v>
      </c>
      <c r="F1304">
        <f t="shared" si="83"/>
        <v>10.698393721578199</v>
      </c>
    </row>
    <row r="1305" spans="1:6">
      <c r="A1305" s="3">
        <v>42446</v>
      </c>
      <c r="B1305" s="1">
        <v>10.09</v>
      </c>
      <c r="C1305">
        <f t="shared" si="80"/>
        <v>11.097999999999997</v>
      </c>
      <c r="D1305">
        <f t="shared" si="81"/>
        <v>0.32446263267131409</v>
      </c>
      <c r="E1305">
        <f t="shared" si="82"/>
        <v>11.746925265342625</v>
      </c>
      <c r="F1305">
        <f t="shared" si="83"/>
        <v>10.449074734657369</v>
      </c>
    </row>
    <row r="1306" spans="1:6">
      <c r="A1306" s="3">
        <v>42447</v>
      </c>
      <c r="B1306" s="1">
        <v>10.41</v>
      </c>
      <c r="C1306">
        <f t="shared" si="80"/>
        <v>11.047999999999998</v>
      </c>
      <c r="D1306">
        <f t="shared" si="81"/>
        <v>0.34867750142502757</v>
      </c>
      <c r="E1306">
        <f t="shared" si="82"/>
        <v>11.745355002850053</v>
      </c>
      <c r="F1306">
        <f t="shared" si="83"/>
        <v>10.350644997149944</v>
      </c>
    </row>
    <row r="1307" spans="1:6">
      <c r="A1307" s="3">
        <v>42451</v>
      </c>
      <c r="B1307" s="1">
        <v>10.73</v>
      </c>
      <c r="C1307">
        <f t="shared" si="80"/>
        <v>11.028499999999998</v>
      </c>
      <c r="D1307">
        <f t="shared" si="81"/>
        <v>0.354954574558492</v>
      </c>
      <c r="E1307">
        <f t="shared" si="82"/>
        <v>11.738409149116981</v>
      </c>
      <c r="F1307">
        <f t="shared" si="83"/>
        <v>10.318590850883014</v>
      </c>
    </row>
    <row r="1308" spans="1:6">
      <c r="A1308" s="3">
        <v>42452</v>
      </c>
      <c r="B1308" s="1">
        <v>10.92</v>
      </c>
      <c r="C1308">
        <f t="shared" si="80"/>
        <v>11.013499999999997</v>
      </c>
      <c r="D1308">
        <f t="shared" si="81"/>
        <v>0.3528778117139133</v>
      </c>
      <c r="E1308">
        <f t="shared" si="82"/>
        <v>11.719255623427824</v>
      </c>
      <c r="F1308">
        <f t="shared" si="83"/>
        <v>10.30774437657217</v>
      </c>
    </row>
    <row r="1309" spans="1:6">
      <c r="A1309" s="3">
        <v>42453</v>
      </c>
      <c r="B1309" s="1">
        <v>11.26</v>
      </c>
      <c r="C1309">
        <f t="shared" si="80"/>
        <v>11.020499999999995</v>
      </c>
      <c r="D1309">
        <f t="shared" si="81"/>
        <v>0.35629306757218848</v>
      </c>
      <c r="E1309">
        <f t="shared" si="82"/>
        <v>11.733086135144372</v>
      </c>
      <c r="F1309">
        <f t="shared" si="83"/>
        <v>10.307913864855617</v>
      </c>
    </row>
    <row r="1310" spans="1:6">
      <c r="A1310" s="3">
        <v>42454</v>
      </c>
      <c r="B1310" s="1">
        <v>11.32</v>
      </c>
      <c r="C1310">
        <f t="shared" si="80"/>
        <v>11.020499999999997</v>
      </c>
      <c r="D1310">
        <f t="shared" si="81"/>
        <v>0.35629306757218854</v>
      </c>
      <c r="E1310">
        <f t="shared" si="82"/>
        <v>11.733086135144374</v>
      </c>
      <c r="F1310">
        <f t="shared" si="83"/>
        <v>10.307913864855619</v>
      </c>
    </row>
    <row r="1311" spans="1:6">
      <c r="A1311" s="3">
        <v>42455</v>
      </c>
      <c r="B1311" s="1">
        <v>11.32</v>
      </c>
      <c r="C1311">
        <f t="shared" si="80"/>
        <v>11.020499999999995</v>
      </c>
      <c r="D1311">
        <f t="shared" si="81"/>
        <v>0.35629306757218854</v>
      </c>
      <c r="E1311">
        <f t="shared" si="82"/>
        <v>11.733086135144372</v>
      </c>
      <c r="F1311">
        <f t="shared" si="83"/>
        <v>10.307913864855617</v>
      </c>
    </row>
    <row r="1312" spans="1:6">
      <c r="A1312" s="3">
        <v>42460</v>
      </c>
      <c r="B1312" s="1">
        <v>11.12</v>
      </c>
      <c r="C1312">
        <f t="shared" si="80"/>
        <v>11.015499999999998</v>
      </c>
      <c r="D1312">
        <f t="shared" si="81"/>
        <v>0.35415356838524165</v>
      </c>
      <c r="E1312">
        <f t="shared" si="82"/>
        <v>11.72380713677048</v>
      </c>
      <c r="F1312">
        <f t="shared" si="83"/>
        <v>10.307192863229515</v>
      </c>
    </row>
    <row r="1313" spans="1:6">
      <c r="A1313" s="3">
        <v>42461</v>
      </c>
      <c r="B1313" s="1">
        <v>11.209999999999999</v>
      </c>
      <c r="C1313">
        <f t="shared" si="80"/>
        <v>11.024499999999998</v>
      </c>
      <c r="D1313">
        <f t="shared" si="81"/>
        <v>0.35668578609190477</v>
      </c>
      <c r="E1313">
        <f t="shared" si="82"/>
        <v>11.737871572183808</v>
      </c>
      <c r="F1313">
        <f t="shared" si="83"/>
        <v>10.311128427816188</v>
      </c>
    </row>
    <row r="1314" spans="1:6">
      <c r="A1314" s="3">
        <v>42462</v>
      </c>
      <c r="B1314" s="1">
        <v>11.22</v>
      </c>
      <c r="C1314">
        <f t="shared" si="80"/>
        <v>11.034499999999998</v>
      </c>
      <c r="D1314">
        <f t="shared" si="81"/>
        <v>0.35921407266419841</v>
      </c>
      <c r="E1314">
        <f t="shared" si="82"/>
        <v>11.752928145328395</v>
      </c>
      <c r="F1314">
        <f t="shared" si="83"/>
        <v>10.3160718546716</v>
      </c>
    </row>
    <row r="1315" spans="1:6">
      <c r="A1315" s="3">
        <v>42465</v>
      </c>
      <c r="B1315" s="1">
        <v>11.42</v>
      </c>
      <c r="C1315">
        <f t="shared" si="80"/>
        <v>11.039499999999999</v>
      </c>
      <c r="D1315">
        <f t="shared" si="81"/>
        <v>0.36381966686807909</v>
      </c>
      <c r="E1315">
        <f t="shared" si="82"/>
        <v>11.767139333736157</v>
      </c>
      <c r="F1315">
        <f t="shared" si="83"/>
        <v>10.31186066626384</v>
      </c>
    </row>
    <row r="1316" spans="1:6">
      <c r="A1316" s="3">
        <v>42466</v>
      </c>
      <c r="B1316" s="1">
        <v>11.42</v>
      </c>
      <c r="C1316">
        <f t="shared" si="80"/>
        <v>11.061999999999999</v>
      </c>
      <c r="D1316">
        <f t="shared" si="81"/>
        <v>0.3726338685626952</v>
      </c>
      <c r="E1316">
        <f t="shared" si="82"/>
        <v>11.80726773712539</v>
      </c>
      <c r="F1316">
        <f t="shared" si="83"/>
        <v>10.316732262874609</v>
      </c>
    </row>
    <row r="1317" spans="1:6">
      <c r="A1317" s="3">
        <v>42467</v>
      </c>
      <c r="B1317" s="1">
        <v>11.42</v>
      </c>
      <c r="C1317">
        <f t="shared" si="80"/>
        <v>11.076999999999998</v>
      </c>
      <c r="D1317">
        <f t="shared" si="81"/>
        <v>0.38061923230441208</v>
      </c>
      <c r="E1317">
        <f t="shared" si="82"/>
        <v>11.838238464608823</v>
      </c>
      <c r="F1317">
        <f t="shared" si="83"/>
        <v>10.315761535391173</v>
      </c>
    </row>
    <row r="1318" spans="1:6">
      <c r="A1318" s="3">
        <v>42472</v>
      </c>
      <c r="B1318" s="1">
        <v>11.4</v>
      </c>
      <c r="C1318">
        <f t="shared" si="80"/>
        <v>11.085999999999999</v>
      </c>
      <c r="D1318">
        <f t="shared" si="81"/>
        <v>0.385984455645561</v>
      </c>
      <c r="E1318">
        <f t="shared" si="82"/>
        <v>11.85796891129112</v>
      </c>
      <c r="F1318">
        <f t="shared" si="83"/>
        <v>10.314031088708877</v>
      </c>
    </row>
    <row r="1319" spans="1:6">
      <c r="A1319" s="3">
        <v>42473</v>
      </c>
      <c r="B1319" s="1">
        <v>11.02</v>
      </c>
      <c r="C1319">
        <f t="shared" si="80"/>
        <v>11.071</v>
      </c>
      <c r="D1319">
        <f t="shared" si="81"/>
        <v>0.38241208139911065</v>
      </c>
      <c r="E1319">
        <f t="shared" si="82"/>
        <v>11.835824162798222</v>
      </c>
      <c r="F1319">
        <f t="shared" si="83"/>
        <v>10.306175837201778</v>
      </c>
    </row>
    <row r="1320" spans="1:6">
      <c r="A1320" s="3">
        <v>42474</v>
      </c>
      <c r="B1320" s="1">
        <v>10.7</v>
      </c>
      <c r="C1320">
        <f t="shared" si="80"/>
        <v>11.04</v>
      </c>
      <c r="D1320">
        <f t="shared" si="81"/>
        <v>0.38608289265389634</v>
      </c>
      <c r="E1320">
        <f t="shared" si="82"/>
        <v>11.812165785307792</v>
      </c>
      <c r="F1320">
        <f t="shared" si="83"/>
        <v>10.267834214692206</v>
      </c>
    </row>
    <row r="1321" spans="1:6">
      <c r="A1321" s="3">
        <v>42475</v>
      </c>
      <c r="B1321" s="1">
        <v>11.02</v>
      </c>
      <c r="C1321">
        <f t="shared" si="80"/>
        <v>11.025</v>
      </c>
      <c r="D1321">
        <f t="shared" si="81"/>
        <v>0.38070329654469776</v>
      </c>
      <c r="E1321">
        <f t="shared" si="82"/>
        <v>11.786406593089396</v>
      </c>
      <c r="F1321">
        <f t="shared" si="83"/>
        <v>10.263593406910605</v>
      </c>
    </row>
    <row r="1322" spans="1:6">
      <c r="A1322" s="3">
        <v>42476</v>
      </c>
      <c r="B1322" s="1">
        <v>11.36</v>
      </c>
      <c r="C1322">
        <f t="shared" si="80"/>
        <v>11.026999999999997</v>
      </c>
      <c r="D1322">
        <f t="shared" si="81"/>
        <v>0.3823493167249028</v>
      </c>
      <c r="E1322">
        <f t="shared" si="82"/>
        <v>11.791698633449803</v>
      </c>
      <c r="F1322">
        <f t="shared" si="83"/>
        <v>10.262301366550192</v>
      </c>
    </row>
    <row r="1323" spans="1:6">
      <c r="A1323" s="3">
        <v>42479</v>
      </c>
      <c r="B1323" s="1">
        <v>11.42</v>
      </c>
      <c r="C1323">
        <f t="shared" si="80"/>
        <v>11.059999999999999</v>
      </c>
      <c r="D1323">
        <f t="shared" si="81"/>
        <v>0.3863418175657406</v>
      </c>
      <c r="E1323">
        <f t="shared" si="82"/>
        <v>11.832683635131479</v>
      </c>
      <c r="F1323">
        <f t="shared" si="83"/>
        <v>10.287316364868518</v>
      </c>
    </row>
    <row r="1324" spans="1:6">
      <c r="A1324" s="3">
        <v>42480</v>
      </c>
      <c r="B1324" s="1">
        <v>11.42</v>
      </c>
      <c r="C1324">
        <f t="shared" si="80"/>
        <v>11.109999999999996</v>
      </c>
      <c r="D1324">
        <f t="shared" si="81"/>
        <v>0.3643624569024641</v>
      </c>
      <c r="E1324">
        <f t="shared" si="82"/>
        <v>11.838724913804924</v>
      </c>
      <c r="F1324">
        <f t="shared" si="83"/>
        <v>10.381275086195068</v>
      </c>
    </row>
    <row r="1325" spans="1:6">
      <c r="A1325" s="3">
        <v>42481</v>
      </c>
      <c r="B1325" s="1">
        <v>11.42</v>
      </c>
      <c r="C1325">
        <f t="shared" si="80"/>
        <v>11.176500000000001</v>
      </c>
      <c r="D1325">
        <f t="shared" si="81"/>
        <v>0.28482055754457047</v>
      </c>
      <c r="E1325">
        <f t="shared" si="82"/>
        <v>11.746141115089141</v>
      </c>
      <c r="F1325">
        <f t="shared" si="83"/>
        <v>10.60685888491086</v>
      </c>
    </row>
    <row r="1326" spans="1:6">
      <c r="A1326" s="3">
        <v>42482</v>
      </c>
      <c r="B1326" s="1">
        <v>11.42</v>
      </c>
      <c r="C1326">
        <f t="shared" si="80"/>
        <v>11.226999999999999</v>
      </c>
      <c r="D1326">
        <f t="shared" si="81"/>
        <v>0.2283878280469431</v>
      </c>
      <c r="E1326">
        <f t="shared" si="82"/>
        <v>11.683775656093884</v>
      </c>
      <c r="F1326">
        <f t="shared" si="83"/>
        <v>10.770224343906113</v>
      </c>
    </row>
    <row r="1327" spans="1:6">
      <c r="A1327" s="3">
        <v>42483</v>
      </c>
      <c r="B1327" s="1">
        <v>11.32</v>
      </c>
      <c r="C1327">
        <f t="shared" si="80"/>
        <v>11.256499999999997</v>
      </c>
      <c r="D1327">
        <f t="shared" si="81"/>
        <v>0.19842567878175466</v>
      </c>
      <c r="E1327">
        <f t="shared" si="82"/>
        <v>11.653351357563507</v>
      </c>
      <c r="F1327">
        <f t="shared" si="83"/>
        <v>10.859648642436488</v>
      </c>
    </row>
    <row r="1328" spans="1:6">
      <c r="A1328" s="3">
        <v>42486</v>
      </c>
      <c r="B1328" s="1">
        <v>11.31</v>
      </c>
      <c r="C1328">
        <f t="shared" si="80"/>
        <v>11.276</v>
      </c>
      <c r="D1328">
        <f t="shared" si="81"/>
        <v>0.18295901180319074</v>
      </c>
      <c r="E1328">
        <f t="shared" si="82"/>
        <v>11.641918023606381</v>
      </c>
      <c r="F1328">
        <f t="shared" si="83"/>
        <v>10.910081976393618</v>
      </c>
    </row>
    <row r="1329" spans="1:6">
      <c r="A1329" s="3">
        <v>42488</v>
      </c>
      <c r="B1329" s="1">
        <v>10.62</v>
      </c>
      <c r="C1329">
        <f t="shared" si="80"/>
        <v>11.243999999999996</v>
      </c>
      <c r="D1329">
        <f t="shared" si="81"/>
        <v>0.23228000344411942</v>
      </c>
      <c r="E1329">
        <f t="shared" si="82"/>
        <v>11.708560006888234</v>
      </c>
      <c r="F1329">
        <f t="shared" si="83"/>
        <v>10.779439993111758</v>
      </c>
    </row>
    <row r="1330" spans="1:6">
      <c r="A1330" s="3">
        <v>42489</v>
      </c>
      <c r="B1330" s="1">
        <v>10.84</v>
      </c>
      <c r="C1330">
        <f t="shared" si="80"/>
        <v>11.219999999999997</v>
      </c>
      <c r="D1330">
        <f t="shared" si="81"/>
        <v>0.24748737341529187</v>
      </c>
      <c r="E1330">
        <f t="shared" si="82"/>
        <v>11.714974746830581</v>
      </c>
      <c r="F1330">
        <f t="shared" si="83"/>
        <v>10.725025253169413</v>
      </c>
    </row>
    <row r="1331" spans="1:6">
      <c r="A1331" s="3">
        <v>42496</v>
      </c>
      <c r="B1331" s="1">
        <v>9.6199999999999992</v>
      </c>
      <c r="C1331">
        <f t="shared" si="80"/>
        <v>11.134999999999998</v>
      </c>
      <c r="D1331">
        <f t="shared" si="81"/>
        <v>0.42605750785545399</v>
      </c>
      <c r="E1331">
        <f t="shared" si="82"/>
        <v>11.987115015710906</v>
      </c>
      <c r="F1331">
        <f t="shared" si="83"/>
        <v>10.28288498428909</v>
      </c>
    </row>
    <row r="1332" spans="1:6">
      <c r="A1332" s="3">
        <v>42497</v>
      </c>
      <c r="B1332" s="1">
        <v>9.84</v>
      </c>
      <c r="C1332">
        <f t="shared" si="80"/>
        <v>11.071</v>
      </c>
      <c r="D1332">
        <f t="shared" si="81"/>
        <v>0.51114479357614528</v>
      </c>
      <c r="E1332">
        <f t="shared" si="82"/>
        <v>12.09328958715229</v>
      </c>
      <c r="F1332">
        <f t="shared" si="83"/>
        <v>10.04871041284771</v>
      </c>
    </row>
    <row r="1333" spans="1:6">
      <c r="A1333" s="3">
        <v>42500</v>
      </c>
      <c r="B1333" s="1">
        <v>8.9499999999999993</v>
      </c>
      <c r="C1333">
        <f t="shared" si="80"/>
        <v>10.958</v>
      </c>
      <c r="D1333">
        <f t="shared" si="81"/>
        <v>0.68736162243756405</v>
      </c>
      <c r="E1333">
        <f t="shared" si="82"/>
        <v>12.332723244875128</v>
      </c>
      <c r="F1333">
        <f t="shared" si="83"/>
        <v>9.5832767551248725</v>
      </c>
    </row>
    <row r="1334" spans="1:6">
      <c r="A1334" s="3">
        <v>42501</v>
      </c>
      <c r="B1334" s="1">
        <v>9.2200000000000006</v>
      </c>
      <c r="C1334">
        <f t="shared" si="80"/>
        <v>10.858000000000001</v>
      </c>
      <c r="D1334">
        <f t="shared" si="81"/>
        <v>0.78106721861821859</v>
      </c>
      <c r="E1334">
        <f t="shared" si="82"/>
        <v>12.420134437236438</v>
      </c>
      <c r="F1334">
        <f t="shared" si="83"/>
        <v>9.2958655627635629</v>
      </c>
    </row>
    <row r="1335" spans="1:6">
      <c r="A1335" s="3">
        <v>42502</v>
      </c>
      <c r="B1335" s="1">
        <v>9.51</v>
      </c>
      <c r="C1335">
        <f t="shared" si="80"/>
        <v>10.762499999999999</v>
      </c>
      <c r="D1335">
        <f t="shared" si="81"/>
        <v>0.82219751276685349</v>
      </c>
      <c r="E1335">
        <f t="shared" si="82"/>
        <v>12.406895025533707</v>
      </c>
      <c r="F1335">
        <f t="shared" si="83"/>
        <v>9.1181049744662914</v>
      </c>
    </row>
    <row r="1336" spans="1:6">
      <c r="A1336" s="3">
        <v>42503</v>
      </c>
      <c r="B1336" s="1">
        <v>9.81</v>
      </c>
      <c r="C1336">
        <f t="shared" si="80"/>
        <v>10.682</v>
      </c>
      <c r="D1336">
        <f t="shared" si="81"/>
        <v>0.83263197152163215</v>
      </c>
      <c r="E1336">
        <f t="shared" si="82"/>
        <v>12.347263943043265</v>
      </c>
      <c r="F1336">
        <f t="shared" si="83"/>
        <v>9.0167360569567361</v>
      </c>
    </row>
    <row r="1337" spans="1:6">
      <c r="A1337" s="3">
        <v>42504</v>
      </c>
      <c r="B1337" s="1">
        <v>9.92</v>
      </c>
      <c r="C1337">
        <f t="shared" si="80"/>
        <v>10.606999999999999</v>
      </c>
      <c r="D1337">
        <f t="shared" si="81"/>
        <v>0.83033186136628534</v>
      </c>
      <c r="E1337">
        <f t="shared" si="82"/>
        <v>12.26766372273257</v>
      </c>
      <c r="F1337">
        <f t="shared" si="83"/>
        <v>8.9463362772674291</v>
      </c>
    </row>
    <row r="1338" spans="1:6">
      <c r="A1338" s="3">
        <v>42507</v>
      </c>
      <c r="B1338" s="1">
        <v>10.07</v>
      </c>
      <c r="C1338">
        <f t="shared" si="80"/>
        <v>10.540499999999998</v>
      </c>
      <c r="D1338">
        <f t="shared" si="81"/>
        <v>0.81731557552759271</v>
      </c>
      <c r="E1338">
        <f t="shared" si="82"/>
        <v>12.175131151055183</v>
      </c>
      <c r="F1338">
        <f t="shared" si="83"/>
        <v>8.905868848944813</v>
      </c>
    </row>
    <row r="1339" spans="1:6">
      <c r="A1339" s="3">
        <v>42508</v>
      </c>
      <c r="B1339" s="1">
        <v>10.220000000000001</v>
      </c>
      <c r="C1339">
        <f t="shared" si="80"/>
        <v>10.500499999999999</v>
      </c>
      <c r="D1339">
        <f t="shared" si="81"/>
        <v>0.81243138171786544</v>
      </c>
      <c r="E1339">
        <f t="shared" si="82"/>
        <v>12.12536276343573</v>
      </c>
      <c r="F1339">
        <f t="shared" si="83"/>
        <v>8.875637236564268</v>
      </c>
    </row>
    <row r="1340" spans="1:6">
      <c r="A1340" s="3">
        <v>42509</v>
      </c>
      <c r="B1340" s="1">
        <v>10.42</v>
      </c>
      <c r="C1340">
        <f t="shared" si="80"/>
        <v>10.486499999999998</v>
      </c>
      <c r="D1340">
        <f t="shared" si="81"/>
        <v>0.81128462946120217</v>
      </c>
      <c r="E1340">
        <f t="shared" si="82"/>
        <v>12.109069258922402</v>
      </c>
      <c r="F1340">
        <f t="shared" si="83"/>
        <v>8.8639307410775938</v>
      </c>
    </row>
    <row r="1341" spans="1:6">
      <c r="A1341" s="3">
        <v>42510</v>
      </c>
      <c r="B1341" s="1">
        <v>10.709999999999999</v>
      </c>
      <c r="C1341">
        <f t="shared" si="80"/>
        <v>10.471</v>
      </c>
      <c r="D1341">
        <f t="shared" si="81"/>
        <v>0.80387125834924589</v>
      </c>
      <c r="E1341">
        <f t="shared" si="82"/>
        <v>12.078742516698492</v>
      </c>
      <c r="F1341">
        <f t="shared" si="83"/>
        <v>8.8632574833015081</v>
      </c>
    </row>
    <row r="1342" spans="1:6">
      <c r="A1342" s="3">
        <v>42511</v>
      </c>
      <c r="B1342" s="1">
        <v>10.709999999999999</v>
      </c>
      <c r="C1342">
        <f t="shared" si="80"/>
        <v>10.438500000000001</v>
      </c>
      <c r="D1342">
        <f t="shared" si="81"/>
        <v>0.78005945286240841</v>
      </c>
      <c r="E1342">
        <f t="shared" si="82"/>
        <v>11.998618905724818</v>
      </c>
      <c r="F1342">
        <f t="shared" si="83"/>
        <v>8.8783810942751842</v>
      </c>
    </row>
    <row r="1343" spans="1:6">
      <c r="A1343" s="3">
        <v>42515</v>
      </c>
      <c r="B1343" s="1">
        <v>11.04</v>
      </c>
      <c r="C1343">
        <f t="shared" si="80"/>
        <v>10.419499999999999</v>
      </c>
      <c r="D1343">
        <f t="shared" si="81"/>
        <v>0.76029911876839629</v>
      </c>
      <c r="E1343">
        <f t="shared" si="82"/>
        <v>11.940098237536791</v>
      </c>
      <c r="F1343">
        <f t="shared" si="83"/>
        <v>8.8989017624632076</v>
      </c>
    </row>
    <row r="1344" spans="1:6">
      <c r="A1344" s="3">
        <v>42516</v>
      </c>
      <c r="B1344" s="1">
        <v>11.15</v>
      </c>
      <c r="C1344">
        <f t="shared" si="80"/>
        <v>10.406000000000001</v>
      </c>
      <c r="D1344">
        <f t="shared" si="81"/>
        <v>0.74465025347474378</v>
      </c>
      <c r="E1344">
        <f t="shared" si="82"/>
        <v>11.895300506949487</v>
      </c>
      <c r="F1344">
        <f t="shared" si="83"/>
        <v>8.9166994930505137</v>
      </c>
    </row>
    <row r="1345" spans="1:6">
      <c r="A1345" s="3">
        <v>42517</v>
      </c>
      <c r="B1345" s="1">
        <v>11.12</v>
      </c>
      <c r="C1345">
        <f t="shared" si="80"/>
        <v>10.391000000000002</v>
      </c>
      <c r="D1345">
        <f t="shared" si="81"/>
        <v>0.72688307175225908</v>
      </c>
      <c r="E1345">
        <f t="shared" si="82"/>
        <v>11.84476614350452</v>
      </c>
      <c r="F1345">
        <f t="shared" si="83"/>
        <v>8.9372338564954834</v>
      </c>
    </row>
    <row r="1346" spans="1:6">
      <c r="A1346" s="3">
        <v>42518</v>
      </c>
      <c r="B1346" s="1">
        <v>10.77</v>
      </c>
      <c r="C1346">
        <f t="shared" si="80"/>
        <v>10.358500000000001</v>
      </c>
      <c r="D1346">
        <f t="shared" si="81"/>
        <v>0.69393281375072613</v>
      </c>
      <c r="E1346">
        <f t="shared" si="82"/>
        <v>11.746365627501454</v>
      </c>
      <c r="F1346">
        <f t="shared" si="83"/>
        <v>8.970634372498548</v>
      </c>
    </row>
    <row r="1347" spans="1:6">
      <c r="A1347" s="3">
        <v>42521</v>
      </c>
      <c r="B1347" s="1">
        <v>10.77</v>
      </c>
      <c r="C1347">
        <f t="shared" si="80"/>
        <v>10.331000000000001</v>
      </c>
      <c r="D1347">
        <f t="shared" si="81"/>
        <v>0.66560423676536196</v>
      </c>
      <c r="E1347">
        <f t="shared" si="82"/>
        <v>11.662208473530725</v>
      </c>
      <c r="F1347">
        <f t="shared" si="83"/>
        <v>8.9997915264692772</v>
      </c>
    </row>
    <row r="1348" spans="1:6">
      <c r="A1348" s="3">
        <v>42522</v>
      </c>
      <c r="B1348" s="1">
        <v>10.77</v>
      </c>
      <c r="C1348">
        <f t="shared" si="80"/>
        <v>10.304000000000002</v>
      </c>
      <c r="D1348">
        <f t="shared" si="81"/>
        <v>0.63562095623099135</v>
      </c>
      <c r="E1348">
        <f t="shared" si="82"/>
        <v>11.575241912461985</v>
      </c>
      <c r="F1348">
        <f t="shared" si="83"/>
        <v>9.0327580875380189</v>
      </c>
    </row>
    <row r="1349" spans="1:6">
      <c r="A1349" s="3">
        <v>42523</v>
      </c>
      <c r="B1349" s="1">
        <v>11.1</v>
      </c>
      <c r="C1349">
        <f t="shared" si="80"/>
        <v>10.328000000000001</v>
      </c>
      <c r="D1349">
        <f t="shared" si="81"/>
        <v>0.65583991949255405</v>
      </c>
      <c r="E1349">
        <f t="shared" si="82"/>
        <v>11.63967983898511</v>
      </c>
      <c r="F1349">
        <f t="shared" si="83"/>
        <v>9.0163201610148924</v>
      </c>
    </row>
    <row r="1350" spans="1:6">
      <c r="A1350" s="3">
        <v>42524</v>
      </c>
      <c r="B1350" s="1">
        <v>11.22</v>
      </c>
      <c r="C1350">
        <f t="shared" si="80"/>
        <v>10.347000000000001</v>
      </c>
      <c r="D1350">
        <f t="shared" si="81"/>
        <v>0.67560417405460116</v>
      </c>
      <c r="E1350">
        <f t="shared" si="82"/>
        <v>11.698208348109203</v>
      </c>
      <c r="F1350">
        <f t="shared" si="83"/>
        <v>8.9957916518907997</v>
      </c>
    </row>
    <row r="1351" spans="1:6">
      <c r="A1351" s="3">
        <v>42525</v>
      </c>
      <c r="B1351" s="1">
        <v>11.07</v>
      </c>
      <c r="C1351">
        <f t="shared" si="80"/>
        <v>10.419500000000001</v>
      </c>
      <c r="D1351">
        <f t="shared" si="81"/>
        <v>0.67148696934490093</v>
      </c>
      <c r="E1351">
        <f t="shared" si="82"/>
        <v>11.762473938689803</v>
      </c>
      <c r="F1351">
        <f t="shared" si="83"/>
        <v>9.076526061310199</v>
      </c>
    </row>
    <row r="1352" spans="1:6">
      <c r="A1352" s="3">
        <v>42528</v>
      </c>
      <c r="B1352" s="1">
        <v>11.06</v>
      </c>
      <c r="C1352">
        <f t="shared" si="80"/>
        <v>10.480500000000001</v>
      </c>
      <c r="D1352">
        <f t="shared" si="81"/>
        <v>0.67148696934490093</v>
      </c>
      <c r="E1352">
        <f t="shared" si="82"/>
        <v>11.823473938689803</v>
      </c>
      <c r="F1352">
        <f t="shared" si="83"/>
        <v>9.137526061310199</v>
      </c>
    </row>
    <row r="1353" spans="1:6">
      <c r="A1353" s="3">
        <v>42529</v>
      </c>
      <c r="B1353" s="1">
        <v>11.02</v>
      </c>
      <c r="C1353">
        <f t="shared" si="80"/>
        <v>10.584000000000001</v>
      </c>
      <c r="D1353">
        <f t="shared" si="81"/>
        <v>0.58104560922529991</v>
      </c>
      <c r="E1353">
        <f t="shared" si="82"/>
        <v>11.746091218450601</v>
      </c>
      <c r="F1353">
        <f t="shared" si="83"/>
        <v>9.4219087815494014</v>
      </c>
    </row>
    <row r="1354" spans="1:6">
      <c r="A1354" s="3">
        <v>42530</v>
      </c>
      <c r="B1354" s="1">
        <v>11.02</v>
      </c>
      <c r="C1354">
        <f t="shared" si="80"/>
        <v>10.674000000000001</v>
      </c>
      <c r="D1354">
        <f t="shared" si="81"/>
        <v>0.49597782208481861</v>
      </c>
      <c r="E1354">
        <f t="shared" si="82"/>
        <v>11.665955644169639</v>
      </c>
      <c r="F1354">
        <f t="shared" si="83"/>
        <v>9.6820443558303637</v>
      </c>
    </row>
    <row r="1355" spans="1:6">
      <c r="A1355" s="3">
        <v>42531</v>
      </c>
      <c r="B1355" s="1">
        <v>11.02</v>
      </c>
      <c r="C1355">
        <f t="shared" si="80"/>
        <v>10.749500000000001</v>
      </c>
      <c r="D1355">
        <f t="shared" si="81"/>
        <v>0.42253372646452719</v>
      </c>
      <c r="E1355">
        <f t="shared" si="82"/>
        <v>11.594567452929056</v>
      </c>
      <c r="F1355">
        <f t="shared" si="83"/>
        <v>9.9044325470709467</v>
      </c>
    </row>
    <row r="1356" spans="1:6">
      <c r="A1356" s="3">
        <v>42532</v>
      </c>
      <c r="B1356" s="1">
        <v>10.91</v>
      </c>
      <c r="C1356">
        <f t="shared" si="80"/>
        <v>10.804500000000001</v>
      </c>
      <c r="D1356">
        <f t="shared" si="81"/>
        <v>0.36423172569121426</v>
      </c>
      <c r="E1356">
        <f t="shared" si="82"/>
        <v>11.532963451382429</v>
      </c>
      <c r="F1356">
        <f t="shared" si="83"/>
        <v>10.076036548617573</v>
      </c>
    </row>
    <row r="1357" spans="1:6">
      <c r="A1357" s="3">
        <v>42535</v>
      </c>
      <c r="B1357" s="1">
        <v>11.01</v>
      </c>
      <c r="C1357">
        <f t="shared" si="80"/>
        <v>10.859</v>
      </c>
      <c r="D1357">
        <f t="shared" si="81"/>
        <v>0.30444868204674491</v>
      </c>
      <c r="E1357">
        <f t="shared" si="82"/>
        <v>11.46789736409349</v>
      </c>
      <c r="F1357">
        <f t="shared" si="83"/>
        <v>10.25010263590651</v>
      </c>
    </row>
    <row r="1358" spans="1:6">
      <c r="A1358" s="3">
        <v>42536</v>
      </c>
      <c r="B1358" s="1">
        <v>11.01</v>
      </c>
      <c r="C1358">
        <f t="shared" si="80"/>
        <v>10.906000000000001</v>
      </c>
      <c r="D1358">
        <f t="shared" si="81"/>
        <v>0.2459552804881408</v>
      </c>
      <c r="E1358">
        <f t="shared" si="82"/>
        <v>11.397910560976282</v>
      </c>
      <c r="F1358">
        <f t="shared" si="83"/>
        <v>10.414089439023719</v>
      </c>
    </row>
    <row r="1359" spans="1:6">
      <c r="A1359" s="3">
        <v>42539</v>
      </c>
      <c r="B1359" s="1">
        <v>10.92</v>
      </c>
      <c r="C1359">
        <f t="shared" si="80"/>
        <v>10.940999999999999</v>
      </c>
      <c r="D1359">
        <f t="shared" si="81"/>
        <v>0.189074059563971</v>
      </c>
      <c r="E1359">
        <f t="shared" si="82"/>
        <v>11.319148119127941</v>
      </c>
      <c r="F1359">
        <f t="shared" si="83"/>
        <v>10.562851880872056</v>
      </c>
    </row>
    <row r="1360" spans="1:6">
      <c r="A1360" s="3">
        <v>42542</v>
      </c>
      <c r="B1360" s="1">
        <v>10.92</v>
      </c>
      <c r="C1360">
        <f t="shared" si="80"/>
        <v>10.965999999999998</v>
      </c>
      <c r="D1360">
        <f t="shared" si="81"/>
        <v>0.146880904136651</v>
      </c>
      <c r="E1360">
        <f t="shared" si="82"/>
        <v>11.2597618082733</v>
      </c>
      <c r="F1360">
        <f t="shared" si="83"/>
        <v>10.672238191726695</v>
      </c>
    </row>
    <row r="1361" spans="1:6">
      <c r="A1361" s="3">
        <v>42543</v>
      </c>
      <c r="B1361" s="1">
        <v>10.87</v>
      </c>
      <c r="C1361">
        <f t="shared" si="80"/>
        <v>10.973999999999998</v>
      </c>
      <c r="D1361">
        <f t="shared" si="81"/>
        <v>0.13672600337902099</v>
      </c>
      <c r="E1361">
        <f t="shared" si="82"/>
        <v>11.24745200675804</v>
      </c>
      <c r="F1361">
        <f t="shared" si="83"/>
        <v>10.700547993241956</v>
      </c>
    </row>
    <row r="1362" spans="1:6">
      <c r="A1362" s="3">
        <v>42544</v>
      </c>
      <c r="B1362" s="1">
        <v>11.02</v>
      </c>
      <c r="C1362">
        <f t="shared" si="80"/>
        <v>10.989499999999998</v>
      </c>
      <c r="D1362">
        <f t="shared" si="81"/>
        <v>0.12277927349516304</v>
      </c>
      <c r="E1362">
        <f t="shared" si="82"/>
        <v>11.235058546990324</v>
      </c>
      <c r="F1362">
        <f t="shared" si="83"/>
        <v>10.743941453009672</v>
      </c>
    </row>
    <row r="1363" spans="1:6">
      <c r="A1363" s="3">
        <v>42546</v>
      </c>
      <c r="B1363" s="1">
        <v>10.68</v>
      </c>
      <c r="C1363">
        <f t="shared" si="80"/>
        <v>10.971499999999999</v>
      </c>
      <c r="D1363">
        <f t="shared" si="81"/>
        <v>0.13932964508675116</v>
      </c>
      <c r="E1363">
        <f t="shared" si="82"/>
        <v>11.250159290173501</v>
      </c>
      <c r="F1363">
        <f t="shared" si="83"/>
        <v>10.692840709826497</v>
      </c>
    </row>
    <row r="1364" spans="1:6">
      <c r="A1364" s="3">
        <v>42549</v>
      </c>
      <c r="B1364" s="1">
        <v>10.62</v>
      </c>
      <c r="C1364">
        <f t="shared" si="80"/>
        <v>10.944999999999999</v>
      </c>
      <c r="D1364">
        <f t="shared" si="81"/>
        <v>0.15262699630144086</v>
      </c>
      <c r="E1364">
        <f t="shared" si="82"/>
        <v>11.250253992602881</v>
      </c>
      <c r="F1364">
        <f t="shared" si="83"/>
        <v>10.639746007397116</v>
      </c>
    </row>
    <row r="1365" spans="1:6">
      <c r="A1365" s="3">
        <v>42550</v>
      </c>
      <c r="B1365" s="1">
        <v>10.82</v>
      </c>
      <c r="C1365">
        <f t="shared" ref="C1365:C1428" si="84">AVERAGE(B1346:B1365)</f>
        <v>10.929999999999998</v>
      </c>
      <c r="D1365">
        <f t="shared" ref="D1365:D1428" si="85">_xlfn.STDEV.P(B1346:B1365)</f>
        <v>0.14939879517586496</v>
      </c>
      <c r="E1365">
        <f t="shared" ref="E1365:E1428" si="86">C1365+(2*D1365)</f>
        <v>11.228797590351729</v>
      </c>
      <c r="F1365">
        <f t="shared" ref="F1365:F1428" si="87">C1365-(2*D1365)</f>
        <v>10.631202409648267</v>
      </c>
    </row>
    <row r="1366" spans="1:6">
      <c r="A1366" s="3">
        <v>42551</v>
      </c>
      <c r="B1366" s="1">
        <v>10.86</v>
      </c>
      <c r="C1366">
        <f t="shared" si="84"/>
        <v>10.9345</v>
      </c>
      <c r="D1366">
        <f t="shared" si="85"/>
        <v>0.14582438067758099</v>
      </c>
      <c r="E1366">
        <f t="shared" si="86"/>
        <v>11.226148761355162</v>
      </c>
      <c r="F1366">
        <f t="shared" si="87"/>
        <v>10.642851238644838</v>
      </c>
    </row>
    <row r="1367" spans="1:6">
      <c r="A1367" s="3">
        <v>42556</v>
      </c>
      <c r="B1367" s="1">
        <v>10.77</v>
      </c>
      <c r="C1367">
        <f t="shared" si="84"/>
        <v>10.934500000000002</v>
      </c>
      <c r="D1367">
        <f t="shared" si="85"/>
        <v>0.14582438067758097</v>
      </c>
      <c r="E1367">
        <f t="shared" si="86"/>
        <v>11.226148761355164</v>
      </c>
      <c r="F1367">
        <f t="shared" si="87"/>
        <v>10.642851238644839</v>
      </c>
    </row>
    <row r="1368" spans="1:6">
      <c r="A1368" s="3">
        <v>42557</v>
      </c>
      <c r="B1368" s="1">
        <v>10.72</v>
      </c>
      <c r="C1368">
        <f t="shared" si="84"/>
        <v>10.932000000000002</v>
      </c>
      <c r="D1368">
        <f t="shared" si="85"/>
        <v>0.1490167775789023</v>
      </c>
      <c r="E1368">
        <f t="shared" si="86"/>
        <v>11.230033555157807</v>
      </c>
      <c r="F1368">
        <f t="shared" si="87"/>
        <v>10.633966444842198</v>
      </c>
    </row>
    <row r="1369" spans="1:6">
      <c r="A1369" s="3">
        <v>42558</v>
      </c>
      <c r="B1369" s="1">
        <v>10.81</v>
      </c>
      <c r="C1369">
        <f t="shared" si="84"/>
        <v>10.9175</v>
      </c>
      <c r="D1369">
        <f t="shared" si="85"/>
        <v>0.14604365785613571</v>
      </c>
      <c r="E1369">
        <f t="shared" si="86"/>
        <v>11.209587315712271</v>
      </c>
      <c r="F1369">
        <f t="shared" si="87"/>
        <v>10.625412684287729</v>
      </c>
    </row>
    <row r="1370" spans="1:6">
      <c r="A1370" s="3">
        <v>42560</v>
      </c>
      <c r="B1370" s="1">
        <v>10.72</v>
      </c>
      <c r="C1370">
        <f t="shared" si="84"/>
        <v>10.892500000000002</v>
      </c>
      <c r="D1370">
        <f t="shared" si="85"/>
        <v>0.13445724227426353</v>
      </c>
      <c r="E1370">
        <f t="shared" si="86"/>
        <v>11.161414484548528</v>
      </c>
      <c r="F1370">
        <f t="shared" si="87"/>
        <v>10.623585515451476</v>
      </c>
    </row>
    <row r="1371" spans="1:6">
      <c r="A1371" s="3">
        <v>42563</v>
      </c>
      <c r="B1371" s="1">
        <v>10.72</v>
      </c>
      <c r="C1371">
        <f t="shared" si="84"/>
        <v>10.875</v>
      </c>
      <c r="D1371">
        <f t="shared" si="85"/>
        <v>0.13298496155580891</v>
      </c>
      <c r="E1371">
        <f t="shared" si="86"/>
        <v>11.140969923111617</v>
      </c>
      <c r="F1371">
        <f t="shared" si="87"/>
        <v>10.609030076888383</v>
      </c>
    </row>
    <row r="1372" spans="1:6">
      <c r="A1372" s="3">
        <v>42565</v>
      </c>
      <c r="B1372" s="1">
        <v>10.72</v>
      </c>
      <c r="C1372">
        <f t="shared" si="84"/>
        <v>10.858000000000001</v>
      </c>
      <c r="D1372">
        <f t="shared" si="85"/>
        <v>0.12994614268996194</v>
      </c>
      <c r="E1372">
        <f t="shared" si="86"/>
        <v>11.117892285379924</v>
      </c>
      <c r="F1372">
        <f t="shared" si="87"/>
        <v>10.598107714620078</v>
      </c>
    </row>
    <row r="1373" spans="1:6">
      <c r="A1373" s="3">
        <v>42566</v>
      </c>
      <c r="B1373" s="1">
        <v>10.72</v>
      </c>
      <c r="C1373">
        <f t="shared" si="84"/>
        <v>10.843</v>
      </c>
      <c r="D1373">
        <f t="shared" si="85"/>
        <v>0.12767536959022263</v>
      </c>
      <c r="E1373">
        <f t="shared" si="86"/>
        <v>11.098350739180445</v>
      </c>
      <c r="F1373">
        <f t="shared" si="87"/>
        <v>10.587649260819555</v>
      </c>
    </row>
    <row r="1374" spans="1:6">
      <c r="A1374" s="3">
        <v>42567</v>
      </c>
      <c r="B1374" s="1">
        <v>10.72</v>
      </c>
      <c r="C1374">
        <f t="shared" si="84"/>
        <v>10.827999999999999</v>
      </c>
      <c r="D1374">
        <f t="shared" si="85"/>
        <v>0.1235556554755789</v>
      </c>
      <c r="E1374">
        <f t="shared" si="86"/>
        <v>11.075111310951158</v>
      </c>
      <c r="F1374">
        <f t="shared" si="87"/>
        <v>10.580888689048841</v>
      </c>
    </row>
    <row r="1375" spans="1:6">
      <c r="A1375" s="3">
        <v>42571</v>
      </c>
      <c r="B1375" s="1">
        <v>10.8</v>
      </c>
      <c r="C1375">
        <f t="shared" si="84"/>
        <v>10.817</v>
      </c>
      <c r="D1375">
        <f t="shared" si="85"/>
        <v>0.11550324670761407</v>
      </c>
      <c r="E1375">
        <f t="shared" si="86"/>
        <v>11.048006493415228</v>
      </c>
      <c r="F1375">
        <f t="shared" si="87"/>
        <v>10.585993506584773</v>
      </c>
    </row>
    <row r="1376" spans="1:6">
      <c r="A1376" s="3">
        <v>42572</v>
      </c>
      <c r="B1376" s="1">
        <v>10.79</v>
      </c>
      <c r="C1376">
        <f t="shared" si="84"/>
        <v>10.811</v>
      </c>
      <c r="D1376">
        <f t="shared" si="85"/>
        <v>0.11361778029868372</v>
      </c>
      <c r="E1376">
        <f t="shared" si="86"/>
        <v>11.038235560597368</v>
      </c>
      <c r="F1376">
        <f t="shared" si="87"/>
        <v>10.583764439402632</v>
      </c>
    </row>
    <row r="1377" spans="1:6">
      <c r="A1377" s="3">
        <v>42573</v>
      </c>
      <c r="B1377" s="1">
        <v>10.72</v>
      </c>
      <c r="C1377">
        <f t="shared" si="84"/>
        <v>10.796499999999998</v>
      </c>
      <c r="D1377">
        <f t="shared" si="85"/>
        <v>0.10551184767598355</v>
      </c>
      <c r="E1377">
        <f t="shared" si="86"/>
        <v>11.007523695351965</v>
      </c>
      <c r="F1377">
        <f t="shared" si="87"/>
        <v>10.585476304648031</v>
      </c>
    </row>
    <row r="1378" spans="1:6">
      <c r="A1378" s="3">
        <v>42577</v>
      </c>
      <c r="B1378" s="1">
        <v>10.52</v>
      </c>
      <c r="C1378">
        <f t="shared" si="84"/>
        <v>10.772</v>
      </c>
      <c r="D1378">
        <f t="shared" si="85"/>
        <v>0.10989085494252913</v>
      </c>
      <c r="E1378">
        <f t="shared" si="86"/>
        <v>10.991781709885059</v>
      </c>
      <c r="F1378">
        <f t="shared" si="87"/>
        <v>10.552218290114942</v>
      </c>
    </row>
    <row r="1379" spans="1:6">
      <c r="A1379" s="3">
        <v>42578</v>
      </c>
      <c r="B1379" s="1">
        <v>10.51</v>
      </c>
      <c r="C1379">
        <f t="shared" si="84"/>
        <v>10.7515</v>
      </c>
      <c r="D1379">
        <f t="shared" si="85"/>
        <v>0.11829095485285421</v>
      </c>
      <c r="E1379">
        <f t="shared" si="86"/>
        <v>10.988081909705709</v>
      </c>
      <c r="F1379">
        <f t="shared" si="87"/>
        <v>10.514918090294291</v>
      </c>
    </row>
    <row r="1380" spans="1:6">
      <c r="A1380" s="3">
        <v>42579</v>
      </c>
      <c r="B1380" s="1">
        <v>10.51</v>
      </c>
      <c r="C1380">
        <f t="shared" si="84"/>
        <v>10.731</v>
      </c>
      <c r="D1380">
        <f t="shared" si="85"/>
        <v>0.1227558552574988</v>
      </c>
      <c r="E1380">
        <f t="shared" si="86"/>
        <v>10.976511710514998</v>
      </c>
      <c r="F1380">
        <f t="shared" si="87"/>
        <v>10.485488289485001</v>
      </c>
    </row>
    <row r="1381" spans="1:6">
      <c r="A1381" s="3">
        <v>42580</v>
      </c>
      <c r="B1381" s="1">
        <v>10.42</v>
      </c>
      <c r="C1381">
        <f t="shared" si="84"/>
        <v>10.708499999999999</v>
      </c>
      <c r="D1381">
        <f t="shared" si="85"/>
        <v>0.13576726409558385</v>
      </c>
      <c r="E1381">
        <f t="shared" si="86"/>
        <v>10.980034528191167</v>
      </c>
      <c r="F1381">
        <f t="shared" si="87"/>
        <v>10.436965471808831</v>
      </c>
    </row>
    <row r="1382" spans="1:6">
      <c r="A1382" s="3">
        <v>42584</v>
      </c>
      <c r="B1382" s="1">
        <v>10.119999999999999</v>
      </c>
      <c r="C1382">
        <f t="shared" si="84"/>
        <v>10.663499999999999</v>
      </c>
      <c r="D1382">
        <f t="shared" si="85"/>
        <v>0.1699198340394672</v>
      </c>
      <c r="E1382">
        <f t="shared" si="86"/>
        <v>11.003339668078933</v>
      </c>
      <c r="F1382">
        <f t="shared" si="87"/>
        <v>10.323660331921065</v>
      </c>
    </row>
    <row r="1383" spans="1:6">
      <c r="A1383" s="3">
        <v>42585</v>
      </c>
      <c r="B1383" s="1">
        <v>10.42</v>
      </c>
      <c r="C1383">
        <f t="shared" si="84"/>
        <v>10.650499999999997</v>
      </c>
      <c r="D1383">
        <f t="shared" si="85"/>
        <v>0.1779178181071252</v>
      </c>
      <c r="E1383">
        <f t="shared" si="86"/>
        <v>11.006335636214247</v>
      </c>
      <c r="F1383">
        <f t="shared" si="87"/>
        <v>10.294664363785747</v>
      </c>
    </row>
    <row r="1384" spans="1:6">
      <c r="A1384" s="3">
        <v>42586</v>
      </c>
      <c r="B1384" s="1">
        <v>10.119999999999999</v>
      </c>
      <c r="C1384">
        <f t="shared" si="84"/>
        <v>10.625499999999999</v>
      </c>
      <c r="D1384">
        <f t="shared" si="85"/>
        <v>0.2122610421155991</v>
      </c>
      <c r="E1384">
        <f t="shared" si="86"/>
        <v>11.050022084231196</v>
      </c>
      <c r="F1384">
        <f t="shared" si="87"/>
        <v>10.200977915768801</v>
      </c>
    </row>
    <row r="1385" spans="1:6">
      <c r="A1385" s="3">
        <v>42587</v>
      </c>
      <c r="B1385" s="1">
        <v>10.42</v>
      </c>
      <c r="C1385">
        <f t="shared" si="84"/>
        <v>10.605499999999997</v>
      </c>
      <c r="D1385">
        <f t="shared" si="85"/>
        <v>0.21183661156655645</v>
      </c>
      <c r="E1385">
        <f t="shared" si="86"/>
        <v>11.02917322313311</v>
      </c>
      <c r="F1385">
        <f t="shared" si="87"/>
        <v>10.181826776866885</v>
      </c>
    </row>
    <row r="1386" spans="1:6">
      <c r="A1386" s="3">
        <v>42588</v>
      </c>
      <c r="B1386" s="1">
        <v>10.42</v>
      </c>
      <c r="C1386">
        <f t="shared" si="84"/>
        <v>10.583499999999997</v>
      </c>
      <c r="D1386">
        <f t="shared" si="85"/>
        <v>0.20705735920271015</v>
      </c>
      <c r="E1386">
        <f t="shared" si="86"/>
        <v>10.997614718405417</v>
      </c>
      <c r="F1386">
        <f t="shared" si="87"/>
        <v>10.169385281594577</v>
      </c>
    </row>
    <row r="1387" spans="1:6">
      <c r="A1387" s="3">
        <v>42592</v>
      </c>
      <c r="B1387" s="1">
        <v>10.27</v>
      </c>
      <c r="C1387">
        <f t="shared" si="84"/>
        <v>10.558499999999999</v>
      </c>
      <c r="D1387">
        <f t="shared" si="85"/>
        <v>0.21312613636060726</v>
      </c>
      <c r="E1387">
        <f t="shared" si="86"/>
        <v>10.984752272721213</v>
      </c>
      <c r="F1387">
        <f t="shared" si="87"/>
        <v>10.132247727278784</v>
      </c>
    </row>
    <row r="1388" spans="1:6">
      <c r="A1388" s="3">
        <v>42593</v>
      </c>
      <c r="B1388" s="1">
        <v>10.27</v>
      </c>
      <c r="C1388">
        <f t="shared" si="84"/>
        <v>10.535999999999998</v>
      </c>
      <c r="D1388">
        <f t="shared" si="85"/>
        <v>0.21857264238691942</v>
      </c>
      <c r="E1388">
        <f t="shared" si="86"/>
        <v>10.973145284773837</v>
      </c>
      <c r="F1388">
        <f t="shared" si="87"/>
        <v>10.098854715226159</v>
      </c>
    </row>
    <row r="1389" spans="1:6">
      <c r="A1389" s="3">
        <v>42598</v>
      </c>
      <c r="B1389" s="1">
        <v>10.27</v>
      </c>
      <c r="C1389">
        <f t="shared" si="84"/>
        <v>10.509</v>
      </c>
      <c r="D1389">
        <f t="shared" si="85"/>
        <v>0.21640009242142244</v>
      </c>
      <c r="E1389">
        <f t="shared" si="86"/>
        <v>10.941800184842846</v>
      </c>
      <c r="F1389">
        <f t="shared" si="87"/>
        <v>10.076199815157155</v>
      </c>
    </row>
    <row r="1390" spans="1:6">
      <c r="A1390" s="3">
        <v>42599</v>
      </c>
      <c r="B1390" s="1">
        <v>10.27</v>
      </c>
      <c r="C1390">
        <f t="shared" si="84"/>
        <v>10.486500000000001</v>
      </c>
      <c r="D1390">
        <f t="shared" si="85"/>
        <v>0.21668583248565229</v>
      </c>
      <c r="E1390">
        <f t="shared" si="86"/>
        <v>10.919871664971305</v>
      </c>
      <c r="F1390">
        <f t="shared" si="87"/>
        <v>10.053128335028697</v>
      </c>
    </row>
    <row r="1391" spans="1:6">
      <c r="A1391" s="3">
        <v>42600</v>
      </c>
      <c r="B1391" s="1">
        <v>9.9499999999999993</v>
      </c>
      <c r="C1391">
        <f t="shared" si="84"/>
        <v>10.448000000000002</v>
      </c>
      <c r="D1391">
        <f t="shared" si="85"/>
        <v>0.23903137869325897</v>
      </c>
      <c r="E1391">
        <f t="shared" si="86"/>
        <v>10.92606275738652</v>
      </c>
      <c r="F1391">
        <f t="shared" si="87"/>
        <v>9.9699372426134847</v>
      </c>
    </row>
    <row r="1392" spans="1:6">
      <c r="A1392" s="3">
        <v>42602</v>
      </c>
      <c r="B1392" s="1">
        <v>9.92</v>
      </c>
      <c r="C1392">
        <f t="shared" si="84"/>
        <v>10.408000000000001</v>
      </c>
      <c r="D1392">
        <f t="shared" si="85"/>
        <v>0.25646832163056738</v>
      </c>
      <c r="E1392">
        <f t="shared" si="86"/>
        <v>10.920936643261136</v>
      </c>
      <c r="F1392">
        <f t="shared" si="87"/>
        <v>9.8950633567388664</v>
      </c>
    </row>
    <row r="1393" spans="1:6">
      <c r="A1393" s="3">
        <v>42605</v>
      </c>
      <c r="B1393" s="1">
        <v>9.92</v>
      </c>
      <c r="C1393">
        <f t="shared" si="84"/>
        <v>10.368</v>
      </c>
      <c r="D1393">
        <f t="shared" si="85"/>
        <v>0.26686326086593509</v>
      </c>
      <c r="E1393">
        <f t="shared" si="86"/>
        <v>10.90172652173187</v>
      </c>
      <c r="F1393">
        <f t="shared" si="87"/>
        <v>9.8342734782681305</v>
      </c>
    </row>
    <row r="1394" spans="1:6">
      <c r="A1394" s="3">
        <v>42606</v>
      </c>
      <c r="B1394" s="1">
        <v>10.02</v>
      </c>
      <c r="C1394">
        <f t="shared" si="84"/>
        <v>10.333000000000002</v>
      </c>
      <c r="D1394">
        <f t="shared" si="85"/>
        <v>0.26429339757171405</v>
      </c>
      <c r="E1394">
        <f t="shared" si="86"/>
        <v>10.861586795143429</v>
      </c>
      <c r="F1394">
        <f t="shared" si="87"/>
        <v>9.8044132048565746</v>
      </c>
    </row>
    <row r="1395" spans="1:6">
      <c r="A1395" s="3">
        <v>42607</v>
      </c>
      <c r="B1395" s="1">
        <v>9.92</v>
      </c>
      <c r="C1395">
        <f t="shared" si="84"/>
        <v>10.289</v>
      </c>
      <c r="D1395">
        <f t="shared" si="85"/>
        <v>0.25600585930794639</v>
      </c>
      <c r="E1395">
        <f t="shared" si="86"/>
        <v>10.801011718615893</v>
      </c>
      <c r="F1395">
        <f t="shared" si="87"/>
        <v>9.7769882813841065</v>
      </c>
    </row>
    <row r="1396" spans="1:6">
      <c r="A1396" s="3">
        <v>42608</v>
      </c>
      <c r="B1396" s="1">
        <v>10.119999999999999</v>
      </c>
      <c r="C1396">
        <f t="shared" si="84"/>
        <v>10.2555</v>
      </c>
      <c r="D1396">
        <f t="shared" si="85"/>
        <v>0.23085655719515544</v>
      </c>
      <c r="E1396">
        <f t="shared" si="86"/>
        <v>10.71721311439031</v>
      </c>
      <c r="F1396">
        <f t="shared" si="87"/>
        <v>9.7937868856096895</v>
      </c>
    </row>
    <row r="1397" spans="1:6">
      <c r="A1397" s="3">
        <v>42609</v>
      </c>
      <c r="B1397" s="1">
        <v>10.119999999999999</v>
      </c>
      <c r="C1397">
        <f t="shared" si="84"/>
        <v>10.225499999999998</v>
      </c>
      <c r="D1397">
        <f t="shared" si="85"/>
        <v>0.20621530011131575</v>
      </c>
      <c r="E1397">
        <f t="shared" si="86"/>
        <v>10.63793060022263</v>
      </c>
      <c r="F1397">
        <f t="shared" si="87"/>
        <v>9.8130693997773673</v>
      </c>
    </row>
    <row r="1398" spans="1:6">
      <c r="A1398" s="3">
        <v>42612</v>
      </c>
      <c r="B1398" s="1">
        <v>10.119999999999999</v>
      </c>
      <c r="C1398">
        <f t="shared" si="84"/>
        <v>10.205499999999997</v>
      </c>
      <c r="D1398">
        <f t="shared" si="85"/>
        <v>0.19581815544019412</v>
      </c>
      <c r="E1398">
        <f t="shared" si="86"/>
        <v>10.597136310880385</v>
      </c>
      <c r="F1398">
        <f t="shared" si="87"/>
        <v>9.8138636891196089</v>
      </c>
    </row>
    <row r="1399" spans="1:6">
      <c r="A1399" s="3">
        <v>42613</v>
      </c>
      <c r="B1399" s="1">
        <v>10.220000000000001</v>
      </c>
      <c r="C1399">
        <f t="shared" si="84"/>
        <v>10.190999999999999</v>
      </c>
      <c r="D1399">
        <f t="shared" si="85"/>
        <v>0.18305463665255797</v>
      </c>
      <c r="E1399">
        <f t="shared" si="86"/>
        <v>10.557109273305114</v>
      </c>
      <c r="F1399">
        <f t="shared" si="87"/>
        <v>9.8248907266948837</v>
      </c>
    </row>
    <row r="1400" spans="1:6">
      <c r="A1400" s="3">
        <v>42614</v>
      </c>
      <c r="B1400" s="1">
        <v>10.220000000000001</v>
      </c>
      <c r="C1400">
        <f t="shared" si="84"/>
        <v>10.176500000000001</v>
      </c>
      <c r="D1400">
        <f t="shared" si="85"/>
        <v>0.16808554369724973</v>
      </c>
      <c r="E1400">
        <f t="shared" si="86"/>
        <v>10.5126710873945</v>
      </c>
      <c r="F1400">
        <f t="shared" si="87"/>
        <v>9.8403289126055018</v>
      </c>
    </row>
    <row r="1401" spans="1:6">
      <c r="A1401" s="3">
        <v>42615</v>
      </c>
      <c r="B1401" s="1">
        <v>10.32</v>
      </c>
      <c r="C1401">
        <f t="shared" si="84"/>
        <v>10.171499999999998</v>
      </c>
      <c r="D1401">
        <f t="shared" si="85"/>
        <v>0.16215039315401009</v>
      </c>
      <c r="E1401">
        <f t="shared" si="86"/>
        <v>10.495800786308019</v>
      </c>
      <c r="F1401">
        <f t="shared" si="87"/>
        <v>9.8471992136919777</v>
      </c>
    </row>
    <row r="1402" spans="1:6">
      <c r="A1402" s="3">
        <v>42616</v>
      </c>
      <c r="B1402" s="1">
        <v>10.32</v>
      </c>
      <c r="C1402">
        <f t="shared" si="84"/>
        <v>10.1815</v>
      </c>
      <c r="D1402">
        <f t="shared" si="85"/>
        <v>0.16481125568358501</v>
      </c>
      <c r="E1402">
        <f t="shared" si="86"/>
        <v>10.511122511367169</v>
      </c>
      <c r="F1402">
        <f t="shared" si="87"/>
        <v>9.8518774886328302</v>
      </c>
    </row>
    <row r="1403" spans="1:6">
      <c r="A1403" s="3">
        <v>42619</v>
      </c>
      <c r="B1403" s="1">
        <v>10.62</v>
      </c>
      <c r="C1403">
        <f t="shared" si="84"/>
        <v>10.1915</v>
      </c>
      <c r="D1403">
        <f t="shared" si="85"/>
        <v>0.18393680980162727</v>
      </c>
      <c r="E1403">
        <f t="shared" si="86"/>
        <v>10.559373619603255</v>
      </c>
      <c r="F1403">
        <f t="shared" si="87"/>
        <v>9.8236263803967443</v>
      </c>
    </row>
    <row r="1404" spans="1:6">
      <c r="A1404" s="3">
        <v>42620</v>
      </c>
      <c r="B1404" s="1">
        <v>10.62</v>
      </c>
      <c r="C1404">
        <f t="shared" si="84"/>
        <v>10.2165</v>
      </c>
      <c r="D1404">
        <f t="shared" si="85"/>
        <v>0.20526263663901423</v>
      </c>
      <c r="E1404">
        <f t="shared" si="86"/>
        <v>10.627025273278029</v>
      </c>
      <c r="F1404">
        <f t="shared" si="87"/>
        <v>9.8059747267219706</v>
      </c>
    </row>
    <row r="1405" spans="1:6">
      <c r="A1405" s="3">
        <v>42621</v>
      </c>
      <c r="B1405" s="1">
        <v>10.62</v>
      </c>
      <c r="C1405">
        <f t="shared" si="84"/>
        <v>10.2265</v>
      </c>
      <c r="D1405">
        <f t="shared" si="85"/>
        <v>0.21932339136535337</v>
      </c>
      <c r="E1405">
        <f t="shared" si="86"/>
        <v>10.665146782730707</v>
      </c>
      <c r="F1405">
        <f t="shared" si="87"/>
        <v>9.7878532172692925</v>
      </c>
    </row>
    <row r="1406" spans="1:6">
      <c r="A1406" s="3">
        <v>42627</v>
      </c>
      <c r="B1406" s="1">
        <v>10.32</v>
      </c>
      <c r="C1406">
        <f t="shared" si="84"/>
        <v>10.221500000000001</v>
      </c>
      <c r="D1406">
        <f t="shared" si="85"/>
        <v>0.21596932652578227</v>
      </c>
      <c r="E1406">
        <f t="shared" si="86"/>
        <v>10.653438653051566</v>
      </c>
      <c r="F1406">
        <f t="shared" si="87"/>
        <v>9.7895613469484353</v>
      </c>
    </row>
    <row r="1407" spans="1:6">
      <c r="A1407" s="3">
        <v>42628</v>
      </c>
      <c r="B1407" s="1">
        <v>10.41</v>
      </c>
      <c r="C1407">
        <f t="shared" si="84"/>
        <v>10.2285</v>
      </c>
      <c r="D1407">
        <f t="shared" si="85"/>
        <v>0.21966508598318482</v>
      </c>
      <c r="E1407">
        <f t="shared" si="86"/>
        <v>10.66783017196637</v>
      </c>
      <c r="F1407">
        <f t="shared" si="87"/>
        <v>9.7891698280336303</v>
      </c>
    </row>
    <row r="1408" spans="1:6">
      <c r="A1408" s="3">
        <v>42629</v>
      </c>
      <c r="B1408" s="1">
        <v>10.52</v>
      </c>
      <c r="C1408">
        <f t="shared" si="84"/>
        <v>10.241000000000001</v>
      </c>
      <c r="D1408">
        <f t="shared" si="85"/>
        <v>0.22860227470434313</v>
      </c>
      <c r="E1408">
        <f t="shared" si="86"/>
        <v>10.698204549408688</v>
      </c>
      <c r="F1408">
        <f t="shared" si="87"/>
        <v>9.7837954505913149</v>
      </c>
    </row>
    <row r="1409" spans="1:6">
      <c r="A1409" s="3">
        <v>42630</v>
      </c>
      <c r="B1409" s="1">
        <v>10.55</v>
      </c>
      <c r="C1409">
        <f t="shared" si="84"/>
        <v>10.255000000000001</v>
      </c>
      <c r="D1409">
        <f t="shared" si="85"/>
        <v>0.23831701575842207</v>
      </c>
      <c r="E1409">
        <f t="shared" si="86"/>
        <v>10.731634031516846</v>
      </c>
      <c r="F1409">
        <f t="shared" si="87"/>
        <v>9.7783659684831559</v>
      </c>
    </row>
    <row r="1410" spans="1:6">
      <c r="A1410" s="3">
        <v>42633</v>
      </c>
      <c r="B1410" s="1">
        <v>10.55</v>
      </c>
      <c r="C1410">
        <f t="shared" si="84"/>
        <v>10.269000000000002</v>
      </c>
      <c r="D1410">
        <f t="shared" si="85"/>
        <v>0.24685825892604857</v>
      </c>
      <c r="E1410">
        <f t="shared" si="86"/>
        <v>10.762716517852098</v>
      </c>
      <c r="F1410">
        <f t="shared" si="87"/>
        <v>9.7752834821479055</v>
      </c>
    </row>
    <row r="1411" spans="1:6">
      <c r="A1411" s="3">
        <v>42634</v>
      </c>
      <c r="B1411" s="1">
        <v>10.6</v>
      </c>
      <c r="C1411">
        <f t="shared" si="84"/>
        <v>10.301500000000001</v>
      </c>
      <c r="D1411">
        <f t="shared" si="85"/>
        <v>0.24550509159689538</v>
      </c>
      <c r="E1411">
        <f t="shared" si="86"/>
        <v>10.792510183193791</v>
      </c>
      <c r="F1411">
        <f t="shared" si="87"/>
        <v>9.8104898168062107</v>
      </c>
    </row>
    <row r="1412" spans="1:6">
      <c r="A1412" s="3">
        <v>42635</v>
      </c>
      <c r="B1412" s="1">
        <v>10.55</v>
      </c>
      <c r="C1412">
        <f t="shared" si="84"/>
        <v>10.333000000000002</v>
      </c>
      <c r="D1412">
        <f t="shared" si="85"/>
        <v>0.23471472045868796</v>
      </c>
      <c r="E1412">
        <f t="shared" si="86"/>
        <v>10.802429440917377</v>
      </c>
      <c r="F1412">
        <f t="shared" si="87"/>
        <v>9.8635705590826266</v>
      </c>
    </row>
    <row r="1413" spans="1:6">
      <c r="A1413" s="3">
        <v>42636</v>
      </c>
      <c r="B1413" s="1">
        <v>10.54</v>
      </c>
      <c r="C1413">
        <f t="shared" si="84"/>
        <v>10.364000000000001</v>
      </c>
      <c r="D1413">
        <f t="shared" si="85"/>
        <v>0.2185040045399626</v>
      </c>
      <c r="E1413">
        <f t="shared" si="86"/>
        <v>10.801008009079926</v>
      </c>
      <c r="F1413">
        <f t="shared" si="87"/>
        <v>9.9269919909200759</v>
      </c>
    </row>
    <row r="1414" spans="1:6">
      <c r="A1414" s="3">
        <v>42637</v>
      </c>
      <c r="B1414" s="1">
        <v>10.6</v>
      </c>
      <c r="C1414">
        <f t="shared" si="84"/>
        <v>10.393000000000001</v>
      </c>
      <c r="D1414">
        <f t="shared" si="85"/>
        <v>0.20921520021260404</v>
      </c>
      <c r="E1414">
        <f t="shared" si="86"/>
        <v>10.811430400425209</v>
      </c>
      <c r="F1414">
        <f t="shared" si="87"/>
        <v>9.9745695995747923</v>
      </c>
    </row>
    <row r="1415" spans="1:6">
      <c r="A1415" s="3">
        <v>42640</v>
      </c>
      <c r="B1415" s="1">
        <v>10.6</v>
      </c>
      <c r="C1415">
        <f t="shared" si="84"/>
        <v>10.427000000000001</v>
      </c>
      <c r="D1415">
        <f t="shared" si="85"/>
        <v>0.18322390673708491</v>
      </c>
      <c r="E1415">
        <f t="shared" si="86"/>
        <v>10.793447813474172</v>
      </c>
      <c r="F1415">
        <f t="shared" si="87"/>
        <v>10.060552186525831</v>
      </c>
    </row>
    <row r="1416" spans="1:6">
      <c r="A1416" s="3">
        <v>42641</v>
      </c>
      <c r="B1416" s="1">
        <v>10.65</v>
      </c>
      <c r="C1416">
        <f t="shared" si="84"/>
        <v>10.4535</v>
      </c>
      <c r="D1416">
        <f t="shared" si="85"/>
        <v>0.17505070693944647</v>
      </c>
      <c r="E1416">
        <f t="shared" si="86"/>
        <v>10.803601413878893</v>
      </c>
      <c r="F1416">
        <f t="shared" si="87"/>
        <v>10.103398586121108</v>
      </c>
    </row>
    <row r="1417" spans="1:6">
      <c r="A1417" s="3">
        <v>42642</v>
      </c>
      <c r="B1417" s="1">
        <v>10.55</v>
      </c>
      <c r="C1417">
        <f t="shared" si="84"/>
        <v>10.475</v>
      </c>
      <c r="D1417">
        <f t="shared" si="85"/>
        <v>0.15838244852255551</v>
      </c>
      <c r="E1417">
        <f t="shared" si="86"/>
        <v>10.791764897045111</v>
      </c>
      <c r="F1417">
        <f t="shared" si="87"/>
        <v>10.158235102954889</v>
      </c>
    </row>
    <row r="1418" spans="1:6">
      <c r="A1418" s="3">
        <v>42643</v>
      </c>
      <c r="B1418" s="1">
        <v>10.55</v>
      </c>
      <c r="C1418">
        <f t="shared" si="84"/>
        <v>10.496500000000001</v>
      </c>
      <c r="D1418">
        <f t="shared" si="85"/>
        <v>0.13639189858638937</v>
      </c>
      <c r="E1418">
        <f t="shared" si="86"/>
        <v>10.769283797172779</v>
      </c>
      <c r="F1418">
        <f t="shared" si="87"/>
        <v>10.223716202827223</v>
      </c>
    </row>
    <row r="1419" spans="1:6">
      <c r="A1419" s="3">
        <v>42644</v>
      </c>
      <c r="B1419" s="1">
        <v>10.55</v>
      </c>
      <c r="C1419">
        <f t="shared" si="84"/>
        <v>10.513</v>
      </c>
      <c r="D1419">
        <f t="shared" si="85"/>
        <v>0.12104131526053385</v>
      </c>
      <c r="E1419">
        <f t="shared" si="86"/>
        <v>10.755082630521068</v>
      </c>
      <c r="F1419">
        <f t="shared" si="87"/>
        <v>10.270917369478932</v>
      </c>
    </row>
    <row r="1420" spans="1:6">
      <c r="A1420" s="3">
        <v>42647</v>
      </c>
      <c r="B1420" s="1">
        <v>10.55</v>
      </c>
      <c r="C1420">
        <f t="shared" si="84"/>
        <v>10.529500000000001</v>
      </c>
      <c r="D1420">
        <f t="shared" si="85"/>
        <v>0.10077077949485141</v>
      </c>
      <c r="E1420">
        <f t="shared" si="86"/>
        <v>10.731041558989704</v>
      </c>
      <c r="F1420">
        <f t="shared" si="87"/>
        <v>10.327958441010297</v>
      </c>
    </row>
    <row r="1421" spans="1:6">
      <c r="A1421" s="3">
        <v>42648</v>
      </c>
      <c r="B1421" s="1">
        <v>10.65</v>
      </c>
      <c r="C1421">
        <f t="shared" si="84"/>
        <v>10.546000000000001</v>
      </c>
      <c r="D1421">
        <f t="shared" si="85"/>
        <v>9.1727858363748846E-2</v>
      </c>
      <c r="E1421">
        <f t="shared" si="86"/>
        <v>10.729455716727498</v>
      </c>
      <c r="F1421">
        <f t="shared" si="87"/>
        <v>10.362544283272504</v>
      </c>
    </row>
    <row r="1422" spans="1:6">
      <c r="A1422" s="3">
        <v>42649</v>
      </c>
      <c r="B1422" s="1">
        <v>10.65</v>
      </c>
      <c r="C1422">
        <f t="shared" si="84"/>
        <v>10.562500000000002</v>
      </c>
      <c r="D1422">
        <f t="shared" si="85"/>
        <v>7.8286333417781045E-2</v>
      </c>
      <c r="E1422">
        <f t="shared" si="86"/>
        <v>10.719072666835563</v>
      </c>
      <c r="F1422">
        <f t="shared" si="87"/>
        <v>10.40592733316444</v>
      </c>
    </row>
    <row r="1423" spans="1:6">
      <c r="A1423" s="3">
        <v>42650</v>
      </c>
      <c r="B1423" s="1">
        <v>10.75</v>
      </c>
      <c r="C1423">
        <f t="shared" si="84"/>
        <v>10.569000000000001</v>
      </c>
      <c r="D1423">
        <f t="shared" si="85"/>
        <v>8.7629903571782963E-2</v>
      </c>
      <c r="E1423">
        <f t="shared" si="86"/>
        <v>10.744259807143568</v>
      </c>
      <c r="F1423">
        <f t="shared" si="87"/>
        <v>10.393740192856434</v>
      </c>
    </row>
    <row r="1424" spans="1:6">
      <c r="A1424" s="3">
        <v>42651</v>
      </c>
      <c r="B1424" s="1">
        <v>10.75</v>
      </c>
      <c r="C1424">
        <f t="shared" si="84"/>
        <v>10.575500000000002</v>
      </c>
      <c r="D1424">
        <f t="shared" si="85"/>
        <v>9.5628186221427325E-2</v>
      </c>
      <c r="E1424">
        <f t="shared" si="86"/>
        <v>10.766756372442856</v>
      </c>
      <c r="F1424">
        <f t="shared" si="87"/>
        <v>10.384243627557147</v>
      </c>
    </row>
    <row r="1425" spans="1:6">
      <c r="A1425" s="3">
        <v>42654</v>
      </c>
      <c r="B1425" s="1">
        <v>10.75</v>
      </c>
      <c r="C1425">
        <f t="shared" si="84"/>
        <v>10.582000000000001</v>
      </c>
      <c r="D1425">
        <f t="shared" si="85"/>
        <v>0.10259629622944477</v>
      </c>
      <c r="E1425">
        <f t="shared" si="86"/>
        <v>10.78719259245889</v>
      </c>
      <c r="F1425">
        <f t="shared" si="87"/>
        <v>10.376807407541111</v>
      </c>
    </row>
    <row r="1426" spans="1:6">
      <c r="A1426" s="3">
        <v>42655</v>
      </c>
      <c r="B1426" s="1">
        <v>10.95</v>
      </c>
      <c r="C1426">
        <f t="shared" si="84"/>
        <v>10.6135</v>
      </c>
      <c r="D1426">
        <f t="shared" si="85"/>
        <v>0.11345814206129042</v>
      </c>
      <c r="E1426">
        <f t="shared" si="86"/>
        <v>10.840416284122581</v>
      </c>
      <c r="F1426">
        <f t="shared" si="87"/>
        <v>10.386583715877419</v>
      </c>
    </row>
    <row r="1427" spans="1:6">
      <c r="A1427" s="3">
        <v>42656</v>
      </c>
      <c r="B1427" s="1">
        <v>10.95</v>
      </c>
      <c r="C1427">
        <f t="shared" si="84"/>
        <v>10.640499999999999</v>
      </c>
      <c r="D1427">
        <f t="shared" si="85"/>
        <v>0.12543823181151723</v>
      </c>
      <c r="E1427">
        <f t="shared" si="86"/>
        <v>10.891376463623034</v>
      </c>
      <c r="F1427">
        <f t="shared" si="87"/>
        <v>10.389623536376964</v>
      </c>
    </row>
    <row r="1428" spans="1:6">
      <c r="A1428" s="3">
        <v>42658</v>
      </c>
      <c r="B1428" s="1">
        <v>10.95</v>
      </c>
      <c r="C1428">
        <f t="shared" si="84"/>
        <v>10.661999999999997</v>
      </c>
      <c r="D1428">
        <f t="shared" si="85"/>
        <v>0.13905394636614921</v>
      </c>
      <c r="E1428">
        <f t="shared" si="86"/>
        <v>10.940107892732296</v>
      </c>
      <c r="F1428">
        <f t="shared" si="87"/>
        <v>10.383892107267698</v>
      </c>
    </row>
    <row r="1429" spans="1:6">
      <c r="A1429" s="3">
        <v>42661</v>
      </c>
      <c r="B1429" s="1">
        <v>10.95</v>
      </c>
      <c r="C1429">
        <f t="shared" ref="C1429:C1492" si="88">AVERAGE(B1410:B1429)</f>
        <v>10.681999999999999</v>
      </c>
      <c r="D1429">
        <f t="shared" ref="D1429:D1492" si="89">_xlfn.STDEV.P(B1410:B1429)</f>
        <v>0.14985326155943315</v>
      </c>
      <c r="E1429">
        <f t="shared" ref="E1429:E1492" si="90">C1429+(2*D1429)</f>
        <v>10.981706523118865</v>
      </c>
      <c r="F1429">
        <f t="shared" ref="F1429:F1492" si="91">C1429-(2*D1429)</f>
        <v>10.382293476881133</v>
      </c>
    </row>
    <row r="1430" spans="1:6">
      <c r="A1430" s="3">
        <v>42662</v>
      </c>
      <c r="B1430" s="1">
        <v>10.95</v>
      </c>
      <c r="C1430">
        <f t="shared" si="88"/>
        <v>10.701999999999998</v>
      </c>
      <c r="D1430">
        <f t="shared" si="89"/>
        <v>0.15740393895960761</v>
      </c>
      <c r="E1430">
        <f t="shared" si="90"/>
        <v>11.016807877919213</v>
      </c>
      <c r="F1430">
        <f t="shared" si="91"/>
        <v>10.387192122080783</v>
      </c>
    </row>
    <row r="1431" spans="1:6">
      <c r="A1431" s="3">
        <v>42663</v>
      </c>
      <c r="B1431" s="1">
        <v>10.95</v>
      </c>
      <c r="C1431">
        <f t="shared" si="88"/>
        <v>10.719499999999996</v>
      </c>
      <c r="D1431">
        <f t="shared" si="89"/>
        <v>0.16439206185214617</v>
      </c>
      <c r="E1431">
        <f t="shared" si="90"/>
        <v>11.048284123704288</v>
      </c>
      <c r="F1431">
        <f t="shared" si="91"/>
        <v>10.390715876295705</v>
      </c>
    </row>
    <row r="1432" spans="1:6">
      <c r="A1432" s="3">
        <v>42664</v>
      </c>
      <c r="B1432" s="1">
        <v>10.95</v>
      </c>
      <c r="C1432">
        <f t="shared" si="88"/>
        <v>10.739499999999996</v>
      </c>
      <c r="D1432">
        <f t="shared" si="89"/>
        <v>0.16686746237658157</v>
      </c>
      <c r="E1432">
        <f t="shared" si="90"/>
        <v>11.073234924753159</v>
      </c>
      <c r="F1432">
        <f t="shared" si="91"/>
        <v>10.405765075246833</v>
      </c>
    </row>
    <row r="1433" spans="1:6">
      <c r="A1433" s="3">
        <v>42665</v>
      </c>
      <c r="B1433" s="1">
        <v>10.9</v>
      </c>
      <c r="C1433">
        <f t="shared" si="88"/>
        <v>10.757499999999997</v>
      </c>
      <c r="D1433">
        <f t="shared" si="89"/>
        <v>0.16376431235162275</v>
      </c>
      <c r="E1433">
        <f t="shared" si="90"/>
        <v>11.085028624703241</v>
      </c>
      <c r="F1433">
        <f t="shared" si="91"/>
        <v>10.429971375296752</v>
      </c>
    </row>
    <row r="1434" spans="1:6">
      <c r="A1434" s="3">
        <v>42668</v>
      </c>
      <c r="B1434" s="1">
        <v>10.9</v>
      </c>
      <c r="C1434">
        <f t="shared" si="88"/>
        <v>10.772499999999997</v>
      </c>
      <c r="D1434">
        <f t="shared" si="89"/>
        <v>0.16238457439054935</v>
      </c>
      <c r="E1434">
        <f t="shared" si="90"/>
        <v>11.097269148781097</v>
      </c>
      <c r="F1434">
        <f t="shared" si="91"/>
        <v>10.447730851218898</v>
      </c>
    </row>
    <row r="1435" spans="1:6">
      <c r="A1435" s="3">
        <v>42669</v>
      </c>
      <c r="B1435" s="1">
        <v>10.9</v>
      </c>
      <c r="C1435">
        <f t="shared" si="88"/>
        <v>10.787499999999998</v>
      </c>
      <c r="D1435">
        <f t="shared" si="89"/>
        <v>0.15958931668504583</v>
      </c>
      <c r="E1435">
        <f t="shared" si="90"/>
        <v>11.106678633370089</v>
      </c>
      <c r="F1435">
        <f t="shared" si="91"/>
        <v>10.468321366629906</v>
      </c>
    </row>
    <row r="1436" spans="1:6">
      <c r="A1436" s="3">
        <v>42670</v>
      </c>
      <c r="B1436" s="1">
        <v>10.9</v>
      </c>
      <c r="C1436">
        <f t="shared" si="88"/>
        <v>10.799999999999999</v>
      </c>
      <c r="D1436">
        <f t="shared" si="89"/>
        <v>0.15811388300841855</v>
      </c>
      <c r="E1436">
        <f t="shared" si="90"/>
        <v>11.116227766016836</v>
      </c>
      <c r="F1436">
        <f t="shared" si="91"/>
        <v>10.483772233983162</v>
      </c>
    </row>
    <row r="1437" spans="1:6">
      <c r="A1437" s="3">
        <v>42672</v>
      </c>
      <c r="B1437" s="1">
        <v>10.9</v>
      </c>
      <c r="C1437">
        <f t="shared" si="88"/>
        <v>10.817499999999999</v>
      </c>
      <c r="D1437">
        <f t="shared" si="89"/>
        <v>0.14855554516745539</v>
      </c>
      <c r="E1437">
        <f t="shared" si="90"/>
        <v>11.114611090334909</v>
      </c>
      <c r="F1437">
        <f t="shared" si="91"/>
        <v>10.520388909665089</v>
      </c>
    </row>
    <row r="1438" spans="1:6">
      <c r="A1438" s="3">
        <v>42675</v>
      </c>
      <c r="B1438" s="1">
        <v>10.9</v>
      </c>
      <c r="C1438">
        <f t="shared" si="88"/>
        <v>10.835000000000001</v>
      </c>
      <c r="D1438">
        <f t="shared" si="89"/>
        <v>0.13610657588816163</v>
      </c>
      <c r="E1438">
        <f t="shared" si="90"/>
        <v>11.107213151776325</v>
      </c>
      <c r="F1438">
        <f t="shared" si="91"/>
        <v>10.562786848223677</v>
      </c>
    </row>
    <row r="1439" spans="1:6">
      <c r="A1439" s="3">
        <v>42676</v>
      </c>
      <c r="B1439" s="1">
        <v>11.15</v>
      </c>
      <c r="C1439">
        <f t="shared" si="88"/>
        <v>10.865000000000002</v>
      </c>
      <c r="D1439">
        <f t="shared" si="89"/>
        <v>0.13610657588816175</v>
      </c>
      <c r="E1439">
        <f t="shared" si="90"/>
        <v>11.137213151776326</v>
      </c>
      <c r="F1439">
        <f t="shared" si="91"/>
        <v>10.592786848223678</v>
      </c>
    </row>
    <row r="1440" spans="1:6">
      <c r="A1440" s="3">
        <v>42677</v>
      </c>
      <c r="B1440" s="1">
        <v>11.15</v>
      </c>
      <c r="C1440">
        <f t="shared" si="88"/>
        <v>10.895000000000003</v>
      </c>
      <c r="D1440">
        <f t="shared" si="89"/>
        <v>0.12932517156377552</v>
      </c>
      <c r="E1440">
        <f t="shared" si="90"/>
        <v>11.153650343127554</v>
      </c>
      <c r="F1440">
        <f t="shared" si="91"/>
        <v>10.636349656872452</v>
      </c>
    </row>
    <row r="1441" spans="1:6">
      <c r="A1441" s="3">
        <v>42678</v>
      </c>
      <c r="B1441" s="1">
        <v>11.15</v>
      </c>
      <c r="C1441">
        <f t="shared" si="88"/>
        <v>10.920000000000003</v>
      </c>
      <c r="D1441">
        <f t="shared" si="89"/>
        <v>0.12786711852544422</v>
      </c>
      <c r="E1441">
        <f t="shared" si="90"/>
        <v>11.175734237050891</v>
      </c>
      <c r="F1441">
        <f t="shared" si="91"/>
        <v>10.664265762949116</v>
      </c>
    </row>
    <row r="1442" spans="1:6">
      <c r="A1442" s="3">
        <v>42679</v>
      </c>
      <c r="B1442" s="1">
        <v>11.15</v>
      </c>
      <c r="C1442">
        <f t="shared" si="88"/>
        <v>10.945000000000004</v>
      </c>
      <c r="D1442">
        <f t="shared" si="89"/>
        <v>0.12134661099511605</v>
      </c>
      <c r="E1442">
        <f t="shared" si="90"/>
        <v>11.187693221990235</v>
      </c>
      <c r="F1442">
        <f t="shared" si="91"/>
        <v>10.702306778009772</v>
      </c>
    </row>
    <row r="1443" spans="1:6">
      <c r="A1443" s="3">
        <v>42682</v>
      </c>
      <c r="B1443" s="1">
        <v>11.15</v>
      </c>
      <c r="C1443">
        <f t="shared" si="88"/>
        <v>10.965000000000003</v>
      </c>
      <c r="D1443">
        <f t="shared" si="89"/>
        <v>0.12051970793193961</v>
      </c>
      <c r="E1443">
        <f t="shared" si="90"/>
        <v>11.206039415863883</v>
      </c>
      <c r="F1443">
        <f t="shared" si="91"/>
        <v>10.723960584136124</v>
      </c>
    </row>
    <row r="1444" spans="1:6">
      <c r="A1444" s="3">
        <v>42683</v>
      </c>
      <c r="B1444" s="1">
        <v>11.15</v>
      </c>
      <c r="C1444">
        <f t="shared" si="88"/>
        <v>10.985000000000003</v>
      </c>
      <c r="D1444">
        <f t="shared" si="89"/>
        <v>0.11629703349613023</v>
      </c>
      <c r="E1444">
        <f t="shared" si="90"/>
        <v>11.217594066992264</v>
      </c>
      <c r="F1444">
        <f t="shared" si="91"/>
        <v>10.752405933007742</v>
      </c>
    </row>
    <row r="1445" spans="1:6">
      <c r="A1445" s="3">
        <v>42684</v>
      </c>
      <c r="B1445" s="1">
        <v>11.15</v>
      </c>
      <c r="C1445">
        <f t="shared" si="88"/>
        <v>11.005000000000004</v>
      </c>
      <c r="D1445">
        <f t="shared" si="89"/>
        <v>0.10828203913853877</v>
      </c>
      <c r="E1445">
        <f t="shared" si="90"/>
        <v>11.221564078277082</v>
      </c>
      <c r="F1445">
        <f t="shared" si="91"/>
        <v>10.788435921722927</v>
      </c>
    </row>
    <row r="1446" spans="1:6">
      <c r="A1446" s="3">
        <v>42685</v>
      </c>
      <c r="B1446" s="1">
        <v>11.15</v>
      </c>
      <c r="C1446">
        <f t="shared" si="88"/>
        <v>11.015000000000004</v>
      </c>
      <c r="D1446">
        <f t="shared" si="89"/>
        <v>0.11191514642799714</v>
      </c>
      <c r="E1446">
        <f t="shared" si="90"/>
        <v>11.238830292855999</v>
      </c>
      <c r="F1446">
        <f t="shared" si="91"/>
        <v>10.791169707144009</v>
      </c>
    </row>
    <row r="1447" spans="1:6">
      <c r="A1447" s="3">
        <v>42686</v>
      </c>
      <c r="B1447" s="1">
        <v>11.15</v>
      </c>
      <c r="C1447">
        <f t="shared" si="88"/>
        <v>11.025000000000004</v>
      </c>
      <c r="D1447">
        <f t="shared" si="89"/>
        <v>0.11456439237389618</v>
      </c>
      <c r="E1447">
        <f t="shared" si="90"/>
        <v>11.254128784747797</v>
      </c>
      <c r="F1447">
        <f t="shared" si="91"/>
        <v>10.795871215252211</v>
      </c>
    </row>
    <row r="1448" spans="1:6">
      <c r="A1448" s="3">
        <v>42689</v>
      </c>
      <c r="B1448" s="1">
        <v>11.39</v>
      </c>
      <c r="C1448">
        <f t="shared" si="88"/>
        <v>11.047000000000002</v>
      </c>
      <c r="D1448">
        <f t="shared" si="89"/>
        <v>0.13791664149043092</v>
      </c>
      <c r="E1448">
        <f t="shared" si="90"/>
        <v>11.322833282980865</v>
      </c>
      <c r="F1448">
        <f t="shared" si="91"/>
        <v>10.77116671701914</v>
      </c>
    </row>
    <row r="1449" spans="1:6">
      <c r="A1449" s="3">
        <v>42691</v>
      </c>
      <c r="B1449" s="1">
        <v>11.15</v>
      </c>
      <c r="C1449">
        <f t="shared" si="88"/>
        <v>11.057000000000004</v>
      </c>
      <c r="D1449">
        <f t="shared" si="89"/>
        <v>0.13777155003846056</v>
      </c>
      <c r="E1449">
        <f t="shared" si="90"/>
        <v>11.332543100076926</v>
      </c>
      <c r="F1449">
        <f t="shared" si="91"/>
        <v>10.781456899923082</v>
      </c>
    </row>
    <row r="1450" spans="1:6">
      <c r="A1450" s="3">
        <v>42693</v>
      </c>
      <c r="B1450" s="1">
        <v>11.15</v>
      </c>
      <c r="C1450">
        <f t="shared" si="88"/>
        <v>11.067000000000004</v>
      </c>
      <c r="D1450">
        <f t="shared" si="89"/>
        <v>0.13689777207829218</v>
      </c>
      <c r="E1450">
        <f t="shared" si="90"/>
        <v>11.340795544156588</v>
      </c>
      <c r="F1450">
        <f t="shared" si="91"/>
        <v>10.793204455843419</v>
      </c>
    </row>
    <row r="1451" spans="1:6">
      <c r="A1451" s="3">
        <v>42696</v>
      </c>
      <c r="B1451" s="1">
        <v>11.15</v>
      </c>
      <c r="C1451">
        <f t="shared" si="88"/>
        <v>11.077000000000002</v>
      </c>
      <c r="D1451">
        <f t="shared" si="89"/>
        <v>0.13528118864054983</v>
      </c>
      <c r="E1451">
        <f t="shared" si="90"/>
        <v>11.347562377281101</v>
      </c>
      <c r="F1451">
        <f t="shared" si="91"/>
        <v>10.806437622718903</v>
      </c>
    </row>
    <row r="1452" spans="1:6">
      <c r="A1452" s="3">
        <v>42697</v>
      </c>
      <c r="B1452" s="1">
        <v>11.15</v>
      </c>
      <c r="C1452">
        <f t="shared" si="88"/>
        <v>11.087000000000003</v>
      </c>
      <c r="D1452">
        <f t="shared" si="89"/>
        <v>0.13289469515371941</v>
      </c>
      <c r="E1452">
        <f t="shared" si="90"/>
        <v>11.352789390307443</v>
      </c>
      <c r="F1452">
        <f t="shared" si="91"/>
        <v>10.821210609692564</v>
      </c>
    </row>
    <row r="1453" spans="1:6">
      <c r="A1453" s="3">
        <v>42698</v>
      </c>
      <c r="B1453" s="1">
        <v>11.15</v>
      </c>
      <c r="C1453">
        <f t="shared" si="88"/>
        <v>11.099500000000004</v>
      </c>
      <c r="D1453">
        <f t="shared" si="89"/>
        <v>0.12631211343335208</v>
      </c>
      <c r="E1453">
        <f t="shared" si="90"/>
        <v>11.352124226866708</v>
      </c>
      <c r="F1453">
        <f t="shared" si="91"/>
        <v>10.8468757731333</v>
      </c>
    </row>
    <row r="1454" spans="1:6">
      <c r="A1454" s="3">
        <v>42699</v>
      </c>
      <c r="B1454" s="1">
        <v>11.15</v>
      </c>
      <c r="C1454">
        <f t="shared" si="88"/>
        <v>11.112000000000004</v>
      </c>
      <c r="D1454">
        <f t="shared" si="89"/>
        <v>0.11805083650698964</v>
      </c>
      <c r="E1454">
        <f t="shared" si="90"/>
        <v>11.348101673013982</v>
      </c>
      <c r="F1454">
        <f t="shared" si="91"/>
        <v>10.875898326986025</v>
      </c>
    </row>
    <row r="1455" spans="1:6">
      <c r="A1455" s="3">
        <v>42700</v>
      </c>
      <c r="B1455" s="1">
        <v>11.15</v>
      </c>
      <c r="C1455">
        <f t="shared" si="88"/>
        <v>11.124500000000005</v>
      </c>
      <c r="D1455">
        <f t="shared" si="89"/>
        <v>0.10772534520715168</v>
      </c>
      <c r="E1455">
        <f t="shared" si="90"/>
        <v>11.339950690414309</v>
      </c>
      <c r="F1455">
        <f t="shared" si="91"/>
        <v>10.909049309585701</v>
      </c>
    </row>
    <row r="1456" spans="1:6">
      <c r="A1456" s="3">
        <v>42703</v>
      </c>
      <c r="B1456" s="1">
        <v>11.55</v>
      </c>
      <c r="C1456">
        <f t="shared" si="88"/>
        <v>11.157000000000004</v>
      </c>
      <c r="D1456">
        <f t="shared" si="89"/>
        <v>0.13069429979918795</v>
      </c>
      <c r="E1456">
        <f t="shared" si="90"/>
        <v>11.41838859959838</v>
      </c>
      <c r="F1456">
        <f t="shared" si="91"/>
        <v>10.895611400401627</v>
      </c>
    </row>
    <row r="1457" spans="1:6">
      <c r="A1457" s="3">
        <v>42704</v>
      </c>
      <c r="B1457" s="1">
        <v>11.74</v>
      </c>
      <c r="C1457">
        <f t="shared" si="88"/>
        <v>11.199000000000003</v>
      </c>
      <c r="D1457">
        <f t="shared" si="89"/>
        <v>0.17032028651925174</v>
      </c>
      <c r="E1457">
        <f t="shared" si="90"/>
        <v>11.539640573038508</v>
      </c>
      <c r="F1457">
        <f t="shared" si="91"/>
        <v>10.858359426961499</v>
      </c>
    </row>
    <row r="1458" spans="1:6">
      <c r="A1458" s="3">
        <v>42705</v>
      </c>
      <c r="B1458" s="1">
        <v>11.75</v>
      </c>
      <c r="C1458">
        <f t="shared" si="88"/>
        <v>11.241500000000004</v>
      </c>
      <c r="D1458">
        <f t="shared" si="89"/>
        <v>0.19471196676116237</v>
      </c>
      <c r="E1458">
        <f t="shared" si="90"/>
        <v>11.630923933522329</v>
      </c>
      <c r="F1458">
        <f t="shared" si="91"/>
        <v>10.852076066477679</v>
      </c>
    </row>
    <row r="1459" spans="1:6">
      <c r="A1459" s="3">
        <v>42706</v>
      </c>
      <c r="B1459" s="1">
        <v>12.05</v>
      </c>
      <c r="C1459">
        <f t="shared" si="88"/>
        <v>11.286500000000004</v>
      </c>
      <c r="D1459">
        <f t="shared" si="89"/>
        <v>0.26106081666921982</v>
      </c>
      <c r="E1459">
        <f t="shared" si="90"/>
        <v>11.808621633338444</v>
      </c>
      <c r="F1459">
        <f t="shared" si="91"/>
        <v>10.764378366661564</v>
      </c>
    </row>
    <row r="1460" spans="1:6">
      <c r="A1460" s="3">
        <v>42707</v>
      </c>
      <c r="B1460" s="1">
        <v>12.04</v>
      </c>
      <c r="C1460">
        <f t="shared" si="88"/>
        <v>11.331000000000003</v>
      </c>
      <c r="D1460">
        <f t="shared" si="89"/>
        <v>0.30598856187772761</v>
      </c>
      <c r="E1460">
        <f t="shared" si="90"/>
        <v>11.942977123755458</v>
      </c>
      <c r="F1460">
        <f t="shared" si="91"/>
        <v>10.719022876244548</v>
      </c>
    </row>
    <row r="1461" spans="1:6">
      <c r="A1461" s="3">
        <v>42710</v>
      </c>
      <c r="B1461" s="1">
        <v>12.05</v>
      </c>
      <c r="C1461">
        <f t="shared" si="88"/>
        <v>11.376000000000003</v>
      </c>
      <c r="D1461">
        <f t="shared" si="89"/>
        <v>0.34031456037025504</v>
      </c>
      <c r="E1461">
        <f t="shared" si="90"/>
        <v>12.056629120740514</v>
      </c>
      <c r="F1461">
        <f t="shared" si="91"/>
        <v>10.695370879259492</v>
      </c>
    </row>
    <row r="1462" spans="1:6">
      <c r="A1462" s="3">
        <v>42711</v>
      </c>
      <c r="B1462" s="1">
        <v>12.05</v>
      </c>
      <c r="C1462">
        <f t="shared" si="88"/>
        <v>11.421000000000003</v>
      </c>
      <c r="D1462">
        <f t="shared" si="89"/>
        <v>0.36599043703353779</v>
      </c>
      <c r="E1462">
        <f t="shared" si="90"/>
        <v>12.152980874067078</v>
      </c>
      <c r="F1462">
        <f t="shared" si="91"/>
        <v>10.689019125932928</v>
      </c>
    </row>
    <row r="1463" spans="1:6">
      <c r="A1463" s="3">
        <v>42712</v>
      </c>
      <c r="B1463" s="1">
        <v>12.05</v>
      </c>
      <c r="C1463">
        <f t="shared" si="88"/>
        <v>11.466000000000005</v>
      </c>
      <c r="D1463">
        <f t="shared" si="89"/>
        <v>0.38475186809163126</v>
      </c>
      <c r="E1463">
        <f t="shared" si="90"/>
        <v>12.235503736183267</v>
      </c>
      <c r="F1463">
        <f t="shared" si="91"/>
        <v>10.696496263816742</v>
      </c>
    </row>
    <row r="1464" spans="1:6">
      <c r="A1464" s="3">
        <v>42713</v>
      </c>
      <c r="B1464" s="1">
        <v>12.05</v>
      </c>
      <c r="C1464">
        <f t="shared" si="88"/>
        <v>11.511000000000005</v>
      </c>
      <c r="D1464">
        <f t="shared" si="89"/>
        <v>0.39757892298259478</v>
      </c>
      <c r="E1464">
        <f t="shared" si="90"/>
        <v>12.306157845965194</v>
      </c>
      <c r="F1464">
        <f t="shared" si="91"/>
        <v>10.715842154034815</v>
      </c>
    </row>
    <row r="1465" spans="1:6">
      <c r="A1465" s="3">
        <v>42714</v>
      </c>
      <c r="B1465" s="1">
        <v>12.05</v>
      </c>
      <c r="C1465">
        <f t="shared" si="88"/>
        <v>11.556000000000004</v>
      </c>
      <c r="D1465">
        <f t="shared" si="89"/>
        <v>0.40503580088678587</v>
      </c>
      <c r="E1465">
        <f t="shared" si="90"/>
        <v>12.366071601773577</v>
      </c>
      <c r="F1465">
        <f t="shared" si="91"/>
        <v>10.745928398226432</v>
      </c>
    </row>
    <row r="1466" spans="1:6">
      <c r="A1466" s="3">
        <v>42717</v>
      </c>
      <c r="B1466" s="1">
        <v>12.05</v>
      </c>
      <c r="C1466">
        <f t="shared" si="88"/>
        <v>11.601000000000003</v>
      </c>
      <c r="D1466">
        <f t="shared" si="89"/>
        <v>0.40741747630655228</v>
      </c>
      <c r="E1466">
        <f t="shared" si="90"/>
        <v>12.415834952613107</v>
      </c>
      <c r="F1466">
        <f t="shared" si="91"/>
        <v>10.786165047386898</v>
      </c>
    </row>
    <row r="1467" spans="1:6">
      <c r="A1467" s="3">
        <v>42718</v>
      </c>
      <c r="B1467" s="1">
        <v>12.05</v>
      </c>
      <c r="C1467">
        <f t="shared" si="88"/>
        <v>11.646000000000004</v>
      </c>
      <c r="D1467">
        <f t="shared" si="89"/>
        <v>0.40481353732304964</v>
      </c>
      <c r="E1467">
        <f t="shared" si="90"/>
        <v>12.455627074646104</v>
      </c>
      <c r="F1467">
        <f t="shared" si="91"/>
        <v>10.836372925353905</v>
      </c>
    </row>
    <row r="1468" spans="1:6">
      <c r="A1468" s="3">
        <v>42719</v>
      </c>
      <c r="B1468" s="1">
        <v>12.05</v>
      </c>
      <c r="C1468">
        <f t="shared" si="88"/>
        <v>11.679000000000006</v>
      </c>
      <c r="D1468">
        <f t="shared" si="89"/>
        <v>0.40947405290201244</v>
      </c>
      <c r="E1468">
        <f t="shared" si="90"/>
        <v>12.497948105804031</v>
      </c>
      <c r="F1468">
        <f t="shared" si="91"/>
        <v>10.86005189419598</v>
      </c>
    </row>
    <row r="1469" spans="1:6">
      <c r="A1469" s="3">
        <v>42720</v>
      </c>
      <c r="B1469" s="1">
        <v>12.05</v>
      </c>
      <c r="C1469">
        <f t="shared" si="88"/>
        <v>11.724000000000006</v>
      </c>
      <c r="D1469">
        <f t="shared" si="89"/>
        <v>0.39816328308873483</v>
      </c>
      <c r="E1469">
        <f t="shared" si="90"/>
        <v>12.520326566177475</v>
      </c>
      <c r="F1469">
        <f t="shared" si="91"/>
        <v>10.927673433822536</v>
      </c>
    </row>
    <row r="1470" spans="1:6">
      <c r="A1470" s="3">
        <v>42721</v>
      </c>
      <c r="B1470" s="1">
        <v>12.05</v>
      </c>
      <c r="C1470">
        <f t="shared" si="88"/>
        <v>11.769000000000004</v>
      </c>
      <c r="D1470">
        <f t="shared" si="89"/>
        <v>0.38124663932945041</v>
      </c>
      <c r="E1470">
        <f t="shared" si="90"/>
        <v>12.531493278658905</v>
      </c>
      <c r="F1470">
        <f t="shared" si="91"/>
        <v>11.006506721341102</v>
      </c>
    </row>
    <row r="1471" spans="1:6">
      <c r="A1471" s="3">
        <v>42724</v>
      </c>
      <c r="B1471" s="1">
        <v>12.05</v>
      </c>
      <c r="C1471">
        <f t="shared" si="88"/>
        <v>11.814000000000004</v>
      </c>
      <c r="D1471">
        <f t="shared" si="89"/>
        <v>0.35793016078559231</v>
      </c>
      <c r="E1471">
        <f t="shared" si="90"/>
        <v>12.529860321571189</v>
      </c>
      <c r="F1471">
        <f t="shared" si="91"/>
        <v>11.098139678428819</v>
      </c>
    </row>
    <row r="1472" spans="1:6">
      <c r="A1472" s="3">
        <v>42725</v>
      </c>
      <c r="B1472" s="1">
        <v>12.05</v>
      </c>
      <c r="C1472">
        <f t="shared" si="88"/>
        <v>11.859000000000005</v>
      </c>
      <c r="D1472">
        <f t="shared" si="89"/>
        <v>0.32684705903526207</v>
      </c>
      <c r="E1472">
        <f t="shared" si="90"/>
        <v>12.512694118070529</v>
      </c>
      <c r="F1472">
        <f t="shared" si="91"/>
        <v>11.205305881929482</v>
      </c>
    </row>
    <row r="1473" spans="1:6">
      <c r="A1473" s="3">
        <v>42726</v>
      </c>
      <c r="B1473" s="1">
        <v>12.05</v>
      </c>
      <c r="C1473">
        <f t="shared" si="88"/>
        <v>11.904000000000005</v>
      </c>
      <c r="D1473">
        <f t="shared" si="89"/>
        <v>0.28547153973732675</v>
      </c>
      <c r="E1473">
        <f t="shared" si="90"/>
        <v>12.474943079474659</v>
      </c>
      <c r="F1473">
        <f t="shared" si="91"/>
        <v>11.333056920525351</v>
      </c>
    </row>
    <row r="1474" spans="1:6">
      <c r="A1474" s="3">
        <v>42727</v>
      </c>
      <c r="B1474" s="1">
        <v>12.05</v>
      </c>
      <c r="C1474">
        <f t="shared" si="88"/>
        <v>11.949000000000005</v>
      </c>
      <c r="D1474">
        <f t="shared" si="89"/>
        <v>0.22827395821687596</v>
      </c>
      <c r="E1474">
        <f t="shared" si="90"/>
        <v>12.405547916433758</v>
      </c>
      <c r="F1474">
        <f t="shared" si="91"/>
        <v>11.492452083566253</v>
      </c>
    </row>
    <row r="1475" spans="1:6">
      <c r="A1475" s="3">
        <v>42728</v>
      </c>
      <c r="B1475" s="1">
        <v>12.05</v>
      </c>
      <c r="C1475">
        <f t="shared" si="88"/>
        <v>11.994000000000005</v>
      </c>
      <c r="D1475">
        <f t="shared" si="89"/>
        <v>0.13665284482951695</v>
      </c>
      <c r="E1475">
        <f t="shared" si="90"/>
        <v>12.26730568965904</v>
      </c>
      <c r="F1475">
        <f t="shared" si="91"/>
        <v>11.720694310340971</v>
      </c>
    </row>
    <row r="1476" spans="1:6">
      <c r="A1476" s="3">
        <v>42731</v>
      </c>
      <c r="B1476" s="1">
        <v>12.05</v>
      </c>
      <c r="C1476">
        <f t="shared" si="88"/>
        <v>12.019000000000005</v>
      </c>
      <c r="D1476">
        <f t="shared" si="89"/>
        <v>9.1372862492099013E-2</v>
      </c>
      <c r="E1476">
        <f t="shared" si="90"/>
        <v>12.201745724984203</v>
      </c>
      <c r="F1476">
        <f t="shared" si="91"/>
        <v>11.836254275015808</v>
      </c>
    </row>
    <row r="1477" spans="1:6">
      <c r="A1477" s="3">
        <v>42732</v>
      </c>
      <c r="B1477" s="1">
        <v>12.05</v>
      </c>
      <c r="C1477">
        <f t="shared" si="88"/>
        <v>12.034500000000005</v>
      </c>
      <c r="D1477">
        <f t="shared" si="89"/>
        <v>6.5305053403239943E-2</v>
      </c>
      <c r="E1477">
        <f t="shared" si="90"/>
        <v>12.165110106806484</v>
      </c>
      <c r="F1477">
        <f t="shared" si="91"/>
        <v>11.903889893193526</v>
      </c>
    </row>
    <row r="1478" spans="1:6">
      <c r="A1478" s="3">
        <v>42733</v>
      </c>
      <c r="B1478" s="1">
        <v>12.04</v>
      </c>
      <c r="C1478">
        <f t="shared" si="88"/>
        <v>12.049000000000003</v>
      </c>
      <c r="D1478">
        <f t="shared" si="89"/>
        <v>3.0000000000004684E-3</v>
      </c>
      <c r="E1478">
        <f t="shared" si="90"/>
        <v>12.055000000000003</v>
      </c>
      <c r="F1478">
        <f t="shared" si="91"/>
        <v>12.043000000000003</v>
      </c>
    </row>
    <row r="1479" spans="1:6">
      <c r="A1479" s="3">
        <v>42734</v>
      </c>
      <c r="B1479" s="1">
        <v>12.05</v>
      </c>
      <c r="C1479">
        <f t="shared" si="88"/>
        <v>12.049000000000003</v>
      </c>
      <c r="D1479">
        <f t="shared" si="89"/>
        <v>3.0000000000004684E-3</v>
      </c>
      <c r="E1479">
        <f t="shared" si="90"/>
        <v>12.055000000000003</v>
      </c>
      <c r="F1479">
        <f t="shared" si="91"/>
        <v>12.043000000000003</v>
      </c>
    </row>
    <row r="1480" spans="1:6">
      <c r="A1480" s="3">
        <v>42738</v>
      </c>
      <c r="B1480" s="1">
        <v>12.05</v>
      </c>
      <c r="C1480">
        <f t="shared" si="88"/>
        <v>12.049500000000004</v>
      </c>
      <c r="D1480">
        <f t="shared" si="89"/>
        <v>2.1794494717706772E-3</v>
      </c>
      <c r="E1480">
        <f t="shared" si="90"/>
        <v>12.053858898943545</v>
      </c>
      <c r="F1480">
        <f t="shared" si="91"/>
        <v>12.045141101056462</v>
      </c>
    </row>
    <row r="1481" spans="1:6">
      <c r="A1481" s="3">
        <v>42739</v>
      </c>
      <c r="B1481" s="1">
        <v>12.05</v>
      </c>
      <c r="C1481">
        <f t="shared" si="88"/>
        <v>12.049500000000004</v>
      </c>
      <c r="D1481">
        <f t="shared" si="89"/>
        <v>2.1794494717706772E-3</v>
      </c>
      <c r="E1481">
        <f t="shared" si="90"/>
        <v>12.053858898943545</v>
      </c>
      <c r="F1481">
        <f t="shared" si="91"/>
        <v>12.045141101056462</v>
      </c>
    </row>
    <row r="1482" spans="1:6">
      <c r="A1482" s="3">
        <v>42740</v>
      </c>
      <c r="B1482" s="1">
        <v>12.05</v>
      </c>
      <c r="C1482">
        <f t="shared" si="88"/>
        <v>12.049500000000004</v>
      </c>
      <c r="D1482">
        <f t="shared" si="89"/>
        <v>2.1794494717706772E-3</v>
      </c>
      <c r="E1482">
        <f t="shared" si="90"/>
        <v>12.053858898943545</v>
      </c>
      <c r="F1482">
        <f t="shared" si="91"/>
        <v>12.045141101056462</v>
      </c>
    </row>
    <row r="1483" spans="1:6">
      <c r="A1483" s="3">
        <v>42741</v>
      </c>
      <c r="B1483" s="1">
        <v>12.05</v>
      </c>
      <c r="C1483">
        <f t="shared" si="88"/>
        <v>12.049500000000004</v>
      </c>
      <c r="D1483">
        <f t="shared" si="89"/>
        <v>2.1794494717706772E-3</v>
      </c>
      <c r="E1483">
        <f t="shared" si="90"/>
        <v>12.053858898943545</v>
      </c>
      <c r="F1483">
        <f t="shared" si="91"/>
        <v>12.045141101056462</v>
      </c>
    </row>
    <row r="1484" spans="1:6">
      <c r="A1484" s="3">
        <v>42742</v>
      </c>
      <c r="B1484" s="1">
        <v>12.05</v>
      </c>
      <c r="C1484">
        <f t="shared" si="88"/>
        <v>12.049500000000004</v>
      </c>
      <c r="D1484">
        <f t="shared" si="89"/>
        <v>2.1794494717706767E-3</v>
      </c>
      <c r="E1484">
        <f t="shared" si="90"/>
        <v>12.053858898943545</v>
      </c>
      <c r="F1484">
        <f t="shared" si="91"/>
        <v>12.045141101056462</v>
      </c>
    </row>
    <row r="1485" spans="1:6">
      <c r="A1485" s="3">
        <v>42745</v>
      </c>
      <c r="B1485" s="1">
        <v>12.05</v>
      </c>
      <c r="C1485">
        <f t="shared" si="88"/>
        <v>12.049500000000004</v>
      </c>
      <c r="D1485">
        <f t="shared" si="89"/>
        <v>2.1794494717706767E-3</v>
      </c>
      <c r="E1485">
        <f t="shared" si="90"/>
        <v>12.053858898943545</v>
      </c>
      <c r="F1485">
        <f t="shared" si="91"/>
        <v>12.045141101056462</v>
      </c>
    </row>
    <row r="1486" spans="1:6">
      <c r="A1486" s="3">
        <v>42746</v>
      </c>
      <c r="B1486" s="1">
        <v>12.05</v>
      </c>
      <c r="C1486">
        <f t="shared" si="88"/>
        <v>12.049500000000004</v>
      </c>
      <c r="D1486">
        <f t="shared" si="89"/>
        <v>2.1794494717706767E-3</v>
      </c>
      <c r="E1486">
        <f t="shared" si="90"/>
        <v>12.053858898943545</v>
      </c>
      <c r="F1486">
        <f t="shared" si="91"/>
        <v>12.045141101056462</v>
      </c>
    </row>
    <row r="1487" spans="1:6">
      <c r="A1487" s="3">
        <v>42747</v>
      </c>
      <c r="B1487" s="1">
        <v>12.05</v>
      </c>
      <c r="C1487">
        <f t="shared" si="88"/>
        <v>12.049500000000005</v>
      </c>
      <c r="D1487">
        <f t="shared" si="89"/>
        <v>2.1794494717706767E-3</v>
      </c>
      <c r="E1487">
        <f t="shared" si="90"/>
        <v>12.053858898943547</v>
      </c>
      <c r="F1487">
        <f t="shared" si="91"/>
        <v>12.045141101056464</v>
      </c>
    </row>
    <row r="1488" spans="1:6">
      <c r="A1488" s="3">
        <v>42749</v>
      </c>
      <c r="B1488" s="1">
        <v>12.05</v>
      </c>
      <c r="C1488">
        <f t="shared" si="88"/>
        <v>12.049500000000005</v>
      </c>
      <c r="D1488">
        <f t="shared" si="89"/>
        <v>2.1794494717706767E-3</v>
      </c>
      <c r="E1488">
        <f t="shared" si="90"/>
        <v>12.053858898943547</v>
      </c>
      <c r="F1488">
        <f t="shared" si="91"/>
        <v>12.045141101056464</v>
      </c>
    </row>
    <row r="1489" spans="1:6">
      <c r="A1489" s="3">
        <v>42752</v>
      </c>
      <c r="B1489" s="1">
        <v>12.05</v>
      </c>
      <c r="C1489">
        <f t="shared" si="88"/>
        <v>12.049500000000005</v>
      </c>
      <c r="D1489">
        <f t="shared" si="89"/>
        <v>2.1794494717706767E-3</v>
      </c>
      <c r="E1489">
        <f t="shared" si="90"/>
        <v>12.053858898943547</v>
      </c>
      <c r="F1489">
        <f t="shared" si="91"/>
        <v>12.045141101056464</v>
      </c>
    </row>
    <row r="1490" spans="1:6">
      <c r="A1490" s="3">
        <v>42753</v>
      </c>
      <c r="B1490" s="1">
        <v>12.05</v>
      </c>
      <c r="C1490">
        <f t="shared" si="88"/>
        <v>12.049500000000005</v>
      </c>
      <c r="D1490">
        <f t="shared" si="89"/>
        <v>2.1794494717706767E-3</v>
      </c>
      <c r="E1490">
        <f t="shared" si="90"/>
        <v>12.053858898943547</v>
      </c>
      <c r="F1490">
        <f t="shared" si="91"/>
        <v>12.045141101056464</v>
      </c>
    </row>
    <row r="1491" spans="1:6">
      <c r="A1491" s="3">
        <v>42754</v>
      </c>
      <c r="B1491" s="1">
        <v>12.05</v>
      </c>
      <c r="C1491">
        <f t="shared" si="88"/>
        <v>12.049500000000005</v>
      </c>
      <c r="D1491">
        <f t="shared" si="89"/>
        <v>2.1794494717706767E-3</v>
      </c>
      <c r="E1491">
        <f t="shared" si="90"/>
        <v>12.053858898943547</v>
      </c>
      <c r="F1491">
        <f t="shared" si="91"/>
        <v>12.045141101056464</v>
      </c>
    </row>
    <row r="1492" spans="1:6">
      <c r="A1492" s="3">
        <v>42756</v>
      </c>
      <c r="B1492" s="1">
        <v>12.05</v>
      </c>
      <c r="C1492">
        <f t="shared" si="88"/>
        <v>12.049500000000005</v>
      </c>
      <c r="D1492">
        <f t="shared" si="89"/>
        <v>2.1794494717706763E-3</v>
      </c>
      <c r="E1492">
        <f t="shared" si="90"/>
        <v>12.053858898943547</v>
      </c>
      <c r="F1492">
        <f t="shared" si="91"/>
        <v>12.045141101056464</v>
      </c>
    </row>
    <row r="1493" spans="1:6">
      <c r="A1493" s="3">
        <v>42759</v>
      </c>
      <c r="B1493" s="1">
        <v>12.05</v>
      </c>
      <c r="C1493">
        <f t="shared" ref="C1493:C1556" si="92">AVERAGE(B1474:B1493)</f>
        <v>12.049500000000005</v>
      </c>
      <c r="D1493">
        <f t="shared" ref="D1493:D1556" si="93">_xlfn.STDEV.P(B1474:B1493)</f>
        <v>2.1794494717706763E-3</v>
      </c>
      <c r="E1493">
        <f t="shared" ref="E1493:E1556" si="94">C1493+(2*D1493)</f>
        <v>12.053858898943547</v>
      </c>
      <c r="F1493">
        <f t="shared" ref="F1493:F1556" si="95">C1493-(2*D1493)</f>
        <v>12.045141101056464</v>
      </c>
    </row>
    <row r="1494" spans="1:6">
      <c r="A1494" s="3">
        <v>42760</v>
      </c>
      <c r="B1494" s="1">
        <v>12.05</v>
      </c>
      <c r="C1494">
        <f t="shared" si="92"/>
        <v>12.049500000000005</v>
      </c>
      <c r="D1494">
        <f t="shared" si="93"/>
        <v>2.1794494717706763E-3</v>
      </c>
      <c r="E1494">
        <f t="shared" si="94"/>
        <v>12.053858898943547</v>
      </c>
      <c r="F1494">
        <f t="shared" si="95"/>
        <v>12.045141101056464</v>
      </c>
    </row>
    <row r="1495" spans="1:6">
      <c r="A1495" s="3">
        <v>42761</v>
      </c>
      <c r="B1495" s="1">
        <v>12.05</v>
      </c>
      <c r="C1495">
        <f t="shared" si="92"/>
        <v>12.049500000000005</v>
      </c>
      <c r="D1495">
        <f t="shared" si="93"/>
        <v>2.1794494717706763E-3</v>
      </c>
      <c r="E1495">
        <f t="shared" si="94"/>
        <v>12.053858898943547</v>
      </c>
      <c r="F1495">
        <f t="shared" si="95"/>
        <v>12.045141101056464</v>
      </c>
    </row>
    <row r="1496" spans="1:6">
      <c r="A1496" s="3">
        <v>42762</v>
      </c>
      <c r="B1496" s="1">
        <v>12.05</v>
      </c>
      <c r="C1496">
        <f t="shared" si="92"/>
        <v>12.049500000000005</v>
      </c>
      <c r="D1496">
        <f t="shared" si="93"/>
        <v>2.1794494717706763E-3</v>
      </c>
      <c r="E1496">
        <f t="shared" si="94"/>
        <v>12.053858898943547</v>
      </c>
      <c r="F1496">
        <f t="shared" si="95"/>
        <v>12.045141101056464</v>
      </c>
    </row>
    <row r="1497" spans="1:6">
      <c r="A1497" s="3">
        <v>42766</v>
      </c>
      <c r="B1497" s="1">
        <v>12.05</v>
      </c>
      <c r="C1497">
        <f t="shared" si="92"/>
        <v>12.049500000000005</v>
      </c>
      <c r="D1497">
        <f t="shared" si="93"/>
        <v>2.1794494717706763E-3</v>
      </c>
      <c r="E1497">
        <f t="shared" si="94"/>
        <v>12.053858898943547</v>
      </c>
      <c r="F1497">
        <f t="shared" si="95"/>
        <v>12.045141101056464</v>
      </c>
    </row>
    <row r="1498" spans="1:6">
      <c r="A1498" s="3">
        <v>42767</v>
      </c>
      <c r="B1498" s="1">
        <v>12.05</v>
      </c>
      <c r="C1498">
        <f t="shared" si="92"/>
        <v>12.050000000000004</v>
      </c>
      <c r="D1498">
        <f t="shared" si="93"/>
        <v>3.5527136788005009E-15</v>
      </c>
      <c r="E1498">
        <f t="shared" si="94"/>
        <v>12.050000000000011</v>
      </c>
      <c r="F1498">
        <f t="shared" si="95"/>
        <v>12.049999999999997</v>
      </c>
    </row>
    <row r="1499" spans="1:6">
      <c r="A1499" s="3">
        <v>42768</v>
      </c>
      <c r="B1499" s="1">
        <v>12.05</v>
      </c>
      <c r="C1499">
        <f t="shared" si="92"/>
        <v>12.050000000000004</v>
      </c>
      <c r="D1499">
        <f t="shared" si="93"/>
        <v>3.5527136788005009E-15</v>
      </c>
      <c r="E1499">
        <f t="shared" si="94"/>
        <v>12.050000000000011</v>
      </c>
      <c r="F1499">
        <f t="shared" si="95"/>
        <v>12.049999999999997</v>
      </c>
    </row>
    <row r="1500" spans="1:6">
      <c r="A1500" s="3">
        <v>42769</v>
      </c>
      <c r="B1500" s="1">
        <v>12</v>
      </c>
      <c r="C1500">
        <f t="shared" si="92"/>
        <v>12.047500000000003</v>
      </c>
      <c r="D1500">
        <f t="shared" si="93"/>
        <v>1.0897247358851839E-2</v>
      </c>
      <c r="E1500">
        <f t="shared" si="94"/>
        <v>12.069294494717706</v>
      </c>
      <c r="F1500">
        <f t="shared" si="95"/>
        <v>12.0257055052823</v>
      </c>
    </row>
    <row r="1501" spans="1:6">
      <c r="A1501" s="3">
        <v>42770</v>
      </c>
      <c r="B1501" s="1">
        <v>12.05</v>
      </c>
      <c r="C1501">
        <f t="shared" si="92"/>
        <v>12.047500000000003</v>
      </c>
      <c r="D1501">
        <f t="shared" si="93"/>
        <v>1.0897247358851839E-2</v>
      </c>
      <c r="E1501">
        <f t="shared" si="94"/>
        <v>12.069294494717706</v>
      </c>
      <c r="F1501">
        <f t="shared" si="95"/>
        <v>12.0257055052823</v>
      </c>
    </row>
    <row r="1502" spans="1:6">
      <c r="A1502" s="3">
        <v>42773</v>
      </c>
      <c r="B1502" s="1">
        <v>12</v>
      </c>
      <c r="C1502">
        <f t="shared" si="92"/>
        <v>12.045000000000003</v>
      </c>
      <c r="D1502">
        <f t="shared" si="93"/>
        <v>1.5000000000000213E-2</v>
      </c>
      <c r="E1502">
        <f t="shared" si="94"/>
        <v>12.075000000000005</v>
      </c>
      <c r="F1502">
        <f t="shared" si="95"/>
        <v>12.015000000000002</v>
      </c>
    </row>
    <row r="1503" spans="1:6">
      <c r="A1503" s="3">
        <v>42774</v>
      </c>
      <c r="B1503" s="1">
        <v>12.05</v>
      </c>
      <c r="C1503">
        <f t="shared" si="92"/>
        <v>12.045000000000003</v>
      </c>
      <c r="D1503">
        <f t="shared" si="93"/>
        <v>1.5000000000000213E-2</v>
      </c>
      <c r="E1503">
        <f t="shared" si="94"/>
        <v>12.075000000000005</v>
      </c>
      <c r="F1503">
        <f t="shared" si="95"/>
        <v>12.015000000000002</v>
      </c>
    </row>
    <row r="1504" spans="1:6">
      <c r="A1504" s="3">
        <v>42775</v>
      </c>
      <c r="B1504" s="1">
        <v>12.05</v>
      </c>
      <c r="C1504">
        <f t="shared" si="92"/>
        <v>12.045000000000003</v>
      </c>
      <c r="D1504">
        <f t="shared" si="93"/>
        <v>1.5000000000000213E-2</v>
      </c>
      <c r="E1504">
        <f t="shared" si="94"/>
        <v>12.075000000000005</v>
      </c>
      <c r="F1504">
        <f t="shared" si="95"/>
        <v>12.015000000000002</v>
      </c>
    </row>
    <row r="1505" spans="1:6">
      <c r="A1505" s="3">
        <v>42776</v>
      </c>
      <c r="B1505" s="1">
        <v>12.05</v>
      </c>
      <c r="C1505">
        <f t="shared" si="92"/>
        <v>12.045000000000003</v>
      </c>
      <c r="D1505">
        <f t="shared" si="93"/>
        <v>1.5000000000000213E-2</v>
      </c>
      <c r="E1505">
        <f t="shared" si="94"/>
        <v>12.075000000000005</v>
      </c>
      <c r="F1505">
        <f t="shared" si="95"/>
        <v>12.015000000000002</v>
      </c>
    </row>
    <row r="1506" spans="1:6">
      <c r="A1506" s="3">
        <v>42777</v>
      </c>
      <c r="B1506" s="1">
        <v>12.05</v>
      </c>
      <c r="C1506">
        <f t="shared" si="92"/>
        <v>12.045000000000003</v>
      </c>
      <c r="D1506">
        <f t="shared" si="93"/>
        <v>1.5000000000000213E-2</v>
      </c>
      <c r="E1506">
        <f t="shared" si="94"/>
        <v>12.075000000000005</v>
      </c>
      <c r="F1506">
        <f t="shared" si="95"/>
        <v>12.015000000000002</v>
      </c>
    </row>
    <row r="1507" spans="1:6">
      <c r="A1507" s="3">
        <v>42781</v>
      </c>
      <c r="B1507" s="1">
        <v>12.05</v>
      </c>
      <c r="C1507">
        <f t="shared" si="92"/>
        <v>12.045000000000003</v>
      </c>
      <c r="D1507">
        <f t="shared" si="93"/>
        <v>1.5000000000000211E-2</v>
      </c>
      <c r="E1507">
        <f t="shared" si="94"/>
        <v>12.075000000000005</v>
      </c>
      <c r="F1507">
        <f t="shared" si="95"/>
        <v>12.015000000000002</v>
      </c>
    </row>
    <row r="1508" spans="1:6">
      <c r="A1508" s="3">
        <v>42782</v>
      </c>
      <c r="B1508" s="1">
        <v>12</v>
      </c>
      <c r="C1508">
        <f t="shared" si="92"/>
        <v>12.042500000000002</v>
      </c>
      <c r="D1508">
        <f t="shared" si="93"/>
        <v>1.7853571071357377E-2</v>
      </c>
      <c r="E1508">
        <f t="shared" si="94"/>
        <v>12.078207142142716</v>
      </c>
      <c r="F1508">
        <f t="shared" si="95"/>
        <v>12.006792857857288</v>
      </c>
    </row>
    <row r="1509" spans="1:6">
      <c r="A1509" s="3">
        <v>42783</v>
      </c>
      <c r="B1509" s="1">
        <v>12.05</v>
      </c>
      <c r="C1509">
        <f t="shared" si="92"/>
        <v>12.042500000000004</v>
      </c>
      <c r="D1509">
        <f t="shared" si="93"/>
        <v>1.785357107135738E-2</v>
      </c>
      <c r="E1509">
        <f t="shared" si="94"/>
        <v>12.078207142142718</v>
      </c>
      <c r="F1509">
        <f t="shared" si="95"/>
        <v>12.00679285785729</v>
      </c>
    </row>
    <row r="1510" spans="1:6">
      <c r="A1510" s="3">
        <v>42784</v>
      </c>
      <c r="B1510" s="1">
        <v>12.03</v>
      </c>
      <c r="C1510">
        <f t="shared" si="92"/>
        <v>12.041500000000003</v>
      </c>
      <c r="D1510">
        <f t="shared" si="93"/>
        <v>1.7965244223221974E-2</v>
      </c>
      <c r="E1510">
        <f t="shared" si="94"/>
        <v>12.077430488446447</v>
      </c>
      <c r="F1510">
        <f t="shared" si="95"/>
        <v>12.005569511553558</v>
      </c>
    </row>
    <row r="1511" spans="1:6">
      <c r="A1511" s="3">
        <v>42787</v>
      </c>
      <c r="B1511" s="1">
        <v>12.03</v>
      </c>
      <c r="C1511">
        <f t="shared" si="92"/>
        <v>12.040500000000003</v>
      </c>
      <c r="D1511">
        <f t="shared" si="93"/>
        <v>1.802082129094042E-2</v>
      </c>
      <c r="E1511">
        <f t="shared" si="94"/>
        <v>12.076541642581883</v>
      </c>
      <c r="F1511">
        <f t="shared" si="95"/>
        <v>12.004458357418123</v>
      </c>
    </row>
    <row r="1512" spans="1:6">
      <c r="A1512" s="3">
        <v>42788</v>
      </c>
      <c r="B1512" s="1">
        <v>12</v>
      </c>
      <c r="C1512">
        <f t="shared" si="92"/>
        <v>12.038000000000002</v>
      </c>
      <c r="D1512">
        <f t="shared" si="93"/>
        <v>1.9899748742132722E-2</v>
      </c>
      <c r="E1512">
        <f t="shared" si="94"/>
        <v>12.077799497484268</v>
      </c>
      <c r="F1512">
        <f t="shared" si="95"/>
        <v>11.998200502515736</v>
      </c>
    </row>
    <row r="1513" spans="1:6">
      <c r="A1513" s="3">
        <v>42789</v>
      </c>
      <c r="B1513" s="1">
        <v>12.05</v>
      </c>
      <c r="C1513">
        <f t="shared" si="92"/>
        <v>12.038000000000002</v>
      </c>
      <c r="D1513">
        <f t="shared" si="93"/>
        <v>1.9899748742132722E-2</v>
      </c>
      <c r="E1513">
        <f t="shared" si="94"/>
        <v>12.077799497484268</v>
      </c>
      <c r="F1513">
        <f t="shared" si="95"/>
        <v>11.998200502515736</v>
      </c>
    </row>
    <row r="1514" spans="1:6">
      <c r="A1514" s="3">
        <v>42790</v>
      </c>
      <c r="B1514" s="1">
        <v>12.05</v>
      </c>
      <c r="C1514">
        <f t="shared" si="92"/>
        <v>12.038000000000002</v>
      </c>
      <c r="D1514">
        <f t="shared" si="93"/>
        <v>1.9899748742132722E-2</v>
      </c>
      <c r="E1514">
        <f t="shared" si="94"/>
        <v>12.077799497484268</v>
      </c>
      <c r="F1514">
        <f t="shared" si="95"/>
        <v>11.998200502515736</v>
      </c>
    </row>
    <row r="1515" spans="1:6">
      <c r="A1515" s="3">
        <v>42791</v>
      </c>
      <c r="B1515" s="1">
        <v>12.05</v>
      </c>
      <c r="C1515">
        <f t="shared" si="92"/>
        <v>12.038000000000002</v>
      </c>
      <c r="D1515">
        <f t="shared" si="93"/>
        <v>1.9899748742132722E-2</v>
      </c>
      <c r="E1515">
        <f t="shared" si="94"/>
        <v>12.077799497484268</v>
      </c>
      <c r="F1515">
        <f t="shared" si="95"/>
        <v>11.998200502515736</v>
      </c>
    </row>
    <row r="1516" spans="1:6">
      <c r="A1516" s="3">
        <v>42794</v>
      </c>
      <c r="B1516" s="1">
        <v>12.05</v>
      </c>
      <c r="C1516">
        <f t="shared" si="92"/>
        <v>12.038000000000002</v>
      </c>
      <c r="D1516">
        <f t="shared" si="93"/>
        <v>1.9899748742132722E-2</v>
      </c>
      <c r="E1516">
        <f t="shared" si="94"/>
        <v>12.077799497484268</v>
      </c>
      <c r="F1516">
        <f t="shared" si="95"/>
        <v>11.998200502515736</v>
      </c>
    </row>
    <row r="1517" spans="1:6">
      <c r="A1517" s="3">
        <v>42795</v>
      </c>
      <c r="B1517" s="1">
        <v>12.05</v>
      </c>
      <c r="C1517">
        <f t="shared" si="92"/>
        <v>12.038000000000002</v>
      </c>
      <c r="D1517">
        <f t="shared" si="93"/>
        <v>1.9899748742132722E-2</v>
      </c>
      <c r="E1517">
        <f t="shared" si="94"/>
        <v>12.077799497484268</v>
      </c>
      <c r="F1517">
        <f t="shared" si="95"/>
        <v>11.998200502515736</v>
      </c>
    </row>
    <row r="1518" spans="1:6">
      <c r="A1518" s="3">
        <v>42796</v>
      </c>
      <c r="B1518" s="1">
        <v>12.04</v>
      </c>
      <c r="C1518">
        <f t="shared" si="92"/>
        <v>12.037500000000003</v>
      </c>
      <c r="D1518">
        <f t="shared" si="93"/>
        <v>1.9716744153130666E-2</v>
      </c>
      <c r="E1518">
        <f t="shared" si="94"/>
        <v>12.076933488306265</v>
      </c>
      <c r="F1518">
        <f t="shared" si="95"/>
        <v>11.998066511693741</v>
      </c>
    </row>
    <row r="1519" spans="1:6">
      <c r="A1519" s="3">
        <v>42797</v>
      </c>
      <c r="B1519" s="1">
        <v>12.04</v>
      </c>
      <c r="C1519">
        <f t="shared" si="92"/>
        <v>12.037000000000001</v>
      </c>
      <c r="D1519">
        <f t="shared" si="93"/>
        <v>1.9519221295943426E-2</v>
      </c>
      <c r="E1519">
        <f t="shared" si="94"/>
        <v>12.076038442591887</v>
      </c>
      <c r="F1519">
        <f t="shared" si="95"/>
        <v>11.997961557408114</v>
      </c>
    </row>
    <row r="1520" spans="1:6">
      <c r="A1520" s="3">
        <v>42798</v>
      </c>
      <c r="B1520" s="1">
        <v>12.04</v>
      </c>
      <c r="C1520">
        <f t="shared" si="92"/>
        <v>12.039000000000001</v>
      </c>
      <c r="D1520">
        <f t="shared" si="93"/>
        <v>1.7578395831247238E-2</v>
      </c>
      <c r="E1520">
        <f t="shared" si="94"/>
        <v>12.074156791662496</v>
      </c>
      <c r="F1520">
        <f t="shared" si="95"/>
        <v>12.003843208337507</v>
      </c>
    </row>
    <row r="1521" spans="1:6">
      <c r="A1521" s="3">
        <v>42801</v>
      </c>
      <c r="B1521" s="1">
        <v>12.04</v>
      </c>
      <c r="C1521">
        <f t="shared" si="92"/>
        <v>12.038500000000003</v>
      </c>
      <c r="D1521">
        <f t="shared" si="93"/>
        <v>1.7399712641305586E-2</v>
      </c>
      <c r="E1521">
        <f t="shared" si="94"/>
        <v>12.073299425282613</v>
      </c>
      <c r="F1521">
        <f t="shared" si="95"/>
        <v>12.003700574717392</v>
      </c>
    </row>
    <row r="1522" spans="1:6">
      <c r="A1522" s="3">
        <v>42802</v>
      </c>
      <c r="B1522" s="1">
        <v>12.04</v>
      </c>
      <c r="C1522">
        <f t="shared" si="92"/>
        <v>12.0405</v>
      </c>
      <c r="D1522">
        <f t="shared" si="93"/>
        <v>1.4991664350565247E-2</v>
      </c>
      <c r="E1522">
        <f t="shared" si="94"/>
        <v>12.07048332870113</v>
      </c>
      <c r="F1522">
        <f t="shared" si="95"/>
        <v>12.01051667129887</v>
      </c>
    </row>
    <row r="1523" spans="1:6">
      <c r="A1523" s="3">
        <v>42803</v>
      </c>
      <c r="B1523" s="1">
        <v>12.05</v>
      </c>
      <c r="C1523">
        <f t="shared" si="92"/>
        <v>12.0405</v>
      </c>
      <c r="D1523">
        <f t="shared" si="93"/>
        <v>1.4991664350565249E-2</v>
      </c>
      <c r="E1523">
        <f t="shared" si="94"/>
        <v>12.07048332870113</v>
      </c>
      <c r="F1523">
        <f t="shared" si="95"/>
        <v>12.01051667129887</v>
      </c>
    </row>
    <row r="1524" spans="1:6">
      <c r="A1524" s="3">
        <v>42804</v>
      </c>
      <c r="B1524" s="1">
        <v>12.05</v>
      </c>
      <c r="C1524">
        <f t="shared" si="92"/>
        <v>12.0405</v>
      </c>
      <c r="D1524">
        <f t="shared" si="93"/>
        <v>1.4991664350565249E-2</v>
      </c>
      <c r="E1524">
        <f t="shared" si="94"/>
        <v>12.07048332870113</v>
      </c>
      <c r="F1524">
        <f t="shared" si="95"/>
        <v>12.01051667129887</v>
      </c>
    </row>
    <row r="1525" spans="1:6">
      <c r="A1525" s="3">
        <v>42805</v>
      </c>
      <c r="B1525" s="1">
        <v>12.05</v>
      </c>
      <c r="C1525">
        <f t="shared" si="92"/>
        <v>12.0405</v>
      </c>
      <c r="D1525">
        <f t="shared" si="93"/>
        <v>1.4991664350565249E-2</v>
      </c>
      <c r="E1525">
        <f t="shared" si="94"/>
        <v>12.07048332870113</v>
      </c>
      <c r="F1525">
        <f t="shared" si="95"/>
        <v>12.01051667129887</v>
      </c>
    </row>
    <row r="1526" spans="1:6">
      <c r="A1526" s="3">
        <v>42808</v>
      </c>
      <c r="B1526" s="1">
        <v>12.05</v>
      </c>
      <c r="C1526">
        <f t="shared" si="92"/>
        <v>12.0405</v>
      </c>
      <c r="D1526">
        <f t="shared" si="93"/>
        <v>1.4991664350565249E-2</v>
      </c>
      <c r="E1526">
        <f t="shared" si="94"/>
        <v>12.07048332870113</v>
      </c>
      <c r="F1526">
        <f t="shared" si="95"/>
        <v>12.01051667129887</v>
      </c>
    </row>
    <row r="1527" spans="1:6">
      <c r="A1527" s="3">
        <v>42809</v>
      </c>
      <c r="B1527" s="1">
        <v>12.05</v>
      </c>
      <c r="C1527">
        <f t="shared" si="92"/>
        <v>12.0405</v>
      </c>
      <c r="D1527">
        <f t="shared" si="93"/>
        <v>1.4991664350565249E-2</v>
      </c>
      <c r="E1527">
        <f t="shared" si="94"/>
        <v>12.07048332870113</v>
      </c>
      <c r="F1527">
        <f t="shared" si="95"/>
        <v>12.01051667129887</v>
      </c>
    </row>
    <row r="1528" spans="1:6">
      <c r="A1528" s="3">
        <v>42810</v>
      </c>
      <c r="B1528" s="1">
        <v>12.05</v>
      </c>
      <c r="C1528">
        <f t="shared" si="92"/>
        <v>12.043000000000001</v>
      </c>
      <c r="D1528">
        <f t="shared" si="93"/>
        <v>1.1874342087038286E-2</v>
      </c>
      <c r="E1528">
        <f t="shared" si="94"/>
        <v>12.066748684174078</v>
      </c>
      <c r="F1528">
        <f t="shared" si="95"/>
        <v>12.019251315825924</v>
      </c>
    </row>
    <row r="1529" spans="1:6">
      <c r="A1529" s="3">
        <v>42811</v>
      </c>
      <c r="B1529" s="1">
        <v>12.05</v>
      </c>
      <c r="C1529">
        <f t="shared" si="92"/>
        <v>12.043000000000003</v>
      </c>
      <c r="D1529">
        <f t="shared" si="93"/>
        <v>1.1874342087038293E-2</v>
      </c>
      <c r="E1529">
        <f t="shared" si="94"/>
        <v>12.06674868417408</v>
      </c>
      <c r="F1529">
        <f t="shared" si="95"/>
        <v>12.019251315825926</v>
      </c>
    </row>
    <row r="1530" spans="1:6">
      <c r="A1530" s="3">
        <v>42812</v>
      </c>
      <c r="B1530" s="1">
        <v>12.05</v>
      </c>
      <c r="C1530">
        <f t="shared" si="92"/>
        <v>12.044000000000002</v>
      </c>
      <c r="D1530">
        <f t="shared" si="93"/>
        <v>1.1575836902790577E-2</v>
      </c>
      <c r="E1530">
        <f t="shared" si="94"/>
        <v>12.067151673805583</v>
      </c>
      <c r="F1530">
        <f t="shared" si="95"/>
        <v>12.020848326194422</v>
      </c>
    </row>
    <row r="1531" spans="1:6">
      <c r="A1531" s="3">
        <v>42815</v>
      </c>
      <c r="B1531" s="1">
        <v>12.05</v>
      </c>
      <c r="C1531">
        <f t="shared" si="92"/>
        <v>12.045000000000003</v>
      </c>
      <c r="D1531">
        <f t="shared" si="93"/>
        <v>1.1180339887499259E-2</v>
      </c>
      <c r="E1531">
        <f t="shared" si="94"/>
        <v>12.067360679775001</v>
      </c>
      <c r="F1531">
        <f t="shared" si="95"/>
        <v>12.022639320225005</v>
      </c>
    </row>
    <row r="1532" spans="1:6">
      <c r="A1532" s="3">
        <v>42816</v>
      </c>
      <c r="B1532" s="1">
        <v>12.05</v>
      </c>
      <c r="C1532">
        <f t="shared" si="92"/>
        <v>12.047500000000003</v>
      </c>
      <c r="D1532">
        <f t="shared" si="93"/>
        <v>4.3301270189228707E-3</v>
      </c>
      <c r="E1532">
        <f t="shared" si="94"/>
        <v>12.056160254037849</v>
      </c>
      <c r="F1532">
        <f t="shared" si="95"/>
        <v>12.038839745962157</v>
      </c>
    </row>
    <row r="1533" spans="1:6">
      <c r="A1533" s="3">
        <v>42817</v>
      </c>
      <c r="B1533" s="1">
        <v>12.05</v>
      </c>
      <c r="C1533">
        <f t="shared" si="92"/>
        <v>12.047500000000003</v>
      </c>
      <c r="D1533">
        <f t="shared" si="93"/>
        <v>4.3301270189228707E-3</v>
      </c>
      <c r="E1533">
        <f t="shared" si="94"/>
        <v>12.056160254037849</v>
      </c>
      <c r="F1533">
        <f t="shared" si="95"/>
        <v>12.038839745962157</v>
      </c>
    </row>
    <row r="1534" spans="1:6">
      <c r="A1534" s="3">
        <v>42818</v>
      </c>
      <c r="B1534" s="1">
        <v>12.05</v>
      </c>
      <c r="C1534">
        <f t="shared" si="92"/>
        <v>12.047500000000005</v>
      </c>
      <c r="D1534">
        <f t="shared" si="93"/>
        <v>4.3301270189228698E-3</v>
      </c>
      <c r="E1534">
        <f t="shared" si="94"/>
        <v>12.056160254037851</v>
      </c>
      <c r="F1534">
        <f t="shared" si="95"/>
        <v>12.038839745962159</v>
      </c>
    </row>
    <row r="1535" spans="1:6">
      <c r="A1535" s="3">
        <v>42819</v>
      </c>
      <c r="B1535" s="1">
        <v>12.05</v>
      </c>
      <c r="C1535">
        <f t="shared" si="92"/>
        <v>12.047500000000003</v>
      </c>
      <c r="D1535">
        <f t="shared" si="93"/>
        <v>4.3301270189228707E-3</v>
      </c>
      <c r="E1535">
        <f t="shared" si="94"/>
        <v>12.056160254037849</v>
      </c>
      <c r="F1535">
        <f t="shared" si="95"/>
        <v>12.038839745962157</v>
      </c>
    </row>
    <row r="1536" spans="1:6">
      <c r="A1536" s="3">
        <v>42823</v>
      </c>
      <c r="B1536" s="1">
        <v>12.05</v>
      </c>
      <c r="C1536">
        <f t="shared" si="92"/>
        <v>12.047500000000005</v>
      </c>
      <c r="D1536">
        <f t="shared" si="93"/>
        <v>4.3301270189228698E-3</v>
      </c>
      <c r="E1536">
        <f t="shared" si="94"/>
        <v>12.056160254037851</v>
      </c>
      <c r="F1536">
        <f t="shared" si="95"/>
        <v>12.038839745962159</v>
      </c>
    </row>
    <row r="1537" spans="1:6">
      <c r="A1537" s="3">
        <v>42824</v>
      </c>
      <c r="B1537" s="1">
        <v>12.05</v>
      </c>
      <c r="C1537">
        <f t="shared" si="92"/>
        <v>12.047500000000005</v>
      </c>
      <c r="D1537">
        <f t="shared" si="93"/>
        <v>4.3301270189228698E-3</v>
      </c>
      <c r="E1537">
        <f t="shared" si="94"/>
        <v>12.056160254037851</v>
      </c>
      <c r="F1537">
        <f t="shared" si="95"/>
        <v>12.038839745962159</v>
      </c>
    </row>
    <row r="1538" spans="1:6">
      <c r="A1538" s="3">
        <v>42825</v>
      </c>
      <c r="B1538" s="1">
        <v>12.05</v>
      </c>
      <c r="C1538">
        <f t="shared" si="92"/>
        <v>12.048000000000005</v>
      </c>
      <c r="D1538">
        <f t="shared" si="93"/>
        <v>4.0000000000006237E-3</v>
      </c>
      <c r="E1538">
        <f t="shared" si="94"/>
        <v>12.056000000000006</v>
      </c>
      <c r="F1538">
        <f t="shared" si="95"/>
        <v>12.040000000000004</v>
      </c>
    </row>
    <row r="1539" spans="1:6">
      <c r="A1539" s="3">
        <v>42826</v>
      </c>
      <c r="B1539" s="1">
        <v>12.05</v>
      </c>
      <c r="C1539">
        <f t="shared" si="92"/>
        <v>12.048500000000004</v>
      </c>
      <c r="D1539">
        <f t="shared" si="93"/>
        <v>3.570714214271983E-3</v>
      </c>
      <c r="E1539">
        <f t="shared" si="94"/>
        <v>12.055641428428547</v>
      </c>
      <c r="F1539">
        <f t="shared" si="95"/>
        <v>12.041358571571461</v>
      </c>
    </row>
    <row r="1540" spans="1:6">
      <c r="A1540" s="3">
        <v>42829</v>
      </c>
      <c r="B1540" s="1">
        <v>12.05</v>
      </c>
      <c r="C1540">
        <f t="shared" si="92"/>
        <v>12.049000000000003</v>
      </c>
      <c r="D1540">
        <f t="shared" si="93"/>
        <v>3.0000000000004684E-3</v>
      </c>
      <c r="E1540">
        <f t="shared" si="94"/>
        <v>12.055000000000003</v>
      </c>
      <c r="F1540">
        <f t="shared" si="95"/>
        <v>12.043000000000003</v>
      </c>
    </row>
    <row r="1541" spans="1:6">
      <c r="A1541" s="3">
        <v>42830</v>
      </c>
      <c r="B1541" s="1">
        <v>12.05</v>
      </c>
      <c r="C1541">
        <f t="shared" si="92"/>
        <v>12.049500000000005</v>
      </c>
      <c r="D1541">
        <f t="shared" si="93"/>
        <v>2.1794494717706763E-3</v>
      </c>
      <c r="E1541">
        <f t="shared" si="94"/>
        <v>12.053858898943547</v>
      </c>
      <c r="F1541">
        <f t="shared" si="95"/>
        <v>12.045141101056464</v>
      </c>
    </row>
    <row r="1542" spans="1:6">
      <c r="A1542" s="3">
        <v>42831</v>
      </c>
      <c r="B1542" s="1">
        <v>12.05</v>
      </c>
      <c r="C1542">
        <f t="shared" si="92"/>
        <v>12.050000000000004</v>
      </c>
      <c r="D1542">
        <f t="shared" si="93"/>
        <v>3.5527136788005009E-15</v>
      </c>
      <c r="E1542">
        <f t="shared" si="94"/>
        <v>12.050000000000011</v>
      </c>
      <c r="F1542">
        <f t="shared" si="95"/>
        <v>12.049999999999997</v>
      </c>
    </row>
    <row r="1543" spans="1:6">
      <c r="A1543" s="3">
        <v>42832</v>
      </c>
      <c r="B1543" s="1">
        <v>12.05</v>
      </c>
      <c r="C1543">
        <f t="shared" si="92"/>
        <v>12.050000000000004</v>
      </c>
      <c r="D1543">
        <f t="shared" si="93"/>
        <v>3.5527136788005009E-15</v>
      </c>
      <c r="E1543">
        <f t="shared" si="94"/>
        <v>12.050000000000011</v>
      </c>
      <c r="F1543">
        <f t="shared" si="95"/>
        <v>12.049999999999997</v>
      </c>
    </row>
    <row r="1544" spans="1:6">
      <c r="A1544" s="3">
        <v>42836</v>
      </c>
      <c r="B1544" s="1">
        <v>12.05</v>
      </c>
      <c r="C1544">
        <f t="shared" si="92"/>
        <v>12.050000000000004</v>
      </c>
      <c r="D1544">
        <f t="shared" si="93"/>
        <v>3.5527136788005009E-15</v>
      </c>
      <c r="E1544">
        <f t="shared" si="94"/>
        <v>12.050000000000011</v>
      </c>
      <c r="F1544">
        <f t="shared" si="95"/>
        <v>12.049999999999997</v>
      </c>
    </row>
    <row r="1545" spans="1:6">
      <c r="A1545" s="3">
        <v>42837</v>
      </c>
      <c r="B1545" s="1">
        <v>12.05</v>
      </c>
      <c r="C1545">
        <f t="shared" si="92"/>
        <v>12.050000000000004</v>
      </c>
      <c r="D1545">
        <f t="shared" si="93"/>
        <v>3.5527136788005009E-15</v>
      </c>
      <c r="E1545">
        <f t="shared" si="94"/>
        <v>12.050000000000011</v>
      </c>
      <c r="F1545">
        <f t="shared" si="95"/>
        <v>12.049999999999997</v>
      </c>
    </row>
    <row r="1546" spans="1:6">
      <c r="A1546" s="3">
        <v>42838</v>
      </c>
      <c r="B1546" s="1">
        <v>12.05</v>
      </c>
      <c r="C1546">
        <f t="shared" si="92"/>
        <v>12.050000000000004</v>
      </c>
      <c r="D1546">
        <f t="shared" si="93"/>
        <v>3.5527136788005009E-15</v>
      </c>
      <c r="E1546">
        <f t="shared" si="94"/>
        <v>12.050000000000011</v>
      </c>
      <c r="F1546">
        <f t="shared" si="95"/>
        <v>12.049999999999997</v>
      </c>
    </row>
    <row r="1547" spans="1:6">
      <c r="A1547" s="3">
        <v>42839</v>
      </c>
      <c r="B1547" s="1">
        <v>12.05</v>
      </c>
      <c r="C1547">
        <f t="shared" si="92"/>
        <v>12.050000000000004</v>
      </c>
      <c r="D1547">
        <f t="shared" si="93"/>
        <v>3.5527136788005009E-15</v>
      </c>
      <c r="E1547">
        <f t="shared" si="94"/>
        <v>12.050000000000011</v>
      </c>
      <c r="F1547">
        <f t="shared" si="95"/>
        <v>12.049999999999997</v>
      </c>
    </row>
    <row r="1548" spans="1:6">
      <c r="A1548" s="3">
        <v>42840</v>
      </c>
      <c r="B1548" s="1">
        <v>12.05</v>
      </c>
      <c r="C1548">
        <f t="shared" si="92"/>
        <v>12.050000000000004</v>
      </c>
      <c r="D1548">
        <f t="shared" si="93"/>
        <v>3.5527136788005009E-15</v>
      </c>
      <c r="E1548">
        <f t="shared" si="94"/>
        <v>12.050000000000011</v>
      </c>
      <c r="F1548">
        <f t="shared" si="95"/>
        <v>12.049999999999997</v>
      </c>
    </row>
    <row r="1549" spans="1:6">
      <c r="A1549" s="3">
        <v>42843</v>
      </c>
      <c r="B1549" s="1">
        <v>12.05</v>
      </c>
      <c r="C1549">
        <f t="shared" si="92"/>
        <v>12.050000000000004</v>
      </c>
      <c r="D1549">
        <f t="shared" si="93"/>
        <v>3.5527136788005009E-15</v>
      </c>
      <c r="E1549">
        <f t="shared" si="94"/>
        <v>12.050000000000011</v>
      </c>
      <c r="F1549">
        <f t="shared" si="95"/>
        <v>12.049999999999997</v>
      </c>
    </row>
    <row r="1550" spans="1:6">
      <c r="A1550" s="3">
        <v>42844</v>
      </c>
      <c r="B1550" s="1">
        <v>12.05</v>
      </c>
      <c r="C1550">
        <f t="shared" si="92"/>
        <v>12.050000000000004</v>
      </c>
      <c r="D1550">
        <f t="shared" si="93"/>
        <v>3.5527136788005009E-15</v>
      </c>
      <c r="E1550">
        <f t="shared" si="94"/>
        <v>12.050000000000011</v>
      </c>
      <c r="F1550">
        <f t="shared" si="95"/>
        <v>12.049999999999997</v>
      </c>
    </row>
    <row r="1551" spans="1:6">
      <c r="A1551" s="3">
        <v>42845</v>
      </c>
      <c r="B1551" s="1">
        <v>12.05</v>
      </c>
      <c r="C1551">
        <f t="shared" si="92"/>
        <v>12.050000000000004</v>
      </c>
      <c r="D1551">
        <f t="shared" si="93"/>
        <v>3.5527136788005009E-15</v>
      </c>
      <c r="E1551">
        <f t="shared" si="94"/>
        <v>12.050000000000011</v>
      </c>
      <c r="F1551">
        <f t="shared" si="95"/>
        <v>12.049999999999997</v>
      </c>
    </row>
    <row r="1552" spans="1:6">
      <c r="A1552" s="3">
        <v>42846</v>
      </c>
      <c r="B1552" s="1">
        <v>12.05</v>
      </c>
      <c r="C1552">
        <f t="shared" si="92"/>
        <v>12.050000000000004</v>
      </c>
      <c r="D1552">
        <f t="shared" si="93"/>
        <v>3.5527136788005009E-15</v>
      </c>
      <c r="E1552">
        <f t="shared" si="94"/>
        <v>12.050000000000011</v>
      </c>
      <c r="F1552">
        <f t="shared" si="95"/>
        <v>12.049999999999997</v>
      </c>
    </row>
    <row r="1553" spans="1:6">
      <c r="A1553" s="3">
        <v>42847</v>
      </c>
      <c r="B1553" s="1">
        <v>12.05</v>
      </c>
      <c r="C1553">
        <f t="shared" si="92"/>
        <v>12.050000000000004</v>
      </c>
      <c r="D1553">
        <f t="shared" si="93"/>
        <v>3.5527136788005009E-15</v>
      </c>
      <c r="E1553">
        <f t="shared" si="94"/>
        <v>12.050000000000011</v>
      </c>
      <c r="F1553">
        <f t="shared" si="95"/>
        <v>12.049999999999997</v>
      </c>
    </row>
    <row r="1554" spans="1:6">
      <c r="A1554" s="3">
        <v>42850</v>
      </c>
      <c r="B1554" s="1">
        <v>12.05</v>
      </c>
      <c r="C1554">
        <f t="shared" si="92"/>
        <v>12.050000000000004</v>
      </c>
      <c r="D1554">
        <f t="shared" si="93"/>
        <v>3.5527136788005009E-15</v>
      </c>
      <c r="E1554">
        <f t="shared" si="94"/>
        <v>12.050000000000011</v>
      </c>
      <c r="F1554">
        <f t="shared" si="95"/>
        <v>12.049999999999997</v>
      </c>
    </row>
    <row r="1555" spans="1:6">
      <c r="A1555" s="3">
        <v>42851</v>
      </c>
      <c r="B1555" s="1">
        <v>12.05</v>
      </c>
      <c r="C1555">
        <f t="shared" si="92"/>
        <v>12.050000000000004</v>
      </c>
      <c r="D1555">
        <f t="shared" si="93"/>
        <v>3.5527136788005009E-15</v>
      </c>
      <c r="E1555">
        <f t="shared" si="94"/>
        <v>12.050000000000011</v>
      </c>
      <c r="F1555">
        <f t="shared" si="95"/>
        <v>12.049999999999997</v>
      </c>
    </row>
    <row r="1556" spans="1:6">
      <c r="A1556" s="3">
        <v>42852</v>
      </c>
      <c r="B1556" s="1">
        <v>12.05</v>
      </c>
      <c r="C1556">
        <f t="shared" si="92"/>
        <v>12.050000000000004</v>
      </c>
      <c r="D1556">
        <f t="shared" si="93"/>
        <v>3.5527136788005009E-15</v>
      </c>
      <c r="E1556">
        <f t="shared" si="94"/>
        <v>12.050000000000011</v>
      </c>
      <c r="F1556">
        <f t="shared" si="95"/>
        <v>12.049999999999997</v>
      </c>
    </row>
    <row r="1557" spans="1:6">
      <c r="A1557" s="3">
        <v>42853</v>
      </c>
      <c r="B1557" s="1">
        <v>12.05</v>
      </c>
      <c r="C1557">
        <f t="shared" ref="C1557:C1620" si="96">AVERAGE(B1538:B1557)</f>
        <v>12.050000000000004</v>
      </c>
      <c r="D1557">
        <f t="shared" ref="D1557:D1620" si="97">_xlfn.STDEV.P(B1538:B1557)</f>
        <v>3.5527136788005009E-15</v>
      </c>
      <c r="E1557">
        <f t="shared" ref="E1557:E1620" si="98">C1557+(2*D1557)</f>
        <v>12.050000000000011</v>
      </c>
      <c r="F1557">
        <f t="shared" ref="F1557:F1620" si="99">C1557-(2*D1557)</f>
        <v>12.049999999999997</v>
      </c>
    </row>
    <row r="1558" spans="1:6">
      <c r="A1558" s="3">
        <v>42854</v>
      </c>
      <c r="B1558" s="1">
        <v>12.05</v>
      </c>
      <c r="C1558">
        <f t="shared" si="96"/>
        <v>12.050000000000004</v>
      </c>
      <c r="D1558">
        <f t="shared" si="97"/>
        <v>3.5527136788005009E-15</v>
      </c>
      <c r="E1558">
        <f t="shared" si="98"/>
        <v>12.050000000000011</v>
      </c>
      <c r="F1558">
        <f t="shared" si="99"/>
        <v>12.049999999999997</v>
      </c>
    </row>
    <row r="1559" spans="1:6">
      <c r="A1559" s="3">
        <v>42857</v>
      </c>
      <c r="B1559" s="1">
        <v>12.05</v>
      </c>
      <c r="C1559">
        <f t="shared" si="96"/>
        <v>12.050000000000004</v>
      </c>
      <c r="D1559">
        <f t="shared" si="97"/>
        <v>3.5527136788005009E-15</v>
      </c>
      <c r="E1559">
        <f t="shared" si="98"/>
        <v>12.050000000000011</v>
      </c>
      <c r="F1559">
        <f t="shared" si="99"/>
        <v>12.049999999999997</v>
      </c>
    </row>
    <row r="1560" spans="1:6">
      <c r="A1560" s="3">
        <v>42858</v>
      </c>
      <c r="B1560" s="1">
        <v>12.05</v>
      </c>
      <c r="C1560">
        <f t="shared" si="96"/>
        <v>12.050000000000004</v>
      </c>
      <c r="D1560">
        <f t="shared" si="97"/>
        <v>3.5527136788005009E-15</v>
      </c>
      <c r="E1560">
        <f t="shared" si="98"/>
        <v>12.050000000000011</v>
      </c>
      <c r="F1560">
        <f t="shared" si="99"/>
        <v>12.049999999999997</v>
      </c>
    </row>
    <row r="1561" spans="1:6">
      <c r="A1561" s="3">
        <v>42859</v>
      </c>
      <c r="B1561" s="1">
        <v>12.05</v>
      </c>
      <c r="C1561">
        <f t="shared" si="96"/>
        <v>12.050000000000004</v>
      </c>
      <c r="D1561">
        <f t="shared" si="97"/>
        <v>3.5527136788005009E-15</v>
      </c>
      <c r="E1561">
        <f t="shared" si="98"/>
        <v>12.050000000000011</v>
      </c>
      <c r="F1561">
        <f t="shared" si="99"/>
        <v>12.049999999999997</v>
      </c>
    </row>
    <row r="1562" spans="1:6">
      <c r="A1562" s="3">
        <v>42860</v>
      </c>
      <c r="B1562" s="1">
        <v>12.05</v>
      </c>
      <c r="C1562">
        <f t="shared" si="96"/>
        <v>12.050000000000004</v>
      </c>
      <c r="D1562">
        <f t="shared" si="97"/>
        <v>3.5527136788005009E-15</v>
      </c>
      <c r="E1562">
        <f t="shared" si="98"/>
        <v>12.050000000000011</v>
      </c>
      <c r="F1562">
        <f t="shared" si="99"/>
        <v>12.049999999999997</v>
      </c>
    </row>
    <row r="1563" spans="1:6">
      <c r="A1563" s="3">
        <v>42864</v>
      </c>
      <c r="B1563" s="1">
        <v>12.05</v>
      </c>
      <c r="C1563">
        <f t="shared" si="96"/>
        <v>12.050000000000004</v>
      </c>
      <c r="D1563">
        <f t="shared" si="97"/>
        <v>3.5527136788005009E-15</v>
      </c>
      <c r="E1563">
        <f t="shared" si="98"/>
        <v>12.050000000000011</v>
      </c>
      <c r="F1563">
        <f t="shared" si="99"/>
        <v>12.049999999999997</v>
      </c>
    </row>
    <row r="1564" spans="1:6">
      <c r="A1564" s="3">
        <v>42865</v>
      </c>
      <c r="B1564" s="1">
        <v>12.05</v>
      </c>
      <c r="C1564">
        <f t="shared" si="96"/>
        <v>12.050000000000004</v>
      </c>
      <c r="D1564">
        <f t="shared" si="97"/>
        <v>3.5527136788005009E-15</v>
      </c>
      <c r="E1564">
        <f t="shared" si="98"/>
        <v>12.050000000000011</v>
      </c>
      <c r="F1564">
        <f t="shared" si="99"/>
        <v>12.049999999999997</v>
      </c>
    </row>
    <row r="1565" spans="1:6">
      <c r="A1565" s="3">
        <v>42872</v>
      </c>
      <c r="B1565" s="1">
        <v>12.05</v>
      </c>
      <c r="C1565">
        <f t="shared" si="96"/>
        <v>12.050000000000004</v>
      </c>
      <c r="D1565">
        <f t="shared" si="97"/>
        <v>3.5527136788005009E-15</v>
      </c>
      <c r="E1565">
        <f t="shared" si="98"/>
        <v>12.050000000000011</v>
      </c>
      <c r="F1565">
        <f t="shared" si="99"/>
        <v>12.049999999999997</v>
      </c>
    </row>
    <row r="1566" spans="1:6">
      <c r="A1566" s="3">
        <v>42873</v>
      </c>
      <c r="B1566" s="1">
        <v>12.05</v>
      </c>
      <c r="C1566">
        <f t="shared" si="96"/>
        <v>12.050000000000004</v>
      </c>
      <c r="D1566">
        <f t="shared" si="97"/>
        <v>3.5527136788005009E-15</v>
      </c>
      <c r="E1566">
        <f t="shared" si="98"/>
        <v>12.050000000000011</v>
      </c>
      <c r="F1566">
        <f t="shared" si="99"/>
        <v>12.049999999999997</v>
      </c>
    </row>
    <row r="1567" spans="1:6">
      <c r="A1567" s="3">
        <v>42874</v>
      </c>
      <c r="B1567" s="1">
        <v>12.05</v>
      </c>
      <c r="C1567">
        <f t="shared" si="96"/>
        <v>12.050000000000004</v>
      </c>
      <c r="D1567">
        <f t="shared" si="97"/>
        <v>3.5527136788005009E-15</v>
      </c>
      <c r="E1567">
        <f t="shared" si="98"/>
        <v>12.050000000000011</v>
      </c>
      <c r="F1567">
        <f t="shared" si="99"/>
        <v>12.049999999999997</v>
      </c>
    </row>
    <row r="1568" spans="1:6">
      <c r="A1568" s="3">
        <v>42875</v>
      </c>
      <c r="B1568" s="1">
        <v>12.05</v>
      </c>
      <c r="C1568">
        <f t="shared" si="96"/>
        <v>12.050000000000004</v>
      </c>
      <c r="D1568">
        <f t="shared" si="97"/>
        <v>3.5527136788005009E-15</v>
      </c>
      <c r="E1568">
        <f t="shared" si="98"/>
        <v>12.050000000000011</v>
      </c>
      <c r="F1568">
        <f t="shared" si="99"/>
        <v>12.049999999999997</v>
      </c>
    </row>
    <row r="1569" spans="1:6">
      <c r="A1569" s="3">
        <v>42878</v>
      </c>
      <c r="B1569" s="1">
        <v>12</v>
      </c>
      <c r="C1569">
        <f t="shared" si="96"/>
        <v>12.047500000000003</v>
      </c>
      <c r="D1569">
        <f t="shared" si="97"/>
        <v>1.0897247358851839E-2</v>
      </c>
      <c r="E1569">
        <f t="shared" si="98"/>
        <v>12.069294494717706</v>
      </c>
      <c r="F1569">
        <f t="shared" si="99"/>
        <v>12.0257055052823</v>
      </c>
    </row>
    <row r="1570" spans="1:6">
      <c r="A1570" s="3">
        <v>42879</v>
      </c>
      <c r="B1570" s="1">
        <v>11.95</v>
      </c>
      <c r="C1570">
        <f t="shared" si="96"/>
        <v>12.042500000000002</v>
      </c>
      <c r="D1570">
        <f t="shared" si="97"/>
        <v>2.3848480035423981E-2</v>
      </c>
      <c r="E1570">
        <f t="shared" si="98"/>
        <v>12.09019696007085</v>
      </c>
      <c r="F1570">
        <f t="shared" si="99"/>
        <v>11.994803039929154</v>
      </c>
    </row>
    <row r="1571" spans="1:6">
      <c r="A1571" s="3">
        <v>42881</v>
      </c>
      <c r="B1571" s="1">
        <v>11.95</v>
      </c>
      <c r="C1571">
        <f t="shared" si="96"/>
        <v>12.037500000000001</v>
      </c>
      <c r="D1571">
        <f t="shared" si="97"/>
        <v>3.1124748994972272E-2</v>
      </c>
      <c r="E1571">
        <f t="shared" si="98"/>
        <v>12.099749497989945</v>
      </c>
      <c r="F1571">
        <f t="shared" si="99"/>
        <v>11.975250502010057</v>
      </c>
    </row>
    <row r="1572" spans="1:6">
      <c r="A1572" s="3">
        <v>42882</v>
      </c>
      <c r="B1572" s="1">
        <v>11.95</v>
      </c>
      <c r="C1572">
        <f t="shared" si="96"/>
        <v>12.032500000000001</v>
      </c>
      <c r="D1572">
        <f t="shared" si="97"/>
        <v>3.6314597615835387E-2</v>
      </c>
      <c r="E1572">
        <f t="shared" si="98"/>
        <v>12.105129195231671</v>
      </c>
      <c r="F1572">
        <f t="shared" si="99"/>
        <v>11.959870804768331</v>
      </c>
    </row>
    <row r="1573" spans="1:6">
      <c r="A1573" s="3">
        <v>42886</v>
      </c>
      <c r="B1573" s="1">
        <v>11.95</v>
      </c>
      <c r="C1573">
        <f t="shared" si="96"/>
        <v>12.0275</v>
      </c>
      <c r="D1573">
        <f t="shared" si="97"/>
        <v>4.0233692348578272E-2</v>
      </c>
      <c r="E1573">
        <f t="shared" si="98"/>
        <v>12.107967384697156</v>
      </c>
      <c r="F1573">
        <f t="shared" si="99"/>
        <v>11.947032615302843</v>
      </c>
    </row>
    <row r="1574" spans="1:6">
      <c r="A1574" s="3">
        <v>42887</v>
      </c>
      <c r="B1574" s="1">
        <v>12.05</v>
      </c>
      <c r="C1574">
        <f t="shared" si="96"/>
        <v>12.0275</v>
      </c>
      <c r="D1574">
        <f t="shared" si="97"/>
        <v>4.0233692348578272E-2</v>
      </c>
      <c r="E1574">
        <f t="shared" si="98"/>
        <v>12.107967384697156</v>
      </c>
      <c r="F1574">
        <f t="shared" si="99"/>
        <v>11.947032615302843</v>
      </c>
    </row>
    <row r="1575" spans="1:6">
      <c r="A1575" s="3">
        <v>42889</v>
      </c>
      <c r="B1575" s="1">
        <v>11.95</v>
      </c>
      <c r="C1575">
        <f t="shared" si="96"/>
        <v>12.022499999999997</v>
      </c>
      <c r="D1575">
        <f t="shared" si="97"/>
        <v>4.3229041164477074E-2</v>
      </c>
      <c r="E1575">
        <f t="shared" si="98"/>
        <v>12.108958082328952</v>
      </c>
      <c r="F1575">
        <f t="shared" si="99"/>
        <v>11.936041917671043</v>
      </c>
    </row>
    <row r="1576" spans="1:6">
      <c r="A1576" s="3">
        <v>42892</v>
      </c>
      <c r="B1576" s="1">
        <v>11.95</v>
      </c>
      <c r="C1576">
        <f t="shared" si="96"/>
        <v>12.017499999999997</v>
      </c>
      <c r="D1576">
        <f t="shared" si="97"/>
        <v>4.5483513496651279E-2</v>
      </c>
      <c r="E1576">
        <f t="shared" si="98"/>
        <v>12.108467026993299</v>
      </c>
      <c r="F1576">
        <f t="shared" si="99"/>
        <v>11.926532973006694</v>
      </c>
    </row>
    <row r="1577" spans="1:6">
      <c r="A1577" s="3">
        <v>42893</v>
      </c>
      <c r="B1577" s="1">
        <v>11.95</v>
      </c>
      <c r="C1577">
        <f t="shared" si="96"/>
        <v>12.012499999999996</v>
      </c>
      <c r="D1577">
        <f t="shared" si="97"/>
        <v>4.7103609203542597E-2</v>
      </c>
      <c r="E1577">
        <f t="shared" si="98"/>
        <v>12.106707218407081</v>
      </c>
      <c r="F1577">
        <f t="shared" si="99"/>
        <v>11.918292781592911</v>
      </c>
    </row>
    <row r="1578" spans="1:6">
      <c r="A1578" s="3">
        <v>42894</v>
      </c>
      <c r="B1578" s="1">
        <v>11.95</v>
      </c>
      <c r="C1578">
        <f t="shared" si="96"/>
        <v>12.007499999999997</v>
      </c>
      <c r="D1578">
        <f t="shared" si="97"/>
        <v>4.8153400710646242E-2</v>
      </c>
      <c r="E1578">
        <f t="shared" si="98"/>
        <v>12.103806801421289</v>
      </c>
      <c r="F1578">
        <f t="shared" si="99"/>
        <v>11.911193198578705</v>
      </c>
    </row>
    <row r="1579" spans="1:6">
      <c r="A1579" s="3">
        <v>42895</v>
      </c>
      <c r="B1579" s="1">
        <v>11.59</v>
      </c>
      <c r="C1579">
        <f t="shared" si="96"/>
        <v>11.984499999999995</v>
      </c>
      <c r="D1579">
        <f t="shared" si="97"/>
        <v>0.102052682473319</v>
      </c>
      <c r="E1579">
        <f t="shared" si="98"/>
        <v>12.188605364946634</v>
      </c>
      <c r="F1579">
        <f t="shared" si="99"/>
        <v>11.780394635053357</v>
      </c>
    </row>
    <row r="1580" spans="1:6">
      <c r="A1580" s="3">
        <v>42896</v>
      </c>
      <c r="B1580" s="1">
        <v>11.35</v>
      </c>
      <c r="C1580">
        <f t="shared" si="96"/>
        <v>11.949499999999997</v>
      </c>
      <c r="D1580">
        <f t="shared" si="97"/>
        <v>0.17060114302079013</v>
      </c>
      <c r="E1580">
        <f t="shared" si="98"/>
        <v>12.290702286041578</v>
      </c>
      <c r="F1580">
        <f t="shared" si="99"/>
        <v>11.608297713958416</v>
      </c>
    </row>
    <row r="1581" spans="1:6">
      <c r="A1581" s="3">
        <v>42899</v>
      </c>
      <c r="B1581" s="1">
        <v>11.25</v>
      </c>
      <c r="C1581">
        <f t="shared" si="96"/>
        <v>11.909499999999998</v>
      </c>
      <c r="D1581">
        <f t="shared" si="97"/>
        <v>0.22685843603445757</v>
      </c>
      <c r="E1581">
        <f t="shared" si="98"/>
        <v>12.363216872068913</v>
      </c>
      <c r="F1581">
        <f t="shared" si="99"/>
        <v>11.455783127931083</v>
      </c>
    </row>
    <row r="1582" spans="1:6">
      <c r="A1582" s="3">
        <v>42900</v>
      </c>
      <c r="B1582" s="1">
        <v>11.25</v>
      </c>
      <c r="C1582">
        <f t="shared" si="96"/>
        <v>11.869499999999999</v>
      </c>
      <c r="D1582">
        <f t="shared" si="97"/>
        <v>0.26575317495751594</v>
      </c>
      <c r="E1582">
        <f t="shared" si="98"/>
        <v>12.401006349915031</v>
      </c>
      <c r="F1582">
        <f t="shared" si="99"/>
        <v>11.337993650084966</v>
      </c>
    </row>
    <row r="1583" spans="1:6">
      <c r="A1583" s="3">
        <v>42901</v>
      </c>
      <c r="B1583" s="1">
        <v>11.81</v>
      </c>
      <c r="C1583">
        <f t="shared" si="96"/>
        <v>11.857499999999998</v>
      </c>
      <c r="D1583">
        <f t="shared" si="97"/>
        <v>0.26273322972170848</v>
      </c>
      <c r="E1583">
        <f t="shared" si="98"/>
        <v>12.382966459443415</v>
      </c>
      <c r="F1583">
        <f t="shared" si="99"/>
        <v>11.332033540556582</v>
      </c>
    </row>
    <row r="1584" spans="1:6">
      <c r="A1584" s="3">
        <v>42902</v>
      </c>
      <c r="B1584" s="1">
        <v>11.81</v>
      </c>
      <c r="C1584">
        <f t="shared" si="96"/>
        <v>11.845499999999998</v>
      </c>
      <c r="D1584">
        <f t="shared" si="97"/>
        <v>0.25912304027237726</v>
      </c>
      <c r="E1584">
        <f t="shared" si="98"/>
        <v>12.363746080544752</v>
      </c>
      <c r="F1584">
        <f t="shared" si="99"/>
        <v>11.327253919455243</v>
      </c>
    </row>
    <row r="1585" spans="1:6">
      <c r="A1585" s="3">
        <v>42903</v>
      </c>
      <c r="B1585" s="1">
        <v>12.03</v>
      </c>
      <c r="C1585">
        <f t="shared" si="96"/>
        <v>11.8445</v>
      </c>
      <c r="D1585">
        <f t="shared" si="97"/>
        <v>0.25836940608361514</v>
      </c>
      <c r="E1585">
        <f t="shared" si="98"/>
        <v>12.36123881216723</v>
      </c>
      <c r="F1585">
        <f t="shared" si="99"/>
        <v>11.32776118783277</v>
      </c>
    </row>
    <row r="1586" spans="1:6">
      <c r="A1586" s="3">
        <v>42906</v>
      </c>
      <c r="B1586" s="1">
        <v>11.75</v>
      </c>
      <c r="C1586">
        <f t="shared" si="96"/>
        <v>11.829499999999999</v>
      </c>
      <c r="D1586">
        <f t="shared" si="97"/>
        <v>0.2546855904836392</v>
      </c>
      <c r="E1586">
        <f t="shared" si="98"/>
        <v>12.338871180967278</v>
      </c>
      <c r="F1586">
        <f t="shared" si="99"/>
        <v>11.320128819032721</v>
      </c>
    </row>
    <row r="1587" spans="1:6">
      <c r="A1587" s="3">
        <v>42907</v>
      </c>
      <c r="B1587" s="1">
        <v>12.04</v>
      </c>
      <c r="C1587">
        <f t="shared" si="96"/>
        <v>11.829000000000001</v>
      </c>
      <c r="D1587">
        <f t="shared" si="97"/>
        <v>0.25426167623139745</v>
      </c>
      <c r="E1587">
        <f t="shared" si="98"/>
        <v>12.337523352462796</v>
      </c>
      <c r="F1587">
        <f t="shared" si="99"/>
        <v>11.320476647537205</v>
      </c>
    </row>
    <row r="1588" spans="1:6">
      <c r="A1588" s="3">
        <v>42908</v>
      </c>
      <c r="B1588" s="1">
        <v>11.75</v>
      </c>
      <c r="C1588">
        <f t="shared" si="96"/>
        <v>11.814</v>
      </c>
      <c r="D1588">
        <f t="shared" si="97"/>
        <v>0.24958765995136847</v>
      </c>
      <c r="E1588">
        <f t="shared" si="98"/>
        <v>12.313175319902737</v>
      </c>
      <c r="F1588">
        <f t="shared" si="99"/>
        <v>11.314824680097264</v>
      </c>
    </row>
    <row r="1589" spans="1:6">
      <c r="A1589" s="3">
        <v>42909</v>
      </c>
      <c r="B1589" s="1">
        <v>11.75</v>
      </c>
      <c r="C1589">
        <f t="shared" si="96"/>
        <v>11.801500000000001</v>
      </c>
      <c r="D1589">
        <f t="shared" si="97"/>
        <v>0.24619656780710797</v>
      </c>
      <c r="E1589">
        <f t="shared" si="98"/>
        <v>12.293893135614217</v>
      </c>
      <c r="F1589">
        <f t="shared" si="99"/>
        <v>11.309106864385784</v>
      </c>
    </row>
    <row r="1590" spans="1:6">
      <c r="A1590" s="3">
        <v>42910</v>
      </c>
      <c r="B1590" s="1">
        <v>11.55</v>
      </c>
      <c r="C1590">
        <f t="shared" si="96"/>
        <v>11.781499999999999</v>
      </c>
      <c r="D1590">
        <f t="shared" si="97"/>
        <v>0.24954508610669915</v>
      </c>
      <c r="E1590">
        <f t="shared" si="98"/>
        <v>12.280590172213397</v>
      </c>
      <c r="F1590">
        <f t="shared" si="99"/>
        <v>11.282409827786601</v>
      </c>
    </row>
    <row r="1591" spans="1:6">
      <c r="A1591" s="3">
        <v>42913</v>
      </c>
      <c r="B1591" s="1">
        <v>11.75</v>
      </c>
      <c r="C1591">
        <f t="shared" si="96"/>
        <v>11.7715</v>
      </c>
      <c r="D1591">
        <f t="shared" si="97"/>
        <v>0.24658213641705659</v>
      </c>
      <c r="E1591">
        <f t="shared" si="98"/>
        <v>12.264664272834112</v>
      </c>
      <c r="F1591">
        <f t="shared" si="99"/>
        <v>11.278335727165887</v>
      </c>
    </row>
    <row r="1592" spans="1:6">
      <c r="A1592" s="3">
        <v>42914</v>
      </c>
      <c r="B1592" s="1">
        <v>11.75</v>
      </c>
      <c r="C1592">
        <f t="shared" si="96"/>
        <v>11.761500000000002</v>
      </c>
      <c r="D1592">
        <f t="shared" si="97"/>
        <v>0.24317226404341416</v>
      </c>
      <c r="E1592">
        <f t="shared" si="98"/>
        <v>12.24784452808683</v>
      </c>
      <c r="F1592">
        <f t="shared" si="99"/>
        <v>11.275155471913173</v>
      </c>
    </row>
    <row r="1593" spans="1:6">
      <c r="A1593" s="3">
        <v>42915</v>
      </c>
      <c r="B1593" s="1">
        <v>11.35</v>
      </c>
      <c r="C1593">
        <f t="shared" si="96"/>
        <v>11.7315</v>
      </c>
      <c r="D1593">
        <f t="shared" si="97"/>
        <v>0.25479943092558099</v>
      </c>
      <c r="E1593">
        <f t="shared" si="98"/>
        <v>12.241098861851162</v>
      </c>
      <c r="F1593">
        <f t="shared" si="99"/>
        <v>11.221901138148839</v>
      </c>
    </row>
    <row r="1594" spans="1:6">
      <c r="A1594" s="3">
        <v>42916</v>
      </c>
      <c r="B1594" s="1">
        <v>11.35</v>
      </c>
      <c r="C1594">
        <f t="shared" si="96"/>
        <v>11.696499999999999</v>
      </c>
      <c r="D1594">
        <f t="shared" si="97"/>
        <v>0.25671530924352742</v>
      </c>
      <c r="E1594">
        <f t="shared" si="98"/>
        <v>12.209930618487054</v>
      </c>
      <c r="F1594">
        <f t="shared" si="99"/>
        <v>11.183069381512944</v>
      </c>
    </row>
    <row r="1595" spans="1:6">
      <c r="A1595" s="3">
        <v>42917</v>
      </c>
      <c r="B1595" s="1">
        <v>11.35</v>
      </c>
      <c r="C1595">
        <f t="shared" si="96"/>
        <v>11.666499999999999</v>
      </c>
      <c r="D1595">
        <f t="shared" si="97"/>
        <v>0.26037040922501153</v>
      </c>
      <c r="E1595">
        <f t="shared" si="98"/>
        <v>12.187240818450022</v>
      </c>
      <c r="F1595">
        <f t="shared" si="99"/>
        <v>11.145759181549977</v>
      </c>
    </row>
    <row r="1596" spans="1:6">
      <c r="A1596" s="3">
        <v>42920</v>
      </c>
      <c r="B1596" s="1">
        <v>11.35</v>
      </c>
      <c r="C1596">
        <f t="shared" si="96"/>
        <v>11.6365</v>
      </c>
      <c r="D1596">
        <f t="shared" si="97"/>
        <v>0.26054318260127235</v>
      </c>
      <c r="E1596">
        <f t="shared" si="98"/>
        <v>12.157586365202544</v>
      </c>
      <c r="F1596">
        <f t="shared" si="99"/>
        <v>11.115413634797456</v>
      </c>
    </row>
    <row r="1597" spans="1:6">
      <c r="A1597" s="3">
        <v>42921</v>
      </c>
      <c r="B1597" s="1">
        <v>11.35</v>
      </c>
      <c r="C1597">
        <f t="shared" si="96"/>
        <v>11.6065</v>
      </c>
      <c r="D1597">
        <f t="shared" si="97"/>
        <v>0.25724064608844371</v>
      </c>
      <c r="E1597">
        <f t="shared" si="98"/>
        <v>12.120981292176888</v>
      </c>
      <c r="F1597">
        <f t="shared" si="99"/>
        <v>11.092018707823113</v>
      </c>
    </row>
    <row r="1598" spans="1:6">
      <c r="A1598" s="3">
        <v>42922</v>
      </c>
      <c r="B1598" s="1">
        <v>11.35</v>
      </c>
      <c r="C1598">
        <f t="shared" si="96"/>
        <v>11.576499999999999</v>
      </c>
      <c r="D1598">
        <f t="shared" si="97"/>
        <v>0.25032528837494622</v>
      </c>
      <c r="E1598">
        <f t="shared" si="98"/>
        <v>12.077150576749892</v>
      </c>
      <c r="F1598">
        <f t="shared" si="99"/>
        <v>11.075849423250107</v>
      </c>
    </row>
    <row r="1599" spans="1:6">
      <c r="A1599" s="3">
        <v>42923</v>
      </c>
      <c r="B1599" s="1">
        <v>11.35</v>
      </c>
      <c r="C1599">
        <f t="shared" si="96"/>
        <v>11.564499999999999</v>
      </c>
      <c r="D1599">
        <f t="shared" si="97"/>
        <v>0.25509753036828881</v>
      </c>
      <c r="E1599">
        <f t="shared" si="98"/>
        <v>12.074695060736577</v>
      </c>
      <c r="F1599">
        <f t="shared" si="99"/>
        <v>11.054304939263421</v>
      </c>
    </row>
    <row r="1600" spans="1:6">
      <c r="A1600" s="3">
        <v>42924</v>
      </c>
      <c r="B1600" s="1">
        <v>11.15</v>
      </c>
      <c r="C1600">
        <f t="shared" si="96"/>
        <v>11.554499999999999</v>
      </c>
      <c r="D1600">
        <f t="shared" si="97"/>
        <v>0.26695458415243595</v>
      </c>
      <c r="E1600">
        <f t="shared" si="98"/>
        <v>12.088409168304871</v>
      </c>
      <c r="F1600">
        <f t="shared" si="99"/>
        <v>11.020590831695127</v>
      </c>
    </row>
    <row r="1601" spans="1:6">
      <c r="A1601" s="3">
        <v>42927</v>
      </c>
      <c r="B1601" s="1">
        <v>11.35</v>
      </c>
      <c r="C1601">
        <f t="shared" si="96"/>
        <v>11.559499999999998</v>
      </c>
      <c r="D1601">
        <f t="shared" si="97"/>
        <v>0.26209683325061367</v>
      </c>
      <c r="E1601">
        <f t="shared" si="98"/>
        <v>12.083693666501226</v>
      </c>
      <c r="F1601">
        <f t="shared" si="99"/>
        <v>11.03530633349877</v>
      </c>
    </row>
    <row r="1602" spans="1:6">
      <c r="A1602" s="3">
        <v>42928</v>
      </c>
      <c r="B1602" s="1">
        <v>11.34</v>
      </c>
      <c r="C1602">
        <f t="shared" si="96"/>
        <v>11.563999999999998</v>
      </c>
      <c r="D1602">
        <f t="shared" si="97"/>
        <v>0.25747621249350394</v>
      </c>
      <c r="E1602">
        <f t="shared" si="98"/>
        <v>12.078952424987007</v>
      </c>
      <c r="F1602">
        <f t="shared" si="99"/>
        <v>11.04904757501299</v>
      </c>
    </row>
    <row r="1603" spans="1:6">
      <c r="A1603" s="3">
        <v>42929</v>
      </c>
      <c r="B1603" s="1">
        <v>11.34</v>
      </c>
      <c r="C1603">
        <f t="shared" si="96"/>
        <v>11.540499999999998</v>
      </c>
      <c r="D1603">
        <f t="shared" si="97"/>
        <v>0.25539136633801851</v>
      </c>
      <c r="E1603">
        <f t="shared" si="98"/>
        <v>12.051282732676036</v>
      </c>
      <c r="F1603">
        <f t="shared" si="99"/>
        <v>11.02971726732396</v>
      </c>
    </row>
    <row r="1604" spans="1:6">
      <c r="A1604" s="3">
        <v>42930</v>
      </c>
      <c r="B1604" s="1">
        <v>11.34</v>
      </c>
      <c r="C1604">
        <f t="shared" si="96"/>
        <v>11.516999999999999</v>
      </c>
      <c r="D1604">
        <f t="shared" si="97"/>
        <v>0.25109958183955622</v>
      </c>
      <c r="E1604">
        <f t="shared" si="98"/>
        <v>12.019199163679112</v>
      </c>
      <c r="F1604">
        <f t="shared" si="99"/>
        <v>11.014800836320887</v>
      </c>
    </row>
    <row r="1605" spans="1:6">
      <c r="A1605" s="3">
        <v>42931</v>
      </c>
      <c r="B1605" s="1">
        <v>11.35</v>
      </c>
      <c r="C1605">
        <f t="shared" si="96"/>
        <v>11.482999999999999</v>
      </c>
      <c r="D1605">
        <f t="shared" si="97"/>
        <v>0.22389953104015201</v>
      </c>
      <c r="E1605">
        <f t="shared" si="98"/>
        <v>11.930799062080302</v>
      </c>
      <c r="F1605">
        <f t="shared" si="99"/>
        <v>11.035200937919695</v>
      </c>
    </row>
    <row r="1606" spans="1:6">
      <c r="A1606" s="3">
        <v>42934</v>
      </c>
      <c r="B1606" s="1">
        <v>11.35</v>
      </c>
      <c r="C1606">
        <f t="shared" si="96"/>
        <v>11.462999999999997</v>
      </c>
      <c r="D1606">
        <f t="shared" si="97"/>
        <v>0.21691242472481831</v>
      </c>
      <c r="E1606">
        <f t="shared" si="98"/>
        <v>11.896824849449635</v>
      </c>
      <c r="F1606">
        <f t="shared" si="99"/>
        <v>11.02917515055036</v>
      </c>
    </row>
    <row r="1607" spans="1:6">
      <c r="A1607" s="3">
        <v>42937</v>
      </c>
      <c r="B1607" s="1">
        <v>11.35</v>
      </c>
      <c r="C1607">
        <f t="shared" si="96"/>
        <v>11.428499999999998</v>
      </c>
      <c r="D1607">
        <f t="shared" si="97"/>
        <v>0.17277948373577234</v>
      </c>
      <c r="E1607">
        <f t="shared" si="98"/>
        <v>11.774058967471543</v>
      </c>
      <c r="F1607">
        <f t="shared" si="99"/>
        <v>11.082941032528453</v>
      </c>
    </row>
    <row r="1608" spans="1:6">
      <c r="A1608" s="3">
        <v>42938</v>
      </c>
      <c r="B1608" s="1">
        <v>11.35</v>
      </c>
      <c r="C1608">
        <f t="shared" si="96"/>
        <v>11.408499999999998</v>
      </c>
      <c r="D1608">
        <f t="shared" si="97"/>
        <v>0.15682075755460445</v>
      </c>
      <c r="E1608">
        <f t="shared" si="98"/>
        <v>11.722141515109207</v>
      </c>
      <c r="F1608">
        <f t="shared" si="99"/>
        <v>11.094858484890789</v>
      </c>
    </row>
    <row r="1609" spans="1:6">
      <c r="A1609" s="3">
        <v>42941</v>
      </c>
      <c r="B1609" s="1">
        <v>11.35</v>
      </c>
      <c r="C1609">
        <f t="shared" si="96"/>
        <v>11.388499999999997</v>
      </c>
      <c r="D1609">
        <f t="shared" si="97"/>
        <v>0.13613504324750489</v>
      </c>
      <c r="E1609">
        <f t="shared" si="98"/>
        <v>11.660770086495006</v>
      </c>
      <c r="F1609">
        <f t="shared" si="99"/>
        <v>11.116229913504988</v>
      </c>
    </row>
    <row r="1610" spans="1:6">
      <c r="A1610" s="3">
        <v>42942</v>
      </c>
      <c r="B1610" s="1">
        <v>11.35</v>
      </c>
      <c r="C1610">
        <f t="shared" si="96"/>
        <v>11.378499999999999</v>
      </c>
      <c r="D1610">
        <f t="shared" si="97"/>
        <v>0.13115925434371759</v>
      </c>
      <c r="E1610">
        <f t="shared" si="98"/>
        <v>11.640818508687435</v>
      </c>
      <c r="F1610">
        <f t="shared" si="99"/>
        <v>11.116181491312563</v>
      </c>
    </row>
    <row r="1611" spans="1:6">
      <c r="A1611" s="3">
        <v>42943</v>
      </c>
      <c r="B1611" s="1">
        <v>10.95</v>
      </c>
      <c r="C1611">
        <f t="shared" si="96"/>
        <v>11.338499999999998</v>
      </c>
      <c r="D1611">
        <f t="shared" si="97"/>
        <v>0.13372639978702788</v>
      </c>
      <c r="E1611">
        <f t="shared" si="98"/>
        <v>11.605952799574053</v>
      </c>
      <c r="F1611">
        <f t="shared" si="99"/>
        <v>11.071047200425943</v>
      </c>
    </row>
    <row r="1612" spans="1:6">
      <c r="A1612" s="3">
        <v>42944</v>
      </c>
      <c r="B1612" s="1">
        <v>10.45</v>
      </c>
      <c r="C1612">
        <f t="shared" si="96"/>
        <v>11.273499999999997</v>
      </c>
      <c r="D1612">
        <f t="shared" si="97"/>
        <v>0.21133563353112045</v>
      </c>
      <c r="E1612">
        <f t="shared" si="98"/>
        <v>11.696171267062237</v>
      </c>
      <c r="F1612">
        <f t="shared" si="99"/>
        <v>10.850828732937757</v>
      </c>
    </row>
    <row r="1613" spans="1:6">
      <c r="A1613" s="3">
        <v>42945</v>
      </c>
      <c r="B1613" s="1">
        <v>10.44</v>
      </c>
      <c r="C1613">
        <f t="shared" si="96"/>
        <v>11.227999999999998</v>
      </c>
      <c r="D1613">
        <f t="shared" si="97"/>
        <v>0.2775535984274029</v>
      </c>
      <c r="E1613">
        <f t="shared" si="98"/>
        <v>11.783107196854804</v>
      </c>
      <c r="F1613">
        <f t="shared" si="99"/>
        <v>10.672892803145192</v>
      </c>
    </row>
    <row r="1614" spans="1:6">
      <c r="A1614" s="3">
        <v>42948</v>
      </c>
      <c r="B1614" s="1">
        <v>10.1</v>
      </c>
      <c r="C1614">
        <f t="shared" si="96"/>
        <v>11.165499999999998</v>
      </c>
      <c r="D1614">
        <f t="shared" si="97"/>
        <v>0.36878821835845033</v>
      </c>
      <c r="E1614">
        <f t="shared" si="98"/>
        <v>11.903076436716898</v>
      </c>
      <c r="F1614">
        <f t="shared" si="99"/>
        <v>10.427923563283098</v>
      </c>
    </row>
    <row r="1615" spans="1:6">
      <c r="A1615" s="3">
        <v>42949</v>
      </c>
      <c r="B1615" s="1">
        <v>10.35</v>
      </c>
      <c r="C1615">
        <f t="shared" si="96"/>
        <v>11.115499999999997</v>
      </c>
      <c r="D1615">
        <f t="shared" si="97"/>
        <v>0.40626930723351484</v>
      </c>
      <c r="E1615">
        <f t="shared" si="98"/>
        <v>11.928038614467027</v>
      </c>
      <c r="F1615">
        <f t="shared" si="99"/>
        <v>10.302961385532967</v>
      </c>
    </row>
    <row r="1616" spans="1:6">
      <c r="A1616" s="3">
        <v>42950</v>
      </c>
      <c r="B1616" s="1">
        <v>10.35</v>
      </c>
      <c r="C1616">
        <f t="shared" si="96"/>
        <v>11.065499999999997</v>
      </c>
      <c r="D1616">
        <f t="shared" si="97"/>
        <v>0.43486175964322277</v>
      </c>
      <c r="E1616">
        <f t="shared" si="98"/>
        <v>11.935223519286442</v>
      </c>
      <c r="F1616">
        <f t="shared" si="99"/>
        <v>10.195776480713551</v>
      </c>
    </row>
    <row r="1617" spans="1:6">
      <c r="A1617" s="3">
        <v>42951</v>
      </c>
      <c r="B1617" s="1">
        <v>10.5</v>
      </c>
      <c r="C1617">
        <f t="shared" si="96"/>
        <v>11.022999999999998</v>
      </c>
      <c r="D1617">
        <f t="shared" si="97"/>
        <v>0.44636420107351804</v>
      </c>
      <c r="E1617">
        <f t="shared" si="98"/>
        <v>11.915728402147034</v>
      </c>
      <c r="F1617">
        <f t="shared" si="99"/>
        <v>10.130271597852962</v>
      </c>
    </row>
    <row r="1618" spans="1:6">
      <c r="A1618" s="3">
        <v>42952</v>
      </c>
      <c r="B1618" s="1">
        <v>10.69</v>
      </c>
      <c r="C1618">
        <f t="shared" si="96"/>
        <v>10.989999999999997</v>
      </c>
      <c r="D1618">
        <f t="shared" si="97"/>
        <v>0.44536501883286711</v>
      </c>
      <c r="E1618">
        <f t="shared" si="98"/>
        <v>11.880730037665732</v>
      </c>
      <c r="F1618">
        <f t="shared" si="99"/>
        <v>10.099269962334262</v>
      </c>
    </row>
    <row r="1619" spans="1:6">
      <c r="A1619" s="3">
        <v>42955</v>
      </c>
      <c r="B1619" s="1">
        <v>11.03</v>
      </c>
      <c r="C1619">
        <f t="shared" si="96"/>
        <v>10.973999999999997</v>
      </c>
      <c r="D1619">
        <f t="shared" si="97"/>
        <v>0.43782873363907959</v>
      </c>
      <c r="E1619">
        <f t="shared" si="98"/>
        <v>11.849657467278156</v>
      </c>
      <c r="F1619">
        <f t="shared" si="99"/>
        <v>10.098342532721837</v>
      </c>
    </row>
    <row r="1620" spans="1:6">
      <c r="A1620" s="3">
        <v>42957</v>
      </c>
      <c r="B1620" s="1">
        <v>10.7</v>
      </c>
      <c r="C1620">
        <f t="shared" si="96"/>
        <v>10.951499999999998</v>
      </c>
      <c r="D1620">
        <f t="shared" si="97"/>
        <v>0.43976442557351098</v>
      </c>
      <c r="E1620">
        <f t="shared" si="98"/>
        <v>11.831028851147019</v>
      </c>
      <c r="F1620">
        <f t="shared" si="99"/>
        <v>10.071971148852976</v>
      </c>
    </row>
    <row r="1621" spans="1:6">
      <c r="A1621" s="3">
        <v>42958</v>
      </c>
      <c r="B1621" s="1">
        <v>11.04</v>
      </c>
      <c r="C1621">
        <f t="shared" ref="C1621:C1684" si="100">AVERAGE(B1602:B1621)</f>
        <v>10.935999999999996</v>
      </c>
      <c r="D1621">
        <f t="shared" ref="D1621:D1684" si="101">_xlfn.STDEV.P(B1602:B1621)</f>
        <v>0.43081782692920223</v>
      </c>
      <c r="E1621">
        <f t="shared" ref="E1621:E1684" si="102">C1621+(2*D1621)</f>
        <v>11.7976356538584</v>
      </c>
      <c r="F1621">
        <f t="shared" ref="F1621:F1684" si="103">C1621-(2*D1621)</f>
        <v>10.074364346141593</v>
      </c>
    </row>
    <row r="1622" spans="1:6">
      <c r="A1622" s="3">
        <v>42962</v>
      </c>
      <c r="B1622" s="1">
        <v>11.04</v>
      </c>
      <c r="C1622">
        <f t="shared" si="100"/>
        <v>10.920999999999998</v>
      </c>
      <c r="D1622">
        <f t="shared" si="101"/>
        <v>0.42161475306255597</v>
      </c>
      <c r="E1622">
        <f t="shared" si="102"/>
        <v>11.76422950612511</v>
      </c>
      <c r="F1622">
        <f t="shared" si="103"/>
        <v>10.077770493874885</v>
      </c>
    </row>
    <row r="1623" spans="1:6">
      <c r="A1623" s="3">
        <v>42963</v>
      </c>
      <c r="B1623" s="1">
        <v>11.35</v>
      </c>
      <c r="C1623">
        <f t="shared" si="100"/>
        <v>10.921499999999998</v>
      </c>
      <c r="D1623">
        <f t="shared" si="101"/>
        <v>0.42211698615431248</v>
      </c>
      <c r="E1623">
        <f t="shared" si="102"/>
        <v>11.765733972308624</v>
      </c>
      <c r="F1623">
        <f t="shared" si="103"/>
        <v>10.077266027691373</v>
      </c>
    </row>
    <row r="1624" spans="1:6">
      <c r="A1624" s="3">
        <v>42964</v>
      </c>
      <c r="B1624" s="1">
        <v>11.35</v>
      </c>
      <c r="C1624">
        <f t="shared" si="100"/>
        <v>10.921999999999997</v>
      </c>
      <c r="D1624">
        <f t="shared" si="101"/>
        <v>0.42261803085055433</v>
      </c>
      <c r="E1624">
        <f t="shared" si="102"/>
        <v>11.767236061701105</v>
      </c>
      <c r="F1624">
        <f t="shared" si="103"/>
        <v>10.076763938298889</v>
      </c>
    </row>
    <row r="1625" spans="1:6">
      <c r="A1625" s="3">
        <v>42965</v>
      </c>
      <c r="B1625" s="1">
        <v>11.04</v>
      </c>
      <c r="C1625">
        <f t="shared" si="100"/>
        <v>10.906499999999998</v>
      </c>
      <c r="D1625">
        <f t="shared" si="101"/>
        <v>0.41219261274312041</v>
      </c>
      <c r="E1625">
        <f t="shared" si="102"/>
        <v>11.730885225486238</v>
      </c>
      <c r="F1625">
        <f t="shared" si="103"/>
        <v>10.082114774513757</v>
      </c>
    </row>
    <row r="1626" spans="1:6">
      <c r="A1626" s="3">
        <v>42966</v>
      </c>
      <c r="B1626" s="1">
        <v>11</v>
      </c>
      <c r="C1626">
        <f t="shared" si="100"/>
        <v>10.888999999999998</v>
      </c>
      <c r="D1626">
        <f t="shared" si="101"/>
        <v>0.40024867270235887</v>
      </c>
      <c r="E1626">
        <f t="shared" si="102"/>
        <v>11.689497345404716</v>
      </c>
      <c r="F1626">
        <f t="shared" si="103"/>
        <v>10.088502654595279</v>
      </c>
    </row>
    <row r="1627" spans="1:6">
      <c r="A1627" s="3">
        <v>42969</v>
      </c>
      <c r="B1627" s="1">
        <v>11</v>
      </c>
      <c r="C1627">
        <f t="shared" si="100"/>
        <v>10.871499999999996</v>
      </c>
      <c r="D1627">
        <f t="shared" si="101"/>
        <v>0.3871469359300162</v>
      </c>
      <c r="E1627">
        <f t="shared" si="102"/>
        <v>11.645793871860029</v>
      </c>
      <c r="F1627">
        <f t="shared" si="103"/>
        <v>10.097206128139963</v>
      </c>
    </row>
    <row r="1628" spans="1:6">
      <c r="A1628" s="3">
        <v>42970</v>
      </c>
      <c r="B1628" s="1">
        <v>11.139999999999999</v>
      </c>
      <c r="C1628">
        <f t="shared" si="100"/>
        <v>10.860999999999995</v>
      </c>
      <c r="D1628">
        <f t="shared" si="101"/>
        <v>0.37673465463108113</v>
      </c>
      <c r="E1628">
        <f t="shared" si="102"/>
        <v>11.614469309262157</v>
      </c>
      <c r="F1628">
        <f t="shared" si="103"/>
        <v>10.107530690737834</v>
      </c>
    </row>
    <row r="1629" spans="1:6">
      <c r="A1629" s="3">
        <v>42971</v>
      </c>
      <c r="B1629" s="1">
        <v>11.24</v>
      </c>
      <c r="C1629">
        <f t="shared" si="100"/>
        <v>10.855499999999997</v>
      </c>
      <c r="D1629">
        <f t="shared" si="101"/>
        <v>0.37030359166500121</v>
      </c>
      <c r="E1629">
        <f t="shared" si="102"/>
        <v>11.59610718333</v>
      </c>
      <c r="F1629">
        <f t="shared" si="103"/>
        <v>10.114892816669995</v>
      </c>
    </row>
    <row r="1630" spans="1:6">
      <c r="A1630" s="3">
        <v>42972</v>
      </c>
      <c r="B1630" s="1">
        <v>11.35</v>
      </c>
      <c r="C1630">
        <f t="shared" si="100"/>
        <v>10.855499999999997</v>
      </c>
      <c r="D1630">
        <f t="shared" si="101"/>
        <v>0.37030359166500121</v>
      </c>
      <c r="E1630">
        <f t="shared" si="102"/>
        <v>11.59610718333</v>
      </c>
      <c r="F1630">
        <f t="shared" si="103"/>
        <v>10.114892816669995</v>
      </c>
    </row>
    <row r="1631" spans="1:6">
      <c r="A1631" s="3">
        <v>42973</v>
      </c>
      <c r="B1631" s="1">
        <v>11.35</v>
      </c>
      <c r="C1631">
        <f t="shared" si="100"/>
        <v>10.875499999999999</v>
      </c>
      <c r="D1631">
        <f t="shared" si="101"/>
        <v>0.38536314042731173</v>
      </c>
      <c r="E1631">
        <f t="shared" si="102"/>
        <v>11.646226280854622</v>
      </c>
      <c r="F1631">
        <f t="shared" si="103"/>
        <v>10.104773719145376</v>
      </c>
    </row>
    <row r="1632" spans="1:6">
      <c r="A1632" s="3">
        <v>42977</v>
      </c>
      <c r="B1632" s="1">
        <v>11.549999999999999</v>
      </c>
      <c r="C1632">
        <f t="shared" si="100"/>
        <v>10.930499999999999</v>
      </c>
      <c r="D1632">
        <f t="shared" si="101"/>
        <v>0.39896710390707646</v>
      </c>
      <c r="E1632">
        <f t="shared" si="102"/>
        <v>11.728434207814152</v>
      </c>
      <c r="F1632">
        <f t="shared" si="103"/>
        <v>10.132565792185845</v>
      </c>
    </row>
    <row r="1633" spans="1:6">
      <c r="A1633" s="3">
        <v>42979</v>
      </c>
      <c r="B1633" s="1">
        <v>11.549999999999999</v>
      </c>
      <c r="C1633">
        <f t="shared" si="100"/>
        <v>10.985999999999999</v>
      </c>
      <c r="D1633">
        <f t="shared" si="101"/>
        <v>0.40404702696592126</v>
      </c>
      <c r="E1633">
        <f t="shared" si="102"/>
        <v>11.794094053931842</v>
      </c>
      <c r="F1633">
        <f t="shared" si="103"/>
        <v>10.177905946068156</v>
      </c>
    </row>
    <row r="1634" spans="1:6">
      <c r="A1634" s="3">
        <v>42980</v>
      </c>
      <c r="B1634" s="1">
        <v>11.35</v>
      </c>
      <c r="C1634">
        <f t="shared" si="100"/>
        <v>11.048499999999999</v>
      </c>
      <c r="D1634">
        <f t="shared" si="101"/>
        <v>0.3559813899630147</v>
      </c>
      <c r="E1634">
        <f t="shared" si="102"/>
        <v>11.760462779926028</v>
      </c>
      <c r="F1634">
        <f t="shared" si="103"/>
        <v>10.33653722007397</v>
      </c>
    </row>
    <row r="1635" spans="1:6">
      <c r="A1635" s="3">
        <v>42983</v>
      </c>
      <c r="B1635" s="1">
        <v>11.45</v>
      </c>
      <c r="C1635">
        <f t="shared" si="100"/>
        <v>11.103499999999999</v>
      </c>
      <c r="D1635">
        <f t="shared" si="101"/>
        <v>0.32766255507762848</v>
      </c>
      <c r="E1635">
        <f t="shared" si="102"/>
        <v>11.758825110155255</v>
      </c>
      <c r="F1635">
        <f t="shared" si="103"/>
        <v>10.448174889844742</v>
      </c>
    </row>
    <row r="1636" spans="1:6">
      <c r="A1636" s="3">
        <v>42984</v>
      </c>
      <c r="B1636" s="1">
        <v>11.45</v>
      </c>
      <c r="C1636">
        <f t="shared" si="100"/>
        <v>11.158499999999998</v>
      </c>
      <c r="D1636">
        <f t="shared" si="101"/>
        <v>0.28627390729858693</v>
      </c>
      <c r="E1636">
        <f t="shared" si="102"/>
        <v>11.731047814597172</v>
      </c>
      <c r="F1636">
        <f t="shared" si="103"/>
        <v>10.585952185402824</v>
      </c>
    </row>
    <row r="1637" spans="1:6">
      <c r="A1637" s="3">
        <v>42985</v>
      </c>
      <c r="B1637" s="1">
        <v>11.45</v>
      </c>
      <c r="C1637">
        <f t="shared" si="100"/>
        <v>11.205999999999998</v>
      </c>
      <c r="D1637">
        <f t="shared" si="101"/>
        <v>0.24952755358877698</v>
      </c>
      <c r="E1637">
        <f t="shared" si="102"/>
        <v>11.705055107177552</v>
      </c>
      <c r="F1637">
        <f t="shared" si="103"/>
        <v>10.706944892822444</v>
      </c>
    </row>
    <row r="1638" spans="1:6">
      <c r="A1638" s="3">
        <v>42986</v>
      </c>
      <c r="B1638" s="1">
        <v>11.549999999999999</v>
      </c>
      <c r="C1638">
        <f t="shared" si="100"/>
        <v>11.248999999999999</v>
      </c>
      <c r="D1638">
        <f t="shared" si="101"/>
        <v>0.23025855032984111</v>
      </c>
      <c r="E1638">
        <f t="shared" si="102"/>
        <v>11.709517100659681</v>
      </c>
      <c r="F1638">
        <f t="shared" si="103"/>
        <v>10.788482899340316</v>
      </c>
    </row>
    <row r="1639" spans="1:6">
      <c r="A1639" s="3">
        <v>42987</v>
      </c>
      <c r="B1639" s="1">
        <v>11.35</v>
      </c>
      <c r="C1639">
        <f t="shared" si="100"/>
        <v>11.264999999999999</v>
      </c>
      <c r="D1639">
        <f t="shared" si="101"/>
        <v>0.22555487137279912</v>
      </c>
      <c r="E1639">
        <f t="shared" si="102"/>
        <v>11.716109742745598</v>
      </c>
      <c r="F1639">
        <f t="shared" si="103"/>
        <v>10.8138902572544</v>
      </c>
    </row>
    <row r="1640" spans="1:6">
      <c r="A1640" s="3">
        <v>42990</v>
      </c>
      <c r="B1640" s="1">
        <v>11.54</v>
      </c>
      <c r="C1640">
        <f t="shared" si="100"/>
        <v>11.306999999999999</v>
      </c>
      <c r="D1640">
        <f t="shared" si="101"/>
        <v>0.19217439996003616</v>
      </c>
      <c r="E1640">
        <f t="shared" si="102"/>
        <v>11.691348799920071</v>
      </c>
      <c r="F1640">
        <f t="shared" si="103"/>
        <v>10.922651200079926</v>
      </c>
    </row>
    <row r="1641" spans="1:6">
      <c r="A1641" s="3">
        <v>42991</v>
      </c>
      <c r="B1641" s="1">
        <v>11.549999999999999</v>
      </c>
      <c r="C1641">
        <f t="shared" si="100"/>
        <v>11.332499999999998</v>
      </c>
      <c r="D1641">
        <f t="shared" si="101"/>
        <v>0.18886172190256006</v>
      </c>
      <c r="E1641">
        <f t="shared" si="102"/>
        <v>11.710223443805118</v>
      </c>
      <c r="F1641">
        <f t="shared" si="103"/>
        <v>10.954776556194878</v>
      </c>
    </row>
    <row r="1642" spans="1:6">
      <c r="A1642" s="3">
        <v>42993</v>
      </c>
      <c r="B1642" s="1">
        <v>11.5</v>
      </c>
      <c r="C1642">
        <f t="shared" si="100"/>
        <v>11.355499999999997</v>
      </c>
      <c r="D1642">
        <f t="shared" si="101"/>
        <v>0.17962391266198369</v>
      </c>
      <c r="E1642">
        <f t="shared" si="102"/>
        <v>11.714747825323965</v>
      </c>
      <c r="F1642">
        <f t="shared" si="103"/>
        <v>10.99625217467603</v>
      </c>
    </row>
    <row r="1643" spans="1:6">
      <c r="A1643" s="3">
        <v>42994</v>
      </c>
      <c r="B1643" s="1">
        <v>11.549999999999999</v>
      </c>
      <c r="C1643">
        <f t="shared" si="100"/>
        <v>11.365499999999999</v>
      </c>
      <c r="D1643">
        <f t="shared" si="101"/>
        <v>0.18453929120921628</v>
      </c>
      <c r="E1643">
        <f t="shared" si="102"/>
        <v>11.734578582418431</v>
      </c>
      <c r="F1643">
        <f t="shared" si="103"/>
        <v>10.996421417581567</v>
      </c>
    </row>
    <row r="1644" spans="1:6">
      <c r="A1644" s="3">
        <v>42997</v>
      </c>
      <c r="B1644" s="1">
        <v>11.549999999999999</v>
      </c>
      <c r="C1644">
        <f t="shared" si="100"/>
        <v>11.375499999999999</v>
      </c>
      <c r="D1644">
        <f t="shared" si="101"/>
        <v>0.18879817266064816</v>
      </c>
      <c r="E1644">
        <f t="shared" si="102"/>
        <v>11.753096345321294</v>
      </c>
      <c r="F1644">
        <f t="shared" si="103"/>
        <v>10.997903654678703</v>
      </c>
    </row>
    <row r="1645" spans="1:6">
      <c r="A1645" s="3">
        <v>42999</v>
      </c>
      <c r="B1645" s="1">
        <v>11.54</v>
      </c>
      <c r="C1645">
        <f t="shared" si="100"/>
        <v>11.400500000000001</v>
      </c>
      <c r="D1645">
        <f t="shared" si="101"/>
        <v>0.17534180904735727</v>
      </c>
      <c r="E1645">
        <f t="shared" si="102"/>
        <v>11.751183618094716</v>
      </c>
      <c r="F1645">
        <f t="shared" si="103"/>
        <v>11.049816381905286</v>
      </c>
    </row>
    <row r="1646" spans="1:6">
      <c r="A1646" s="3">
        <v>43000</v>
      </c>
      <c r="B1646" s="1">
        <v>11.54</v>
      </c>
      <c r="C1646">
        <f t="shared" si="100"/>
        <v>11.4275</v>
      </c>
      <c r="D1646">
        <f t="shared" si="101"/>
        <v>0.15155444566227652</v>
      </c>
      <c r="E1646">
        <f t="shared" si="102"/>
        <v>11.730608891324554</v>
      </c>
      <c r="F1646">
        <f t="shared" si="103"/>
        <v>11.124391108675447</v>
      </c>
    </row>
    <row r="1647" spans="1:6">
      <c r="A1647" s="3">
        <v>43001</v>
      </c>
      <c r="B1647" s="1">
        <v>11.549999999999999</v>
      </c>
      <c r="C1647">
        <f t="shared" si="100"/>
        <v>11.455000000000002</v>
      </c>
      <c r="D1647">
        <f t="shared" si="101"/>
        <v>0.11757976016304827</v>
      </c>
      <c r="E1647">
        <f t="shared" si="102"/>
        <v>11.690159520326098</v>
      </c>
      <c r="F1647">
        <f t="shared" si="103"/>
        <v>11.219840479673906</v>
      </c>
    </row>
    <row r="1648" spans="1:6">
      <c r="A1648" s="3">
        <v>43004</v>
      </c>
      <c r="B1648" s="1">
        <v>11.5</v>
      </c>
      <c r="C1648">
        <f t="shared" si="100"/>
        <v>11.473000000000001</v>
      </c>
      <c r="D1648">
        <f t="shared" si="101"/>
        <v>9.2956979296876588E-2</v>
      </c>
      <c r="E1648">
        <f t="shared" si="102"/>
        <v>11.658913958593754</v>
      </c>
      <c r="F1648">
        <f t="shared" si="103"/>
        <v>11.287086041406248</v>
      </c>
    </row>
    <row r="1649" spans="1:6">
      <c r="A1649" s="3">
        <v>43005</v>
      </c>
      <c r="B1649" s="1">
        <v>11.54</v>
      </c>
      <c r="C1649">
        <f t="shared" si="100"/>
        <v>11.488000000000001</v>
      </c>
      <c r="D1649">
        <f t="shared" si="101"/>
        <v>7.6980517015670685E-2</v>
      </c>
      <c r="E1649">
        <f t="shared" si="102"/>
        <v>11.641961034031343</v>
      </c>
      <c r="F1649">
        <f t="shared" si="103"/>
        <v>11.334038965968659</v>
      </c>
    </row>
    <row r="1650" spans="1:6">
      <c r="A1650" s="3">
        <v>43007</v>
      </c>
      <c r="B1650" s="1">
        <v>11.53</v>
      </c>
      <c r="C1650">
        <f t="shared" si="100"/>
        <v>11.497</v>
      </c>
      <c r="D1650">
        <f t="shared" si="101"/>
        <v>7.0576199954375335E-2</v>
      </c>
      <c r="E1650">
        <f t="shared" si="102"/>
        <v>11.638152399908751</v>
      </c>
      <c r="F1650">
        <f t="shared" si="103"/>
        <v>11.355847600091248</v>
      </c>
    </row>
    <row r="1651" spans="1:6">
      <c r="A1651" s="3">
        <v>43008</v>
      </c>
      <c r="B1651" s="1">
        <v>11.53</v>
      </c>
      <c r="C1651">
        <f t="shared" si="100"/>
        <v>11.505999999999998</v>
      </c>
      <c r="D1651">
        <f t="shared" si="101"/>
        <v>6.2241465278381557E-2</v>
      </c>
      <c r="E1651">
        <f t="shared" si="102"/>
        <v>11.630482930556761</v>
      </c>
      <c r="F1651">
        <f t="shared" si="103"/>
        <v>11.381517069443236</v>
      </c>
    </row>
    <row r="1652" spans="1:6">
      <c r="A1652" s="3">
        <v>43011</v>
      </c>
      <c r="B1652" s="1">
        <v>11.52</v>
      </c>
      <c r="C1652">
        <f t="shared" si="100"/>
        <v>11.5045</v>
      </c>
      <c r="D1652">
        <f t="shared" si="101"/>
        <v>6.1520321845711899E-2</v>
      </c>
      <c r="E1652">
        <f t="shared" si="102"/>
        <v>11.627540643691423</v>
      </c>
      <c r="F1652">
        <f t="shared" si="103"/>
        <v>11.381459356308577</v>
      </c>
    </row>
    <row r="1653" spans="1:6">
      <c r="A1653" s="3">
        <v>43012</v>
      </c>
      <c r="B1653" s="1">
        <v>11.549999999999999</v>
      </c>
      <c r="C1653">
        <f t="shared" si="100"/>
        <v>11.5045</v>
      </c>
      <c r="D1653">
        <f t="shared" si="101"/>
        <v>6.1520321845711899E-2</v>
      </c>
      <c r="E1653">
        <f t="shared" si="102"/>
        <v>11.627540643691423</v>
      </c>
      <c r="F1653">
        <f t="shared" si="103"/>
        <v>11.381459356308577</v>
      </c>
    </row>
    <row r="1654" spans="1:6">
      <c r="A1654" s="3">
        <v>43013</v>
      </c>
      <c r="B1654" s="1">
        <v>11.49</v>
      </c>
      <c r="C1654">
        <f t="shared" si="100"/>
        <v>11.511500000000002</v>
      </c>
      <c r="D1654">
        <f t="shared" si="101"/>
        <v>5.052474641203044E-2</v>
      </c>
      <c r="E1654">
        <f t="shared" si="102"/>
        <v>11.612549492824062</v>
      </c>
      <c r="F1654">
        <f t="shared" si="103"/>
        <v>11.410450507175941</v>
      </c>
    </row>
    <row r="1655" spans="1:6">
      <c r="A1655" s="3">
        <v>43014</v>
      </c>
      <c r="B1655" s="1">
        <v>11.049999999999999</v>
      </c>
      <c r="C1655">
        <f t="shared" si="100"/>
        <v>11.491500000000002</v>
      </c>
      <c r="D1655">
        <f t="shared" si="101"/>
        <v>0.11230650025710888</v>
      </c>
      <c r="E1655">
        <f t="shared" si="102"/>
        <v>11.71611300051422</v>
      </c>
      <c r="F1655">
        <f t="shared" si="103"/>
        <v>11.266886999485784</v>
      </c>
    </row>
    <row r="1656" spans="1:6">
      <c r="A1656" s="3">
        <v>43015</v>
      </c>
      <c r="B1656" s="1">
        <v>11.049999999999999</v>
      </c>
      <c r="C1656">
        <f t="shared" si="100"/>
        <v>11.471500000000001</v>
      </c>
      <c r="D1656">
        <f t="shared" si="101"/>
        <v>0.147894387993595</v>
      </c>
      <c r="E1656">
        <f t="shared" si="102"/>
        <v>11.76728877598719</v>
      </c>
      <c r="F1656">
        <f t="shared" si="103"/>
        <v>11.175711224012812</v>
      </c>
    </row>
    <row r="1657" spans="1:6">
      <c r="A1657" s="3">
        <v>43018</v>
      </c>
      <c r="B1657" s="1">
        <v>11.49</v>
      </c>
      <c r="C1657">
        <f t="shared" si="100"/>
        <v>11.473500000000003</v>
      </c>
      <c r="D1657">
        <f t="shared" si="101"/>
        <v>0.14786057621962664</v>
      </c>
      <c r="E1657">
        <f t="shared" si="102"/>
        <v>11.769221152439256</v>
      </c>
      <c r="F1657">
        <f t="shared" si="103"/>
        <v>11.17777884756075</v>
      </c>
    </row>
    <row r="1658" spans="1:6">
      <c r="A1658" s="3">
        <v>43019</v>
      </c>
      <c r="B1658" s="1">
        <v>11.049999999999999</v>
      </c>
      <c r="C1658">
        <f t="shared" si="100"/>
        <v>11.448500000000003</v>
      </c>
      <c r="D1658">
        <f t="shared" si="101"/>
        <v>0.17295302830537554</v>
      </c>
      <c r="E1658">
        <f t="shared" si="102"/>
        <v>11.794406056610754</v>
      </c>
      <c r="F1658">
        <f t="shared" si="103"/>
        <v>11.102593943389252</v>
      </c>
    </row>
    <row r="1659" spans="1:6">
      <c r="A1659" s="3">
        <v>43020</v>
      </c>
      <c r="B1659" s="1">
        <v>11.51</v>
      </c>
      <c r="C1659">
        <f t="shared" si="100"/>
        <v>11.456500000000002</v>
      </c>
      <c r="D1659">
        <f t="shared" si="101"/>
        <v>0.17190913297437119</v>
      </c>
      <c r="E1659">
        <f t="shared" si="102"/>
        <v>11.800318265948745</v>
      </c>
      <c r="F1659">
        <f t="shared" si="103"/>
        <v>11.112681734051259</v>
      </c>
    </row>
    <row r="1660" spans="1:6">
      <c r="A1660" s="3">
        <v>43021</v>
      </c>
      <c r="B1660" s="1">
        <v>11</v>
      </c>
      <c r="C1660">
        <f t="shared" si="100"/>
        <v>11.429500000000003</v>
      </c>
      <c r="D1660">
        <f t="shared" si="101"/>
        <v>0.19721751950574778</v>
      </c>
      <c r="E1660">
        <f t="shared" si="102"/>
        <v>11.823935039011499</v>
      </c>
      <c r="F1660">
        <f t="shared" si="103"/>
        <v>11.035064960988507</v>
      </c>
    </row>
    <row r="1661" spans="1:6">
      <c r="A1661" s="3">
        <v>43026</v>
      </c>
      <c r="B1661" s="1">
        <v>11.45</v>
      </c>
      <c r="C1661">
        <f t="shared" si="100"/>
        <v>11.4245</v>
      </c>
      <c r="D1661">
        <f t="shared" si="101"/>
        <v>0.19535800469906531</v>
      </c>
      <c r="E1661">
        <f t="shared" si="102"/>
        <v>11.815216009398132</v>
      </c>
      <c r="F1661">
        <f t="shared" si="103"/>
        <v>11.033783990601869</v>
      </c>
    </row>
    <row r="1662" spans="1:6">
      <c r="A1662" s="3">
        <v>43027</v>
      </c>
      <c r="B1662" s="1">
        <v>11.45</v>
      </c>
      <c r="C1662">
        <f t="shared" si="100"/>
        <v>11.422000000000001</v>
      </c>
      <c r="D1662">
        <f t="shared" si="101"/>
        <v>0.1946946326943812</v>
      </c>
      <c r="E1662">
        <f t="shared" si="102"/>
        <v>11.811389265388764</v>
      </c>
      <c r="F1662">
        <f t="shared" si="103"/>
        <v>11.032610734611238</v>
      </c>
    </row>
    <row r="1663" spans="1:6">
      <c r="A1663" s="3">
        <v>43028</v>
      </c>
      <c r="B1663" s="1">
        <v>11.35</v>
      </c>
      <c r="C1663">
        <f t="shared" si="100"/>
        <v>11.411999999999999</v>
      </c>
      <c r="D1663">
        <f t="shared" si="101"/>
        <v>0.1929922278227805</v>
      </c>
      <c r="E1663">
        <f t="shared" si="102"/>
        <v>11.79798445564556</v>
      </c>
      <c r="F1663">
        <f t="shared" si="103"/>
        <v>11.026015544354438</v>
      </c>
    </row>
    <row r="1664" spans="1:6">
      <c r="A1664" s="3">
        <v>43029</v>
      </c>
      <c r="B1664" s="1">
        <v>11.35</v>
      </c>
      <c r="C1664">
        <f t="shared" si="100"/>
        <v>11.401999999999997</v>
      </c>
      <c r="D1664">
        <f t="shared" si="101"/>
        <v>0.19075114678554367</v>
      </c>
      <c r="E1664">
        <f t="shared" si="102"/>
        <v>11.783502293571084</v>
      </c>
      <c r="F1664">
        <f t="shared" si="103"/>
        <v>11.020497706428911</v>
      </c>
    </row>
    <row r="1665" spans="1:6">
      <c r="A1665" s="3">
        <v>43032</v>
      </c>
      <c r="B1665" s="1">
        <v>11.35</v>
      </c>
      <c r="C1665">
        <f t="shared" si="100"/>
        <v>11.392499999999997</v>
      </c>
      <c r="D1665">
        <f t="shared" si="101"/>
        <v>0.18835803672792947</v>
      </c>
      <c r="E1665">
        <f t="shared" si="102"/>
        <v>11.769216073455855</v>
      </c>
      <c r="F1665">
        <f t="shared" si="103"/>
        <v>11.015783926544138</v>
      </c>
    </row>
    <row r="1666" spans="1:6">
      <c r="A1666" s="3">
        <v>43033</v>
      </c>
      <c r="B1666" s="1">
        <v>11.34</v>
      </c>
      <c r="C1666">
        <f t="shared" si="100"/>
        <v>11.382499999999997</v>
      </c>
      <c r="D1666">
        <f t="shared" si="101"/>
        <v>0.18554985852864458</v>
      </c>
      <c r="E1666">
        <f t="shared" si="102"/>
        <v>11.753599717057286</v>
      </c>
      <c r="F1666">
        <f t="shared" si="103"/>
        <v>11.011400282942708</v>
      </c>
    </row>
    <row r="1667" spans="1:6">
      <c r="A1667" s="3">
        <v>43034</v>
      </c>
      <c r="B1667" s="1">
        <v>11.33</v>
      </c>
      <c r="C1667">
        <f t="shared" si="100"/>
        <v>11.371499999999997</v>
      </c>
      <c r="D1667">
        <f t="shared" si="101"/>
        <v>0.18177664866533333</v>
      </c>
      <c r="E1667">
        <f t="shared" si="102"/>
        <v>11.735053297330664</v>
      </c>
      <c r="F1667">
        <f t="shared" si="103"/>
        <v>11.007946702669331</v>
      </c>
    </row>
    <row r="1668" spans="1:6">
      <c r="A1668" s="3">
        <v>43035</v>
      </c>
      <c r="B1668" s="1">
        <v>11.34</v>
      </c>
      <c r="C1668">
        <f t="shared" si="100"/>
        <v>11.363499999999998</v>
      </c>
      <c r="D1668">
        <f t="shared" si="101"/>
        <v>0.17945124686109043</v>
      </c>
      <c r="E1668">
        <f t="shared" si="102"/>
        <v>11.722402493722178</v>
      </c>
      <c r="F1668">
        <f t="shared" si="103"/>
        <v>11.004597506277818</v>
      </c>
    </row>
    <row r="1669" spans="1:6">
      <c r="A1669" s="3">
        <v>43036</v>
      </c>
      <c r="B1669" s="1">
        <v>11.33</v>
      </c>
      <c r="C1669">
        <f t="shared" si="100"/>
        <v>11.353</v>
      </c>
      <c r="D1669">
        <f t="shared" si="101"/>
        <v>0.17490283016578104</v>
      </c>
      <c r="E1669">
        <f t="shared" si="102"/>
        <v>11.702805660331562</v>
      </c>
      <c r="F1669">
        <f t="shared" si="103"/>
        <v>11.003194339668438</v>
      </c>
    </row>
    <row r="1670" spans="1:6">
      <c r="A1670" s="3">
        <v>43039</v>
      </c>
      <c r="B1670" s="1">
        <v>11.25</v>
      </c>
      <c r="C1670">
        <f t="shared" si="100"/>
        <v>11.339</v>
      </c>
      <c r="D1670">
        <f t="shared" si="101"/>
        <v>0.17134468185502594</v>
      </c>
      <c r="E1670">
        <f t="shared" si="102"/>
        <v>11.681689363710053</v>
      </c>
      <c r="F1670">
        <f t="shared" si="103"/>
        <v>10.996310636289948</v>
      </c>
    </row>
    <row r="1671" spans="1:6">
      <c r="A1671" s="3">
        <v>43040</v>
      </c>
      <c r="B1671" s="1">
        <v>11.15</v>
      </c>
      <c r="C1671">
        <f t="shared" si="100"/>
        <v>11.320000000000002</v>
      </c>
      <c r="D1671">
        <f t="shared" si="101"/>
        <v>0.17017637908946129</v>
      </c>
      <c r="E1671">
        <f t="shared" si="102"/>
        <v>11.660352758178925</v>
      </c>
      <c r="F1671">
        <f t="shared" si="103"/>
        <v>10.979647241821079</v>
      </c>
    </row>
    <row r="1672" spans="1:6">
      <c r="A1672" s="3">
        <v>43041</v>
      </c>
      <c r="B1672" s="1">
        <v>11.35</v>
      </c>
      <c r="C1672">
        <f t="shared" si="100"/>
        <v>11.311500000000001</v>
      </c>
      <c r="D1672">
        <f t="shared" si="101"/>
        <v>0.16411200443599494</v>
      </c>
      <c r="E1672">
        <f t="shared" si="102"/>
        <v>11.63972400887199</v>
      </c>
      <c r="F1672">
        <f t="shared" si="103"/>
        <v>10.983275991128011</v>
      </c>
    </row>
    <row r="1673" spans="1:6">
      <c r="A1673" s="3">
        <v>43043</v>
      </c>
      <c r="B1673" s="1">
        <v>11.41</v>
      </c>
      <c r="C1673">
        <f t="shared" si="100"/>
        <v>11.304500000000001</v>
      </c>
      <c r="D1673">
        <f t="shared" si="101"/>
        <v>0.15660379944305328</v>
      </c>
      <c r="E1673">
        <f t="shared" si="102"/>
        <v>11.617707598886108</v>
      </c>
      <c r="F1673">
        <f t="shared" si="103"/>
        <v>10.991292401113894</v>
      </c>
    </row>
    <row r="1674" spans="1:6">
      <c r="A1674" s="3">
        <v>43046</v>
      </c>
      <c r="B1674" s="1">
        <v>11.41</v>
      </c>
      <c r="C1674">
        <f t="shared" si="100"/>
        <v>11.3005</v>
      </c>
      <c r="D1674">
        <f t="shared" si="101"/>
        <v>0.15278988840888669</v>
      </c>
      <c r="E1674">
        <f t="shared" si="102"/>
        <v>11.606079776817772</v>
      </c>
      <c r="F1674">
        <f t="shared" si="103"/>
        <v>10.994920223182227</v>
      </c>
    </row>
    <row r="1675" spans="1:6">
      <c r="A1675" s="3">
        <v>43047</v>
      </c>
      <c r="B1675" s="1">
        <v>11.35</v>
      </c>
      <c r="C1675">
        <f t="shared" si="100"/>
        <v>11.3155</v>
      </c>
      <c r="D1675">
        <f t="shared" si="101"/>
        <v>0.14179121975637285</v>
      </c>
      <c r="E1675">
        <f t="shared" si="102"/>
        <v>11.599082439512745</v>
      </c>
      <c r="F1675">
        <f t="shared" si="103"/>
        <v>11.031917560487255</v>
      </c>
    </row>
    <row r="1676" spans="1:6">
      <c r="A1676" s="3">
        <v>43049</v>
      </c>
      <c r="B1676" s="1">
        <v>11.35</v>
      </c>
      <c r="C1676">
        <f t="shared" si="100"/>
        <v>11.330499999999999</v>
      </c>
      <c r="D1676">
        <f t="shared" si="101"/>
        <v>0.12812006088041014</v>
      </c>
      <c r="E1676">
        <f t="shared" si="102"/>
        <v>11.586740121760819</v>
      </c>
      <c r="F1676">
        <f t="shared" si="103"/>
        <v>11.074259878239179</v>
      </c>
    </row>
    <row r="1677" spans="1:6">
      <c r="A1677" s="3">
        <v>43050</v>
      </c>
      <c r="B1677" s="1">
        <v>11.45</v>
      </c>
      <c r="C1677">
        <f t="shared" si="100"/>
        <v>11.328499999999998</v>
      </c>
      <c r="D1677">
        <f t="shared" si="101"/>
        <v>0.12590770429167544</v>
      </c>
      <c r="E1677">
        <f t="shared" si="102"/>
        <v>11.580315408583349</v>
      </c>
      <c r="F1677">
        <f t="shared" si="103"/>
        <v>11.076684591416647</v>
      </c>
    </row>
    <row r="1678" spans="1:6">
      <c r="A1678" s="3">
        <v>43053</v>
      </c>
      <c r="B1678" s="1">
        <v>11.469999999999999</v>
      </c>
      <c r="C1678">
        <f t="shared" si="100"/>
        <v>11.349499999999999</v>
      </c>
      <c r="D1678">
        <f t="shared" si="101"/>
        <v>0.11195869774162238</v>
      </c>
      <c r="E1678">
        <f t="shared" si="102"/>
        <v>11.573417395483244</v>
      </c>
      <c r="F1678">
        <f t="shared" si="103"/>
        <v>11.125582604516755</v>
      </c>
    </row>
    <row r="1679" spans="1:6">
      <c r="A1679" s="3">
        <v>43055</v>
      </c>
      <c r="B1679" s="1">
        <v>11.54</v>
      </c>
      <c r="C1679">
        <f t="shared" si="100"/>
        <v>11.350999999999997</v>
      </c>
      <c r="D1679">
        <f t="shared" si="101"/>
        <v>0.11427598172844523</v>
      </c>
      <c r="E1679">
        <f t="shared" si="102"/>
        <v>11.579551963456888</v>
      </c>
      <c r="F1679">
        <f t="shared" si="103"/>
        <v>11.122448036543107</v>
      </c>
    </row>
    <row r="1680" spans="1:6">
      <c r="A1680" s="3">
        <v>43056</v>
      </c>
      <c r="B1680" s="1">
        <v>11.54</v>
      </c>
      <c r="C1680">
        <f t="shared" si="100"/>
        <v>11.377999999999998</v>
      </c>
      <c r="D1680">
        <f t="shared" si="101"/>
        <v>8.9196412483910734E-2</v>
      </c>
      <c r="E1680">
        <f t="shared" si="102"/>
        <v>11.556392824967819</v>
      </c>
      <c r="F1680">
        <f t="shared" si="103"/>
        <v>11.199607175032178</v>
      </c>
    </row>
    <row r="1681" spans="1:6">
      <c r="A1681" s="3">
        <v>43057</v>
      </c>
      <c r="B1681" s="1">
        <v>11.35</v>
      </c>
      <c r="C1681">
        <f t="shared" si="100"/>
        <v>11.372999999999998</v>
      </c>
      <c r="D1681">
        <f t="shared" si="101"/>
        <v>8.7812299821835596E-2</v>
      </c>
      <c r="E1681">
        <f t="shared" si="102"/>
        <v>11.548624599643668</v>
      </c>
      <c r="F1681">
        <f t="shared" si="103"/>
        <v>11.197375400356327</v>
      </c>
    </row>
    <row r="1682" spans="1:6">
      <c r="A1682" s="3">
        <v>43060</v>
      </c>
      <c r="B1682" s="1">
        <v>11.35</v>
      </c>
      <c r="C1682">
        <f t="shared" si="100"/>
        <v>11.367999999999999</v>
      </c>
      <c r="D1682">
        <f t="shared" si="101"/>
        <v>8.6116200566443674E-2</v>
      </c>
      <c r="E1682">
        <f t="shared" si="102"/>
        <v>11.540232401132887</v>
      </c>
      <c r="F1682">
        <f t="shared" si="103"/>
        <v>11.195767598867111</v>
      </c>
    </row>
    <row r="1683" spans="1:6">
      <c r="A1683" s="3">
        <v>43061</v>
      </c>
      <c r="B1683" s="1">
        <v>11.54</v>
      </c>
      <c r="C1683">
        <f t="shared" si="100"/>
        <v>11.377499999999996</v>
      </c>
      <c r="D1683">
        <f t="shared" si="101"/>
        <v>9.3748333318517951E-2</v>
      </c>
      <c r="E1683">
        <f t="shared" si="102"/>
        <v>11.564996666637033</v>
      </c>
      <c r="F1683">
        <f t="shared" si="103"/>
        <v>11.190003333362959</v>
      </c>
    </row>
    <row r="1684" spans="1:6">
      <c r="A1684" s="3">
        <v>43062</v>
      </c>
      <c r="B1684" s="1">
        <v>11.54</v>
      </c>
      <c r="C1684">
        <f t="shared" si="100"/>
        <v>11.386999999999997</v>
      </c>
      <c r="D1684">
        <f t="shared" si="101"/>
        <v>9.9904954832079951E-2</v>
      </c>
      <c r="E1684">
        <f t="shared" si="102"/>
        <v>11.586809909664156</v>
      </c>
      <c r="F1684">
        <f t="shared" si="103"/>
        <v>11.187190090335838</v>
      </c>
    </row>
    <row r="1685" spans="1:6">
      <c r="A1685" s="3">
        <v>43063</v>
      </c>
      <c r="B1685" s="1">
        <v>11.549999999999999</v>
      </c>
      <c r="C1685">
        <f t="shared" ref="C1685:C1748" si="104">AVERAGE(B1666:B1685)</f>
        <v>11.396999999999997</v>
      </c>
      <c r="D1685">
        <f t="shared" ref="D1685:D1748" si="105">_xlfn.STDEV.P(B1666:B1685)</f>
        <v>0.1055509355714099</v>
      </c>
      <c r="E1685">
        <f t="shared" ref="E1685:E1748" si="106">C1685+(2*D1685)</f>
        <v>11.608101871142816</v>
      </c>
      <c r="F1685">
        <f t="shared" ref="F1685:F1748" si="107">C1685-(2*D1685)</f>
        <v>11.185898128857177</v>
      </c>
    </row>
    <row r="1686" spans="1:6">
      <c r="A1686" s="3">
        <v>43064</v>
      </c>
      <c r="B1686" s="1">
        <v>11.65</v>
      </c>
      <c r="C1686">
        <f t="shared" si="104"/>
        <v>11.412499999999998</v>
      </c>
      <c r="D1686">
        <f t="shared" si="105"/>
        <v>0.11806248345685408</v>
      </c>
      <c r="E1686">
        <f t="shared" si="106"/>
        <v>11.648624966913706</v>
      </c>
      <c r="F1686">
        <f t="shared" si="107"/>
        <v>11.176375033086289</v>
      </c>
    </row>
    <row r="1687" spans="1:6">
      <c r="A1687" s="3">
        <v>43067</v>
      </c>
      <c r="B1687" s="1">
        <v>11.65</v>
      </c>
      <c r="C1687">
        <f t="shared" si="104"/>
        <v>11.428499999999998</v>
      </c>
      <c r="D1687">
        <f t="shared" si="105"/>
        <v>0.12713280457851925</v>
      </c>
      <c r="E1687">
        <f t="shared" si="106"/>
        <v>11.682765609157036</v>
      </c>
      <c r="F1687">
        <f t="shared" si="107"/>
        <v>11.17423439084296</v>
      </c>
    </row>
    <row r="1688" spans="1:6">
      <c r="A1688" s="3">
        <v>43068</v>
      </c>
      <c r="B1688" s="1">
        <v>11.65</v>
      </c>
      <c r="C1688">
        <f t="shared" si="104"/>
        <v>11.443999999999999</v>
      </c>
      <c r="D1688">
        <f t="shared" si="105"/>
        <v>0.1341044369139216</v>
      </c>
      <c r="E1688">
        <f t="shared" si="106"/>
        <v>11.712208873827842</v>
      </c>
      <c r="F1688">
        <f t="shared" si="107"/>
        <v>11.175791126172156</v>
      </c>
    </row>
    <row r="1689" spans="1:6">
      <c r="A1689" s="3">
        <v>43070</v>
      </c>
      <c r="B1689" s="1">
        <v>11.65</v>
      </c>
      <c r="C1689">
        <f t="shared" si="104"/>
        <v>11.459999999999999</v>
      </c>
      <c r="D1689">
        <f t="shared" si="105"/>
        <v>0.13856406460551018</v>
      </c>
      <c r="E1689">
        <f t="shared" si="106"/>
        <v>11.737128129211019</v>
      </c>
      <c r="F1689">
        <f t="shared" si="107"/>
        <v>11.182871870788979</v>
      </c>
    </row>
    <row r="1690" spans="1:6">
      <c r="A1690" s="3">
        <v>43071</v>
      </c>
      <c r="B1690" s="1">
        <v>11.65</v>
      </c>
      <c r="C1690">
        <f t="shared" si="104"/>
        <v>11.48</v>
      </c>
      <c r="D1690">
        <f t="shared" si="105"/>
        <v>0.13564659966250542</v>
      </c>
      <c r="E1690">
        <f t="shared" si="106"/>
        <v>11.751293199325012</v>
      </c>
      <c r="F1690">
        <f t="shared" si="107"/>
        <v>11.208706800674989</v>
      </c>
    </row>
    <row r="1691" spans="1:6">
      <c r="A1691" s="3">
        <v>43074</v>
      </c>
      <c r="B1691" s="1">
        <v>11.65</v>
      </c>
      <c r="C1691">
        <f t="shared" si="104"/>
        <v>11.505000000000001</v>
      </c>
      <c r="D1691">
        <f t="shared" si="105"/>
        <v>0.11736694594305523</v>
      </c>
      <c r="E1691">
        <f t="shared" si="106"/>
        <v>11.739733891886111</v>
      </c>
      <c r="F1691">
        <f t="shared" si="107"/>
        <v>11.270266108113891</v>
      </c>
    </row>
    <row r="1692" spans="1:6">
      <c r="A1692" s="3">
        <v>43075</v>
      </c>
      <c r="B1692" s="1">
        <v>11.65</v>
      </c>
      <c r="C1692">
        <f t="shared" si="104"/>
        <v>11.52</v>
      </c>
      <c r="D1692">
        <f t="shared" si="105"/>
        <v>0.11575836902790247</v>
      </c>
      <c r="E1692">
        <f t="shared" si="106"/>
        <v>11.751516738055804</v>
      </c>
      <c r="F1692">
        <f t="shared" si="107"/>
        <v>11.288483261944195</v>
      </c>
    </row>
    <row r="1693" spans="1:6">
      <c r="A1693" s="3">
        <v>43078</v>
      </c>
      <c r="B1693" s="1">
        <v>11.549999999999999</v>
      </c>
      <c r="C1693">
        <f t="shared" si="104"/>
        <v>11.527000000000001</v>
      </c>
      <c r="D1693">
        <f t="shared" si="105"/>
        <v>0.11309730323929061</v>
      </c>
      <c r="E1693">
        <f t="shared" si="106"/>
        <v>11.753194606478582</v>
      </c>
      <c r="F1693">
        <f t="shared" si="107"/>
        <v>11.30080539352142</v>
      </c>
    </row>
    <row r="1694" spans="1:6">
      <c r="A1694" s="3">
        <v>43081</v>
      </c>
      <c r="B1694" s="1">
        <v>11.639999999999999</v>
      </c>
      <c r="C1694">
        <f t="shared" si="104"/>
        <v>11.538499999999999</v>
      </c>
      <c r="D1694">
        <f t="shared" si="105"/>
        <v>0.11230650025710914</v>
      </c>
      <c r="E1694">
        <f t="shared" si="106"/>
        <v>11.763113000514217</v>
      </c>
      <c r="F1694">
        <f t="shared" si="107"/>
        <v>11.313886999485781</v>
      </c>
    </row>
    <row r="1695" spans="1:6">
      <c r="A1695" s="3">
        <v>43082</v>
      </c>
      <c r="B1695" s="1">
        <v>11.639999999999999</v>
      </c>
      <c r="C1695">
        <f t="shared" si="104"/>
        <v>11.552999999999999</v>
      </c>
      <c r="D1695">
        <f t="shared" si="105"/>
        <v>0.10555093557141049</v>
      </c>
      <c r="E1695">
        <f t="shared" si="106"/>
        <v>11.76410187114282</v>
      </c>
      <c r="F1695">
        <f t="shared" si="107"/>
        <v>11.341898128857178</v>
      </c>
    </row>
    <row r="1696" spans="1:6">
      <c r="A1696" s="3">
        <v>43084</v>
      </c>
      <c r="B1696" s="1">
        <v>11.549999999999999</v>
      </c>
      <c r="C1696">
        <f t="shared" si="104"/>
        <v>11.562999999999999</v>
      </c>
      <c r="D1696">
        <f t="shared" si="105"/>
        <v>9.4768138105589331E-2</v>
      </c>
      <c r="E1696">
        <f t="shared" si="106"/>
        <v>11.752536276211178</v>
      </c>
      <c r="F1696">
        <f t="shared" si="107"/>
        <v>11.37346372378882</v>
      </c>
    </row>
    <row r="1697" spans="1:6">
      <c r="A1697" s="3">
        <v>43088</v>
      </c>
      <c r="B1697" s="1">
        <v>11.65</v>
      </c>
      <c r="C1697">
        <f t="shared" si="104"/>
        <v>11.573</v>
      </c>
      <c r="D1697">
        <f t="shared" si="105"/>
        <v>9.2849340331528737E-2</v>
      </c>
      <c r="E1697">
        <f t="shared" si="106"/>
        <v>11.758698680663057</v>
      </c>
      <c r="F1697">
        <f t="shared" si="107"/>
        <v>11.387301319336943</v>
      </c>
    </row>
    <row r="1698" spans="1:6">
      <c r="A1698" s="3">
        <v>43089</v>
      </c>
      <c r="B1698" s="1">
        <v>11.65</v>
      </c>
      <c r="C1698">
        <f t="shared" si="104"/>
        <v>11.582000000000003</v>
      </c>
      <c r="D1698">
        <f t="shared" si="105"/>
        <v>9.1137259120515846E-2</v>
      </c>
      <c r="E1698">
        <f t="shared" si="106"/>
        <v>11.764274518241034</v>
      </c>
      <c r="F1698">
        <f t="shared" si="107"/>
        <v>11.399725481758971</v>
      </c>
    </row>
    <row r="1699" spans="1:6">
      <c r="A1699" s="3">
        <v>43090</v>
      </c>
      <c r="B1699" s="1">
        <v>11.65</v>
      </c>
      <c r="C1699">
        <f t="shared" si="104"/>
        <v>11.587500000000002</v>
      </c>
      <c r="D1699">
        <f t="shared" si="105"/>
        <v>9.1753746517513127E-2</v>
      </c>
      <c r="E1699">
        <f t="shared" si="106"/>
        <v>11.771007493035029</v>
      </c>
      <c r="F1699">
        <f t="shared" si="107"/>
        <v>11.403992506964975</v>
      </c>
    </row>
    <row r="1700" spans="1:6">
      <c r="A1700" s="3">
        <v>43091</v>
      </c>
      <c r="B1700" s="1">
        <v>11.65</v>
      </c>
      <c r="C1700">
        <f t="shared" si="104"/>
        <v>11.593000000000002</v>
      </c>
      <c r="D1700">
        <f t="shared" si="105"/>
        <v>9.2038035615717301E-2</v>
      </c>
      <c r="E1700">
        <f t="shared" si="106"/>
        <v>11.777076071231436</v>
      </c>
      <c r="F1700">
        <f t="shared" si="107"/>
        <v>11.408923928768568</v>
      </c>
    </row>
    <row r="1701" spans="1:6">
      <c r="A1701" s="3">
        <v>43092</v>
      </c>
      <c r="B1701" s="1">
        <v>11.65</v>
      </c>
      <c r="C1701">
        <f t="shared" si="104"/>
        <v>11.608000000000002</v>
      </c>
      <c r="D1701">
        <f t="shared" si="105"/>
        <v>7.3864741250477886E-2</v>
      </c>
      <c r="E1701">
        <f t="shared" si="106"/>
        <v>11.755729482500959</v>
      </c>
      <c r="F1701">
        <f t="shared" si="107"/>
        <v>11.460270517499046</v>
      </c>
    </row>
    <row r="1702" spans="1:6">
      <c r="A1702" s="3">
        <v>43095</v>
      </c>
      <c r="B1702" s="1">
        <v>11.59</v>
      </c>
      <c r="C1702">
        <f t="shared" si="104"/>
        <v>11.620000000000001</v>
      </c>
      <c r="D1702">
        <f t="shared" si="105"/>
        <v>4.4721359549996301E-2</v>
      </c>
      <c r="E1702">
        <f t="shared" si="106"/>
        <v>11.709442719099993</v>
      </c>
      <c r="F1702">
        <f t="shared" si="107"/>
        <v>11.530557280900009</v>
      </c>
    </row>
    <row r="1703" spans="1:6">
      <c r="A1703" s="3">
        <v>43096</v>
      </c>
      <c r="B1703" s="1">
        <v>11.5</v>
      </c>
      <c r="C1703">
        <f t="shared" si="104"/>
        <v>11.618000000000002</v>
      </c>
      <c r="D1703">
        <f t="shared" si="105"/>
        <v>4.8948953002082046E-2</v>
      </c>
      <c r="E1703">
        <f t="shared" si="106"/>
        <v>11.715897906004166</v>
      </c>
      <c r="F1703">
        <f t="shared" si="107"/>
        <v>11.520102093995838</v>
      </c>
    </row>
    <row r="1704" spans="1:6">
      <c r="A1704" s="3">
        <v>43097</v>
      </c>
      <c r="B1704" s="1">
        <v>11.65</v>
      </c>
      <c r="C1704">
        <f t="shared" si="104"/>
        <v>11.623500000000003</v>
      </c>
      <c r="D1704">
        <f t="shared" si="105"/>
        <v>4.5964660338134039E-2</v>
      </c>
      <c r="E1704">
        <f t="shared" si="106"/>
        <v>11.715429320676272</v>
      </c>
      <c r="F1704">
        <f t="shared" si="107"/>
        <v>11.531570679323735</v>
      </c>
    </row>
    <row r="1705" spans="1:6">
      <c r="A1705" s="3">
        <v>43098</v>
      </c>
      <c r="B1705" s="1">
        <v>11.5</v>
      </c>
      <c r="C1705">
        <f t="shared" si="104"/>
        <v>11.621000000000002</v>
      </c>
      <c r="D1705">
        <f t="shared" si="105"/>
        <v>5.0980388386123773E-2</v>
      </c>
      <c r="E1705">
        <f t="shared" si="106"/>
        <v>11.722960776772251</v>
      </c>
      <c r="F1705">
        <f t="shared" si="107"/>
        <v>11.519039223227754</v>
      </c>
    </row>
    <row r="1706" spans="1:6">
      <c r="A1706" s="3">
        <v>43099</v>
      </c>
      <c r="B1706" s="1">
        <v>11.65</v>
      </c>
      <c r="C1706">
        <f t="shared" si="104"/>
        <v>11.621000000000002</v>
      </c>
      <c r="D1706">
        <f t="shared" si="105"/>
        <v>5.0980388386123773E-2</v>
      </c>
      <c r="E1706">
        <f t="shared" si="106"/>
        <v>11.722960776772251</v>
      </c>
      <c r="F1706">
        <f t="shared" si="107"/>
        <v>11.519039223227754</v>
      </c>
    </row>
    <row r="1707" spans="1:6">
      <c r="A1707" s="3">
        <v>43102</v>
      </c>
      <c r="B1707" s="1">
        <v>11.65</v>
      </c>
      <c r="C1707">
        <f t="shared" si="104"/>
        <v>11.621000000000002</v>
      </c>
      <c r="D1707">
        <f t="shared" si="105"/>
        <v>5.0980388386123773E-2</v>
      </c>
      <c r="E1707">
        <f t="shared" si="106"/>
        <v>11.722960776772251</v>
      </c>
      <c r="F1707">
        <f t="shared" si="107"/>
        <v>11.519039223227754</v>
      </c>
    </row>
    <row r="1708" spans="1:6">
      <c r="A1708" s="3">
        <v>43103</v>
      </c>
      <c r="B1708" s="1">
        <v>11.65</v>
      </c>
      <c r="C1708">
        <f t="shared" si="104"/>
        <v>11.621000000000002</v>
      </c>
      <c r="D1708">
        <f t="shared" si="105"/>
        <v>5.0980388386123773E-2</v>
      </c>
      <c r="E1708">
        <f t="shared" si="106"/>
        <v>11.722960776772251</v>
      </c>
      <c r="F1708">
        <f t="shared" si="107"/>
        <v>11.519039223227754</v>
      </c>
    </row>
    <row r="1709" spans="1:6">
      <c r="A1709" s="3">
        <v>43104</v>
      </c>
      <c r="B1709" s="1">
        <v>11.65</v>
      </c>
      <c r="C1709">
        <f t="shared" si="104"/>
        <v>11.621000000000002</v>
      </c>
      <c r="D1709">
        <f t="shared" si="105"/>
        <v>5.0980388386123773E-2</v>
      </c>
      <c r="E1709">
        <f t="shared" si="106"/>
        <v>11.722960776772251</v>
      </c>
      <c r="F1709">
        <f t="shared" si="107"/>
        <v>11.519039223227754</v>
      </c>
    </row>
    <row r="1710" spans="1:6">
      <c r="A1710" s="3">
        <v>43105</v>
      </c>
      <c r="B1710" s="1">
        <v>11.639999999999999</v>
      </c>
      <c r="C1710">
        <f t="shared" si="104"/>
        <v>11.620500000000003</v>
      </c>
      <c r="D1710">
        <f t="shared" si="105"/>
        <v>5.0741994442473591E-2</v>
      </c>
      <c r="E1710">
        <f t="shared" si="106"/>
        <v>11.721983988884951</v>
      </c>
      <c r="F1710">
        <f t="shared" si="107"/>
        <v>11.519016011115056</v>
      </c>
    </row>
    <row r="1711" spans="1:6">
      <c r="A1711" s="3">
        <v>43106</v>
      </c>
      <c r="B1711" s="1">
        <v>11.639999999999999</v>
      </c>
      <c r="C1711">
        <f t="shared" si="104"/>
        <v>11.620000000000001</v>
      </c>
      <c r="D1711">
        <f t="shared" si="105"/>
        <v>5.0497524691810569E-2</v>
      </c>
      <c r="E1711">
        <f t="shared" si="106"/>
        <v>11.720995049383623</v>
      </c>
      <c r="F1711">
        <f t="shared" si="107"/>
        <v>11.519004950616379</v>
      </c>
    </row>
    <row r="1712" spans="1:6">
      <c r="A1712" s="3">
        <v>43109</v>
      </c>
      <c r="B1712" s="1">
        <v>11.61</v>
      </c>
      <c r="C1712">
        <f t="shared" si="104"/>
        <v>11.618</v>
      </c>
      <c r="D1712">
        <f t="shared" si="105"/>
        <v>5.005996404313548E-2</v>
      </c>
      <c r="E1712">
        <f t="shared" si="106"/>
        <v>11.718119928086271</v>
      </c>
      <c r="F1712">
        <f t="shared" si="107"/>
        <v>11.51788007191373</v>
      </c>
    </row>
    <row r="1713" spans="1:6">
      <c r="A1713" s="3">
        <v>43110</v>
      </c>
      <c r="B1713" s="1">
        <v>11.61</v>
      </c>
      <c r="C1713">
        <f t="shared" si="104"/>
        <v>11.621</v>
      </c>
      <c r="D1713">
        <f t="shared" si="105"/>
        <v>4.763402145525833E-2</v>
      </c>
      <c r="E1713">
        <f t="shared" si="106"/>
        <v>11.716268042910517</v>
      </c>
      <c r="F1713">
        <f t="shared" si="107"/>
        <v>11.525731957089484</v>
      </c>
    </row>
    <row r="1714" spans="1:6">
      <c r="A1714" s="3">
        <v>43111</v>
      </c>
      <c r="B1714" s="1">
        <v>11.61</v>
      </c>
      <c r="C1714">
        <f t="shared" si="104"/>
        <v>11.619500000000002</v>
      </c>
      <c r="D1714">
        <f t="shared" si="105"/>
        <v>4.7484207901153964E-2</v>
      </c>
      <c r="E1714">
        <f t="shared" si="106"/>
        <v>11.71446841580231</v>
      </c>
      <c r="F1714">
        <f t="shared" si="107"/>
        <v>11.524531584197694</v>
      </c>
    </row>
    <row r="1715" spans="1:6">
      <c r="A1715" s="3">
        <v>43112</v>
      </c>
      <c r="B1715" s="1">
        <v>11.61</v>
      </c>
      <c r="C1715">
        <f t="shared" si="104"/>
        <v>11.618</v>
      </c>
      <c r="D1715">
        <f t="shared" si="105"/>
        <v>4.7286361670147735E-2</v>
      </c>
      <c r="E1715">
        <f t="shared" si="106"/>
        <v>11.712572723340296</v>
      </c>
      <c r="F1715">
        <f t="shared" si="107"/>
        <v>11.523427276659705</v>
      </c>
    </row>
    <row r="1716" spans="1:6">
      <c r="A1716" s="3">
        <v>43113</v>
      </c>
      <c r="B1716" s="1">
        <v>11.61</v>
      </c>
      <c r="C1716">
        <f t="shared" si="104"/>
        <v>11.621000000000004</v>
      </c>
      <c r="D1716">
        <f t="shared" si="105"/>
        <v>4.4710177812216402E-2</v>
      </c>
      <c r="E1716">
        <f t="shared" si="106"/>
        <v>11.710420355624438</v>
      </c>
      <c r="F1716">
        <f t="shared" si="107"/>
        <v>11.53157964437557</v>
      </c>
    </row>
    <row r="1717" spans="1:6">
      <c r="A1717" s="3">
        <v>43116</v>
      </c>
      <c r="B1717" s="1">
        <v>11.6</v>
      </c>
      <c r="C1717">
        <f t="shared" si="104"/>
        <v>11.618500000000001</v>
      </c>
      <c r="D1717">
        <f t="shared" si="105"/>
        <v>4.4415650394877798E-2</v>
      </c>
      <c r="E1717">
        <f t="shared" si="106"/>
        <v>11.707331300789756</v>
      </c>
      <c r="F1717">
        <f t="shared" si="107"/>
        <v>11.529668699210246</v>
      </c>
    </row>
    <row r="1718" spans="1:6">
      <c r="A1718" s="3">
        <v>43117</v>
      </c>
      <c r="B1718" s="1">
        <v>11.6</v>
      </c>
      <c r="C1718">
        <f t="shared" si="104"/>
        <v>11.616000000000003</v>
      </c>
      <c r="D1718">
        <f t="shared" si="105"/>
        <v>4.3977266854592113E-2</v>
      </c>
      <c r="E1718">
        <f t="shared" si="106"/>
        <v>11.703954533709187</v>
      </c>
      <c r="F1718">
        <f t="shared" si="107"/>
        <v>11.52804546629082</v>
      </c>
    </row>
    <row r="1719" spans="1:6">
      <c r="A1719" s="3">
        <v>43118</v>
      </c>
      <c r="B1719" s="1">
        <v>11.6</v>
      </c>
      <c r="C1719">
        <f t="shared" si="104"/>
        <v>11.613500000000004</v>
      </c>
      <c r="D1719">
        <f t="shared" si="105"/>
        <v>4.3390667199295366E-2</v>
      </c>
      <c r="E1719">
        <f t="shared" si="106"/>
        <v>11.700281334398595</v>
      </c>
      <c r="F1719">
        <f t="shared" si="107"/>
        <v>11.526718665601413</v>
      </c>
    </row>
    <row r="1720" spans="1:6">
      <c r="A1720" s="3">
        <v>43119</v>
      </c>
      <c r="B1720" s="1">
        <v>11.6</v>
      </c>
      <c r="C1720">
        <f t="shared" si="104"/>
        <v>11.611000000000001</v>
      </c>
      <c r="D1720">
        <f t="shared" si="105"/>
        <v>4.2649736224272275E-2</v>
      </c>
      <c r="E1720">
        <f t="shared" si="106"/>
        <v>11.696299472448546</v>
      </c>
      <c r="F1720">
        <f t="shared" si="107"/>
        <v>11.525700527551455</v>
      </c>
    </row>
    <row r="1721" spans="1:6">
      <c r="A1721" s="3">
        <v>43120</v>
      </c>
      <c r="B1721" s="1">
        <v>11.61</v>
      </c>
      <c r="C1721">
        <f t="shared" si="104"/>
        <v>11.609000000000004</v>
      </c>
      <c r="D1721">
        <f t="shared" si="105"/>
        <v>4.1701318923986097E-2</v>
      </c>
      <c r="E1721">
        <f t="shared" si="106"/>
        <v>11.692402637847977</v>
      </c>
      <c r="F1721">
        <f t="shared" si="107"/>
        <v>11.52559736215203</v>
      </c>
    </row>
    <row r="1722" spans="1:6">
      <c r="A1722" s="3">
        <v>43123</v>
      </c>
      <c r="B1722" s="1">
        <v>11.639999999999999</v>
      </c>
      <c r="C1722">
        <f t="shared" si="104"/>
        <v>11.611500000000001</v>
      </c>
      <c r="D1722">
        <f t="shared" si="105"/>
        <v>4.1985116410461432E-2</v>
      </c>
      <c r="E1722">
        <f t="shared" si="106"/>
        <v>11.695470232820924</v>
      </c>
      <c r="F1722">
        <f t="shared" si="107"/>
        <v>11.527529767179079</v>
      </c>
    </row>
    <row r="1723" spans="1:6">
      <c r="A1723" s="3">
        <v>43124</v>
      </c>
      <c r="B1723" s="1">
        <v>11.639999999999999</v>
      </c>
      <c r="C1723">
        <f t="shared" si="104"/>
        <v>11.618499999999997</v>
      </c>
      <c r="D1723">
        <f t="shared" si="105"/>
        <v>3.3656351555092841E-2</v>
      </c>
      <c r="E1723">
        <f t="shared" si="106"/>
        <v>11.685812703110184</v>
      </c>
      <c r="F1723">
        <f t="shared" si="107"/>
        <v>11.551187296889811</v>
      </c>
    </row>
    <row r="1724" spans="1:6">
      <c r="A1724" s="3">
        <v>43125</v>
      </c>
      <c r="B1724" s="1">
        <v>11.65</v>
      </c>
      <c r="C1724">
        <f t="shared" si="104"/>
        <v>11.618499999999999</v>
      </c>
      <c r="D1724">
        <f t="shared" si="105"/>
        <v>3.3656351555092848E-2</v>
      </c>
      <c r="E1724">
        <f t="shared" si="106"/>
        <v>11.685812703110185</v>
      </c>
      <c r="F1724">
        <f t="shared" si="107"/>
        <v>11.551187296889813</v>
      </c>
    </row>
    <row r="1725" spans="1:6">
      <c r="A1725" s="3">
        <v>43126</v>
      </c>
      <c r="B1725" s="1">
        <v>11.65</v>
      </c>
      <c r="C1725">
        <f t="shared" si="104"/>
        <v>11.625999999999999</v>
      </c>
      <c r="D1725">
        <f t="shared" si="105"/>
        <v>2.0591260281974184E-2</v>
      </c>
      <c r="E1725">
        <f t="shared" si="106"/>
        <v>11.667182520563948</v>
      </c>
      <c r="F1725">
        <f t="shared" si="107"/>
        <v>11.584817479436051</v>
      </c>
    </row>
    <row r="1726" spans="1:6">
      <c r="A1726" s="3">
        <v>43127</v>
      </c>
      <c r="B1726" s="1">
        <v>11.65</v>
      </c>
      <c r="C1726">
        <f t="shared" si="104"/>
        <v>11.625999999999998</v>
      </c>
      <c r="D1726">
        <f t="shared" si="105"/>
        <v>2.059126028197418E-2</v>
      </c>
      <c r="E1726">
        <f t="shared" si="106"/>
        <v>11.667182520563946</v>
      </c>
      <c r="F1726">
        <f t="shared" si="107"/>
        <v>11.584817479436049</v>
      </c>
    </row>
    <row r="1727" spans="1:6">
      <c r="A1727" s="3">
        <v>43130</v>
      </c>
      <c r="B1727" s="1">
        <v>11.65</v>
      </c>
      <c r="C1727">
        <f t="shared" si="104"/>
        <v>11.625999999999999</v>
      </c>
      <c r="D1727">
        <f t="shared" si="105"/>
        <v>2.0591260281974184E-2</v>
      </c>
      <c r="E1727">
        <f t="shared" si="106"/>
        <v>11.667182520563948</v>
      </c>
      <c r="F1727">
        <f t="shared" si="107"/>
        <v>11.584817479436051</v>
      </c>
    </row>
    <row r="1728" spans="1:6">
      <c r="A1728" s="3">
        <v>43131</v>
      </c>
      <c r="B1728" s="1">
        <v>11.65</v>
      </c>
      <c r="C1728">
        <f t="shared" si="104"/>
        <v>11.625999999999998</v>
      </c>
      <c r="D1728">
        <f t="shared" si="105"/>
        <v>2.059126028197418E-2</v>
      </c>
      <c r="E1728">
        <f t="shared" si="106"/>
        <v>11.667182520563946</v>
      </c>
      <c r="F1728">
        <f t="shared" si="107"/>
        <v>11.584817479436049</v>
      </c>
    </row>
    <row r="1729" spans="1:6">
      <c r="A1729" s="3">
        <v>43132</v>
      </c>
      <c r="B1729" s="1">
        <v>11.35</v>
      </c>
      <c r="C1729">
        <f t="shared" si="104"/>
        <v>11.610999999999999</v>
      </c>
      <c r="D1729">
        <f t="shared" si="105"/>
        <v>6.3079315151640669E-2</v>
      </c>
      <c r="E1729">
        <f t="shared" si="106"/>
        <v>11.737158630303281</v>
      </c>
      <c r="F1729">
        <f t="shared" si="107"/>
        <v>11.484841369696717</v>
      </c>
    </row>
    <row r="1730" spans="1:6">
      <c r="A1730" s="3">
        <v>43133</v>
      </c>
      <c r="B1730" s="1">
        <v>11.639999999999999</v>
      </c>
      <c r="C1730">
        <f t="shared" si="104"/>
        <v>11.610999999999999</v>
      </c>
      <c r="D1730">
        <f t="shared" si="105"/>
        <v>6.3079315151640669E-2</v>
      </c>
      <c r="E1730">
        <f t="shared" si="106"/>
        <v>11.737158630303281</v>
      </c>
      <c r="F1730">
        <f t="shared" si="107"/>
        <v>11.484841369696717</v>
      </c>
    </row>
    <row r="1731" spans="1:6">
      <c r="A1731" s="3">
        <v>43134</v>
      </c>
      <c r="B1731" s="1">
        <v>11.639999999999999</v>
      </c>
      <c r="C1731">
        <f t="shared" si="104"/>
        <v>11.610999999999999</v>
      </c>
      <c r="D1731">
        <f t="shared" si="105"/>
        <v>6.3079315151640669E-2</v>
      </c>
      <c r="E1731">
        <f t="shared" si="106"/>
        <v>11.737158630303281</v>
      </c>
      <c r="F1731">
        <f t="shared" si="107"/>
        <v>11.484841369696717</v>
      </c>
    </row>
    <row r="1732" spans="1:6">
      <c r="A1732" s="3">
        <v>43137</v>
      </c>
      <c r="B1732" s="1">
        <v>11.639999999999999</v>
      </c>
      <c r="C1732">
        <f t="shared" si="104"/>
        <v>11.612499999999999</v>
      </c>
      <c r="D1732">
        <f t="shared" si="105"/>
        <v>6.3393611665529842E-2</v>
      </c>
      <c r="E1732">
        <f t="shared" si="106"/>
        <v>11.739287223331059</v>
      </c>
      <c r="F1732">
        <f t="shared" si="107"/>
        <v>11.485712776668938</v>
      </c>
    </row>
    <row r="1733" spans="1:6">
      <c r="A1733" s="3">
        <v>43138</v>
      </c>
      <c r="B1733" s="1">
        <v>11.639999999999999</v>
      </c>
      <c r="C1733">
        <f t="shared" si="104"/>
        <v>11.613999999999997</v>
      </c>
      <c r="D1733">
        <f t="shared" si="105"/>
        <v>6.367102951892642E-2</v>
      </c>
      <c r="E1733">
        <f t="shared" si="106"/>
        <v>11.74134205903785</v>
      </c>
      <c r="F1733">
        <f t="shared" si="107"/>
        <v>11.486657940962145</v>
      </c>
    </row>
    <row r="1734" spans="1:6">
      <c r="A1734" s="3">
        <v>43139</v>
      </c>
      <c r="B1734" s="1">
        <v>11.639999999999999</v>
      </c>
      <c r="C1734">
        <f t="shared" si="104"/>
        <v>11.615499999999997</v>
      </c>
      <c r="D1734">
        <f t="shared" si="105"/>
        <v>6.3912048942276922E-2</v>
      </c>
      <c r="E1734">
        <f t="shared" si="106"/>
        <v>11.743324097884551</v>
      </c>
      <c r="F1734">
        <f t="shared" si="107"/>
        <v>11.487675902115443</v>
      </c>
    </row>
    <row r="1735" spans="1:6">
      <c r="A1735" s="3">
        <v>43140</v>
      </c>
      <c r="B1735" s="1">
        <v>11.639999999999999</v>
      </c>
      <c r="C1735">
        <f t="shared" si="104"/>
        <v>11.616999999999997</v>
      </c>
      <c r="D1735">
        <f t="shared" si="105"/>
        <v>6.4117080407641747E-2</v>
      </c>
      <c r="E1735">
        <f t="shared" si="106"/>
        <v>11.745234160815281</v>
      </c>
      <c r="F1735">
        <f t="shared" si="107"/>
        <v>11.488765839184714</v>
      </c>
    </row>
    <row r="1736" spans="1:6">
      <c r="A1736" s="3">
        <v>43141</v>
      </c>
      <c r="B1736" s="1">
        <v>11.639999999999999</v>
      </c>
      <c r="C1736">
        <f t="shared" si="104"/>
        <v>11.618499999999996</v>
      </c>
      <c r="D1736">
        <f t="shared" si="105"/>
        <v>6.4286468249546841E-2</v>
      </c>
      <c r="E1736">
        <f t="shared" si="106"/>
        <v>11.747072936499089</v>
      </c>
      <c r="F1736">
        <f t="shared" si="107"/>
        <v>11.489927063500902</v>
      </c>
    </row>
    <row r="1737" spans="1:6">
      <c r="A1737" s="3">
        <v>43144</v>
      </c>
      <c r="B1737" s="1">
        <v>11.639999999999999</v>
      </c>
      <c r="C1737">
        <f t="shared" si="104"/>
        <v>11.620499999999996</v>
      </c>
      <c r="D1737">
        <f t="shared" si="105"/>
        <v>6.430202174115518E-2</v>
      </c>
      <c r="E1737">
        <f t="shared" si="106"/>
        <v>11.749104043482307</v>
      </c>
      <c r="F1737">
        <f t="shared" si="107"/>
        <v>11.491895956517686</v>
      </c>
    </row>
    <row r="1738" spans="1:6">
      <c r="A1738" s="3">
        <v>43145</v>
      </c>
      <c r="B1738" s="1">
        <v>11.639999999999999</v>
      </c>
      <c r="C1738">
        <f t="shared" si="104"/>
        <v>11.622499999999995</v>
      </c>
      <c r="D1738">
        <f t="shared" si="105"/>
        <v>6.4255349971811662E-2</v>
      </c>
      <c r="E1738">
        <f t="shared" si="106"/>
        <v>11.751010699943619</v>
      </c>
      <c r="F1738">
        <f t="shared" si="107"/>
        <v>11.493989300056372</v>
      </c>
    </row>
    <row r="1739" spans="1:6">
      <c r="A1739" s="3">
        <v>43146</v>
      </c>
      <c r="B1739" s="1">
        <v>11.639999999999999</v>
      </c>
      <c r="C1739">
        <f t="shared" si="104"/>
        <v>11.624499999999994</v>
      </c>
      <c r="D1739">
        <f t="shared" si="105"/>
        <v>6.4146317119535362E-2</v>
      </c>
      <c r="E1739">
        <f t="shared" si="106"/>
        <v>11.752792634239064</v>
      </c>
      <c r="F1739">
        <f t="shared" si="107"/>
        <v>11.496207365760924</v>
      </c>
    </row>
    <row r="1740" spans="1:6">
      <c r="A1740" s="3">
        <v>43147</v>
      </c>
      <c r="B1740" s="1">
        <v>11.639999999999999</v>
      </c>
      <c r="C1740">
        <f t="shared" si="104"/>
        <v>11.626499999999995</v>
      </c>
      <c r="D1740">
        <f t="shared" si="105"/>
        <v>6.3974604336408294E-2</v>
      </c>
      <c r="E1740">
        <f t="shared" si="106"/>
        <v>11.754449208672812</v>
      </c>
      <c r="F1740">
        <f t="shared" si="107"/>
        <v>11.498550791327178</v>
      </c>
    </row>
    <row r="1741" spans="1:6">
      <c r="A1741" s="3">
        <v>43148</v>
      </c>
      <c r="B1741" s="1">
        <v>11.639999999999999</v>
      </c>
      <c r="C1741">
        <f t="shared" si="104"/>
        <v>11.627999999999995</v>
      </c>
      <c r="D1741">
        <f t="shared" si="105"/>
        <v>6.3921827257987535E-2</v>
      </c>
      <c r="E1741">
        <f t="shared" si="106"/>
        <v>11.755843654515969</v>
      </c>
      <c r="F1741">
        <f t="shared" si="107"/>
        <v>11.500156345484021</v>
      </c>
    </row>
    <row r="1742" spans="1:6">
      <c r="A1742" s="3">
        <v>43151</v>
      </c>
      <c r="B1742" s="1">
        <v>11.35</v>
      </c>
      <c r="C1742">
        <f t="shared" si="104"/>
        <v>11.613499999999995</v>
      </c>
      <c r="D1742">
        <f t="shared" si="105"/>
        <v>8.7936056313664551E-2</v>
      </c>
      <c r="E1742">
        <f t="shared" si="106"/>
        <v>11.789372112627325</v>
      </c>
      <c r="F1742">
        <f t="shared" si="107"/>
        <v>11.437627887372665</v>
      </c>
    </row>
    <row r="1743" spans="1:6">
      <c r="A1743" s="3">
        <v>43152</v>
      </c>
      <c r="B1743" s="1">
        <v>11.1</v>
      </c>
      <c r="C1743">
        <f t="shared" si="104"/>
        <v>11.586499999999996</v>
      </c>
      <c r="D1743">
        <f t="shared" si="105"/>
        <v>0.14196038179717596</v>
      </c>
      <c r="E1743">
        <f t="shared" si="106"/>
        <v>11.870420763594348</v>
      </c>
      <c r="F1743">
        <f t="shared" si="107"/>
        <v>11.302579236405643</v>
      </c>
    </row>
    <row r="1744" spans="1:6">
      <c r="A1744" s="3">
        <v>43153</v>
      </c>
      <c r="B1744" s="1">
        <v>11.1</v>
      </c>
      <c r="C1744">
        <f t="shared" si="104"/>
        <v>11.558999999999996</v>
      </c>
      <c r="D1744">
        <f t="shared" si="105"/>
        <v>0.17615050383124067</v>
      </c>
      <c r="E1744">
        <f t="shared" si="106"/>
        <v>11.911301007662477</v>
      </c>
      <c r="F1744">
        <f t="shared" si="107"/>
        <v>11.206698992337515</v>
      </c>
    </row>
    <row r="1745" spans="1:6">
      <c r="A1745" s="3">
        <v>43158</v>
      </c>
      <c r="B1745" s="1">
        <v>11.1</v>
      </c>
      <c r="C1745">
        <f t="shared" si="104"/>
        <v>11.531499999999996</v>
      </c>
      <c r="D1745">
        <f t="shared" si="105"/>
        <v>0.20097947656415047</v>
      </c>
      <c r="E1745">
        <f t="shared" si="106"/>
        <v>11.933458953128296</v>
      </c>
      <c r="F1745">
        <f t="shared" si="107"/>
        <v>11.129541046871696</v>
      </c>
    </row>
    <row r="1746" spans="1:6">
      <c r="A1746" s="3">
        <v>43160</v>
      </c>
      <c r="B1746" s="1">
        <v>11.07</v>
      </c>
      <c r="C1746">
        <f t="shared" si="104"/>
        <v>11.502499999999996</v>
      </c>
      <c r="D1746">
        <f t="shared" si="105"/>
        <v>0.2224831454290411</v>
      </c>
      <c r="E1746">
        <f t="shared" si="106"/>
        <v>11.947466290858078</v>
      </c>
      <c r="F1746">
        <f t="shared" si="107"/>
        <v>11.057533709141914</v>
      </c>
    </row>
    <row r="1747" spans="1:6">
      <c r="A1747" s="3">
        <v>43166</v>
      </c>
      <c r="B1747" s="1">
        <v>11.07</v>
      </c>
      <c r="C1747">
        <f t="shared" si="104"/>
        <v>11.473499999999998</v>
      </c>
      <c r="D1747">
        <f t="shared" si="105"/>
        <v>0.23858489055260768</v>
      </c>
      <c r="E1747">
        <f t="shared" si="106"/>
        <v>11.950669781105214</v>
      </c>
      <c r="F1747">
        <f t="shared" si="107"/>
        <v>10.996330218894782</v>
      </c>
    </row>
    <row r="1748" spans="1:6">
      <c r="A1748" s="3">
        <v>43169</v>
      </c>
      <c r="B1748" s="1">
        <v>11.07</v>
      </c>
      <c r="C1748">
        <f t="shared" si="104"/>
        <v>11.444499999999996</v>
      </c>
      <c r="D1748">
        <f t="shared" si="105"/>
        <v>0.25032928314522002</v>
      </c>
      <c r="E1748">
        <f t="shared" si="106"/>
        <v>11.945158566290436</v>
      </c>
      <c r="F1748">
        <f t="shared" si="107"/>
        <v>10.943841433709556</v>
      </c>
    </row>
    <row r="1749" spans="1:6">
      <c r="A1749" s="3">
        <v>43172</v>
      </c>
      <c r="B1749" s="1">
        <v>11.07</v>
      </c>
      <c r="C1749">
        <f t="shared" ref="C1749:C1812" si="108">AVERAGE(B1730:B1749)</f>
        <v>11.430499999999997</v>
      </c>
      <c r="D1749">
        <f t="shared" ref="D1749:D1812" si="109">_xlfn.STDEV.P(B1730:B1749)</f>
        <v>0.26274464789981866</v>
      </c>
      <c r="E1749">
        <f t="shared" ref="E1749:E1812" si="110">C1749+(2*D1749)</f>
        <v>11.955989295799634</v>
      </c>
      <c r="F1749">
        <f t="shared" ref="F1749:F1812" si="111">C1749-(2*D1749)</f>
        <v>10.905010704200359</v>
      </c>
    </row>
    <row r="1750" spans="1:6">
      <c r="A1750" s="3">
        <v>43174</v>
      </c>
      <c r="B1750" s="1">
        <v>11.15</v>
      </c>
      <c r="C1750">
        <f t="shared" si="108"/>
        <v>11.405999999999997</v>
      </c>
      <c r="D1750">
        <f t="shared" si="109"/>
        <v>0.26490375610776012</v>
      </c>
      <c r="E1750">
        <f t="shared" si="110"/>
        <v>11.935807512215517</v>
      </c>
      <c r="F1750">
        <f t="shared" si="111"/>
        <v>10.876192487784477</v>
      </c>
    </row>
    <row r="1751" spans="1:6">
      <c r="A1751" s="3">
        <v>43182</v>
      </c>
      <c r="B1751" s="1">
        <v>11.1</v>
      </c>
      <c r="C1751">
        <f t="shared" si="108"/>
        <v>11.378999999999998</v>
      </c>
      <c r="D1751">
        <f t="shared" si="109"/>
        <v>0.26718720029222898</v>
      </c>
      <c r="E1751">
        <f t="shared" si="110"/>
        <v>11.913374400584456</v>
      </c>
      <c r="F1751">
        <f t="shared" si="111"/>
        <v>10.84462559941554</v>
      </c>
    </row>
    <row r="1752" spans="1:6">
      <c r="A1752" s="3">
        <v>43186</v>
      </c>
      <c r="B1752" s="1">
        <v>11.049999999999999</v>
      </c>
      <c r="C1752">
        <f t="shared" si="108"/>
        <v>11.349499999999997</v>
      </c>
      <c r="D1752">
        <f t="shared" si="109"/>
        <v>0.26930419603117906</v>
      </c>
      <c r="E1752">
        <f t="shared" si="110"/>
        <v>11.888108392062355</v>
      </c>
      <c r="F1752">
        <f t="shared" si="111"/>
        <v>10.81089160793764</v>
      </c>
    </row>
    <row r="1753" spans="1:6">
      <c r="A1753" s="3">
        <v>43188</v>
      </c>
      <c r="B1753" s="1">
        <v>11.049999999999999</v>
      </c>
      <c r="C1753">
        <f t="shared" si="108"/>
        <v>11.319999999999999</v>
      </c>
      <c r="D1753">
        <f t="shared" si="109"/>
        <v>0.2681790446697872</v>
      </c>
      <c r="E1753">
        <f t="shared" si="110"/>
        <v>11.856358089339572</v>
      </c>
      <c r="F1753">
        <f t="shared" si="111"/>
        <v>10.783641910660425</v>
      </c>
    </row>
    <row r="1754" spans="1:6">
      <c r="A1754" s="3">
        <v>43189</v>
      </c>
      <c r="B1754" s="1">
        <v>11.049999999999999</v>
      </c>
      <c r="C1754">
        <f t="shared" si="108"/>
        <v>11.290499999999998</v>
      </c>
      <c r="D1754">
        <f t="shared" si="109"/>
        <v>0.26377025988537783</v>
      </c>
      <c r="E1754">
        <f t="shared" si="110"/>
        <v>11.818040519770754</v>
      </c>
      <c r="F1754">
        <f t="shared" si="111"/>
        <v>10.762959480229242</v>
      </c>
    </row>
    <row r="1755" spans="1:6">
      <c r="A1755" s="3">
        <v>43190</v>
      </c>
      <c r="B1755" s="1">
        <v>11.049999999999999</v>
      </c>
      <c r="C1755">
        <f t="shared" si="108"/>
        <v>11.260999999999999</v>
      </c>
      <c r="D1755">
        <f t="shared" si="109"/>
        <v>0.25590818666076276</v>
      </c>
      <c r="E1755">
        <f t="shared" si="110"/>
        <v>11.772816373321525</v>
      </c>
      <c r="F1755">
        <f t="shared" si="111"/>
        <v>10.749183626678473</v>
      </c>
    </row>
    <row r="1756" spans="1:6">
      <c r="A1756" s="3">
        <v>43193</v>
      </c>
      <c r="B1756" s="1">
        <v>11.049999999999999</v>
      </c>
      <c r="C1756">
        <f t="shared" si="108"/>
        <v>11.2315</v>
      </c>
      <c r="D1756">
        <f t="shared" si="109"/>
        <v>0.24425959551264273</v>
      </c>
      <c r="E1756">
        <f t="shared" si="110"/>
        <v>11.720019191025285</v>
      </c>
      <c r="F1756">
        <f t="shared" si="111"/>
        <v>10.742980808974716</v>
      </c>
    </row>
    <row r="1757" spans="1:6">
      <c r="A1757" s="3">
        <v>43194</v>
      </c>
      <c r="B1757" s="1">
        <v>10.59</v>
      </c>
      <c r="C1757">
        <f t="shared" si="108"/>
        <v>11.179</v>
      </c>
      <c r="D1757">
        <f t="shared" si="109"/>
        <v>0.26294295959390096</v>
      </c>
      <c r="E1757">
        <f t="shared" si="110"/>
        <v>11.704885919187802</v>
      </c>
      <c r="F1757">
        <f t="shared" si="111"/>
        <v>10.653114080812198</v>
      </c>
    </row>
    <row r="1758" spans="1:6">
      <c r="A1758" s="3">
        <v>43195</v>
      </c>
      <c r="B1758" s="1">
        <v>10.59</v>
      </c>
      <c r="C1758">
        <f t="shared" si="108"/>
        <v>11.126500000000002</v>
      </c>
      <c r="D1758">
        <f t="shared" si="109"/>
        <v>0.27037520226529627</v>
      </c>
      <c r="E1758">
        <f t="shared" si="110"/>
        <v>11.667250404530595</v>
      </c>
      <c r="F1758">
        <f t="shared" si="111"/>
        <v>10.585749595469409</v>
      </c>
    </row>
    <row r="1759" spans="1:6">
      <c r="A1759" s="3">
        <v>43196</v>
      </c>
      <c r="B1759" s="1">
        <v>10.59</v>
      </c>
      <c r="C1759">
        <f t="shared" si="108"/>
        <v>11.074000000000002</v>
      </c>
      <c r="D1759">
        <f t="shared" si="109"/>
        <v>0.26749579435946258</v>
      </c>
      <c r="E1759">
        <f t="shared" si="110"/>
        <v>11.608991588718927</v>
      </c>
      <c r="F1759">
        <f t="shared" si="111"/>
        <v>10.539008411281076</v>
      </c>
    </row>
    <row r="1760" spans="1:6">
      <c r="A1760" s="3">
        <v>43197</v>
      </c>
      <c r="B1760" s="1">
        <v>10.35</v>
      </c>
      <c r="C1760">
        <f t="shared" si="108"/>
        <v>11.009500000000003</v>
      </c>
      <c r="D1760">
        <f t="shared" si="109"/>
        <v>0.27854039204395459</v>
      </c>
      <c r="E1760">
        <f t="shared" si="110"/>
        <v>11.566580784087911</v>
      </c>
      <c r="F1760">
        <f t="shared" si="111"/>
        <v>10.452419215912094</v>
      </c>
    </row>
    <row r="1761" spans="1:6">
      <c r="A1761" s="3">
        <v>43200</v>
      </c>
      <c r="B1761" s="1">
        <v>10.35</v>
      </c>
      <c r="C1761">
        <f t="shared" si="108"/>
        <v>10.945</v>
      </c>
      <c r="D1761">
        <f t="shared" si="109"/>
        <v>0.27439934402253946</v>
      </c>
      <c r="E1761">
        <f t="shared" si="110"/>
        <v>11.493798688045079</v>
      </c>
      <c r="F1761">
        <f t="shared" si="111"/>
        <v>10.396201311954922</v>
      </c>
    </row>
    <row r="1762" spans="1:6">
      <c r="A1762" s="3">
        <v>43201</v>
      </c>
      <c r="B1762" s="1">
        <v>10.35</v>
      </c>
      <c r="C1762">
        <f t="shared" si="108"/>
        <v>10.895</v>
      </c>
      <c r="D1762">
        <f t="shared" si="109"/>
        <v>0.28687105117107925</v>
      </c>
      <c r="E1762">
        <f t="shared" si="110"/>
        <v>11.468742102342159</v>
      </c>
      <c r="F1762">
        <f t="shared" si="111"/>
        <v>10.321257897657841</v>
      </c>
    </row>
    <row r="1763" spans="1:6">
      <c r="A1763" s="3">
        <v>43202</v>
      </c>
      <c r="B1763" s="1">
        <v>10.35</v>
      </c>
      <c r="C1763">
        <f t="shared" si="108"/>
        <v>10.857499999999998</v>
      </c>
      <c r="D1763">
        <f t="shared" si="109"/>
        <v>0.30600449343106062</v>
      </c>
      <c r="E1763">
        <f t="shared" si="110"/>
        <v>11.46950898686212</v>
      </c>
      <c r="F1763">
        <f t="shared" si="111"/>
        <v>10.245491013137876</v>
      </c>
    </row>
    <row r="1764" spans="1:6">
      <c r="A1764" s="3">
        <v>43203</v>
      </c>
      <c r="B1764" s="1">
        <v>10.35</v>
      </c>
      <c r="C1764">
        <f t="shared" si="108"/>
        <v>10.819999999999999</v>
      </c>
      <c r="D1764">
        <f t="shared" si="109"/>
        <v>0.31964042297556794</v>
      </c>
      <c r="E1764">
        <f t="shared" si="110"/>
        <v>11.459280845951135</v>
      </c>
      <c r="F1764">
        <f t="shared" si="111"/>
        <v>10.180719154048862</v>
      </c>
    </row>
    <row r="1765" spans="1:6">
      <c r="A1765" s="3">
        <v>43204</v>
      </c>
      <c r="B1765" s="1">
        <v>10.35</v>
      </c>
      <c r="C1765">
        <f t="shared" si="108"/>
        <v>10.782499999999997</v>
      </c>
      <c r="D1765">
        <f t="shared" si="109"/>
        <v>0.32846422940709996</v>
      </c>
      <c r="E1765">
        <f t="shared" si="110"/>
        <v>11.439428458814197</v>
      </c>
      <c r="F1765">
        <f t="shared" si="111"/>
        <v>10.125571541185797</v>
      </c>
    </row>
    <row r="1766" spans="1:6">
      <c r="A1766" s="3">
        <v>43208</v>
      </c>
      <c r="B1766" s="1">
        <v>9.85</v>
      </c>
      <c r="C1766">
        <f t="shared" si="108"/>
        <v>10.721499999999997</v>
      </c>
      <c r="D1766">
        <f t="shared" si="109"/>
        <v>0.37883076696593682</v>
      </c>
      <c r="E1766">
        <f t="shared" si="110"/>
        <v>11.479161533931871</v>
      </c>
      <c r="F1766">
        <f t="shared" si="111"/>
        <v>9.9638384660681236</v>
      </c>
    </row>
    <row r="1767" spans="1:6">
      <c r="A1767" s="3">
        <v>43209</v>
      </c>
      <c r="B1767" s="1">
        <v>9.85</v>
      </c>
      <c r="C1767">
        <f t="shared" si="108"/>
        <v>10.660499999999997</v>
      </c>
      <c r="D1767">
        <f t="shared" si="109"/>
        <v>0.41436065208945699</v>
      </c>
      <c r="E1767">
        <f t="shared" si="110"/>
        <v>11.489221304178912</v>
      </c>
      <c r="F1767">
        <f t="shared" si="111"/>
        <v>9.8317786958210824</v>
      </c>
    </row>
    <row r="1768" spans="1:6">
      <c r="A1768" s="3">
        <v>43210</v>
      </c>
      <c r="B1768" s="1">
        <v>9.65</v>
      </c>
      <c r="C1768">
        <f t="shared" si="108"/>
        <v>10.589499999999997</v>
      </c>
      <c r="D1768">
        <f t="shared" si="109"/>
        <v>0.4575202181324885</v>
      </c>
      <c r="E1768">
        <f t="shared" si="110"/>
        <v>11.504540436264975</v>
      </c>
      <c r="F1768">
        <f t="shared" si="111"/>
        <v>9.6744595637350201</v>
      </c>
    </row>
    <row r="1769" spans="1:6">
      <c r="A1769" s="3">
        <v>43211</v>
      </c>
      <c r="B1769" s="1">
        <v>9.65</v>
      </c>
      <c r="C1769">
        <f t="shared" si="108"/>
        <v>10.5185</v>
      </c>
      <c r="D1769">
        <f t="shared" si="109"/>
        <v>0.4866957468480691</v>
      </c>
      <c r="E1769">
        <f t="shared" si="110"/>
        <v>11.491891493696137</v>
      </c>
      <c r="F1769">
        <f t="shared" si="111"/>
        <v>9.5451085063038619</v>
      </c>
    </row>
    <row r="1770" spans="1:6">
      <c r="A1770" s="3">
        <v>43214</v>
      </c>
      <c r="B1770" s="1">
        <v>9.65</v>
      </c>
      <c r="C1770">
        <f t="shared" si="108"/>
        <v>10.443499999999998</v>
      </c>
      <c r="D1770">
        <f t="shared" si="109"/>
        <v>0.49902179311128247</v>
      </c>
      <c r="E1770">
        <f t="shared" si="110"/>
        <v>11.441543586222563</v>
      </c>
      <c r="F1770">
        <f t="shared" si="111"/>
        <v>9.4454564137774337</v>
      </c>
    </row>
    <row r="1771" spans="1:6">
      <c r="A1771" s="3">
        <v>43215</v>
      </c>
      <c r="B1771" s="1">
        <v>9.65</v>
      </c>
      <c r="C1771">
        <f t="shared" si="108"/>
        <v>10.370999999999999</v>
      </c>
      <c r="D1771">
        <f t="shared" si="109"/>
        <v>0.50368541769640263</v>
      </c>
      <c r="E1771">
        <f t="shared" si="110"/>
        <v>11.378370835392804</v>
      </c>
      <c r="F1771">
        <f t="shared" si="111"/>
        <v>9.3636291646071932</v>
      </c>
    </row>
    <row r="1772" spans="1:6">
      <c r="A1772" s="3">
        <v>43216</v>
      </c>
      <c r="B1772" s="1">
        <v>9.65</v>
      </c>
      <c r="C1772">
        <f t="shared" si="108"/>
        <v>10.300999999999998</v>
      </c>
      <c r="D1772">
        <f t="shared" si="109"/>
        <v>0.5017359863513875</v>
      </c>
      <c r="E1772">
        <f t="shared" si="110"/>
        <v>11.304471972702773</v>
      </c>
      <c r="F1772">
        <f t="shared" si="111"/>
        <v>9.2975280272972238</v>
      </c>
    </row>
    <row r="1773" spans="1:6">
      <c r="A1773" s="3">
        <v>43217</v>
      </c>
      <c r="B1773" s="1">
        <v>9.85</v>
      </c>
      <c r="C1773">
        <f t="shared" si="108"/>
        <v>10.241</v>
      </c>
      <c r="D1773">
        <f t="shared" si="109"/>
        <v>0.47985310252201097</v>
      </c>
      <c r="E1773">
        <f t="shared" si="110"/>
        <v>11.200706205044021</v>
      </c>
      <c r="F1773">
        <f t="shared" si="111"/>
        <v>9.2812937949559782</v>
      </c>
    </row>
    <row r="1774" spans="1:6">
      <c r="A1774" s="3">
        <v>43224</v>
      </c>
      <c r="B1774" s="1">
        <v>10.35</v>
      </c>
      <c r="C1774">
        <f t="shared" si="108"/>
        <v>10.206</v>
      </c>
      <c r="D1774">
        <f t="shared" si="109"/>
        <v>0.44373866182698091</v>
      </c>
      <c r="E1774">
        <f t="shared" si="110"/>
        <v>11.093477323653961</v>
      </c>
      <c r="F1774">
        <f t="shared" si="111"/>
        <v>9.3185226763460385</v>
      </c>
    </row>
    <row r="1775" spans="1:6">
      <c r="A1775" s="3">
        <v>43225</v>
      </c>
      <c r="B1775" s="1">
        <v>10.35</v>
      </c>
      <c r="C1775">
        <f t="shared" si="108"/>
        <v>10.170999999999999</v>
      </c>
      <c r="D1775">
        <f t="shared" si="109"/>
        <v>0.40137139908070146</v>
      </c>
      <c r="E1775">
        <f t="shared" si="110"/>
        <v>10.973742798161402</v>
      </c>
      <c r="F1775">
        <f t="shared" si="111"/>
        <v>9.3682572018385972</v>
      </c>
    </row>
    <row r="1776" spans="1:6">
      <c r="A1776" s="3">
        <v>43228</v>
      </c>
      <c r="B1776" s="1">
        <v>10.34</v>
      </c>
      <c r="C1776">
        <f t="shared" si="108"/>
        <v>10.135499999999999</v>
      </c>
      <c r="D1776">
        <f t="shared" si="109"/>
        <v>0.35019244709159547</v>
      </c>
      <c r="E1776">
        <f t="shared" si="110"/>
        <v>10.83588489418319</v>
      </c>
      <c r="F1776">
        <f t="shared" si="111"/>
        <v>9.4351151058168075</v>
      </c>
    </row>
    <row r="1777" spans="1:6">
      <c r="A1777" s="3">
        <v>43229</v>
      </c>
      <c r="B1777" s="1">
        <v>10.35</v>
      </c>
      <c r="C1777">
        <f t="shared" si="108"/>
        <v>10.1235</v>
      </c>
      <c r="D1777">
        <f t="shared" si="109"/>
        <v>0.33832343992103159</v>
      </c>
      <c r="E1777">
        <f t="shared" si="110"/>
        <v>10.800146879842064</v>
      </c>
      <c r="F1777">
        <f t="shared" si="111"/>
        <v>9.446853120157936</v>
      </c>
    </row>
    <row r="1778" spans="1:6">
      <c r="A1778" s="3">
        <v>43230</v>
      </c>
      <c r="B1778" s="1">
        <v>10.84</v>
      </c>
      <c r="C1778">
        <f t="shared" si="108"/>
        <v>10.135999999999999</v>
      </c>
      <c r="D1778">
        <f t="shared" si="109"/>
        <v>0.35929653491231983</v>
      </c>
      <c r="E1778">
        <f t="shared" si="110"/>
        <v>10.854593069824638</v>
      </c>
      <c r="F1778">
        <f t="shared" si="111"/>
        <v>9.4174069301753605</v>
      </c>
    </row>
    <row r="1779" spans="1:6">
      <c r="A1779" s="3">
        <v>43231</v>
      </c>
      <c r="B1779" s="1">
        <v>10.84</v>
      </c>
      <c r="C1779">
        <f t="shared" si="108"/>
        <v>10.1485</v>
      </c>
      <c r="D1779">
        <f t="shared" si="109"/>
        <v>0.37869875891003379</v>
      </c>
      <c r="E1779">
        <f t="shared" si="110"/>
        <v>10.905897517820067</v>
      </c>
      <c r="F1779">
        <f t="shared" si="111"/>
        <v>9.3911024821799334</v>
      </c>
    </row>
    <row r="1780" spans="1:6">
      <c r="A1780" s="3">
        <v>43232</v>
      </c>
      <c r="B1780" s="1">
        <v>10.74</v>
      </c>
      <c r="C1780">
        <f t="shared" si="108"/>
        <v>10.168000000000003</v>
      </c>
      <c r="D1780">
        <f t="shared" si="109"/>
        <v>0.39811556111259944</v>
      </c>
      <c r="E1780">
        <f t="shared" si="110"/>
        <v>10.964231122225202</v>
      </c>
      <c r="F1780">
        <f t="shared" si="111"/>
        <v>9.3717688777748034</v>
      </c>
    </row>
    <row r="1781" spans="1:6">
      <c r="A1781" s="3">
        <v>43235</v>
      </c>
      <c r="B1781" s="1">
        <v>10.84</v>
      </c>
      <c r="C1781">
        <f t="shared" si="108"/>
        <v>10.192500000000001</v>
      </c>
      <c r="D1781">
        <f t="shared" si="109"/>
        <v>0.42286966077031329</v>
      </c>
      <c r="E1781">
        <f t="shared" si="110"/>
        <v>11.038239321540628</v>
      </c>
      <c r="F1781">
        <f t="shared" si="111"/>
        <v>9.3467606784593738</v>
      </c>
    </row>
    <row r="1782" spans="1:6">
      <c r="A1782" s="3">
        <v>43236</v>
      </c>
      <c r="B1782" s="1">
        <v>10.83</v>
      </c>
      <c r="C1782">
        <f t="shared" si="108"/>
        <v>10.216500000000002</v>
      </c>
      <c r="D1782">
        <f t="shared" si="109"/>
        <v>0.44421025427155542</v>
      </c>
      <c r="E1782">
        <f t="shared" si="110"/>
        <v>11.104920508543113</v>
      </c>
      <c r="F1782">
        <f t="shared" si="111"/>
        <v>9.3280794914568901</v>
      </c>
    </row>
    <row r="1783" spans="1:6">
      <c r="A1783" s="3">
        <v>43237</v>
      </c>
      <c r="B1783" s="1">
        <v>10.83</v>
      </c>
      <c r="C1783">
        <f t="shared" si="108"/>
        <v>10.240500000000001</v>
      </c>
      <c r="D1783">
        <f t="shared" si="109"/>
        <v>0.46333006593572135</v>
      </c>
      <c r="E1783">
        <f t="shared" si="110"/>
        <v>11.167160131871444</v>
      </c>
      <c r="F1783">
        <f t="shared" si="111"/>
        <v>9.3138398681285572</v>
      </c>
    </row>
    <row r="1784" spans="1:6">
      <c r="A1784" s="3">
        <v>43238</v>
      </c>
      <c r="B1784" s="1">
        <v>10.84</v>
      </c>
      <c r="C1784">
        <f t="shared" si="108"/>
        <v>10.265000000000002</v>
      </c>
      <c r="D1784">
        <f t="shared" si="109"/>
        <v>0.4810873101631345</v>
      </c>
      <c r="E1784">
        <f t="shared" si="110"/>
        <v>11.227174620326272</v>
      </c>
      <c r="F1784">
        <f t="shared" si="111"/>
        <v>9.3028253796737328</v>
      </c>
    </row>
    <row r="1785" spans="1:6">
      <c r="A1785" s="3">
        <v>43239</v>
      </c>
      <c r="B1785" s="1">
        <v>10.83</v>
      </c>
      <c r="C1785">
        <f t="shared" si="108"/>
        <v>10.289000000000001</v>
      </c>
      <c r="D1785">
        <f t="shared" si="109"/>
        <v>0.49645644320524213</v>
      </c>
      <c r="E1785">
        <f t="shared" si="110"/>
        <v>11.281912886410487</v>
      </c>
      <c r="F1785">
        <f t="shared" si="111"/>
        <v>9.2960871135895164</v>
      </c>
    </row>
    <row r="1786" spans="1:6">
      <c r="A1786" s="3">
        <v>43242</v>
      </c>
      <c r="B1786" s="1">
        <v>10.83</v>
      </c>
      <c r="C1786">
        <f t="shared" si="108"/>
        <v>10.338000000000003</v>
      </c>
      <c r="D1786">
        <f t="shared" si="109"/>
        <v>0.49906512601062392</v>
      </c>
      <c r="E1786">
        <f t="shared" si="110"/>
        <v>11.336130252021251</v>
      </c>
      <c r="F1786">
        <f t="shared" si="111"/>
        <v>9.3398697479787547</v>
      </c>
    </row>
    <row r="1787" spans="1:6">
      <c r="A1787" s="3">
        <v>43243</v>
      </c>
      <c r="B1787" s="1">
        <v>10.84</v>
      </c>
      <c r="C1787">
        <f t="shared" si="108"/>
        <v>10.387500000000003</v>
      </c>
      <c r="D1787">
        <f t="shared" si="109"/>
        <v>0.49730146792463814</v>
      </c>
      <c r="E1787">
        <f t="shared" si="110"/>
        <v>11.382102935849279</v>
      </c>
      <c r="F1787">
        <f t="shared" si="111"/>
        <v>9.392897064150727</v>
      </c>
    </row>
    <row r="1788" spans="1:6">
      <c r="A1788" s="3">
        <v>43244</v>
      </c>
      <c r="B1788" s="1">
        <v>10.83</v>
      </c>
      <c r="C1788">
        <f t="shared" si="108"/>
        <v>10.446500000000004</v>
      </c>
      <c r="D1788">
        <f t="shared" si="109"/>
        <v>0.4758389958799088</v>
      </c>
      <c r="E1788">
        <f t="shared" si="110"/>
        <v>11.398177991759821</v>
      </c>
      <c r="F1788">
        <f t="shared" si="111"/>
        <v>9.4948220082401864</v>
      </c>
    </row>
    <row r="1789" spans="1:6">
      <c r="A1789" s="3">
        <v>43245</v>
      </c>
      <c r="B1789" s="1">
        <v>10.84</v>
      </c>
      <c r="C1789">
        <f t="shared" si="108"/>
        <v>10.506000000000004</v>
      </c>
      <c r="D1789">
        <f t="shared" si="109"/>
        <v>0.44598654688230221</v>
      </c>
      <c r="E1789">
        <f t="shared" si="110"/>
        <v>11.397973093764609</v>
      </c>
      <c r="F1789">
        <f t="shared" si="111"/>
        <v>9.6140269062353987</v>
      </c>
    </row>
    <row r="1790" spans="1:6">
      <c r="A1790" s="3">
        <v>43246</v>
      </c>
      <c r="B1790" s="1">
        <v>10.84</v>
      </c>
      <c r="C1790">
        <f t="shared" si="108"/>
        <v>10.565500000000004</v>
      </c>
      <c r="D1790">
        <f t="shared" si="109"/>
        <v>0.4053452232357006</v>
      </c>
      <c r="E1790">
        <f t="shared" si="110"/>
        <v>11.376190446471405</v>
      </c>
      <c r="F1790">
        <f t="shared" si="111"/>
        <v>9.7548095535286024</v>
      </c>
    </row>
    <row r="1791" spans="1:6">
      <c r="A1791" s="3">
        <v>43249</v>
      </c>
      <c r="B1791" s="1">
        <v>10.83</v>
      </c>
      <c r="C1791">
        <f t="shared" si="108"/>
        <v>10.624500000000003</v>
      </c>
      <c r="D1791">
        <f t="shared" si="109"/>
        <v>0.34987819309010959</v>
      </c>
      <c r="E1791">
        <f t="shared" si="110"/>
        <v>11.324256386180222</v>
      </c>
      <c r="F1791">
        <f t="shared" si="111"/>
        <v>9.9247436138197838</v>
      </c>
    </row>
    <row r="1792" spans="1:6">
      <c r="A1792" s="3">
        <v>43250</v>
      </c>
      <c r="B1792" s="1">
        <v>10.83</v>
      </c>
      <c r="C1792">
        <f t="shared" si="108"/>
        <v>10.683500000000004</v>
      </c>
      <c r="D1792">
        <f t="shared" si="109"/>
        <v>0.27122453797545681</v>
      </c>
      <c r="E1792">
        <f t="shared" si="110"/>
        <v>11.225949075950918</v>
      </c>
      <c r="F1792">
        <f t="shared" si="111"/>
        <v>10.14105092404909</v>
      </c>
    </row>
    <row r="1793" spans="1:6">
      <c r="A1793" s="3">
        <v>43251</v>
      </c>
      <c r="B1793" s="1">
        <v>10.83</v>
      </c>
      <c r="C1793">
        <f t="shared" si="108"/>
        <v>10.732500000000003</v>
      </c>
      <c r="D1793">
        <f t="shared" si="109"/>
        <v>0.19364593979735303</v>
      </c>
      <c r="E1793">
        <f t="shared" si="110"/>
        <v>11.119791879594709</v>
      </c>
      <c r="F1793">
        <f t="shared" si="111"/>
        <v>10.345208120405298</v>
      </c>
    </row>
    <row r="1794" spans="1:6">
      <c r="A1794" s="3">
        <v>43252</v>
      </c>
      <c r="B1794" s="1">
        <v>10.83</v>
      </c>
      <c r="C1794">
        <f t="shared" si="108"/>
        <v>10.756500000000004</v>
      </c>
      <c r="D1794">
        <f t="shared" si="109"/>
        <v>0.17344379493080758</v>
      </c>
      <c r="E1794">
        <f t="shared" si="110"/>
        <v>11.103387589861619</v>
      </c>
      <c r="F1794">
        <f t="shared" si="111"/>
        <v>10.40961241013839</v>
      </c>
    </row>
    <row r="1795" spans="1:6">
      <c r="A1795" s="3">
        <v>43253</v>
      </c>
      <c r="B1795" s="1">
        <v>10.83</v>
      </c>
      <c r="C1795">
        <f t="shared" si="108"/>
        <v>10.780500000000004</v>
      </c>
      <c r="D1795">
        <f t="shared" si="109"/>
        <v>0.14667907144511114</v>
      </c>
      <c r="E1795">
        <f t="shared" si="110"/>
        <v>11.073858142890225</v>
      </c>
      <c r="F1795">
        <f t="shared" si="111"/>
        <v>10.487141857109782</v>
      </c>
    </row>
    <row r="1796" spans="1:6">
      <c r="A1796" s="3">
        <v>43264</v>
      </c>
      <c r="B1796" s="1">
        <v>10.799999999999999</v>
      </c>
      <c r="C1796">
        <f t="shared" si="108"/>
        <v>10.803500000000003</v>
      </c>
      <c r="D1796">
        <f t="shared" si="109"/>
        <v>0.10631439225241335</v>
      </c>
      <c r="E1796">
        <f t="shared" si="110"/>
        <v>11.016128784504829</v>
      </c>
      <c r="F1796">
        <f t="shared" si="111"/>
        <v>10.590871215495177</v>
      </c>
    </row>
    <row r="1797" spans="1:6">
      <c r="A1797" s="3">
        <v>43265</v>
      </c>
      <c r="B1797" s="1">
        <v>10.799999999999999</v>
      </c>
      <c r="C1797">
        <f t="shared" si="108"/>
        <v>10.826000000000004</v>
      </c>
      <c r="D1797">
        <f t="shared" si="109"/>
        <v>2.2671568097509316E-2</v>
      </c>
      <c r="E1797">
        <f t="shared" si="110"/>
        <v>10.871343136195023</v>
      </c>
      <c r="F1797">
        <f t="shared" si="111"/>
        <v>10.780656863804985</v>
      </c>
    </row>
    <row r="1798" spans="1:6">
      <c r="A1798" s="3">
        <v>43266</v>
      </c>
      <c r="B1798" s="1">
        <v>10.799999999999999</v>
      </c>
      <c r="C1798">
        <f t="shared" si="108"/>
        <v>10.824000000000005</v>
      </c>
      <c r="D1798">
        <f t="shared" si="109"/>
        <v>2.3108440016582795E-2</v>
      </c>
      <c r="E1798">
        <f t="shared" si="110"/>
        <v>10.870216880033171</v>
      </c>
      <c r="F1798">
        <f t="shared" si="111"/>
        <v>10.777783119966839</v>
      </c>
    </row>
    <row r="1799" spans="1:6">
      <c r="A1799" s="3">
        <v>43272</v>
      </c>
      <c r="B1799" s="1">
        <v>10.75</v>
      </c>
      <c r="C1799">
        <f t="shared" si="108"/>
        <v>10.819500000000005</v>
      </c>
      <c r="D1799">
        <f t="shared" si="109"/>
        <v>2.7834331319433629E-2</v>
      </c>
      <c r="E1799">
        <f t="shared" si="110"/>
        <v>10.875168662638872</v>
      </c>
      <c r="F1799">
        <f t="shared" si="111"/>
        <v>10.763831337361138</v>
      </c>
    </row>
    <row r="1800" spans="1:6">
      <c r="A1800" s="3">
        <v>43273</v>
      </c>
      <c r="B1800" s="1">
        <v>10.799999999999999</v>
      </c>
      <c r="C1800">
        <f t="shared" si="108"/>
        <v>10.822500000000005</v>
      </c>
      <c r="D1800">
        <f t="shared" si="109"/>
        <v>2.1650635094611171E-2</v>
      </c>
      <c r="E1800">
        <f t="shared" si="110"/>
        <v>10.865801270189227</v>
      </c>
      <c r="F1800">
        <f t="shared" si="111"/>
        <v>10.779198729810783</v>
      </c>
    </row>
    <row r="1801" spans="1:6">
      <c r="A1801" s="3">
        <v>43274</v>
      </c>
      <c r="B1801" s="1">
        <v>10.75</v>
      </c>
      <c r="C1801">
        <f t="shared" si="108"/>
        <v>10.818000000000003</v>
      </c>
      <c r="D1801">
        <f t="shared" si="109"/>
        <v>2.6381811916545973E-2</v>
      </c>
      <c r="E1801">
        <f t="shared" si="110"/>
        <v>10.870763623833096</v>
      </c>
      <c r="F1801">
        <f t="shared" si="111"/>
        <v>10.765236376166911</v>
      </c>
    </row>
    <row r="1802" spans="1:6">
      <c r="A1802" s="3">
        <v>43279</v>
      </c>
      <c r="B1802" s="1">
        <v>11.04</v>
      </c>
      <c r="C1802">
        <f t="shared" si="108"/>
        <v>10.828500000000002</v>
      </c>
      <c r="D1802">
        <f t="shared" si="109"/>
        <v>5.5161127617190657E-2</v>
      </c>
      <c r="E1802">
        <f t="shared" si="110"/>
        <v>10.938822255234383</v>
      </c>
      <c r="F1802">
        <f t="shared" si="111"/>
        <v>10.718177744765621</v>
      </c>
    </row>
    <row r="1803" spans="1:6">
      <c r="A1803" s="3">
        <v>43280</v>
      </c>
      <c r="B1803" s="1">
        <v>10.85</v>
      </c>
      <c r="C1803">
        <f t="shared" si="108"/>
        <v>10.829500000000001</v>
      </c>
      <c r="D1803">
        <f t="shared" si="109"/>
        <v>5.5360184248248248E-2</v>
      </c>
      <c r="E1803">
        <f t="shared" si="110"/>
        <v>10.940220368496497</v>
      </c>
      <c r="F1803">
        <f t="shared" si="111"/>
        <v>10.718779631503505</v>
      </c>
    </row>
    <row r="1804" spans="1:6">
      <c r="A1804" s="3">
        <v>43284</v>
      </c>
      <c r="B1804" s="1">
        <v>10.95</v>
      </c>
      <c r="C1804">
        <f t="shared" si="108"/>
        <v>10.835000000000001</v>
      </c>
      <c r="D1804">
        <f t="shared" si="109"/>
        <v>6.1278054799414026E-2</v>
      </c>
      <c r="E1804">
        <f t="shared" si="110"/>
        <v>10.957556109598828</v>
      </c>
      <c r="F1804">
        <f t="shared" si="111"/>
        <v>10.712443890401174</v>
      </c>
    </row>
    <row r="1805" spans="1:6">
      <c r="A1805" s="3">
        <v>43285</v>
      </c>
      <c r="B1805" s="1">
        <v>11.049999999999999</v>
      </c>
      <c r="C1805">
        <f t="shared" si="108"/>
        <v>10.846</v>
      </c>
      <c r="D1805">
        <f t="shared" si="109"/>
        <v>7.7097341069585365E-2</v>
      </c>
      <c r="E1805">
        <f t="shared" si="110"/>
        <v>11.000194682139171</v>
      </c>
      <c r="F1805">
        <f t="shared" si="111"/>
        <v>10.69180531786083</v>
      </c>
    </row>
    <row r="1806" spans="1:6">
      <c r="A1806" s="3">
        <v>43286</v>
      </c>
      <c r="B1806" s="1">
        <v>10.85</v>
      </c>
      <c r="C1806">
        <f t="shared" si="108"/>
        <v>10.847</v>
      </c>
      <c r="D1806">
        <f t="shared" si="109"/>
        <v>7.7012985917960436E-2</v>
      </c>
      <c r="E1806">
        <f t="shared" si="110"/>
        <v>11.00102597183592</v>
      </c>
      <c r="F1806">
        <f t="shared" si="111"/>
        <v>10.692974028164079</v>
      </c>
    </row>
    <row r="1807" spans="1:6">
      <c r="A1807" s="3">
        <v>43287</v>
      </c>
      <c r="B1807" s="1">
        <v>10.85</v>
      </c>
      <c r="C1807">
        <f t="shared" si="108"/>
        <v>10.8475</v>
      </c>
      <c r="D1807">
        <f t="shared" si="109"/>
        <v>7.6998376606263422E-2</v>
      </c>
      <c r="E1807">
        <f t="shared" si="110"/>
        <v>11.001496753212527</v>
      </c>
      <c r="F1807">
        <f t="shared" si="111"/>
        <v>10.693503246787474</v>
      </c>
    </row>
    <row r="1808" spans="1:6">
      <c r="A1808" s="3">
        <v>43288</v>
      </c>
      <c r="B1808" s="1">
        <v>10.85</v>
      </c>
      <c r="C1808">
        <f t="shared" si="108"/>
        <v>10.848499999999998</v>
      </c>
      <c r="D1808">
        <f t="shared" si="109"/>
        <v>7.6894408119186242E-2</v>
      </c>
      <c r="E1808">
        <f t="shared" si="110"/>
        <v>11.002288816238369</v>
      </c>
      <c r="F1808">
        <f t="shared" si="111"/>
        <v>10.694711183761626</v>
      </c>
    </row>
    <row r="1809" spans="1:6">
      <c r="A1809" s="3">
        <v>43291</v>
      </c>
      <c r="B1809" s="1">
        <v>10.85</v>
      </c>
      <c r="C1809">
        <f t="shared" si="108"/>
        <v>10.848999999999998</v>
      </c>
      <c r="D1809">
        <f t="shared" si="109"/>
        <v>7.6870020163910299E-2</v>
      </c>
      <c r="E1809">
        <f t="shared" si="110"/>
        <v>11.002740040327819</v>
      </c>
      <c r="F1809">
        <f t="shared" si="111"/>
        <v>10.695259959672178</v>
      </c>
    </row>
    <row r="1810" spans="1:6">
      <c r="A1810" s="3">
        <v>43292</v>
      </c>
      <c r="B1810" s="1">
        <v>10.799999999999999</v>
      </c>
      <c r="C1810">
        <f t="shared" si="108"/>
        <v>10.846999999999998</v>
      </c>
      <c r="D1810">
        <f t="shared" si="109"/>
        <v>7.7595102938265229E-2</v>
      </c>
      <c r="E1810">
        <f t="shared" si="110"/>
        <v>11.002190205876529</v>
      </c>
      <c r="F1810">
        <f t="shared" si="111"/>
        <v>10.691809794123467</v>
      </c>
    </row>
    <row r="1811" spans="1:6">
      <c r="A1811" s="3">
        <v>43293</v>
      </c>
      <c r="B1811" s="1">
        <v>10.85</v>
      </c>
      <c r="C1811">
        <f t="shared" si="108"/>
        <v>10.847999999999999</v>
      </c>
      <c r="D1811">
        <f t="shared" si="109"/>
        <v>7.7498387079990114E-2</v>
      </c>
      <c r="E1811">
        <f t="shared" si="110"/>
        <v>11.002996774159978</v>
      </c>
      <c r="F1811">
        <f t="shared" si="111"/>
        <v>10.69300322584002</v>
      </c>
    </row>
    <row r="1812" spans="1:6">
      <c r="A1812" s="3">
        <v>43294</v>
      </c>
      <c r="B1812" s="1">
        <v>10.85</v>
      </c>
      <c r="C1812">
        <f t="shared" si="108"/>
        <v>10.848999999999998</v>
      </c>
      <c r="D1812">
        <f t="shared" si="109"/>
        <v>7.7388629655783275E-2</v>
      </c>
      <c r="E1812">
        <f t="shared" si="110"/>
        <v>11.003777259311565</v>
      </c>
      <c r="F1812">
        <f t="shared" si="111"/>
        <v>10.694222740688431</v>
      </c>
    </row>
    <row r="1813" spans="1:6">
      <c r="A1813" s="3">
        <v>43295</v>
      </c>
      <c r="B1813" s="1">
        <v>10.85</v>
      </c>
      <c r="C1813">
        <f t="shared" ref="C1813:C1876" si="112">AVERAGE(B1794:B1813)</f>
        <v>10.849999999999998</v>
      </c>
      <c r="D1813">
        <f t="shared" ref="D1813:D1876" si="113">_xlfn.STDEV.P(B1794:B1813)</f>
        <v>7.7265775088327313E-2</v>
      </c>
      <c r="E1813">
        <f t="shared" ref="E1813:E1876" si="114">C1813+(2*D1813)</f>
        <v>11.004531550176653</v>
      </c>
      <c r="F1813">
        <f t="shared" ref="F1813:F1876" si="115">C1813-(2*D1813)</f>
        <v>10.695468449823343</v>
      </c>
    </row>
    <row r="1814" spans="1:6">
      <c r="A1814" s="3">
        <v>43298</v>
      </c>
      <c r="B1814" s="1">
        <v>10.799999999999999</v>
      </c>
      <c r="C1814">
        <f t="shared" si="112"/>
        <v>10.848499999999998</v>
      </c>
      <c r="D1814">
        <f t="shared" si="113"/>
        <v>7.7927851247163143E-2</v>
      </c>
      <c r="E1814">
        <f t="shared" si="114"/>
        <v>11.004355702494324</v>
      </c>
      <c r="F1814">
        <f t="shared" si="115"/>
        <v>10.692644297505671</v>
      </c>
    </row>
    <row r="1815" spans="1:6">
      <c r="A1815" s="3">
        <v>43299</v>
      </c>
      <c r="B1815" s="1">
        <v>10.799999999999999</v>
      </c>
      <c r="C1815">
        <f t="shared" si="112"/>
        <v>10.846999999999998</v>
      </c>
      <c r="D1815">
        <f t="shared" si="113"/>
        <v>7.8555712713971271E-2</v>
      </c>
      <c r="E1815">
        <f t="shared" si="114"/>
        <v>11.00411142542794</v>
      </c>
      <c r="F1815">
        <f t="shared" si="115"/>
        <v>10.689888574572056</v>
      </c>
    </row>
    <row r="1816" spans="1:6">
      <c r="A1816" s="3">
        <v>43300</v>
      </c>
      <c r="B1816" s="1">
        <v>10.77</v>
      </c>
      <c r="C1816">
        <f t="shared" si="112"/>
        <v>10.845499999999999</v>
      </c>
      <c r="D1816">
        <f t="shared" si="113"/>
        <v>7.9716685831762876E-2</v>
      </c>
      <c r="E1816">
        <f t="shared" si="114"/>
        <v>11.004933371663526</v>
      </c>
      <c r="F1816">
        <f t="shared" si="115"/>
        <v>10.686066628336473</v>
      </c>
    </row>
    <row r="1817" spans="1:6">
      <c r="A1817" s="3">
        <v>43301</v>
      </c>
      <c r="B1817" s="1">
        <v>10.85</v>
      </c>
      <c r="C1817">
        <f t="shared" si="112"/>
        <v>10.848000000000001</v>
      </c>
      <c r="D1817">
        <f t="shared" si="113"/>
        <v>7.9031639233916831E-2</v>
      </c>
      <c r="E1817">
        <f t="shared" si="114"/>
        <v>11.006063278467835</v>
      </c>
      <c r="F1817">
        <f t="shared" si="115"/>
        <v>10.689936721532167</v>
      </c>
    </row>
    <row r="1818" spans="1:6">
      <c r="A1818" s="3">
        <v>43302</v>
      </c>
      <c r="B1818" s="1">
        <v>10.79</v>
      </c>
      <c r="C1818">
        <f t="shared" si="112"/>
        <v>10.8475</v>
      </c>
      <c r="D1818">
        <f t="shared" si="113"/>
        <v>7.9364664681456212E-2</v>
      </c>
      <c r="E1818">
        <f t="shared" si="114"/>
        <v>11.006229329362913</v>
      </c>
      <c r="F1818">
        <f t="shared" si="115"/>
        <v>10.688770670637087</v>
      </c>
    </row>
    <row r="1819" spans="1:6">
      <c r="A1819" s="3">
        <v>43306</v>
      </c>
      <c r="B1819" s="1">
        <v>10.85</v>
      </c>
      <c r="C1819">
        <f t="shared" si="112"/>
        <v>10.852499999999999</v>
      </c>
      <c r="D1819">
        <f t="shared" si="113"/>
        <v>7.6149523964368873E-2</v>
      </c>
      <c r="E1819">
        <f t="shared" si="114"/>
        <v>11.004799047928737</v>
      </c>
      <c r="F1819">
        <f t="shared" si="115"/>
        <v>10.700200952071262</v>
      </c>
    </row>
    <row r="1820" spans="1:6">
      <c r="A1820" s="3">
        <v>43307</v>
      </c>
      <c r="B1820" s="1">
        <v>10.799999999999999</v>
      </c>
      <c r="C1820">
        <f t="shared" si="112"/>
        <v>10.852499999999999</v>
      </c>
      <c r="D1820">
        <f t="shared" si="113"/>
        <v>7.6149523964368873E-2</v>
      </c>
      <c r="E1820">
        <f t="shared" si="114"/>
        <v>11.004799047928737</v>
      </c>
      <c r="F1820">
        <f t="shared" si="115"/>
        <v>10.700200952071262</v>
      </c>
    </row>
    <row r="1821" spans="1:6">
      <c r="A1821" s="3">
        <v>43308</v>
      </c>
      <c r="B1821" s="1">
        <v>10.85</v>
      </c>
      <c r="C1821">
        <f t="shared" si="112"/>
        <v>10.8575</v>
      </c>
      <c r="D1821">
        <f t="shared" si="113"/>
        <v>7.2448257397952603E-2</v>
      </c>
      <c r="E1821">
        <f t="shared" si="114"/>
        <v>11.002396514795905</v>
      </c>
      <c r="F1821">
        <f t="shared" si="115"/>
        <v>10.712603485204095</v>
      </c>
    </row>
    <row r="1822" spans="1:6">
      <c r="A1822" s="3">
        <v>43309</v>
      </c>
      <c r="B1822" s="1">
        <v>10.84</v>
      </c>
      <c r="C1822">
        <f t="shared" si="112"/>
        <v>10.8475</v>
      </c>
      <c r="D1822">
        <f t="shared" si="113"/>
        <v>5.915023245939105E-2</v>
      </c>
      <c r="E1822">
        <f t="shared" si="114"/>
        <v>10.965800464918782</v>
      </c>
      <c r="F1822">
        <f t="shared" si="115"/>
        <v>10.729199535081218</v>
      </c>
    </row>
    <row r="1823" spans="1:6">
      <c r="A1823" s="3">
        <v>43313</v>
      </c>
      <c r="B1823" s="1">
        <v>10.83</v>
      </c>
      <c r="C1823">
        <f t="shared" si="112"/>
        <v>10.846500000000001</v>
      </c>
      <c r="D1823">
        <f t="shared" si="113"/>
        <v>5.9268457040823973E-2</v>
      </c>
      <c r="E1823">
        <f t="shared" si="114"/>
        <v>10.965036914081649</v>
      </c>
      <c r="F1823">
        <f t="shared" si="115"/>
        <v>10.727963085918352</v>
      </c>
    </row>
    <row r="1824" spans="1:6">
      <c r="A1824" s="3">
        <v>43315</v>
      </c>
      <c r="B1824" s="1">
        <v>10.83</v>
      </c>
      <c r="C1824">
        <f t="shared" si="112"/>
        <v>10.8405</v>
      </c>
      <c r="D1824">
        <f t="shared" si="113"/>
        <v>5.4357612162419341E-2</v>
      </c>
      <c r="E1824">
        <f t="shared" si="114"/>
        <v>10.949215224324838</v>
      </c>
      <c r="F1824">
        <f t="shared" si="115"/>
        <v>10.731784775675163</v>
      </c>
    </row>
    <row r="1825" spans="1:6">
      <c r="A1825" s="3">
        <v>43316</v>
      </c>
      <c r="B1825" s="1">
        <v>10.83</v>
      </c>
      <c r="C1825">
        <f t="shared" si="112"/>
        <v>10.829499999999999</v>
      </c>
      <c r="D1825">
        <f t="shared" si="113"/>
        <v>2.5391927851189461E-2</v>
      </c>
      <c r="E1825">
        <f t="shared" si="114"/>
        <v>10.880283855702379</v>
      </c>
      <c r="F1825">
        <f t="shared" si="115"/>
        <v>10.77871614429762</v>
      </c>
    </row>
    <row r="1826" spans="1:6">
      <c r="A1826" s="3">
        <v>43319</v>
      </c>
      <c r="B1826" s="1">
        <v>10.83</v>
      </c>
      <c r="C1826">
        <f t="shared" si="112"/>
        <v>10.828500000000002</v>
      </c>
      <c r="D1826">
        <f t="shared" si="113"/>
        <v>2.4954959426935781E-2</v>
      </c>
      <c r="E1826">
        <f t="shared" si="114"/>
        <v>10.878409918853873</v>
      </c>
      <c r="F1826">
        <f t="shared" si="115"/>
        <v>10.778590081146131</v>
      </c>
    </row>
    <row r="1827" spans="1:6">
      <c r="A1827" s="3">
        <v>43320</v>
      </c>
      <c r="B1827" s="1">
        <v>10.83</v>
      </c>
      <c r="C1827">
        <f t="shared" si="112"/>
        <v>10.827500000000002</v>
      </c>
      <c r="D1827">
        <f t="shared" si="113"/>
        <v>2.4469368606484534E-2</v>
      </c>
      <c r="E1827">
        <f t="shared" si="114"/>
        <v>10.876438737212972</v>
      </c>
      <c r="F1827">
        <f t="shared" si="115"/>
        <v>10.778561262787033</v>
      </c>
    </row>
    <row r="1828" spans="1:6">
      <c r="A1828" s="3">
        <v>43321</v>
      </c>
      <c r="B1828" s="1">
        <v>10.84</v>
      </c>
      <c r="C1828">
        <f t="shared" si="112"/>
        <v>10.827000000000002</v>
      </c>
      <c r="D1828">
        <f t="shared" si="113"/>
        <v>2.4103941586388129E-2</v>
      </c>
      <c r="E1828">
        <f t="shared" si="114"/>
        <v>10.875207883172777</v>
      </c>
      <c r="F1828">
        <f t="shared" si="115"/>
        <v>10.778792116827226</v>
      </c>
    </row>
    <row r="1829" spans="1:6">
      <c r="A1829" s="3">
        <v>43322</v>
      </c>
      <c r="B1829" s="1">
        <v>10.84</v>
      </c>
      <c r="C1829">
        <f t="shared" si="112"/>
        <v>10.826500000000003</v>
      </c>
      <c r="D1829">
        <f t="shared" si="113"/>
        <v>2.3722352328553162E-2</v>
      </c>
      <c r="E1829">
        <f t="shared" si="114"/>
        <v>10.873944704657109</v>
      </c>
      <c r="F1829">
        <f t="shared" si="115"/>
        <v>10.779055295342896</v>
      </c>
    </row>
    <row r="1830" spans="1:6">
      <c r="A1830" s="3">
        <v>43323</v>
      </c>
      <c r="B1830" s="1">
        <v>10.799999999999999</v>
      </c>
      <c r="C1830">
        <f t="shared" si="112"/>
        <v>10.826500000000001</v>
      </c>
      <c r="D1830">
        <f t="shared" si="113"/>
        <v>2.3722352328553159E-2</v>
      </c>
      <c r="E1830">
        <f t="shared" si="114"/>
        <v>10.873944704657108</v>
      </c>
      <c r="F1830">
        <f t="shared" si="115"/>
        <v>10.779055295342895</v>
      </c>
    </row>
    <row r="1831" spans="1:6">
      <c r="A1831" s="3">
        <v>43326</v>
      </c>
      <c r="B1831" s="1">
        <v>10.84</v>
      </c>
      <c r="C1831">
        <f t="shared" si="112"/>
        <v>10.826000000000002</v>
      </c>
      <c r="D1831">
        <f t="shared" si="113"/>
        <v>2.3323807579381461E-2</v>
      </c>
      <c r="E1831">
        <f t="shared" si="114"/>
        <v>10.872647615158765</v>
      </c>
      <c r="F1831">
        <f t="shared" si="115"/>
        <v>10.779352384841239</v>
      </c>
    </row>
    <row r="1832" spans="1:6">
      <c r="A1832" s="3">
        <v>43327</v>
      </c>
      <c r="B1832" s="1">
        <v>10.85</v>
      </c>
      <c r="C1832">
        <f t="shared" si="112"/>
        <v>10.826000000000002</v>
      </c>
      <c r="D1832">
        <f t="shared" si="113"/>
        <v>2.3323807579381461E-2</v>
      </c>
      <c r="E1832">
        <f t="shared" si="114"/>
        <v>10.872647615158765</v>
      </c>
      <c r="F1832">
        <f t="shared" si="115"/>
        <v>10.779352384841239</v>
      </c>
    </row>
    <row r="1833" spans="1:6">
      <c r="A1833" s="3">
        <v>43328</v>
      </c>
      <c r="B1833" s="1">
        <v>10.799999999999999</v>
      </c>
      <c r="C1833">
        <f t="shared" si="112"/>
        <v>10.823500000000003</v>
      </c>
      <c r="D1833">
        <f t="shared" si="113"/>
        <v>2.3296995514443766E-2</v>
      </c>
      <c r="E1833">
        <f t="shared" si="114"/>
        <v>10.87009399102889</v>
      </c>
      <c r="F1833">
        <f t="shared" si="115"/>
        <v>10.776906008971116</v>
      </c>
    </row>
    <row r="1834" spans="1:6">
      <c r="A1834" s="3">
        <v>43329</v>
      </c>
      <c r="B1834" s="1">
        <v>10.85</v>
      </c>
      <c r="C1834">
        <f t="shared" si="112"/>
        <v>10.826000000000002</v>
      </c>
      <c r="D1834">
        <f t="shared" si="113"/>
        <v>2.3323807579381454E-2</v>
      </c>
      <c r="E1834">
        <f t="shared" si="114"/>
        <v>10.872647615158765</v>
      </c>
      <c r="F1834">
        <f t="shared" si="115"/>
        <v>10.779352384841239</v>
      </c>
    </row>
    <row r="1835" spans="1:6">
      <c r="A1835" s="3">
        <v>43330</v>
      </c>
      <c r="B1835" s="1">
        <v>10.34</v>
      </c>
      <c r="C1835">
        <f t="shared" si="112"/>
        <v>10.803000000000001</v>
      </c>
      <c r="D1835">
        <f t="shared" si="113"/>
        <v>0.10858637115218465</v>
      </c>
      <c r="E1835">
        <f t="shared" si="114"/>
        <v>11.02017274230437</v>
      </c>
      <c r="F1835">
        <f t="shared" si="115"/>
        <v>10.585827257695632</v>
      </c>
    </row>
    <row r="1836" spans="1:6">
      <c r="A1836" s="3">
        <v>43333</v>
      </c>
      <c r="B1836" s="1">
        <v>10.15</v>
      </c>
      <c r="C1836">
        <f t="shared" si="112"/>
        <v>10.772000000000002</v>
      </c>
      <c r="D1836">
        <f t="shared" si="113"/>
        <v>0.17915356541246941</v>
      </c>
      <c r="E1836">
        <f t="shared" si="114"/>
        <v>11.13030713082494</v>
      </c>
      <c r="F1836">
        <f t="shared" si="115"/>
        <v>10.413692869175064</v>
      </c>
    </row>
    <row r="1837" spans="1:6">
      <c r="A1837" s="3">
        <v>43334</v>
      </c>
      <c r="B1837" s="1">
        <v>10.15</v>
      </c>
      <c r="C1837">
        <f t="shared" si="112"/>
        <v>10.737</v>
      </c>
      <c r="D1837">
        <f t="shared" si="113"/>
        <v>0.22340769906160332</v>
      </c>
      <c r="E1837">
        <f t="shared" si="114"/>
        <v>11.183815398123206</v>
      </c>
      <c r="F1837">
        <f t="shared" si="115"/>
        <v>10.290184601876794</v>
      </c>
    </row>
    <row r="1838" spans="1:6">
      <c r="A1838" s="3">
        <v>43335</v>
      </c>
      <c r="B1838" s="1">
        <v>10.629999999999999</v>
      </c>
      <c r="C1838">
        <f t="shared" si="112"/>
        <v>10.729000000000001</v>
      </c>
      <c r="D1838">
        <f t="shared" si="113"/>
        <v>0.22422979284653488</v>
      </c>
      <c r="E1838">
        <f t="shared" si="114"/>
        <v>11.177459585693072</v>
      </c>
      <c r="F1838">
        <f t="shared" si="115"/>
        <v>10.28054041430693</v>
      </c>
    </row>
    <row r="1839" spans="1:6">
      <c r="A1839" s="3">
        <v>43336</v>
      </c>
      <c r="B1839" s="1">
        <v>10.629999999999999</v>
      </c>
      <c r="C1839">
        <f t="shared" si="112"/>
        <v>10.718</v>
      </c>
      <c r="D1839">
        <f t="shared" si="113"/>
        <v>0.22341888908505464</v>
      </c>
      <c r="E1839">
        <f t="shared" si="114"/>
        <v>11.16483777817011</v>
      </c>
      <c r="F1839">
        <f t="shared" si="115"/>
        <v>10.27116222182989</v>
      </c>
    </row>
    <row r="1840" spans="1:6">
      <c r="A1840" s="3">
        <v>43337</v>
      </c>
      <c r="B1840" s="1">
        <v>10.6</v>
      </c>
      <c r="C1840">
        <f t="shared" si="112"/>
        <v>10.708</v>
      </c>
      <c r="D1840">
        <f t="shared" si="113"/>
        <v>0.22399999999999987</v>
      </c>
      <c r="E1840">
        <f t="shared" si="114"/>
        <v>11.156000000000001</v>
      </c>
      <c r="F1840">
        <f t="shared" si="115"/>
        <v>10.26</v>
      </c>
    </row>
    <row r="1841" spans="1:6">
      <c r="A1841" s="3">
        <v>43340</v>
      </c>
      <c r="B1841" s="1">
        <v>10.6</v>
      </c>
      <c r="C1841">
        <f t="shared" si="112"/>
        <v>10.695499999999999</v>
      </c>
      <c r="D1841">
        <f t="shared" si="113"/>
        <v>0.22269878760334541</v>
      </c>
      <c r="E1841">
        <f t="shared" si="114"/>
        <v>11.14089757520669</v>
      </c>
      <c r="F1841">
        <f t="shared" si="115"/>
        <v>10.250102424793308</v>
      </c>
    </row>
    <row r="1842" spans="1:6">
      <c r="A1842" s="3">
        <v>43341</v>
      </c>
      <c r="B1842" s="1">
        <v>10.6</v>
      </c>
      <c r="C1842">
        <f t="shared" si="112"/>
        <v>10.683499999999999</v>
      </c>
      <c r="D1842">
        <f t="shared" si="113"/>
        <v>0.22104920266764128</v>
      </c>
      <c r="E1842">
        <f t="shared" si="114"/>
        <v>11.125598405335282</v>
      </c>
      <c r="F1842">
        <f t="shared" si="115"/>
        <v>10.241401594664715</v>
      </c>
    </row>
    <row r="1843" spans="1:6">
      <c r="A1843" s="3">
        <v>43342</v>
      </c>
      <c r="B1843" s="1">
        <v>10.6</v>
      </c>
      <c r="C1843">
        <f t="shared" si="112"/>
        <v>10.671999999999999</v>
      </c>
      <c r="D1843">
        <f t="shared" si="113"/>
        <v>0.21910271563812245</v>
      </c>
      <c r="E1843">
        <f t="shared" si="114"/>
        <v>11.110205431276244</v>
      </c>
      <c r="F1843">
        <f t="shared" si="115"/>
        <v>10.233794568723754</v>
      </c>
    </row>
    <row r="1844" spans="1:6">
      <c r="A1844" s="3">
        <v>43343</v>
      </c>
      <c r="B1844" s="1">
        <v>10.6</v>
      </c>
      <c r="C1844">
        <f t="shared" si="112"/>
        <v>10.660499999999997</v>
      </c>
      <c r="D1844">
        <f t="shared" si="113"/>
        <v>0.2165288664358633</v>
      </c>
      <c r="E1844">
        <f t="shared" si="114"/>
        <v>11.093557732871723</v>
      </c>
      <c r="F1844">
        <f t="shared" si="115"/>
        <v>10.227442267128271</v>
      </c>
    </row>
    <row r="1845" spans="1:6">
      <c r="A1845" s="3">
        <v>43344</v>
      </c>
      <c r="B1845" s="1">
        <v>10.6</v>
      </c>
      <c r="C1845">
        <f t="shared" si="112"/>
        <v>10.648999999999997</v>
      </c>
      <c r="D1845">
        <f t="shared" si="113"/>
        <v>0.21330494602798108</v>
      </c>
      <c r="E1845">
        <f t="shared" si="114"/>
        <v>11.07560989205596</v>
      </c>
      <c r="F1845">
        <f t="shared" si="115"/>
        <v>10.222390107944035</v>
      </c>
    </row>
    <row r="1846" spans="1:6">
      <c r="A1846" s="3">
        <v>43347</v>
      </c>
      <c r="B1846" s="1">
        <v>10.6</v>
      </c>
      <c r="C1846">
        <f t="shared" si="112"/>
        <v>10.637499999999999</v>
      </c>
      <c r="D1846">
        <f t="shared" si="113"/>
        <v>0.20940093123002082</v>
      </c>
      <c r="E1846">
        <f t="shared" si="114"/>
        <v>11.056301862460041</v>
      </c>
      <c r="F1846">
        <f t="shared" si="115"/>
        <v>10.218698137539958</v>
      </c>
    </row>
    <row r="1847" spans="1:6">
      <c r="A1847" s="3">
        <v>43348</v>
      </c>
      <c r="B1847" s="1">
        <v>10.6</v>
      </c>
      <c r="C1847">
        <f t="shared" si="112"/>
        <v>10.625999999999998</v>
      </c>
      <c r="D1847">
        <f t="shared" si="113"/>
        <v>0.20477792849816584</v>
      </c>
      <c r="E1847">
        <f t="shared" si="114"/>
        <v>11.035555856996329</v>
      </c>
      <c r="F1847">
        <f t="shared" si="115"/>
        <v>10.216444143003667</v>
      </c>
    </row>
    <row r="1848" spans="1:6">
      <c r="A1848" s="3">
        <v>43349</v>
      </c>
      <c r="B1848" s="1">
        <v>10.85</v>
      </c>
      <c r="C1848">
        <f t="shared" si="112"/>
        <v>10.626499999999998</v>
      </c>
      <c r="D1848">
        <f t="shared" si="113"/>
        <v>0.20531134893132405</v>
      </c>
      <c r="E1848">
        <f t="shared" si="114"/>
        <v>11.037122697862646</v>
      </c>
      <c r="F1848">
        <f t="shared" si="115"/>
        <v>10.215877302137351</v>
      </c>
    </row>
    <row r="1849" spans="1:6">
      <c r="A1849" s="3">
        <v>43350</v>
      </c>
      <c r="B1849" s="1">
        <v>10.85</v>
      </c>
      <c r="C1849">
        <f t="shared" si="112"/>
        <v>10.626999999999999</v>
      </c>
      <c r="D1849">
        <f t="shared" si="113"/>
        <v>0.20584217254974724</v>
      </c>
      <c r="E1849">
        <f t="shared" si="114"/>
        <v>11.038684345099494</v>
      </c>
      <c r="F1849">
        <f t="shared" si="115"/>
        <v>10.215315654900504</v>
      </c>
    </row>
    <row r="1850" spans="1:6">
      <c r="A1850" s="3">
        <v>43351</v>
      </c>
      <c r="B1850" s="1">
        <v>10.6</v>
      </c>
      <c r="C1850">
        <f t="shared" si="112"/>
        <v>10.616999999999996</v>
      </c>
      <c r="D1850">
        <f t="shared" si="113"/>
        <v>0.20201732598962874</v>
      </c>
      <c r="E1850">
        <f t="shared" si="114"/>
        <v>11.021034651979253</v>
      </c>
      <c r="F1850">
        <f t="shared" si="115"/>
        <v>10.212965348020738</v>
      </c>
    </row>
    <row r="1851" spans="1:6">
      <c r="A1851" s="3">
        <v>43354</v>
      </c>
      <c r="B1851" s="1">
        <v>10.6</v>
      </c>
      <c r="C1851">
        <f t="shared" si="112"/>
        <v>10.604999999999997</v>
      </c>
      <c r="D1851">
        <f t="shared" si="113"/>
        <v>0.19543541132558317</v>
      </c>
      <c r="E1851">
        <f t="shared" si="114"/>
        <v>10.995870822651163</v>
      </c>
      <c r="F1851">
        <f t="shared" si="115"/>
        <v>10.214129177348831</v>
      </c>
    </row>
    <row r="1852" spans="1:6">
      <c r="A1852" s="3">
        <v>43355</v>
      </c>
      <c r="B1852" s="1">
        <v>10.85</v>
      </c>
      <c r="C1852">
        <f t="shared" si="112"/>
        <v>10.604999999999997</v>
      </c>
      <c r="D1852">
        <f t="shared" si="113"/>
        <v>0.19543541132558317</v>
      </c>
      <c r="E1852">
        <f t="shared" si="114"/>
        <v>10.995870822651163</v>
      </c>
      <c r="F1852">
        <f t="shared" si="115"/>
        <v>10.214129177348831</v>
      </c>
    </row>
    <row r="1853" spans="1:6">
      <c r="A1853" s="3">
        <v>43356</v>
      </c>
      <c r="B1853" s="1">
        <v>10.85</v>
      </c>
      <c r="C1853">
        <f t="shared" si="112"/>
        <v>10.607499999999996</v>
      </c>
      <c r="D1853">
        <f t="shared" si="113"/>
        <v>0.19821389961352345</v>
      </c>
      <c r="E1853">
        <f t="shared" si="114"/>
        <v>11.003927799227043</v>
      </c>
      <c r="F1853">
        <f t="shared" si="115"/>
        <v>10.21107220077295</v>
      </c>
    </row>
    <row r="1854" spans="1:6">
      <c r="A1854" s="3">
        <v>43357</v>
      </c>
      <c r="B1854" s="1">
        <v>10.85</v>
      </c>
      <c r="C1854">
        <f t="shared" si="112"/>
        <v>10.607499999999996</v>
      </c>
      <c r="D1854">
        <f t="shared" si="113"/>
        <v>0.19821389961352337</v>
      </c>
      <c r="E1854">
        <f t="shared" si="114"/>
        <v>11.003927799227043</v>
      </c>
      <c r="F1854">
        <f t="shared" si="115"/>
        <v>10.21107220077295</v>
      </c>
    </row>
    <row r="1855" spans="1:6">
      <c r="A1855" s="3">
        <v>43358</v>
      </c>
      <c r="B1855" s="1">
        <v>10.85</v>
      </c>
      <c r="C1855">
        <f t="shared" si="112"/>
        <v>10.632999999999997</v>
      </c>
      <c r="D1855">
        <f t="shared" si="113"/>
        <v>0.19493845182518493</v>
      </c>
      <c r="E1855">
        <f t="shared" si="114"/>
        <v>11.022876903650367</v>
      </c>
      <c r="F1855">
        <f t="shared" si="115"/>
        <v>10.243123096349628</v>
      </c>
    </row>
    <row r="1856" spans="1:6">
      <c r="A1856" s="3">
        <v>43361</v>
      </c>
      <c r="B1856" s="1">
        <v>10.6</v>
      </c>
      <c r="C1856">
        <f t="shared" si="112"/>
        <v>10.655499999999996</v>
      </c>
      <c r="D1856">
        <f t="shared" si="113"/>
        <v>0.16088738297330824</v>
      </c>
      <c r="E1856">
        <f t="shared" si="114"/>
        <v>10.977274765946612</v>
      </c>
      <c r="F1856">
        <f t="shared" si="115"/>
        <v>10.333725234053381</v>
      </c>
    </row>
    <row r="1857" spans="1:6">
      <c r="A1857" s="3">
        <v>43362</v>
      </c>
      <c r="B1857" s="1">
        <v>10.85</v>
      </c>
      <c r="C1857">
        <f t="shared" si="112"/>
        <v>10.690499999999997</v>
      </c>
      <c r="D1857">
        <f t="shared" si="113"/>
        <v>0.11736588090241563</v>
      </c>
      <c r="E1857">
        <f t="shared" si="114"/>
        <v>10.925231761804827</v>
      </c>
      <c r="F1857">
        <f t="shared" si="115"/>
        <v>10.455768238195166</v>
      </c>
    </row>
    <row r="1858" spans="1:6">
      <c r="A1858" s="3">
        <v>43363</v>
      </c>
      <c r="B1858" s="1">
        <v>10.85</v>
      </c>
      <c r="C1858">
        <f t="shared" si="112"/>
        <v>10.701499999999998</v>
      </c>
      <c r="D1858">
        <f t="shared" si="113"/>
        <v>0.12141972656862642</v>
      </c>
      <c r="E1858">
        <f t="shared" si="114"/>
        <v>10.94433945313725</v>
      </c>
      <c r="F1858">
        <f t="shared" si="115"/>
        <v>10.458660546862745</v>
      </c>
    </row>
    <row r="1859" spans="1:6">
      <c r="A1859" s="3">
        <v>43364</v>
      </c>
      <c r="B1859" s="1">
        <v>10.84</v>
      </c>
      <c r="C1859">
        <f t="shared" si="112"/>
        <v>10.711999999999998</v>
      </c>
      <c r="D1859">
        <f t="shared" si="113"/>
        <v>0.12383860464330175</v>
      </c>
      <c r="E1859">
        <f t="shared" si="114"/>
        <v>10.959677209286601</v>
      </c>
      <c r="F1859">
        <f t="shared" si="115"/>
        <v>10.464322790713394</v>
      </c>
    </row>
    <row r="1860" spans="1:6">
      <c r="A1860" s="3">
        <v>43365</v>
      </c>
      <c r="B1860" s="1">
        <v>10.6</v>
      </c>
      <c r="C1860">
        <f t="shared" si="112"/>
        <v>10.711999999999998</v>
      </c>
      <c r="D1860">
        <f t="shared" si="113"/>
        <v>0.12383860464330175</v>
      </c>
      <c r="E1860">
        <f t="shared" si="114"/>
        <v>10.959677209286601</v>
      </c>
      <c r="F1860">
        <f t="shared" si="115"/>
        <v>10.464322790713394</v>
      </c>
    </row>
    <row r="1861" spans="1:6">
      <c r="A1861" s="3">
        <v>43368</v>
      </c>
      <c r="B1861" s="1">
        <v>10.65</v>
      </c>
      <c r="C1861">
        <f t="shared" si="112"/>
        <v>10.714499999999997</v>
      </c>
      <c r="D1861">
        <f t="shared" si="113"/>
        <v>0.12204404942478758</v>
      </c>
      <c r="E1861">
        <f t="shared" si="114"/>
        <v>10.958588098849573</v>
      </c>
      <c r="F1861">
        <f t="shared" si="115"/>
        <v>10.470411901150422</v>
      </c>
    </row>
    <row r="1862" spans="1:6">
      <c r="A1862" s="3">
        <v>43369</v>
      </c>
      <c r="B1862" s="1">
        <v>10.84</v>
      </c>
      <c r="C1862">
        <f t="shared" si="112"/>
        <v>10.726499999999998</v>
      </c>
      <c r="D1862">
        <f t="shared" si="113"/>
        <v>0.12199487694161584</v>
      </c>
      <c r="E1862">
        <f t="shared" si="114"/>
        <v>10.97048975388323</v>
      </c>
      <c r="F1862">
        <f t="shared" si="115"/>
        <v>10.482510246116766</v>
      </c>
    </row>
    <row r="1863" spans="1:6">
      <c r="A1863" s="3">
        <v>43370</v>
      </c>
      <c r="B1863" s="1">
        <v>10.85</v>
      </c>
      <c r="C1863">
        <f t="shared" si="112"/>
        <v>10.738999999999997</v>
      </c>
      <c r="D1863">
        <f t="shared" si="113"/>
        <v>0.12119818480488886</v>
      </c>
      <c r="E1863">
        <f t="shared" si="114"/>
        <v>10.981396369609776</v>
      </c>
      <c r="F1863">
        <f t="shared" si="115"/>
        <v>10.496603630390219</v>
      </c>
    </row>
    <row r="1864" spans="1:6">
      <c r="A1864" s="3">
        <v>43371</v>
      </c>
      <c r="B1864" s="1">
        <v>10.86</v>
      </c>
      <c r="C1864">
        <f t="shared" si="112"/>
        <v>10.751999999999999</v>
      </c>
      <c r="D1864">
        <f t="shared" si="113"/>
        <v>0.11952405615607259</v>
      </c>
      <c r="E1864">
        <f t="shared" si="114"/>
        <v>10.991048112312145</v>
      </c>
      <c r="F1864">
        <f t="shared" si="115"/>
        <v>10.512951887687853</v>
      </c>
    </row>
    <row r="1865" spans="1:6">
      <c r="A1865" s="3">
        <v>43372</v>
      </c>
      <c r="B1865" s="1">
        <v>10.85</v>
      </c>
      <c r="C1865">
        <f t="shared" si="112"/>
        <v>10.764499999999996</v>
      </c>
      <c r="D1865">
        <f t="shared" si="113"/>
        <v>0.11599461194383121</v>
      </c>
      <c r="E1865">
        <f t="shared" si="114"/>
        <v>10.996489223887659</v>
      </c>
      <c r="F1865">
        <f t="shared" si="115"/>
        <v>10.532510776112334</v>
      </c>
    </row>
    <row r="1866" spans="1:6">
      <c r="A1866" s="3">
        <v>43375</v>
      </c>
      <c r="B1866" s="1">
        <v>10.85</v>
      </c>
      <c r="C1866">
        <f t="shared" si="112"/>
        <v>10.776999999999997</v>
      </c>
      <c r="D1866">
        <f t="shared" si="113"/>
        <v>0.11095494581135169</v>
      </c>
      <c r="E1866">
        <f t="shared" si="114"/>
        <v>10.9989098916227</v>
      </c>
      <c r="F1866">
        <f t="shared" si="115"/>
        <v>10.555090108377295</v>
      </c>
    </row>
    <row r="1867" spans="1:6">
      <c r="A1867" s="3">
        <v>43376</v>
      </c>
      <c r="B1867" s="1">
        <v>10.85</v>
      </c>
      <c r="C1867">
        <f t="shared" si="112"/>
        <v>10.789499999999997</v>
      </c>
      <c r="D1867">
        <f t="shared" si="113"/>
        <v>0.10418613151470779</v>
      </c>
      <c r="E1867">
        <f t="shared" si="114"/>
        <v>10.997872263029413</v>
      </c>
      <c r="F1867">
        <f t="shared" si="115"/>
        <v>10.581127736970581</v>
      </c>
    </row>
    <row r="1868" spans="1:6">
      <c r="A1868" s="3">
        <v>43377</v>
      </c>
      <c r="B1868" s="1">
        <v>10.6</v>
      </c>
      <c r="C1868">
        <f t="shared" si="112"/>
        <v>10.776999999999997</v>
      </c>
      <c r="D1868">
        <f t="shared" si="113"/>
        <v>0.11095494581135169</v>
      </c>
      <c r="E1868">
        <f t="shared" si="114"/>
        <v>10.9989098916227</v>
      </c>
      <c r="F1868">
        <f t="shared" si="115"/>
        <v>10.555090108377295</v>
      </c>
    </row>
    <row r="1869" spans="1:6">
      <c r="A1869" s="3">
        <v>43378</v>
      </c>
      <c r="B1869" s="1">
        <v>10.6</v>
      </c>
      <c r="C1869">
        <f t="shared" si="112"/>
        <v>10.764499999999996</v>
      </c>
      <c r="D1869">
        <f t="shared" si="113"/>
        <v>0.11599461194383122</v>
      </c>
      <c r="E1869">
        <f t="shared" si="114"/>
        <v>10.996489223887659</v>
      </c>
      <c r="F1869">
        <f t="shared" si="115"/>
        <v>10.532510776112334</v>
      </c>
    </row>
    <row r="1870" spans="1:6">
      <c r="A1870" s="3">
        <v>43379</v>
      </c>
      <c r="B1870" s="1">
        <v>10.549999999999999</v>
      </c>
      <c r="C1870">
        <f t="shared" si="112"/>
        <v>10.761999999999999</v>
      </c>
      <c r="D1870">
        <f t="shared" si="113"/>
        <v>0.11998333217576518</v>
      </c>
      <c r="E1870">
        <f t="shared" si="114"/>
        <v>11.00196666435153</v>
      </c>
      <c r="F1870">
        <f t="shared" si="115"/>
        <v>10.522033335648468</v>
      </c>
    </row>
    <row r="1871" spans="1:6">
      <c r="A1871" s="3">
        <v>43382</v>
      </c>
      <c r="B1871" s="1">
        <v>10.85</v>
      </c>
      <c r="C1871">
        <f t="shared" si="112"/>
        <v>10.774499999999998</v>
      </c>
      <c r="D1871">
        <f t="shared" si="113"/>
        <v>0.11538955758646449</v>
      </c>
      <c r="E1871">
        <f t="shared" si="114"/>
        <v>11.005279115172927</v>
      </c>
      <c r="F1871">
        <f t="shared" si="115"/>
        <v>10.543720884827069</v>
      </c>
    </row>
    <row r="1872" spans="1:6">
      <c r="A1872" s="3">
        <v>43383</v>
      </c>
      <c r="B1872" s="1">
        <v>11.1</v>
      </c>
      <c r="C1872">
        <f t="shared" si="112"/>
        <v>10.786999999999999</v>
      </c>
      <c r="D1872">
        <f t="shared" si="113"/>
        <v>0.13479985163196587</v>
      </c>
      <c r="E1872">
        <f t="shared" si="114"/>
        <v>11.056599703263931</v>
      </c>
      <c r="F1872">
        <f t="shared" si="115"/>
        <v>10.517400296736067</v>
      </c>
    </row>
    <row r="1873" spans="1:6">
      <c r="A1873" s="3">
        <v>43384</v>
      </c>
      <c r="B1873" s="1">
        <v>10.85</v>
      </c>
      <c r="C1873">
        <f t="shared" si="112"/>
        <v>10.786999999999999</v>
      </c>
      <c r="D1873">
        <f t="shared" si="113"/>
        <v>0.13479985163196584</v>
      </c>
      <c r="E1873">
        <f t="shared" si="114"/>
        <v>11.056599703263931</v>
      </c>
      <c r="F1873">
        <f t="shared" si="115"/>
        <v>10.517400296736067</v>
      </c>
    </row>
    <row r="1874" spans="1:6">
      <c r="A1874" s="3">
        <v>43385</v>
      </c>
      <c r="B1874" s="1">
        <v>10.85</v>
      </c>
      <c r="C1874">
        <f t="shared" si="112"/>
        <v>10.786999999999997</v>
      </c>
      <c r="D1874">
        <f t="shared" si="113"/>
        <v>0.13479985163196584</v>
      </c>
      <c r="E1874">
        <f t="shared" si="114"/>
        <v>11.056599703263929</v>
      </c>
      <c r="F1874">
        <f t="shared" si="115"/>
        <v>10.517400296736065</v>
      </c>
    </row>
    <row r="1875" spans="1:6">
      <c r="A1875" s="3">
        <v>43386</v>
      </c>
      <c r="B1875" s="1">
        <v>11.07</v>
      </c>
      <c r="C1875">
        <f t="shared" si="112"/>
        <v>10.797999999999998</v>
      </c>
      <c r="D1875">
        <f t="shared" si="113"/>
        <v>0.14783774890061072</v>
      </c>
      <c r="E1875">
        <f t="shared" si="114"/>
        <v>11.09367549780122</v>
      </c>
      <c r="F1875">
        <f t="shared" si="115"/>
        <v>10.502324502198777</v>
      </c>
    </row>
    <row r="1876" spans="1:6">
      <c r="A1876" s="3">
        <v>43389</v>
      </c>
      <c r="B1876" s="1">
        <v>10.85</v>
      </c>
      <c r="C1876">
        <f t="shared" si="112"/>
        <v>10.810499999999998</v>
      </c>
      <c r="D1876">
        <f t="shared" si="113"/>
        <v>0.140977835137301</v>
      </c>
      <c r="E1876">
        <f t="shared" si="114"/>
        <v>11.0924556702746</v>
      </c>
      <c r="F1876">
        <f t="shared" si="115"/>
        <v>10.528544329725396</v>
      </c>
    </row>
    <row r="1877" spans="1:6">
      <c r="A1877" s="3">
        <v>43390</v>
      </c>
      <c r="B1877" s="1">
        <v>10.85</v>
      </c>
      <c r="C1877">
        <f t="shared" ref="C1877:C1940" si="116">AVERAGE(B1858:B1877)</f>
        <v>10.810499999999998</v>
      </c>
      <c r="D1877">
        <f t="shared" ref="D1877:D1940" si="117">_xlfn.STDEV.P(B1858:B1877)</f>
        <v>0.140977835137301</v>
      </c>
      <c r="E1877">
        <f t="shared" ref="E1877:E1940" si="118">C1877+(2*D1877)</f>
        <v>11.0924556702746</v>
      </c>
      <c r="F1877">
        <f t="shared" ref="F1877:F1940" si="119">C1877-(2*D1877)</f>
        <v>10.528544329725396</v>
      </c>
    </row>
    <row r="1878" spans="1:6">
      <c r="A1878" s="3">
        <v>43391</v>
      </c>
      <c r="B1878" s="1">
        <v>10.549999999999999</v>
      </c>
      <c r="C1878">
        <f t="shared" si="116"/>
        <v>10.795499999999997</v>
      </c>
      <c r="D1878">
        <f t="shared" si="117"/>
        <v>0.15154124851010051</v>
      </c>
      <c r="E1878">
        <f t="shared" si="118"/>
        <v>11.098582497020198</v>
      </c>
      <c r="F1878">
        <f t="shared" si="119"/>
        <v>10.492417502979796</v>
      </c>
    </row>
    <row r="1879" spans="1:6">
      <c r="A1879" s="3">
        <v>43393</v>
      </c>
      <c r="B1879" s="1">
        <v>10.549999999999999</v>
      </c>
      <c r="C1879">
        <f t="shared" si="116"/>
        <v>10.780999999999999</v>
      </c>
      <c r="D1879">
        <f t="shared" si="117"/>
        <v>0.16021547990128812</v>
      </c>
      <c r="E1879">
        <f t="shared" si="118"/>
        <v>11.101430959802576</v>
      </c>
      <c r="F1879">
        <f t="shared" si="119"/>
        <v>10.460569040197422</v>
      </c>
    </row>
    <row r="1880" spans="1:6">
      <c r="A1880" s="3">
        <v>43396</v>
      </c>
      <c r="B1880" s="1">
        <v>11.01</v>
      </c>
      <c r="C1880">
        <f t="shared" si="116"/>
        <v>10.801499999999999</v>
      </c>
      <c r="D1880">
        <f t="shared" si="117"/>
        <v>0.16196527405589156</v>
      </c>
      <c r="E1880">
        <f t="shared" si="118"/>
        <v>11.125430548111781</v>
      </c>
      <c r="F1880">
        <f t="shared" si="119"/>
        <v>10.477569451888217</v>
      </c>
    </row>
    <row r="1881" spans="1:6">
      <c r="A1881" s="3">
        <v>43397</v>
      </c>
      <c r="B1881" s="1">
        <v>11.03</v>
      </c>
      <c r="C1881">
        <f t="shared" si="116"/>
        <v>10.820499999999999</v>
      </c>
      <c r="D1881">
        <f t="shared" si="117"/>
        <v>0.16533224125983434</v>
      </c>
      <c r="E1881">
        <f t="shared" si="118"/>
        <v>11.151164482519668</v>
      </c>
      <c r="F1881">
        <f t="shared" si="119"/>
        <v>10.48983551748033</v>
      </c>
    </row>
    <row r="1882" spans="1:6">
      <c r="A1882" s="3">
        <v>43398</v>
      </c>
      <c r="B1882" s="1">
        <v>11.03</v>
      </c>
      <c r="C1882">
        <f t="shared" si="116"/>
        <v>10.829999999999998</v>
      </c>
      <c r="D1882">
        <f t="shared" si="117"/>
        <v>0.17152259326397812</v>
      </c>
      <c r="E1882">
        <f t="shared" si="118"/>
        <v>11.173045186527954</v>
      </c>
      <c r="F1882">
        <f t="shared" si="119"/>
        <v>10.486954813472043</v>
      </c>
    </row>
    <row r="1883" spans="1:6">
      <c r="A1883" s="3">
        <v>43403</v>
      </c>
      <c r="B1883" s="1">
        <v>10.85</v>
      </c>
      <c r="C1883">
        <f t="shared" si="116"/>
        <v>10.829999999999998</v>
      </c>
      <c r="D1883">
        <f t="shared" si="117"/>
        <v>0.17152259326397812</v>
      </c>
      <c r="E1883">
        <f t="shared" si="118"/>
        <v>11.173045186527954</v>
      </c>
      <c r="F1883">
        <f t="shared" si="119"/>
        <v>10.486954813472043</v>
      </c>
    </row>
    <row r="1884" spans="1:6">
      <c r="A1884" s="3">
        <v>43404</v>
      </c>
      <c r="B1884" s="1">
        <v>10.99</v>
      </c>
      <c r="C1884">
        <f t="shared" si="116"/>
        <v>10.836499999999999</v>
      </c>
      <c r="D1884">
        <f t="shared" si="117"/>
        <v>0.17496499649930006</v>
      </c>
      <c r="E1884">
        <f t="shared" si="118"/>
        <v>11.186429992998599</v>
      </c>
      <c r="F1884">
        <f t="shared" si="119"/>
        <v>10.486570007001399</v>
      </c>
    </row>
    <row r="1885" spans="1:6">
      <c r="A1885" s="3">
        <v>43405</v>
      </c>
      <c r="B1885" s="1">
        <v>10.84</v>
      </c>
      <c r="C1885">
        <f t="shared" si="116"/>
        <v>10.836</v>
      </c>
      <c r="D1885">
        <f t="shared" si="117"/>
        <v>0.17493998971075789</v>
      </c>
      <c r="E1885">
        <f t="shared" si="118"/>
        <v>11.185879979421516</v>
      </c>
      <c r="F1885">
        <f t="shared" si="119"/>
        <v>10.486120020578484</v>
      </c>
    </row>
    <row r="1886" spans="1:6">
      <c r="A1886" s="3">
        <v>43407</v>
      </c>
      <c r="B1886" s="1">
        <v>10.75</v>
      </c>
      <c r="C1886">
        <f t="shared" si="116"/>
        <v>10.831</v>
      </c>
      <c r="D1886">
        <f t="shared" si="117"/>
        <v>0.17589485495602214</v>
      </c>
      <c r="E1886">
        <f t="shared" si="118"/>
        <v>11.182789709912043</v>
      </c>
      <c r="F1886">
        <f t="shared" si="119"/>
        <v>10.479210290087956</v>
      </c>
    </row>
    <row r="1887" spans="1:6">
      <c r="A1887" s="3">
        <v>43411</v>
      </c>
      <c r="B1887" s="1">
        <v>10.45</v>
      </c>
      <c r="C1887">
        <f t="shared" si="116"/>
        <v>10.810999999999998</v>
      </c>
      <c r="D1887">
        <f t="shared" si="117"/>
        <v>0.19436820727680768</v>
      </c>
      <c r="E1887">
        <f t="shared" si="118"/>
        <v>11.199736414553614</v>
      </c>
      <c r="F1887">
        <f t="shared" si="119"/>
        <v>10.422263585446382</v>
      </c>
    </row>
    <row r="1888" spans="1:6">
      <c r="A1888" s="3">
        <v>43412</v>
      </c>
      <c r="B1888" s="1">
        <v>10.45</v>
      </c>
      <c r="C1888">
        <f t="shared" si="116"/>
        <v>10.803499999999998</v>
      </c>
      <c r="D1888">
        <f t="shared" si="117"/>
        <v>0.20497011977359064</v>
      </c>
      <c r="E1888">
        <f t="shared" si="118"/>
        <v>11.213440239547179</v>
      </c>
      <c r="F1888">
        <f t="shared" si="119"/>
        <v>10.393559760452817</v>
      </c>
    </row>
    <row r="1889" spans="1:6">
      <c r="A1889" s="3">
        <v>43413</v>
      </c>
      <c r="B1889" s="1">
        <v>10.73</v>
      </c>
      <c r="C1889">
        <f t="shared" si="116"/>
        <v>10.809999999999999</v>
      </c>
      <c r="D1889">
        <f t="shared" si="117"/>
        <v>0.20042454939452925</v>
      </c>
      <c r="E1889">
        <f t="shared" si="118"/>
        <v>11.210849098789057</v>
      </c>
      <c r="F1889">
        <f t="shared" si="119"/>
        <v>10.409150901210941</v>
      </c>
    </row>
    <row r="1890" spans="1:6">
      <c r="A1890" s="3">
        <v>43414</v>
      </c>
      <c r="B1890" s="1">
        <v>10.35</v>
      </c>
      <c r="C1890">
        <f t="shared" si="116"/>
        <v>10.799999999999997</v>
      </c>
      <c r="D1890">
        <f t="shared" si="117"/>
        <v>0.21741665069630725</v>
      </c>
      <c r="E1890">
        <f t="shared" si="118"/>
        <v>11.234833301392612</v>
      </c>
      <c r="F1890">
        <f t="shared" si="119"/>
        <v>10.365166698607382</v>
      </c>
    </row>
    <row r="1891" spans="1:6">
      <c r="A1891" s="3">
        <v>43417</v>
      </c>
      <c r="B1891" s="1">
        <v>10.74</v>
      </c>
      <c r="C1891">
        <f t="shared" si="116"/>
        <v>10.794499999999999</v>
      </c>
      <c r="D1891">
        <f t="shared" si="117"/>
        <v>0.21747356161152112</v>
      </c>
      <c r="E1891">
        <f t="shared" si="118"/>
        <v>11.229447123223041</v>
      </c>
      <c r="F1891">
        <f t="shared" si="119"/>
        <v>10.359552876776958</v>
      </c>
    </row>
    <row r="1892" spans="1:6">
      <c r="A1892" s="3">
        <v>43420</v>
      </c>
      <c r="B1892" s="1">
        <v>10.7</v>
      </c>
      <c r="C1892">
        <f t="shared" si="116"/>
        <v>10.774499999999998</v>
      </c>
      <c r="D1892">
        <f t="shared" si="117"/>
        <v>0.20657867750569045</v>
      </c>
      <c r="E1892">
        <f t="shared" si="118"/>
        <v>11.187657355011378</v>
      </c>
      <c r="F1892">
        <f t="shared" si="119"/>
        <v>10.361342644988618</v>
      </c>
    </row>
    <row r="1893" spans="1:6">
      <c r="A1893" s="3">
        <v>43421</v>
      </c>
      <c r="B1893" s="1">
        <v>10.6</v>
      </c>
      <c r="C1893">
        <f t="shared" si="116"/>
        <v>10.761999999999997</v>
      </c>
      <c r="D1893">
        <f t="shared" si="117"/>
        <v>0.20917934888511364</v>
      </c>
      <c r="E1893">
        <f t="shared" si="118"/>
        <v>11.180358697770224</v>
      </c>
      <c r="F1893">
        <f t="shared" si="119"/>
        <v>10.34364130222977</v>
      </c>
    </row>
    <row r="1894" spans="1:6">
      <c r="A1894" s="3">
        <v>43424</v>
      </c>
      <c r="B1894" s="1">
        <v>10.7</v>
      </c>
      <c r="C1894">
        <f t="shared" si="116"/>
        <v>10.754499999999997</v>
      </c>
      <c r="D1894">
        <f t="shared" si="117"/>
        <v>0.20857792308871062</v>
      </c>
      <c r="E1894">
        <f t="shared" si="118"/>
        <v>11.171655846177417</v>
      </c>
      <c r="F1894">
        <f t="shared" si="119"/>
        <v>10.337344153822576</v>
      </c>
    </row>
    <row r="1895" spans="1:6">
      <c r="A1895" s="3">
        <v>43427</v>
      </c>
      <c r="B1895" s="1">
        <v>10.7</v>
      </c>
      <c r="C1895">
        <f t="shared" si="116"/>
        <v>10.735999999999995</v>
      </c>
      <c r="D1895">
        <f t="shared" si="117"/>
        <v>0.1957907045801717</v>
      </c>
      <c r="E1895">
        <f t="shared" si="118"/>
        <v>11.127581409160339</v>
      </c>
      <c r="F1895">
        <f t="shared" si="119"/>
        <v>10.344418590839652</v>
      </c>
    </row>
    <row r="1896" spans="1:6">
      <c r="A1896" s="3">
        <v>43428</v>
      </c>
      <c r="B1896" s="1">
        <v>10.41</v>
      </c>
      <c r="C1896">
        <f t="shared" si="116"/>
        <v>10.713999999999997</v>
      </c>
      <c r="D1896">
        <f t="shared" si="117"/>
        <v>0.20618923347255558</v>
      </c>
      <c r="E1896">
        <f t="shared" si="118"/>
        <v>11.126378466945107</v>
      </c>
      <c r="F1896">
        <f t="shared" si="119"/>
        <v>10.301621533054886</v>
      </c>
    </row>
    <row r="1897" spans="1:6">
      <c r="A1897" s="3">
        <v>43431</v>
      </c>
      <c r="B1897" s="1">
        <v>10.7</v>
      </c>
      <c r="C1897">
        <f t="shared" si="116"/>
        <v>10.706499999999997</v>
      </c>
      <c r="D1897">
        <f t="shared" si="117"/>
        <v>0.20382038661527463</v>
      </c>
      <c r="E1897">
        <f t="shared" si="118"/>
        <v>11.114140773230545</v>
      </c>
      <c r="F1897">
        <f t="shared" si="119"/>
        <v>10.298859226769448</v>
      </c>
    </row>
    <row r="1898" spans="1:6">
      <c r="A1898" s="3">
        <v>43432</v>
      </c>
      <c r="B1898" s="1">
        <v>10.45</v>
      </c>
      <c r="C1898">
        <f t="shared" si="116"/>
        <v>10.701499999999998</v>
      </c>
      <c r="D1898">
        <f t="shared" si="117"/>
        <v>0.20876481983322773</v>
      </c>
      <c r="E1898">
        <f t="shared" si="118"/>
        <v>11.119029639666453</v>
      </c>
      <c r="F1898">
        <f t="shared" si="119"/>
        <v>10.283970360333543</v>
      </c>
    </row>
    <row r="1899" spans="1:6">
      <c r="A1899" s="3">
        <v>43433</v>
      </c>
      <c r="B1899" s="1">
        <v>10.7</v>
      </c>
      <c r="C1899">
        <f t="shared" si="116"/>
        <v>10.708999999999996</v>
      </c>
      <c r="D1899">
        <f t="shared" si="117"/>
        <v>0.20586160399647138</v>
      </c>
      <c r="E1899">
        <f t="shared" si="118"/>
        <v>11.120723207992938</v>
      </c>
      <c r="F1899">
        <f t="shared" si="119"/>
        <v>10.297276792007054</v>
      </c>
    </row>
    <row r="1900" spans="1:6">
      <c r="A1900" s="3">
        <v>43434</v>
      </c>
      <c r="B1900" s="1">
        <v>10.85</v>
      </c>
      <c r="C1900">
        <f t="shared" si="116"/>
        <v>10.700999999999997</v>
      </c>
      <c r="D1900">
        <f t="shared" si="117"/>
        <v>0.19692384314754785</v>
      </c>
      <c r="E1900">
        <f t="shared" si="118"/>
        <v>11.094847686295093</v>
      </c>
      <c r="F1900">
        <f t="shared" si="119"/>
        <v>10.307152313704901</v>
      </c>
    </row>
    <row r="1901" spans="1:6">
      <c r="A1901" s="3">
        <v>43435</v>
      </c>
      <c r="B1901" s="1">
        <v>10.85</v>
      </c>
      <c r="C1901">
        <f t="shared" si="116"/>
        <v>10.691999999999997</v>
      </c>
      <c r="D1901">
        <f t="shared" si="117"/>
        <v>0.18546158631910825</v>
      </c>
      <c r="E1901">
        <f t="shared" si="118"/>
        <v>11.062923172638213</v>
      </c>
      <c r="F1901">
        <f t="shared" si="119"/>
        <v>10.321076827361781</v>
      </c>
    </row>
    <row r="1902" spans="1:6">
      <c r="A1902" s="3">
        <v>43439</v>
      </c>
      <c r="B1902" s="1">
        <v>11.049999999999999</v>
      </c>
      <c r="C1902">
        <f t="shared" si="116"/>
        <v>10.692999999999996</v>
      </c>
      <c r="D1902">
        <f t="shared" si="117"/>
        <v>0.18732591918899003</v>
      </c>
      <c r="E1902">
        <f t="shared" si="118"/>
        <v>11.067651838377977</v>
      </c>
      <c r="F1902">
        <f t="shared" si="119"/>
        <v>10.318348161622016</v>
      </c>
    </row>
    <row r="1903" spans="1:6">
      <c r="A1903" s="3">
        <v>43442</v>
      </c>
      <c r="B1903" s="1">
        <v>11</v>
      </c>
      <c r="C1903">
        <f t="shared" si="116"/>
        <v>10.700499999999998</v>
      </c>
      <c r="D1903">
        <f t="shared" si="117"/>
        <v>0.19625175158454009</v>
      </c>
      <c r="E1903">
        <f t="shared" si="118"/>
        <v>11.093003503169077</v>
      </c>
      <c r="F1903">
        <f t="shared" si="119"/>
        <v>10.307996496830919</v>
      </c>
    </row>
    <row r="1904" spans="1:6">
      <c r="A1904" s="3">
        <v>43460</v>
      </c>
      <c r="B1904" s="1">
        <v>11.15</v>
      </c>
      <c r="C1904">
        <f t="shared" si="116"/>
        <v>10.708499999999999</v>
      </c>
      <c r="D1904">
        <f t="shared" si="117"/>
        <v>0.21062466617184236</v>
      </c>
      <c r="E1904">
        <f t="shared" si="118"/>
        <v>11.129749332343684</v>
      </c>
      <c r="F1904">
        <f t="shared" si="119"/>
        <v>10.287250667656314</v>
      </c>
    </row>
    <row r="1905" spans="1:6">
      <c r="A1905" s="3">
        <v>43462</v>
      </c>
      <c r="B1905" s="1">
        <v>11.35</v>
      </c>
      <c r="C1905">
        <f t="shared" si="116"/>
        <v>10.733999999999998</v>
      </c>
      <c r="D1905">
        <f t="shared" si="117"/>
        <v>0.25184121981915519</v>
      </c>
      <c r="E1905">
        <f t="shared" si="118"/>
        <v>11.237682439638309</v>
      </c>
      <c r="F1905">
        <f t="shared" si="119"/>
        <v>10.230317560361687</v>
      </c>
    </row>
    <row r="1906" spans="1:6">
      <c r="A1906" s="3">
        <v>43463</v>
      </c>
      <c r="B1906" s="1">
        <v>11.889999999999999</v>
      </c>
      <c r="C1906">
        <f t="shared" si="116"/>
        <v>10.791</v>
      </c>
      <c r="D1906">
        <f t="shared" si="117"/>
        <v>0.35634112869552392</v>
      </c>
      <c r="E1906">
        <f t="shared" si="118"/>
        <v>11.503682257391048</v>
      </c>
      <c r="F1906">
        <f t="shared" si="119"/>
        <v>10.078317742608952</v>
      </c>
    </row>
    <row r="1907" spans="1:6">
      <c r="A1907" s="3">
        <v>43466</v>
      </c>
      <c r="B1907" s="1">
        <v>11.889999999999999</v>
      </c>
      <c r="C1907">
        <f t="shared" si="116"/>
        <v>10.863</v>
      </c>
      <c r="D1907">
        <f t="shared" si="117"/>
        <v>0.41996547477143858</v>
      </c>
      <c r="E1907">
        <f t="shared" si="118"/>
        <v>11.702930949542877</v>
      </c>
      <c r="F1907">
        <f t="shared" si="119"/>
        <v>10.023069050457122</v>
      </c>
    </row>
    <row r="1908" spans="1:6">
      <c r="A1908" s="3">
        <v>43467</v>
      </c>
      <c r="B1908" s="1">
        <v>11.95</v>
      </c>
      <c r="C1908">
        <f t="shared" si="116"/>
        <v>10.937999999999999</v>
      </c>
      <c r="D1908">
        <f t="shared" si="117"/>
        <v>0.47042108796268878</v>
      </c>
      <c r="E1908">
        <f t="shared" si="118"/>
        <v>11.878842175925376</v>
      </c>
      <c r="F1908">
        <f t="shared" si="119"/>
        <v>9.9971578240746215</v>
      </c>
    </row>
    <row r="1909" spans="1:6">
      <c r="A1909" s="3">
        <v>43469</v>
      </c>
      <c r="B1909" s="1">
        <v>11.83</v>
      </c>
      <c r="C1909">
        <f t="shared" si="116"/>
        <v>10.992999999999999</v>
      </c>
      <c r="D1909">
        <f t="shared" si="117"/>
        <v>0.50585669907593389</v>
      </c>
      <c r="E1909">
        <f t="shared" si="118"/>
        <v>12.004713398151866</v>
      </c>
      <c r="F1909">
        <f t="shared" si="119"/>
        <v>9.9812866018481312</v>
      </c>
    </row>
    <row r="1910" spans="1:6">
      <c r="A1910" s="3">
        <v>43470</v>
      </c>
      <c r="B1910" s="1">
        <v>11.65</v>
      </c>
      <c r="C1910">
        <f t="shared" si="116"/>
        <v>11.057999999999998</v>
      </c>
      <c r="D1910">
        <f t="shared" si="117"/>
        <v>0.50256939819292612</v>
      </c>
      <c r="E1910">
        <f t="shared" si="118"/>
        <v>12.06313879638585</v>
      </c>
      <c r="F1910">
        <f t="shared" si="119"/>
        <v>10.052861203614146</v>
      </c>
    </row>
    <row r="1911" spans="1:6">
      <c r="A1911" s="3">
        <v>43473</v>
      </c>
      <c r="B1911" s="1">
        <v>11.65</v>
      </c>
      <c r="C1911">
        <f t="shared" si="116"/>
        <v>11.103499999999999</v>
      </c>
      <c r="D1911">
        <f t="shared" si="117"/>
        <v>0.51280868752391484</v>
      </c>
      <c r="E1911">
        <f t="shared" si="118"/>
        <v>12.129117375047828</v>
      </c>
      <c r="F1911">
        <f t="shared" si="119"/>
        <v>10.077882624952169</v>
      </c>
    </row>
    <row r="1912" spans="1:6">
      <c r="A1912" s="3">
        <v>43474</v>
      </c>
      <c r="B1912" s="1">
        <v>11.41</v>
      </c>
      <c r="C1912">
        <f t="shared" si="116"/>
        <v>11.138999999999999</v>
      </c>
      <c r="D1912">
        <f t="shared" si="117"/>
        <v>0.50820173159878157</v>
      </c>
      <c r="E1912">
        <f t="shared" si="118"/>
        <v>12.155403463197562</v>
      </c>
      <c r="F1912">
        <f t="shared" si="119"/>
        <v>10.122596536802437</v>
      </c>
    </row>
    <row r="1913" spans="1:6">
      <c r="A1913" s="3">
        <v>43475</v>
      </c>
      <c r="B1913" s="1">
        <v>11.65</v>
      </c>
      <c r="C1913">
        <f t="shared" si="116"/>
        <v>11.1915</v>
      </c>
      <c r="D1913">
        <f t="shared" si="117"/>
        <v>0.50402653699978939</v>
      </c>
      <c r="E1913">
        <f t="shared" si="118"/>
        <v>12.199553073999578</v>
      </c>
      <c r="F1913">
        <f t="shared" si="119"/>
        <v>10.183446926000421</v>
      </c>
    </row>
    <row r="1914" spans="1:6">
      <c r="A1914" s="3">
        <v>43481</v>
      </c>
      <c r="B1914" s="1">
        <v>11</v>
      </c>
      <c r="C1914">
        <f t="shared" si="116"/>
        <v>11.2065</v>
      </c>
      <c r="D1914">
        <f t="shared" si="117"/>
        <v>0.49353090075495776</v>
      </c>
      <c r="E1914">
        <f t="shared" si="118"/>
        <v>12.193561801509915</v>
      </c>
      <c r="F1914">
        <f t="shared" si="119"/>
        <v>10.219438198490085</v>
      </c>
    </row>
    <row r="1915" spans="1:6">
      <c r="A1915" s="3">
        <v>43487</v>
      </c>
      <c r="B1915" s="1">
        <v>10.94</v>
      </c>
      <c r="C1915">
        <f t="shared" si="116"/>
        <v>11.218500000000001</v>
      </c>
      <c r="D1915">
        <f t="shared" si="117"/>
        <v>0.48389332502112486</v>
      </c>
      <c r="E1915">
        <f t="shared" si="118"/>
        <v>12.18628665004225</v>
      </c>
      <c r="F1915">
        <f t="shared" si="119"/>
        <v>10.250713349957751</v>
      </c>
    </row>
    <row r="1916" spans="1:6">
      <c r="A1916" s="3">
        <v>43488</v>
      </c>
      <c r="B1916" s="1">
        <v>11.24</v>
      </c>
      <c r="C1916">
        <f t="shared" si="116"/>
        <v>11.260000000000002</v>
      </c>
      <c r="D1916">
        <f t="shared" si="117"/>
        <v>0.44695637371000768</v>
      </c>
      <c r="E1916">
        <f t="shared" si="118"/>
        <v>12.153912747420017</v>
      </c>
      <c r="F1916">
        <f t="shared" si="119"/>
        <v>10.366087252579986</v>
      </c>
    </row>
    <row r="1917" spans="1:6">
      <c r="A1917" s="3">
        <v>43490</v>
      </c>
      <c r="B1917" s="1">
        <v>11.139999999999999</v>
      </c>
      <c r="C1917">
        <f t="shared" si="116"/>
        <v>11.282</v>
      </c>
      <c r="D1917">
        <f t="shared" si="117"/>
        <v>0.42933203933552416</v>
      </c>
      <c r="E1917">
        <f t="shared" si="118"/>
        <v>12.140664078671048</v>
      </c>
      <c r="F1917">
        <f t="shared" si="119"/>
        <v>10.423335921328952</v>
      </c>
    </row>
    <row r="1918" spans="1:6">
      <c r="A1918" s="3">
        <v>43491</v>
      </c>
      <c r="B1918" s="1">
        <v>11.049999999999999</v>
      </c>
      <c r="C1918">
        <f t="shared" si="116"/>
        <v>11.312000000000001</v>
      </c>
      <c r="D1918">
        <f t="shared" si="117"/>
        <v>0.38923771656919376</v>
      </c>
      <c r="E1918">
        <f t="shared" si="118"/>
        <v>12.090475433138389</v>
      </c>
      <c r="F1918">
        <f t="shared" si="119"/>
        <v>10.533524566861614</v>
      </c>
    </row>
    <row r="1919" spans="1:6">
      <c r="A1919" s="3">
        <v>43494</v>
      </c>
      <c r="B1919" s="1">
        <v>11.23</v>
      </c>
      <c r="C1919">
        <f t="shared" si="116"/>
        <v>11.3385</v>
      </c>
      <c r="D1919">
        <f t="shared" si="117"/>
        <v>0.36388562763593729</v>
      </c>
      <c r="E1919">
        <f t="shared" si="118"/>
        <v>12.066271255271875</v>
      </c>
      <c r="F1919">
        <f t="shared" si="119"/>
        <v>10.610728744728124</v>
      </c>
    </row>
    <row r="1920" spans="1:6">
      <c r="A1920" s="3">
        <v>43496</v>
      </c>
      <c r="B1920" s="1">
        <v>11.1</v>
      </c>
      <c r="C1920">
        <f t="shared" si="116"/>
        <v>11.351000000000001</v>
      </c>
      <c r="D1920">
        <f t="shared" si="117"/>
        <v>0.35095441299405256</v>
      </c>
      <c r="E1920">
        <f t="shared" si="118"/>
        <v>12.052908825988107</v>
      </c>
      <c r="F1920">
        <f t="shared" si="119"/>
        <v>10.649091174011895</v>
      </c>
    </row>
    <row r="1921" spans="1:6">
      <c r="A1921" s="3">
        <v>43497</v>
      </c>
      <c r="B1921" s="1">
        <v>11.129999999999999</v>
      </c>
      <c r="C1921">
        <f t="shared" si="116"/>
        <v>11.364999999999998</v>
      </c>
      <c r="D1921">
        <f t="shared" si="117"/>
        <v>0.33595386588042109</v>
      </c>
      <c r="E1921">
        <f t="shared" si="118"/>
        <v>12.036907731760842</v>
      </c>
      <c r="F1921">
        <f t="shared" si="119"/>
        <v>10.693092268239155</v>
      </c>
    </row>
    <row r="1922" spans="1:6">
      <c r="A1922" s="3">
        <v>43502</v>
      </c>
      <c r="B1922" s="1">
        <v>11.049999999999999</v>
      </c>
      <c r="C1922">
        <f t="shared" si="116"/>
        <v>11.365</v>
      </c>
      <c r="D1922">
        <f t="shared" si="117"/>
        <v>0.3359538658804212</v>
      </c>
      <c r="E1922">
        <f t="shared" si="118"/>
        <v>12.036907731760843</v>
      </c>
      <c r="F1922">
        <f t="shared" si="119"/>
        <v>10.693092268239157</v>
      </c>
    </row>
    <row r="1923" spans="1:6">
      <c r="A1923" s="3">
        <v>43504</v>
      </c>
      <c r="B1923" s="1">
        <v>10.95</v>
      </c>
      <c r="C1923">
        <f t="shared" si="116"/>
        <v>11.362500000000001</v>
      </c>
      <c r="D1923">
        <f t="shared" si="117"/>
        <v>0.33883439908014062</v>
      </c>
      <c r="E1923">
        <f t="shared" si="118"/>
        <v>12.040168798160282</v>
      </c>
      <c r="F1923">
        <f t="shared" si="119"/>
        <v>10.684831201839719</v>
      </c>
    </row>
    <row r="1924" spans="1:6">
      <c r="A1924" s="3">
        <v>43510</v>
      </c>
      <c r="B1924" s="1">
        <v>10.91</v>
      </c>
      <c r="C1924">
        <f t="shared" si="116"/>
        <v>11.3505</v>
      </c>
      <c r="D1924">
        <f t="shared" si="117"/>
        <v>0.35020672466416175</v>
      </c>
      <c r="E1924">
        <f t="shared" si="118"/>
        <v>12.050913449328323</v>
      </c>
      <c r="F1924">
        <f t="shared" si="119"/>
        <v>10.650086550671677</v>
      </c>
    </row>
    <row r="1925" spans="1:6">
      <c r="A1925" s="3">
        <v>43512</v>
      </c>
      <c r="B1925" s="1">
        <v>10.93</v>
      </c>
      <c r="C1925">
        <f t="shared" si="116"/>
        <v>11.329499999999999</v>
      </c>
      <c r="D1925">
        <f t="shared" si="117"/>
        <v>0.36200103591012006</v>
      </c>
      <c r="E1925">
        <f t="shared" si="118"/>
        <v>12.05350207182024</v>
      </c>
      <c r="F1925">
        <f t="shared" si="119"/>
        <v>10.605497928179759</v>
      </c>
    </row>
    <row r="1926" spans="1:6">
      <c r="A1926" s="3">
        <v>43515</v>
      </c>
      <c r="B1926" s="1">
        <v>10.85</v>
      </c>
      <c r="C1926">
        <f t="shared" si="116"/>
        <v>11.2775</v>
      </c>
      <c r="D1926">
        <f t="shared" si="117"/>
        <v>0.35231910251929294</v>
      </c>
      <c r="E1926">
        <f t="shared" si="118"/>
        <v>11.982138205038586</v>
      </c>
      <c r="F1926">
        <f t="shared" si="119"/>
        <v>10.572861794961414</v>
      </c>
    </row>
    <row r="1927" spans="1:6">
      <c r="A1927" s="3">
        <v>43516</v>
      </c>
      <c r="B1927" s="1">
        <v>10.85</v>
      </c>
      <c r="C1927">
        <f t="shared" si="116"/>
        <v>11.225499999999998</v>
      </c>
      <c r="D1927">
        <f t="shared" si="117"/>
        <v>0.33437217288524484</v>
      </c>
      <c r="E1927">
        <f t="shared" si="118"/>
        <v>11.894244345770488</v>
      </c>
      <c r="F1927">
        <f t="shared" si="119"/>
        <v>10.556755654229509</v>
      </c>
    </row>
    <row r="1928" spans="1:6">
      <c r="A1928" s="3">
        <v>43517</v>
      </c>
      <c r="B1928" s="1">
        <v>10.85</v>
      </c>
      <c r="C1928">
        <f t="shared" si="116"/>
        <v>11.170499999999999</v>
      </c>
      <c r="D1928">
        <f t="shared" si="117"/>
        <v>0.29930711652080733</v>
      </c>
      <c r="E1928">
        <f t="shared" si="118"/>
        <v>11.769114233041613</v>
      </c>
      <c r="F1928">
        <f t="shared" si="119"/>
        <v>10.571885766958385</v>
      </c>
    </row>
    <row r="1929" spans="1:6">
      <c r="A1929" s="3">
        <v>43519</v>
      </c>
      <c r="B1929" s="1">
        <v>10.85</v>
      </c>
      <c r="C1929">
        <f t="shared" si="116"/>
        <v>11.121499999999999</v>
      </c>
      <c r="D1929">
        <f t="shared" si="117"/>
        <v>0.26565532179875512</v>
      </c>
      <c r="E1929">
        <f t="shared" si="118"/>
        <v>11.65281064359751</v>
      </c>
      <c r="F1929">
        <f t="shared" si="119"/>
        <v>10.590189356402488</v>
      </c>
    </row>
    <row r="1930" spans="1:6">
      <c r="A1930" s="3">
        <v>43522</v>
      </c>
      <c r="B1930" s="1">
        <v>10.85</v>
      </c>
      <c r="C1930">
        <f t="shared" si="116"/>
        <v>11.081499999999998</v>
      </c>
      <c r="D1930">
        <f t="shared" si="117"/>
        <v>0.24226586635347563</v>
      </c>
      <c r="E1930">
        <f t="shared" si="118"/>
        <v>11.56603173270695</v>
      </c>
      <c r="F1930">
        <f t="shared" si="119"/>
        <v>10.596968267293047</v>
      </c>
    </row>
    <row r="1931" spans="1:6">
      <c r="A1931" s="3">
        <v>43523</v>
      </c>
      <c r="B1931" s="1">
        <v>10.84</v>
      </c>
      <c r="C1931">
        <f t="shared" si="116"/>
        <v>11.040999999999999</v>
      </c>
      <c r="D1931">
        <f t="shared" si="117"/>
        <v>0.2093059960918465</v>
      </c>
      <c r="E1931">
        <f t="shared" si="118"/>
        <v>11.459611992183692</v>
      </c>
      <c r="F1931">
        <f t="shared" si="119"/>
        <v>10.622388007816305</v>
      </c>
    </row>
    <row r="1932" spans="1:6">
      <c r="A1932" s="3">
        <v>43524</v>
      </c>
      <c r="B1932" s="1">
        <v>10.85</v>
      </c>
      <c r="C1932">
        <f t="shared" si="116"/>
        <v>11.012999999999998</v>
      </c>
      <c r="D1932">
        <f t="shared" si="117"/>
        <v>0.1950410213262842</v>
      </c>
      <c r="E1932">
        <f t="shared" si="118"/>
        <v>11.403082042652567</v>
      </c>
      <c r="F1932">
        <f t="shared" si="119"/>
        <v>10.622917957347429</v>
      </c>
    </row>
    <row r="1933" spans="1:6">
      <c r="A1933" s="3">
        <v>43525</v>
      </c>
      <c r="B1933" s="1">
        <v>10.82</v>
      </c>
      <c r="C1933">
        <f t="shared" si="116"/>
        <v>10.971499999999997</v>
      </c>
      <c r="D1933">
        <f t="shared" si="117"/>
        <v>0.13376378433641889</v>
      </c>
      <c r="E1933">
        <f t="shared" si="118"/>
        <v>11.239027568672835</v>
      </c>
      <c r="F1933">
        <f t="shared" si="119"/>
        <v>10.703972431327159</v>
      </c>
    </row>
    <row r="1934" spans="1:6">
      <c r="A1934" s="3">
        <v>43526</v>
      </c>
      <c r="B1934" s="1">
        <v>10.79</v>
      </c>
      <c r="C1934">
        <f t="shared" si="116"/>
        <v>10.960999999999997</v>
      </c>
      <c r="D1934">
        <f t="shared" si="117"/>
        <v>0.13924438947404666</v>
      </c>
      <c r="E1934">
        <f t="shared" si="118"/>
        <v>11.23948877894809</v>
      </c>
      <c r="F1934">
        <f t="shared" si="119"/>
        <v>10.682511221051904</v>
      </c>
    </row>
    <row r="1935" spans="1:6">
      <c r="A1935" s="3">
        <v>43529</v>
      </c>
      <c r="B1935" s="1">
        <v>10.799999999999999</v>
      </c>
      <c r="C1935">
        <f t="shared" si="116"/>
        <v>10.953999999999997</v>
      </c>
      <c r="D1935">
        <f t="shared" si="117"/>
        <v>0.14357576397150043</v>
      </c>
      <c r="E1935">
        <f t="shared" si="118"/>
        <v>11.241151527942998</v>
      </c>
      <c r="F1935">
        <f t="shared" si="119"/>
        <v>10.666848472056996</v>
      </c>
    </row>
    <row r="1936" spans="1:6">
      <c r="A1936" s="3">
        <v>43531</v>
      </c>
      <c r="B1936" s="1">
        <v>10.799999999999999</v>
      </c>
      <c r="C1936">
        <f t="shared" si="116"/>
        <v>10.931999999999999</v>
      </c>
      <c r="D1936">
        <f t="shared" si="117"/>
        <v>0.13124785712536413</v>
      </c>
      <c r="E1936">
        <f t="shared" si="118"/>
        <v>11.194495714250728</v>
      </c>
      <c r="F1936">
        <f t="shared" si="119"/>
        <v>10.669504285749269</v>
      </c>
    </row>
    <row r="1937" spans="1:6">
      <c r="A1937" s="3">
        <v>43532</v>
      </c>
      <c r="B1937" s="1">
        <v>10.85</v>
      </c>
      <c r="C1937">
        <f t="shared" si="116"/>
        <v>10.917499999999999</v>
      </c>
      <c r="D1937">
        <f t="shared" si="117"/>
        <v>0.12324264683947682</v>
      </c>
      <c r="E1937">
        <f t="shared" si="118"/>
        <v>11.163985293678952</v>
      </c>
      <c r="F1937">
        <f t="shared" si="119"/>
        <v>10.671014706321046</v>
      </c>
    </row>
    <row r="1938" spans="1:6">
      <c r="A1938" s="3">
        <v>43536</v>
      </c>
      <c r="B1938" s="1">
        <v>10.78</v>
      </c>
      <c r="C1938">
        <f t="shared" si="116"/>
        <v>10.903999999999998</v>
      </c>
      <c r="D1938">
        <f t="shared" si="117"/>
        <v>0.12277621919573847</v>
      </c>
      <c r="E1938">
        <f t="shared" si="118"/>
        <v>11.149552438391476</v>
      </c>
      <c r="F1938">
        <f t="shared" si="119"/>
        <v>10.65844756160852</v>
      </c>
    </row>
    <row r="1939" spans="1:6">
      <c r="A1939" s="3">
        <v>43537</v>
      </c>
      <c r="B1939" s="1">
        <v>10.84</v>
      </c>
      <c r="C1939">
        <f t="shared" si="116"/>
        <v>10.884499999999999</v>
      </c>
      <c r="D1939">
        <f t="shared" si="117"/>
        <v>9.7901736450381666E-2</v>
      </c>
      <c r="E1939">
        <f t="shared" si="118"/>
        <v>11.080303472900763</v>
      </c>
      <c r="F1939">
        <f t="shared" si="119"/>
        <v>10.688696527099236</v>
      </c>
    </row>
    <row r="1940" spans="1:6">
      <c r="A1940" s="3">
        <v>43539</v>
      </c>
      <c r="B1940" s="1">
        <v>10.85</v>
      </c>
      <c r="C1940">
        <f t="shared" si="116"/>
        <v>10.871999999999998</v>
      </c>
      <c r="D1940">
        <f t="shared" si="117"/>
        <v>8.4652229740273116E-2</v>
      </c>
      <c r="E1940">
        <f t="shared" si="118"/>
        <v>11.041304459480545</v>
      </c>
      <c r="F1940">
        <f t="shared" si="119"/>
        <v>10.702695540519452</v>
      </c>
    </row>
    <row r="1941" spans="1:6">
      <c r="A1941" s="3">
        <v>43540</v>
      </c>
      <c r="B1941" s="1">
        <v>10.84</v>
      </c>
      <c r="C1941">
        <f t="shared" ref="C1941:C2004" si="120">AVERAGE(B1922:B1941)</f>
        <v>10.857499999999998</v>
      </c>
      <c r="D1941">
        <f t="shared" ref="D1941:D2004" si="121">_xlfn.STDEV.P(B1922:B1941)</f>
        <v>6.0652699857467164E-2</v>
      </c>
      <c r="E1941">
        <f t="shared" ref="E1941:E2004" si="122">C1941+(2*D1941)</f>
        <v>10.978805399714933</v>
      </c>
      <c r="F1941">
        <f t="shared" ref="F1941:F2004" si="123">C1941-(2*D1941)</f>
        <v>10.736194600285064</v>
      </c>
    </row>
    <row r="1942" spans="1:6">
      <c r="A1942" s="3">
        <v>43544</v>
      </c>
      <c r="B1942" s="1">
        <v>10.84</v>
      </c>
      <c r="C1942">
        <f t="shared" si="120"/>
        <v>10.847</v>
      </c>
      <c r="D1942">
        <f t="shared" si="121"/>
        <v>4.1605288125429553E-2</v>
      </c>
      <c r="E1942">
        <f t="shared" si="122"/>
        <v>10.930210576250859</v>
      </c>
      <c r="F1942">
        <f t="shared" si="123"/>
        <v>10.76378942374914</v>
      </c>
    </row>
    <row r="1943" spans="1:6">
      <c r="A1943" s="3">
        <v>43545</v>
      </c>
      <c r="B1943" s="1">
        <v>10.85</v>
      </c>
      <c r="C1943">
        <f t="shared" si="120"/>
        <v>10.842000000000001</v>
      </c>
      <c r="D1943">
        <f t="shared" si="121"/>
        <v>3.4292856398964677E-2</v>
      </c>
      <c r="E1943">
        <f t="shared" si="122"/>
        <v>10.91058571279793</v>
      </c>
      <c r="F1943">
        <f t="shared" si="123"/>
        <v>10.773414287202071</v>
      </c>
    </row>
    <row r="1944" spans="1:6">
      <c r="A1944" s="3">
        <v>43547</v>
      </c>
      <c r="B1944" s="1">
        <v>10.85</v>
      </c>
      <c r="C1944">
        <f t="shared" si="120"/>
        <v>10.838999999999999</v>
      </c>
      <c r="D1944">
        <f t="shared" si="121"/>
        <v>3.0643106892089277E-2</v>
      </c>
      <c r="E1944">
        <f t="shared" si="122"/>
        <v>10.900286213784177</v>
      </c>
      <c r="F1944">
        <f t="shared" si="123"/>
        <v>10.77771378621582</v>
      </c>
    </row>
    <row r="1945" spans="1:6">
      <c r="A1945" s="3">
        <v>43550</v>
      </c>
      <c r="B1945" s="1">
        <v>10.85</v>
      </c>
      <c r="C1945">
        <f t="shared" si="120"/>
        <v>10.834999999999997</v>
      </c>
      <c r="D1945">
        <f t="shared" si="121"/>
        <v>2.2693611435820618E-2</v>
      </c>
      <c r="E1945">
        <f t="shared" si="122"/>
        <v>10.880387222871638</v>
      </c>
      <c r="F1945">
        <f t="shared" si="123"/>
        <v>10.789612777128356</v>
      </c>
    </row>
    <row r="1946" spans="1:6">
      <c r="A1946" s="3">
        <v>43552</v>
      </c>
      <c r="B1946" s="1">
        <v>10.85</v>
      </c>
      <c r="C1946">
        <f t="shared" si="120"/>
        <v>10.834999999999997</v>
      </c>
      <c r="D1946">
        <f t="shared" si="121"/>
        <v>2.2693611435820618E-2</v>
      </c>
      <c r="E1946">
        <f t="shared" si="122"/>
        <v>10.880387222871638</v>
      </c>
      <c r="F1946">
        <f t="shared" si="123"/>
        <v>10.789612777128356</v>
      </c>
    </row>
    <row r="1947" spans="1:6">
      <c r="A1947" s="3">
        <v>43553</v>
      </c>
      <c r="B1947" s="1">
        <v>10.85</v>
      </c>
      <c r="C1947">
        <f t="shared" si="120"/>
        <v>10.834999999999997</v>
      </c>
      <c r="D1947">
        <f t="shared" si="121"/>
        <v>2.2693611435820618E-2</v>
      </c>
      <c r="E1947">
        <f t="shared" si="122"/>
        <v>10.880387222871638</v>
      </c>
      <c r="F1947">
        <f t="shared" si="123"/>
        <v>10.789612777128356</v>
      </c>
    </row>
    <row r="1948" spans="1:6">
      <c r="A1948" s="3">
        <v>43557</v>
      </c>
      <c r="B1948" s="1">
        <v>10.85</v>
      </c>
      <c r="C1948">
        <f t="shared" si="120"/>
        <v>10.834999999999997</v>
      </c>
      <c r="D1948">
        <f t="shared" si="121"/>
        <v>2.2693611435820618E-2</v>
      </c>
      <c r="E1948">
        <f t="shared" si="122"/>
        <v>10.880387222871638</v>
      </c>
      <c r="F1948">
        <f t="shared" si="123"/>
        <v>10.789612777128356</v>
      </c>
    </row>
    <row r="1949" spans="1:6">
      <c r="A1949" s="3">
        <v>43566</v>
      </c>
      <c r="B1949" s="1">
        <v>10.83</v>
      </c>
      <c r="C1949">
        <f t="shared" si="120"/>
        <v>10.834</v>
      </c>
      <c r="D1949">
        <f t="shared" si="121"/>
        <v>2.244994432064383E-2</v>
      </c>
      <c r="E1949">
        <f t="shared" si="122"/>
        <v>10.878899888641287</v>
      </c>
      <c r="F1949">
        <f t="shared" si="123"/>
        <v>10.789100111358712</v>
      </c>
    </row>
    <row r="1950" spans="1:6">
      <c r="A1950" s="3">
        <v>43567</v>
      </c>
      <c r="B1950" s="1">
        <v>10.85</v>
      </c>
      <c r="C1950">
        <f t="shared" si="120"/>
        <v>10.833999999999998</v>
      </c>
      <c r="D1950">
        <f t="shared" si="121"/>
        <v>2.244994432064382E-2</v>
      </c>
      <c r="E1950">
        <f t="shared" si="122"/>
        <v>10.878899888641286</v>
      </c>
      <c r="F1950">
        <f t="shared" si="123"/>
        <v>10.78910011135871</v>
      </c>
    </row>
    <row r="1951" spans="1:6">
      <c r="A1951" s="3">
        <v>43573</v>
      </c>
      <c r="B1951" s="1">
        <v>10.74</v>
      </c>
      <c r="C1951">
        <f t="shared" si="120"/>
        <v>10.828999999999999</v>
      </c>
      <c r="D1951">
        <f t="shared" si="121"/>
        <v>3.0315012782448279E-2</v>
      </c>
      <c r="E1951">
        <f t="shared" si="122"/>
        <v>10.889630025564895</v>
      </c>
      <c r="F1951">
        <f t="shared" si="123"/>
        <v>10.768369974435103</v>
      </c>
    </row>
    <row r="1952" spans="1:6">
      <c r="A1952" s="3">
        <v>43574</v>
      </c>
      <c r="B1952" s="1">
        <v>10.75</v>
      </c>
      <c r="C1952">
        <f t="shared" si="120"/>
        <v>10.824</v>
      </c>
      <c r="D1952">
        <f t="shared" si="121"/>
        <v>3.4409301068170507E-2</v>
      </c>
      <c r="E1952">
        <f t="shared" si="122"/>
        <v>10.892818602136341</v>
      </c>
      <c r="F1952">
        <f t="shared" si="123"/>
        <v>10.755181397863659</v>
      </c>
    </row>
    <row r="1953" spans="1:6">
      <c r="A1953" s="3">
        <v>43586</v>
      </c>
      <c r="B1953" s="1">
        <v>10.75</v>
      </c>
      <c r="C1953">
        <f t="shared" si="120"/>
        <v>10.820499999999999</v>
      </c>
      <c r="D1953">
        <f t="shared" si="121"/>
        <v>3.8009867139994026E-2</v>
      </c>
      <c r="E1953">
        <f t="shared" si="122"/>
        <v>10.896519734279988</v>
      </c>
      <c r="F1953">
        <f t="shared" si="123"/>
        <v>10.744480265720011</v>
      </c>
    </row>
    <row r="1954" spans="1:6">
      <c r="A1954" s="3">
        <v>43587</v>
      </c>
      <c r="B1954" s="1">
        <v>10.75</v>
      </c>
      <c r="C1954">
        <f t="shared" si="120"/>
        <v>10.818499999999998</v>
      </c>
      <c r="D1954">
        <f t="shared" si="121"/>
        <v>4.0530852446007022E-2</v>
      </c>
      <c r="E1954">
        <f t="shared" si="122"/>
        <v>10.899561704892012</v>
      </c>
      <c r="F1954">
        <f t="shared" si="123"/>
        <v>10.737438295107985</v>
      </c>
    </row>
    <row r="1955" spans="1:6">
      <c r="A1955" s="3">
        <v>43589</v>
      </c>
      <c r="B1955" s="1">
        <v>10.75</v>
      </c>
      <c r="C1955">
        <f t="shared" si="120"/>
        <v>10.815999999999999</v>
      </c>
      <c r="D1955">
        <f t="shared" si="121"/>
        <v>4.3058100283221858E-2</v>
      </c>
      <c r="E1955">
        <f t="shared" si="122"/>
        <v>10.902116200566443</v>
      </c>
      <c r="F1955">
        <f t="shared" si="123"/>
        <v>10.729883799433555</v>
      </c>
    </row>
    <row r="1956" spans="1:6">
      <c r="A1956" s="3">
        <v>43594</v>
      </c>
      <c r="B1956" s="1">
        <v>10.36</v>
      </c>
      <c r="C1956">
        <f t="shared" si="120"/>
        <v>10.794</v>
      </c>
      <c r="D1956">
        <f t="shared" si="121"/>
        <v>0.10841586599755593</v>
      </c>
      <c r="E1956">
        <f t="shared" si="122"/>
        <v>11.010831731995113</v>
      </c>
      <c r="F1956">
        <f t="shared" si="123"/>
        <v>10.577168268004888</v>
      </c>
    </row>
    <row r="1957" spans="1:6">
      <c r="A1957" s="3">
        <v>43595</v>
      </c>
      <c r="B1957" s="1">
        <v>10.73</v>
      </c>
      <c r="C1957">
        <f t="shared" si="120"/>
        <v>10.787999999999998</v>
      </c>
      <c r="D1957">
        <f t="shared" si="121"/>
        <v>0.10847119433287347</v>
      </c>
      <c r="E1957">
        <f t="shared" si="122"/>
        <v>11.004942388665745</v>
      </c>
      <c r="F1957">
        <f t="shared" si="123"/>
        <v>10.571057611334252</v>
      </c>
    </row>
    <row r="1958" spans="1:6">
      <c r="A1958" s="3">
        <v>43596</v>
      </c>
      <c r="B1958" s="1">
        <v>10.74</v>
      </c>
      <c r="C1958">
        <f t="shared" si="120"/>
        <v>10.786</v>
      </c>
      <c r="D1958">
        <f t="shared" si="121"/>
        <v>0.10896788517723927</v>
      </c>
      <c r="E1958">
        <f t="shared" si="122"/>
        <v>11.003935770354477</v>
      </c>
      <c r="F1958">
        <f t="shared" si="123"/>
        <v>10.568064229645522</v>
      </c>
    </row>
    <row r="1959" spans="1:6">
      <c r="A1959" s="3">
        <v>43599</v>
      </c>
      <c r="B1959" s="1">
        <v>10.7</v>
      </c>
      <c r="C1959">
        <f t="shared" si="120"/>
        <v>10.778999999999998</v>
      </c>
      <c r="D1959">
        <f t="shared" si="121"/>
        <v>0.1097679370308106</v>
      </c>
      <c r="E1959">
        <f t="shared" si="122"/>
        <v>10.99853587406162</v>
      </c>
      <c r="F1959">
        <f t="shared" si="123"/>
        <v>10.559464125938376</v>
      </c>
    </row>
    <row r="1960" spans="1:6">
      <c r="A1960" s="3">
        <v>43600</v>
      </c>
      <c r="B1960" s="1">
        <v>10.7</v>
      </c>
      <c r="C1960">
        <f t="shared" si="120"/>
        <v>10.7715</v>
      </c>
      <c r="D1960">
        <f t="shared" si="121"/>
        <v>0.1097850171926935</v>
      </c>
      <c r="E1960">
        <f t="shared" si="122"/>
        <v>10.991070034385386</v>
      </c>
      <c r="F1960">
        <f t="shared" si="123"/>
        <v>10.551929965614613</v>
      </c>
    </row>
    <row r="1961" spans="1:6">
      <c r="A1961" s="3">
        <v>43601</v>
      </c>
      <c r="B1961" s="1">
        <v>10.7</v>
      </c>
      <c r="C1961">
        <f t="shared" si="120"/>
        <v>10.764499999999996</v>
      </c>
      <c r="D1961">
        <f t="shared" si="121"/>
        <v>0.10965742108950041</v>
      </c>
      <c r="E1961">
        <f t="shared" si="122"/>
        <v>10.983814842178997</v>
      </c>
      <c r="F1961">
        <f t="shared" si="123"/>
        <v>10.545185157820995</v>
      </c>
    </row>
    <row r="1962" spans="1:6">
      <c r="A1962" s="3">
        <v>43602</v>
      </c>
      <c r="B1962" s="1">
        <v>10.7</v>
      </c>
      <c r="C1962">
        <f t="shared" si="120"/>
        <v>10.757499999999997</v>
      </c>
      <c r="D1962">
        <f t="shared" si="121"/>
        <v>0.10908139163028685</v>
      </c>
      <c r="E1962">
        <f t="shared" si="122"/>
        <v>10.975662783260571</v>
      </c>
      <c r="F1962">
        <f t="shared" si="123"/>
        <v>10.539337216739423</v>
      </c>
    </row>
    <row r="1963" spans="1:6">
      <c r="A1963" s="3">
        <v>43606</v>
      </c>
      <c r="B1963" s="1">
        <v>10.7</v>
      </c>
      <c r="C1963">
        <f t="shared" si="120"/>
        <v>10.749999999999996</v>
      </c>
      <c r="D1963">
        <f t="shared" si="121"/>
        <v>0.10761040841851693</v>
      </c>
      <c r="E1963">
        <f t="shared" si="122"/>
        <v>10.96522081683703</v>
      </c>
      <c r="F1963">
        <f t="shared" si="123"/>
        <v>10.534779183162962</v>
      </c>
    </row>
    <row r="1964" spans="1:6">
      <c r="A1964" s="3">
        <v>43607</v>
      </c>
      <c r="B1964" s="1">
        <v>10.37</v>
      </c>
      <c r="C1964">
        <f t="shared" si="120"/>
        <v>10.725999999999997</v>
      </c>
      <c r="D1964">
        <f t="shared" si="121"/>
        <v>0.13313151392514111</v>
      </c>
      <c r="E1964">
        <f t="shared" si="122"/>
        <v>10.99226302785028</v>
      </c>
      <c r="F1964">
        <f t="shared" si="123"/>
        <v>10.459736972149715</v>
      </c>
    </row>
    <row r="1965" spans="1:6">
      <c r="A1965" s="3">
        <v>43608</v>
      </c>
      <c r="B1965" s="1">
        <v>10.37</v>
      </c>
      <c r="C1965">
        <f t="shared" si="120"/>
        <v>10.701999999999998</v>
      </c>
      <c r="D1965">
        <f t="shared" si="121"/>
        <v>0.15071828024496584</v>
      </c>
      <c r="E1965">
        <f t="shared" si="122"/>
        <v>11.003436560489931</v>
      </c>
      <c r="F1965">
        <f t="shared" si="123"/>
        <v>10.400563439510066</v>
      </c>
    </row>
    <row r="1966" spans="1:6">
      <c r="A1966" s="3">
        <v>43609</v>
      </c>
      <c r="B1966" s="1">
        <v>10.59</v>
      </c>
      <c r="C1966">
        <f t="shared" si="120"/>
        <v>10.688999999999998</v>
      </c>
      <c r="D1966">
        <f t="shared" si="121"/>
        <v>0.14859004004306631</v>
      </c>
      <c r="E1966">
        <f t="shared" si="122"/>
        <v>10.986180080086131</v>
      </c>
      <c r="F1966">
        <f t="shared" si="123"/>
        <v>10.391819919913866</v>
      </c>
    </row>
    <row r="1967" spans="1:6">
      <c r="A1967" s="3">
        <v>43610</v>
      </c>
      <c r="B1967" s="1">
        <v>10.6</v>
      </c>
      <c r="C1967">
        <f t="shared" si="120"/>
        <v>10.676499999999999</v>
      </c>
      <c r="D1967">
        <f t="shared" si="121"/>
        <v>0.14499224117172635</v>
      </c>
      <c r="E1967">
        <f t="shared" si="122"/>
        <v>10.966484482343452</v>
      </c>
      <c r="F1967">
        <f t="shared" si="123"/>
        <v>10.386515517656546</v>
      </c>
    </row>
    <row r="1968" spans="1:6">
      <c r="A1968" s="3">
        <v>43613</v>
      </c>
      <c r="B1968" s="1">
        <v>10.6</v>
      </c>
      <c r="C1968">
        <f t="shared" si="120"/>
        <v>10.663999999999998</v>
      </c>
      <c r="D1968">
        <f t="shared" si="121"/>
        <v>0.14019272449025325</v>
      </c>
      <c r="E1968">
        <f t="shared" si="122"/>
        <v>10.944385448980505</v>
      </c>
      <c r="F1968">
        <f t="shared" si="123"/>
        <v>10.383614551019491</v>
      </c>
    </row>
    <row r="1969" spans="1:6">
      <c r="A1969" s="3">
        <v>43614</v>
      </c>
      <c r="B1969" s="1">
        <v>10.6</v>
      </c>
      <c r="C1969">
        <f t="shared" si="120"/>
        <v>10.6525</v>
      </c>
      <c r="D1969">
        <f t="shared" si="121"/>
        <v>0.13545755792867392</v>
      </c>
      <c r="E1969">
        <f t="shared" si="122"/>
        <v>10.923415115857347</v>
      </c>
      <c r="F1969">
        <f t="shared" si="123"/>
        <v>10.381584884142653</v>
      </c>
    </row>
    <row r="1970" spans="1:6">
      <c r="A1970" s="3">
        <v>43615</v>
      </c>
      <c r="B1970" s="1">
        <v>10.59</v>
      </c>
      <c r="C1970">
        <f t="shared" si="120"/>
        <v>10.6395</v>
      </c>
      <c r="D1970">
        <f t="shared" si="121"/>
        <v>0.1281590808331585</v>
      </c>
      <c r="E1970">
        <f t="shared" si="122"/>
        <v>10.895818161666316</v>
      </c>
      <c r="F1970">
        <f t="shared" si="123"/>
        <v>10.383181838333684</v>
      </c>
    </row>
    <row r="1971" spans="1:6">
      <c r="A1971" s="3">
        <v>43617</v>
      </c>
      <c r="B1971" s="1">
        <v>10.35</v>
      </c>
      <c r="C1971">
        <f t="shared" si="120"/>
        <v>10.620000000000001</v>
      </c>
      <c r="D1971">
        <f t="shared" si="121"/>
        <v>0.14046351839534724</v>
      </c>
      <c r="E1971">
        <f t="shared" si="122"/>
        <v>10.900927036790696</v>
      </c>
      <c r="F1971">
        <f t="shared" si="123"/>
        <v>10.339072963209306</v>
      </c>
    </row>
    <row r="1972" spans="1:6">
      <c r="A1972" s="3">
        <v>43620</v>
      </c>
      <c r="B1972" s="1">
        <v>10.6</v>
      </c>
      <c r="C1972">
        <f t="shared" si="120"/>
        <v>10.612500000000001</v>
      </c>
      <c r="D1972">
        <f t="shared" si="121"/>
        <v>0.13729074987048487</v>
      </c>
      <c r="E1972">
        <f t="shared" si="122"/>
        <v>10.887081499740971</v>
      </c>
      <c r="F1972">
        <f t="shared" si="123"/>
        <v>10.337918500259031</v>
      </c>
    </row>
    <row r="1973" spans="1:6">
      <c r="A1973" s="3">
        <v>43623</v>
      </c>
      <c r="B1973" s="1">
        <v>10.58</v>
      </c>
      <c r="C1973">
        <f t="shared" si="120"/>
        <v>10.604000000000001</v>
      </c>
      <c r="D1973">
        <f t="shared" si="121"/>
        <v>0.13373107342723317</v>
      </c>
      <c r="E1973">
        <f t="shared" si="122"/>
        <v>10.871462146854467</v>
      </c>
      <c r="F1973">
        <f t="shared" si="123"/>
        <v>10.336537853145535</v>
      </c>
    </row>
    <row r="1974" spans="1:6">
      <c r="A1974" s="3">
        <v>43630</v>
      </c>
      <c r="B1974" s="1">
        <v>10.58</v>
      </c>
      <c r="C1974">
        <f t="shared" si="120"/>
        <v>10.595500000000001</v>
      </c>
      <c r="D1974">
        <f t="shared" si="121"/>
        <v>0.12951737335199487</v>
      </c>
      <c r="E1974">
        <f t="shared" si="122"/>
        <v>10.85453474670399</v>
      </c>
      <c r="F1974">
        <f t="shared" si="123"/>
        <v>10.336465253296012</v>
      </c>
    </row>
    <row r="1975" spans="1:6">
      <c r="A1975" s="3">
        <v>43631</v>
      </c>
      <c r="B1975" s="1">
        <v>10.59</v>
      </c>
      <c r="C1975">
        <f t="shared" si="120"/>
        <v>10.587500000000002</v>
      </c>
      <c r="D1975">
        <f t="shared" si="121"/>
        <v>0.12457427503301</v>
      </c>
      <c r="E1975">
        <f t="shared" si="122"/>
        <v>10.836648550066021</v>
      </c>
      <c r="F1975">
        <f t="shared" si="123"/>
        <v>10.338351449933983</v>
      </c>
    </row>
    <row r="1976" spans="1:6">
      <c r="A1976" s="3">
        <v>43634</v>
      </c>
      <c r="B1976" s="1">
        <v>10.54</v>
      </c>
      <c r="C1976">
        <f t="shared" si="120"/>
        <v>10.596500000000002</v>
      </c>
      <c r="D1976">
        <f t="shared" si="121"/>
        <v>0.11385407326925119</v>
      </c>
      <c r="E1976">
        <f t="shared" si="122"/>
        <v>10.824208146538504</v>
      </c>
      <c r="F1976">
        <f t="shared" si="123"/>
        <v>10.3687918534615</v>
      </c>
    </row>
    <row r="1977" spans="1:6">
      <c r="A1977" s="3">
        <v>43636</v>
      </c>
      <c r="B1977" s="1">
        <v>10.549999999999999</v>
      </c>
      <c r="C1977">
        <f t="shared" si="120"/>
        <v>10.587500000000002</v>
      </c>
      <c r="D1977">
        <f t="shared" si="121"/>
        <v>0.1099943180350695</v>
      </c>
      <c r="E1977">
        <f t="shared" si="122"/>
        <v>10.807488636070142</v>
      </c>
      <c r="F1977">
        <f t="shared" si="123"/>
        <v>10.367511363929863</v>
      </c>
    </row>
    <row r="1978" spans="1:6">
      <c r="A1978" s="3">
        <v>43638</v>
      </c>
      <c r="B1978" s="1">
        <v>10.75</v>
      </c>
      <c r="C1978">
        <f t="shared" si="120"/>
        <v>10.588000000000001</v>
      </c>
      <c r="D1978">
        <f t="shared" si="121"/>
        <v>0.11070682002478444</v>
      </c>
      <c r="E1978">
        <f t="shared" si="122"/>
        <v>10.80941364004957</v>
      </c>
      <c r="F1978">
        <f t="shared" si="123"/>
        <v>10.366586359950432</v>
      </c>
    </row>
    <row r="1979" spans="1:6">
      <c r="A1979" s="3">
        <v>43641</v>
      </c>
      <c r="B1979" s="1">
        <v>10.95</v>
      </c>
      <c r="C1979">
        <f t="shared" si="120"/>
        <v>10.6005</v>
      </c>
      <c r="D1979">
        <f t="shared" si="121"/>
        <v>0.13425628476909379</v>
      </c>
      <c r="E1979">
        <f t="shared" si="122"/>
        <v>10.869012569538189</v>
      </c>
      <c r="F1979">
        <f t="shared" si="123"/>
        <v>10.331987430461812</v>
      </c>
    </row>
    <row r="1980" spans="1:6">
      <c r="A1980" s="3">
        <v>43642</v>
      </c>
      <c r="B1980" s="1">
        <v>11.129999999999999</v>
      </c>
      <c r="C1980">
        <f t="shared" si="120"/>
        <v>10.621999999999998</v>
      </c>
      <c r="D1980">
        <f t="shared" si="121"/>
        <v>0.17631222305898131</v>
      </c>
      <c r="E1980">
        <f t="shared" si="122"/>
        <v>10.974624446117961</v>
      </c>
      <c r="F1980">
        <f t="shared" si="123"/>
        <v>10.269375553882035</v>
      </c>
    </row>
    <row r="1981" spans="1:6">
      <c r="A1981" s="3">
        <v>43645</v>
      </c>
      <c r="B1981" s="1">
        <v>10.75</v>
      </c>
      <c r="C1981">
        <f t="shared" si="120"/>
        <v>10.624499999999999</v>
      </c>
      <c r="D1981">
        <f t="shared" si="121"/>
        <v>0.17774912095422579</v>
      </c>
      <c r="E1981">
        <f t="shared" si="122"/>
        <v>10.979998241908451</v>
      </c>
      <c r="F1981">
        <f t="shared" si="123"/>
        <v>10.269001758091548</v>
      </c>
    </row>
    <row r="1982" spans="1:6">
      <c r="A1982" s="3">
        <v>43648</v>
      </c>
      <c r="B1982" s="1">
        <v>10.85</v>
      </c>
      <c r="C1982">
        <f t="shared" si="120"/>
        <v>10.631999999999998</v>
      </c>
      <c r="D1982">
        <f t="shared" si="121"/>
        <v>0.18383688422076783</v>
      </c>
      <c r="E1982">
        <f t="shared" si="122"/>
        <v>10.999673768441534</v>
      </c>
      <c r="F1982">
        <f t="shared" si="123"/>
        <v>10.264326231558462</v>
      </c>
    </row>
    <row r="1983" spans="1:6">
      <c r="A1983" s="3">
        <v>43657</v>
      </c>
      <c r="B1983" s="1">
        <v>10.85</v>
      </c>
      <c r="C1983">
        <f t="shared" si="120"/>
        <v>10.639499999999998</v>
      </c>
      <c r="D1983">
        <f t="shared" si="121"/>
        <v>0.18943270572950174</v>
      </c>
      <c r="E1983">
        <f t="shared" si="122"/>
        <v>11.018365411459001</v>
      </c>
      <c r="F1983">
        <f t="shared" si="123"/>
        <v>10.260634588540995</v>
      </c>
    </row>
    <row r="1984" spans="1:6">
      <c r="A1984" s="3">
        <v>43658</v>
      </c>
      <c r="B1984" s="1">
        <v>10.6</v>
      </c>
      <c r="C1984">
        <f t="shared" si="120"/>
        <v>10.651</v>
      </c>
      <c r="D1984">
        <f t="shared" si="121"/>
        <v>0.17944079803656685</v>
      </c>
      <c r="E1984">
        <f t="shared" si="122"/>
        <v>11.009881596073134</v>
      </c>
      <c r="F1984">
        <f t="shared" si="123"/>
        <v>10.292118403926866</v>
      </c>
    </row>
    <row r="1985" spans="1:6">
      <c r="A1985" s="3">
        <v>43659</v>
      </c>
      <c r="B1985" s="1">
        <v>10.85</v>
      </c>
      <c r="C1985">
        <f t="shared" si="120"/>
        <v>10.674999999999997</v>
      </c>
      <c r="D1985">
        <f t="shared" si="121"/>
        <v>0.1722062716627939</v>
      </c>
      <c r="E1985">
        <f t="shared" si="122"/>
        <v>11.019412543325585</v>
      </c>
      <c r="F1985">
        <f t="shared" si="123"/>
        <v>10.33058745667441</v>
      </c>
    </row>
    <row r="1986" spans="1:6">
      <c r="A1986" s="3">
        <v>43662</v>
      </c>
      <c r="B1986" s="1">
        <v>10.85</v>
      </c>
      <c r="C1986">
        <f t="shared" si="120"/>
        <v>10.687999999999999</v>
      </c>
      <c r="D1986">
        <f t="shared" si="121"/>
        <v>0.17508854902591423</v>
      </c>
      <c r="E1986">
        <f t="shared" si="122"/>
        <v>11.038177098051827</v>
      </c>
      <c r="F1986">
        <f t="shared" si="123"/>
        <v>10.33782290194817</v>
      </c>
    </row>
    <row r="1987" spans="1:6">
      <c r="A1987" s="3">
        <v>43666</v>
      </c>
      <c r="B1987" s="1">
        <v>10.75</v>
      </c>
      <c r="C1987">
        <f t="shared" si="120"/>
        <v>10.695499999999999</v>
      </c>
      <c r="D1987">
        <f t="shared" si="121"/>
        <v>0.17436957876877485</v>
      </c>
      <c r="E1987">
        <f t="shared" si="122"/>
        <v>11.044239157537548</v>
      </c>
      <c r="F1987">
        <f t="shared" si="123"/>
        <v>10.34676084246245</v>
      </c>
    </row>
    <row r="1988" spans="1:6">
      <c r="A1988" s="3">
        <v>43669</v>
      </c>
      <c r="B1988" s="1">
        <v>10.95</v>
      </c>
      <c r="C1988">
        <f t="shared" si="120"/>
        <v>10.712999999999997</v>
      </c>
      <c r="D1988">
        <f t="shared" si="121"/>
        <v>0.18133118871280793</v>
      </c>
      <c r="E1988">
        <f t="shared" si="122"/>
        <v>11.075662377425614</v>
      </c>
      <c r="F1988">
        <f t="shared" si="123"/>
        <v>10.350337622574381</v>
      </c>
    </row>
    <row r="1989" spans="1:6">
      <c r="A1989" s="3">
        <v>43671</v>
      </c>
      <c r="B1989" s="1">
        <v>10.95</v>
      </c>
      <c r="C1989">
        <f t="shared" si="120"/>
        <v>10.730499999999996</v>
      </c>
      <c r="D1989">
        <f t="shared" si="121"/>
        <v>0.18639943669442774</v>
      </c>
      <c r="E1989">
        <f t="shared" si="122"/>
        <v>11.103298873388852</v>
      </c>
      <c r="F1989">
        <f t="shared" si="123"/>
        <v>10.35770112661114</v>
      </c>
    </row>
    <row r="1990" spans="1:6">
      <c r="A1990" s="3">
        <v>43673</v>
      </c>
      <c r="B1990" s="1">
        <v>10.9</v>
      </c>
      <c r="C1990">
        <f t="shared" si="120"/>
        <v>10.745999999999999</v>
      </c>
      <c r="D1990">
        <f t="shared" si="121"/>
        <v>0.18695988874622266</v>
      </c>
      <c r="E1990">
        <f t="shared" si="122"/>
        <v>11.119919777492443</v>
      </c>
      <c r="F1990">
        <f t="shared" si="123"/>
        <v>10.372080222507554</v>
      </c>
    </row>
    <row r="1991" spans="1:6">
      <c r="A1991" s="3">
        <v>43676</v>
      </c>
      <c r="B1991" s="1">
        <v>10.35</v>
      </c>
      <c r="C1991">
        <f t="shared" si="120"/>
        <v>10.745999999999999</v>
      </c>
      <c r="D1991">
        <f t="shared" si="121"/>
        <v>0.18695988874622271</v>
      </c>
      <c r="E1991">
        <f t="shared" si="122"/>
        <v>11.119919777492445</v>
      </c>
      <c r="F1991">
        <f t="shared" si="123"/>
        <v>10.372080222507552</v>
      </c>
    </row>
    <row r="1992" spans="1:6">
      <c r="A1992" s="3">
        <v>43677</v>
      </c>
      <c r="B1992" s="1">
        <v>10.85</v>
      </c>
      <c r="C1992">
        <f t="shared" si="120"/>
        <v>10.758499999999996</v>
      </c>
      <c r="D1992">
        <f t="shared" si="121"/>
        <v>0.18512900907205215</v>
      </c>
      <c r="E1992">
        <f t="shared" si="122"/>
        <v>11.128758018144101</v>
      </c>
      <c r="F1992">
        <f t="shared" si="123"/>
        <v>10.388241981855892</v>
      </c>
    </row>
    <row r="1993" spans="1:6">
      <c r="A1993" s="3">
        <v>43684</v>
      </c>
      <c r="B1993" s="1">
        <v>10.85</v>
      </c>
      <c r="C1993">
        <f t="shared" si="120"/>
        <v>10.771999999999997</v>
      </c>
      <c r="D1993">
        <f t="shared" si="121"/>
        <v>0.18142767153882561</v>
      </c>
      <c r="E1993">
        <f t="shared" si="122"/>
        <v>11.134855343077648</v>
      </c>
      <c r="F1993">
        <f t="shared" si="123"/>
        <v>10.409144656922345</v>
      </c>
    </row>
    <row r="1994" spans="1:6">
      <c r="A1994" s="3">
        <v>43686</v>
      </c>
      <c r="B1994" s="1">
        <v>10.85</v>
      </c>
      <c r="C1994">
        <f t="shared" si="120"/>
        <v>10.785499999999995</v>
      </c>
      <c r="D1994">
        <f t="shared" si="121"/>
        <v>0.17662035556526318</v>
      </c>
      <c r="E1994">
        <f t="shared" si="122"/>
        <v>11.138740711130522</v>
      </c>
      <c r="F1994">
        <f t="shared" si="123"/>
        <v>10.432259288869469</v>
      </c>
    </row>
    <row r="1995" spans="1:6">
      <c r="A1995" s="3">
        <v>43687</v>
      </c>
      <c r="B1995" s="1">
        <v>10.85</v>
      </c>
      <c r="C1995">
        <f t="shared" si="120"/>
        <v>10.798499999999995</v>
      </c>
      <c r="D1995">
        <f t="shared" si="121"/>
        <v>0.17123886825134066</v>
      </c>
      <c r="E1995">
        <f t="shared" si="122"/>
        <v>11.140977736502677</v>
      </c>
      <c r="F1995">
        <f t="shared" si="123"/>
        <v>10.456022263497314</v>
      </c>
    </row>
    <row r="1996" spans="1:6">
      <c r="A1996" s="3">
        <v>43690</v>
      </c>
      <c r="B1996" s="1">
        <v>10.85</v>
      </c>
      <c r="C1996">
        <f t="shared" si="120"/>
        <v>10.813999999999997</v>
      </c>
      <c r="D1996">
        <f t="shared" si="121"/>
        <v>0.16085397104206028</v>
      </c>
      <c r="E1996">
        <f t="shared" si="122"/>
        <v>11.135707942084117</v>
      </c>
      <c r="F1996">
        <f t="shared" si="123"/>
        <v>10.492292057915876</v>
      </c>
    </row>
    <row r="1997" spans="1:6">
      <c r="A1997" s="3">
        <v>43691</v>
      </c>
      <c r="B1997" s="1">
        <v>10.84</v>
      </c>
      <c r="C1997">
        <f t="shared" si="120"/>
        <v>10.828499999999998</v>
      </c>
      <c r="D1997">
        <f t="shared" si="121"/>
        <v>0.14903942431450801</v>
      </c>
      <c r="E1997">
        <f t="shared" si="122"/>
        <v>11.126578848629014</v>
      </c>
      <c r="F1997">
        <f t="shared" si="123"/>
        <v>10.530421151370982</v>
      </c>
    </row>
    <row r="1998" spans="1:6">
      <c r="A1998" s="3">
        <v>43692</v>
      </c>
      <c r="B1998" s="1">
        <v>10.83</v>
      </c>
      <c r="C1998">
        <f t="shared" si="120"/>
        <v>10.8325</v>
      </c>
      <c r="D1998">
        <f t="shared" si="121"/>
        <v>0.14794847075924769</v>
      </c>
      <c r="E1998">
        <f t="shared" si="122"/>
        <v>11.128396941518496</v>
      </c>
      <c r="F1998">
        <f t="shared" si="123"/>
        <v>10.536603058481504</v>
      </c>
    </row>
    <row r="1999" spans="1:6">
      <c r="A1999" s="3">
        <v>43693</v>
      </c>
      <c r="B1999" s="1">
        <v>10.83</v>
      </c>
      <c r="C1999">
        <f t="shared" si="120"/>
        <v>10.826499999999999</v>
      </c>
      <c r="D1999">
        <f t="shared" si="121"/>
        <v>0.14547422452104694</v>
      </c>
      <c r="E1999">
        <f t="shared" si="122"/>
        <v>11.117448449042094</v>
      </c>
      <c r="F1999">
        <f t="shared" si="123"/>
        <v>10.535551550957905</v>
      </c>
    </row>
    <row r="2000" spans="1:6">
      <c r="A2000" s="3">
        <v>43694</v>
      </c>
      <c r="B2000" s="1">
        <v>10.83</v>
      </c>
      <c r="C2000">
        <f t="shared" si="120"/>
        <v>10.811500000000001</v>
      </c>
      <c r="D2000">
        <f t="shared" si="121"/>
        <v>0.12779964788683884</v>
      </c>
      <c r="E2000">
        <f t="shared" si="122"/>
        <v>11.067099295773678</v>
      </c>
      <c r="F2000">
        <f t="shared" si="123"/>
        <v>10.555900704226323</v>
      </c>
    </row>
    <row r="2001" spans="1:6">
      <c r="A2001" s="3">
        <v>43697</v>
      </c>
      <c r="B2001" s="1">
        <v>10.82</v>
      </c>
      <c r="C2001">
        <f t="shared" si="120"/>
        <v>10.815000000000001</v>
      </c>
      <c r="D2001">
        <f t="shared" si="121"/>
        <v>0.1270236198507978</v>
      </c>
      <c r="E2001">
        <f t="shared" si="122"/>
        <v>11.069047239701597</v>
      </c>
      <c r="F2001">
        <f t="shared" si="123"/>
        <v>10.560952760298406</v>
      </c>
    </row>
    <row r="2002" spans="1:6">
      <c r="A2002" s="3">
        <v>43698</v>
      </c>
      <c r="B2002" s="1">
        <v>10.82</v>
      </c>
      <c r="C2002">
        <f t="shared" si="120"/>
        <v>10.813500000000001</v>
      </c>
      <c r="D2002">
        <f t="shared" si="121"/>
        <v>0.12677834988672157</v>
      </c>
      <c r="E2002">
        <f t="shared" si="122"/>
        <v>11.067056699773444</v>
      </c>
      <c r="F2002">
        <f t="shared" si="123"/>
        <v>10.559943300226559</v>
      </c>
    </row>
    <row r="2003" spans="1:6">
      <c r="A2003" s="3">
        <v>43699</v>
      </c>
      <c r="B2003" s="1">
        <v>10.75</v>
      </c>
      <c r="C2003">
        <f t="shared" si="120"/>
        <v>10.8085</v>
      </c>
      <c r="D2003">
        <f t="shared" si="121"/>
        <v>0.12721143816497005</v>
      </c>
      <c r="E2003">
        <f t="shared" si="122"/>
        <v>11.062922876329941</v>
      </c>
      <c r="F2003">
        <f t="shared" si="123"/>
        <v>10.55407712367006</v>
      </c>
    </row>
    <row r="2004" spans="1:6">
      <c r="A2004" s="3">
        <v>43700</v>
      </c>
      <c r="B2004" s="1">
        <v>10.799999999999999</v>
      </c>
      <c r="C2004">
        <f t="shared" si="120"/>
        <v>10.818500000000002</v>
      </c>
      <c r="D2004">
        <f t="shared" si="121"/>
        <v>0.11795232087585218</v>
      </c>
      <c r="E2004">
        <f t="shared" si="122"/>
        <v>11.054404641751706</v>
      </c>
      <c r="F2004">
        <f t="shared" si="123"/>
        <v>10.582595358248298</v>
      </c>
    </row>
    <row r="2005" spans="1:6">
      <c r="A2005" s="3">
        <v>43701</v>
      </c>
      <c r="B2005" s="1">
        <v>10.83</v>
      </c>
      <c r="C2005">
        <f t="shared" ref="C2005:C2067" si="124">AVERAGE(B1986:B2005)</f>
        <v>10.817500000000001</v>
      </c>
      <c r="D2005">
        <f t="shared" ref="D2005:D2067" si="125">_xlfn.STDEV.P(B1986:B2005)</f>
        <v>0.11776565713313875</v>
      </c>
      <c r="E2005">
        <f t="shared" ref="E2005:E2067" si="126">C2005+(2*D2005)</f>
        <v>11.053031314266278</v>
      </c>
      <c r="F2005">
        <f t="shared" ref="F2005:F2067" si="127">C2005-(2*D2005)</f>
        <v>10.581968685733724</v>
      </c>
    </row>
    <row r="2006" spans="1:6">
      <c r="A2006" s="3">
        <v>43704</v>
      </c>
      <c r="B2006" s="1">
        <v>10.83</v>
      </c>
      <c r="C2006">
        <f t="shared" si="124"/>
        <v>10.816500000000001</v>
      </c>
      <c r="D2006">
        <f t="shared" si="125"/>
        <v>0.11757019180047291</v>
      </c>
      <c r="E2006">
        <f t="shared" si="126"/>
        <v>11.051640383600947</v>
      </c>
      <c r="F2006">
        <f t="shared" si="127"/>
        <v>10.581359616399055</v>
      </c>
    </row>
    <row r="2007" spans="1:6">
      <c r="A2007" s="3">
        <v>43705</v>
      </c>
      <c r="B2007" s="1">
        <v>10.299999999999999</v>
      </c>
      <c r="C2007">
        <f t="shared" si="124"/>
        <v>10.794</v>
      </c>
      <c r="D2007">
        <f t="shared" si="125"/>
        <v>0.16258536219475617</v>
      </c>
      <c r="E2007">
        <f t="shared" si="126"/>
        <v>11.119170724389512</v>
      </c>
      <c r="F2007">
        <f t="shared" si="127"/>
        <v>10.468829275610489</v>
      </c>
    </row>
    <row r="2008" spans="1:6">
      <c r="A2008" s="3">
        <v>43706</v>
      </c>
      <c r="B2008" s="1">
        <v>10.83</v>
      </c>
      <c r="C2008">
        <f t="shared" si="124"/>
        <v>10.788000000000002</v>
      </c>
      <c r="D2008">
        <f t="shared" si="125"/>
        <v>0.15888989898668845</v>
      </c>
      <c r="E2008">
        <f t="shared" si="126"/>
        <v>11.105779797973378</v>
      </c>
      <c r="F2008">
        <f t="shared" si="127"/>
        <v>10.470220202026626</v>
      </c>
    </row>
    <row r="2009" spans="1:6">
      <c r="A2009" s="3">
        <v>43707</v>
      </c>
      <c r="B2009" s="1">
        <v>10.35</v>
      </c>
      <c r="C2009">
        <f t="shared" si="124"/>
        <v>10.758000000000003</v>
      </c>
      <c r="D2009">
        <f t="shared" si="125"/>
        <v>0.18062668684333463</v>
      </c>
      <c r="E2009">
        <f t="shared" si="126"/>
        <v>11.119253373686671</v>
      </c>
      <c r="F2009">
        <f t="shared" si="127"/>
        <v>10.396746626313334</v>
      </c>
    </row>
    <row r="2010" spans="1:6">
      <c r="A2010" s="3">
        <v>43708</v>
      </c>
      <c r="B2010" s="1">
        <v>10.35</v>
      </c>
      <c r="C2010">
        <f t="shared" si="124"/>
        <v>10.730500000000003</v>
      </c>
      <c r="D2010">
        <f t="shared" si="125"/>
        <v>0.19795138292015055</v>
      </c>
      <c r="E2010">
        <f t="shared" si="126"/>
        <v>11.126402765840304</v>
      </c>
      <c r="F2010">
        <f t="shared" si="127"/>
        <v>10.334597234159702</v>
      </c>
    </row>
    <row r="2011" spans="1:6">
      <c r="A2011" s="3">
        <v>43711</v>
      </c>
      <c r="B2011" s="1">
        <v>10.35</v>
      </c>
      <c r="C2011">
        <f t="shared" si="124"/>
        <v>10.730500000000003</v>
      </c>
      <c r="D2011">
        <f t="shared" si="125"/>
        <v>0.19795138292015052</v>
      </c>
      <c r="E2011">
        <f t="shared" si="126"/>
        <v>11.126402765840304</v>
      </c>
      <c r="F2011">
        <f t="shared" si="127"/>
        <v>10.334597234159702</v>
      </c>
    </row>
    <row r="2012" spans="1:6">
      <c r="A2012" s="3">
        <v>43712</v>
      </c>
      <c r="B2012" s="1">
        <v>10.35</v>
      </c>
      <c r="C2012">
        <f t="shared" si="124"/>
        <v>10.705500000000001</v>
      </c>
      <c r="D2012">
        <f t="shared" si="125"/>
        <v>0.21233169805754409</v>
      </c>
      <c r="E2012">
        <f t="shared" si="126"/>
        <v>11.130163396115089</v>
      </c>
      <c r="F2012">
        <f t="shared" si="127"/>
        <v>10.280836603884913</v>
      </c>
    </row>
    <row r="2013" spans="1:6">
      <c r="A2013" s="3">
        <v>43713</v>
      </c>
      <c r="B2013" s="1">
        <v>10.35</v>
      </c>
      <c r="C2013">
        <f t="shared" si="124"/>
        <v>10.680499999999999</v>
      </c>
      <c r="D2013">
        <f t="shared" si="125"/>
        <v>0.22301289200402763</v>
      </c>
      <c r="E2013">
        <f t="shared" si="126"/>
        <v>11.126525784008054</v>
      </c>
      <c r="F2013">
        <f t="shared" si="127"/>
        <v>10.234474215991943</v>
      </c>
    </row>
    <row r="2014" spans="1:6">
      <c r="A2014" s="3">
        <v>43714</v>
      </c>
      <c r="B2014" s="1">
        <v>10.59</v>
      </c>
      <c r="C2014">
        <f t="shared" si="124"/>
        <v>10.6675</v>
      </c>
      <c r="D2014">
        <f t="shared" si="125"/>
        <v>0.22031511523270503</v>
      </c>
      <c r="E2014">
        <f t="shared" si="126"/>
        <v>11.108130230465411</v>
      </c>
      <c r="F2014">
        <f t="shared" si="127"/>
        <v>10.22686976953459</v>
      </c>
    </row>
    <row r="2015" spans="1:6">
      <c r="A2015" s="3">
        <v>43718</v>
      </c>
      <c r="B2015" s="1">
        <v>10.73</v>
      </c>
      <c r="C2015">
        <f t="shared" si="124"/>
        <v>10.661499999999998</v>
      </c>
      <c r="D2015">
        <f t="shared" si="125"/>
        <v>0.21687035297615048</v>
      </c>
      <c r="E2015">
        <f t="shared" si="126"/>
        <v>11.0952407059523</v>
      </c>
      <c r="F2015">
        <f t="shared" si="127"/>
        <v>10.227759294047697</v>
      </c>
    </row>
    <row r="2016" spans="1:6">
      <c r="A2016" s="3">
        <v>43719</v>
      </c>
      <c r="B2016" s="1">
        <v>10.6</v>
      </c>
      <c r="C2016">
        <f t="shared" si="124"/>
        <v>10.648999999999997</v>
      </c>
      <c r="D2016">
        <f t="shared" si="125"/>
        <v>0.21281212371479238</v>
      </c>
      <c r="E2016">
        <f t="shared" si="126"/>
        <v>11.074624247429583</v>
      </c>
      <c r="F2016">
        <f t="shared" si="127"/>
        <v>10.223375752570412</v>
      </c>
    </row>
    <row r="2017" spans="1:6">
      <c r="A2017" s="3">
        <v>43720</v>
      </c>
      <c r="B2017" s="1">
        <v>10.35</v>
      </c>
      <c r="C2017">
        <f t="shared" si="124"/>
        <v>10.624499999999998</v>
      </c>
      <c r="D2017">
        <f t="shared" si="125"/>
        <v>0.21756550737651428</v>
      </c>
      <c r="E2017">
        <f t="shared" si="126"/>
        <v>11.059631014753027</v>
      </c>
      <c r="F2017">
        <f t="shared" si="127"/>
        <v>10.189368985246968</v>
      </c>
    </row>
    <row r="2018" spans="1:6">
      <c r="A2018" s="3">
        <v>43721</v>
      </c>
      <c r="B2018" s="1">
        <v>10.35</v>
      </c>
      <c r="C2018">
        <f t="shared" si="124"/>
        <v>10.600499999999998</v>
      </c>
      <c r="D2018">
        <f t="shared" si="125"/>
        <v>0.22003352017363198</v>
      </c>
      <c r="E2018">
        <f t="shared" si="126"/>
        <v>11.040567040347263</v>
      </c>
      <c r="F2018">
        <f t="shared" si="127"/>
        <v>10.160432959652734</v>
      </c>
    </row>
    <row r="2019" spans="1:6">
      <c r="A2019" s="3">
        <v>43722</v>
      </c>
      <c r="B2019" s="1">
        <v>10.35</v>
      </c>
      <c r="C2019">
        <f t="shared" si="124"/>
        <v>10.576499999999998</v>
      </c>
      <c r="D2019">
        <f t="shared" si="125"/>
        <v>0.21986984786459493</v>
      </c>
      <c r="E2019">
        <f t="shared" si="126"/>
        <v>11.016239695729187</v>
      </c>
      <c r="F2019">
        <f t="shared" si="127"/>
        <v>10.136760304270808</v>
      </c>
    </row>
    <row r="2020" spans="1:6">
      <c r="A2020" s="3">
        <v>43725</v>
      </c>
      <c r="B2020" s="1">
        <v>10.35</v>
      </c>
      <c r="C2020">
        <f t="shared" si="124"/>
        <v>10.552499999999997</v>
      </c>
      <c r="D2020">
        <f t="shared" si="125"/>
        <v>0.21706853756360017</v>
      </c>
      <c r="E2020">
        <f t="shared" si="126"/>
        <v>10.986637075127197</v>
      </c>
      <c r="F2020">
        <f t="shared" si="127"/>
        <v>10.118362924872796</v>
      </c>
    </row>
    <row r="2021" spans="1:6">
      <c r="A2021" s="3">
        <v>43726</v>
      </c>
      <c r="B2021" s="1">
        <v>10.25</v>
      </c>
      <c r="C2021">
        <f t="shared" si="124"/>
        <v>10.523999999999997</v>
      </c>
      <c r="D2021">
        <f t="shared" si="125"/>
        <v>0.21749482752470245</v>
      </c>
      <c r="E2021">
        <f t="shared" si="126"/>
        <v>10.958989655049402</v>
      </c>
      <c r="F2021">
        <f t="shared" si="127"/>
        <v>10.089010344950593</v>
      </c>
    </row>
    <row r="2022" spans="1:6">
      <c r="A2022" s="3">
        <v>43727</v>
      </c>
      <c r="B2022" s="1">
        <v>10.35</v>
      </c>
      <c r="C2022">
        <f t="shared" si="124"/>
        <v>10.500499999999997</v>
      </c>
      <c r="D2022">
        <f t="shared" si="125"/>
        <v>0.20948687309709899</v>
      </c>
      <c r="E2022">
        <f t="shared" si="126"/>
        <v>10.919473746194194</v>
      </c>
      <c r="F2022">
        <f t="shared" si="127"/>
        <v>10.0815262538058</v>
      </c>
    </row>
    <row r="2023" spans="1:6">
      <c r="A2023" s="3">
        <v>43728</v>
      </c>
      <c r="B2023" s="1">
        <v>10.35</v>
      </c>
      <c r="C2023">
        <f t="shared" si="124"/>
        <v>10.480499999999997</v>
      </c>
      <c r="D2023">
        <f t="shared" si="125"/>
        <v>0.20372714595752836</v>
      </c>
      <c r="E2023">
        <f t="shared" si="126"/>
        <v>10.887954291915054</v>
      </c>
      <c r="F2023">
        <f t="shared" si="127"/>
        <v>10.07304570808494</v>
      </c>
    </row>
    <row r="2024" spans="1:6">
      <c r="A2024" s="3">
        <v>43729</v>
      </c>
      <c r="B2024" s="1">
        <v>10.719999999999999</v>
      </c>
      <c r="C2024">
        <f t="shared" si="124"/>
        <v>10.476499999999998</v>
      </c>
      <c r="D2024">
        <f t="shared" si="125"/>
        <v>0.1981230678139223</v>
      </c>
      <c r="E2024">
        <f t="shared" si="126"/>
        <v>10.872746135627843</v>
      </c>
      <c r="F2024">
        <f t="shared" si="127"/>
        <v>10.080253864372153</v>
      </c>
    </row>
    <row r="2025" spans="1:6">
      <c r="A2025" s="3">
        <v>43732</v>
      </c>
      <c r="B2025" s="1">
        <v>10.719999999999999</v>
      </c>
      <c r="C2025">
        <f t="shared" si="124"/>
        <v>10.470999999999998</v>
      </c>
      <c r="D2025">
        <f t="shared" si="125"/>
        <v>0.18957584234284711</v>
      </c>
      <c r="E2025">
        <f t="shared" si="126"/>
        <v>10.850151684685693</v>
      </c>
      <c r="F2025">
        <f t="shared" si="127"/>
        <v>10.091848315314303</v>
      </c>
    </row>
    <row r="2026" spans="1:6">
      <c r="A2026" s="3">
        <v>43735</v>
      </c>
      <c r="B2026" s="1">
        <v>10.719999999999999</v>
      </c>
      <c r="C2026">
        <f t="shared" si="124"/>
        <v>10.465499999999999</v>
      </c>
      <c r="D2026">
        <f t="shared" si="125"/>
        <v>0.18045705860397918</v>
      </c>
      <c r="E2026">
        <f t="shared" si="126"/>
        <v>10.826414117207957</v>
      </c>
      <c r="F2026">
        <f t="shared" si="127"/>
        <v>10.104585882792041</v>
      </c>
    </row>
    <row r="2027" spans="1:6">
      <c r="A2027" s="3">
        <v>43736</v>
      </c>
      <c r="B2027" s="1">
        <v>10.33</v>
      </c>
      <c r="C2027">
        <f t="shared" si="124"/>
        <v>10.466999999999999</v>
      </c>
      <c r="D2027">
        <f t="shared" si="125"/>
        <v>0.17919542404871827</v>
      </c>
      <c r="E2027">
        <f t="shared" si="126"/>
        <v>10.825390848097435</v>
      </c>
      <c r="F2027">
        <f t="shared" si="127"/>
        <v>10.108609151902563</v>
      </c>
    </row>
    <row r="2028" spans="1:6">
      <c r="A2028" s="3">
        <v>43739</v>
      </c>
      <c r="B2028" s="1">
        <v>10.7</v>
      </c>
      <c r="C2028">
        <f t="shared" si="124"/>
        <v>10.4605</v>
      </c>
      <c r="D2028">
        <f t="shared" si="125"/>
        <v>0.16791292386233986</v>
      </c>
      <c r="E2028">
        <f t="shared" si="126"/>
        <v>10.796325847724679</v>
      </c>
      <c r="F2028">
        <f t="shared" si="127"/>
        <v>10.12467415227532</v>
      </c>
    </row>
    <row r="2029" spans="1:6">
      <c r="A2029" s="3">
        <v>43740</v>
      </c>
      <c r="B2029" s="1">
        <v>10.54</v>
      </c>
      <c r="C2029">
        <f t="shared" si="124"/>
        <v>10.469999999999997</v>
      </c>
      <c r="D2029">
        <f t="shared" si="125"/>
        <v>0.16676330531624736</v>
      </c>
      <c r="E2029">
        <f t="shared" si="126"/>
        <v>10.803526610632492</v>
      </c>
      <c r="F2029">
        <f t="shared" si="127"/>
        <v>10.136473389367502</v>
      </c>
    </row>
    <row r="2030" spans="1:6">
      <c r="A2030" s="3">
        <v>43741</v>
      </c>
      <c r="B2030" s="1">
        <v>10.68</v>
      </c>
      <c r="C2030">
        <f t="shared" si="124"/>
        <v>10.486499999999999</v>
      </c>
      <c r="D2030">
        <f t="shared" si="125"/>
        <v>0.17036064686423313</v>
      </c>
      <c r="E2030">
        <f t="shared" si="126"/>
        <v>10.827221293728465</v>
      </c>
      <c r="F2030">
        <f t="shared" si="127"/>
        <v>10.145778706271534</v>
      </c>
    </row>
    <row r="2031" spans="1:6">
      <c r="A2031" s="3">
        <v>43742</v>
      </c>
      <c r="B2031" s="1">
        <v>10.25</v>
      </c>
      <c r="C2031">
        <f t="shared" si="124"/>
        <v>10.481499999999999</v>
      </c>
      <c r="D2031">
        <f t="shared" si="125"/>
        <v>0.17567797243820846</v>
      </c>
      <c r="E2031">
        <f t="shared" si="126"/>
        <v>10.832855944876416</v>
      </c>
      <c r="F2031">
        <f t="shared" si="127"/>
        <v>10.130144055123582</v>
      </c>
    </row>
    <row r="2032" spans="1:6">
      <c r="A2032" s="3">
        <v>43743</v>
      </c>
      <c r="B2032" s="1">
        <v>10.139999999999999</v>
      </c>
      <c r="C2032">
        <f t="shared" si="124"/>
        <v>10.470999999999998</v>
      </c>
      <c r="D2032">
        <f t="shared" si="125"/>
        <v>0.18899470892064665</v>
      </c>
      <c r="E2032">
        <f t="shared" si="126"/>
        <v>10.848989417841292</v>
      </c>
      <c r="F2032">
        <f t="shared" si="127"/>
        <v>10.093010582158705</v>
      </c>
    </row>
    <row r="2033" spans="1:6">
      <c r="A2033" s="3">
        <v>43746</v>
      </c>
      <c r="B2033" s="1">
        <v>10.139999999999999</v>
      </c>
      <c r="C2033">
        <f t="shared" si="124"/>
        <v>10.4605</v>
      </c>
      <c r="D2033">
        <f t="shared" si="125"/>
        <v>0.20088491730341523</v>
      </c>
      <c r="E2033">
        <f t="shared" si="126"/>
        <v>10.862269834606829</v>
      </c>
      <c r="F2033">
        <f t="shared" si="127"/>
        <v>10.05873016539317</v>
      </c>
    </row>
    <row r="2034" spans="1:6">
      <c r="A2034" s="3">
        <v>43747</v>
      </c>
      <c r="B2034" s="1">
        <v>10.549999999999999</v>
      </c>
      <c r="C2034">
        <f t="shared" si="124"/>
        <v>10.458499999999997</v>
      </c>
      <c r="D2034">
        <f t="shared" si="125"/>
        <v>0.19978175592380795</v>
      </c>
      <c r="E2034">
        <f t="shared" si="126"/>
        <v>10.858063511847613</v>
      </c>
      <c r="F2034">
        <f t="shared" si="127"/>
        <v>10.058936488152382</v>
      </c>
    </row>
    <row r="2035" spans="1:6">
      <c r="A2035" s="3">
        <v>43748</v>
      </c>
      <c r="B2035" s="1">
        <v>10.549999999999999</v>
      </c>
      <c r="C2035">
        <f t="shared" si="124"/>
        <v>10.449499999999999</v>
      </c>
      <c r="D2035">
        <f t="shared" si="125"/>
        <v>0.19121911515327109</v>
      </c>
      <c r="E2035">
        <f t="shared" si="126"/>
        <v>10.831938230306541</v>
      </c>
      <c r="F2035">
        <f t="shared" si="127"/>
        <v>10.067061769693456</v>
      </c>
    </row>
    <row r="2036" spans="1:6">
      <c r="A2036" s="3">
        <v>43750</v>
      </c>
      <c r="B2036" s="1">
        <v>10.49</v>
      </c>
      <c r="C2036">
        <f t="shared" si="124"/>
        <v>10.443999999999999</v>
      </c>
      <c r="D2036">
        <f t="shared" si="125"/>
        <v>0.18837197243751511</v>
      </c>
      <c r="E2036">
        <f t="shared" si="126"/>
        <v>10.82074394487503</v>
      </c>
      <c r="F2036">
        <f t="shared" si="127"/>
        <v>10.067256055124968</v>
      </c>
    </row>
    <row r="2037" spans="1:6">
      <c r="A2037" s="3">
        <v>43753</v>
      </c>
      <c r="B2037" s="1">
        <v>10.45</v>
      </c>
      <c r="C2037">
        <f t="shared" si="124"/>
        <v>10.449</v>
      </c>
      <c r="D2037">
        <f t="shared" si="125"/>
        <v>0.18713364208500816</v>
      </c>
      <c r="E2037">
        <f t="shared" si="126"/>
        <v>10.823267284170017</v>
      </c>
      <c r="F2037">
        <f t="shared" si="127"/>
        <v>10.074732715829983</v>
      </c>
    </row>
    <row r="2038" spans="1:6">
      <c r="A2038" s="3">
        <v>43755</v>
      </c>
      <c r="B2038" s="1">
        <v>10.45</v>
      </c>
      <c r="C2038">
        <f t="shared" si="124"/>
        <v>10.453999999999999</v>
      </c>
      <c r="D2038">
        <f t="shared" si="125"/>
        <v>0.18575252353602079</v>
      </c>
      <c r="E2038">
        <f t="shared" si="126"/>
        <v>10.82550504707204</v>
      </c>
      <c r="F2038">
        <f t="shared" si="127"/>
        <v>10.082494952927957</v>
      </c>
    </row>
    <row r="2039" spans="1:6">
      <c r="A2039" s="3">
        <v>43756</v>
      </c>
      <c r="B2039" s="1">
        <v>10.639999999999999</v>
      </c>
      <c r="C2039">
        <f t="shared" si="124"/>
        <v>10.468499999999999</v>
      </c>
      <c r="D2039">
        <f t="shared" si="125"/>
        <v>0.18836865450493601</v>
      </c>
      <c r="E2039">
        <f t="shared" si="126"/>
        <v>10.845237309009871</v>
      </c>
      <c r="F2039">
        <f t="shared" si="127"/>
        <v>10.091762690990127</v>
      </c>
    </row>
    <row r="2040" spans="1:6">
      <c r="A2040" s="3">
        <v>43761</v>
      </c>
      <c r="B2040" s="1">
        <v>10.09</v>
      </c>
      <c r="C2040">
        <f t="shared" si="124"/>
        <v>10.455500000000001</v>
      </c>
      <c r="D2040">
        <f t="shared" si="125"/>
        <v>0.20438872278088127</v>
      </c>
      <c r="E2040">
        <f t="shared" si="126"/>
        <v>10.864277445561763</v>
      </c>
      <c r="F2040">
        <f t="shared" si="127"/>
        <v>10.046722554438238</v>
      </c>
    </row>
    <row r="2041" spans="1:6">
      <c r="A2041" s="3">
        <v>43762</v>
      </c>
      <c r="B2041" s="1">
        <v>9.85</v>
      </c>
      <c r="C2041">
        <f t="shared" si="124"/>
        <v>10.435500000000001</v>
      </c>
      <c r="D2041">
        <f t="shared" si="125"/>
        <v>0.23998906225076161</v>
      </c>
      <c r="E2041">
        <f t="shared" si="126"/>
        <v>10.915478124501524</v>
      </c>
      <c r="F2041">
        <f t="shared" si="127"/>
        <v>9.9555218754984782</v>
      </c>
    </row>
    <row r="2042" spans="1:6">
      <c r="A2042" s="3">
        <v>43763</v>
      </c>
      <c r="B2042" s="1">
        <v>10.35</v>
      </c>
      <c r="C2042">
        <f t="shared" si="124"/>
        <v>10.435499999999998</v>
      </c>
      <c r="D2042">
        <f t="shared" si="125"/>
        <v>0.23998906225076164</v>
      </c>
      <c r="E2042">
        <f t="shared" si="126"/>
        <v>10.91547812450152</v>
      </c>
      <c r="F2042">
        <f t="shared" si="127"/>
        <v>9.9555218754984747</v>
      </c>
    </row>
    <row r="2043" spans="1:6">
      <c r="A2043" s="3">
        <v>43764</v>
      </c>
      <c r="B2043" s="1">
        <v>10.35</v>
      </c>
      <c r="C2043">
        <f t="shared" si="124"/>
        <v>10.435499999999998</v>
      </c>
      <c r="D2043">
        <f t="shared" si="125"/>
        <v>0.23998906225076164</v>
      </c>
      <c r="E2043">
        <f t="shared" si="126"/>
        <v>10.91547812450152</v>
      </c>
      <c r="F2043">
        <f t="shared" si="127"/>
        <v>9.9555218754984747</v>
      </c>
    </row>
    <row r="2044" spans="1:6">
      <c r="A2044" s="3">
        <v>43768</v>
      </c>
      <c r="B2044" s="1">
        <v>10.35</v>
      </c>
      <c r="C2044">
        <f t="shared" si="124"/>
        <v>10.416999999999998</v>
      </c>
      <c r="D2044">
        <f t="shared" si="125"/>
        <v>0.23145409912118631</v>
      </c>
      <c r="E2044">
        <f t="shared" si="126"/>
        <v>10.87990819824237</v>
      </c>
      <c r="F2044">
        <f t="shared" si="127"/>
        <v>9.9540918017576256</v>
      </c>
    </row>
    <row r="2045" spans="1:6">
      <c r="A2045" s="3">
        <v>43769</v>
      </c>
      <c r="B2045" s="1">
        <v>10.35</v>
      </c>
      <c r="C2045">
        <f t="shared" si="124"/>
        <v>10.398499999999997</v>
      </c>
      <c r="D2045">
        <f t="shared" si="125"/>
        <v>0.2210492026676413</v>
      </c>
      <c r="E2045">
        <f t="shared" si="126"/>
        <v>10.84059840533528</v>
      </c>
      <c r="F2045">
        <f t="shared" si="127"/>
        <v>9.9564015946647135</v>
      </c>
    </row>
    <row r="2046" spans="1:6">
      <c r="A2046" s="3">
        <v>43771</v>
      </c>
      <c r="B2046" s="1">
        <v>10.35</v>
      </c>
      <c r="C2046">
        <f t="shared" si="124"/>
        <v>10.379999999999999</v>
      </c>
      <c r="D2046">
        <f t="shared" si="125"/>
        <v>0.20849460424672858</v>
      </c>
      <c r="E2046">
        <f t="shared" si="126"/>
        <v>10.796989208493455</v>
      </c>
      <c r="F2046">
        <f t="shared" si="127"/>
        <v>9.9630107915065427</v>
      </c>
    </row>
    <row r="2047" spans="1:6">
      <c r="A2047" s="3">
        <v>43774</v>
      </c>
      <c r="B2047" s="1">
        <v>10.35</v>
      </c>
      <c r="C2047">
        <f t="shared" si="124"/>
        <v>10.380999999999997</v>
      </c>
      <c r="D2047">
        <f t="shared" si="125"/>
        <v>0.2083002640420793</v>
      </c>
      <c r="E2047">
        <f t="shared" si="126"/>
        <v>10.797600528084155</v>
      </c>
      <c r="F2047">
        <f t="shared" si="127"/>
        <v>9.9643994719158382</v>
      </c>
    </row>
    <row r="2048" spans="1:6">
      <c r="A2048" s="3">
        <v>43775</v>
      </c>
      <c r="B2048" s="1">
        <v>10.35</v>
      </c>
      <c r="C2048">
        <f t="shared" si="124"/>
        <v>10.363499999999998</v>
      </c>
      <c r="D2048">
        <f t="shared" si="125"/>
        <v>0.19504550751042679</v>
      </c>
      <c r="E2048">
        <f t="shared" si="126"/>
        <v>10.753591015020852</v>
      </c>
      <c r="F2048">
        <f t="shared" si="127"/>
        <v>9.9734089849791445</v>
      </c>
    </row>
    <row r="2049" spans="1:6">
      <c r="A2049" s="3">
        <v>43776</v>
      </c>
      <c r="B2049" s="1">
        <v>10.35</v>
      </c>
      <c r="C2049">
        <f t="shared" si="124"/>
        <v>10.353999999999997</v>
      </c>
      <c r="D2049">
        <f t="shared" si="125"/>
        <v>0.19079832284378179</v>
      </c>
      <c r="E2049">
        <f t="shared" si="126"/>
        <v>10.735596645687561</v>
      </c>
      <c r="F2049">
        <f t="shared" si="127"/>
        <v>9.9724033543124335</v>
      </c>
    </row>
    <row r="2050" spans="1:6">
      <c r="A2050" s="3">
        <v>43777</v>
      </c>
      <c r="B2050" s="1">
        <v>10.35</v>
      </c>
      <c r="C2050">
        <f t="shared" si="124"/>
        <v>10.337499999999997</v>
      </c>
      <c r="D2050">
        <f t="shared" si="125"/>
        <v>0.17555269864060755</v>
      </c>
      <c r="E2050">
        <f t="shared" si="126"/>
        <v>10.688605397281211</v>
      </c>
      <c r="F2050">
        <f t="shared" si="127"/>
        <v>9.9863946027187822</v>
      </c>
    </row>
    <row r="2051" spans="1:6">
      <c r="A2051" s="3">
        <v>43778</v>
      </c>
      <c r="B2051" s="1">
        <v>10.35</v>
      </c>
      <c r="C2051">
        <f t="shared" si="124"/>
        <v>10.342499999999998</v>
      </c>
      <c r="D2051">
        <f t="shared" si="125"/>
        <v>0.17440971876589892</v>
      </c>
      <c r="E2051">
        <f t="shared" si="126"/>
        <v>10.691319437531796</v>
      </c>
      <c r="F2051">
        <f t="shared" si="127"/>
        <v>9.9936805624681995</v>
      </c>
    </row>
    <row r="2052" spans="1:6">
      <c r="A2052" s="3">
        <v>43781</v>
      </c>
      <c r="B2052" s="1">
        <v>10.35</v>
      </c>
      <c r="C2052">
        <f t="shared" si="124"/>
        <v>10.352999999999998</v>
      </c>
      <c r="D2052">
        <f t="shared" si="125"/>
        <v>0.16811008298136071</v>
      </c>
      <c r="E2052">
        <f t="shared" si="126"/>
        <v>10.68922016596272</v>
      </c>
      <c r="F2052">
        <f t="shared" si="127"/>
        <v>10.016779834037276</v>
      </c>
    </row>
    <row r="2053" spans="1:6">
      <c r="A2053" s="3">
        <v>43782</v>
      </c>
      <c r="B2053" s="1">
        <v>10.35</v>
      </c>
      <c r="C2053">
        <f t="shared" si="124"/>
        <v>10.363499999999997</v>
      </c>
      <c r="D2053">
        <f t="shared" si="125"/>
        <v>0.16088116732545163</v>
      </c>
      <c r="E2053">
        <f t="shared" si="126"/>
        <v>10.685262334650901</v>
      </c>
      <c r="F2053">
        <f t="shared" si="127"/>
        <v>10.041737665349093</v>
      </c>
    </row>
    <row r="2054" spans="1:6">
      <c r="A2054" s="3">
        <v>43783</v>
      </c>
      <c r="B2054" s="1">
        <v>10.35</v>
      </c>
      <c r="C2054">
        <f t="shared" si="124"/>
        <v>10.353499999999997</v>
      </c>
      <c r="D2054">
        <f t="shared" si="125"/>
        <v>0.15508949029511948</v>
      </c>
      <c r="E2054">
        <f t="shared" si="126"/>
        <v>10.663678980590236</v>
      </c>
      <c r="F2054">
        <f t="shared" si="127"/>
        <v>10.043321019409758</v>
      </c>
    </row>
    <row r="2055" spans="1:6">
      <c r="A2055" s="3">
        <v>43784</v>
      </c>
      <c r="B2055" s="1">
        <v>10.35</v>
      </c>
      <c r="C2055">
        <f t="shared" si="124"/>
        <v>10.343499999999995</v>
      </c>
      <c r="D2055">
        <f t="shared" si="125"/>
        <v>0.14840064016034427</v>
      </c>
      <c r="E2055">
        <f t="shared" si="126"/>
        <v>10.640301280320683</v>
      </c>
      <c r="F2055">
        <f t="shared" si="127"/>
        <v>10.046698719679307</v>
      </c>
    </row>
    <row r="2056" spans="1:6">
      <c r="A2056" s="3">
        <v>43785</v>
      </c>
      <c r="B2056" s="1">
        <v>10.35</v>
      </c>
      <c r="C2056">
        <f t="shared" si="124"/>
        <v>10.336499999999997</v>
      </c>
      <c r="D2056">
        <f t="shared" si="125"/>
        <v>0.1445778337090439</v>
      </c>
      <c r="E2056">
        <f t="shared" si="126"/>
        <v>10.625655667418085</v>
      </c>
      <c r="F2056">
        <f t="shared" si="127"/>
        <v>10.047344332581909</v>
      </c>
    </row>
    <row r="2057" spans="1:6">
      <c r="A2057" s="3">
        <v>43788</v>
      </c>
      <c r="B2057" s="1">
        <v>10.549999999999999</v>
      </c>
      <c r="C2057">
        <f t="shared" si="124"/>
        <v>10.341499999999998</v>
      </c>
      <c r="D2057">
        <f t="shared" si="125"/>
        <v>0.15004249398087185</v>
      </c>
      <c r="E2057">
        <f t="shared" si="126"/>
        <v>10.641584987961743</v>
      </c>
      <c r="F2057">
        <f t="shared" si="127"/>
        <v>10.041415012038254</v>
      </c>
    </row>
    <row r="2058" spans="1:6">
      <c r="A2058" s="3">
        <v>43789</v>
      </c>
      <c r="B2058" s="1">
        <v>10.549999999999999</v>
      </c>
      <c r="C2058">
        <f t="shared" si="124"/>
        <v>10.346499999999999</v>
      </c>
      <c r="D2058">
        <f t="shared" si="125"/>
        <v>0.15515395579874824</v>
      </c>
      <c r="E2058">
        <f t="shared" si="126"/>
        <v>10.656807911597495</v>
      </c>
      <c r="F2058">
        <f t="shared" si="127"/>
        <v>10.036192088402503</v>
      </c>
    </row>
    <row r="2059" spans="1:6">
      <c r="A2059" s="3">
        <v>43790</v>
      </c>
      <c r="B2059" s="1">
        <v>10.54</v>
      </c>
      <c r="C2059">
        <f t="shared" si="124"/>
        <v>10.341499999999998</v>
      </c>
      <c r="D2059">
        <f t="shared" si="125"/>
        <v>0.14701275454871246</v>
      </c>
      <c r="E2059">
        <f t="shared" si="126"/>
        <v>10.635525509097423</v>
      </c>
      <c r="F2059">
        <f t="shared" si="127"/>
        <v>10.047474490902573</v>
      </c>
    </row>
    <row r="2060" spans="1:6">
      <c r="A2060" s="3">
        <v>43791</v>
      </c>
      <c r="B2060" s="1">
        <v>10.68</v>
      </c>
      <c r="C2060">
        <f t="shared" si="124"/>
        <v>10.370999999999999</v>
      </c>
      <c r="D2060">
        <f t="shared" si="125"/>
        <v>0.15267285285865323</v>
      </c>
      <c r="E2060">
        <f t="shared" si="126"/>
        <v>10.676345705717305</v>
      </c>
      <c r="F2060">
        <f t="shared" si="127"/>
        <v>10.065654294282693</v>
      </c>
    </row>
    <row r="2061" spans="1:6">
      <c r="A2061" s="3">
        <v>43795</v>
      </c>
      <c r="B2061" s="1">
        <v>10.549999999999999</v>
      </c>
      <c r="C2061">
        <f t="shared" si="124"/>
        <v>10.406000000000001</v>
      </c>
      <c r="D2061">
        <f t="shared" si="125"/>
        <v>0.10056838469419684</v>
      </c>
      <c r="E2061">
        <f t="shared" si="126"/>
        <v>10.607136769388394</v>
      </c>
      <c r="F2061">
        <f t="shared" si="127"/>
        <v>10.204863230611608</v>
      </c>
    </row>
    <row r="2062" spans="1:6">
      <c r="A2062" s="3">
        <v>43796</v>
      </c>
      <c r="B2062" s="1">
        <v>10.67</v>
      </c>
      <c r="C2062">
        <f t="shared" si="124"/>
        <v>10.422000000000001</v>
      </c>
      <c r="D2062">
        <f t="shared" si="125"/>
        <v>0.11483030958766929</v>
      </c>
      <c r="E2062">
        <f t="shared" si="126"/>
        <v>10.65166061917534</v>
      </c>
      <c r="F2062">
        <f t="shared" si="127"/>
        <v>10.192339380824661</v>
      </c>
    </row>
    <row r="2063" spans="1:6">
      <c r="A2063" s="3">
        <v>43797</v>
      </c>
      <c r="B2063" s="1">
        <v>10.83</v>
      </c>
      <c r="C2063">
        <f t="shared" si="124"/>
        <v>10.446000000000002</v>
      </c>
      <c r="D2063">
        <f t="shared" si="125"/>
        <v>0.14378456106272328</v>
      </c>
      <c r="E2063">
        <f t="shared" si="126"/>
        <v>10.733569122125449</v>
      </c>
      <c r="F2063">
        <f t="shared" si="127"/>
        <v>10.158430877874554</v>
      </c>
    </row>
    <row r="2064" spans="1:6">
      <c r="A2064" s="3">
        <v>43798</v>
      </c>
      <c r="B2064" s="1">
        <v>11.15</v>
      </c>
      <c r="C2064">
        <f t="shared" si="124"/>
        <v>10.486000000000001</v>
      </c>
      <c r="D2064">
        <f t="shared" si="125"/>
        <v>0.20831226560142843</v>
      </c>
      <c r="E2064">
        <f t="shared" si="126"/>
        <v>10.902624531202857</v>
      </c>
      <c r="F2064">
        <f t="shared" si="127"/>
        <v>10.069375468797144</v>
      </c>
    </row>
    <row r="2065" spans="1:6">
      <c r="A2065" s="3">
        <v>43799</v>
      </c>
      <c r="B2065" s="1">
        <v>10.45</v>
      </c>
      <c r="C2065">
        <f t="shared" si="124"/>
        <v>10.491</v>
      </c>
      <c r="D2065">
        <f t="shared" si="125"/>
        <v>0.20617710833164785</v>
      </c>
      <c r="E2065">
        <f t="shared" si="126"/>
        <v>10.903354216663296</v>
      </c>
      <c r="F2065">
        <f t="shared" si="127"/>
        <v>10.078645783336704</v>
      </c>
    </row>
    <row r="2066" spans="1:6">
      <c r="A2066" s="3">
        <v>43802</v>
      </c>
      <c r="B2066" s="1">
        <v>11.1</v>
      </c>
      <c r="C2066">
        <f t="shared" si="124"/>
        <v>10.528499999999999</v>
      </c>
      <c r="D2066">
        <f t="shared" si="125"/>
        <v>0.24218329835065025</v>
      </c>
      <c r="E2066">
        <f t="shared" si="126"/>
        <v>11.012866596701301</v>
      </c>
      <c r="F2066">
        <f t="shared" si="127"/>
        <v>10.044133403298698</v>
      </c>
    </row>
    <row r="2067" spans="1:6">
      <c r="A2067" s="3">
        <v>43803</v>
      </c>
      <c r="B2067" s="1">
        <v>11.2</v>
      </c>
      <c r="C2067">
        <f t="shared" si="124"/>
        <v>10.571</v>
      </c>
      <c r="D2067">
        <f t="shared" si="125"/>
        <v>0.27892472102701837</v>
      </c>
      <c r="E2067">
        <f t="shared" si="126"/>
        <v>11.128849442054037</v>
      </c>
      <c r="F2067">
        <f t="shared" si="127"/>
        <v>10.013150557945963</v>
      </c>
    </row>
    <row r="2068" spans="1:6">
      <c r="B2068" s="1"/>
    </row>
    <row r="2069" spans="1:6">
      <c r="B2069" s="1"/>
    </row>
    <row r="2070" spans="1:6">
      <c r="B2070" s="1"/>
    </row>
    <row r="2071" spans="1:6">
      <c r="B2071" s="1"/>
    </row>
    <row r="2072" spans="1:6">
      <c r="B2072" s="1"/>
    </row>
    <row r="2073" spans="1:6">
      <c r="B2073" s="1"/>
    </row>
    <row r="2074" spans="1:6">
      <c r="B2074" s="1"/>
    </row>
    <row r="2075" spans="1:6">
      <c r="B2075" s="1"/>
    </row>
    <row r="2076" spans="1:6">
      <c r="B2076" s="1"/>
    </row>
    <row r="2077" spans="1:6">
      <c r="B2077" s="1"/>
    </row>
    <row r="2078" spans="1:6">
      <c r="B2078" s="1"/>
    </row>
    <row r="2079" spans="1:6">
      <c r="B2079" s="1"/>
    </row>
    <row r="2080" spans="1:6">
      <c r="B2080" s="1"/>
    </row>
    <row r="2081" spans="2:2">
      <c r="B2081" s="1"/>
    </row>
    <row r="2082" spans="2:2">
      <c r="B2082" s="1"/>
    </row>
    <row r="2083" spans="2:2">
      <c r="B2083" s="1"/>
    </row>
    <row r="2084" spans="2:2">
      <c r="B2084" s="1"/>
    </row>
    <row r="2085" spans="2:2">
      <c r="B2085" s="1"/>
    </row>
    <row r="2086" spans="2:2">
      <c r="B2086" s="1"/>
    </row>
    <row r="2087" spans="2:2">
      <c r="B2087" s="1"/>
    </row>
    <row r="2088" spans="2:2">
      <c r="B2088" s="1"/>
    </row>
    <row r="2089" spans="2:2">
      <c r="B2089" s="1"/>
    </row>
    <row r="2090" spans="2:2">
      <c r="B2090" s="1"/>
    </row>
    <row r="2091" spans="2:2">
      <c r="B2091" s="1"/>
    </row>
    <row r="2092" spans="2:2">
      <c r="B2092" s="1"/>
    </row>
    <row r="2093" spans="2:2">
      <c r="B2093" s="1"/>
    </row>
    <row r="2094" spans="2:2">
      <c r="B2094" s="1"/>
    </row>
    <row r="2095" spans="2:2">
      <c r="B2095" s="1"/>
    </row>
    <row r="2096" spans="2:2">
      <c r="B2096" s="1"/>
    </row>
    <row r="2097" spans="2:2">
      <c r="B2097" s="1"/>
    </row>
    <row r="2098" spans="2:2">
      <c r="B2098" s="1"/>
    </row>
    <row r="2099" spans="2:2">
      <c r="B2099" s="1"/>
    </row>
    <row r="2100" spans="2:2">
      <c r="B2100" s="1"/>
    </row>
    <row r="2101" spans="2:2">
      <c r="B2101" s="1"/>
    </row>
    <row r="2102" spans="2:2">
      <c r="B2102" s="1"/>
    </row>
    <row r="2103" spans="2:2">
      <c r="B2103" s="1"/>
    </row>
    <row r="2104" spans="2:2">
      <c r="B2104" s="1"/>
    </row>
    <row r="2105" spans="2:2">
      <c r="B2105" s="1"/>
    </row>
    <row r="2106" spans="2:2">
      <c r="B2106" s="1"/>
    </row>
    <row r="2107" spans="2:2">
      <c r="B2107" s="1"/>
    </row>
    <row r="2108" spans="2:2">
      <c r="B2108" s="1"/>
    </row>
    <row r="2109" spans="2:2">
      <c r="B2109" s="1"/>
    </row>
    <row r="2110" spans="2:2">
      <c r="B2110" s="1"/>
    </row>
    <row r="2111" spans="2:2">
      <c r="B2111" s="1"/>
    </row>
    <row r="2112" spans="2:2">
      <c r="B2112" s="1"/>
    </row>
    <row r="2113" spans="2:2">
      <c r="B2113" s="1"/>
    </row>
    <row r="2114" spans="2:2">
      <c r="B2114" s="1"/>
    </row>
    <row r="2115" spans="2:2">
      <c r="B2115" s="1"/>
    </row>
    <row r="2116" spans="2:2">
      <c r="B2116" s="1"/>
    </row>
    <row r="2117" spans="2:2">
      <c r="B2117" s="1"/>
    </row>
    <row r="2118" spans="2:2">
      <c r="B2118" s="1"/>
    </row>
    <row r="2119" spans="2:2">
      <c r="B2119" s="1"/>
    </row>
    <row r="2120" spans="2:2">
      <c r="B2120" s="1"/>
    </row>
    <row r="2121" spans="2:2">
      <c r="B2121" s="1"/>
    </row>
    <row r="2122" spans="2:2">
      <c r="B2122" s="1"/>
    </row>
    <row r="2123" spans="2:2">
      <c r="B2123" s="1"/>
    </row>
    <row r="2124" spans="2:2">
      <c r="B2124" s="1"/>
    </row>
    <row r="2125" spans="2:2">
      <c r="B2125" s="1"/>
    </row>
    <row r="2126" spans="2:2">
      <c r="B2126" s="1"/>
    </row>
    <row r="2127" spans="2:2">
      <c r="B2127" s="1"/>
    </row>
    <row r="2128" spans="2:2">
      <c r="B2128" s="1"/>
    </row>
    <row r="2129" spans="2:2">
      <c r="B2129" s="1"/>
    </row>
    <row r="2130" spans="2:2">
      <c r="B2130" s="1"/>
    </row>
    <row r="2131" spans="2:2">
      <c r="B2131" s="1"/>
    </row>
    <row r="2132" spans="2:2">
      <c r="B2132" s="1"/>
    </row>
    <row r="2133" spans="2:2">
      <c r="B2133" s="1"/>
    </row>
    <row r="2134" spans="2:2">
      <c r="B2134" s="1"/>
    </row>
    <row r="2135" spans="2:2">
      <c r="B2135" s="1"/>
    </row>
    <row r="2136" spans="2:2">
      <c r="B2136" s="1"/>
    </row>
    <row r="2137" spans="2:2">
      <c r="B2137" s="1"/>
    </row>
    <row r="2138" spans="2:2">
      <c r="B2138" s="1"/>
    </row>
    <row r="2139" spans="2:2">
      <c r="B2139" s="1"/>
    </row>
    <row r="2140" spans="2:2">
      <c r="B2140" s="1"/>
    </row>
    <row r="2141" spans="2:2">
      <c r="B2141" s="1"/>
    </row>
    <row r="2142" spans="2:2">
      <c r="B2142" s="1"/>
    </row>
    <row r="2143" spans="2:2">
      <c r="B2143" s="1"/>
    </row>
    <row r="2144" spans="2:2">
      <c r="B2144" s="1"/>
    </row>
    <row r="2145" spans="2:2">
      <c r="B2145" s="1"/>
    </row>
    <row r="2146" spans="2:2">
      <c r="B2146" s="1"/>
    </row>
    <row r="2147" spans="2:2">
      <c r="B2147" s="1"/>
    </row>
    <row r="2148" spans="2:2">
      <c r="B2148" s="1"/>
    </row>
    <row r="2149" spans="2:2">
      <c r="B2149" s="1"/>
    </row>
    <row r="2150" spans="2:2">
      <c r="B2150" s="1"/>
    </row>
    <row r="2151" spans="2:2">
      <c r="B2151" s="1"/>
    </row>
    <row r="2152" spans="2:2">
      <c r="B2152" s="1"/>
    </row>
    <row r="2153" spans="2:2">
      <c r="B2153" s="1"/>
    </row>
    <row r="2154" spans="2:2">
      <c r="B2154" s="1"/>
    </row>
    <row r="2155" spans="2:2">
      <c r="B2155" s="1"/>
    </row>
    <row r="2156" spans="2:2">
      <c r="B2156" s="1"/>
    </row>
    <row r="2157" spans="2:2">
      <c r="B2157" s="1"/>
    </row>
    <row r="2158" spans="2:2">
      <c r="B2158" s="1"/>
    </row>
    <row r="2159" spans="2:2">
      <c r="B2159" s="1"/>
    </row>
    <row r="2160" spans="2:2">
      <c r="B2160" s="1"/>
    </row>
    <row r="2161" spans="2:2">
      <c r="B2161" s="1"/>
    </row>
    <row r="2162" spans="2:2">
      <c r="B2162" s="1"/>
    </row>
    <row r="2163" spans="2:2">
      <c r="B2163" s="1"/>
    </row>
    <row r="2164" spans="2:2">
      <c r="B2164" s="1"/>
    </row>
    <row r="2165" spans="2:2">
      <c r="B2165" s="1"/>
    </row>
    <row r="2166" spans="2:2">
      <c r="B2166" s="1"/>
    </row>
    <row r="2167" spans="2:2">
      <c r="B2167" s="1"/>
    </row>
    <row r="2168" spans="2:2">
      <c r="B2168" s="1"/>
    </row>
    <row r="2169" spans="2:2">
      <c r="B2169" s="1"/>
    </row>
    <row r="2170" spans="2:2">
      <c r="B2170" s="1"/>
    </row>
    <row r="2171" spans="2:2">
      <c r="B2171" s="1"/>
    </row>
    <row r="2172" spans="2:2">
      <c r="B2172" s="1"/>
    </row>
    <row r="2173" spans="2:2">
      <c r="B2173" s="1"/>
    </row>
    <row r="2174" spans="2:2">
      <c r="B2174" s="1"/>
    </row>
    <row r="2175" spans="2:2">
      <c r="B2175" s="1"/>
    </row>
    <row r="2176" spans="2:2">
      <c r="B2176" s="1"/>
    </row>
    <row r="2177" spans="2:2">
      <c r="B2177" s="1"/>
    </row>
    <row r="2178" spans="2:2">
      <c r="B2178" s="1"/>
    </row>
    <row r="2179" spans="2:2">
      <c r="B2179" s="1"/>
    </row>
    <row r="2180" spans="2:2">
      <c r="B2180" s="1"/>
    </row>
    <row r="2181" spans="2:2">
      <c r="B2181" s="1"/>
    </row>
    <row r="2182" spans="2:2">
      <c r="B2182" s="1"/>
    </row>
    <row r="2183" spans="2:2">
      <c r="B2183" s="1"/>
    </row>
    <row r="2184" spans="2:2">
      <c r="B2184" s="1"/>
    </row>
    <row r="2185" spans="2:2">
      <c r="B2185" s="1"/>
    </row>
    <row r="2186" spans="2:2">
      <c r="B2186" s="1"/>
    </row>
    <row r="2187" spans="2:2">
      <c r="B2187" s="1"/>
    </row>
    <row r="2188" spans="2:2">
      <c r="B2188" s="1"/>
    </row>
    <row r="2189" spans="2:2">
      <c r="B2189" s="1"/>
    </row>
    <row r="2190" spans="2:2">
      <c r="B2190" s="1"/>
    </row>
    <row r="2191" spans="2:2">
      <c r="B2191" s="1"/>
    </row>
    <row r="2192" spans="2:2">
      <c r="B2192" s="1"/>
    </row>
    <row r="2193" spans="2:2">
      <c r="B2193" s="1"/>
    </row>
    <row r="2194" spans="2:2">
      <c r="B2194" s="1"/>
    </row>
    <row r="2195" spans="2:2">
      <c r="B2195" s="1"/>
    </row>
    <row r="2196" spans="2:2">
      <c r="B2196" s="1"/>
    </row>
    <row r="2197" spans="2:2">
      <c r="B2197" s="1"/>
    </row>
    <row r="2198" spans="2:2">
      <c r="B2198" s="1"/>
    </row>
    <row r="2199" spans="2:2">
      <c r="B2199" s="1"/>
    </row>
    <row r="2200" spans="2:2">
      <c r="B2200" s="1"/>
    </row>
    <row r="2201" spans="2:2">
      <c r="B2201" s="1"/>
    </row>
    <row r="2202" spans="2:2">
      <c r="B2202" s="1"/>
    </row>
    <row r="2203" spans="2:2">
      <c r="B2203" s="1"/>
    </row>
    <row r="2204" spans="2:2">
      <c r="B2204" s="1"/>
    </row>
    <row r="2205" spans="2:2">
      <c r="B2205" s="1"/>
    </row>
    <row r="2206" spans="2:2">
      <c r="B2206" s="1"/>
    </row>
    <row r="2207" spans="2:2">
      <c r="B2207" s="1"/>
    </row>
    <row r="2208" spans="2:2">
      <c r="B2208" s="1"/>
    </row>
    <row r="2209" spans="2:2">
      <c r="B2209" s="1"/>
    </row>
    <row r="2210" spans="2:2">
      <c r="B2210" s="1"/>
    </row>
    <row r="2211" spans="2:2">
      <c r="B2211" s="1"/>
    </row>
    <row r="2212" spans="2:2">
      <c r="B2212" s="1"/>
    </row>
    <row r="2213" spans="2:2">
      <c r="B2213" s="1"/>
    </row>
    <row r="2214" spans="2:2">
      <c r="B2214" s="1"/>
    </row>
    <row r="2215" spans="2:2">
      <c r="B2215" s="1"/>
    </row>
    <row r="2216" spans="2:2">
      <c r="B2216" s="1"/>
    </row>
    <row r="2217" spans="2:2">
      <c r="B2217" s="1"/>
    </row>
    <row r="2218" spans="2:2">
      <c r="B2218" s="1"/>
    </row>
    <row r="2219" spans="2:2">
      <c r="B2219" s="1"/>
    </row>
    <row r="2220" spans="2:2">
      <c r="B2220" s="1"/>
    </row>
    <row r="2221" spans="2:2">
      <c r="B2221" s="1"/>
    </row>
    <row r="2222" spans="2:2">
      <c r="B2222" s="1"/>
    </row>
    <row r="2223" spans="2:2">
      <c r="B2223" s="1"/>
    </row>
    <row r="2224" spans="2:2">
      <c r="B2224" s="1"/>
    </row>
    <row r="2225" spans="2:2">
      <c r="B2225" s="1"/>
    </row>
    <row r="2226" spans="2:2">
      <c r="B2226" s="1"/>
    </row>
    <row r="2227" spans="2:2">
      <c r="B2227" s="1"/>
    </row>
    <row r="2228" spans="2:2">
      <c r="B2228" s="1"/>
    </row>
    <row r="2229" spans="2:2">
      <c r="B2229" s="1"/>
    </row>
    <row r="2230" spans="2:2">
      <c r="B2230" s="1"/>
    </row>
    <row r="2231" spans="2:2">
      <c r="B2231" s="1"/>
    </row>
    <row r="2232" spans="2:2">
      <c r="B2232" s="1"/>
    </row>
    <row r="2233" spans="2:2">
      <c r="B2233" s="1"/>
    </row>
    <row r="2234" spans="2:2">
      <c r="B2234" s="1"/>
    </row>
    <row r="2235" spans="2:2">
      <c r="B2235" s="1"/>
    </row>
    <row r="2236" spans="2:2">
      <c r="B2236" s="1"/>
    </row>
    <row r="2237" spans="2:2">
      <c r="B2237" s="1"/>
    </row>
    <row r="2238" spans="2:2">
      <c r="B2238" s="1"/>
    </row>
    <row r="2239" spans="2:2">
      <c r="B2239" s="1"/>
    </row>
    <row r="2240" spans="2:2">
      <c r="B2240" s="1"/>
    </row>
    <row r="2241" spans="2:2">
      <c r="B2241" s="1"/>
    </row>
    <row r="2242" spans="2:2">
      <c r="B2242" s="1"/>
    </row>
    <row r="2243" spans="2:2">
      <c r="B2243" s="1"/>
    </row>
    <row r="2244" spans="2:2">
      <c r="B2244" s="1"/>
    </row>
    <row r="2245" spans="2:2">
      <c r="B2245" s="1"/>
    </row>
    <row r="2246" spans="2:2">
      <c r="B2246" s="1"/>
    </row>
    <row r="2247" spans="2:2">
      <c r="B2247" s="1"/>
    </row>
    <row r="2248" spans="2:2">
      <c r="B2248" s="1"/>
    </row>
    <row r="2249" spans="2:2">
      <c r="B2249" s="1"/>
    </row>
    <row r="2250" spans="2:2">
      <c r="B2250" s="1"/>
    </row>
    <row r="2251" spans="2:2">
      <c r="B2251" s="1"/>
    </row>
    <row r="2252" spans="2:2">
      <c r="B2252" s="1"/>
    </row>
    <row r="2253" spans="2:2">
      <c r="B2253" s="1"/>
    </row>
    <row r="2254" spans="2:2">
      <c r="B2254" s="1"/>
    </row>
    <row r="2255" spans="2:2">
      <c r="B2255" s="1"/>
    </row>
    <row r="2256" spans="2:2">
      <c r="B2256" s="1"/>
    </row>
    <row r="2257" spans="2:2">
      <c r="B2257" s="1"/>
    </row>
    <row r="2258" spans="2:2">
      <c r="B2258" s="1"/>
    </row>
    <row r="2259" spans="2:2">
      <c r="B2259" s="1"/>
    </row>
    <row r="2260" spans="2:2">
      <c r="B2260" s="1"/>
    </row>
    <row r="2261" spans="2:2">
      <c r="B2261" s="1"/>
    </row>
    <row r="2262" spans="2:2">
      <c r="B2262" s="1"/>
    </row>
    <row r="2263" spans="2:2">
      <c r="B2263" s="1"/>
    </row>
    <row r="2264" spans="2:2">
      <c r="B2264" s="1"/>
    </row>
    <row r="2265" spans="2:2">
      <c r="B2265" s="1"/>
    </row>
    <row r="2266" spans="2:2">
      <c r="B2266" s="1"/>
    </row>
    <row r="2267" spans="2:2">
      <c r="B2267" s="1"/>
    </row>
    <row r="2268" spans="2:2">
      <c r="B2268" s="1"/>
    </row>
    <row r="2269" spans="2:2">
      <c r="B2269" s="1"/>
    </row>
    <row r="2270" spans="2:2">
      <c r="B2270" s="1"/>
    </row>
    <row r="2271" spans="2:2">
      <c r="B2271" s="1"/>
    </row>
    <row r="2272" spans="2:2">
      <c r="B2272" s="1"/>
    </row>
    <row r="2273" spans="2:2">
      <c r="B2273" s="1"/>
    </row>
    <row r="2274" spans="2:2">
      <c r="B2274" s="1"/>
    </row>
    <row r="2275" spans="2:2">
      <c r="B2275" s="1"/>
    </row>
    <row r="2276" spans="2:2">
      <c r="B2276" s="1"/>
    </row>
    <row r="2277" spans="2:2">
      <c r="B2277" s="1"/>
    </row>
    <row r="2278" spans="2:2">
      <c r="B2278" s="1"/>
    </row>
    <row r="2279" spans="2:2">
      <c r="B2279" s="1"/>
    </row>
    <row r="2280" spans="2:2">
      <c r="B2280" s="1"/>
    </row>
    <row r="2281" spans="2:2">
      <c r="B2281" s="1"/>
    </row>
    <row r="2282" spans="2:2">
      <c r="B2282" s="1"/>
    </row>
    <row r="2283" spans="2:2">
      <c r="B2283" s="1"/>
    </row>
    <row r="2284" spans="2:2">
      <c r="B2284" s="1"/>
    </row>
    <row r="2285" spans="2:2">
      <c r="B2285" s="1"/>
    </row>
    <row r="2286" spans="2:2">
      <c r="B2286" s="1"/>
    </row>
    <row r="2287" spans="2:2">
      <c r="B2287" s="1"/>
    </row>
    <row r="2288" spans="2:2">
      <c r="B2288" s="1"/>
    </row>
    <row r="2289" spans="2:2">
      <c r="B2289" s="1"/>
    </row>
    <row r="2290" spans="2:2">
      <c r="B2290" s="1"/>
    </row>
    <row r="2291" spans="2:2">
      <c r="B2291" s="1"/>
    </row>
    <row r="2292" spans="2:2">
      <c r="B2292" s="1"/>
    </row>
    <row r="2293" spans="2:2">
      <c r="B2293" s="1"/>
    </row>
    <row r="2294" spans="2:2">
      <c r="B2294" s="1"/>
    </row>
    <row r="2295" spans="2:2">
      <c r="B2295" s="1"/>
    </row>
    <row r="2296" spans="2:2">
      <c r="B2296" s="1"/>
    </row>
    <row r="2297" spans="2:2">
      <c r="B2297" s="1"/>
    </row>
    <row r="2298" spans="2:2">
      <c r="B2298" s="1"/>
    </row>
    <row r="2299" spans="2:2">
      <c r="B2299" s="1"/>
    </row>
    <row r="2300" spans="2:2">
      <c r="B2300" s="1"/>
    </row>
    <row r="2301" spans="2:2">
      <c r="B2301" s="1"/>
    </row>
    <row r="2302" spans="2:2">
      <c r="B2302" s="1"/>
    </row>
    <row r="2303" spans="2:2">
      <c r="B2303" s="1"/>
    </row>
    <row r="2304" spans="2:2">
      <c r="B2304" s="1"/>
    </row>
    <row r="2305" spans="2:2">
      <c r="B2305" s="1"/>
    </row>
    <row r="2306" spans="2:2">
      <c r="B2306" s="1"/>
    </row>
    <row r="2307" spans="2:2">
      <c r="B2307" s="1"/>
    </row>
    <row r="2308" spans="2:2">
      <c r="B2308" s="1"/>
    </row>
    <row r="2309" spans="2:2">
      <c r="B2309" s="1"/>
    </row>
    <row r="2310" spans="2:2">
      <c r="B2310" s="1"/>
    </row>
    <row r="2311" spans="2:2">
      <c r="B2311" s="1"/>
    </row>
    <row r="2312" spans="2:2">
      <c r="B2312" s="1"/>
    </row>
    <row r="2313" spans="2:2">
      <c r="B2313" s="1"/>
    </row>
    <row r="2314" spans="2:2">
      <c r="B2314" s="1"/>
    </row>
    <row r="2315" spans="2:2">
      <c r="B2315" s="1"/>
    </row>
    <row r="2316" spans="2:2">
      <c r="B2316" s="1"/>
    </row>
    <row r="2317" spans="2:2">
      <c r="B2317" s="1"/>
    </row>
    <row r="2318" spans="2:2">
      <c r="B2318" s="1"/>
    </row>
    <row r="2319" spans="2:2">
      <c r="B2319" s="1"/>
    </row>
    <row r="2320" spans="2:2">
      <c r="B2320" s="1"/>
    </row>
    <row r="2321" spans="2:2">
      <c r="B2321" s="1"/>
    </row>
    <row r="2322" spans="2:2">
      <c r="B2322" s="1"/>
    </row>
    <row r="2323" spans="2:2">
      <c r="B2323" s="1"/>
    </row>
    <row r="2324" spans="2:2">
      <c r="B2324" s="1"/>
    </row>
    <row r="2325" spans="2:2">
      <c r="B2325" s="1"/>
    </row>
    <row r="2326" spans="2:2">
      <c r="B2326" s="1"/>
    </row>
    <row r="2327" spans="2:2">
      <c r="B2327" s="1"/>
    </row>
    <row r="2328" spans="2:2">
      <c r="B2328" s="1"/>
    </row>
    <row r="2329" spans="2:2">
      <c r="B2329" s="1"/>
    </row>
    <row r="2330" spans="2:2">
      <c r="B2330" s="1"/>
    </row>
    <row r="2331" spans="2:2">
      <c r="B2331" s="1"/>
    </row>
    <row r="2332" spans="2:2">
      <c r="B2332" s="1"/>
    </row>
    <row r="2333" spans="2:2">
      <c r="B2333" s="1"/>
    </row>
    <row r="2334" spans="2:2">
      <c r="B2334" s="1"/>
    </row>
    <row r="2335" spans="2:2">
      <c r="B2335" s="1"/>
    </row>
    <row r="2336" spans="2:2">
      <c r="B2336" s="1"/>
    </row>
    <row r="2337" spans="2:2">
      <c r="B2337" s="1"/>
    </row>
    <row r="2338" spans="2:2">
      <c r="B2338" s="1"/>
    </row>
    <row r="2339" spans="2:2">
      <c r="B2339" s="1"/>
    </row>
    <row r="2340" spans="2:2">
      <c r="B2340" s="1"/>
    </row>
    <row r="2341" spans="2:2">
      <c r="B2341" s="1"/>
    </row>
    <row r="2342" spans="2:2">
      <c r="B2342" s="1"/>
    </row>
    <row r="2343" spans="2:2">
      <c r="B2343" s="1"/>
    </row>
    <row r="2344" spans="2:2">
      <c r="B2344" s="1"/>
    </row>
    <row r="2345" spans="2:2">
      <c r="B2345" s="1"/>
    </row>
    <row r="2346" spans="2:2">
      <c r="B2346" s="1"/>
    </row>
    <row r="2347" spans="2:2">
      <c r="B2347" s="1"/>
    </row>
    <row r="2348" spans="2:2">
      <c r="B2348" s="1"/>
    </row>
    <row r="2349" spans="2:2">
      <c r="B2349" s="1"/>
    </row>
    <row r="2350" spans="2:2">
      <c r="B2350" s="1"/>
    </row>
    <row r="2351" spans="2:2">
      <c r="B2351" s="1"/>
    </row>
    <row r="2352" spans="2:2">
      <c r="B2352" s="1"/>
    </row>
    <row r="2353" spans="2:2">
      <c r="B2353" s="1"/>
    </row>
    <row r="2354" spans="2:2">
      <c r="B2354" s="1"/>
    </row>
    <row r="2355" spans="2:2">
      <c r="B2355" s="1"/>
    </row>
    <row r="2356" spans="2:2">
      <c r="B2356" s="1"/>
    </row>
    <row r="2357" spans="2:2">
      <c r="B2357" s="1"/>
    </row>
    <row r="2358" spans="2:2">
      <c r="B2358" s="1"/>
    </row>
    <row r="2359" spans="2:2">
      <c r="B2359" s="1"/>
    </row>
    <row r="2360" spans="2:2">
      <c r="B2360" s="1"/>
    </row>
    <row r="2361" spans="2:2">
      <c r="B2361" s="1"/>
    </row>
    <row r="2362" spans="2:2">
      <c r="B2362" s="1"/>
    </row>
    <row r="2363" spans="2:2">
      <c r="B2363" s="1"/>
    </row>
    <row r="2364" spans="2:2">
      <c r="B2364" s="1"/>
    </row>
    <row r="2365" spans="2:2">
      <c r="B2365" s="1"/>
    </row>
    <row r="2366" spans="2:2">
      <c r="B2366" s="1"/>
    </row>
    <row r="2367" spans="2:2">
      <c r="B2367" s="1"/>
    </row>
    <row r="2368" spans="2:2">
      <c r="B2368" s="1"/>
    </row>
    <row r="2369" spans="2:2">
      <c r="B2369" s="1"/>
    </row>
    <row r="2370" spans="2:2">
      <c r="B2370" s="1"/>
    </row>
    <row r="2371" spans="2:2">
      <c r="B2371" s="1"/>
    </row>
    <row r="2372" spans="2:2">
      <c r="B2372" s="1"/>
    </row>
    <row r="2373" spans="2:2">
      <c r="B2373" s="1"/>
    </row>
    <row r="2374" spans="2:2">
      <c r="B2374" s="1"/>
    </row>
    <row r="2375" spans="2:2">
      <c r="B2375" s="1"/>
    </row>
    <row r="2376" spans="2:2">
      <c r="B2376" s="1"/>
    </row>
    <row r="2377" spans="2:2">
      <c r="B2377" s="1"/>
    </row>
    <row r="2378" spans="2:2">
      <c r="B2378" s="1"/>
    </row>
    <row r="2379" spans="2:2">
      <c r="B2379" s="1"/>
    </row>
    <row r="2380" spans="2:2">
      <c r="B2380" s="1"/>
    </row>
    <row r="2381" spans="2:2">
      <c r="B2381" s="1"/>
    </row>
    <row r="2382" spans="2:2">
      <c r="B2382" s="1"/>
    </row>
    <row r="2383" spans="2:2">
      <c r="B2383" s="1"/>
    </row>
    <row r="2384" spans="2:2">
      <c r="B2384" s="1"/>
    </row>
    <row r="2385" spans="2:2">
      <c r="B2385" s="1"/>
    </row>
    <row r="2386" spans="2:2">
      <c r="B2386" s="1"/>
    </row>
    <row r="2387" spans="2:2">
      <c r="B2387" s="1"/>
    </row>
    <row r="2388" spans="2:2">
      <c r="B2388" s="1"/>
    </row>
    <row r="2389" spans="2:2">
      <c r="B2389" s="1"/>
    </row>
    <row r="2390" spans="2:2">
      <c r="B2390" s="1"/>
    </row>
    <row r="2391" spans="2:2">
      <c r="B2391" s="1"/>
    </row>
    <row r="2392" spans="2:2">
      <c r="B2392" s="1"/>
    </row>
    <row r="2393" spans="2:2">
      <c r="B2393" s="1"/>
    </row>
    <row r="2394" spans="2:2">
      <c r="B2394" s="1"/>
    </row>
    <row r="2395" spans="2:2">
      <c r="B2395" s="1"/>
    </row>
    <row r="2396" spans="2:2">
      <c r="B2396" s="1"/>
    </row>
    <row r="2397" spans="2:2">
      <c r="B2397" s="1"/>
    </row>
    <row r="2398" spans="2:2">
      <c r="B2398" s="1"/>
    </row>
    <row r="2399" spans="2:2">
      <c r="B2399" s="1"/>
    </row>
    <row r="2400" spans="2:2">
      <c r="B2400" s="1"/>
    </row>
    <row r="2401" spans="2:2">
      <c r="B2401" s="1"/>
    </row>
    <row r="2402" spans="2:2">
      <c r="B2402" s="1"/>
    </row>
    <row r="2403" spans="2:2">
      <c r="B2403" s="1"/>
    </row>
    <row r="2404" spans="2:2">
      <c r="B2404" s="1"/>
    </row>
    <row r="2405" spans="2:2">
      <c r="B2405" s="1"/>
    </row>
    <row r="2406" spans="2:2">
      <c r="B2406" s="1"/>
    </row>
    <row r="2407" spans="2:2">
      <c r="B2407" s="1"/>
    </row>
    <row r="2408" spans="2:2">
      <c r="B2408" s="1"/>
    </row>
    <row r="2409" spans="2:2">
      <c r="B2409" s="1"/>
    </row>
    <row r="2410" spans="2:2">
      <c r="B2410" s="1"/>
    </row>
    <row r="2411" spans="2:2">
      <c r="B2411" s="1"/>
    </row>
    <row r="2412" spans="2:2">
      <c r="B2412" s="1"/>
    </row>
    <row r="2413" spans="2:2">
      <c r="B2413" s="1"/>
    </row>
    <row r="2414" spans="2:2">
      <c r="B2414" s="1"/>
    </row>
    <row r="2415" spans="2:2">
      <c r="B2415" s="1"/>
    </row>
    <row r="2416" spans="2:2">
      <c r="B2416" s="1"/>
    </row>
    <row r="2417" spans="2:2">
      <c r="B2417" s="1"/>
    </row>
    <row r="2418" spans="2:2">
      <c r="B2418" s="1"/>
    </row>
    <row r="2419" spans="2:2">
      <c r="B2419" s="1"/>
    </row>
    <row r="2420" spans="2:2">
      <c r="B2420" s="1"/>
    </row>
    <row r="2421" spans="2:2">
      <c r="B2421" s="1"/>
    </row>
    <row r="2422" spans="2:2">
      <c r="B2422" s="1"/>
    </row>
    <row r="2423" spans="2:2">
      <c r="B2423" s="1"/>
    </row>
    <row r="2424" spans="2:2">
      <c r="B2424" s="1"/>
    </row>
    <row r="2425" spans="2:2">
      <c r="B2425" s="1"/>
    </row>
    <row r="2426" spans="2:2">
      <c r="B2426" s="1"/>
    </row>
    <row r="2427" spans="2:2">
      <c r="B2427" s="1"/>
    </row>
    <row r="2428" spans="2:2">
      <c r="B2428" s="1"/>
    </row>
    <row r="2429" spans="2:2">
      <c r="B2429" s="1"/>
    </row>
    <row r="2430" spans="2:2">
      <c r="B2430" s="1"/>
    </row>
    <row r="2431" spans="2:2">
      <c r="B2431" s="1"/>
    </row>
    <row r="2432" spans="2:2">
      <c r="B2432" s="1"/>
    </row>
    <row r="2433" spans="2:2">
      <c r="B2433" s="1"/>
    </row>
    <row r="2434" spans="2:2">
      <c r="B2434" s="1"/>
    </row>
    <row r="2435" spans="2:2">
      <c r="B2435" s="1"/>
    </row>
    <row r="2436" spans="2:2">
      <c r="B2436" s="1"/>
    </row>
    <row r="2437" spans="2:2">
      <c r="B2437" s="1"/>
    </row>
    <row r="2438" spans="2:2">
      <c r="B2438" s="1"/>
    </row>
    <row r="2439" spans="2:2">
      <c r="B2439" s="1"/>
    </row>
    <row r="2440" spans="2:2">
      <c r="B2440" s="1"/>
    </row>
    <row r="2441" spans="2:2">
      <c r="B2441" s="1"/>
    </row>
    <row r="2442" spans="2:2">
      <c r="B2442" s="1"/>
    </row>
    <row r="2443" spans="2:2">
      <c r="B2443" s="1"/>
    </row>
    <row r="2444" spans="2:2">
      <c r="B2444" s="1"/>
    </row>
    <row r="2445" spans="2:2">
      <c r="B2445" s="1"/>
    </row>
    <row r="2446" spans="2:2">
      <c r="B2446" s="1"/>
    </row>
    <row r="2447" spans="2:2">
      <c r="B2447" s="1"/>
    </row>
    <row r="2448" spans="2:2">
      <c r="B2448" s="1"/>
    </row>
    <row r="2449" spans="2:2">
      <c r="B2449" s="1"/>
    </row>
    <row r="2450" spans="2:2">
      <c r="B2450" s="1"/>
    </row>
    <row r="2451" spans="2:2">
      <c r="B2451" s="1"/>
    </row>
    <row r="2452" spans="2:2">
      <c r="B2452" s="1"/>
    </row>
    <row r="2453" spans="2:2">
      <c r="B2453" s="1"/>
    </row>
    <row r="2454" spans="2:2">
      <c r="B2454" s="1"/>
    </row>
    <row r="2455" spans="2:2">
      <c r="B2455" s="1"/>
    </row>
    <row r="2456" spans="2:2">
      <c r="B2456" s="1"/>
    </row>
    <row r="2457" spans="2:2">
      <c r="B2457" s="1"/>
    </row>
    <row r="2458" spans="2:2">
      <c r="B2458" s="1"/>
    </row>
    <row r="2459" spans="2:2">
      <c r="B2459" s="1"/>
    </row>
    <row r="2460" spans="2:2">
      <c r="B2460" s="1"/>
    </row>
    <row r="2461" spans="2:2">
      <c r="B2461" s="1"/>
    </row>
    <row r="2462" spans="2:2">
      <c r="B2462" s="1"/>
    </row>
    <row r="2463" spans="2:2">
      <c r="B2463" s="1"/>
    </row>
    <row r="2464" spans="2:2">
      <c r="B2464" s="1"/>
    </row>
    <row r="2465" spans="2:2">
      <c r="B2465" s="1"/>
    </row>
    <row r="2466" spans="2:2">
      <c r="B2466" s="1"/>
    </row>
    <row r="2467" spans="2:2">
      <c r="B2467" s="1"/>
    </row>
    <row r="2468" spans="2:2">
      <c r="B2468" s="1"/>
    </row>
    <row r="2469" spans="2:2">
      <c r="B2469" s="1"/>
    </row>
    <row r="2470" spans="2:2">
      <c r="B2470" s="1"/>
    </row>
    <row r="2471" spans="2:2">
      <c r="B2471" s="1"/>
    </row>
    <row r="2472" spans="2:2">
      <c r="B2472" s="1"/>
    </row>
    <row r="2473" spans="2:2">
      <c r="B2473" s="1"/>
    </row>
    <row r="2474" spans="2:2">
      <c r="B2474" s="1"/>
    </row>
    <row r="2475" spans="2:2">
      <c r="B2475" s="1"/>
    </row>
    <row r="2476" spans="2:2">
      <c r="B2476" s="1"/>
    </row>
    <row r="2477" spans="2:2">
      <c r="B2477" s="1"/>
    </row>
    <row r="2478" spans="2:2">
      <c r="B2478" s="1"/>
    </row>
    <row r="2479" spans="2:2">
      <c r="B2479" s="1"/>
    </row>
    <row r="2480" spans="2:2">
      <c r="B2480" s="1"/>
    </row>
    <row r="2481" spans="2:2">
      <c r="B2481" s="1"/>
    </row>
    <row r="2482" spans="2:2">
      <c r="B2482" s="1"/>
    </row>
    <row r="2483" spans="2:2">
      <c r="B2483" s="1"/>
    </row>
    <row r="2484" spans="2:2">
      <c r="B2484" s="1"/>
    </row>
    <row r="2485" spans="2:2">
      <c r="B2485" s="1"/>
    </row>
    <row r="2486" spans="2:2">
      <c r="B2486" s="1"/>
    </row>
    <row r="2487" spans="2:2">
      <c r="B2487" s="1"/>
    </row>
    <row r="2488" spans="2:2">
      <c r="B2488" s="1"/>
    </row>
    <row r="2489" spans="2:2">
      <c r="B2489" s="1"/>
    </row>
    <row r="2490" spans="2:2">
      <c r="B2490" s="1"/>
    </row>
    <row r="2491" spans="2:2">
      <c r="B2491" s="1"/>
    </row>
    <row r="2492" spans="2:2">
      <c r="B2492" s="1"/>
    </row>
    <row r="2493" spans="2:2">
      <c r="B2493" s="1"/>
    </row>
    <row r="2494" spans="2:2">
      <c r="B2494" s="1"/>
    </row>
    <row r="2495" spans="2:2">
      <c r="B2495" s="1"/>
    </row>
    <row r="2496" spans="2:2">
      <c r="B2496" s="1"/>
    </row>
    <row r="2497" spans="2:2">
      <c r="B2497" s="1"/>
    </row>
    <row r="2498" spans="2:2">
      <c r="B2498" s="1"/>
    </row>
    <row r="2499" spans="2:2">
      <c r="B2499" s="1"/>
    </row>
    <row r="2500" spans="2:2">
      <c r="B2500" s="1"/>
    </row>
    <row r="2501" spans="2:2">
      <c r="B2501" s="1"/>
    </row>
    <row r="2502" spans="2:2">
      <c r="B2502" s="1"/>
    </row>
    <row r="2503" spans="2:2">
      <c r="B2503" s="1"/>
    </row>
    <row r="2504" spans="2:2">
      <c r="B2504" s="1"/>
    </row>
    <row r="2505" spans="2:2">
      <c r="B2505" s="1"/>
    </row>
    <row r="2506" spans="2:2">
      <c r="B2506" s="1"/>
    </row>
    <row r="2507" spans="2:2">
      <c r="B2507" s="1"/>
    </row>
    <row r="2508" spans="2:2">
      <c r="B2508" s="1"/>
    </row>
    <row r="2509" spans="2:2">
      <c r="B2509" s="1"/>
    </row>
    <row r="2510" spans="2:2">
      <c r="B2510" s="1"/>
    </row>
    <row r="2511" spans="2:2">
      <c r="B2511" s="1"/>
    </row>
    <row r="2512" spans="2:2">
      <c r="B2512" s="1"/>
    </row>
    <row r="2513" spans="2:2">
      <c r="B2513" s="1"/>
    </row>
    <row r="2514" spans="2:2">
      <c r="B2514" s="1"/>
    </row>
    <row r="2515" spans="2:2">
      <c r="B2515" s="1"/>
    </row>
    <row r="2516" spans="2:2">
      <c r="B2516" s="1"/>
    </row>
    <row r="2517" spans="2:2">
      <c r="B2517" s="1"/>
    </row>
    <row r="2518" spans="2:2">
      <c r="B2518" s="1"/>
    </row>
    <row r="2519" spans="2:2">
      <c r="B2519" s="1"/>
    </row>
    <row r="2520" spans="2:2">
      <c r="B2520" s="1"/>
    </row>
    <row r="2521" spans="2:2">
      <c r="B2521" s="1"/>
    </row>
    <row r="2522" spans="2:2">
      <c r="B2522" s="1"/>
    </row>
    <row r="2523" spans="2:2">
      <c r="B2523" s="1"/>
    </row>
    <row r="2524" spans="2:2">
      <c r="B2524" s="1"/>
    </row>
    <row r="2525" spans="2:2">
      <c r="B2525" s="1"/>
    </row>
    <row r="2526" spans="2:2">
      <c r="B2526" s="1"/>
    </row>
    <row r="2527" spans="2:2">
      <c r="B2527" s="1"/>
    </row>
    <row r="2528" spans="2:2">
      <c r="B2528" s="1"/>
    </row>
    <row r="2529" spans="2:2">
      <c r="B2529" s="1"/>
    </row>
    <row r="2530" spans="2:2">
      <c r="B2530" s="1"/>
    </row>
    <row r="2531" spans="2:2">
      <c r="B2531" s="1"/>
    </row>
    <row r="2532" spans="2:2">
      <c r="B2532" s="1"/>
    </row>
    <row r="2533" spans="2:2">
      <c r="B2533" s="1"/>
    </row>
    <row r="2534" spans="2:2">
      <c r="B2534" s="1"/>
    </row>
    <row r="2535" spans="2:2">
      <c r="B2535" s="1"/>
    </row>
    <row r="2536" spans="2:2">
      <c r="B2536" s="1"/>
    </row>
    <row r="2537" spans="2:2">
      <c r="B2537" s="1"/>
    </row>
    <row r="2538" spans="2:2">
      <c r="B2538" s="1"/>
    </row>
    <row r="2539" spans="2:2">
      <c r="B2539" s="1"/>
    </row>
    <row r="2540" spans="2:2">
      <c r="B2540" s="1"/>
    </row>
    <row r="2541" spans="2:2">
      <c r="B2541" s="1"/>
    </row>
    <row r="2542" spans="2:2">
      <c r="B2542" s="1"/>
    </row>
    <row r="2543" spans="2:2">
      <c r="B2543" s="1"/>
    </row>
    <row r="2544" spans="2:2">
      <c r="B2544" s="1"/>
    </row>
    <row r="2545" spans="2:2">
      <c r="B2545" s="1"/>
    </row>
    <row r="2546" spans="2:2">
      <c r="B2546" s="1"/>
    </row>
    <row r="2547" spans="2:2">
      <c r="B2547" s="1"/>
    </row>
    <row r="2548" spans="2:2">
      <c r="B2548" s="1"/>
    </row>
    <row r="2549" spans="2:2">
      <c r="B2549" s="1"/>
    </row>
    <row r="2550" spans="2:2">
      <c r="B2550" s="1"/>
    </row>
    <row r="2551" spans="2:2">
      <c r="B2551" s="1"/>
    </row>
    <row r="2552" spans="2:2">
      <c r="B2552" s="1"/>
    </row>
    <row r="2553" spans="2:2">
      <c r="B2553" s="1"/>
    </row>
    <row r="2554" spans="2:2">
      <c r="B2554" s="1"/>
    </row>
    <row r="2555" spans="2:2">
      <c r="B2555" s="1"/>
    </row>
    <row r="2556" spans="2:2">
      <c r="B2556" s="1"/>
    </row>
    <row r="2557" spans="2:2">
      <c r="B2557" s="1"/>
    </row>
    <row r="2558" spans="2:2">
      <c r="B2558" s="1"/>
    </row>
    <row r="2559" spans="2:2">
      <c r="B2559" s="1"/>
    </row>
    <row r="2560" spans="2:2">
      <c r="B2560" s="1"/>
    </row>
    <row r="2561" spans="2:2">
      <c r="B2561" s="1"/>
    </row>
    <row r="2562" spans="2:2">
      <c r="B2562" s="1"/>
    </row>
    <row r="2563" spans="2:2">
      <c r="B2563" s="1"/>
    </row>
    <row r="2564" spans="2:2">
      <c r="B2564" s="1"/>
    </row>
    <row r="2565" spans="2:2">
      <c r="B2565" s="1"/>
    </row>
    <row r="2566" spans="2:2">
      <c r="B2566" s="1"/>
    </row>
    <row r="2567" spans="2:2">
      <c r="B2567" s="1"/>
    </row>
    <row r="2568" spans="2:2">
      <c r="B2568" s="1"/>
    </row>
    <row r="2569" spans="2:2">
      <c r="B2569" s="1"/>
    </row>
    <row r="2570" spans="2:2">
      <c r="B2570" s="1"/>
    </row>
    <row r="2571" spans="2:2">
      <c r="B2571" s="1"/>
    </row>
    <row r="2572" spans="2:2">
      <c r="B2572" s="1"/>
    </row>
    <row r="2573" spans="2:2">
      <c r="B2573" s="1"/>
    </row>
    <row r="2574" spans="2:2">
      <c r="B2574" s="1"/>
    </row>
    <row r="2575" spans="2:2">
      <c r="B2575" s="1"/>
    </row>
    <row r="2576" spans="2:2">
      <c r="B2576" s="1"/>
    </row>
    <row r="2577" spans="2:2">
      <c r="B2577" s="1"/>
    </row>
    <row r="2578" spans="2:2">
      <c r="B2578" s="1"/>
    </row>
    <row r="2579" spans="2:2">
      <c r="B2579" s="1"/>
    </row>
    <row r="2580" spans="2:2">
      <c r="B2580" s="1"/>
    </row>
    <row r="2581" spans="2:2">
      <c r="B2581" s="1"/>
    </row>
    <row r="2582" spans="2:2">
      <c r="B2582" s="1"/>
    </row>
    <row r="2583" spans="2:2">
      <c r="B2583" s="1"/>
    </row>
    <row r="2584" spans="2:2">
      <c r="B2584" s="1"/>
    </row>
    <row r="2585" spans="2:2">
      <c r="B2585" s="1"/>
    </row>
    <row r="2586" spans="2:2">
      <c r="B2586" s="1"/>
    </row>
    <row r="2587" spans="2:2">
      <c r="B2587" s="1"/>
    </row>
    <row r="2588" spans="2:2">
      <c r="B2588" s="1"/>
    </row>
    <row r="2589" spans="2:2">
      <c r="B2589" s="1"/>
    </row>
    <row r="2590" spans="2:2">
      <c r="B2590" s="1"/>
    </row>
    <row r="2591" spans="2:2">
      <c r="B2591" s="1"/>
    </row>
    <row r="2592" spans="2:2">
      <c r="B2592" s="1"/>
    </row>
    <row r="2593" spans="2:2">
      <c r="B2593" s="1"/>
    </row>
    <row r="2594" spans="2:2">
      <c r="B2594" s="1"/>
    </row>
    <row r="2595" spans="2:2">
      <c r="B2595" s="1"/>
    </row>
    <row r="2596" spans="2:2">
      <c r="B2596" s="1"/>
    </row>
    <row r="2597" spans="2:2">
      <c r="B2597" s="1"/>
    </row>
    <row r="2598" spans="2:2">
      <c r="B2598" s="1"/>
    </row>
    <row r="2599" spans="2:2">
      <c r="B2599" s="1"/>
    </row>
    <row r="2600" spans="2:2">
      <c r="B2600" s="1"/>
    </row>
    <row r="2601" spans="2:2">
      <c r="B2601" s="1"/>
    </row>
    <row r="2602" spans="2:2">
      <c r="B2602" s="1"/>
    </row>
    <row r="2603" spans="2:2">
      <c r="B2603" s="1"/>
    </row>
    <row r="2604" spans="2:2">
      <c r="B2604" s="1"/>
    </row>
    <row r="2605" spans="2:2">
      <c r="B2605" s="1"/>
    </row>
    <row r="2606" spans="2:2">
      <c r="B2606" s="1"/>
    </row>
    <row r="2607" spans="2:2">
      <c r="B2607" s="1"/>
    </row>
    <row r="2608" spans="2:2">
      <c r="B2608" s="1"/>
    </row>
    <row r="2609" spans="2:2">
      <c r="B2609" s="1"/>
    </row>
    <row r="2610" spans="2:2">
      <c r="B2610" s="1"/>
    </row>
    <row r="2611" spans="2:2">
      <c r="B2611" s="1"/>
    </row>
    <row r="2612" spans="2:2">
      <c r="B2612" s="1"/>
    </row>
    <row r="2613" spans="2:2">
      <c r="B2613" s="1"/>
    </row>
    <row r="2614" spans="2:2">
      <c r="B2614" s="1"/>
    </row>
    <row r="2615" spans="2:2">
      <c r="B2615" s="1"/>
    </row>
    <row r="2616" spans="2:2">
      <c r="B2616" s="1"/>
    </row>
    <row r="2617" spans="2:2">
      <c r="B2617" s="1"/>
    </row>
    <row r="2618" spans="2:2">
      <c r="B2618" s="1"/>
    </row>
    <row r="2619" spans="2:2">
      <c r="B2619" s="1"/>
    </row>
    <row r="2620" spans="2:2">
      <c r="B2620" s="1"/>
    </row>
    <row r="2621" spans="2:2">
      <c r="B2621" s="1"/>
    </row>
    <row r="2622" spans="2:2">
      <c r="B2622" s="1"/>
    </row>
    <row r="2623" spans="2:2">
      <c r="B2623" s="1"/>
    </row>
    <row r="2624" spans="2:2">
      <c r="B2624" s="1"/>
    </row>
    <row r="2625" spans="2:2">
      <c r="B2625" s="1"/>
    </row>
    <row r="2626" spans="2:2">
      <c r="B2626" s="1"/>
    </row>
    <row r="2627" spans="2:2">
      <c r="B2627" s="1"/>
    </row>
    <row r="2628" spans="2:2">
      <c r="B2628" s="1"/>
    </row>
    <row r="2629" spans="2:2">
      <c r="B2629" s="1"/>
    </row>
    <row r="2630" spans="2:2">
      <c r="B2630" s="1"/>
    </row>
    <row r="2631" spans="2:2">
      <c r="B2631" s="1"/>
    </row>
    <row r="2632" spans="2:2">
      <c r="B2632" s="1"/>
    </row>
    <row r="2633" spans="2:2">
      <c r="B2633" s="1"/>
    </row>
    <row r="2634" spans="2:2">
      <c r="B2634" s="1"/>
    </row>
    <row r="2635" spans="2:2">
      <c r="B2635" s="1"/>
    </row>
    <row r="2636" spans="2:2">
      <c r="B2636" s="1"/>
    </row>
    <row r="2637" spans="2:2">
      <c r="B2637" s="1"/>
    </row>
    <row r="2638" spans="2:2">
      <c r="B2638" s="1"/>
    </row>
    <row r="2639" spans="2:2">
      <c r="B2639" s="1"/>
    </row>
    <row r="2640" spans="2:2">
      <c r="B2640" s="1"/>
    </row>
    <row r="2641" spans="2:2">
      <c r="B2641" s="1"/>
    </row>
    <row r="2642" spans="2:2">
      <c r="B2642" s="1"/>
    </row>
    <row r="2643" spans="2:2">
      <c r="B2643" s="1"/>
    </row>
    <row r="2644" spans="2:2">
      <c r="B2644" s="1"/>
    </row>
    <row r="2645" spans="2:2">
      <c r="B2645" s="1"/>
    </row>
    <row r="2646" spans="2:2">
      <c r="B2646" s="1"/>
    </row>
    <row r="2647" spans="2:2">
      <c r="B2647" s="1"/>
    </row>
    <row r="2648" spans="2:2">
      <c r="B2648" s="1"/>
    </row>
    <row r="2649" spans="2:2">
      <c r="B2649" s="1"/>
    </row>
    <row r="2650" spans="2:2">
      <c r="B2650" s="1"/>
    </row>
    <row r="2651" spans="2:2">
      <c r="B2651" s="1"/>
    </row>
    <row r="2652" spans="2:2">
      <c r="B2652" s="1"/>
    </row>
    <row r="2653" spans="2:2">
      <c r="B2653" s="1"/>
    </row>
    <row r="2654" spans="2:2">
      <c r="B2654" s="1"/>
    </row>
    <row r="2655" spans="2:2">
      <c r="B2655" s="1"/>
    </row>
    <row r="2656" spans="2:2">
      <c r="B2656" s="1"/>
    </row>
    <row r="2657" spans="2:2">
      <c r="B2657" s="1"/>
    </row>
    <row r="2658" spans="2:2">
      <c r="B2658" s="1"/>
    </row>
    <row r="2659" spans="2:2">
      <c r="B2659" s="1"/>
    </row>
    <row r="2660" spans="2:2">
      <c r="B2660" s="1"/>
    </row>
    <row r="2661" spans="2:2">
      <c r="B2661" s="1"/>
    </row>
    <row r="2662" spans="2:2">
      <c r="B2662" s="1"/>
    </row>
    <row r="2663" spans="2:2">
      <c r="B2663" s="1"/>
    </row>
    <row r="2664" spans="2:2">
      <c r="B2664" s="1"/>
    </row>
    <row r="2665" spans="2:2">
      <c r="B2665" s="1"/>
    </row>
    <row r="2666" spans="2:2">
      <c r="B2666" s="1"/>
    </row>
    <row r="2667" spans="2:2">
      <c r="B2667" s="1"/>
    </row>
    <row r="2668" spans="2:2">
      <c r="B2668" s="1"/>
    </row>
    <row r="2669" spans="2:2">
      <c r="B2669" s="1"/>
    </row>
    <row r="2670" spans="2:2">
      <c r="B2670" s="1"/>
    </row>
    <row r="2671" spans="2:2">
      <c r="B2671" s="1"/>
    </row>
    <row r="2672" spans="2:2">
      <c r="B2672" s="1"/>
    </row>
    <row r="2673" spans="2:2">
      <c r="B2673" s="1"/>
    </row>
    <row r="2674" spans="2:2">
      <c r="B2674" s="1"/>
    </row>
    <row r="2675" spans="2:2">
      <c r="B2675" s="1"/>
    </row>
    <row r="2676" spans="2:2">
      <c r="B2676" s="1"/>
    </row>
    <row r="2677" spans="2:2">
      <c r="B2677" s="1"/>
    </row>
    <row r="2678" spans="2:2">
      <c r="B2678" s="1"/>
    </row>
    <row r="2679" spans="2:2">
      <c r="B2679" s="1"/>
    </row>
    <row r="2680" spans="2:2">
      <c r="B2680" s="1"/>
    </row>
    <row r="2681" spans="2:2">
      <c r="B2681" s="1"/>
    </row>
    <row r="2682" spans="2:2">
      <c r="B2682" s="1"/>
    </row>
    <row r="2683" spans="2:2">
      <c r="B2683" s="1"/>
    </row>
    <row r="2684" spans="2:2">
      <c r="B2684" s="1"/>
    </row>
    <row r="2685" spans="2:2">
      <c r="B2685" s="1"/>
    </row>
    <row r="2686" spans="2:2">
      <c r="B2686" s="1"/>
    </row>
    <row r="2687" spans="2:2">
      <c r="B2687" s="1"/>
    </row>
    <row r="2688" spans="2:2">
      <c r="B2688" s="1"/>
    </row>
    <row r="2689" spans="2:2">
      <c r="B2689" s="1"/>
    </row>
    <row r="2690" spans="2:2">
      <c r="B2690" s="1"/>
    </row>
    <row r="2691" spans="2:2">
      <c r="B2691" s="1"/>
    </row>
    <row r="2692" spans="2:2">
      <c r="B2692" s="1"/>
    </row>
  </sheetData>
  <sortState ref="A2:F2709">
    <sortCondition ref="A1"/>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710"/>
  <sheetViews>
    <sheetView showGridLines="0" topLeftCell="E21" zoomScale="41" zoomScaleNormal="70" workbookViewId="0">
      <selection activeCell="AO44" sqref="AO44"/>
    </sheetView>
  </sheetViews>
  <sheetFormatPr defaultRowHeight="15"/>
  <cols>
    <col min="1" max="1" width="12.7109375" style="3" customWidth="1"/>
    <col min="2" max="2" width="12.7109375" customWidth="1"/>
    <col min="3" max="3" width="12" customWidth="1"/>
    <col min="6" max="6" width="11.42578125" customWidth="1"/>
    <col min="7" max="7" width="11.28515625" customWidth="1"/>
    <col min="8" max="8" width="14.5703125" customWidth="1"/>
  </cols>
  <sheetData>
    <row r="1" spans="1:11">
      <c r="A1">
        <v>9</v>
      </c>
      <c r="B1">
        <v>12</v>
      </c>
      <c r="C1">
        <v>26</v>
      </c>
      <c r="G1">
        <v>9</v>
      </c>
    </row>
    <row r="2" spans="1:11">
      <c r="A2">
        <v>0.2</v>
      </c>
      <c r="B2">
        <v>0.15</v>
      </c>
      <c r="C2">
        <v>7.0000000000000007E-2</v>
      </c>
      <c r="G2">
        <v>0.2</v>
      </c>
    </row>
    <row r="4" spans="1:11" ht="15.75">
      <c r="A4" s="8" t="s">
        <v>0</v>
      </c>
      <c r="B4" s="9" t="s">
        <v>2</v>
      </c>
      <c r="C4" s="11" t="s">
        <v>12</v>
      </c>
      <c r="D4" s="11" t="s">
        <v>10</v>
      </c>
      <c r="E4" s="11" t="s">
        <v>11</v>
      </c>
      <c r="F4" s="11" t="s">
        <v>13</v>
      </c>
      <c r="G4" s="11" t="s">
        <v>14</v>
      </c>
      <c r="H4" s="11" t="s">
        <v>15</v>
      </c>
    </row>
    <row r="5" spans="1:11">
      <c r="A5" s="3">
        <v>40519</v>
      </c>
      <c r="B5" s="1">
        <v>6.89</v>
      </c>
      <c r="C5">
        <f>IF(COUNTA($B$3:$B7)&lt;=A$1,AVERAGE($B$3:$B7),A$2*($B5-$C4)+$C4)</f>
        <v>6.8933333333333335</v>
      </c>
      <c r="D5">
        <f>IF(COUNTA($B$3:$B7)&lt;=B$1,AVERAGE($B$3:$B7),B$2*($B5-$D4)+$D4)</f>
        <v>6.8933333333333335</v>
      </c>
      <c r="E5">
        <f>IF(COUNTA($B$3:$B7)&lt;=C$1,AVERAGE($B$3:$B7),C$2*($B5-$E4)+$E4)</f>
        <v>6.8933333333333335</v>
      </c>
    </row>
    <row r="6" spans="1:11">
      <c r="A6" s="3">
        <v>40520</v>
      </c>
      <c r="B6" s="1">
        <v>6.89</v>
      </c>
      <c r="C6">
        <f>IF(COUNTA($B$4:$B7)&lt;=A$1,AVERAGE($B$4:$B7),A$2*($B6-$C5)+$C5)</f>
        <v>6.8933333333333335</v>
      </c>
      <c r="D6">
        <f>IF(COUNTA($B$4:$B7)&lt;=B$1,AVERAGE($B$4:$B7),B$2*($B6-$D5)+$D5)</f>
        <v>6.8933333333333335</v>
      </c>
      <c r="E6">
        <f>IF(COUNTA($B$4:$B7)&lt;=C$1,AVERAGE($B$4:$B7),C$2*($B6-$E5)+$E5)</f>
        <v>6.8933333333333335</v>
      </c>
    </row>
    <row r="7" spans="1:11">
      <c r="A7" s="3">
        <v>40521</v>
      </c>
      <c r="B7" s="1">
        <v>6.9</v>
      </c>
      <c r="C7">
        <f>IF(COUNTA($B$5:$B7)&lt;=A$1,AVERAGE($B$5:$B7),A$2*($B7-$C6)+$C6)</f>
        <v>6.8933333333333335</v>
      </c>
      <c r="D7">
        <f>IF(COUNTA($B$5:$B7)&lt;=B$1,AVERAGE($B$5:$B7),B$2*($B7-$D6)+$D6)</f>
        <v>6.8933333333333335</v>
      </c>
      <c r="E7">
        <f>IF(COUNTA($B$5:$B7)&lt;=C$1,AVERAGE($B$5:$B7),C$2*($B7-$E6)+$E6)</f>
        <v>6.8933333333333335</v>
      </c>
    </row>
    <row r="8" spans="1:11" ht="15.75">
      <c r="A8" s="3">
        <v>40522</v>
      </c>
      <c r="B8" s="1">
        <v>6.9</v>
      </c>
      <c r="C8">
        <f>IF(COUNTA($B$5:$B8)&lt;=A$1,AVERAGE($B$5:$B8),A$2*($B8-$C7)+$C7)</f>
        <v>6.8949999999999996</v>
      </c>
      <c r="D8">
        <f>IF(COUNTA($B$5:$B8)&lt;=B$1,AVERAGE($B$5:$B8),B$2*($B8-$D7)+$D7)</f>
        <v>6.8949999999999996</v>
      </c>
      <c r="E8">
        <f>IF(COUNTA($B$5:$B8)&lt;=C$1,AVERAGE($B$5:$B8),C$2*($B8-$E7)+$E7)</f>
        <v>6.8949999999999996</v>
      </c>
      <c r="K8" s="8"/>
    </row>
    <row r="9" spans="1:11">
      <c r="A9" s="3">
        <v>40526</v>
      </c>
      <c r="B9" s="1">
        <v>6.96</v>
      </c>
      <c r="C9">
        <f>IF(COUNTA($B$5:$B9)&lt;=A$1,AVERAGE($B$5:$B9),A$2*($B9-$C8)+$C8)</f>
        <v>6.9079999999999995</v>
      </c>
      <c r="D9">
        <f>IF(COUNTA($B$5:$B9)&lt;=B$1,AVERAGE($B$5:$B9),B$2*($B9-$D8)+$D8)</f>
        <v>6.9079999999999995</v>
      </c>
      <c r="E9">
        <f>IF(COUNTA($B$5:$B9)&lt;=C$1,AVERAGE($B$5:$B9),C$2*($B9-$E8)+$E8)</f>
        <v>6.9079999999999995</v>
      </c>
    </row>
    <row r="10" spans="1:11">
      <c r="A10" s="3">
        <v>40527</v>
      </c>
      <c r="B10" s="1">
        <v>6.98</v>
      </c>
      <c r="C10">
        <f>IF(COUNTA($B$5:$B10)&lt;=A$1,AVERAGE($B$5:$B10),A$2*($B10-$C9)+$C9)</f>
        <v>6.919999999999999</v>
      </c>
      <c r="D10">
        <f>IF(COUNTA($B$5:$B10)&lt;=B$1,AVERAGE($B$5:$B10),B$2*($B10-$D9)+$D9)</f>
        <v>6.919999999999999</v>
      </c>
      <c r="E10">
        <f>IF(COUNTA($B$5:$B10)&lt;=C$1,AVERAGE($B$5:$B10),C$2*($B10-$E9)+$E9)</f>
        <v>6.919999999999999</v>
      </c>
    </row>
    <row r="11" spans="1:11">
      <c r="A11" s="3">
        <v>40528</v>
      </c>
      <c r="B11" s="1">
        <v>6.99</v>
      </c>
      <c r="C11">
        <f>IF(COUNTA($B$5:$B11)&lt;=A$1,AVERAGE($B$5:$B11),A$2*($B11-$C10)+$C10)</f>
        <v>6.93</v>
      </c>
      <c r="D11">
        <f>IF(COUNTA($B$5:$B11)&lt;=B$1,AVERAGE($B$5:$B11),B$2*($B11-$D10)+$D10)</f>
        <v>6.93</v>
      </c>
      <c r="E11">
        <f>IF(COUNTA($B$5:$B11)&lt;=C$1,AVERAGE($B$5:$B11),C$2*($B11-$E10)+$E10)</f>
        <v>6.93</v>
      </c>
    </row>
    <row r="12" spans="1:11">
      <c r="A12" s="3">
        <v>40529</v>
      </c>
      <c r="B12" s="1">
        <v>6.9</v>
      </c>
      <c r="C12">
        <f>IF(COUNTA($B$5:$B12)&lt;=A$1,AVERAGE($B$5:$B12),A$2*($B12-$C11)+$C11)</f>
        <v>6.9262499999999996</v>
      </c>
      <c r="D12">
        <f>IF(COUNTA($B$5:$B12)&lt;=B$1,AVERAGE($B$5:$B12),B$2*($B12-$D11)+$D11)</f>
        <v>6.9262499999999996</v>
      </c>
      <c r="E12">
        <f>IF(COUNTA($B$5:$B12)&lt;=C$1,AVERAGE($B$5:$B12),C$2*($B12-$E11)+$E11)</f>
        <v>6.9262499999999996</v>
      </c>
    </row>
    <row r="13" spans="1:11">
      <c r="A13" s="3">
        <v>40530</v>
      </c>
      <c r="B13" s="1">
        <v>7.04</v>
      </c>
      <c r="C13">
        <f>IF(COUNTA($B$5:$B13)&lt;=A$1,AVERAGE($B$5:$B13),A$2*($B13-$C12)+$C12)</f>
        <v>6.9388888888888882</v>
      </c>
      <c r="D13">
        <f>IF(COUNTA($B$5:$B13)&lt;=B$1,AVERAGE($B$5:$B13),B$2*($B13-$D12)+$D12)</f>
        <v>6.9388888888888882</v>
      </c>
      <c r="E13">
        <f>IF(COUNTA($B$5:$B13)&lt;=C$1,AVERAGE($B$5:$B13),C$2*($B13-$E12)+$E12)</f>
        <v>6.9388888888888882</v>
      </c>
    </row>
    <row r="14" spans="1:11">
      <c r="A14" s="3">
        <v>40533</v>
      </c>
      <c r="B14" s="1">
        <v>7.14</v>
      </c>
      <c r="C14">
        <f>IF(COUNTA($B$5:$B14)&lt;=A$1,AVERAGE($B$5:$B14),A$2*($B14-$C13)+$C13)</f>
        <v>6.9791111111111102</v>
      </c>
      <c r="D14">
        <f>IF(COUNTA($B$5:$B14)&lt;=B$1,AVERAGE($B$5:$B14),B$2*($B14-$D13)+$D13)</f>
        <v>6.9589999999999987</v>
      </c>
      <c r="E14">
        <f>IF(COUNTA($B$5:$B14)&lt;=C$1,AVERAGE($B$5:$B14),C$2*($B14-$E13)+$E13)</f>
        <v>6.9589999999999987</v>
      </c>
    </row>
    <row r="15" spans="1:11">
      <c r="A15" s="3">
        <v>40534</v>
      </c>
      <c r="B15" s="1">
        <v>7.04</v>
      </c>
      <c r="C15">
        <f>IF(COUNTA($B$5:$B15)&lt;=A$1,AVERAGE($B$5:$B15),A$2*($B15-$C14)+$C14)</f>
        <v>6.9912888888888878</v>
      </c>
      <c r="D15">
        <f>IF(COUNTA($B$5:$B15)&lt;=B$1,AVERAGE($B$5:$B15),B$2*($B15-$D14)+$D14)</f>
        <v>6.9663636363636359</v>
      </c>
      <c r="E15">
        <f>IF(COUNTA($B$5:$B15)&lt;=C$1,AVERAGE($B$5:$B15),C$2*($B15-$E14)+$E14)</f>
        <v>6.9663636363636359</v>
      </c>
    </row>
    <row r="16" spans="1:11">
      <c r="A16" s="3">
        <v>40535</v>
      </c>
      <c r="B16" s="1">
        <v>7.0200000000000005</v>
      </c>
      <c r="C16">
        <f>IF(COUNTA($B$5:$B16)&lt;=A$1,AVERAGE($B$5:$B16),A$2*($B16-$C15)+$C15)</f>
        <v>6.9970311111111103</v>
      </c>
      <c r="D16">
        <f>IF(COUNTA($B$5:$B16)&lt;=B$1,AVERAGE($B$5:$B16),B$2*($B16-$D15)+$D15)</f>
        <v>6.9708333333333323</v>
      </c>
      <c r="E16">
        <f>IF(COUNTA($B$5:$B16)&lt;=C$1,AVERAGE($B$5:$B16),C$2*($B16-$E15)+$E15)</f>
        <v>6.9708333333333323</v>
      </c>
    </row>
    <row r="17" spans="1:8">
      <c r="A17" s="3">
        <v>40536</v>
      </c>
      <c r="B17" s="1">
        <v>7.04</v>
      </c>
      <c r="C17">
        <f>IF(COUNTA($B$5:$B17)&lt;=A$1,AVERAGE($B$5:$B17),A$2*($B17-$C16)+$C16)</f>
        <v>7.0056248888888879</v>
      </c>
      <c r="D17">
        <f>IF(COUNTA($B$5:$B17)&lt;=B$1,AVERAGE($B$5:$B17),B$2*($B17-$D16)+$D16)</f>
        <v>6.9812083333333321</v>
      </c>
      <c r="E17">
        <f>IF(COUNTA($B$5:$B17)&lt;=C$1,AVERAGE($B$5:$B17),C$2*($B17-$E16)+$E16)</f>
        <v>6.9761538461538457</v>
      </c>
      <c r="F17">
        <f t="shared" ref="F17:F80" si="0">D17-E17</f>
        <v>5.0544871794864221E-3</v>
      </c>
      <c r="G17">
        <f>IF(COUNTA($F$5:$F17)&lt;=G$1,AVERAGE($F$5:$F17),G$2*($F17-$G16)+$G16)</f>
        <v>5.0544871794864221E-3</v>
      </c>
      <c r="H17">
        <f t="shared" ref="H17:H80" si="1">F17-G17</f>
        <v>0</v>
      </c>
    </row>
    <row r="18" spans="1:8">
      <c r="A18" s="3">
        <v>40537</v>
      </c>
      <c r="B18" s="1">
        <v>6.99</v>
      </c>
      <c r="C18">
        <f>IF(COUNTA($B$5:$B18)&lt;=A$1,AVERAGE($B$5:$B18),A$2*($B18-$C17)+$C17)</f>
        <v>7.0024999111111104</v>
      </c>
      <c r="D18">
        <f>IF(COUNTA($B$5:$B18)&lt;=B$1,AVERAGE($B$5:$B18),B$2*($B18-$D17)+$D17)</f>
        <v>6.9825270833333324</v>
      </c>
      <c r="E18">
        <f>IF(COUNTA($B$5:$B18)&lt;=C$1,AVERAGE($B$5:$B18),C$2*($B18-$E17)+$E17)</f>
        <v>6.9771428571428569</v>
      </c>
      <c r="F18">
        <f t="shared" si="0"/>
        <v>5.3842261904755162E-3</v>
      </c>
      <c r="G18">
        <f>IF(COUNTA($F$5:$F18)&lt;=G$1,AVERAGE($F$5:$F18),G$2*($F18-$G17)+$G17)</f>
        <v>5.2193566849809692E-3</v>
      </c>
      <c r="H18">
        <f t="shared" si="1"/>
        <v>1.6486950549454704E-4</v>
      </c>
    </row>
    <row r="19" spans="1:8">
      <c r="A19" s="3">
        <v>40540</v>
      </c>
      <c r="B19" s="1">
        <v>7.04</v>
      </c>
      <c r="C19">
        <f>IF(COUNTA($B$5:$B19)&lt;=A$1,AVERAGE($B$5:$B19),A$2*($B19-$C18)+$C18)</f>
        <v>7.0099999288888881</v>
      </c>
      <c r="D19">
        <f>IF(COUNTA($B$5:$B19)&lt;=B$1,AVERAGE($B$5:$B19),B$2*($B19-$D18)+$D18)</f>
        <v>6.9911480208333323</v>
      </c>
      <c r="E19">
        <f>IF(COUNTA($B$5:$B19)&lt;=C$1,AVERAGE($B$5:$B19),C$2*($B19-$E18)+$E18)</f>
        <v>6.9813333333333336</v>
      </c>
      <c r="F19">
        <f t="shared" si="0"/>
        <v>9.8146874999986977E-3</v>
      </c>
      <c r="G19">
        <f>IF(COUNTA($F$5:$F19)&lt;=G$1,AVERAGE($F$5:$F19),G$2*($F19-$G18)+$G18)</f>
        <v>6.7511336233202117E-3</v>
      </c>
      <c r="H19">
        <f t="shared" si="1"/>
        <v>3.063553876678486E-3</v>
      </c>
    </row>
    <row r="20" spans="1:8">
      <c r="A20" s="3">
        <v>40541</v>
      </c>
      <c r="B20" s="1">
        <v>7.09</v>
      </c>
      <c r="C20">
        <f>IF(COUNTA($B$5:$B20)&lt;=A$1,AVERAGE($B$5:$B20),A$2*($B20-$C19)+$C19)</f>
        <v>7.0259999431111106</v>
      </c>
      <c r="D20">
        <f>IF(COUNTA($B$5:$B20)&lt;=B$1,AVERAGE($B$5:$B20),B$2*($B20-$D19)+$D19)</f>
        <v>7.0059758177083324</v>
      </c>
      <c r="E20">
        <f>IF(COUNTA($B$5:$B20)&lt;=C$1,AVERAGE($B$5:$B20),C$2*($B20-$E19)+$E19)</f>
        <v>6.9881250000000001</v>
      </c>
      <c r="F20">
        <f t="shared" si="0"/>
        <v>1.7850817708332301E-2</v>
      </c>
      <c r="G20">
        <f>IF(COUNTA($F$5:$F20)&lt;=G$1,AVERAGE($F$5:$F20),G$2*($F20-$G19)+$G19)</f>
        <v>9.5260546445732341E-3</v>
      </c>
      <c r="H20">
        <f t="shared" si="1"/>
        <v>8.3247630637590664E-3</v>
      </c>
    </row>
    <row r="21" spans="1:8">
      <c r="A21" s="3">
        <v>40542</v>
      </c>
      <c r="B21" s="1">
        <v>6.79</v>
      </c>
      <c r="C21">
        <f>IF(COUNTA($B$5:$B21)&lt;=A$1,AVERAGE($B$5:$B21),A$2*($B21-$C20)+$C20)</f>
        <v>6.9787999544888883</v>
      </c>
      <c r="D21">
        <f>IF(COUNTA($B$5:$B21)&lt;=B$1,AVERAGE($B$5:$B21),B$2*($B21-$D20)+$D20)</f>
        <v>6.9735794450520823</v>
      </c>
      <c r="E21">
        <f>IF(COUNTA($B$5:$B21)&lt;=C$1,AVERAGE($B$5:$B21),C$2*($B21-$E20)+$E20)</f>
        <v>6.9764705882352942</v>
      </c>
      <c r="F21">
        <f t="shared" si="0"/>
        <v>-2.8911431832119305E-3</v>
      </c>
      <c r="G21">
        <f>IF(COUNTA($F$5:$F21)&lt;=G$1,AVERAGE($F$5:$F21),G$2*($F21-$G20)+$G20)</f>
        <v>7.042615079016201E-3</v>
      </c>
      <c r="H21">
        <f t="shared" si="1"/>
        <v>-9.9337582622281324E-3</v>
      </c>
    </row>
    <row r="22" spans="1:8">
      <c r="A22" s="3">
        <v>40544</v>
      </c>
      <c r="B22" s="1">
        <v>7</v>
      </c>
      <c r="C22">
        <f>IF(COUNTA($B$5:$B22)&lt;=A$1,AVERAGE($B$5:$B22),A$2*($B22-$C21)+$C21)</f>
        <v>6.9830399635911107</v>
      </c>
      <c r="D22">
        <f>IF(COUNTA($B$5:$B22)&lt;=B$1,AVERAGE($B$5:$B22),B$2*($B22-$D21)+$D21)</f>
        <v>6.9775425282942702</v>
      </c>
      <c r="E22">
        <f>IF(COUNTA($B$5:$B22)&lt;=C$1,AVERAGE($B$5:$B22),C$2*($B22-$E21)+$E21)</f>
        <v>6.9777777777777779</v>
      </c>
      <c r="F22">
        <f t="shared" si="0"/>
        <v>-2.3524948350761576E-4</v>
      </c>
      <c r="G22">
        <f>IF(COUNTA($F$5:$F22)&lt;=G$1,AVERAGE($F$5:$F22),G$2*($F22-$G21)+$G21)</f>
        <v>5.8296376519288984E-3</v>
      </c>
      <c r="H22">
        <f t="shared" si="1"/>
        <v>-6.0648871354365141E-3</v>
      </c>
    </row>
    <row r="23" spans="1:8">
      <c r="A23" s="3">
        <v>40547</v>
      </c>
      <c r="B23" s="1">
        <v>7.15</v>
      </c>
      <c r="C23">
        <f>IF(COUNTA($B$5:$B23)&lt;=A$1,AVERAGE($B$5:$B23),A$2*($B23-$C22)+$C22)</f>
        <v>7.0164319708728886</v>
      </c>
      <c r="D23">
        <f>IF(COUNTA($B$5:$B23)&lt;=B$1,AVERAGE($B$5:$B23),B$2*($B23-$D22)+$D22)</f>
        <v>7.0034111490501294</v>
      </c>
      <c r="E23">
        <f>IF(COUNTA($B$5:$B23)&lt;=C$1,AVERAGE($B$5:$B23),C$2*($B23-$E22)+$E22)</f>
        <v>6.9868421052631575</v>
      </c>
      <c r="F23">
        <f t="shared" si="0"/>
        <v>1.6569043786971882E-2</v>
      </c>
      <c r="G23">
        <f>IF(COUNTA($F$5:$F23)&lt;=G$1,AVERAGE($F$5:$F23),G$2*($F23-$G22)+$G22)</f>
        <v>7.36383852836361E-3</v>
      </c>
      <c r="H23">
        <f t="shared" si="1"/>
        <v>9.2052052586082712E-3</v>
      </c>
    </row>
    <row r="24" spans="1:8">
      <c r="A24" s="3">
        <v>40548</v>
      </c>
      <c r="B24" s="1">
        <v>7.17</v>
      </c>
      <c r="C24">
        <f>IF(COUNTA($B$5:$B24)&lt;=A$1,AVERAGE($B$5:$B24),A$2*($B24-$C23)+$C23)</f>
        <v>7.0471455766983109</v>
      </c>
      <c r="D24">
        <f>IF(COUNTA($B$5:$B24)&lt;=B$1,AVERAGE($B$5:$B24),B$2*($B24-$D23)+$D23)</f>
        <v>7.0283994766926101</v>
      </c>
      <c r="E24">
        <f>IF(COUNTA($B$5:$B24)&lt;=C$1,AVERAGE($B$5:$B24),C$2*($B24-$E23)+$E23)</f>
        <v>6.9959999999999996</v>
      </c>
      <c r="F24">
        <f t="shared" si="0"/>
        <v>3.2399476692610563E-2</v>
      </c>
      <c r="G24">
        <f>IF(COUNTA($F$5:$F24)&lt;=G$1,AVERAGE($F$5:$F24),G$2*($F24-$G23)+$G23)</f>
        <v>1.0493293298894479E-2</v>
      </c>
      <c r="H24">
        <f t="shared" si="1"/>
        <v>2.1906183393716083E-2</v>
      </c>
    </row>
    <row r="25" spans="1:8">
      <c r="A25" s="3">
        <v>40549</v>
      </c>
      <c r="B25" s="1">
        <v>7.24</v>
      </c>
      <c r="C25">
        <f>IF(COUNTA($B$5:$B25)&lt;=A$1,AVERAGE($B$5:$B25),A$2*($B25-$C24)+$C24)</f>
        <v>7.0857164613586487</v>
      </c>
      <c r="D25">
        <f>IF(COUNTA($B$5:$B25)&lt;=B$1,AVERAGE($B$5:$B25),B$2*($B25-$D24)+$D24)</f>
        <v>7.0601395551887185</v>
      </c>
      <c r="E25">
        <f>IF(COUNTA($B$5:$B25)&lt;=C$1,AVERAGE($B$5:$B25),C$2*($B25-$E24)+$E24)</f>
        <v>7.0076190476190474</v>
      </c>
      <c r="F25">
        <f t="shared" si="0"/>
        <v>5.2520507569671082E-2</v>
      </c>
      <c r="G25">
        <f>IF(COUNTA($F$5:$F25)&lt;=G$1,AVERAGE($F$5:$F25),G$2*($F25-$G24)+$G24)</f>
        <v>1.5162983773425212E-2</v>
      </c>
      <c r="H25">
        <f t="shared" si="1"/>
        <v>3.7357523796245871E-2</v>
      </c>
    </row>
    <row r="26" spans="1:8">
      <c r="A26" s="3">
        <v>40550</v>
      </c>
      <c r="B26" s="1">
        <v>7.19</v>
      </c>
      <c r="C26">
        <f>IF(COUNTA($B$5:$B26)&lt;=A$1,AVERAGE($B$5:$B26),A$2*($B26-$C25)+$C25)</f>
        <v>7.1065731690869187</v>
      </c>
      <c r="D26">
        <f>IF(COUNTA($B$5:$B26)&lt;=B$1,AVERAGE($B$5:$B26),B$2*($B26-$D25)+$D25)</f>
        <v>7.0796186219104111</v>
      </c>
      <c r="E26">
        <f>IF(COUNTA($B$5:$B26)&lt;=C$1,AVERAGE($B$5:$B26),C$2*($B26-$E25)+$E25)</f>
        <v>7.0159090909090907</v>
      </c>
      <c r="F26">
        <f t="shared" si="0"/>
        <v>6.3709531001320485E-2</v>
      </c>
      <c r="G26">
        <f>IF(COUNTA($F$5:$F26)&lt;=G$1,AVERAGE($F$5:$F26),G$2*($F26-$G25)+$G25)</f>
        <v>2.487229321900427E-2</v>
      </c>
      <c r="H26">
        <f t="shared" si="1"/>
        <v>3.8837237782316215E-2</v>
      </c>
    </row>
    <row r="27" spans="1:8">
      <c r="A27" s="3">
        <v>40551</v>
      </c>
      <c r="B27" s="1">
        <v>7.19</v>
      </c>
      <c r="C27">
        <f>IF(COUNTA($B$5:$B27)&lt;=A$1,AVERAGE($B$5:$B27),A$2*($B27-$C26)+$C26)</f>
        <v>7.1232585352695352</v>
      </c>
      <c r="D27">
        <f>IF(COUNTA($B$5:$B27)&lt;=B$1,AVERAGE($B$5:$B27),B$2*($B27-$D26)+$D26)</f>
        <v>7.0961758286238492</v>
      </c>
      <c r="E27">
        <f>IF(COUNTA($B$5:$B27)&lt;=C$1,AVERAGE($B$5:$B27),C$2*($B27-$E26)+$E26)</f>
        <v>7.0234782608695649</v>
      </c>
      <c r="F27">
        <f t="shared" si="0"/>
        <v>7.2697567754284265E-2</v>
      </c>
      <c r="G27">
        <f>IF(COUNTA($F$5:$F27)&lt;=G$1,AVERAGE($F$5:$F27),G$2*($F27-$G26)+$G26)</f>
        <v>3.4437348126060266E-2</v>
      </c>
      <c r="H27">
        <f t="shared" si="1"/>
        <v>3.8260219628223999E-2</v>
      </c>
    </row>
    <row r="28" spans="1:8">
      <c r="A28" s="3">
        <v>40554</v>
      </c>
      <c r="B28" s="1">
        <v>7.19</v>
      </c>
      <c r="C28">
        <f>IF(COUNTA($B$5:$B28)&lt;=A$1,AVERAGE($B$5:$B28),A$2*($B28-$C27)+$C27)</f>
        <v>7.1366068282156281</v>
      </c>
      <c r="D28">
        <f>IF(COUNTA($B$5:$B28)&lt;=B$1,AVERAGE($B$5:$B28),B$2*($B28-$D27)+$D27)</f>
        <v>7.1102494543302717</v>
      </c>
      <c r="E28">
        <f>IF(COUNTA($B$5:$B28)&lt;=C$1,AVERAGE($B$5:$B28),C$2*($B28-$E27)+$E27)</f>
        <v>7.0304166666666665</v>
      </c>
      <c r="F28">
        <f t="shared" si="0"/>
        <v>7.9832787663605131E-2</v>
      </c>
      <c r="G28">
        <f>IF(COUNTA($F$5:$F28)&lt;=G$1,AVERAGE($F$5:$F28),G$2*($F28-$G27)+$G27)</f>
        <v>4.3516436033569236E-2</v>
      </c>
      <c r="H28">
        <f t="shared" si="1"/>
        <v>3.6316351630035895E-2</v>
      </c>
    </row>
    <row r="29" spans="1:8">
      <c r="A29" s="3">
        <v>40557</v>
      </c>
      <c r="B29" s="1">
        <v>6.99</v>
      </c>
      <c r="C29">
        <f>IF(COUNTA($B$5:$B29)&lt;=A$1,AVERAGE($B$5:$B29),A$2*($B29-$C28)+$C28)</f>
        <v>7.1072854625725022</v>
      </c>
      <c r="D29">
        <f>IF(COUNTA($B$5:$B29)&lt;=B$1,AVERAGE($B$5:$B29),B$2*($B29-$D28)+$D28)</f>
        <v>7.0922120361807313</v>
      </c>
      <c r="E29">
        <f>IF(COUNTA($B$5:$B29)&lt;=C$1,AVERAGE($B$5:$B29),C$2*($B29-$E28)+$E28)</f>
        <v>7.0288000000000004</v>
      </c>
      <c r="F29">
        <f t="shared" si="0"/>
        <v>6.341203618073088E-2</v>
      </c>
      <c r="G29">
        <f>IF(COUNTA($F$5:$F29)&lt;=G$1,AVERAGE($F$5:$F29),G$2*($F29-$G28)+$G28)</f>
        <v>4.7495556063001564E-2</v>
      </c>
      <c r="H29">
        <f t="shared" si="1"/>
        <v>1.5916480117729316E-2</v>
      </c>
    </row>
    <row r="30" spans="1:8">
      <c r="A30" s="3">
        <v>40558</v>
      </c>
      <c r="B30" s="1">
        <v>7.18</v>
      </c>
      <c r="C30">
        <f>IF(COUNTA($B$5:$B30)&lt;=A$1,AVERAGE($B$5:$B30),A$2*($B30-$C29)+$C29)</f>
        <v>7.1218283700580018</v>
      </c>
      <c r="D30">
        <f>IF(COUNTA($B$5:$B30)&lt;=B$1,AVERAGE($B$5:$B30),B$2*($B30-$D29)+$D29)</f>
        <v>7.1053802307536218</v>
      </c>
      <c r="E30">
        <f>IF(COUNTA($B$5:$B30)&lt;=C$1,AVERAGE($B$5:$B30),C$2*($B30-$E29)+$E29)</f>
        <v>7.0346153846153845</v>
      </c>
      <c r="F30">
        <f t="shared" si="0"/>
        <v>7.0764846138237303E-2</v>
      </c>
      <c r="G30">
        <f>IF(COUNTA($F$5:$F30)&lt;=G$1,AVERAGE($F$5:$F30),G$2*($F30-$G29)+$G29)</f>
        <v>5.2149414078048711E-2</v>
      </c>
      <c r="H30">
        <f t="shared" si="1"/>
        <v>1.8615432060188591E-2</v>
      </c>
    </row>
    <row r="31" spans="1:8">
      <c r="A31" s="3">
        <v>40561</v>
      </c>
      <c r="B31" s="1">
        <v>7.18</v>
      </c>
      <c r="C31">
        <f>IF(COUNTA($B$5:$B31)&lt;=A$1,AVERAGE($B$5:$B31),A$2*($B31-$C30)+$C30)</f>
        <v>7.1334626960464016</v>
      </c>
      <c r="D31">
        <f>IF(COUNTA($B$5:$B31)&lt;=B$1,AVERAGE($B$5:$B31),B$2*($B31-$D30)+$D30)</f>
        <v>7.1165731961405783</v>
      </c>
      <c r="E31">
        <f>IF(COUNTA($B$5:$B31)&lt;=C$1,AVERAGE($B$5:$B31),C$2*($B31-$E30)+$E30)</f>
        <v>7.0447923076923074</v>
      </c>
      <c r="F31">
        <f t="shared" si="0"/>
        <v>7.1780888448270908E-2</v>
      </c>
      <c r="G31">
        <f>IF(COUNTA($F$5:$F31)&lt;=G$1,AVERAGE($F$5:$F31),G$2*($F31-$G30)+$G30)</f>
        <v>5.6075708952093149E-2</v>
      </c>
      <c r="H31">
        <f t="shared" si="1"/>
        <v>1.5705179496177758E-2</v>
      </c>
    </row>
    <row r="32" spans="1:8">
      <c r="A32" s="3">
        <v>40563</v>
      </c>
      <c r="B32" s="1">
        <v>7.09</v>
      </c>
      <c r="C32">
        <f>IF(COUNTA($B$5:$B32)&lt;=A$1,AVERAGE($B$5:$B32),A$2*($B32-$C31)+$C31)</f>
        <v>7.1247701568371209</v>
      </c>
      <c r="D32">
        <f>IF(COUNTA($B$5:$B32)&lt;=B$1,AVERAGE($B$5:$B32),B$2*($B32-$D31)+$D31)</f>
        <v>7.1125872167194917</v>
      </c>
      <c r="E32">
        <f>IF(COUNTA($B$5:$B32)&lt;=C$1,AVERAGE($B$5:$B32),C$2*($B32-$E31)+$E31)</f>
        <v>7.0479568461538458</v>
      </c>
      <c r="F32">
        <f t="shared" si="0"/>
        <v>6.4630370565645912E-2</v>
      </c>
      <c r="G32">
        <f>IF(COUNTA($F$5:$F32)&lt;=G$1,AVERAGE($F$5:$F32),G$2*($F32-$G31)+$G31)</f>
        <v>5.77866412748037E-2</v>
      </c>
      <c r="H32">
        <f t="shared" si="1"/>
        <v>6.8437292908422112E-3</v>
      </c>
    </row>
    <row r="33" spans="1:8">
      <c r="A33" s="3">
        <v>40564</v>
      </c>
      <c r="B33" s="1">
        <v>7.14</v>
      </c>
      <c r="C33">
        <f>IF(COUNTA($B$5:$B33)&lt;=A$1,AVERAGE($B$5:$B33),A$2*($B33-$C32)+$C32)</f>
        <v>7.127816125469697</v>
      </c>
      <c r="D33">
        <f>IF(COUNTA($B$5:$B33)&lt;=B$1,AVERAGE($B$5:$B33),B$2*($B33-$D32)+$D32)</f>
        <v>7.1166991342115677</v>
      </c>
      <c r="E33">
        <f>IF(COUNTA($B$5:$B33)&lt;=C$1,AVERAGE($B$5:$B33),C$2*($B33-$E32)+$E32)</f>
        <v>7.0543998669230765</v>
      </c>
      <c r="F33">
        <f t="shared" si="0"/>
        <v>6.2299267288491222E-2</v>
      </c>
      <c r="G33">
        <f>IF(COUNTA($F$5:$F33)&lt;=G$1,AVERAGE($F$5:$F33),G$2*($F33-$G32)+$G32)</f>
        <v>5.8689166477541202E-2</v>
      </c>
      <c r="H33">
        <f t="shared" si="1"/>
        <v>3.6101008109500204E-3</v>
      </c>
    </row>
    <row r="34" spans="1:8">
      <c r="A34" s="3">
        <v>40565</v>
      </c>
      <c r="B34" s="1">
        <v>7.13</v>
      </c>
      <c r="C34">
        <f>IF(COUNTA($B$5:$B34)&lt;=A$1,AVERAGE($B$5:$B34),A$2*($B34-$C33)+$C33)</f>
        <v>7.1282529003757578</v>
      </c>
      <c r="D34">
        <f>IF(COUNTA($B$5:$B34)&lt;=B$1,AVERAGE($B$5:$B34),B$2*($B34-$D33)+$D33)</f>
        <v>7.1186942640798323</v>
      </c>
      <c r="E34">
        <f>IF(COUNTA($B$5:$B34)&lt;=C$1,AVERAGE($B$5:$B34),C$2*($B34-$E33)+$E33)</f>
        <v>7.0596918762384613</v>
      </c>
      <c r="F34">
        <f t="shared" si="0"/>
        <v>5.9002387841371018E-2</v>
      </c>
      <c r="G34">
        <f>IF(COUNTA($F$5:$F34)&lt;=G$1,AVERAGE($F$5:$F34),G$2*($F34-$G33)+$G33)</f>
        <v>5.8751810750307165E-2</v>
      </c>
      <c r="H34">
        <f t="shared" si="1"/>
        <v>2.5057709106385273E-4</v>
      </c>
    </row>
    <row r="35" spans="1:8">
      <c r="A35" s="3">
        <v>40568</v>
      </c>
      <c r="B35" s="1">
        <v>7.13</v>
      </c>
      <c r="C35">
        <f>IF(COUNTA($B$5:$B35)&lt;=A$1,AVERAGE($B$5:$B35),A$2*($B35-$C34)+$C34)</f>
        <v>7.1286023203006064</v>
      </c>
      <c r="D35">
        <f>IF(COUNTA($B$5:$B35)&lt;=B$1,AVERAGE($B$5:$B35),B$2*($B35-$D34)+$D34)</f>
        <v>7.1203901244678578</v>
      </c>
      <c r="E35">
        <f>IF(COUNTA($B$5:$B35)&lt;=C$1,AVERAGE($B$5:$B35),C$2*($B35-$E34)+$E34)</f>
        <v>7.0646134449017692</v>
      </c>
      <c r="F35">
        <f t="shared" si="0"/>
        <v>5.5776679566088561E-2</v>
      </c>
      <c r="G35">
        <f>IF(COUNTA($F$5:$F35)&lt;=G$1,AVERAGE($F$5:$F35),G$2*($F35-$G34)+$G34)</f>
        <v>5.8156784513463441E-2</v>
      </c>
      <c r="H35">
        <f t="shared" si="1"/>
        <v>-2.3801049473748809E-3</v>
      </c>
    </row>
    <row r="36" spans="1:8">
      <c r="A36" s="3">
        <v>40569</v>
      </c>
      <c r="B36" s="1">
        <v>6.94</v>
      </c>
      <c r="C36">
        <f>IF(COUNTA($B$5:$B36)&lt;=A$1,AVERAGE($B$5:$B36),A$2*($B36-$C35)+$C35)</f>
        <v>7.0908818562404852</v>
      </c>
      <c r="D36">
        <f>IF(COUNTA($B$5:$B36)&lt;=B$1,AVERAGE($B$5:$B36),B$2*($B36-$D35)+$D35)</f>
        <v>7.0933316057976796</v>
      </c>
      <c r="E36">
        <f>IF(COUNTA($B$5:$B36)&lt;=C$1,AVERAGE($B$5:$B36),C$2*($B36-$E35)+$E35)</f>
        <v>7.0558905037586452</v>
      </c>
      <c r="F36">
        <f t="shared" si="0"/>
        <v>3.7441102039034391E-2</v>
      </c>
      <c r="G36">
        <f>IF(COUNTA($F$5:$F36)&lt;=G$1,AVERAGE($F$5:$F36),G$2*($F36-$G35)+$G35)</f>
        <v>5.401364801857763E-2</v>
      </c>
      <c r="H36">
        <f t="shared" si="1"/>
        <v>-1.6572545979543239E-2</v>
      </c>
    </row>
    <row r="37" spans="1:8">
      <c r="A37" s="3">
        <v>40570</v>
      </c>
      <c r="B37" s="1">
        <v>6.94</v>
      </c>
      <c r="C37">
        <f>IF(COUNTA($B$5:$B37)&lt;=A$1,AVERAGE($B$5:$B37),A$2*($B37-$C36)+$C36)</f>
        <v>7.060705484992388</v>
      </c>
      <c r="D37">
        <f>IF(COUNTA($B$5:$B37)&lt;=B$1,AVERAGE($B$5:$B37),B$2*($B37-$D36)+$D36)</f>
        <v>7.0703318649280273</v>
      </c>
      <c r="E37">
        <f>IF(COUNTA($B$5:$B37)&lt;=C$1,AVERAGE($B$5:$B37),C$2*($B37-$E36)+$E36)</f>
        <v>7.0477781684955403</v>
      </c>
      <c r="F37">
        <f t="shared" si="0"/>
        <v>2.2553696432487058E-2</v>
      </c>
      <c r="G37">
        <f>IF(COUNTA($F$5:$F37)&lt;=G$1,AVERAGE($F$5:$F37),G$2*($F37-$G36)+$G36)</f>
        <v>4.7721657701359513E-2</v>
      </c>
      <c r="H37">
        <f t="shared" si="1"/>
        <v>-2.5167961268872455E-2</v>
      </c>
    </row>
    <row r="38" spans="1:8">
      <c r="A38" s="3">
        <v>40571</v>
      </c>
      <c r="B38" s="1">
        <v>6.99</v>
      </c>
      <c r="C38">
        <f>IF(COUNTA($B$5:$B38)&lt;=A$1,AVERAGE($B$5:$B38),A$2*($B38-$C37)+$C37)</f>
        <v>7.0465643879939108</v>
      </c>
      <c r="D38">
        <f>IF(COUNTA($B$5:$B38)&lt;=B$1,AVERAGE($B$5:$B38),B$2*($B38-$D37)+$D37)</f>
        <v>7.0582820851888233</v>
      </c>
      <c r="E38">
        <f>IF(COUNTA($B$5:$B38)&lt;=C$1,AVERAGE($B$5:$B38),C$2*($B38-$E37)+$E37)</f>
        <v>7.0437336967008521</v>
      </c>
      <c r="F38">
        <f t="shared" si="0"/>
        <v>1.4548388487971131E-2</v>
      </c>
      <c r="G38">
        <f>IF(COUNTA($F$5:$F38)&lt;=G$1,AVERAGE($F$5:$F38),G$2*($F38-$G37)+$G37)</f>
        <v>4.1087003858681838E-2</v>
      </c>
      <c r="H38">
        <f t="shared" si="1"/>
        <v>-2.6538615370710707E-2</v>
      </c>
    </row>
    <row r="39" spans="1:8">
      <c r="A39" s="3">
        <v>40572</v>
      </c>
      <c r="B39" s="1">
        <v>7.19</v>
      </c>
      <c r="C39">
        <f>IF(COUNTA($B$5:$B39)&lt;=A$1,AVERAGE($B$5:$B39),A$2*($B39-$C38)+$C38)</f>
        <v>7.0752515103951286</v>
      </c>
      <c r="D39">
        <f>IF(COUNTA($B$5:$B39)&lt;=B$1,AVERAGE($B$5:$B39),B$2*($B39-$D38)+$D38)</f>
        <v>7.0780397724104995</v>
      </c>
      <c r="E39">
        <f>IF(COUNTA($B$5:$B39)&lt;=C$1,AVERAGE($B$5:$B39),C$2*($B39-$E38)+$E38)</f>
        <v>7.0539723379317927</v>
      </c>
      <c r="F39">
        <f t="shared" si="0"/>
        <v>2.4067434478706851E-2</v>
      </c>
      <c r="G39">
        <f>IF(COUNTA($F$5:$F39)&lt;=G$1,AVERAGE($F$5:$F39),G$2*($F39-$G38)+$G38)</f>
        <v>3.7683089982686838E-2</v>
      </c>
      <c r="H39">
        <f t="shared" si="1"/>
        <v>-1.3615655503979987E-2</v>
      </c>
    </row>
    <row r="40" spans="1:8">
      <c r="A40" s="3">
        <v>40575</v>
      </c>
      <c r="B40" s="1">
        <v>7.29</v>
      </c>
      <c r="C40">
        <f>IF(COUNTA($B$5:$B40)&lt;=A$1,AVERAGE($B$5:$B40),A$2*($B40-$C39)+$C39)</f>
        <v>7.118201208316103</v>
      </c>
      <c r="D40">
        <f>IF(COUNTA($B$5:$B40)&lt;=B$1,AVERAGE($B$5:$B40),B$2*($B40-$D39)+$D39)</f>
        <v>7.1098338065489246</v>
      </c>
      <c r="E40">
        <f>IF(COUNTA($B$5:$B40)&lt;=C$1,AVERAGE($B$5:$B40),C$2*($B40-$E39)+$E39)</f>
        <v>7.0704942742765668</v>
      </c>
      <c r="F40">
        <f t="shared" si="0"/>
        <v>3.9339532272357758E-2</v>
      </c>
      <c r="G40">
        <f>IF(COUNTA($F$5:$F40)&lt;=G$1,AVERAGE($F$5:$F40),G$2*($F40-$G39)+$G39)</f>
        <v>3.801437844062102E-2</v>
      </c>
      <c r="H40">
        <f t="shared" si="1"/>
        <v>1.3251538317367376E-3</v>
      </c>
    </row>
    <row r="41" spans="1:8">
      <c r="A41" s="3">
        <v>40576</v>
      </c>
      <c r="B41" s="1">
        <v>7.09</v>
      </c>
      <c r="C41">
        <f>IF(COUNTA($B$5:$B41)&lt;=A$1,AVERAGE($B$5:$B41),A$2*($B41-$C40)+$C40)</f>
        <v>7.1125609666528824</v>
      </c>
      <c r="D41">
        <f>IF(COUNTA($B$5:$B41)&lt;=B$1,AVERAGE($B$5:$B41),B$2*($B41-$D40)+$D40)</f>
        <v>7.1068587355665862</v>
      </c>
      <c r="E41">
        <f>IF(COUNTA($B$5:$B41)&lt;=C$1,AVERAGE($B$5:$B41),C$2*($B41-$E40)+$E40)</f>
        <v>7.0718596750772074</v>
      </c>
      <c r="F41">
        <f t="shared" si="0"/>
        <v>3.4999060489378842E-2</v>
      </c>
      <c r="G41">
        <f>IF(COUNTA($F$5:$F41)&lt;=G$1,AVERAGE($F$5:$F41),G$2*($F41-$G40)+$G40)</f>
        <v>3.7411314850372586E-2</v>
      </c>
      <c r="H41">
        <f t="shared" si="1"/>
        <v>-2.4122543609937444E-3</v>
      </c>
    </row>
    <row r="42" spans="1:8">
      <c r="A42" s="3">
        <v>40577</v>
      </c>
      <c r="B42" s="1">
        <v>7.04</v>
      </c>
      <c r="C42">
        <f>IF(COUNTA($B$5:$B42)&lt;=A$1,AVERAGE($B$5:$B42),A$2*($B42-$C41)+$C41)</f>
        <v>7.0980487733223061</v>
      </c>
      <c r="D42">
        <f>IF(COUNTA($B$5:$B42)&lt;=B$1,AVERAGE($B$5:$B42),B$2*($B42-$D41)+$D41)</f>
        <v>7.0968299252315985</v>
      </c>
      <c r="E42">
        <f>IF(COUNTA($B$5:$B42)&lt;=C$1,AVERAGE($B$5:$B42),C$2*($B42-$E41)+$E41)</f>
        <v>7.0696294978218033</v>
      </c>
      <c r="F42">
        <f t="shared" si="0"/>
        <v>2.7200427409795225E-2</v>
      </c>
      <c r="G42">
        <f>IF(COUNTA($F$5:$F42)&lt;=G$1,AVERAGE($F$5:$F42),G$2*($F42-$G41)+$G41)</f>
        <v>3.5369137362257115E-2</v>
      </c>
      <c r="H42">
        <f t="shared" si="1"/>
        <v>-8.1687099524618903E-3</v>
      </c>
    </row>
    <row r="43" spans="1:8">
      <c r="A43" s="3">
        <v>40578</v>
      </c>
      <c r="B43" s="1">
        <v>7.04</v>
      </c>
      <c r="C43">
        <f>IF(COUNTA($B$5:$B43)&lt;=A$1,AVERAGE($B$5:$B43),A$2*($B43-$C42)+$C42)</f>
        <v>7.0864390186578445</v>
      </c>
      <c r="D43">
        <f>IF(COUNTA($B$5:$B43)&lt;=B$1,AVERAGE($B$5:$B43),B$2*($B43-$D42)+$D42)</f>
        <v>7.0883054364468592</v>
      </c>
      <c r="E43">
        <f>IF(COUNTA($B$5:$B43)&lt;=C$1,AVERAGE($B$5:$B43),C$2*($B43-$E42)+$E42)</f>
        <v>7.0675554329742774</v>
      </c>
      <c r="F43">
        <f t="shared" si="0"/>
        <v>2.0750003472581824E-2</v>
      </c>
      <c r="G43">
        <f>IF(COUNTA($F$5:$F43)&lt;=G$1,AVERAGE($F$5:$F43),G$2*($F43-$G42)+$G42)</f>
        <v>3.2445310584322054E-2</v>
      </c>
      <c r="H43">
        <f t="shared" si="1"/>
        <v>-1.169530711174023E-2</v>
      </c>
    </row>
    <row r="44" spans="1:8">
      <c r="A44" s="3">
        <v>40579</v>
      </c>
      <c r="B44" s="1">
        <v>7.06</v>
      </c>
      <c r="C44">
        <f>IF(COUNTA($B$5:$B44)&lt;=A$1,AVERAGE($B$5:$B44),A$2*($B44-$C43)+$C43)</f>
        <v>7.0811512149262752</v>
      </c>
      <c r="D44">
        <f>IF(COUNTA($B$5:$B44)&lt;=B$1,AVERAGE($B$5:$B44),B$2*($B44-$D43)+$D43)</f>
        <v>7.0840596209798301</v>
      </c>
      <c r="E44">
        <f>IF(COUNTA($B$5:$B44)&lt;=C$1,AVERAGE($B$5:$B44),C$2*($B44-$E43)+$E43)</f>
        <v>7.0670265526660776</v>
      </c>
      <c r="F44">
        <f t="shared" si="0"/>
        <v>1.7033068313752509E-2</v>
      </c>
      <c r="G44">
        <f>IF(COUNTA($F$5:$F44)&lt;=G$1,AVERAGE($F$5:$F44),G$2*($F44-$G43)+$G43)</f>
        <v>2.9362862130208146E-2</v>
      </c>
      <c r="H44">
        <f t="shared" si="1"/>
        <v>-1.2329793816455638E-2</v>
      </c>
    </row>
    <row r="45" spans="1:8">
      <c r="A45" s="3">
        <v>40582</v>
      </c>
      <c r="B45" s="1">
        <v>7.19</v>
      </c>
      <c r="C45">
        <f>IF(COUNTA($B$5:$B45)&lt;=A$1,AVERAGE($B$5:$B45),A$2*($B45-$C44)+$C44)</f>
        <v>7.1029209719410202</v>
      </c>
      <c r="D45">
        <f>IF(COUNTA($B$5:$B45)&lt;=B$1,AVERAGE($B$5:$B45),B$2*($B45-$D44)+$D44)</f>
        <v>7.0999506778328554</v>
      </c>
      <c r="E45">
        <f>IF(COUNTA($B$5:$B45)&lt;=C$1,AVERAGE($B$5:$B45),C$2*($B45-$E44)+$E44)</f>
        <v>7.0756346939794525</v>
      </c>
      <c r="F45">
        <f t="shared" si="0"/>
        <v>2.4315983853402834E-2</v>
      </c>
      <c r="G45">
        <f>IF(COUNTA($F$5:$F45)&lt;=G$1,AVERAGE($F$5:$F45),G$2*($F45-$G44)+$G44)</f>
        <v>2.8353486474847082E-2</v>
      </c>
      <c r="H45">
        <f t="shared" si="1"/>
        <v>-4.0375026214442486E-3</v>
      </c>
    </row>
    <row r="46" spans="1:8">
      <c r="A46" s="3">
        <v>40583</v>
      </c>
      <c r="B46" s="1">
        <v>7.29</v>
      </c>
      <c r="C46">
        <f>IF(COUNTA($B$5:$B46)&lt;=A$1,AVERAGE($B$5:$B46),A$2*($B46-$C45)+$C45)</f>
        <v>7.1403367775528164</v>
      </c>
      <c r="D46">
        <f>IF(COUNTA($B$5:$B46)&lt;=B$1,AVERAGE($B$5:$B46),B$2*($B46-$D45)+$D45)</f>
        <v>7.1284580761579273</v>
      </c>
      <c r="E46">
        <f>IF(COUNTA($B$5:$B46)&lt;=C$1,AVERAGE($B$5:$B46),C$2*($B46-$E45)+$E45)</f>
        <v>7.0906402654008911</v>
      </c>
      <c r="F46">
        <f t="shared" si="0"/>
        <v>3.7817810757036163E-2</v>
      </c>
      <c r="G46">
        <f>IF(COUNTA($F$5:$F46)&lt;=G$1,AVERAGE($F$5:$F46),G$2*($F46-$G45)+$G45)</f>
        <v>3.02463513312849E-2</v>
      </c>
      <c r="H46">
        <f t="shared" si="1"/>
        <v>7.5714594257512632E-3</v>
      </c>
    </row>
    <row r="47" spans="1:8">
      <c r="A47" s="3">
        <v>40584</v>
      </c>
      <c r="B47" s="1">
        <v>7.31</v>
      </c>
      <c r="C47">
        <f>IF(COUNTA($B$5:$B47)&lt;=A$1,AVERAGE($B$5:$B47),A$2*($B47-$C46)+$C46)</f>
        <v>7.1742694220422534</v>
      </c>
      <c r="D47">
        <f>IF(COUNTA($B$5:$B47)&lt;=B$1,AVERAGE($B$5:$B47),B$2*($B47-$D46)+$D46)</f>
        <v>7.1556893647342381</v>
      </c>
      <c r="E47">
        <f>IF(COUNTA($B$5:$B47)&lt;=C$1,AVERAGE($B$5:$B47),C$2*($B47-$E46)+$E46)</f>
        <v>7.1059954468228286</v>
      </c>
      <c r="F47">
        <f t="shared" si="0"/>
        <v>4.9693917911409535E-2</v>
      </c>
      <c r="G47">
        <f>IF(COUNTA($F$5:$F47)&lt;=G$1,AVERAGE($F$5:$F47),G$2*($F47-$G46)+$G46)</f>
        <v>3.4135864647309826E-2</v>
      </c>
      <c r="H47">
        <f t="shared" si="1"/>
        <v>1.555805326409971E-2</v>
      </c>
    </row>
    <row r="48" spans="1:8">
      <c r="A48" s="3">
        <v>40585</v>
      </c>
      <c r="B48" s="1">
        <v>7.31</v>
      </c>
      <c r="C48">
        <f>IF(COUNTA($B$5:$B48)&lt;=A$1,AVERAGE($B$5:$B48),A$2*($B48-$C47)+$C47)</f>
        <v>7.2014155376338023</v>
      </c>
      <c r="D48">
        <f>IF(COUNTA($B$5:$B48)&lt;=B$1,AVERAGE($B$5:$B48),B$2*($B48-$D47)+$D47)</f>
        <v>7.1788359600241023</v>
      </c>
      <c r="E48">
        <f>IF(COUNTA($B$5:$B48)&lt;=C$1,AVERAGE($B$5:$B48),C$2*($B48-$E47)+$E47)</f>
        <v>7.1202757655452302</v>
      </c>
      <c r="F48">
        <f t="shared" si="0"/>
        <v>5.8560194478872063E-2</v>
      </c>
      <c r="G48">
        <f>IF(COUNTA($F$5:$F48)&lt;=G$1,AVERAGE($F$5:$F48),G$2*($F48-$G47)+$G47)</f>
        <v>3.9020730613622275E-2</v>
      </c>
      <c r="H48">
        <f t="shared" si="1"/>
        <v>1.9539463865249788E-2</v>
      </c>
    </row>
    <row r="49" spans="1:8">
      <c r="A49" s="3">
        <v>40586</v>
      </c>
      <c r="B49" s="1">
        <v>7.39</v>
      </c>
      <c r="C49">
        <f>IF(COUNTA($B$5:$B49)&lt;=A$1,AVERAGE($B$5:$B49),A$2*($B49-$C48)+$C48)</f>
        <v>7.2391324301070421</v>
      </c>
      <c r="D49">
        <f>IF(COUNTA($B$5:$B49)&lt;=B$1,AVERAGE($B$5:$B49),B$2*($B49-$D48)+$D48)</f>
        <v>7.2105105660204867</v>
      </c>
      <c r="E49">
        <f>IF(COUNTA($B$5:$B49)&lt;=C$1,AVERAGE($B$5:$B49),C$2*($B49-$E48)+$E48)</f>
        <v>7.1391564619570644</v>
      </c>
      <c r="F49">
        <f t="shared" si="0"/>
        <v>7.1354104063422241E-2</v>
      </c>
      <c r="G49">
        <f>IF(COUNTA($F$5:$F49)&lt;=G$1,AVERAGE($F$5:$F49),G$2*($F49-$G48)+$G48)</f>
        <v>4.5487405303582265E-2</v>
      </c>
      <c r="H49">
        <f t="shared" si="1"/>
        <v>2.5866698759839976E-2</v>
      </c>
    </row>
    <row r="50" spans="1:8">
      <c r="A50" s="3">
        <v>40589</v>
      </c>
      <c r="B50" s="1">
        <v>7.39</v>
      </c>
      <c r="C50">
        <f>IF(COUNTA($B$5:$B50)&lt;=A$1,AVERAGE($B$5:$B50),A$2*($B50-$C49)+$C49)</f>
        <v>7.2693059440856338</v>
      </c>
      <c r="D50">
        <f>IF(COUNTA($B$5:$B50)&lt;=B$1,AVERAGE($B$5:$B50),B$2*($B50-$D49)+$D49)</f>
        <v>7.2374339811174133</v>
      </c>
      <c r="E50">
        <f>IF(COUNTA($B$5:$B50)&lt;=C$1,AVERAGE($B$5:$B50),C$2*($B50-$E49)+$E49)</f>
        <v>7.1567155096200699</v>
      </c>
      <c r="F50">
        <f t="shared" si="0"/>
        <v>8.0718471497343458E-2</v>
      </c>
      <c r="G50">
        <f>IF(COUNTA($F$5:$F50)&lt;=G$1,AVERAGE($F$5:$F50),G$2*($F50-$G49)+$G49)</f>
        <v>5.2533618542334501E-2</v>
      </c>
      <c r="H50">
        <f t="shared" si="1"/>
        <v>2.8184852955008957E-2</v>
      </c>
    </row>
    <row r="51" spans="1:8">
      <c r="A51" s="3">
        <v>40590</v>
      </c>
      <c r="B51" s="1">
        <v>7.34</v>
      </c>
      <c r="C51">
        <f>IF(COUNTA($B$5:$B51)&lt;=A$1,AVERAGE($B$5:$B51),A$2*($B51-$C50)+$C50)</f>
        <v>7.2834447552685067</v>
      </c>
      <c r="D51">
        <f>IF(COUNTA($B$5:$B51)&lt;=B$1,AVERAGE($B$5:$B51),B$2*($B51-$D50)+$D50)</f>
        <v>7.2528188839498009</v>
      </c>
      <c r="E51">
        <f>IF(COUNTA($B$5:$B51)&lt;=C$1,AVERAGE($B$5:$B51),C$2*($B51-$E50)+$E50)</f>
        <v>7.1695454239466647</v>
      </c>
      <c r="F51">
        <f t="shared" si="0"/>
        <v>8.3273460003136179E-2</v>
      </c>
      <c r="G51">
        <f>IF(COUNTA($F$5:$F51)&lt;=G$1,AVERAGE($F$5:$F51),G$2*($F51-$G50)+$G50)</f>
        <v>5.8681586834494835E-2</v>
      </c>
      <c r="H51">
        <f t="shared" si="1"/>
        <v>2.4591873168641344E-2</v>
      </c>
    </row>
    <row r="52" spans="1:8">
      <c r="A52" s="3">
        <v>40591</v>
      </c>
      <c r="B52" s="1">
        <v>7.36</v>
      </c>
      <c r="C52">
        <f>IF(COUNTA($B$5:$B52)&lt;=A$1,AVERAGE($B$5:$B52),A$2*($B52-$C51)+$C51)</f>
        <v>7.2987558042148057</v>
      </c>
      <c r="D52">
        <f>IF(COUNTA($B$5:$B52)&lt;=B$1,AVERAGE($B$5:$B52),B$2*($B52-$D51)+$D51)</f>
        <v>7.2688960513573306</v>
      </c>
      <c r="E52">
        <f>IF(COUNTA($B$5:$B52)&lt;=C$1,AVERAGE($B$5:$B52),C$2*($B52-$E51)+$E51)</f>
        <v>7.1828772442703981</v>
      </c>
      <c r="F52">
        <f t="shared" si="0"/>
        <v>8.6018807086932547E-2</v>
      </c>
      <c r="G52">
        <f>IF(COUNTA($F$5:$F52)&lt;=G$1,AVERAGE($F$5:$F52),G$2*($F52-$G51)+$G51)</f>
        <v>6.4149030884982375E-2</v>
      </c>
      <c r="H52">
        <f t="shared" si="1"/>
        <v>2.1869776201950172E-2</v>
      </c>
    </row>
    <row r="53" spans="1:8">
      <c r="A53" s="3">
        <v>40592</v>
      </c>
      <c r="B53" s="1">
        <v>7.44</v>
      </c>
      <c r="C53">
        <f>IF(COUNTA($B$5:$B53)&lt;=A$1,AVERAGE($B$5:$B53),A$2*($B53-$C52)+$C52)</f>
        <v>7.3270046433718443</v>
      </c>
      <c r="D53">
        <f>IF(COUNTA($B$5:$B53)&lt;=B$1,AVERAGE($B$5:$B53),B$2*($B53-$D52)+$D52)</f>
        <v>7.2945616436537311</v>
      </c>
      <c r="E53">
        <f>IF(COUNTA($B$5:$B53)&lt;=C$1,AVERAGE($B$5:$B53),C$2*($B53-$E52)+$E52)</f>
        <v>7.2008758371714698</v>
      </c>
      <c r="F53">
        <f t="shared" si="0"/>
        <v>9.3685806482261214E-2</v>
      </c>
      <c r="G53">
        <f>IF(COUNTA($F$5:$F53)&lt;=G$1,AVERAGE($F$5:$F53),G$2*($F53-$G52)+$G52)</f>
        <v>7.0056386004438143E-2</v>
      </c>
      <c r="H53">
        <f t="shared" si="1"/>
        <v>2.3629420477823071E-2</v>
      </c>
    </row>
    <row r="54" spans="1:8">
      <c r="A54" s="3">
        <v>40593</v>
      </c>
      <c r="B54" s="1">
        <v>7.51</v>
      </c>
      <c r="C54">
        <f>IF(COUNTA($B$5:$B54)&lt;=A$1,AVERAGE($B$5:$B54),A$2*($B54-$C53)+$C53)</f>
        <v>7.3636037146974758</v>
      </c>
      <c r="D54">
        <f>IF(COUNTA($B$5:$B54)&lt;=B$1,AVERAGE($B$5:$B54),B$2*($B54-$D53)+$D53)</f>
        <v>7.3268773971056715</v>
      </c>
      <c r="E54">
        <f>IF(COUNTA($B$5:$B54)&lt;=C$1,AVERAGE($B$5:$B54),C$2*($B54-$E53)+$E53)</f>
        <v>7.2225145285694667</v>
      </c>
      <c r="F54">
        <f t="shared" si="0"/>
        <v>0.1043628685362048</v>
      </c>
      <c r="G54">
        <f>IF(COUNTA($F$5:$F54)&lt;=G$1,AVERAGE($F$5:$F54),G$2*($F54-$G53)+$G53)</f>
        <v>7.691768251079148E-2</v>
      </c>
      <c r="H54">
        <f t="shared" si="1"/>
        <v>2.7445186025413321E-2</v>
      </c>
    </row>
    <row r="55" spans="1:8">
      <c r="A55" s="3">
        <v>40596</v>
      </c>
      <c r="B55" s="1">
        <v>7.39</v>
      </c>
      <c r="C55">
        <f>IF(COUNTA($B$5:$B55)&lt;=A$1,AVERAGE($B$5:$B55),A$2*($B55-$C54)+$C54)</f>
        <v>7.3688829717579809</v>
      </c>
      <c r="D55">
        <f>IF(COUNTA($B$5:$B55)&lt;=B$1,AVERAGE($B$5:$B55),B$2*($B55-$D54)+$D54)</f>
        <v>7.3363457875398206</v>
      </c>
      <c r="E55">
        <f>IF(COUNTA($B$5:$B55)&lt;=C$1,AVERAGE($B$5:$B55),C$2*($B55-$E54)+$E54)</f>
        <v>7.234238511569604</v>
      </c>
      <c r="F55">
        <f t="shared" si="0"/>
        <v>0.10210727597021663</v>
      </c>
      <c r="G55">
        <f>IF(COUNTA($F$5:$F55)&lt;=G$1,AVERAGE($F$5:$F55),G$2*($F55-$G54)+$G54)</f>
        <v>8.1955601202676504E-2</v>
      </c>
      <c r="H55">
        <f t="shared" si="1"/>
        <v>2.0151674767540123E-2</v>
      </c>
    </row>
    <row r="56" spans="1:8">
      <c r="A56" s="3">
        <v>40597</v>
      </c>
      <c r="B56" s="1">
        <v>7.44</v>
      </c>
      <c r="C56">
        <f>IF(COUNTA($B$5:$B56)&lt;=A$1,AVERAGE($B$5:$B56),A$2*($B56-$C55)+$C55)</f>
        <v>7.383106377406385</v>
      </c>
      <c r="D56">
        <f>IF(COUNTA($B$5:$B56)&lt;=B$1,AVERAGE($B$5:$B56),B$2*($B56-$D55)+$D55)</f>
        <v>7.3518939194088473</v>
      </c>
      <c r="E56">
        <f>IF(COUNTA($B$5:$B56)&lt;=C$1,AVERAGE($B$5:$B56),C$2*($B56-$E55)+$E55)</f>
        <v>7.2486418157597319</v>
      </c>
      <c r="F56">
        <f t="shared" si="0"/>
        <v>0.10325210364911541</v>
      </c>
      <c r="G56">
        <f>IF(COUNTA($F$5:$F56)&lt;=G$1,AVERAGE($F$5:$F56),G$2*($F56-$G55)+$G55)</f>
        <v>8.6214901691964288E-2</v>
      </c>
      <c r="H56">
        <f t="shared" si="1"/>
        <v>1.7037201957151124E-2</v>
      </c>
    </row>
    <row r="57" spans="1:8">
      <c r="A57" s="3">
        <v>40598</v>
      </c>
      <c r="B57" s="1">
        <v>7.51</v>
      </c>
      <c r="C57">
        <f>IF(COUNTA($B$5:$B57)&lt;=A$1,AVERAGE($B$5:$B57),A$2*($B57-$C56)+$C56)</f>
        <v>7.4084851019251081</v>
      </c>
      <c r="D57">
        <f>IF(COUNTA($B$5:$B57)&lt;=B$1,AVERAGE($B$5:$B57),B$2*($B57-$D56)+$D56)</f>
        <v>7.3756098314975205</v>
      </c>
      <c r="E57">
        <f>IF(COUNTA($B$5:$B57)&lt;=C$1,AVERAGE($B$5:$B57),C$2*($B57-$E56)+$E56)</f>
        <v>7.2669368886565504</v>
      </c>
      <c r="F57">
        <f t="shared" si="0"/>
        <v>0.10867294284097007</v>
      </c>
      <c r="G57">
        <f>IF(COUNTA($F$5:$F57)&lt;=G$1,AVERAGE($F$5:$F57),G$2*($F57-$G56)+$G56)</f>
        <v>9.0706509921765446E-2</v>
      </c>
      <c r="H57">
        <f t="shared" si="1"/>
        <v>1.796643291920462E-2</v>
      </c>
    </row>
    <row r="58" spans="1:8">
      <c r="A58" s="3">
        <v>40599</v>
      </c>
      <c r="B58" s="1">
        <v>7.51</v>
      </c>
      <c r="C58">
        <f>IF(COUNTA($B$5:$B58)&lt;=A$1,AVERAGE($B$5:$B58),A$2*($B58-$C57)+$C57)</f>
        <v>7.4287880815400866</v>
      </c>
      <c r="D58">
        <f>IF(COUNTA($B$5:$B58)&lt;=B$1,AVERAGE($B$5:$B58),B$2*($B58-$D57)+$D57)</f>
        <v>7.3957683567728925</v>
      </c>
      <c r="E58">
        <f>IF(COUNTA($B$5:$B58)&lt;=C$1,AVERAGE($B$5:$B58),C$2*($B58-$E57)+$E57)</f>
        <v>7.2839513064505921</v>
      </c>
      <c r="F58">
        <f t="shared" si="0"/>
        <v>0.11181705032230038</v>
      </c>
      <c r="G58">
        <f>IF(COUNTA($F$5:$F58)&lt;=G$1,AVERAGE($F$5:$F58),G$2*($F58-$G57)+$G57)</f>
        <v>9.4928618001872439E-2</v>
      </c>
      <c r="H58">
        <f t="shared" si="1"/>
        <v>1.6888432320427943E-2</v>
      </c>
    </row>
    <row r="59" spans="1:8">
      <c r="A59" s="3">
        <v>40600</v>
      </c>
      <c r="B59" s="1">
        <v>7.49</v>
      </c>
      <c r="C59">
        <f>IF(COUNTA($B$5:$B59)&lt;=A$1,AVERAGE($B$5:$B59),A$2*($B59-$C58)+$C58)</f>
        <v>7.4410304652320693</v>
      </c>
      <c r="D59">
        <f>IF(COUNTA($B$5:$B59)&lt;=B$1,AVERAGE($B$5:$B59),B$2*($B59-$D58)+$D58)</f>
        <v>7.4099031032569584</v>
      </c>
      <c r="E59">
        <f>IF(COUNTA($B$5:$B59)&lt;=C$1,AVERAGE($B$5:$B59),C$2*($B59-$E58)+$E58)</f>
        <v>7.298374714999051</v>
      </c>
      <c r="F59">
        <f t="shared" si="0"/>
        <v>0.11152838825790745</v>
      </c>
      <c r="G59">
        <f>IF(COUNTA($F$5:$F59)&lt;=G$1,AVERAGE($F$5:$F59),G$2*($F59-$G58)+$G58)</f>
        <v>9.8248572053079436E-2</v>
      </c>
      <c r="H59">
        <f t="shared" si="1"/>
        <v>1.3279816204828016E-2</v>
      </c>
    </row>
    <row r="60" spans="1:8">
      <c r="A60" s="3">
        <v>40603</v>
      </c>
      <c r="B60" s="1">
        <v>7.59</v>
      </c>
      <c r="C60">
        <f>IF(COUNTA($B$5:$B60)&lt;=A$1,AVERAGE($B$5:$B60),A$2*($B60-$C59)+$C59)</f>
        <v>7.4708243721856551</v>
      </c>
      <c r="D60">
        <f>IF(COUNTA($B$5:$B60)&lt;=B$1,AVERAGE($B$5:$B60),B$2*($B60-$D59)+$D59)</f>
        <v>7.4369176377684143</v>
      </c>
      <c r="E60">
        <f>IF(COUNTA($B$5:$B60)&lt;=C$1,AVERAGE($B$5:$B60),C$2*($B60-$E59)+$E59)</f>
        <v>7.3187884849491178</v>
      </c>
      <c r="F60">
        <f t="shared" si="0"/>
        <v>0.11812915281929648</v>
      </c>
      <c r="G60">
        <f>IF(COUNTA($F$5:$F60)&lt;=G$1,AVERAGE($F$5:$F60),G$2*($F60-$G59)+$G59)</f>
        <v>0.10222468820632284</v>
      </c>
      <c r="H60">
        <f t="shared" si="1"/>
        <v>1.5904464612973637E-2</v>
      </c>
    </row>
    <row r="61" spans="1:8">
      <c r="A61" s="3">
        <v>40604</v>
      </c>
      <c r="B61" s="1">
        <v>7.59</v>
      </c>
      <c r="C61">
        <f>IF(COUNTA($B$5:$B61)&lt;=A$1,AVERAGE($B$5:$B61),A$2*($B61-$C60)+$C60)</f>
        <v>7.4946594977485237</v>
      </c>
      <c r="D61">
        <f>IF(COUNTA($B$5:$B61)&lt;=B$1,AVERAGE($B$5:$B61),B$2*($B61-$D60)+$D60)</f>
        <v>7.4598799921031524</v>
      </c>
      <c r="E61">
        <f>IF(COUNTA($B$5:$B61)&lt;=C$1,AVERAGE($B$5:$B61),C$2*($B61-$E60)+$E60)</f>
        <v>7.3377732910026792</v>
      </c>
      <c r="F61">
        <f t="shared" si="0"/>
        <v>0.12210670110047328</v>
      </c>
      <c r="G61">
        <f>IF(COUNTA($F$5:$F61)&lt;=G$1,AVERAGE($F$5:$F61),G$2*($F61-$G60)+$G60)</f>
        <v>0.10620109078515293</v>
      </c>
      <c r="H61">
        <f t="shared" si="1"/>
        <v>1.5905610315320354E-2</v>
      </c>
    </row>
    <row r="62" spans="1:8">
      <c r="A62" s="3">
        <v>40605</v>
      </c>
      <c r="B62" s="1">
        <v>7.59</v>
      </c>
      <c r="C62">
        <f>IF(COUNTA($B$5:$B62)&lt;=A$1,AVERAGE($B$5:$B62),A$2*($B62-$C61)+$C61)</f>
        <v>7.5137275981988187</v>
      </c>
      <c r="D62">
        <f>IF(COUNTA($B$5:$B62)&lt;=B$1,AVERAGE($B$5:$B62),B$2*($B62-$D61)+$D61)</f>
        <v>7.4793979932876793</v>
      </c>
      <c r="E62">
        <f>IF(COUNTA($B$5:$B62)&lt;=C$1,AVERAGE($B$5:$B62),C$2*($B62-$E61)+$E61)</f>
        <v>7.3554291606324913</v>
      </c>
      <c r="F62">
        <f t="shared" si="0"/>
        <v>0.12396883265518799</v>
      </c>
      <c r="G62">
        <f>IF(COUNTA($F$5:$F62)&lt;=G$1,AVERAGE($F$5:$F62),G$2*($F62-$G61)+$G61)</f>
        <v>0.10975463915915994</v>
      </c>
      <c r="H62">
        <f t="shared" si="1"/>
        <v>1.4214193496028052E-2</v>
      </c>
    </row>
    <row r="63" spans="1:8">
      <c r="A63" s="3">
        <v>40606</v>
      </c>
      <c r="B63" s="1">
        <v>7.55</v>
      </c>
      <c r="C63">
        <f>IF(COUNTA($B$5:$B63)&lt;=A$1,AVERAGE($B$5:$B63),A$2*($B63-$C62)+$C62)</f>
        <v>7.5209820785590553</v>
      </c>
      <c r="D63">
        <f>IF(COUNTA($B$5:$B63)&lt;=B$1,AVERAGE($B$5:$B63),B$2*($B63-$D62)+$D62)</f>
        <v>7.4899882942945277</v>
      </c>
      <c r="E63">
        <f>IF(COUNTA($B$5:$B63)&lt;=C$1,AVERAGE($B$5:$B63),C$2*($B63-$E62)+$E62)</f>
        <v>7.3690491193882171</v>
      </c>
      <c r="F63">
        <f t="shared" si="0"/>
        <v>0.12093917490631068</v>
      </c>
      <c r="G63">
        <f>IF(COUNTA($F$5:$F63)&lt;=G$1,AVERAGE($F$5:$F63),G$2*($F63-$G62)+$G62)</f>
        <v>0.11199154630859008</v>
      </c>
      <c r="H63">
        <f t="shared" si="1"/>
        <v>8.9476285977205944E-3</v>
      </c>
    </row>
    <row r="64" spans="1:8">
      <c r="A64" s="3">
        <v>40607</v>
      </c>
      <c r="B64" s="1">
        <v>7.69</v>
      </c>
      <c r="C64">
        <f>IF(COUNTA($B$5:$B64)&lt;=A$1,AVERAGE($B$5:$B64),A$2*($B64-$C63)+$C63)</f>
        <v>7.5547856628472445</v>
      </c>
      <c r="D64">
        <f>IF(COUNTA($B$5:$B64)&lt;=B$1,AVERAGE($B$5:$B64),B$2*($B64-$D63)+$D63)</f>
        <v>7.5199900501503487</v>
      </c>
      <c r="E64">
        <f>IF(COUNTA($B$5:$B64)&lt;=C$1,AVERAGE($B$5:$B64),C$2*($B64-$E63)+$E63)</f>
        <v>7.3915156810310423</v>
      </c>
      <c r="F64">
        <f t="shared" si="0"/>
        <v>0.12847436911930643</v>
      </c>
      <c r="G64">
        <f>IF(COUNTA($F$5:$F64)&lt;=G$1,AVERAGE($F$5:$F64),G$2*($F64-$G63)+$G63)</f>
        <v>0.11528811087073335</v>
      </c>
      <c r="H64">
        <f t="shared" si="1"/>
        <v>1.3186258248573085E-2</v>
      </c>
    </row>
    <row r="65" spans="1:8">
      <c r="A65" s="3">
        <v>40610</v>
      </c>
      <c r="B65" s="1">
        <v>7.69</v>
      </c>
      <c r="C65">
        <f>IF(COUNTA($B$5:$B65)&lt;=A$1,AVERAGE($B$5:$B65),A$2*($B65-$C64)+$C64)</f>
        <v>7.5818285302777957</v>
      </c>
      <c r="D65">
        <f>IF(COUNTA($B$5:$B65)&lt;=B$1,AVERAGE($B$5:$B65),B$2*($B65-$D64)+$D64)</f>
        <v>7.5454915426277962</v>
      </c>
      <c r="E65">
        <f>IF(COUNTA($B$5:$B65)&lt;=C$1,AVERAGE($B$5:$B65),C$2*($B65-$E64)+$E64)</f>
        <v>7.412409583358869</v>
      </c>
      <c r="F65">
        <f t="shared" si="0"/>
        <v>0.13308195926892719</v>
      </c>
      <c r="G65">
        <f>IF(COUNTA($F$5:$F65)&lt;=G$1,AVERAGE($F$5:$F65),G$2*($F65-$G64)+$G64)</f>
        <v>0.11884688055037211</v>
      </c>
      <c r="H65">
        <f t="shared" si="1"/>
        <v>1.4235078718555075E-2</v>
      </c>
    </row>
    <row r="66" spans="1:8">
      <c r="A66" s="3">
        <v>40611</v>
      </c>
      <c r="B66" s="1">
        <v>7.7</v>
      </c>
      <c r="C66">
        <f>IF(COUNTA($B$5:$B66)&lt;=A$1,AVERAGE($B$5:$B66),A$2*($B66-$C65)+$C65)</f>
        <v>7.6054628242222364</v>
      </c>
      <c r="D66">
        <f>IF(COUNTA($B$5:$B66)&lt;=B$1,AVERAGE($B$5:$B66),B$2*($B66-$D65)+$D65)</f>
        <v>7.5686678112336265</v>
      </c>
      <c r="E66">
        <f>IF(COUNTA($B$5:$B66)&lt;=C$1,AVERAGE($B$5:$B66),C$2*($B66-$E65)+$E65)</f>
        <v>7.4325409125237485</v>
      </c>
      <c r="F66">
        <f t="shared" si="0"/>
        <v>0.13612689870987804</v>
      </c>
      <c r="G66">
        <f>IF(COUNTA($F$5:$F66)&lt;=G$1,AVERAGE($F$5:$F66),G$2*($F66-$G65)+$G65)</f>
        <v>0.12230288418227329</v>
      </c>
      <c r="H66">
        <f t="shared" si="1"/>
        <v>1.3824014527604747E-2</v>
      </c>
    </row>
    <row r="67" spans="1:8">
      <c r="A67" s="3">
        <v>40612</v>
      </c>
      <c r="B67" s="1">
        <v>7.7</v>
      </c>
      <c r="C67">
        <f>IF(COUNTA($B$5:$B67)&lt;=A$1,AVERAGE($B$5:$B67),A$2*($B67-$C66)+$C66)</f>
        <v>7.6243702593777893</v>
      </c>
      <c r="D67">
        <f>IF(COUNTA($B$5:$B67)&lt;=B$1,AVERAGE($B$5:$B67),B$2*($B67-$D66)+$D66)</f>
        <v>7.5883676395485828</v>
      </c>
      <c r="E67">
        <f>IF(COUNTA($B$5:$B67)&lt;=C$1,AVERAGE($B$5:$B67),C$2*($B67-$E66)+$E66)</f>
        <v>7.4512630486470863</v>
      </c>
      <c r="F67">
        <f t="shared" si="0"/>
        <v>0.13710459090149651</v>
      </c>
      <c r="G67">
        <f>IF(COUNTA($F$5:$F67)&lt;=G$1,AVERAGE($F$5:$F67),G$2*($F67-$G66)+$G66)</f>
        <v>0.12526322552611793</v>
      </c>
      <c r="H67">
        <f t="shared" si="1"/>
        <v>1.1841365375378582E-2</v>
      </c>
    </row>
    <row r="68" spans="1:8">
      <c r="A68" s="3">
        <v>40613</v>
      </c>
      <c r="B68" s="1">
        <v>7.74</v>
      </c>
      <c r="C68">
        <f>IF(COUNTA($B$5:$B68)&lt;=A$1,AVERAGE($B$5:$B68),A$2*($B68-$C67)+$C67)</f>
        <v>7.6474962075022317</v>
      </c>
      <c r="D68">
        <f>IF(COUNTA($B$5:$B68)&lt;=B$1,AVERAGE($B$5:$B68),B$2*($B68-$D67)+$D67)</f>
        <v>7.6111124936162957</v>
      </c>
      <c r="E68">
        <f>IF(COUNTA($B$5:$B68)&lt;=C$1,AVERAGE($B$5:$B68),C$2*($B68-$E67)+$E67)</f>
        <v>7.4714746352417905</v>
      </c>
      <c r="F68">
        <f t="shared" si="0"/>
        <v>0.13963785837450526</v>
      </c>
      <c r="G68">
        <f>IF(COUNTA($F$5:$F68)&lt;=G$1,AVERAGE($F$5:$F68),G$2*($F68-$G67)+$G67)</f>
        <v>0.1281381520957954</v>
      </c>
      <c r="H68">
        <f t="shared" si="1"/>
        <v>1.1499706278709859E-2</v>
      </c>
    </row>
    <row r="69" spans="1:8">
      <c r="A69" s="3">
        <v>40614</v>
      </c>
      <c r="B69" s="1">
        <v>7.79</v>
      </c>
      <c r="C69">
        <f>IF(COUNTA($B$5:$B69)&lt;=A$1,AVERAGE($B$5:$B69),A$2*($B69-$C68)+$C68)</f>
        <v>7.6759969660017857</v>
      </c>
      <c r="D69">
        <f>IF(COUNTA($B$5:$B69)&lt;=B$1,AVERAGE($B$5:$B69),B$2*($B69-$D68)+$D68)</f>
        <v>7.6379456195738511</v>
      </c>
      <c r="E69">
        <f>IF(COUNTA($B$5:$B69)&lt;=C$1,AVERAGE($B$5:$B69),C$2*($B69-$E68)+$E68)</f>
        <v>7.4937714107748654</v>
      </c>
      <c r="F69">
        <f t="shared" si="0"/>
        <v>0.14417420879898568</v>
      </c>
      <c r="G69">
        <f>IF(COUNTA($F$5:$F69)&lt;=G$1,AVERAGE($F$5:$F69),G$2*($F69-$G68)+$G68)</f>
        <v>0.13134536343643347</v>
      </c>
      <c r="H69">
        <f t="shared" si="1"/>
        <v>1.2828845362552216E-2</v>
      </c>
    </row>
    <row r="70" spans="1:8">
      <c r="A70" s="3">
        <v>40617</v>
      </c>
      <c r="B70" s="1">
        <v>7.79</v>
      </c>
      <c r="C70">
        <f>IF(COUNTA($B$5:$B70)&lt;=A$1,AVERAGE($B$5:$B70),A$2*($B70-$C69)+$C69)</f>
        <v>7.6987975728014284</v>
      </c>
      <c r="D70">
        <f>IF(COUNTA($B$5:$B70)&lt;=B$1,AVERAGE($B$5:$B70),B$2*($B70-$D69)+$D69)</f>
        <v>7.6607537766377733</v>
      </c>
      <c r="E70">
        <f>IF(COUNTA($B$5:$B70)&lt;=C$1,AVERAGE($B$5:$B70),C$2*($B70-$E69)+$E69)</f>
        <v>7.5145074120206248</v>
      </c>
      <c r="F70">
        <f t="shared" si="0"/>
        <v>0.14624636461714857</v>
      </c>
      <c r="G70">
        <f>IF(COUNTA($F$5:$F70)&lt;=G$1,AVERAGE($F$5:$F70),G$2*($F70-$G69)+$G69)</f>
        <v>0.13432556367257648</v>
      </c>
      <c r="H70">
        <f t="shared" si="1"/>
        <v>1.1920800944572096E-2</v>
      </c>
    </row>
    <row r="71" spans="1:8">
      <c r="A71" s="3">
        <v>40618</v>
      </c>
      <c r="B71" s="1">
        <v>7.78</v>
      </c>
      <c r="C71">
        <f>IF(COUNTA($B$5:$B71)&lt;=A$1,AVERAGE($B$5:$B71),A$2*($B71-$C70)+$C70)</f>
        <v>7.7150380582411424</v>
      </c>
      <c r="D71">
        <f>IF(COUNTA($B$5:$B71)&lt;=B$1,AVERAGE($B$5:$B71),B$2*($B71-$D70)+$D70)</f>
        <v>7.6786407101421075</v>
      </c>
      <c r="E71">
        <f>IF(COUNTA($B$5:$B71)&lt;=C$1,AVERAGE($B$5:$B71),C$2*($B71-$E70)+$E70)</f>
        <v>7.533091893179181</v>
      </c>
      <c r="F71">
        <f t="shared" si="0"/>
        <v>0.14554881696292643</v>
      </c>
      <c r="G71">
        <f>IF(COUNTA($F$5:$F71)&lt;=G$1,AVERAGE($F$5:$F71),G$2*($F71-$G70)+$G70)</f>
        <v>0.13657021433064648</v>
      </c>
      <c r="H71">
        <f t="shared" si="1"/>
        <v>8.9786026322799528E-3</v>
      </c>
    </row>
    <row r="72" spans="1:8">
      <c r="A72" s="3">
        <v>40619</v>
      </c>
      <c r="B72" s="1">
        <v>7.55</v>
      </c>
      <c r="C72">
        <f>IF(COUNTA($B$5:$B72)&lt;=A$1,AVERAGE($B$5:$B72),A$2*($B72-$C71)+$C71)</f>
        <v>7.6820304465929139</v>
      </c>
      <c r="D72">
        <f>IF(COUNTA($B$5:$B72)&lt;=B$1,AVERAGE($B$5:$B72),B$2*($B72-$D71)+$D71)</f>
        <v>7.6593446036207915</v>
      </c>
      <c r="E72">
        <f>IF(COUNTA($B$5:$B72)&lt;=C$1,AVERAGE($B$5:$B72),C$2*($B72-$E71)+$E71)</f>
        <v>7.5342754606566382</v>
      </c>
      <c r="F72">
        <f t="shared" si="0"/>
        <v>0.12506914296415328</v>
      </c>
      <c r="G72">
        <f>IF(COUNTA($F$5:$F72)&lt;=G$1,AVERAGE($F$5:$F72),G$2*($F72-$G71)+$G71)</f>
        <v>0.13427000005734785</v>
      </c>
      <c r="H72">
        <f t="shared" si="1"/>
        <v>-9.2008570931945699E-3</v>
      </c>
    </row>
    <row r="73" spans="1:8">
      <c r="A73" s="3">
        <v>40620</v>
      </c>
      <c r="B73" s="1">
        <v>7.74</v>
      </c>
      <c r="C73">
        <f>IF(COUNTA($B$5:$B73)&lt;=A$1,AVERAGE($B$5:$B73),A$2*($B73-$C72)+$C72)</f>
        <v>7.6936243572743308</v>
      </c>
      <c r="D73">
        <f>IF(COUNTA($B$5:$B73)&lt;=B$1,AVERAGE($B$5:$B73),B$2*($B73-$D72)+$D72)</f>
        <v>7.6714429130776729</v>
      </c>
      <c r="E73">
        <f>IF(COUNTA($B$5:$B73)&lt;=C$1,AVERAGE($B$5:$B73),C$2*($B73-$E72)+$E72)</f>
        <v>7.5486761784106733</v>
      </c>
      <c r="F73">
        <f t="shared" si="0"/>
        <v>0.12276673466699961</v>
      </c>
      <c r="G73">
        <f>IF(COUNTA($F$5:$F73)&lt;=G$1,AVERAGE($F$5:$F73),G$2*($F73-$G72)+$G72)</f>
        <v>0.1319693469792782</v>
      </c>
      <c r="H73">
        <f t="shared" si="1"/>
        <v>-9.2026123122785908E-3</v>
      </c>
    </row>
    <row r="74" spans="1:8">
      <c r="A74" s="3">
        <v>40624</v>
      </c>
      <c r="B74" s="1">
        <v>7.78</v>
      </c>
      <c r="C74">
        <f>IF(COUNTA($B$5:$B74)&lt;=A$1,AVERAGE($B$5:$B74),A$2*($B74-$C73)+$C73)</f>
        <v>7.710899485819465</v>
      </c>
      <c r="D74">
        <f>IF(COUNTA($B$5:$B74)&lt;=B$1,AVERAGE($B$5:$B74),B$2*($B74-$D73)+$D73)</f>
        <v>7.6877264761160218</v>
      </c>
      <c r="E74">
        <f>IF(COUNTA($B$5:$B74)&lt;=C$1,AVERAGE($B$5:$B74),C$2*($B74-$E73)+$E73)</f>
        <v>7.564868845921926</v>
      </c>
      <c r="F74">
        <f t="shared" si="0"/>
        <v>0.12285763019409579</v>
      </c>
      <c r="G74">
        <f>IF(COUNTA($F$5:$F74)&lt;=G$1,AVERAGE($F$5:$F74),G$2*($F74-$G73)+$G73)</f>
        <v>0.13014700362224171</v>
      </c>
      <c r="H74">
        <f t="shared" si="1"/>
        <v>-7.2893734281459233E-3</v>
      </c>
    </row>
    <row r="75" spans="1:8">
      <c r="A75" s="3">
        <v>40625</v>
      </c>
      <c r="B75" s="1">
        <v>7.74</v>
      </c>
      <c r="C75">
        <f>IF(COUNTA($B$5:$B75)&lt;=A$1,AVERAGE($B$5:$B75),A$2*($B75-$C74)+$C74)</f>
        <v>7.7167195886555717</v>
      </c>
      <c r="D75">
        <f>IF(COUNTA($B$5:$B75)&lt;=B$1,AVERAGE($B$5:$B75),B$2*($B75-$D74)+$D74)</f>
        <v>7.6955675046986185</v>
      </c>
      <c r="E75">
        <f>IF(COUNTA($B$5:$B75)&lt;=C$1,AVERAGE($B$5:$B75),C$2*($B75-$E74)+$E74)</f>
        <v>7.5771280267073911</v>
      </c>
      <c r="F75">
        <f t="shared" si="0"/>
        <v>0.11843947799122745</v>
      </c>
      <c r="G75">
        <f>IF(COUNTA($F$5:$F75)&lt;=G$1,AVERAGE($F$5:$F75),G$2*($F75-$G74)+$G74)</f>
        <v>0.12780549849603887</v>
      </c>
      <c r="H75">
        <f t="shared" si="1"/>
        <v>-9.3660205048114176E-3</v>
      </c>
    </row>
    <row r="76" spans="1:8">
      <c r="A76" s="3">
        <v>40626</v>
      </c>
      <c r="B76" s="1">
        <v>7.78</v>
      </c>
      <c r="C76">
        <f>IF(COUNTA($B$5:$B76)&lt;=A$1,AVERAGE($B$5:$B76),A$2*($B76-$C75)+$C75)</f>
        <v>7.7293756709244574</v>
      </c>
      <c r="D76">
        <f>IF(COUNTA($B$5:$B76)&lt;=B$1,AVERAGE($B$5:$B76),B$2*($B76-$D75)+$D75)</f>
        <v>7.7082323789938254</v>
      </c>
      <c r="E76">
        <f>IF(COUNTA($B$5:$B76)&lt;=C$1,AVERAGE($B$5:$B76),C$2*($B76-$E75)+$E75)</f>
        <v>7.5913290648378737</v>
      </c>
      <c r="F76">
        <f t="shared" si="0"/>
        <v>0.11690331415595168</v>
      </c>
      <c r="G76">
        <f>IF(COUNTA($F$5:$F76)&lt;=G$1,AVERAGE($F$5:$F76),G$2*($F76-$G75)+$G75)</f>
        <v>0.12562506162802142</v>
      </c>
      <c r="H76">
        <f t="shared" si="1"/>
        <v>-8.7217474720697463E-3</v>
      </c>
    </row>
    <row r="77" spans="1:8">
      <c r="A77" s="3">
        <v>40627</v>
      </c>
      <c r="B77" s="1">
        <v>7.66</v>
      </c>
      <c r="C77">
        <f>IF(COUNTA($B$5:$B77)&lt;=A$1,AVERAGE($B$5:$B77),A$2*($B77-$C76)+$C76)</f>
        <v>7.7155005367395662</v>
      </c>
      <c r="D77">
        <f>IF(COUNTA($B$5:$B77)&lt;=B$1,AVERAGE($B$5:$B77),B$2*($B77-$D76)+$D76)</f>
        <v>7.7009975221447515</v>
      </c>
      <c r="E77">
        <f>IF(COUNTA($B$5:$B77)&lt;=C$1,AVERAGE($B$5:$B77),C$2*($B77-$E76)+$E76)</f>
        <v>7.5961360302992222</v>
      </c>
      <c r="F77">
        <f t="shared" si="0"/>
        <v>0.10486149184552929</v>
      </c>
      <c r="G77">
        <f>IF(COUNTA($F$5:$F77)&lt;=G$1,AVERAGE($F$5:$F77),G$2*($F77-$G76)+$G76)</f>
        <v>0.121472347671523</v>
      </c>
      <c r="H77">
        <f t="shared" si="1"/>
        <v>-1.6610855825993712E-2</v>
      </c>
    </row>
    <row r="78" spans="1:8">
      <c r="A78" s="3">
        <v>40628</v>
      </c>
      <c r="B78" s="1">
        <v>7.64</v>
      </c>
      <c r="C78">
        <f>IF(COUNTA($B$5:$B78)&lt;=A$1,AVERAGE($B$5:$B78),A$2*($B78-$C77)+$C77)</f>
        <v>7.700400429391653</v>
      </c>
      <c r="D78">
        <f>IF(COUNTA($B$5:$B78)&lt;=B$1,AVERAGE($B$5:$B78),B$2*($B78-$D77)+$D77)</f>
        <v>7.6918478938230388</v>
      </c>
      <c r="E78">
        <f>IF(COUNTA($B$5:$B78)&lt;=C$1,AVERAGE($B$5:$B78),C$2*($B78-$E77)+$E77)</f>
        <v>7.5992065081782769</v>
      </c>
      <c r="F78">
        <f t="shared" si="0"/>
        <v>9.2641385644761876E-2</v>
      </c>
      <c r="G78">
        <f>IF(COUNTA($F$5:$F78)&lt;=G$1,AVERAGE($F$5:$F78),G$2*($F78-$G77)+$G77)</f>
        <v>0.11570615526617077</v>
      </c>
      <c r="H78">
        <f t="shared" si="1"/>
        <v>-2.3064769621408895E-2</v>
      </c>
    </row>
    <row r="79" spans="1:8">
      <c r="A79" s="3">
        <v>40631</v>
      </c>
      <c r="B79" s="1">
        <v>7.69</v>
      </c>
      <c r="C79">
        <f>IF(COUNTA($B$5:$B79)&lt;=A$1,AVERAGE($B$5:$B79),A$2*($B79-$C78)+$C78)</f>
        <v>7.6983203435133225</v>
      </c>
      <c r="D79">
        <f>IF(COUNTA($B$5:$B79)&lt;=B$1,AVERAGE($B$5:$B79),B$2*($B79-$D78)+$D78)</f>
        <v>7.6915707097495831</v>
      </c>
      <c r="E79">
        <f>IF(COUNTA($B$5:$B79)&lt;=C$1,AVERAGE($B$5:$B79),C$2*($B79-$E78)+$E78)</f>
        <v>7.6055620526057979</v>
      </c>
      <c r="F79">
        <f t="shared" si="0"/>
        <v>8.600865714378525E-2</v>
      </c>
      <c r="G79">
        <f>IF(COUNTA($F$5:$F79)&lt;=G$1,AVERAGE($F$5:$F79),G$2*($F79-$G78)+$G78)</f>
        <v>0.10976665564169366</v>
      </c>
      <c r="H79">
        <f t="shared" si="1"/>
        <v>-2.3757998497908411E-2</v>
      </c>
    </row>
    <row r="80" spans="1:8">
      <c r="A80" s="3">
        <v>40632</v>
      </c>
      <c r="B80" s="1">
        <v>7.64</v>
      </c>
      <c r="C80">
        <f>IF(COUNTA($B$5:$B80)&lt;=A$1,AVERAGE($B$5:$B80),A$2*($B80-$C79)+$C79)</f>
        <v>7.6866562748106579</v>
      </c>
      <c r="D80">
        <f>IF(COUNTA($B$5:$B80)&lt;=B$1,AVERAGE($B$5:$B80),B$2*($B80-$D79)+$D79)</f>
        <v>7.6838351032871453</v>
      </c>
      <c r="E80">
        <f>IF(COUNTA($B$5:$B80)&lt;=C$1,AVERAGE($B$5:$B80),C$2*($B80-$E79)+$E79)</f>
        <v>7.6079727089233922</v>
      </c>
      <c r="F80">
        <f t="shared" si="0"/>
        <v>7.5862394363753083E-2</v>
      </c>
      <c r="G80">
        <f>IF(COUNTA($F$5:$F80)&lt;=G$1,AVERAGE($F$5:$F80),G$2*($F80-$G79)+$G79)</f>
        <v>0.10298580338610555</v>
      </c>
      <c r="H80">
        <f t="shared" si="1"/>
        <v>-2.7123409022352468E-2</v>
      </c>
    </row>
    <row r="81" spans="1:8">
      <c r="A81" s="3">
        <v>40633</v>
      </c>
      <c r="B81" s="1">
        <v>7.64</v>
      </c>
      <c r="C81">
        <f>IF(COUNTA($B$5:$B81)&lt;=A$1,AVERAGE($B$5:$B81),A$2*($B81-$C80)+$C80)</f>
        <v>7.6773250198485261</v>
      </c>
      <c r="D81">
        <f>IF(COUNTA($B$5:$B81)&lt;=B$1,AVERAGE($B$5:$B81),B$2*($B81-$D80)+$D80)</f>
        <v>7.6772598377940735</v>
      </c>
      <c r="E81">
        <f>IF(COUNTA($B$5:$B81)&lt;=C$1,AVERAGE($B$5:$B81),C$2*($B81-$E80)+$E80)</f>
        <v>7.6102146192987545</v>
      </c>
      <c r="F81">
        <f t="shared" ref="F81:F144" si="2">D81-E81</f>
        <v>6.704521849531897E-2</v>
      </c>
      <c r="G81">
        <f>IF(COUNTA($F$5:$F81)&lt;=G$1,AVERAGE($F$5:$F81),G$2*($F81-$G80)+$G80)</f>
        <v>9.5797686407948238E-2</v>
      </c>
      <c r="H81">
        <f t="shared" ref="H81:H144" si="3">F81-G81</f>
        <v>-2.8752467912629268E-2</v>
      </c>
    </row>
    <row r="82" spans="1:8">
      <c r="A82" s="3">
        <v>40634</v>
      </c>
      <c r="B82" s="1">
        <v>7.69</v>
      </c>
      <c r="C82">
        <f>IF(COUNTA($B$5:$B82)&lt;=A$1,AVERAGE($B$5:$B82),A$2*($B82-$C81)+$C81)</f>
        <v>7.6798600158788206</v>
      </c>
      <c r="D82">
        <f>IF(COUNTA($B$5:$B82)&lt;=B$1,AVERAGE($B$5:$B82),B$2*($B82-$D81)+$D81)</f>
        <v>7.6791708621249626</v>
      </c>
      <c r="E82">
        <f>IF(COUNTA($B$5:$B82)&lt;=C$1,AVERAGE($B$5:$B82),C$2*($B82-$E81)+$E81)</f>
        <v>7.6157995959478422</v>
      </c>
      <c r="F82">
        <f t="shared" si="2"/>
        <v>6.3371266177120411E-2</v>
      </c>
      <c r="G82">
        <f>IF(COUNTA($F$5:$F82)&lt;=G$1,AVERAGE($F$5:$F82),G$2*($F82-$G81)+$G81)</f>
        <v>8.9312402361782672E-2</v>
      </c>
      <c r="H82">
        <f t="shared" si="3"/>
        <v>-2.5941136184662261E-2</v>
      </c>
    </row>
    <row r="83" spans="1:8">
      <c r="A83" s="3">
        <v>40635</v>
      </c>
      <c r="B83" s="1">
        <v>7.69</v>
      </c>
      <c r="C83">
        <f>IF(COUNTA($B$5:$B83)&lt;=A$1,AVERAGE($B$5:$B83),A$2*($B83-$C82)+$C82)</f>
        <v>7.6818880127030562</v>
      </c>
      <c r="D83">
        <f>IF(COUNTA($B$5:$B83)&lt;=B$1,AVERAGE($B$5:$B83),B$2*($B83-$D82)+$D82)</f>
        <v>7.6807952328062186</v>
      </c>
      <c r="E83">
        <f>IF(COUNTA($B$5:$B83)&lt;=C$1,AVERAGE($B$5:$B83),C$2*($B83-$E82)+$E82)</f>
        <v>7.6209936242314935</v>
      </c>
      <c r="F83">
        <f t="shared" si="2"/>
        <v>5.9801608574725051E-2</v>
      </c>
      <c r="G83">
        <f>IF(COUNTA($F$5:$F83)&lt;=G$1,AVERAGE($F$5:$F83),G$2*($F83-$G82)+$G82)</f>
        <v>8.3410243604371145E-2</v>
      </c>
      <c r="H83">
        <f t="shared" si="3"/>
        <v>-2.3608635029646094E-2</v>
      </c>
    </row>
    <row r="84" spans="1:8">
      <c r="A84" s="3">
        <v>40638</v>
      </c>
      <c r="B84" s="1">
        <v>7.69</v>
      </c>
      <c r="C84">
        <f>IF(COUNTA($B$5:$B84)&lt;=A$1,AVERAGE($B$5:$B84),A$2*($B84-$C83)+$C83)</f>
        <v>7.6835104101624454</v>
      </c>
      <c r="D84">
        <f>IF(COUNTA($B$5:$B84)&lt;=B$1,AVERAGE($B$5:$B84),B$2*($B84-$D83)+$D83)</f>
        <v>7.6821759478852858</v>
      </c>
      <c r="E84">
        <f>IF(COUNTA($B$5:$B84)&lt;=C$1,AVERAGE($B$5:$B84),C$2*($B84-$E83)+$E83)</f>
        <v>7.6258240705352893</v>
      </c>
      <c r="F84">
        <f t="shared" si="2"/>
        <v>5.6351877349996471E-2</v>
      </c>
      <c r="G84">
        <f>IF(COUNTA($F$5:$F84)&lt;=G$1,AVERAGE($F$5:$F84),G$2*($F84-$G83)+$G83)</f>
        <v>7.7998570353496208E-2</v>
      </c>
      <c r="H84">
        <f t="shared" si="3"/>
        <v>-2.1646693003499737E-2</v>
      </c>
    </row>
    <row r="85" spans="1:8">
      <c r="A85" s="3">
        <v>40639</v>
      </c>
      <c r="B85" s="1">
        <v>7.69</v>
      </c>
      <c r="C85">
        <f>IF(COUNTA($B$5:$B85)&lt;=A$1,AVERAGE($B$5:$B85),A$2*($B85-$C84)+$C84)</f>
        <v>7.6848083281299564</v>
      </c>
      <c r="D85">
        <f>IF(COUNTA($B$5:$B85)&lt;=B$1,AVERAGE($B$5:$B85),B$2*($B85-$D84)+$D84)</f>
        <v>7.6833495557024927</v>
      </c>
      <c r="E85">
        <f>IF(COUNTA($B$5:$B85)&lt;=C$1,AVERAGE($B$5:$B85),C$2*($B85-$E84)+$E84)</f>
        <v>7.6303163855978191</v>
      </c>
      <c r="F85">
        <f t="shared" si="2"/>
        <v>5.3033170104673566E-2</v>
      </c>
      <c r="G85">
        <f>IF(COUNTA($F$5:$F85)&lt;=G$1,AVERAGE($F$5:$F85),G$2*($F85-$G84)+$G84)</f>
        <v>7.3005490303731685E-2</v>
      </c>
      <c r="H85">
        <f t="shared" si="3"/>
        <v>-1.9972320199058119E-2</v>
      </c>
    </row>
    <row r="86" spans="1:8">
      <c r="A86" s="3">
        <v>40640</v>
      </c>
      <c r="B86" s="1">
        <v>7.55</v>
      </c>
      <c r="C86">
        <f>IF(COUNTA($B$5:$B86)&lt;=A$1,AVERAGE($B$5:$B86),A$2*($B86-$C85)+$C85)</f>
        <v>7.6578466625039647</v>
      </c>
      <c r="D86">
        <f>IF(COUNTA($B$5:$B86)&lt;=B$1,AVERAGE($B$5:$B86),B$2*($B86-$D85)+$D85)</f>
        <v>7.663347122347119</v>
      </c>
      <c r="E86">
        <f>IF(COUNTA($B$5:$B86)&lt;=C$1,AVERAGE($B$5:$B86),C$2*($B86-$E85)+$E85)</f>
        <v>7.6246942386059722</v>
      </c>
      <c r="F86">
        <f t="shared" si="2"/>
        <v>3.8652883741146837E-2</v>
      </c>
      <c r="G86">
        <f>IF(COUNTA($F$5:$F86)&lt;=G$1,AVERAGE($F$5:$F86),G$2*($F86-$G85)+$G85)</f>
        <v>6.613496899121471E-2</v>
      </c>
      <c r="H86">
        <f t="shared" si="3"/>
        <v>-2.7482085250067873E-2</v>
      </c>
    </row>
    <row r="87" spans="1:8">
      <c r="A87" s="3">
        <v>40642</v>
      </c>
      <c r="B87" s="1">
        <v>7.73</v>
      </c>
      <c r="C87">
        <f>IF(COUNTA($B$5:$B87)&lt;=A$1,AVERAGE($B$5:$B87),A$2*($B87-$C86)+$C86)</f>
        <v>7.6722773300031717</v>
      </c>
      <c r="D87">
        <f>IF(COUNTA($B$5:$B87)&lt;=B$1,AVERAGE($B$5:$B87),B$2*($B87-$D86)+$D86)</f>
        <v>7.6733450539950514</v>
      </c>
      <c r="E87">
        <f>IF(COUNTA($B$5:$B87)&lt;=C$1,AVERAGE($B$5:$B87),C$2*($B87-$E86)+$E86)</f>
        <v>7.6320656419035542</v>
      </c>
      <c r="F87">
        <f t="shared" si="2"/>
        <v>4.1279412091497214E-2</v>
      </c>
      <c r="G87">
        <f>IF(COUNTA($F$5:$F87)&lt;=G$1,AVERAGE($F$5:$F87),G$2*($F87-$G86)+$G86)</f>
        <v>6.1163857611271209E-2</v>
      </c>
      <c r="H87">
        <f t="shared" si="3"/>
        <v>-1.9884445519773995E-2</v>
      </c>
    </row>
    <row r="88" spans="1:8">
      <c r="A88" s="3">
        <v>40645</v>
      </c>
      <c r="B88" s="1">
        <v>7.73</v>
      </c>
      <c r="C88">
        <f>IF(COUNTA($B$5:$B88)&lt;=A$1,AVERAGE($B$5:$B88),A$2*($B88-$C87)+$C87)</f>
        <v>7.6838218640025371</v>
      </c>
      <c r="D88">
        <f>IF(COUNTA($B$5:$B88)&lt;=B$1,AVERAGE($B$5:$B88),B$2*($B88-$D87)+$D87)</f>
        <v>7.6818432958957938</v>
      </c>
      <c r="E88">
        <f>IF(COUNTA($B$5:$B88)&lt;=C$1,AVERAGE($B$5:$B88),C$2*($B88-$E87)+$E87)</f>
        <v>7.6389210469703057</v>
      </c>
      <c r="F88">
        <f t="shared" si="2"/>
        <v>4.2922248925488127E-2</v>
      </c>
      <c r="G88">
        <f>IF(COUNTA($F$5:$F88)&lt;=G$1,AVERAGE($F$5:$F88),G$2*($F88-$G87)+$G87)</f>
        <v>5.7515535874114593E-2</v>
      </c>
      <c r="H88">
        <f t="shared" si="3"/>
        <v>-1.4593286948626466E-2</v>
      </c>
    </row>
    <row r="89" spans="1:8">
      <c r="A89" s="3">
        <v>40646</v>
      </c>
      <c r="B89" s="1">
        <v>7.69</v>
      </c>
      <c r="C89">
        <f>IF(COUNTA($B$5:$B89)&lt;=A$1,AVERAGE($B$5:$B89),A$2*($B89-$C88)+$C88)</f>
        <v>7.6850574912020297</v>
      </c>
      <c r="D89">
        <f>IF(COUNTA($B$5:$B89)&lt;=B$1,AVERAGE($B$5:$B89),B$2*($B89-$D88)+$D88)</f>
        <v>7.6830668015114245</v>
      </c>
      <c r="E89">
        <f>IF(COUNTA($B$5:$B89)&lt;=C$1,AVERAGE($B$5:$B89),C$2*($B89-$E88)+$E88)</f>
        <v>7.6424965736823847</v>
      </c>
      <c r="F89">
        <f t="shared" si="2"/>
        <v>4.0570227829039851E-2</v>
      </c>
      <c r="G89">
        <f>IF(COUNTA($F$5:$F89)&lt;=G$1,AVERAGE($F$5:$F89),G$2*($F89-$G88)+$G88)</f>
        <v>5.4126474265099644E-2</v>
      </c>
      <c r="H89">
        <f t="shared" si="3"/>
        <v>-1.3556246436059793E-2</v>
      </c>
    </row>
    <row r="90" spans="1:8">
      <c r="A90" s="3">
        <v>40647</v>
      </c>
      <c r="B90" s="1">
        <v>7.59</v>
      </c>
      <c r="C90">
        <f>IF(COUNTA($B$5:$B90)&lt;=A$1,AVERAGE($B$5:$B90),A$2*($B90-$C89)+$C89)</f>
        <v>7.6660459929616236</v>
      </c>
      <c r="D90">
        <f>IF(COUNTA($B$5:$B90)&lt;=B$1,AVERAGE($B$5:$B90),B$2*($B90-$D89)+$D89)</f>
        <v>7.6691067812847109</v>
      </c>
      <c r="E90">
        <f>IF(COUNTA($B$5:$B90)&lt;=C$1,AVERAGE($B$5:$B90),C$2*($B90-$E89)+$E89)</f>
        <v>7.6388218135246175</v>
      </c>
      <c r="F90">
        <f t="shared" si="2"/>
        <v>3.0284967760093373E-2</v>
      </c>
      <c r="G90">
        <f>IF(COUNTA($F$5:$F90)&lt;=G$1,AVERAGE($F$5:$F90),G$2*($F90-$G89)+$G89)</f>
        <v>4.935817296409839E-2</v>
      </c>
      <c r="H90">
        <f t="shared" si="3"/>
        <v>-1.9073205204005017E-2</v>
      </c>
    </row>
    <row r="91" spans="1:8">
      <c r="A91" s="3">
        <v>40648</v>
      </c>
      <c r="B91" s="1">
        <v>7.6</v>
      </c>
      <c r="C91">
        <f>IF(COUNTA($B$5:$B91)&lt;=A$1,AVERAGE($B$5:$B91),A$2*($B91-$C90)+$C90)</f>
        <v>7.652836794369299</v>
      </c>
      <c r="D91">
        <f>IF(COUNTA($B$5:$B91)&lt;=B$1,AVERAGE($B$5:$B91),B$2*($B91-$D90)+$D90)</f>
        <v>7.6587407640920038</v>
      </c>
      <c r="E91">
        <f>IF(COUNTA($B$5:$B91)&lt;=C$1,AVERAGE($B$5:$B91),C$2*($B91-$E90)+$E90)</f>
        <v>7.6361042865778943</v>
      </c>
      <c r="F91">
        <f t="shared" si="2"/>
        <v>2.2636477514109465E-2</v>
      </c>
      <c r="G91">
        <f>IF(COUNTA($F$5:$F91)&lt;=G$1,AVERAGE($F$5:$F91),G$2*($F91-$G90)+$G90)</f>
        <v>4.4013833874100607E-2</v>
      </c>
      <c r="H91">
        <f t="shared" si="3"/>
        <v>-2.1377356359991141E-2</v>
      </c>
    </row>
    <row r="92" spans="1:8">
      <c r="A92" s="3">
        <v>40649</v>
      </c>
      <c r="B92" s="1">
        <v>7.6</v>
      </c>
      <c r="C92">
        <f>IF(COUNTA($B$5:$B92)&lt;=A$1,AVERAGE($B$5:$B92),A$2*($B92-$C91)+$C91)</f>
        <v>7.6422694354954395</v>
      </c>
      <c r="D92">
        <f>IF(COUNTA($B$5:$B92)&lt;=B$1,AVERAGE($B$5:$B92),B$2*($B92-$D91)+$D91)</f>
        <v>7.649929649478203</v>
      </c>
      <c r="E92">
        <f>IF(COUNTA($B$5:$B92)&lt;=C$1,AVERAGE($B$5:$B92),C$2*($B92-$E91)+$E91)</f>
        <v>7.6335769865174417</v>
      </c>
      <c r="F92">
        <f t="shared" si="2"/>
        <v>1.6352662960761322E-2</v>
      </c>
      <c r="G92">
        <f>IF(COUNTA($F$5:$F92)&lt;=G$1,AVERAGE($F$5:$F92),G$2*($F92-$G91)+$G91)</f>
        <v>3.848159969143275E-2</v>
      </c>
      <c r="H92">
        <f t="shared" si="3"/>
        <v>-2.2128936730671428E-2</v>
      </c>
    </row>
    <row r="93" spans="1:8">
      <c r="A93" s="3">
        <v>40652</v>
      </c>
      <c r="B93" s="1">
        <v>7.6</v>
      </c>
      <c r="C93">
        <f>IF(COUNTA($B$5:$B93)&lt;=A$1,AVERAGE($B$5:$B93),A$2*($B93-$C92)+$C92)</f>
        <v>7.6338155483963517</v>
      </c>
      <c r="D93">
        <f>IF(COUNTA($B$5:$B93)&lt;=B$1,AVERAGE($B$5:$B93),B$2*($B93-$D92)+$D92)</f>
        <v>7.6424402020564726</v>
      </c>
      <c r="E93">
        <f>IF(COUNTA($B$5:$B93)&lt;=C$1,AVERAGE($B$5:$B93),C$2*($B93-$E92)+$E92)</f>
        <v>7.6312265974612208</v>
      </c>
      <c r="F93">
        <f t="shared" si="2"/>
        <v>1.121360459525178E-2</v>
      </c>
      <c r="G93">
        <f>IF(COUNTA($F$5:$F93)&lt;=G$1,AVERAGE($F$5:$F93),G$2*($F93-$G92)+$G92)</f>
        <v>3.3028000672196557E-2</v>
      </c>
      <c r="H93">
        <f t="shared" si="3"/>
        <v>-2.1814396076944777E-2</v>
      </c>
    </row>
    <row r="94" spans="1:8">
      <c r="A94" s="3">
        <v>40653</v>
      </c>
      <c r="B94" s="1">
        <v>7.68</v>
      </c>
      <c r="C94">
        <f>IF(COUNTA($B$5:$B94)&lt;=A$1,AVERAGE($B$5:$B94),A$2*($B94-$C93)+$C93)</f>
        <v>7.6430524387170813</v>
      </c>
      <c r="D94">
        <f>IF(COUNTA($B$5:$B94)&lt;=B$1,AVERAGE($B$5:$B94),B$2*($B94-$D93)+$D93)</f>
        <v>7.6480741717480019</v>
      </c>
      <c r="E94">
        <f>IF(COUNTA($B$5:$B94)&lt;=C$1,AVERAGE($B$5:$B94),C$2*($B94-$E93)+$E93)</f>
        <v>7.6346407356389356</v>
      </c>
      <c r="F94">
        <f t="shared" si="2"/>
        <v>1.3433436109066221E-2</v>
      </c>
      <c r="G94">
        <f>IF(COUNTA($F$5:$F94)&lt;=G$1,AVERAGE($F$5:$F94),G$2*($F94-$G93)+$G93)</f>
        <v>2.9109087759570489E-2</v>
      </c>
      <c r="H94">
        <f t="shared" si="3"/>
        <v>-1.5675651650504267E-2</v>
      </c>
    </row>
    <row r="95" spans="1:8">
      <c r="A95" s="3">
        <v>40654</v>
      </c>
      <c r="B95" s="1">
        <v>7.75</v>
      </c>
      <c r="C95">
        <f>IF(COUNTA($B$5:$B95)&lt;=A$1,AVERAGE($B$5:$B95),A$2*($B95-$C94)+$C94)</f>
        <v>7.6644419509736652</v>
      </c>
      <c r="D95">
        <f>IF(COUNTA($B$5:$B95)&lt;=B$1,AVERAGE($B$5:$B95),B$2*($B95-$D94)+$D94)</f>
        <v>7.6633630459858013</v>
      </c>
      <c r="E95">
        <f>IF(COUNTA($B$5:$B95)&lt;=C$1,AVERAGE($B$5:$B95),C$2*($B95-$E94)+$E94)</f>
        <v>7.6427158841442102</v>
      </c>
      <c r="F95">
        <f t="shared" si="2"/>
        <v>2.06471618415911E-2</v>
      </c>
      <c r="G95">
        <f>IF(COUNTA($F$5:$F95)&lt;=G$1,AVERAGE($F$5:$F95),G$2*($F95-$G94)+$G94)</f>
        <v>2.7416702575974609E-2</v>
      </c>
      <c r="H95">
        <f t="shared" si="3"/>
        <v>-6.7695407343835098E-3</v>
      </c>
    </row>
    <row r="96" spans="1:8">
      <c r="A96" s="3">
        <v>40655</v>
      </c>
      <c r="B96" s="1">
        <v>7.75</v>
      </c>
      <c r="C96">
        <f>IF(COUNTA($B$5:$B96)&lt;=A$1,AVERAGE($B$5:$B96),A$2*($B96-$C95)+$C95)</f>
        <v>7.6815535607789318</v>
      </c>
      <c r="D96">
        <f>IF(COUNTA($B$5:$B96)&lt;=B$1,AVERAGE($B$5:$B96),B$2*($B96-$D95)+$D95)</f>
        <v>7.6763585890879309</v>
      </c>
      <c r="E96">
        <f>IF(COUNTA($B$5:$B96)&lt;=C$1,AVERAGE($B$5:$B96),C$2*($B96-$E95)+$E95)</f>
        <v>7.6502257722541156</v>
      </c>
      <c r="F96">
        <f t="shared" si="2"/>
        <v>2.6132816833815298E-2</v>
      </c>
      <c r="G96">
        <f>IF(COUNTA($F$5:$F96)&lt;=G$1,AVERAGE($F$5:$F96),G$2*($F96-$G95)+$G95)</f>
        <v>2.7159925427542746E-2</v>
      </c>
      <c r="H96">
        <f t="shared" si="3"/>
        <v>-1.0271085937274479E-3</v>
      </c>
    </row>
    <row r="97" spans="1:8">
      <c r="A97" s="3">
        <v>40656</v>
      </c>
      <c r="B97" s="1">
        <v>7.71</v>
      </c>
      <c r="C97">
        <f>IF(COUNTA($B$5:$B97)&lt;=A$1,AVERAGE($B$5:$B97),A$2*($B97-$C96)+$C96)</f>
        <v>7.6872428486231454</v>
      </c>
      <c r="D97">
        <f>IF(COUNTA($B$5:$B97)&lt;=B$1,AVERAGE($B$5:$B97),B$2*($B97-$D96)+$D96)</f>
        <v>7.6814048007247413</v>
      </c>
      <c r="E97">
        <f>IF(COUNTA($B$5:$B97)&lt;=C$1,AVERAGE($B$5:$B97),C$2*($B97-$E96)+$E96)</f>
        <v>7.6544099681963278</v>
      </c>
      <c r="F97">
        <f t="shared" si="2"/>
        <v>2.6994832528413504E-2</v>
      </c>
      <c r="G97">
        <f>IF(COUNTA($F$5:$F97)&lt;=G$1,AVERAGE($F$5:$F97),G$2*($F97-$G96)+$G96)</f>
        <v>2.7126906847716896E-2</v>
      </c>
      <c r="H97">
        <f t="shared" si="3"/>
        <v>-1.3207431930339214E-4</v>
      </c>
    </row>
    <row r="98" spans="1:8">
      <c r="A98" s="3">
        <v>40659</v>
      </c>
      <c r="B98" s="1">
        <v>7.71</v>
      </c>
      <c r="C98">
        <f>IF(COUNTA($B$5:$B98)&lt;=A$1,AVERAGE($B$5:$B98),A$2*($B98-$C97)+$C97)</f>
        <v>7.6917942788985165</v>
      </c>
      <c r="D98">
        <f>IF(COUNTA($B$5:$B98)&lt;=B$1,AVERAGE($B$5:$B98),B$2*($B98-$D97)+$D97)</f>
        <v>7.6856940806160301</v>
      </c>
      <c r="E98">
        <f>IF(COUNTA($B$5:$B98)&lt;=C$1,AVERAGE($B$5:$B98),C$2*($B98-$E97)+$E97)</f>
        <v>7.6583012704225846</v>
      </c>
      <c r="F98">
        <f t="shared" si="2"/>
        <v>2.7392810193445527E-2</v>
      </c>
      <c r="G98">
        <f>IF(COUNTA($F$5:$F98)&lt;=G$1,AVERAGE($F$5:$F98),G$2*($F98-$G97)+$G97)</f>
        <v>2.7180087516862621E-2</v>
      </c>
      <c r="H98">
        <f t="shared" si="3"/>
        <v>2.1272267658290628E-4</v>
      </c>
    </row>
    <row r="99" spans="1:8">
      <c r="A99" s="3">
        <v>40660</v>
      </c>
      <c r="B99" s="1">
        <v>7.71</v>
      </c>
      <c r="C99">
        <f>IF(COUNTA($B$5:$B99)&lt;=A$1,AVERAGE($B$5:$B99),A$2*($B99-$C98)+$C98)</f>
        <v>7.6954354231188136</v>
      </c>
      <c r="D99">
        <f>IF(COUNTA($B$5:$B99)&lt;=B$1,AVERAGE($B$5:$B99),B$2*($B99-$D98)+$D98)</f>
        <v>7.6893399685236252</v>
      </c>
      <c r="E99">
        <f>IF(COUNTA($B$5:$B99)&lt;=C$1,AVERAGE($B$5:$B99),C$2*($B99-$E98)+$E98)</f>
        <v>7.661920181493004</v>
      </c>
      <c r="F99">
        <f t="shared" si="2"/>
        <v>2.7419787030621201E-2</v>
      </c>
      <c r="G99">
        <f>IF(COUNTA($F$5:$F99)&lt;=G$1,AVERAGE($F$5:$F99),G$2*($F99-$G98)+$G98)</f>
        <v>2.7228027419614338E-2</v>
      </c>
      <c r="H99">
        <f t="shared" si="3"/>
        <v>1.9175961100686284E-4</v>
      </c>
    </row>
    <row r="100" spans="1:8">
      <c r="A100" s="3">
        <v>40661</v>
      </c>
      <c r="B100" s="1">
        <v>7.7</v>
      </c>
      <c r="C100">
        <f>IF(COUNTA($B$5:$B100)&lt;=A$1,AVERAGE($B$5:$B100),A$2*($B100-$C99)+$C99)</f>
        <v>7.6963483384950511</v>
      </c>
      <c r="D100">
        <f>IF(COUNTA($B$5:$B100)&lt;=B$1,AVERAGE($B$5:$B100),B$2*($B100-$D99)+$D99)</f>
        <v>7.6909389732450819</v>
      </c>
      <c r="E100">
        <f>IF(COUNTA($B$5:$B100)&lt;=C$1,AVERAGE($B$5:$B100),C$2*($B100-$E99)+$E99)</f>
        <v>7.664585768788494</v>
      </c>
      <c r="F100">
        <f t="shared" si="2"/>
        <v>2.6353204456587953E-2</v>
      </c>
      <c r="G100">
        <f>IF(COUNTA($F$5:$F100)&lt;=G$1,AVERAGE($F$5:$F100),G$2*($F100-$G99)+$G99)</f>
        <v>2.7053062827009061E-2</v>
      </c>
      <c r="H100">
        <f t="shared" si="3"/>
        <v>-6.998583704211081E-4</v>
      </c>
    </row>
    <row r="101" spans="1:8">
      <c r="A101" s="3">
        <v>40662</v>
      </c>
      <c r="B101" s="1">
        <v>7.59</v>
      </c>
      <c r="C101">
        <f>IF(COUNTA($B$5:$B101)&lt;=A$1,AVERAGE($B$5:$B101),A$2*($B101-$C100)+$C100)</f>
        <v>7.675078670796041</v>
      </c>
      <c r="D101">
        <f>IF(COUNTA($B$5:$B101)&lt;=B$1,AVERAGE($B$5:$B101),B$2*($B101-$D100)+$D100)</f>
        <v>7.6757981272583198</v>
      </c>
      <c r="E101">
        <f>IF(COUNTA($B$5:$B101)&lt;=C$1,AVERAGE($B$5:$B101),C$2*($B101-$E100)+$E100)</f>
        <v>7.659364764973299</v>
      </c>
      <c r="F101">
        <f t="shared" si="2"/>
        <v>1.6433362285020792E-2</v>
      </c>
      <c r="G101">
        <f>IF(COUNTA($F$5:$F101)&lt;=G$1,AVERAGE($F$5:$F101),G$2*($F101-$G100)+$G100)</f>
        <v>2.4929122718611408E-2</v>
      </c>
      <c r="H101">
        <f t="shared" si="3"/>
        <v>-8.4957604335906163E-3</v>
      </c>
    </row>
    <row r="102" spans="1:8">
      <c r="A102" s="3">
        <v>40666</v>
      </c>
      <c r="B102" s="1">
        <v>7.58</v>
      </c>
      <c r="C102">
        <f>IF(COUNTA($B$5:$B102)&lt;=A$1,AVERAGE($B$5:$B102),A$2*($B102-$C101)+$C101)</f>
        <v>7.6560629366368325</v>
      </c>
      <c r="D102">
        <f>IF(COUNTA($B$5:$B102)&lt;=B$1,AVERAGE($B$5:$B102),B$2*($B102-$D101)+$D101)</f>
        <v>7.6614284081695718</v>
      </c>
      <c r="E102">
        <f>IF(COUNTA($B$5:$B102)&lt;=C$1,AVERAGE($B$5:$B102),C$2*($B102-$E101)+$E101)</f>
        <v>7.6538092314251678</v>
      </c>
      <c r="F102">
        <f t="shared" si="2"/>
        <v>7.6191767444040437E-3</v>
      </c>
      <c r="G102">
        <f>IF(COUNTA($F$5:$F102)&lt;=G$1,AVERAGE($F$5:$F102),G$2*($F102-$G101)+$G101)</f>
        <v>2.1467133523769936E-2</v>
      </c>
      <c r="H102">
        <f t="shared" si="3"/>
        <v>-1.3847956779365893E-2</v>
      </c>
    </row>
    <row r="103" spans="1:8">
      <c r="A103" s="3">
        <v>40667</v>
      </c>
      <c r="B103" s="1">
        <v>7.58</v>
      </c>
      <c r="C103">
        <f>IF(COUNTA($B$5:$B103)&lt;=A$1,AVERAGE($B$5:$B103),A$2*($B103-$C102)+$C102)</f>
        <v>7.6408503493094662</v>
      </c>
      <c r="D103">
        <f>IF(COUNTA($B$5:$B103)&lt;=B$1,AVERAGE($B$5:$B103),B$2*($B103-$D102)+$D102)</f>
        <v>7.6492141469441357</v>
      </c>
      <c r="E103">
        <f>IF(COUNTA($B$5:$B103)&lt;=C$1,AVERAGE($B$5:$B103),C$2*($B103-$E102)+$E102)</f>
        <v>7.6486425852254056</v>
      </c>
      <c r="F103">
        <f t="shared" si="2"/>
        <v>5.7156171873007366E-4</v>
      </c>
      <c r="G103">
        <f>IF(COUNTA($F$5:$F103)&lt;=G$1,AVERAGE($F$5:$F103),G$2*($F103-$G102)+$G102)</f>
        <v>1.7288019162761965E-2</v>
      </c>
      <c r="H103">
        <f t="shared" si="3"/>
        <v>-1.6716457444031892E-2</v>
      </c>
    </row>
    <row r="104" spans="1:8">
      <c r="A104" s="3">
        <v>40668</v>
      </c>
      <c r="B104" s="1">
        <v>7.57</v>
      </c>
      <c r="C104">
        <f>IF(COUNTA($B$5:$B104)&lt;=A$1,AVERAGE($B$5:$B104),A$2*($B104-$C103)+$C103)</f>
        <v>7.626680279447573</v>
      </c>
      <c r="D104">
        <f>IF(COUNTA($B$5:$B104)&lt;=B$1,AVERAGE($B$5:$B104),B$2*($B104-$D103)+$D103)</f>
        <v>7.6373320249025154</v>
      </c>
      <c r="E104">
        <f>IF(COUNTA($B$5:$B104)&lt;=C$1,AVERAGE($B$5:$B104),C$2*($B104-$E103)+$E103)</f>
        <v>7.6431376042596275</v>
      </c>
      <c r="F104">
        <f t="shared" si="2"/>
        <v>-5.8055793571121228E-3</v>
      </c>
      <c r="G104">
        <f>IF(COUNTA($F$5:$F104)&lt;=G$1,AVERAGE($F$5:$F104),G$2*($F104-$G103)+$G103)</f>
        <v>1.2669299458787147E-2</v>
      </c>
      <c r="H104">
        <f t="shared" si="3"/>
        <v>-1.8474878815899272E-2</v>
      </c>
    </row>
    <row r="105" spans="1:8">
      <c r="A105" s="3">
        <v>40669</v>
      </c>
      <c r="B105" s="1">
        <v>7.49</v>
      </c>
      <c r="C105">
        <f>IF(COUNTA($B$5:$B105)&lt;=A$1,AVERAGE($B$5:$B105),A$2*($B105-$C104)+$C104)</f>
        <v>7.5993442235580586</v>
      </c>
      <c r="D105">
        <f>IF(COUNTA($B$5:$B105)&lt;=B$1,AVERAGE($B$5:$B105),B$2*($B105-$D104)+$D104)</f>
        <v>7.6152322211671377</v>
      </c>
      <c r="E105">
        <f>IF(COUNTA($B$5:$B105)&lt;=C$1,AVERAGE($B$5:$B105),C$2*($B105-$E104)+$E104)</f>
        <v>7.6324179719614538</v>
      </c>
      <c r="F105">
        <f t="shared" si="2"/>
        <v>-1.7185750794316057E-2</v>
      </c>
      <c r="G105">
        <f>IF(COUNTA($F$5:$F105)&lt;=G$1,AVERAGE($F$5:$F105),G$2*($F105-$G104)+$G104)</f>
        <v>6.6982894081665054E-3</v>
      </c>
      <c r="H105">
        <f t="shared" si="3"/>
        <v>-2.3884040202482561E-2</v>
      </c>
    </row>
    <row r="106" spans="1:8">
      <c r="A106" s="3">
        <v>40670</v>
      </c>
      <c r="B106" s="1">
        <v>7.47</v>
      </c>
      <c r="C106">
        <f>IF(COUNTA($B$5:$B106)&lt;=A$1,AVERAGE($B$5:$B106),A$2*($B106-$C105)+$C105)</f>
        <v>7.5734753788464468</v>
      </c>
      <c r="D106">
        <f>IF(COUNTA($B$5:$B106)&lt;=B$1,AVERAGE($B$5:$B106),B$2*($B106-$D105)+$D105)</f>
        <v>7.5934473879920672</v>
      </c>
      <c r="E106">
        <f>IF(COUNTA($B$5:$B106)&lt;=C$1,AVERAGE($B$5:$B106),C$2*($B106-$E105)+$E105)</f>
        <v>7.6210487139241518</v>
      </c>
      <c r="F106">
        <f t="shared" si="2"/>
        <v>-2.7601325932084642E-2</v>
      </c>
      <c r="G106">
        <f>IF(COUNTA($F$5:$F106)&lt;=G$1,AVERAGE($F$5:$F106),G$2*($F106-$G105)+$G105)</f>
        <v>-1.6163365988372362E-4</v>
      </c>
      <c r="H106">
        <f t="shared" si="3"/>
        <v>-2.7439692272200916E-2</v>
      </c>
    </row>
    <row r="107" spans="1:8">
      <c r="A107" s="3">
        <v>40673</v>
      </c>
      <c r="B107" s="1">
        <v>7.47</v>
      </c>
      <c r="C107">
        <f>IF(COUNTA($B$5:$B107)&lt;=A$1,AVERAGE($B$5:$B107),A$2*($B107-$C106)+$C106)</f>
        <v>7.5527803030771574</v>
      </c>
      <c r="D107">
        <f>IF(COUNTA($B$5:$B107)&lt;=B$1,AVERAGE($B$5:$B107),B$2*($B107-$D106)+$D106)</f>
        <v>7.5749302797932572</v>
      </c>
      <c r="E107">
        <f>IF(COUNTA($B$5:$B107)&lt;=C$1,AVERAGE($B$5:$B107),C$2*($B107-$E106)+$E106)</f>
        <v>7.6104753039494613</v>
      </c>
      <c r="F107">
        <f t="shared" si="2"/>
        <v>-3.5545024156204086E-2</v>
      </c>
      <c r="G107">
        <f>IF(COUNTA($F$5:$F107)&lt;=G$1,AVERAGE($F$5:$F107),G$2*($F107-$G106)+$G106)</f>
        <v>-7.2383117591477957E-3</v>
      </c>
      <c r="H107">
        <f t="shared" si="3"/>
        <v>-2.8306712397056288E-2</v>
      </c>
    </row>
    <row r="108" spans="1:8">
      <c r="A108" s="3">
        <v>40674</v>
      </c>
      <c r="B108" s="1">
        <v>7.47</v>
      </c>
      <c r="C108">
        <f>IF(COUNTA($B$5:$B108)&lt;=A$1,AVERAGE($B$5:$B108),A$2*($B108-$C107)+$C107)</f>
        <v>7.5362242424617261</v>
      </c>
      <c r="D108">
        <f>IF(COUNTA($B$5:$B108)&lt;=B$1,AVERAGE($B$5:$B108),B$2*($B108-$D107)+$D107)</f>
        <v>7.5591907378242684</v>
      </c>
      <c r="E108">
        <f>IF(COUNTA($B$5:$B108)&lt;=C$1,AVERAGE($B$5:$B108),C$2*($B108-$E107)+$E107)</f>
        <v>7.6006420326729991</v>
      </c>
      <c r="F108">
        <f t="shared" si="2"/>
        <v>-4.1451294848730669E-2</v>
      </c>
      <c r="G108">
        <f>IF(COUNTA($F$5:$F108)&lt;=G$1,AVERAGE($F$5:$F108),G$2*($F108-$G107)+$G107)</f>
        <v>-1.4080908377064371E-2</v>
      </c>
      <c r="H108">
        <f t="shared" si="3"/>
        <v>-2.73703864716663E-2</v>
      </c>
    </row>
    <row r="109" spans="1:8">
      <c r="A109" s="3">
        <v>40675</v>
      </c>
      <c r="B109" s="1">
        <v>7.47</v>
      </c>
      <c r="C109">
        <f>IF(COUNTA($B$5:$B109)&lt;=A$1,AVERAGE($B$5:$B109),A$2*($B109-$C108)+$C108)</f>
        <v>7.522979393969381</v>
      </c>
      <c r="D109">
        <f>IF(COUNTA($B$5:$B109)&lt;=B$1,AVERAGE($B$5:$B109),B$2*($B109-$D108)+$D108)</f>
        <v>7.5458121271506284</v>
      </c>
      <c r="E109">
        <f>IF(COUNTA($B$5:$B109)&lt;=C$1,AVERAGE($B$5:$B109),C$2*($B109-$E108)+$E108)</f>
        <v>7.5914970903858894</v>
      </c>
      <c r="F109">
        <f t="shared" si="2"/>
        <v>-4.5684963235260945E-2</v>
      </c>
      <c r="G109">
        <f>IF(COUNTA($F$5:$F109)&lt;=G$1,AVERAGE($F$5:$F109),G$2*($F109-$G108)+$G108)</f>
        <v>-2.0401719348703686E-2</v>
      </c>
      <c r="H109">
        <f t="shared" si="3"/>
        <v>-2.5283243886557259E-2</v>
      </c>
    </row>
    <row r="110" spans="1:8">
      <c r="A110" s="3">
        <v>40676</v>
      </c>
      <c r="B110" s="1">
        <v>7.5200000000000005</v>
      </c>
      <c r="C110">
        <f>IF(COUNTA($B$5:$B110)&lt;=A$1,AVERAGE($B$5:$B110),A$2*($B110-$C109)+$C109)</f>
        <v>7.5223835151755045</v>
      </c>
      <c r="D110">
        <f>IF(COUNTA($B$5:$B110)&lt;=B$1,AVERAGE($B$5:$B110),B$2*($B110-$D109)+$D109)</f>
        <v>7.5419403080780345</v>
      </c>
      <c r="E110">
        <f>IF(COUNTA($B$5:$B110)&lt;=C$1,AVERAGE($B$5:$B110),C$2*($B110-$E109)+$E109)</f>
        <v>7.5864922940588775</v>
      </c>
      <c r="F110">
        <f t="shared" si="2"/>
        <v>-4.4551985980842979E-2</v>
      </c>
      <c r="G110">
        <f>IF(COUNTA($F$5:$F110)&lt;=G$1,AVERAGE($F$5:$F110),G$2*($F110-$G109)+$G109)</f>
        <v>-2.5231772675131544E-2</v>
      </c>
      <c r="H110">
        <f t="shared" si="3"/>
        <v>-1.9320213305711435E-2</v>
      </c>
    </row>
    <row r="111" spans="1:8">
      <c r="A111" s="3">
        <v>40677</v>
      </c>
      <c r="B111" s="1">
        <v>7.59</v>
      </c>
      <c r="C111">
        <f>IF(COUNTA($B$5:$B111)&lt;=A$1,AVERAGE($B$5:$B111),A$2*($B111-$C110)+$C110)</f>
        <v>7.5359068121404036</v>
      </c>
      <c r="D111">
        <f>IF(COUNTA($B$5:$B111)&lt;=B$1,AVERAGE($B$5:$B111),B$2*($B111-$D110)+$D110)</f>
        <v>7.5491492618663294</v>
      </c>
      <c r="E111">
        <f>IF(COUNTA($B$5:$B111)&lt;=C$1,AVERAGE($B$5:$B111),C$2*($B111-$E110)+$E110)</f>
        <v>7.5867378334747562</v>
      </c>
      <c r="F111">
        <f t="shared" si="2"/>
        <v>-3.7588571608426768E-2</v>
      </c>
      <c r="G111">
        <f>IF(COUNTA($F$5:$F111)&lt;=G$1,AVERAGE($F$5:$F111),G$2*($F111-$G110)+$G110)</f>
        <v>-2.770313246179059E-2</v>
      </c>
      <c r="H111">
        <f t="shared" si="3"/>
        <v>-9.8854391466361782E-3</v>
      </c>
    </row>
    <row r="112" spans="1:8">
      <c r="A112" s="3">
        <v>40680</v>
      </c>
      <c r="B112" s="1">
        <v>7.57</v>
      </c>
      <c r="C112">
        <f>IF(COUNTA($B$5:$B112)&lt;=A$1,AVERAGE($B$5:$B112),A$2*($B112-$C111)+$C111)</f>
        <v>7.5427254497123233</v>
      </c>
      <c r="D112">
        <f>IF(COUNTA($B$5:$B112)&lt;=B$1,AVERAGE($B$5:$B112),B$2*($B112-$D111)+$D111)</f>
        <v>7.55227687258638</v>
      </c>
      <c r="E112">
        <f>IF(COUNTA($B$5:$B112)&lt;=C$1,AVERAGE($B$5:$B112),C$2*($B112-$E111)+$E111)</f>
        <v>7.5855661851315235</v>
      </c>
      <c r="F112">
        <f t="shared" si="2"/>
        <v>-3.3289312545143446E-2</v>
      </c>
      <c r="G112">
        <f>IF(COUNTA($F$5:$F112)&lt;=G$1,AVERAGE($F$5:$F112),G$2*($F112-$G111)+$G111)</f>
        <v>-2.8820368478461162E-2</v>
      </c>
      <c r="H112">
        <f t="shared" si="3"/>
        <v>-4.4689440666822837E-3</v>
      </c>
    </row>
    <row r="113" spans="1:8">
      <c r="A113" s="3">
        <v>40681</v>
      </c>
      <c r="B113" s="1">
        <v>7.49</v>
      </c>
      <c r="C113">
        <f>IF(COUNTA($B$5:$B113)&lt;=A$1,AVERAGE($B$5:$B113),A$2*($B113-$C112)+$C112)</f>
        <v>7.5321803597698587</v>
      </c>
      <c r="D113">
        <f>IF(COUNTA($B$5:$B113)&lt;=B$1,AVERAGE($B$5:$B113),B$2*($B113-$D112)+$D112)</f>
        <v>7.5429353416984233</v>
      </c>
      <c r="E113">
        <f>IF(COUNTA($B$5:$B113)&lt;=C$1,AVERAGE($B$5:$B113),C$2*($B113-$E112)+$E112)</f>
        <v>7.5788765521723169</v>
      </c>
      <c r="F113">
        <f t="shared" si="2"/>
        <v>-3.5941210473893648E-2</v>
      </c>
      <c r="G113">
        <f>IF(COUNTA($F$5:$F113)&lt;=G$1,AVERAGE($F$5:$F113),G$2*($F113-$G112)+$G112)</f>
        <v>-3.0244536877547658E-2</v>
      </c>
      <c r="H113">
        <f t="shared" si="3"/>
        <v>-5.6966735963459893E-3</v>
      </c>
    </row>
    <row r="114" spans="1:8">
      <c r="A114" s="3">
        <v>40682</v>
      </c>
      <c r="B114" s="1">
        <v>7.49</v>
      </c>
      <c r="C114">
        <f>IF(COUNTA($B$5:$B114)&lt;=A$1,AVERAGE($B$5:$B114),A$2*($B114-$C113)+$C113)</f>
        <v>7.5237442878158873</v>
      </c>
      <c r="D114">
        <f>IF(COUNTA($B$5:$B114)&lt;=B$1,AVERAGE($B$5:$B114),B$2*($B114-$D113)+$D113)</f>
        <v>7.5349950404436594</v>
      </c>
      <c r="E114">
        <f>IF(COUNTA($B$5:$B114)&lt;=C$1,AVERAGE($B$5:$B114),C$2*($B114-$E113)+$E113)</f>
        <v>7.5726551935202551</v>
      </c>
      <c r="F114">
        <f t="shared" si="2"/>
        <v>-3.7660153076595648E-2</v>
      </c>
      <c r="G114">
        <f>IF(COUNTA($F$5:$F114)&lt;=G$1,AVERAGE($F$5:$F114),G$2*($F114-$G113)+$G113)</f>
        <v>-3.1727660117357254E-2</v>
      </c>
      <c r="H114">
        <f t="shared" si="3"/>
        <v>-5.9324929592383946E-3</v>
      </c>
    </row>
    <row r="115" spans="1:8">
      <c r="A115" s="3">
        <v>40683</v>
      </c>
      <c r="B115" s="1">
        <v>7.45</v>
      </c>
      <c r="C115">
        <f>IF(COUNTA($B$5:$B115)&lt;=A$1,AVERAGE($B$5:$B115),A$2*($B115-$C114)+$C114)</f>
        <v>7.5089954302527095</v>
      </c>
      <c r="D115">
        <f>IF(COUNTA($B$5:$B115)&lt;=B$1,AVERAGE($B$5:$B115),B$2*($B115-$D114)+$D114)</f>
        <v>7.5222457843771107</v>
      </c>
      <c r="E115">
        <f>IF(COUNTA($B$5:$B115)&lt;=C$1,AVERAGE($B$5:$B115),C$2*($B115-$E114)+$E114)</f>
        <v>7.5640693299738375</v>
      </c>
      <c r="F115">
        <f t="shared" si="2"/>
        <v>-4.1823545596726852E-2</v>
      </c>
      <c r="G115">
        <f>IF(COUNTA($F$5:$F115)&lt;=G$1,AVERAGE($F$5:$F115),G$2*($F115-$G114)+$G114)</f>
        <v>-3.3746837213231171E-2</v>
      </c>
      <c r="H115">
        <f t="shared" si="3"/>
        <v>-8.0767083834956815E-3</v>
      </c>
    </row>
    <row r="116" spans="1:8">
      <c r="A116" s="3">
        <v>40684</v>
      </c>
      <c r="B116" s="1">
        <v>7.34</v>
      </c>
      <c r="C116">
        <f>IF(COUNTA($B$5:$B116)&lt;=A$1,AVERAGE($B$5:$B116),A$2*($B116-$C115)+$C115)</f>
        <v>7.4751963442021676</v>
      </c>
      <c r="D116">
        <f>IF(COUNTA($B$5:$B116)&lt;=B$1,AVERAGE($B$5:$B116),B$2*($B116-$D115)+$D115)</f>
        <v>7.4949089167205436</v>
      </c>
      <c r="E116">
        <f>IF(COUNTA($B$5:$B116)&lt;=C$1,AVERAGE($B$5:$B116),C$2*($B116-$E115)+$E115)</f>
        <v>7.5483844768756692</v>
      </c>
      <c r="F116">
        <f t="shared" si="2"/>
        <v>-5.3475560155125557E-2</v>
      </c>
      <c r="G116">
        <f>IF(COUNTA($F$5:$F116)&lt;=G$1,AVERAGE($F$5:$F116),G$2*($F116-$G115)+$G115)</f>
        <v>-3.7692581801610045E-2</v>
      </c>
      <c r="H116">
        <f t="shared" si="3"/>
        <v>-1.5782978353515512E-2</v>
      </c>
    </row>
    <row r="117" spans="1:8">
      <c r="A117" s="3">
        <v>40687</v>
      </c>
      <c r="B117" s="1">
        <v>7.34</v>
      </c>
      <c r="C117">
        <f>IF(COUNTA($B$5:$B117)&lt;=A$1,AVERAGE($B$5:$B117),A$2*($B117-$C116)+$C116)</f>
        <v>7.4481570753617339</v>
      </c>
      <c r="D117">
        <f>IF(COUNTA($B$5:$B117)&lt;=B$1,AVERAGE($B$5:$B117),B$2*($B117-$D116)+$D116)</f>
        <v>7.4716725792124619</v>
      </c>
      <c r="E117">
        <f>IF(COUNTA($B$5:$B117)&lt;=C$1,AVERAGE($B$5:$B117),C$2*($B117-$E116)+$E116)</f>
        <v>7.5337975634943719</v>
      </c>
      <c r="F117">
        <f t="shared" si="2"/>
        <v>-6.2124984281910045E-2</v>
      </c>
      <c r="G117">
        <f>IF(COUNTA($F$5:$F117)&lt;=G$1,AVERAGE($F$5:$F117),G$2*($F117-$G116)+$G116)</f>
        <v>-4.2579062297670042E-2</v>
      </c>
      <c r="H117">
        <f t="shared" si="3"/>
        <v>-1.9545921984240003E-2</v>
      </c>
    </row>
    <row r="118" spans="1:8">
      <c r="A118" s="3">
        <v>40688</v>
      </c>
      <c r="B118" s="1">
        <v>7.39</v>
      </c>
      <c r="C118">
        <f>IF(COUNTA($B$5:$B118)&lt;=A$1,AVERAGE($B$5:$B118),A$2*($B118-$C117)+$C117)</f>
        <v>7.4365256602893872</v>
      </c>
      <c r="D118">
        <f>IF(COUNTA($B$5:$B118)&lt;=B$1,AVERAGE($B$5:$B118),B$2*($B118-$D117)+$D117)</f>
        <v>7.4594216923305927</v>
      </c>
      <c r="E118">
        <f>IF(COUNTA($B$5:$B118)&lt;=C$1,AVERAGE($B$5:$B118),C$2*($B118-$E117)+$E117)</f>
        <v>7.5237317340497656</v>
      </c>
      <c r="F118">
        <f t="shared" si="2"/>
        <v>-6.4310041719172872E-2</v>
      </c>
      <c r="G118">
        <f>IF(COUNTA($F$5:$F118)&lt;=G$1,AVERAGE($F$5:$F118),G$2*($F118-$G117)+$G117)</f>
        <v>-4.692525818197061E-2</v>
      </c>
      <c r="H118">
        <f t="shared" si="3"/>
        <v>-1.7384783537202263E-2</v>
      </c>
    </row>
    <row r="119" spans="1:8">
      <c r="A119" s="3">
        <v>40689</v>
      </c>
      <c r="B119" s="1">
        <v>7.39</v>
      </c>
      <c r="C119">
        <f>IF(COUNTA($B$5:$B119)&lt;=A$1,AVERAGE($B$5:$B119),A$2*($B119-$C118)+$C118)</f>
        <v>7.4272205282315094</v>
      </c>
      <c r="D119">
        <f>IF(COUNTA($B$5:$B119)&lt;=B$1,AVERAGE($B$5:$B119),B$2*($B119-$D118)+$D118)</f>
        <v>7.4490084384810036</v>
      </c>
      <c r="E119">
        <f>IF(COUNTA($B$5:$B119)&lt;=C$1,AVERAGE($B$5:$B119),C$2*($B119-$E118)+$E118)</f>
        <v>7.5143705126662823</v>
      </c>
      <c r="F119">
        <f t="shared" si="2"/>
        <v>-6.5362074185278729E-2</v>
      </c>
      <c r="G119">
        <f>IF(COUNTA($F$5:$F119)&lt;=G$1,AVERAGE($F$5:$F119),G$2*($F119-$G118)+$G118)</f>
        <v>-5.0612621382632235E-2</v>
      </c>
      <c r="H119">
        <f t="shared" si="3"/>
        <v>-1.4749452802646494E-2</v>
      </c>
    </row>
    <row r="120" spans="1:8">
      <c r="A120" s="3">
        <v>40690</v>
      </c>
      <c r="B120" s="1">
        <v>7.24</v>
      </c>
      <c r="C120">
        <f>IF(COUNTA($B$5:$B120)&lt;=A$1,AVERAGE($B$5:$B120),A$2*($B120-$C119)+$C119)</f>
        <v>7.3897764225852072</v>
      </c>
      <c r="D120">
        <f>IF(COUNTA($B$5:$B120)&lt;=B$1,AVERAGE($B$5:$B120),B$2*($B120-$D119)+$D119)</f>
        <v>7.4176571727088527</v>
      </c>
      <c r="E120">
        <f>IF(COUNTA($B$5:$B120)&lt;=C$1,AVERAGE($B$5:$B120),C$2*($B120-$E119)+$E119)</f>
        <v>7.4951645767796427</v>
      </c>
      <c r="F120">
        <f t="shared" si="2"/>
        <v>-7.7507404070789931E-2</v>
      </c>
      <c r="G120">
        <f>IF(COUNTA($F$5:$F120)&lt;=G$1,AVERAGE($F$5:$F120),G$2*($F120-$G119)+$G119)</f>
        <v>-5.5991577920263776E-2</v>
      </c>
      <c r="H120">
        <f t="shared" si="3"/>
        <v>-2.1515826150526156E-2</v>
      </c>
    </row>
    <row r="121" spans="1:8">
      <c r="A121" s="3">
        <v>40691</v>
      </c>
      <c r="B121" s="1">
        <v>7.23</v>
      </c>
      <c r="C121">
        <f>IF(COUNTA($B$5:$B121)&lt;=A$1,AVERAGE($B$5:$B121),A$2*($B121-$C120)+$C120)</f>
        <v>7.3578211380681662</v>
      </c>
      <c r="D121">
        <f>IF(COUNTA($B$5:$B121)&lt;=B$1,AVERAGE($B$5:$B121),B$2*($B121-$D120)+$D120)</f>
        <v>7.3895085968025249</v>
      </c>
      <c r="E121">
        <f>IF(COUNTA($B$5:$B121)&lt;=C$1,AVERAGE($B$5:$B121),C$2*($B121-$E120)+$E120)</f>
        <v>7.4766030564050681</v>
      </c>
      <c r="F121">
        <f t="shared" si="2"/>
        <v>-8.7094459602543139E-2</v>
      </c>
      <c r="G121">
        <f>IF(COUNTA($F$5:$F121)&lt;=G$1,AVERAGE($F$5:$F121),G$2*($F121-$G120)+$G120)</f>
        <v>-6.2212154256719651E-2</v>
      </c>
      <c r="H121">
        <f t="shared" si="3"/>
        <v>-2.4882305345823488E-2</v>
      </c>
    </row>
    <row r="122" spans="1:8">
      <c r="A122" s="3">
        <v>40694</v>
      </c>
      <c r="B122" s="1">
        <v>7.22</v>
      </c>
      <c r="C122">
        <f>IF(COUNTA($B$5:$B122)&lt;=A$1,AVERAGE($B$5:$B122),A$2*($B122-$C121)+$C121)</f>
        <v>7.3302569104545325</v>
      </c>
      <c r="D122">
        <f>IF(COUNTA($B$5:$B122)&lt;=B$1,AVERAGE($B$5:$B122),B$2*($B122-$D121)+$D121)</f>
        <v>7.3640823072821462</v>
      </c>
      <c r="E122">
        <f>IF(COUNTA($B$5:$B122)&lt;=C$1,AVERAGE($B$5:$B122),C$2*($B122-$E121)+$E121)</f>
        <v>7.4586408424567132</v>
      </c>
      <c r="F122">
        <f t="shared" si="2"/>
        <v>-9.4558535174567027E-2</v>
      </c>
      <c r="G122">
        <f>IF(COUNTA($F$5:$F122)&lt;=G$1,AVERAGE($F$5:$F122),G$2*($F122-$G121)+$G121)</f>
        <v>-6.8681430440289126E-2</v>
      </c>
      <c r="H122">
        <f t="shared" si="3"/>
        <v>-2.58771047342779E-2</v>
      </c>
    </row>
    <row r="123" spans="1:8">
      <c r="A123" s="3">
        <v>40695</v>
      </c>
      <c r="B123" s="1">
        <v>7.22</v>
      </c>
      <c r="C123">
        <f>IF(COUNTA($B$5:$B123)&lt;=A$1,AVERAGE($B$5:$B123),A$2*($B123-$C122)+$C122)</f>
        <v>7.3082055283636258</v>
      </c>
      <c r="D123">
        <f>IF(COUNTA($B$5:$B123)&lt;=B$1,AVERAGE($B$5:$B123),B$2*($B123-$D122)+$D122)</f>
        <v>7.3424699611898241</v>
      </c>
      <c r="E123">
        <f>IF(COUNTA($B$5:$B123)&lt;=C$1,AVERAGE($B$5:$B123),C$2*($B123-$E122)+$E122)</f>
        <v>7.4419359834847434</v>
      </c>
      <c r="F123">
        <f t="shared" si="2"/>
        <v>-9.9466022294919298E-2</v>
      </c>
      <c r="G123">
        <f>IF(COUNTA($F$5:$F123)&lt;=G$1,AVERAGE($F$5:$F123),G$2*($F123-$G122)+$G122)</f>
        <v>-7.4838348811215163E-2</v>
      </c>
      <c r="H123">
        <f t="shared" si="3"/>
        <v>-2.4627673483704135E-2</v>
      </c>
    </row>
    <row r="124" spans="1:8">
      <c r="A124" s="3">
        <v>40696</v>
      </c>
      <c r="B124" s="1">
        <v>7.19</v>
      </c>
      <c r="C124">
        <f>IF(COUNTA($B$5:$B124)&lt;=A$1,AVERAGE($B$5:$B124),A$2*($B124-$C123)+$C123)</f>
        <v>7.2845644226909005</v>
      </c>
      <c r="D124">
        <f>IF(COUNTA($B$5:$B124)&lt;=B$1,AVERAGE($B$5:$B124),B$2*($B124-$D123)+$D123)</f>
        <v>7.3195994670113507</v>
      </c>
      <c r="E124">
        <f>IF(COUNTA($B$5:$B124)&lt;=C$1,AVERAGE($B$5:$B124),C$2*($B124-$E123)+$E123)</f>
        <v>7.4243004646408117</v>
      </c>
      <c r="F124">
        <f t="shared" si="2"/>
        <v>-0.10470099762946106</v>
      </c>
      <c r="G124">
        <f>IF(COUNTA($F$5:$F124)&lt;=G$1,AVERAGE($F$5:$F124),G$2*($F124-$G123)+$G123)</f>
        <v>-8.0810878574864339E-2</v>
      </c>
      <c r="H124">
        <f t="shared" si="3"/>
        <v>-2.3890119054596717E-2</v>
      </c>
    </row>
    <row r="125" spans="1:8">
      <c r="A125" s="3">
        <v>40697</v>
      </c>
      <c r="B125" s="1">
        <v>7.19</v>
      </c>
      <c r="C125">
        <f>IF(COUNTA($B$5:$B125)&lt;=A$1,AVERAGE($B$5:$B125),A$2*($B125-$C124)+$C124)</f>
        <v>7.2656515381527207</v>
      </c>
      <c r="D125">
        <f>IF(COUNTA($B$5:$B125)&lt;=B$1,AVERAGE($B$5:$B125),B$2*($B125-$D124)+$D124)</f>
        <v>7.3001595469596481</v>
      </c>
      <c r="E125">
        <f>IF(COUNTA($B$5:$B125)&lt;=C$1,AVERAGE($B$5:$B125),C$2*($B125-$E124)+$E124)</f>
        <v>7.407899432115955</v>
      </c>
      <c r="F125">
        <f t="shared" si="2"/>
        <v>-0.10773988515630695</v>
      </c>
      <c r="G125">
        <f>IF(COUNTA($F$5:$F125)&lt;=G$1,AVERAGE($F$5:$F125),G$2*($F125-$G124)+$G124)</f>
        <v>-8.6196679891152858E-2</v>
      </c>
      <c r="H125">
        <f t="shared" si="3"/>
        <v>-2.1543205265154089E-2</v>
      </c>
    </row>
    <row r="126" spans="1:8">
      <c r="A126" s="3">
        <v>40698</v>
      </c>
      <c r="B126" s="1">
        <v>7.19</v>
      </c>
      <c r="C126">
        <f>IF(COUNTA($B$5:$B126)&lt;=A$1,AVERAGE($B$5:$B126),A$2*($B126-$C125)+$C125)</f>
        <v>7.2505212305221765</v>
      </c>
      <c r="D126">
        <f>IF(COUNTA($B$5:$B126)&lt;=B$1,AVERAGE($B$5:$B126),B$2*($B126-$D125)+$D125)</f>
        <v>7.2836356149157009</v>
      </c>
      <c r="E126">
        <f>IF(COUNTA($B$5:$B126)&lt;=C$1,AVERAGE($B$5:$B126),C$2*($B126-$E125)+$E125)</f>
        <v>7.3926464718678382</v>
      </c>
      <c r="F126">
        <f t="shared" si="2"/>
        <v>-0.1090108569521373</v>
      </c>
      <c r="G126">
        <f>IF(COUNTA($F$5:$F126)&lt;=G$1,AVERAGE($F$5:$F126),G$2*($F126-$G125)+$G125)</f>
        <v>-9.0759515303349747E-2</v>
      </c>
      <c r="H126">
        <f t="shared" si="3"/>
        <v>-1.8251341648787556E-2</v>
      </c>
    </row>
    <row r="127" spans="1:8">
      <c r="A127" s="3">
        <v>40701</v>
      </c>
      <c r="B127" s="1">
        <v>7.19</v>
      </c>
      <c r="C127">
        <f>IF(COUNTA($B$5:$B127)&lt;=A$1,AVERAGE($B$5:$B127),A$2*($B127-$C126)+$C126)</f>
        <v>7.2384169844177411</v>
      </c>
      <c r="D127">
        <f>IF(COUNTA($B$5:$B127)&lt;=B$1,AVERAGE($B$5:$B127),B$2*($B127-$D126)+$D126)</f>
        <v>7.2695902726783457</v>
      </c>
      <c r="E127">
        <f>IF(COUNTA($B$5:$B127)&lt;=C$1,AVERAGE($B$5:$B127),C$2*($B127-$E126)+$E126)</f>
        <v>7.3784612188370895</v>
      </c>
      <c r="F127">
        <f t="shared" si="2"/>
        <v>-0.10887094615874382</v>
      </c>
      <c r="G127">
        <f>IF(COUNTA($F$5:$F127)&lt;=G$1,AVERAGE($F$5:$F127),G$2*($F127-$G126)+$G126)</f>
        <v>-9.4381801474428567E-2</v>
      </c>
      <c r="H127">
        <f t="shared" si="3"/>
        <v>-1.4489144684315253E-2</v>
      </c>
    </row>
    <row r="128" spans="1:8">
      <c r="A128" s="3">
        <v>40702</v>
      </c>
      <c r="B128" s="1">
        <v>7.19</v>
      </c>
      <c r="C128">
        <f>IF(COUNTA($B$5:$B128)&lt;=A$1,AVERAGE($B$5:$B128),A$2*($B128-$C127)+$C127)</f>
        <v>7.2287335875341929</v>
      </c>
      <c r="D128">
        <f>IF(COUNTA($B$5:$B128)&lt;=B$1,AVERAGE($B$5:$B128),B$2*($B128-$D127)+$D127)</f>
        <v>7.2576517317765941</v>
      </c>
      <c r="E128">
        <f>IF(COUNTA($B$5:$B128)&lt;=C$1,AVERAGE($B$5:$B128),C$2*($B128-$E127)+$E127)</f>
        <v>7.3652689335184931</v>
      </c>
      <c r="F128">
        <f t="shared" si="2"/>
        <v>-0.10761720174189904</v>
      </c>
      <c r="G128">
        <f>IF(COUNTA($F$5:$F128)&lt;=G$1,AVERAGE($F$5:$F128),G$2*($F128-$G127)+$G127)</f>
        <v>-9.7028881527922661E-2</v>
      </c>
      <c r="H128">
        <f t="shared" si="3"/>
        <v>-1.0588320213976377E-2</v>
      </c>
    </row>
    <row r="129" spans="1:8">
      <c r="A129" s="3">
        <v>40703</v>
      </c>
      <c r="B129" s="1">
        <v>6.99</v>
      </c>
      <c r="C129">
        <f>IF(COUNTA($B$5:$B129)&lt;=A$1,AVERAGE($B$5:$B129),A$2*($B129-$C128)+$C128)</f>
        <v>7.180986870027354</v>
      </c>
      <c r="D129">
        <f>IF(COUNTA($B$5:$B129)&lt;=B$1,AVERAGE($B$5:$B129),B$2*($B129-$D128)+$D128)</f>
        <v>7.2175039720101051</v>
      </c>
      <c r="E129">
        <f>IF(COUNTA($B$5:$B129)&lt;=C$1,AVERAGE($B$5:$B129),C$2*($B129-$E128)+$E128)</f>
        <v>7.3390001081721987</v>
      </c>
      <c r="F129">
        <f t="shared" si="2"/>
        <v>-0.12149613616209365</v>
      </c>
      <c r="G129">
        <f>IF(COUNTA($F$5:$F129)&lt;=G$1,AVERAGE($F$5:$F129),G$2*($F129-$G128)+$G128)</f>
        <v>-0.10192233245475686</v>
      </c>
      <c r="H129">
        <f t="shared" si="3"/>
        <v>-1.9573803707336787E-2</v>
      </c>
    </row>
    <row r="130" spans="1:8">
      <c r="A130" s="3">
        <v>40704</v>
      </c>
      <c r="B130" s="1">
        <v>7.19</v>
      </c>
      <c r="C130">
        <f>IF(COUNTA($B$5:$B130)&lt;=A$1,AVERAGE($B$5:$B130),A$2*($B130-$C129)+$C129)</f>
        <v>7.1827894960218837</v>
      </c>
      <c r="D130">
        <f>IF(COUNTA($B$5:$B130)&lt;=B$1,AVERAGE($B$5:$B130),B$2*($B130-$D129)+$D129)</f>
        <v>7.2133783762085892</v>
      </c>
      <c r="E130">
        <f>IF(COUNTA($B$5:$B130)&lt;=C$1,AVERAGE($B$5:$B130),C$2*($B130-$E129)+$E129)</f>
        <v>7.3285701006001451</v>
      </c>
      <c r="F130">
        <f t="shared" si="2"/>
        <v>-0.11519172439155589</v>
      </c>
      <c r="G130">
        <f>IF(COUNTA($F$5:$F130)&lt;=G$1,AVERAGE($F$5:$F130),G$2*($F130-$G129)+$G129)</f>
        <v>-0.10457621084211667</v>
      </c>
      <c r="H130">
        <f t="shared" si="3"/>
        <v>-1.0615513549439223E-2</v>
      </c>
    </row>
    <row r="131" spans="1:8">
      <c r="A131" s="3">
        <v>40705</v>
      </c>
      <c r="B131" s="1">
        <v>7.19</v>
      </c>
      <c r="C131">
        <f>IF(COUNTA($B$5:$B131)&lt;=A$1,AVERAGE($B$5:$B131),A$2*($B131-$C130)+$C130)</f>
        <v>7.184231596817507</v>
      </c>
      <c r="D131">
        <f>IF(COUNTA($B$5:$B131)&lt;=B$1,AVERAGE($B$5:$B131),B$2*($B131-$D130)+$D130)</f>
        <v>7.2098716197773012</v>
      </c>
      <c r="E131">
        <f>IF(COUNTA($B$5:$B131)&lt;=C$1,AVERAGE($B$5:$B131),C$2*($B131-$E130)+$E130)</f>
        <v>7.3188701935581353</v>
      </c>
      <c r="F131">
        <f t="shared" si="2"/>
        <v>-0.10899857378083411</v>
      </c>
      <c r="G131">
        <f>IF(COUNTA($F$5:$F131)&lt;=G$1,AVERAGE($F$5:$F131),G$2*($F131-$G130)+$G130)</f>
        <v>-0.10546068342986016</v>
      </c>
      <c r="H131">
        <f t="shared" si="3"/>
        <v>-3.5378903509739462E-3</v>
      </c>
    </row>
    <row r="132" spans="1:8">
      <c r="A132" s="3">
        <v>40708</v>
      </c>
      <c r="B132" s="1">
        <v>7.19</v>
      </c>
      <c r="C132">
        <f>IF(COUNTA($B$5:$B132)&lt;=A$1,AVERAGE($B$5:$B132),A$2*($B132-$C131)+$C131)</f>
        <v>7.1853852774540057</v>
      </c>
      <c r="D132">
        <f>IF(COUNTA($B$5:$B132)&lt;=B$1,AVERAGE($B$5:$B132),B$2*($B132-$D131)+$D131)</f>
        <v>7.2068908768107063</v>
      </c>
      <c r="E132">
        <f>IF(COUNTA($B$5:$B132)&lt;=C$1,AVERAGE($B$5:$B132),C$2*($B132-$E131)+$E131)</f>
        <v>7.3098492800090655</v>
      </c>
      <c r="F132">
        <f t="shared" si="2"/>
        <v>-0.10295840319835925</v>
      </c>
      <c r="G132">
        <f>IF(COUNTA($F$5:$F132)&lt;=G$1,AVERAGE($F$5:$F132),G$2*($F132-$G131)+$G131)</f>
        <v>-0.10496022738355998</v>
      </c>
      <c r="H132">
        <f t="shared" si="3"/>
        <v>2.001824185200729E-3</v>
      </c>
    </row>
    <row r="133" spans="1:8">
      <c r="A133" s="3">
        <v>40709</v>
      </c>
      <c r="B133" s="1">
        <v>7.1199999999999992</v>
      </c>
      <c r="C133">
        <f>IF(COUNTA($B$5:$B133)&lt;=A$1,AVERAGE($B$5:$B133),A$2*($B133-$C132)+$C132)</f>
        <v>7.1723082219632044</v>
      </c>
      <c r="D133">
        <f>IF(COUNTA($B$5:$B133)&lt;=B$1,AVERAGE($B$5:$B133),B$2*($B133-$D132)+$D132)</f>
        <v>7.1938572452891005</v>
      </c>
      <c r="E133">
        <f>IF(COUNTA($B$5:$B133)&lt;=C$1,AVERAGE($B$5:$B133),C$2*($B133-$E132)+$E132)</f>
        <v>7.2965598304084311</v>
      </c>
      <c r="F133">
        <f t="shared" si="2"/>
        <v>-0.10270258511933061</v>
      </c>
      <c r="G133">
        <f>IF(COUNTA($F$5:$F133)&lt;=G$1,AVERAGE($F$5:$F133),G$2*($F133-$G132)+$G132)</f>
        <v>-0.1045086989307141</v>
      </c>
      <c r="H133">
        <f t="shared" si="3"/>
        <v>1.8061138113834863E-3</v>
      </c>
    </row>
    <row r="134" spans="1:8">
      <c r="A134" s="3">
        <v>40710</v>
      </c>
      <c r="B134" s="1">
        <v>7.1599999999999993</v>
      </c>
      <c r="C134">
        <f>IF(COUNTA($B$5:$B134)&lt;=A$1,AVERAGE($B$5:$B134),A$2*($B134-$C133)+$C133)</f>
        <v>7.1698465775705635</v>
      </c>
      <c r="D134">
        <f>IF(COUNTA($B$5:$B134)&lt;=B$1,AVERAGE($B$5:$B134),B$2*($B134-$D133)+$D133)</f>
        <v>7.1887786584957354</v>
      </c>
      <c r="E134">
        <f>IF(COUNTA($B$5:$B134)&lt;=C$1,AVERAGE($B$5:$B134),C$2*($B134-$E133)+$E133)</f>
        <v>7.2870006422798408</v>
      </c>
      <c r="F134">
        <f t="shared" si="2"/>
        <v>-9.8221983784105404E-2</v>
      </c>
      <c r="G134">
        <f>IF(COUNTA($F$5:$F134)&lt;=G$1,AVERAGE($F$5:$F134),G$2*($F134-$G133)+$G133)</f>
        <v>-0.10325135590139237</v>
      </c>
      <c r="H134">
        <f t="shared" si="3"/>
        <v>5.0293721172869621E-3</v>
      </c>
    </row>
    <row r="135" spans="1:8">
      <c r="A135" s="3">
        <v>40711</v>
      </c>
      <c r="B135" s="1">
        <v>7.1599999999999993</v>
      </c>
      <c r="C135">
        <f>IF(COUNTA($B$5:$B135)&lt;=A$1,AVERAGE($B$5:$B135),A$2*($B135-$C134)+$C134)</f>
        <v>7.167877262056451</v>
      </c>
      <c r="D135">
        <f>IF(COUNTA($B$5:$B135)&lt;=B$1,AVERAGE($B$5:$B135),B$2*($B135-$D134)+$D134)</f>
        <v>7.1844618597213747</v>
      </c>
      <c r="E135">
        <f>IF(COUNTA($B$5:$B135)&lt;=C$1,AVERAGE($B$5:$B135),C$2*($B135-$E134)+$E134)</f>
        <v>7.2781105973202518</v>
      </c>
      <c r="F135">
        <f t="shared" si="2"/>
        <v>-9.3648737598877041E-2</v>
      </c>
      <c r="G135">
        <f>IF(COUNTA($F$5:$F135)&lt;=G$1,AVERAGE($F$5:$F135),G$2*($F135-$G134)+$G134)</f>
        <v>-0.1013308322408893</v>
      </c>
      <c r="H135">
        <f t="shared" si="3"/>
        <v>7.6820946420122632E-3</v>
      </c>
    </row>
    <row r="136" spans="1:8">
      <c r="A136" s="3">
        <v>40712</v>
      </c>
      <c r="B136" s="1">
        <v>7.1199999999999992</v>
      </c>
      <c r="C136">
        <f>IF(COUNTA($B$5:$B136)&lt;=A$1,AVERAGE($B$5:$B136),A$2*($B136-$C135)+$C135)</f>
        <v>7.1583018096451605</v>
      </c>
      <c r="D136">
        <f>IF(COUNTA($B$5:$B136)&lt;=B$1,AVERAGE($B$5:$B136),B$2*($B136-$D135)+$D135)</f>
        <v>7.1747925807631683</v>
      </c>
      <c r="E136">
        <f>IF(COUNTA($B$5:$B136)&lt;=C$1,AVERAGE($B$5:$B136),C$2*($B136-$E135)+$E135)</f>
        <v>7.2670428555078344</v>
      </c>
      <c r="F136">
        <f t="shared" si="2"/>
        <v>-9.2250274744666072E-2</v>
      </c>
      <c r="G136">
        <f>IF(COUNTA($F$5:$F136)&lt;=G$1,AVERAGE($F$5:$F136),G$2*($F136-$G135)+$G135)</f>
        <v>-9.9514720741644663E-2</v>
      </c>
      <c r="H136">
        <f t="shared" si="3"/>
        <v>7.2644459969785913E-3</v>
      </c>
    </row>
    <row r="137" spans="1:8">
      <c r="A137" s="3">
        <v>40715</v>
      </c>
      <c r="B137" s="1">
        <v>7.1199999999999992</v>
      </c>
      <c r="C137">
        <f>IF(COUNTA($B$5:$B137)&lt;=A$1,AVERAGE($B$5:$B137),A$2*($B137-$C136)+$C136)</f>
        <v>7.1506414477161284</v>
      </c>
      <c r="D137">
        <f>IF(COUNTA($B$5:$B137)&lt;=B$1,AVERAGE($B$5:$B137),B$2*($B137-$D136)+$D136)</f>
        <v>7.1665736936486928</v>
      </c>
      <c r="E137">
        <f>IF(COUNTA($B$5:$B137)&lt;=C$1,AVERAGE($B$5:$B137),C$2*($B137-$E136)+$E136)</f>
        <v>7.256749855622286</v>
      </c>
      <c r="F137">
        <f t="shared" si="2"/>
        <v>-9.0176161973593238E-2</v>
      </c>
      <c r="G137">
        <f>IF(COUNTA($F$5:$F137)&lt;=G$1,AVERAGE($F$5:$F137),G$2*($F137-$G136)+$G136)</f>
        <v>-9.7647008988034384E-2</v>
      </c>
      <c r="H137">
        <f t="shared" si="3"/>
        <v>7.4708470144411454E-3</v>
      </c>
    </row>
    <row r="138" spans="1:8">
      <c r="A138" s="3">
        <v>40716</v>
      </c>
      <c r="B138" s="1">
        <v>7.0699999999999994</v>
      </c>
      <c r="C138">
        <f>IF(COUNTA($B$5:$B138)&lt;=A$1,AVERAGE($B$5:$B138),A$2*($B138-$C137)+$C137)</f>
        <v>7.1345131581729024</v>
      </c>
      <c r="D138">
        <f>IF(COUNTA($B$5:$B138)&lt;=B$1,AVERAGE($B$5:$B138),B$2*($B138-$D137)+$D137)</f>
        <v>7.1520876396013886</v>
      </c>
      <c r="E138">
        <f>IF(COUNTA($B$5:$B138)&lt;=C$1,AVERAGE($B$5:$B138),C$2*($B138-$E137)+$E137)</f>
        <v>7.2436773657287263</v>
      </c>
      <c r="F138">
        <f t="shared" si="2"/>
        <v>-9.1589726127337734E-2</v>
      </c>
      <c r="G138">
        <f>IF(COUNTA($F$5:$F138)&lt;=G$1,AVERAGE($F$5:$F138),G$2*($F138-$G137)+$G137)</f>
        <v>-9.6435552415895048E-2</v>
      </c>
      <c r="H138">
        <f t="shared" si="3"/>
        <v>4.8458262885573145E-3</v>
      </c>
    </row>
    <row r="139" spans="1:8">
      <c r="A139" s="3">
        <v>40717</v>
      </c>
      <c r="B139" s="1">
        <v>7.0699999999999994</v>
      </c>
      <c r="C139">
        <f>IF(COUNTA($B$5:$B139)&lt;=A$1,AVERAGE($B$5:$B139),A$2*($B139-$C138)+$C138)</f>
        <v>7.1216105265383218</v>
      </c>
      <c r="D139">
        <f>IF(COUNTA($B$5:$B139)&lt;=B$1,AVERAGE($B$5:$B139),B$2*($B139-$D138)+$D138)</f>
        <v>7.1397744936611804</v>
      </c>
      <c r="E139">
        <f>IF(COUNTA($B$5:$B139)&lt;=C$1,AVERAGE($B$5:$B139),C$2*($B139-$E138)+$E138)</f>
        <v>7.2315199501277156</v>
      </c>
      <c r="F139">
        <f t="shared" si="2"/>
        <v>-9.1745456466535202E-2</v>
      </c>
      <c r="G139">
        <f>IF(COUNTA($F$5:$F139)&lt;=G$1,AVERAGE($F$5:$F139),G$2*($F139-$G138)+$G138)</f>
        <v>-9.5497533226023085E-2</v>
      </c>
      <c r="H139">
        <f t="shared" si="3"/>
        <v>3.7520767594878823E-3</v>
      </c>
    </row>
    <row r="140" spans="1:8">
      <c r="A140" s="3">
        <v>40718</v>
      </c>
      <c r="B140" s="1">
        <v>7.1199999999999992</v>
      </c>
      <c r="C140">
        <f>IF(COUNTA($B$5:$B140)&lt;=A$1,AVERAGE($B$5:$B140),A$2*($B140-$C139)+$C139)</f>
        <v>7.1212884212306573</v>
      </c>
      <c r="D140">
        <f>IF(COUNTA($B$5:$B140)&lt;=B$1,AVERAGE($B$5:$B140),B$2*($B140-$D139)+$D139)</f>
        <v>7.1368083196120029</v>
      </c>
      <c r="E140">
        <f>IF(COUNTA($B$5:$B140)&lt;=C$1,AVERAGE($B$5:$B140),C$2*($B140-$E139)+$E139)</f>
        <v>7.2237135536187758</v>
      </c>
      <c r="F140">
        <f t="shared" si="2"/>
        <v>-8.6905234006772858E-2</v>
      </c>
      <c r="G140">
        <f>IF(COUNTA($F$5:$F140)&lt;=G$1,AVERAGE($F$5:$F140),G$2*($F140-$G139)+$G139)</f>
        <v>-9.3779073382173034E-2</v>
      </c>
      <c r="H140">
        <f t="shared" si="3"/>
        <v>6.8738393754001759E-3</v>
      </c>
    </row>
    <row r="141" spans="1:8">
      <c r="A141" s="3">
        <v>40719</v>
      </c>
      <c r="B141" s="1">
        <v>7.02</v>
      </c>
      <c r="C141">
        <f>IF(COUNTA($B$5:$B141)&lt;=A$1,AVERAGE($B$5:$B141),A$2*($B141-$C140)+$C140)</f>
        <v>7.1010307369845256</v>
      </c>
      <c r="D141">
        <f>IF(COUNTA($B$5:$B141)&lt;=B$1,AVERAGE($B$5:$B141),B$2*($B141-$D140)+$D140)</f>
        <v>7.1192870716702021</v>
      </c>
      <c r="E141">
        <f>IF(COUNTA($B$5:$B141)&lt;=C$1,AVERAGE($B$5:$B141),C$2*($B141-$E140)+$E140)</f>
        <v>7.2094536048654616</v>
      </c>
      <c r="F141">
        <f t="shared" si="2"/>
        <v>-9.0166533195259468E-2</v>
      </c>
      <c r="G141">
        <f>IF(COUNTA($F$5:$F141)&lt;=G$1,AVERAGE($F$5:$F141),G$2*($F141-$G140)+$G140)</f>
        <v>-9.3056565344790315E-2</v>
      </c>
      <c r="H141">
        <f t="shared" si="3"/>
        <v>2.8900321495308468E-3</v>
      </c>
    </row>
    <row r="142" spans="1:8">
      <c r="A142" s="3">
        <v>40722</v>
      </c>
      <c r="B142" s="1">
        <v>6.97</v>
      </c>
      <c r="C142">
        <f>IF(COUNTA($B$5:$B142)&lt;=A$1,AVERAGE($B$5:$B142),A$2*($B142-$C141)+$C141)</f>
        <v>7.0748245895876201</v>
      </c>
      <c r="D142">
        <f>IF(COUNTA($B$5:$B142)&lt;=B$1,AVERAGE($B$5:$B142),B$2*($B142-$D141)+$D141)</f>
        <v>7.0968940109196721</v>
      </c>
      <c r="E142">
        <f>IF(COUNTA($B$5:$B142)&lt;=C$1,AVERAGE($B$5:$B142),C$2*($B142-$E141)+$E141)</f>
        <v>7.1926918525248791</v>
      </c>
      <c r="F142">
        <f t="shared" si="2"/>
        <v>-9.579784160520699E-2</v>
      </c>
      <c r="G142">
        <f>IF(COUNTA($F$5:$F142)&lt;=G$1,AVERAGE($F$5:$F142),G$2*($F142-$G141)+$G141)</f>
        <v>-9.3604820596873653E-2</v>
      </c>
      <c r="H142">
        <f t="shared" si="3"/>
        <v>-2.1930210083333374E-3</v>
      </c>
    </row>
    <row r="143" spans="1:8">
      <c r="A143" s="3">
        <v>40723</v>
      </c>
      <c r="B143" s="1">
        <v>6.96</v>
      </c>
      <c r="C143">
        <f>IF(COUNTA($B$5:$B143)&lt;=A$1,AVERAGE($B$5:$B143),A$2*($B143-$C142)+$C142)</f>
        <v>7.0518596716700959</v>
      </c>
      <c r="D143">
        <f>IF(COUNTA($B$5:$B143)&lt;=B$1,AVERAGE($B$5:$B143),B$2*($B143-$D142)+$D142)</f>
        <v>7.0763599092817211</v>
      </c>
      <c r="E143">
        <f>IF(COUNTA($B$5:$B143)&lt;=C$1,AVERAGE($B$5:$B143),C$2*($B143-$E142)+$E142)</f>
        <v>7.1764034228481375</v>
      </c>
      <c r="F143">
        <f t="shared" si="2"/>
        <v>-0.10004351356641639</v>
      </c>
      <c r="G143">
        <f>IF(COUNTA($F$5:$F143)&lt;=G$1,AVERAGE($F$5:$F143),G$2*($F143-$G142)+$G142)</f>
        <v>-9.4892559190782197E-2</v>
      </c>
      <c r="H143">
        <f t="shared" si="3"/>
        <v>-5.1509543756341897E-3</v>
      </c>
    </row>
    <row r="144" spans="1:8">
      <c r="A144" s="3">
        <v>40724</v>
      </c>
      <c r="B144" s="1">
        <v>6.96</v>
      </c>
      <c r="C144">
        <f>IF(COUNTA($B$5:$B144)&lt;=A$1,AVERAGE($B$5:$B144),A$2*($B144-$C143)+$C143)</f>
        <v>7.0334877373360767</v>
      </c>
      <c r="D144">
        <f>IF(COUNTA($B$5:$B144)&lt;=B$1,AVERAGE($B$5:$B144),B$2*($B144-$D143)+$D143)</f>
        <v>7.0589059228894628</v>
      </c>
      <c r="E144">
        <f>IF(COUNTA($B$5:$B144)&lt;=C$1,AVERAGE($B$5:$B144),C$2*($B144-$E143)+$E143)</f>
        <v>7.1612551832487679</v>
      </c>
      <c r="F144">
        <f t="shared" si="2"/>
        <v>-0.10234926035930503</v>
      </c>
      <c r="G144">
        <f>IF(COUNTA($F$5:$F144)&lt;=G$1,AVERAGE($F$5:$F144),G$2*($F144-$G143)+$G143)</f>
        <v>-9.638389942448676E-2</v>
      </c>
      <c r="H144">
        <f t="shared" si="3"/>
        <v>-5.9653609348182673E-3</v>
      </c>
    </row>
    <row r="145" spans="1:8">
      <c r="A145" s="3">
        <v>40725</v>
      </c>
      <c r="B145" s="1">
        <v>6.97</v>
      </c>
      <c r="C145">
        <f>IF(COUNTA($B$5:$B145)&lt;=A$1,AVERAGE($B$5:$B145),A$2*($B145-$C144)+$C144)</f>
        <v>7.0207901898688609</v>
      </c>
      <c r="D145">
        <f>IF(COUNTA($B$5:$B145)&lt;=B$1,AVERAGE($B$5:$B145),B$2*($B145-$D144)+$D144)</f>
        <v>7.045570034456043</v>
      </c>
      <c r="E145">
        <f>IF(COUNTA($B$5:$B145)&lt;=C$1,AVERAGE($B$5:$B145),C$2*($B145-$E144)+$E144)</f>
        <v>7.1478673204213541</v>
      </c>
      <c r="F145">
        <f t="shared" ref="F145:F208" si="4">D145-E145</f>
        <v>-0.10229728596531107</v>
      </c>
      <c r="G145">
        <f>IF(COUNTA($F$5:$F145)&lt;=G$1,AVERAGE($F$5:$F145),G$2*($F145-$G144)+$G144)</f>
        <v>-9.7566576732651622E-2</v>
      </c>
      <c r="H145">
        <f t="shared" ref="H145:H208" si="5">F145-G145</f>
        <v>-4.7307092326594469E-3</v>
      </c>
    </row>
    <row r="146" spans="1:8">
      <c r="A146" s="3">
        <v>40726</v>
      </c>
      <c r="B146" s="1">
        <v>7.1199999999999992</v>
      </c>
      <c r="C146">
        <f>IF(COUNTA($B$5:$B146)&lt;=A$1,AVERAGE($B$5:$B146),A$2*($B146-$C145)+$C145)</f>
        <v>7.040632151895089</v>
      </c>
      <c r="D146">
        <f>IF(COUNTA($B$5:$B146)&lt;=B$1,AVERAGE($B$5:$B146),B$2*($B146-$D145)+$D145)</f>
        <v>7.0567345292876364</v>
      </c>
      <c r="E146">
        <f>IF(COUNTA($B$5:$B146)&lt;=C$1,AVERAGE($B$5:$B146),C$2*($B146-$E145)+$E145)</f>
        <v>7.1459166079918592</v>
      </c>
      <c r="F146">
        <f t="shared" si="4"/>
        <v>-8.9182078704222789E-2</v>
      </c>
      <c r="G146">
        <f>IF(COUNTA($F$5:$F146)&lt;=G$1,AVERAGE($F$5:$F146),G$2*($F146-$G145)+$G145)</f>
        <v>-9.5889677126965861E-2</v>
      </c>
      <c r="H146">
        <f t="shared" si="5"/>
        <v>6.7075984227430718E-3</v>
      </c>
    </row>
    <row r="147" spans="1:8">
      <c r="A147" s="3">
        <v>40729</v>
      </c>
      <c r="B147" s="1">
        <v>7.1199999999999992</v>
      </c>
      <c r="C147">
        <f>IF(COUNTA($B$5:$B147)&lt;=A$1,AVERAGE($B$5:$B147),A$2*($B147-$C146)+$C146)</f>
        <v>7.0565057215160714</v>
      </c>
      <c r="D147">
        <f>IF(COUNTA($B$5:$B147)&lt;=B$1,AVERAGE($B$5:$B147),B$2*($B147-$D146)+$D146)</f>
        <v>7.0662243498944912</v>
      </c>
      <c r="E147">
        <f>IF(COUNTA($B$5:$B147)&lt;=C$1,AVERAGE($B$5:$B147),C$2*($B147-$E146)+$E146)</f>
        <v>7.1441024454324289</v>
      </c>
      <c r="F147">
        <f t="shared" si="4"/>
        <v>-7.7878095537937675E-2</v>
      </c>
      <c r="G147">
        <f>IF(COUNTA($F$5:$F147)&lt;=G$1,AVERAGE($F$5:$F147),G$2*($F147-$G146)+$G146)</f>
        <v>-9.2287360809160224E-2</v>
      </c>
      <c r="H147">
        <f t="shared" si="5"/>
        <v>1.4409265271222549E-2</v>
      </c>
    </row>
    <row r="148" spans="1:8">
      <c r="A148" s="3">
        <v>40731</v>
      </c>
      <c r="B148" s="1">
        <v>6.97</v>
      </c>
      <c r="C148">
        <f>IF(COUNTA($B$5:$B148)&lt;=A$1,AVERAGE($B$5:$B148),A$2*($B148-$C147)+$C147)</f>
        <v>7.0392045772128569</v>
      </c>
      <c r="D148">
        <f>IF(COUNTA($B$5:$B148)&lt;=B$1,AVERAGE($B$5:$B148),B$2*($B148-$D147)+$D147)</f>
        <v>7.0517906974103175</v>
      </c>
      <c r="E148">
        <f>IF(COUNTA($B$5:$B148)&lt;=C$1,AVERAGE($B$5:$B148),C$2*($B148-$E147)+$E147)</f>
        <v>7.131915274252159</v>
      </c>
      <c r="F148">
        <f t="shared" si="4"/>
        <v>-8.0124576841841488E-2</v>
      </c>
      <c r="G148">
        <f>IF(COUNTA($F$5:$F148)&lt;=G$1,AVERAGE($F$5:$F148),G$2*($F148-$G147)+$G147)</f>
        <v>-8.9854804015696482E-2</v>
      </c>
      <c r="H148">
        <f t="shared" si="5"/>
        <v>9.7302271738549939E-3</v>
      </c>
    </row>
    <row r="149" spans="1:8">
      <c r="A149" s="3">
        <v>40732</v>
      </c>
      <c r="B149" s="1">
        <v>7.02</v>
      </c>
      <c r="C149">
        <f>IF(COUNTA($B$5:$B149)&lt;=A$1,AVERAGE($B$5:$B149),A$2*($B149-$C148)+$C148)</f>
        <v>7.035363661770285</v>
      </c>
      <c r="D149">
        <f>IF(COUNTA($B$5:$B149)&lt;=B$1,AVERAGE($B$5:$B149),B$2*($B149-$D148)+$D148)</f>
        <v>7.0470220927987697</v>
      </c>
      <c r="E149">
        <f>IF(COUNTA($B$5:$B149)&lt;=C$1,AVERAGE($B$5:$B149),C$2*($B149-$E148)+$E148)</f>
        <v>7.1240812050545079</v>
      </c>
      <c r="F149">
        <f t="shared" si="4"/>
        <v>-7.7059112255738249E-2</v>
      </c>
      <c r="G149">
        <f>IF(COUNTA($F$5:$F149)&lt;=G$1,AVERAGE($F$5:$F149),G$2*($F149-$G148)+$G148)</f>
        <v>-8.7295665663704836E-2</v>
      </c>
      <c r="H149">
        <f t="shared" si="5"/>
        <v>1.0236553407966587E-2</v>
      </c>
    </row>
    <row r="150" spans="1:8">
      <c r="A150" s="3">
        <v>40733</v>
      </c>
      <c r="B150" s="1">
        <v>6.97</v>
      </c>
      <c r="C150">
        <f>IF(COUNTA($B$5:$B150)&lt;=A$1,AVERAGE($B$5:$B150),A$2*($B150-$C149)+$C149)</f>
        <v>7.0222909294162283</v>
      </c>
      <c r="D150">
        <f>IF(COUNTA($B$5:$B150)&lt;=B$1,AVERAGE($B$5:$B150),B$2*($B150-$D149)+$D149)</f>
        <v>7.0354687788789541</v>
      </c>
      <c r="E150">
        <f>IF(COUNTA($B$5:$B150)&lt;=C$1,AVERAGE($B$5:$B150),C$2*($B150-$E149)+$E149)</f>
        <v>7.1132955207006923</v>
      </c>
      <c r="F150">
        <f t="shared" si="4"/>
        <v>-7.782674182173821E-2</v>
      </c>
      <c r="G150">
        <f>IF(COUNTA($F$5:$F150)&lt;=G$1,AVERAGE($F$5:$F150),G$2*($F150-$G149)+$G149)</f>
        <v>-8.5401880895311505E-2</v>
      </c>
      <c r="H150">
        <f t="shared" si="5"/>
        <v>7.5751390735732949E-3</v>
      </c>
    </row>
    <row r="151" spans="1:8">
      <c r="A151" s="3">
        <v>40736</v>
      </c>
      <c r="B151" s="1">
        <v>7.0699999999999994</v>
      </c>
      <c r="C151">
        <f>IF(COUNTA($B$5:$B151)&lt;=A$1,AVERAGE($B$5:$B151),A$2*($B151-$C150)+$C150)</f>
        <v>7.0318327435329824</v>
      </c>
      <c r="D151">
        <f>IF(COUNTA($B$5:$B151)&lt;=B$1,AVERAGE($B$5:$B151),B$2*($B151-$D150)+$D150)</f>
        <v>7.0406484620471108</v>
      </c>
      <c r="E151">
        <f>IF(COUNTA($B$5:$B151)&lt;=C$1,AVERAGE($B$5:$B151),C$2*($B151-$E150)+$E150)</f>
        <v>7.1102648342516437</v>
      </c>
      <c r="F151">
        <f t="shared" si="4"/>
        <v>-6.9616372204532873E-2</v>
      </c>
      <c r="G151">
        <f>IF(COUNTA($F$5:$F151)&lt;=G$1,AVERAGE($F$5:$F151),G$2*($F151-$G150)+$G150)</f>
        <v>-8.2244779157155778E-2</v>
      </c>
      <c r="H151">
        <f t="shared" si="5"/>
        <v>1.2628406952622906E-2</v>
      </c>
    </row>
    <row r="152" spans="1:8">
      <c r="A152" s="3">
        <v>40743</v>
      </c>
      <c r="B152" s="1">
        <v>6.97</v>
      </c>
      <c r="C152">
        <f>IF(COUNTA($B$5:$B152)&lt;=A$1,AVERAGE($B$5:$B152),A$2*($B152-$C151)+$C151)</f>
        <v>7.0194661948263857</v>
      </c>
      <c r="D152">
        <f>IF(COUNTA($B$5:$B152)&lt;=B$1,AVERAGE($B$5:$B152),B$2*($B152-$D151)+$D151)</f>
        <v>7.0300511927400438</v>
      </c>
      <c r="E152">
        <f>IF(COUNTA($B$5:$B152)&lt;=C$1,AVERAGE($B$5:$B152),C$2*($B152-$E151)+$E151)</f>
        <v>7.1004462958540282</v>
      </c>
      <c r="F152">
        <f t="shared" si="4"/>
        <v>-7.0395103113984447E-2</v>
      </c>
      <c r="G152">
        <f>IF(COUNTA($F$5:$F152)&lt;=G$1,AVERAGE($F$5:$F152),G$2*($F152-$G151)+$G151)</f>
        <v>-7.9874843948521512E-2</v>
      </c>
      <c r="H152">
        <f t="shared" si="5"/>
        <v>9.4797408345370648E-3</v>
      </c>
    </row>
    <row r="153" spans="1:8">
      <c r="A153" s="3">
        <v>40744</v>
      </c>
      <c r="B153" s="1">
        <v>6.97</v>
      </c>
      <c r="C153">
        <f>IF(COUNTA($B$5:$B153)&lt;=A$1,AVERAGE($B$5:$B153),A$2*($B153-$C152)+$C152)</f>
        <v>7.0095729558611088</v>
      </c>
      <c r="D153">
        <f>IF(COUNTA($B$5:$B153)&lt;=B$1,AVERAGE($B$5:$B153),B$2*($B153-$D152)+$D152)</f>
        <v>7.0210435138290368</v>
      </c>
      <c r="E153">
        <f>IF(COUNTA($B$5:$B153)&lt;=C$1,AVERAGE($B$5:$B153),C$2*($B153-$E152)+$E152)</f>
        <v>7.0913150551442463</v>
      </c>
      <c r="F153">
        <f t="shared" si="4"/>
        <v>-7.0271541315209518E-2</v>
      </c>
      <c r="G153">
        <f>IF(COUNTA($F$5:$F153)&lt;=G$1,AVERAGE($F$5:$F153),G$2*($F153-$G152)+$G152)</f>
        <v>-7.7954183421859113E-2</v>
      </c>
      <c r="H153">
        <f t="shared" si="5"/>
        <v>7.6826421066495953E-3</v>
      </c>
    </row>
    <row r="154" spans="1:8">
      <c r="A154" s="3">
        <v>40745</v>
      </c>
      <c r="B154" s="1">
        <v>7.02</v>
      </c>
      <c r="C154">
        <f>IF(COUNTA($B$5:$B154)&lt;=A$1,AVERAGE($B$5:$B154),A$2*($B154-$C153)+$C153)</f>
        <v>7.0116583646888868</v>
      </c>
      <c r="D154">
        <f>IF(COUNTA($B$5:$B154)&lt;=B$1,AVERAGE($B$5:$B154),B$2*($B154-$D153)+$D153)</f>
        <v>7.0208869867546815</v>
      </c>
      <c r="E154">
        <f>IF(COUNTA($B$5:$B154)&lt;=C$1,AVERAGE($B$5:$B154),C$2*($B154-$E153)+$E153)</f>
        <v>7.0863230012841489</v>
      </c>
      <c r="F154">
        <f t="shared" si="4"/>
        <v>-6.5436014529467457E-2</v>
      </c>
      <c r="G154">
        <f>IF(COUNTA($F$5:$F154)&lt;=G$1,AVERAGE($F$5:$F154),G$2*($F154-$G153)+$G153)</f>
        <v>-7.5450549643380785E-2</v>
      </c>
      <c r="H154">
        <f t="shared" si="5"/>
        <v>1.0014535113913328E-2</v>
      </c>
    </row>
    <row r="155" spans="1:8">
      <c r="A155" s="3">
        <v>40746</v>
      </c>
      <c r="B155" s="1">
        <v>7.0699999999999994</v>
      </c>
      <c r="C155">
        <f>IF(COUNTA($B$5:$B155)&lt;=A$1,AVERAGE($B$5:$B155),A$2*($B155-$C154)+$C154)</f>
        <v>7.0233266917511097</v>
      </c>
      <c r="D155">
        <f>IF(COUNTA($B$5:$B155)&lt;=B$1,AVERAGE($B$5:$B155),B$2*($B155-$D154)+$D154)</f>
        <v>7.0282539387414795</v>
      </c>
      <c r="E155">
        <f>IF(COUNTA($B$5:$B155)&lt;=C$1,AVERAGE($B$5:$B155),C$2*($B155-$E154)+$E154)</f>
        <v>7.0851803911942586</v>
      </c>
      <c r="F155">
        <f t="shared" si="4"/>
        <v>-5.6926452452779053E-2</v>
      </c>
      <c r="G155">
        <f>IF(COUNTA($F$5:$F155)&lt;=G$1,AVERAGE($F$5:$F155),G$2*($F155-$G154)+$G154)</f>
        <v>-7.1745730205260441E-2</v>
      </c>
      <c r="H155">
        <f t="shared" si="5"/>
        <v>1.4819277752481388E-2</v>
      </c>
    </row>
    <row r="156" spans="1:8">
      <c r="A156" s="3">
        <v>40747</v>
      </c>
      <c r="B156" s="1">
        <v>6.88</v>
      </c>
      <c r="C156">
        <f>IF(COUNTA($B$5:$B156)&lt;=A$1,AVERAGE($B$5:$B156),A$2*($B156-$C155)+$C155)</f>
        <v>6.9946613534008879</v>
      </c>
      <c r="D156">
        <f>IF(COUNTA($B$5:$B156)&lt;=B$1,AVERAGE($B$5:$B156),B$2*($B156-$D155)+$D155)</f>
        <v>7.0060158479302572</v>
      </c>
      <c r="E156">
        <f>IF(COUNTA($B$5:$B156)&lt;=C$1,AVERAGE($B$5:$B156),C$2*($B156-$E155)+$E155)</f>
        <v>7.0708177638106608</v>
      </c>
      <c r="F156">
        <f t="shared" si="4"/>
        <v>-6.4801915880403627E-2</v>
      </c>
      <c r="G156">
        <f>IF(COUNTA($F$5:$F156)&lt;=G$1,AVERAGE($F$5:$F156),G$2*($F156-$G155)+$G155)</f>
        <v>-7.0356967340289081E-2</v>
      </c>
      <c r="H156">
        <f t="shared" si="5"/>
        <v>5.5550514598854545E-3</v>
      </c>
    </row>
    <row r="157" spans="1:8">
      <c r="A157" s="3">
        <v>40750</v>
      </c>
      <c r="B157" s="1">
        <v>7.0699999999999994</v>
      </c>
      <c r="C157">
        <f>IF(COUNTA($B$5:$B157)&lt;=A$1,AVERAGE($B$5:$B157),A$2*($B157-$C156)+$C156)</f>
        <v>7.0097290827207104</v>
      </c>
      <c r="D157">
        <f>IF(COUNTA($B$5:$B157)&lt;=B$1,AVERAGE($B$5:$B157),B$2*($B157-$D156)+$D156)</f>
        <v>7.0156134707407185</v>
      </c>
      <c r="E157">
        <f>IF(COUNTA($B$5:$B157)&lt;=C$1,AVERAGE($B$5:$B157),C$2*($B157-$E156)+$E156)</f>
        <v>7.0707605203439146</v>
      </c>
      <c r="F157">
        <f t="shared" si="4"/>
        <v>-5.5147049603196052E-2</v>
      </c>
      <c r="G157">
        <f>IF(COUNTA($F$5:$F157)&lt;=G$1,AVERAGE($F$5:$F157),G$2*($F157-$G156)+$G156)</f>
        <v>-6.7314983792870473E-2</v>
      </c>
      <c r="H157">
        <f t="shared" si="5"/>
        <v>1.216793418967442E-2</v>
      </c>
    </row>
    <row r="158" spans="1:8">
      <c r="A158" s="3">
        <v>40751</v>
      </c>
      <c r="B158" s="1">
        <v>6.97</v>
      </c>
      <c r="C158">
        <f>IF(COUNTA($B$5:$B158)&lt;=A$1,AVERAGE($B$5:$B158),A$2*($B158-$C157)+$C157)</f>
        <v>7.0017832661765684</v>
      </c>
      <c r="D158">
        <f>IF(COUNTA($B$5:$B158)&lt;=B$1,AVERAGE($B$5:$B158),B$2*($B158-$D157)+$D157)</f>
        <v>7.0087714501296103</v>
      </c>
      <c r="E158">
        <f>IF(COUNTA($B$5:$B158)&lt;=C$1,AVERAGE($B$5:$B158),C$2*($B158-$E157)+$E157)</f>
        <v>7.0637072839198405</v>
      </c>
      <c r="F158">
        <f t="shared" si="4"/>
        <v>-5.4935833790230149E-2</v>
      </c>
      <c r="G158">
        <f>IF(COUNTA($F$5:$F158)&lt;=G$1,AVERAGE($F$5:$F158),G$2*($F158-$G157)+$G157)</f>
        <v>-6.483915379234241E-2</v>
      </c>
      <c r="H158">
        <f t="shared" si="5"/>
        <v>9.9033200021122619E-3</v>
      </c>
    </row>
    <row r="159" spans="1:8">
      <c r="A159" s="3">
        <v>40752</v>
      </c>
      <c r="B159" s="1">
        <v>6.97</v>
      </c>
      <c r="C159">
        <f>IF(COUNTA($B$5:$B159)&lt;=A$1,AVERAGE($B$5:$B159),A$2*($B159-$C158)+$C158)</f>
        <v>6.9954266129412543</v>
      </c>
      <c r="D159">
        <f>IF(COUNTA($B$5:$B159)&lt;=B$1,AVERAGE($B$5:$B159),B$2*($B159-$D158)+$D158)</f>
        <v>7.002955732610169</v>
      </c>
      <c r="E159">
        <f>IF(COUNTA($B$5:$B159)&lt;=C$1,AVERAGE($B$5:$B159),C$2*($B159-$E158)+$E158)</f>
        <v>7.0571477740454513</v>
      </c>
      <c r="F159">
        <f t="shared" si="4"/>
        <v>-5.4192041435282334E-2</v>
      </c>
      <c r="G159">
        <f>IF(COUNTA($F$5:$F159)&lt;=G$1,AVERAGE($F$5:$F159),G$2*($F159-$G158)+$G158)</f>
        <v>-6.2709731320930398E-2</v>
      </c>
      <c r="H159">
        <f t="shared" si="5"/>
        <v>8.5176898856480637E-3</v>
      </c>
    </row>
    <row r="160" spans="1:8">
      <c r="A160" s="3">
        <v>40753</v>
      </c>
      <c r="B160" s="1">
        <v>6.97</v>
      </c>
      <c r="C160">
        <f>IF(COUNTA($B$5:$B160)&lt;=A$1,AVERAGE($B$5:$B160),A$2*($B160-$C159)+$C159)</f>
        <v>6.9903412903530038</v>
      </c>
      <c r="D160">
        <f>IF(COUNTA($B$5:$B160)&lt;=B$1,AVERAGE($B$5:$B160),B$2*($B160-$D159)+$D159)</f>
        <v>6.9980123727186436</v>
      </c>
      <c r="E160">
        <f>IF(COUNTA($B$5:$B160)&lt;=C$1,AVERAGE($B$5:$B160),C$2*($B160-$E159)+$E159)</f>
        <v>7.0510474298622698</v>
      </c>
      <c r="F160">
        <f t="shared" si="4"/>
        <v>-5.3035057143626219E-2</v>
      </c>
      <c r="G160">
        <f>IF(COUNTA($F$5:$F160)&lt;=G$1,AVERAGE($F$5:$F160),G$2*($F160-$G159)+$G159)</f>
        <v>-6.0774796485469559E-2</v>
      </c>
      <c r="H160">
        <f t="shared" si="5"/>
        <v>7.7397393418433408E-3</v>
      </c>
    </row>
    <row r="161" spans="1:8">
      <c r="A161" s="3">
        <v>40754</v>
      </c>
      <c r="B161" s="1">
        <v>6.8699999999999992</v>
      </c>
      <c r="C161">
        <f>IF(COUNTA($B$5:$B161)&lt;=A$1,AVERAGE($B$5:$B161),A$2*($B161-$C160)+$C160)</f>
        <v>6.9662730322824027</v>
      </c>
      <c r="D161">
        <f>IF(COUNTA($B$5:$B161)&lt;=B$1,AVERAGE($B$5:$B161),B$2*($B161-$D160)+$D160)</f>
        <v>6.9788105168108467</v>
      </c>
      <c r="E161">
        <f>IF(COUNTA($B$5:$B161)&lt;=C$1,AVERAGE($B$5:$B161),C$2*($B161-$E160)+$E160)</f>
        <v>7.0383741097719108</v>
      </c>
      <c r="F161">
        <f t="shared" si="4"/>
        <v>-5.956359296106406E-2</v>
      </c>
      <c r="G161">
        <f>IF(COUNTA($F$5:$F161)&lt;=G$1,AVERAGE($F$5:$F161),G$2*($F161-$G160)+$G160)</f>
        <v>-6.0532555780588457E-2</v>
      </c>
      <c r="H161">
        <f t="shared" si="5"/>
        <v>9.6896281952439656E-4</v>
      </c>
    </row>
    <row r="162" spans="1:8">
      <c r="A162" s="3">
        <v>40757</v>
      </c>
      <c r="B162" s="1">
        <v>6.8699999999999992</v>
      </c>
      <c r="C162">
        <f>IF(COUNTA($B$5:$B162)&lt;=A$1,AVERAGE($B$5:$B162),A$2*($B162-$C161)+$C161)</f>
        <v>6.947018425825922</v>
      </c>
      <c r="D162">
        <f>IF(COUNTA($B$5:$B162)&lt;=B$1,AVERAGE($B$5:$B162),B$2*($B162-$D161)+$D161)</f>
        <v>6.9624889392892193</v>
      </c>
      <c r="E162">
        <f>IF(COUNTA($B$5:$B162)&lt;=C$1,AVERAGE($B$5:$B162),C$2*($B162-$E161)+$E161)</f>
        <v>7.0265879220878773</v>
      </c>
      <c r="F162">
        <f t="shared" si="4"/>
        <v>-6.4098982798658E-2</v>
      </c>
      <c r="G162">
        <f>IF(COUNTA($F$5:$F162)&lt;=G$1,AVERAGE($F$5:$F162),G$2*($F162-$G161)+$G161)</f>
        <v>-6.1245841184202364E-2</v>
      </c>
      <c r="H162">
        <f t="shared" si="5"/>
        <v>-2.8531416144556357E-3</v>
      </c>
    </row>
    <row r="163" spans="1:8">
      <c r="A163" s="3">
        <v>40758</v>
      </c>
      <c r="B163" s="1">
        <v>6.8699999999999992</v>
      </c>
      <c r="C163">
        <f>IF(COUNTA($B$5:$B163)&lt;=A$1,AVERAGE($B$5:$B163),A$2*($B163-$C162)+$C162)</f>
        <v>6.9316147406607378</v>
      </c>
      <c r="D163">
        <f>IF(COUNTA($B$5:$B163)&lt;=B$1,AVERAGE($B$5:$B163),B$2*($B163-$D162)+$D162)</f>
        <v>6.9486155983958362</v>
      </c>
      <c r="E163">
        <f>IF(COUNTA($B$5:$B163)&lt;=C$1,AVERAGE($B$5:$B163),C$2*($B163-$E162)+$E162)</f>
        <v>7.0156267675417254</v>
      </c>
      <c r="F163">
        <f t="shared" si="4"/>
        <v>-6.7011169145889227E-2</v>
      </c>
      <c r="G163">
        <f>IF(COUNTA($F$5:$F163)&lt;=G$1,AVERAGE($F$5:$F163),G$2*($F163-$G162)+$G162)</f>
        <v>-6.2398906776539739E-2</v>
      </c>
      <c r="H163">
        <f t="shared" si="5"/>
        <v>-4.6122623693494874E-3</v>
      </c>
    </row>
    <row r="164" spans="1:8">
      <c r="A164" s="3">
        <v>40759</v>
      </c>
      <c r="B164" s="1">
        <v>6.96</v>
      </c>
      <c r="C164">
        <f>IF(COUNTA($B$5:$B164)&lt;=A$1,AVERAGE($B$5:$B164),A$2*($B164-$C163)+$C163)</f>
        <v>6.9372917925285904</v>
      </c>
      <c r="D164">
        <f>IF(COUNTA($B$5:$B164)&lt;=B$1,AVERAGE($B$5:$B164),B$2*($B164-$D163)+$D163)</f>
        <v>6.9503232586364607</v>
      </c>
      <c r="E164">
        <f>IF(COUNTA($B$5:$B164)&lt;=C$1,AVERAGE($B$5:$B164),C$2*($B164-$E163)+$E163)</f>
        <v>7.0117328938138046</v>
      </c>
      <c r="F164">
        <f t="shared" si="4"/>
        <v>-6.140963517734388E-2</v>
      </c>
      <c r="G164">
        <f>IF(COUNTA($F$5:$F164)&lt;=G$1,AVERAGE($F$5:$F164),G$2*($F164-$G163)+$G163)</f>
        <v>-6.2201052456700566E-2</v>
      </c>
      <c r="H164">
        <f t="shared" si="5"/>
        <v>7.9141727935668621E-4</v>
      </c>
    </row>
    <row r="165" spans="1:8">
      <c r="A165" s="3">
        <v>40760</v>
      </c>
      <c r="B165" s="1">
        <v>6.7799999999999994</v>
      </c>
      <c r="C165">
        <f>IF(COUNTA($B$5:$B165)&lt;=A$1,AVERAGE($B$5:$B165),A$2*($B165-$C164)+$C164)</f>
        <v>6.9058334340228722</v>
      </c>
      <c r="D165">
        <f>IF(COUNTA($B$5:$B165)&lt;=B$1,AVERAGE($B$5:$B165),B$2*($B165-$D164)+$D164)</f>
        <v>6.9247747698409912</v>
      </c>
      <c r="E165">
        <f>IF(COUNTA($B$5:$B165)&lt;=C$1,AVERAGE($B$5:$B165),C$2*($B165-$E164)+$E164)</f>
        <v>6.9955115912468386</v>
      </c>
      <c r="F165">
        <f t="shared" si="4"/>
        <v>-7.0736821405847472E-2</v>
      </c>
      <c r="G165">
        <f>IF(COUNTA($F$5:$F165)&lt;=G$1,AVERAGE($F$5:$F165),G$2*($F165-$G164)+$G164)</f>
        <v>-6.3908206246529944E-2</v>
      </c>
      <c r="H165">
        <f t="shared" si="5"/>
        <v>-6.8286151593175276E-3</v>
      </c>
    </row>
    <row r="166" spans="1:8">
      <c r="A166" s="3">
        <v>40761</v>
      </c>
      <c r="B166" s="1">
        <v>6.77</v>
      </c>
      <c r="C166">
        <f>IF(COUNTA($B$5:$B166)&lt;=A$1,AVERAGE($B$5:$B166),A$2*($B166-$C165)+$C165)</f>
        <v>6.8786667472182978</v>
      </c>
      <c r="D166">
        <f>IF(COUNTA($B$5:$B166)&lt;=B$1,AVERAGE($B$5:$B166),B$2*($B166-$D165)+$D165)</f>
        <v>6.9015585543648426</v>
      </c>
      <c r="E166">
        <f>IF(COUNTA($B$5:$B166)&lt;=C$1,AVERAGE($B$5:$B166),C$2*($B166-$E165)+$E165)</f>
        <v>6.9797257798595602</v>
      </c>
      <c r="F166">
        <f t="shared" si="4"/>
        <v>-7.8167225494717663E-2</v>
      </c>
      <c r="G166">
        <f>IF(COUNTA($F$5:$F166)&lt;=G$1,AVERAGE($F$5:$F166),G$2*($F166-$G165)+$G165)</f>
        <v>-6.6760010096167485E-2</v>
      </c>
      <c r="H166">
        <f t="shared" si="5"/>
        <v>-1.1407215398550177E-2</v>
      </c>
    </row>
    <row r="167" spans="1:8">
      <c r="A167" s="3">
        <v>40764</v>
      </c>
      <c r="B167" s="1">
        <v>6.8699999999999992</v>
      </c>
      <c r="C167">
        <f>IF(COUNTA($B$5:$B167)&lt;=A$1,AVERAGE($B$5:$B167),A$2*($B167-$C166)+$C166)</f>
        <v>6.8769333977746383</v>
      </c>
      <c r="D167">
        <f>IF(COUNTA($B$5:$B167)&lt;=B$1,AVERAGE($B$5:$B167),B$2*($B167-$D166)+$D166)</f>
        <v>6.8968247712101158</v>
      </c>
      <c r="E167">
        <f>IF(COUNTA($B$5:$B167)&lt;=C$1,AVERAGE($B$5:$B167),C$2*($B167-$E166)+$E166)</f>
        <v>6.9720449752693909</v>
      </c>
      <c r="F167">
        <f t="shared" si="4"/>
        <v>-7.5220204059275098E-2</v>
      </c>
      <c r="G167">
        <f>IF(COUNTA($F$5:$F167)&lt;=G$1,AVERAGE($F$5:$F167),G$2*($F167-$G166)+$G166)</f>
        <v>-6.8452048888789002E-2</v>
      </c>
      <c r="H167">
        <f t="shared" si="5"/>
        <v>-6.7681551704860954E-3</v>
      </c>
    </row>
    <row r="168" spans="1:8">
      <c r="A168" s="3">
        <v>40765</v>
      </c>
      <c r="B168" s="1">
        <v>7.05</v>
      </c>
      <c r="C168">
        <f>IF(COUNTA($B$5:$B168)&lt;=A$1,AVERAGE($B$5:$B168),A$2*($B168-$C167)+$C167)</f>
        <v>6.9115467182197108</v>
      </c>
      <c r="D168">
        <f>IF(COUNTA($B$5:$B168)&lt;=B$1,AVERAGE($B$5:$B168),B$2*($B168-$D167)+$D167)</f>
        <v>6.9198010555285983</v>
      </c>
      <c r="E168">
        <f>IF(COUNTA($B$5:$B168)&lt;=C$1,AVERAGE($B$5:$B168),C$2*($B168-$E167)+$E167)</f>
        <v>6.9775018270005331</v>
      </c>
      <c r="F168">
        <f t="shared" si="4"/>
        <v>-5.7700771471934864E-2</v>
      </c>
      <c r="G168">
        <f>IF(COUNTA($F$5:$F168)&lt;=G$1,AVERAGE($F$5:$F168),G$2*($F168-$G167)+$G167)</f>
        <v>-6.6301793405418169E-2</v>
      </c>
      <c r="H168">
        <f t="shared" si="5"/>
        <v>8.6010219334833049E-3</v>
      </c>
    </row>
    <row r="169" spans="1:8">
      <c r="A169" s="3">
        <v>40766</v>
      </c>
      <c r="B169" s="1">
        <v>6.97</v>
      </c>
      <c r="C169">
        <f>IF(COUNTA($B$5:$B169)&lt;=A$1,AVERAGE($B$5:$B169),A$2*($B169-$C168)+$C168)</f>
        <v>6.9232373745757689</v>
      </c>
      <c r="D169">
        <f>IF(COUNTA($B$5:$B169)&lt;=B$1,AVERAGE($B$5:$B169),B$2*($B169-$D168)+$D168)</f>
        <v>6.9273308971993082</v>
      </c>
      <c r="E169">
        <f>IF(COUNTA($B$5:$B169)&lt;=C$1,AVERAGE($B$5:$B169),C$2*($B169-$E168)+$E168)</f>
        <v>6.9769766991104962</v>
      </c>
      <c r="F169">
        <f t="shared" si="4"/>
        <v>-4.9645801911188059E-2</v>
      </c>
      <c r="G169">
        <f>IF(COUNTA($F$5:$F169)&lt;=G$1,AVERAGE($F$5:$F169),G$2*($F169-$G168)+$G168)</f>
        <v>-6.2970595106572144E-2</v>
      </c>
      <c r="H169">
        <f t="shared" si="5"/>
        <v>1.3324793195384085E-2</v>
      </c>
    </row>
    <row r="170" spans="1:8">
      <c r="A170" s="3">
        <v>40771</v>
      </c>
      <c r="B170" s="1">
        <v>6.92</v>
      </c>
      <c r="C170">
        <f>IF(COUNTA($B$5:$B170)&lt;=A$1,AVERAGE($B$5:$B170),A$2*($B170-$C169)+$C169)</f>
        <v>6.9225898996606148</v>
      </c>
      <c r="D170">
        <f>IF(COUNTA($B$5:$B170)&lt;=B$1,AVERAGE($B$5:$B170),B$2*($B170-$D169)+$D169)</f>
        <v>6.926231262619412</v>
      </c>
      <c r="E170">
        <f>IF(COUNTA($B$5:$B170)&lt;=C$1,AVERAGE($B$5:$B170),C$2*($B170-$E169)+$E169)</f>
        <v>6.9729883301727611</v>
      </c>
      <c r="F170">
        <f t="shared" si="4"/>
        <v>-4.6757067553349074E-2</v>
      </c>
      <c r="G170">
        <f>IF(COUNTA($F$5:$F170)&lt;=G$1,AVERAGE($F$5:$F170),G$2*($F170-$G169)+$G169)</f>
        <v>-5.9727889595927529E-2</v>
      </c>
      <c r="H170">
        <f t="shared" si="5"/>
        <v>1.2970822042578455E-2</v>
      </c>
    </row>
    <row r="171" spans="1:8">
      <c r="A171" s="3">
        <v>40772</v>
      </c>
      <c r="B171" s="1">
        <v>6.97</v>
      </c>
      <c r="C171">
        <f>IF(COUNTA($B$5:$B171)&lt;=A$1,AVERAGE($B$5:$B171),A$2*($B171-$C170)+$C170)</f>
        <v>6.9320719197284921</v>
      </c>
      <c r="D171">
        <f>IF(COUNTA($B$5:$B171)&lt;=B$1,AVERAGE($B$5:$B171),B$2*($B171-$D170)+$D170)</f>
        <v>6.9327965732264998</v>
      </c>
      <c r="E171">
        <f>IF(COUNTA($B$5:$B171)&lt;=C$1,AVERAGE($B$5:$B171),C$2*($B171-$E170)+$E170)</f>
        <v>6.9727791470606677</v>
      </c>
      <c r="F171">
        <f t="shared" si="4"/>
        <v>-3.9982573834167923E-2</v>
      </c>
      <c r="G171">
        <f>IF(COUNTA($F$5:$F171)&lt;=G$1,AVERAGE($F$5:$F171),G$2*($F171-$G170)+$G170)</f>
        <v>-5.577882644357561E-2</v>
      </c>
      <c r="H171">
        <f t="shared" si="5"/>
        <v>1.5796252609407688E-2</v>
      </c>
    </row>
    <row r="172" spans="1:8">
      <c r="A172" s="3">
        <v>40773</v>
      </c>
      <c r="B172" s="1">
        <v>6.97</v>
      </c>
      <c r="C172">
        <f>IF(COUNTA($B$5:$B172)&lt;=A$1,AVERAGE($B$5:$B172),A$2*($B172-$C171)+$C171)</f>
        <v>6.9396575357827937</v>
      </c>
      <c r="D172">
        <f>IF(COUNTA($B$5:$B172)&lt;=B$1,AVERAGE($B$5:$B172),B$2*($B172-$D171)+$D171)</f>
        <v>6.9383770872425252</v>
      </c>
      <c r="E172">
        <f>IF(COUNTA($B$5:$B172)&lt;=C$1,AVERAGE($B$5:$B172),C$2*($B172-$E171)+$E171)</f>
        <v>6.9725846067664206</v>
      </c>
      <c r="F172">
        <f t="shared" si="4"/>
        <v>-3.4207519523895336E-2</v>
      </c>
      <c r="G172">
        <f>IF(COUNTA($F$5:$F172)&lt;=G$1,AVERAGE($F$5:$F172),G$2*($F172-$G171)+$G171)</f>
        <v>-5.1464565059639554E-2</v>
      </c>
      <c r="H172">
        <f t="shared" si="5"/>
        <v>1.7257045535744218E-2</v>
      </c>
    </row>
    <row r="173" spans="1:8">
      <c r="A173" s="3">
        <v>40774</v>
      </c>
      <c r="B173" s="1">
        <v>6.8699999999999992</v>
      </c>
      <c r="C173">
        <f>IF(COUNTA($B$5:$B173)&lt;=A$1,AVERAGE($B$5:$B173),A$2*($B173-$C172)+$C172)</f>
        <v>6.9257260286262348</v>
      </c>
      <c r="D173">
        <f>IF(COUNTA($B$5:$B173)&lt;=B$1,AVERAGE($B$5:$B173),B$2*($B173-$D172)+$D172)</f>
        <v>6.9281205241561459</v>
      </c>
      <c r="E173">
        <f>IF(COUNTA($B$5:$B173)&lt;=C$1,AVERAGE($B$5:$B173),C$2*($B173-$E172)+$E172)</f>
        <v>6.9654036842927711</v>
      </c>
      <c r="F173">
        <f t="shared" si="4"/>
        <v>-3.7283160136625249E-2</v>
      </c>
      <c r="G173">
        <f>IF(COUNTA($F$5:$F173)&lt;=G$1,AVERAGE($F$5:$F173),G$2*($F173-$G172)+$G172)</f>
        <v>-4.8628284075036693E-2</v>
      </c>
      <c r="H173">
        <f t="shared" si="5"/>
        <v>1.1345123938411444E-2</v>
      </c>
    </row>
    <row r="174" spans="1:8">
      <c r="A174" s="3">
        <v>40775</v>
      </c>
      <c r="B174" s="1">
        <v>6.96</v>
      </c>
      <c r="C174">
        <f>IF(COUNTA($B$5:$B174)&lt;=A$1,AVERAGE($B$5:$B174),A$2*($B174-$C173)+$C173)</f>
        <v>6.932580822900988</v>
      </c>
      <c r="D174">
        <f>IF(COUNTA($B$5:$B174)&lt;=B$1,AVERAGE($B$5:$B174),B$2*($B174-$D173)+$D173)</f>
        <v>6.9329024455327239</v>
      </c>
      <c r="E174">
        <f>IF(COUNTA($B$5:$B174)&lt;=C$1,AVERAGE($B$5:$B174),C$2*($B174-$E173)+$E173)</f>
        <v>6.9650254263922768</v>
      </c>
      <c r="F174">
        <f t="shared" si="4"/>
        <v>-3.2122980859552897E-2</v>
      </c>
      <c r="G174">
        <f>IF(COUNTA($F$5:$F174)&lt;=G$1,AVERAGE($F$5:$F174),G$2*($F174-$G173)+$G173)</f>
        <v>-4.5327223431939935E-2</v>
      </c>
      <c r="H174">
        <f t="shared" si="5"/>
        <v>1.3204242572387039E-2</v>
      </c>
    </row>
    <row r="175" spans="1:8">
      <c r="A175" s="3">
        <v>40778</v>
      </c>
      <c r="B175" s="1">
        <v>6.9499999999999993</v>
      </c>
      <c r="C175">
        <f>IF(COUNTA($B$5:$B175)&lt;=A$1,AVERAGE($B$5:$B175),A$2*($B175-$C174)+$C174)</f>
        <v>6.9360646583207899</v>
      </c>
      <c r="D175">
        <f>IF(COUNTA($B$5:$B175)&lt;=B$1,AVERAGE($B$5:$B175),B$2*($B175-$D174)+$D174)</f>
        <v>6.935467078702815</v>
      </c>
      <c r="E175">
        <f>IF(COUNTA($B$5:$B175)&lt;=C$1,AVERAGE($B$5:$B175),C$2*($B175-$E174)+$E174)</f>
        <v>6.963973646544817</v>
      </c>
      <c r="F175">
        <f t="shared" si="4"/>
        <v>-2.8506567842002006E-2</v>
      </c>
      <c r="G175">
        <f>IF(COUNTA($F$5:$F175)&lt;=G$1,AVERAGE($F$5:$F175),G$2*($F175-$G174)+$G174)</f>
        <v>-4.1963092313952351E-2</v>
      </c>
      <c r="H175">
        <f t="shared" si="5"/>
        <v>1.3456524471950344E-2</v>
      </c>
    </row>
    <row r="176" spans="1:8">
      <c r="A176" s="3">
        <v>40780</v>
      </c>
      <c r="B176" s="1">
        <v>6.75</v>
      </c>
      <c r="C176">
        <f>IF(COUNTA($B$5:$B176)&lt;=A$1,AVERAGE($B$5:$B176),A$2*($B176-$C175)+$C175)</f>
        <v>6.8988517266566323</v>
      </c>
      <c r="D176">
        <f>IF(COUNTA($B$5:$B176)&lt;=B$1,AVERAGE($B$5:$B176),B$2*($B176-$D175)+$D175)</f>
        <v>6.9076470168973927</v>
      </c>
      <c r="E176">
        <f>IF(COUNTA($B$5:$B176)&lt;=C$1,AVERAGE($B$5:$B176),C$2*($B176-$E175)+$E175)</f>
        <v>6.9489954912866798</v>
      </c>
      <c r="F176">
        <f t="shared" si="4"/>
        <v>-4.1348474389287126E-2</v>
      </c>
      <c r="G176">
        <f>IF(COUNTA($F$5:$F176)&lt;=G$1,AVERAGE($F$5:$F176),G$2*($F176-$G175)+$G175)</f>
        <v>-4.1840168729019307E-2</v>
      </c>
      <c r="H176">
        <f t="shared" si="5"/>
        <v>4.9169433973218074E-4</v>
      </c>
    </row>
    <row r="177" spans="1:8">
      <c r="A177" s="3">
        <v>40781</v>
      </c>
      <c r="B177" s="1">
        <v>6.75</v>
      </c>
      <c r="C177">
        <f>IF(COUNTA($B$5:$B177)&lt;=A$1,AVERAGE($B$5:$B177),A$2*($B177-$C176)+$C176)</f>
        <v>6.869081381325306</v>
      </c>
      <c r="D177">
        <f>IF(COUNTA($B$5:$B177)&lt;=B$1,AVERAGE($B$5:$B177),B$2*($B177-$D176)+$D176)</f>
        <v>6.8839999643627836</v>
      </c>
      <c r="E177">
        <f>IF(COUNTA($B$5:$B177)&lt;=C$1,AVERAGE($B$5:$B177),C$2*($B177-$E176)+$E176)</f>
        <v>6.9350658068966125</v>
      </c>
      <c r="F177">
        <f t="shared" si="4"/>
        <v>-5.1065842533828842E-2</v>
      </c>
      <c r="G177">
        <f>IF(COUNTA($F$5:$F177)&lt;=G$1,AVERAGE($F$5:$F177),G$2*($F177-$G176)+$G176)</f>
        <v>-4.3685303489981217E-2</v>
      </c>
      <c r="H177">
        <f t="shared" si="5"/>
        <v>-7.3805390438476254E-3</v>
      </c>
    </row>
    <row r="178" spans="1:8">
      <c r="A178" s="3">
        <v>40782</v>
      </c>
      <c r="B178" s="1">
        <v>6.75</v>
      </c>
      <c r="C178">
        <f>IF(COUNTA($B$5:$B178)&lt;=A$1,AVERAGE($B$5:$B178),A$2*($B178-$C177)+$C177)</f>
        <v>6.8452651050602444</v>
      </c>
      <c r="D178">
        <f>IF(COUNTA($B$5:$B178)&lt;=B$1,AVERAGE($B$5:$B178),B$2*($B178-$D177)+$D177)</f>
        <v>6.863899969708366</v>
      </c>
      <c r="E178">
        <f>IF(COUNTA($B$5:$B178)&lt;=C$1,AVERAGE($B$5:$B178),C$2*($B178-$E177)+$E177)</f>
        <v>6.9221112004138492</v>
      </c>
      <c r="F178">
        <f t="shared" si="4"/>
        <v>-5.8211230705483175E-2</v>
      </c>
      <c r="G178">
        <f>IF(COUNTA($F$5:$F178)&lt;=G$1,AVERAGE($F$5:$F178),G$2*($F178-$G177)+$G177)</f>
        <v>-4.6590488933081611E-2</v>
      </c>
      <c r="H178">
        <f t="shared" si="5"/>
        <v>-1.1620741772401563E-2</v>
      </c>
    </row>
    <row r="179" spans="1:8">
      <c r="A179" s="3">
        <v>40786</v>
      </c>
      <c r="B179" s="1">
        <v>6.7299999999999995</v>
      </c>
      <c r="C179">
        <f>IF(COUNTA($B$5:$B179)&lt;=A$1,AVERAGE($B$5:$B179),A$2*($B179-$C178)+$C178)</f>
        <v>6.8222120840481955</v>
      </c>
      <c r="D179">
        <f>IF(COUNTA($B$5:$B179)&lt;=B$1,AVERAGE($B$5:$B179),B$2*($B179-$D178)+$D178)</f>
        <v>6.843814974252111</v>
      </c>
      <c r="E179">
        <f>IF(COUNTA($B$5:$B179)&lt;=C$1,AVERAGE($B$5:$B179),C$2*($B179-$E178)+$E178)</f>
        <v>6.9086634163848801</v>
      </c>
      <c r="F179">
        <f t="shared" si="4"/>
        <v>-6.484844213276908E-2</v>
      </c>
      <c r="G179">
        <f>IF(COUNTA($F$5:$F179)&lt;=G$1,AVERAGE($F$5:$F179),G$2*($F179-$G178)+$G178)</f>
        <v>-5.0242079573019106E-2</v>
      </c>
      <c r="H179">
        <f t="shared" si="5"/>
        <v>-1.4606362559749973E-2</v>
      </c>
    </row>
    <row r="180" spans="1:8">
      <c r="A180" s="3">
        <v>40787</v>
      </c>
      <c r="B180" s="1">
        <v>6.7299999999999995</v>
      </c>
      <c r="C180">
        <f>IF(COUNTA($B$5:$B180)&lt;=A$1,AVERAGE($B$5:$B180),A$2*($B180-$C179)+$C179)</f>
        <v>6.8037696672385559</v>
      </c>
      <c r="D180">
        <f>IF(COUNTA($B$5:$B180)&lt;=B$1,AVERAGE($B$5:$B180),B$2*($B180-$D179)+$D179)</f>
        <v>6.8267427281142945</v>
      </c>
      <c r="E180">
        <f>IF(COUNTA($B$5:$B180)&lt;=C$1,AVERAGE($B$5:$B180),C$2*($B180-$E179)+$E179)</f>
        <v>6.8961569772379381</v>
      </c>
      <c r="F180">
        <f t="shared" si="4"/>
        <v>-6.9414249123643579E-2</v>
      </c>
      <c r="G180">
        <f>IF(COUNTA($F$5:$F180)&lt;=G$1,AVERAGE($F$5:$F180),G$2*($F180-$G179)+$G179)</f>
        <v>-5.4076513483144004E-2</v>
      </c>
      <c r="H180">
        <f t="shared" si="5"/>
        <v>-1.5337735640499575E-2</v>
      </c>
    </row>
    <row r="181" spans="1:8">
      <c r="A181" s="3">
        <v>40788</v>
      </c>
      <c r="B181" s="1">
        <v>6.72</v>
      </c>
      <c r="C181">
        <f>IF(COUNTA($B$5:$B181)&lt;=A$1,AVERAGE($B$5:$B181),A$2*($B181-$C180)+$C180)</f>
        <v>6.7870157337908443</v>
      </c>
      <c r="D181">
        <f>IF(COUNTA($B$5:$B181)&lt;=B$1,AVERAGE($B$5:$B181),B$2*($B181-$D180)+$D180)</f>
        <v>6.8107313188971501</v>
      </c>
      <c r="E181">
        <f>IF(COUNTA($B$5:$B181)&lt;=C$1,AVERAGE($B$5:$B181),C$2*($B181-$E180)+$E180)</f>
        <v>6.8838259888312825</v>
      </c>
      <c r="F181">
        <f t="shared" si="4"/>
        <v>-7.3094669934132384E-2</v>
      </c>
      <c r="G181">
        <f>IF(COUNTA($F$5:$F181)&lt;=G$1,AVERAGE($F$5:$F181),G$2*($F181-$G180)+$G180)</f>
        <v>-5.7880144773341677E-2</v>
      </c>
      <c r="H181">
        <f t="shared" si="5"/>
        <v>-1.5214525160790707E-2</v>
      </c>
    </row>
    <row r="182" spans="1:8">
      <c r="A182" s="3">
        <v>40789</v>
      </c>
      <c r="B182" s="1">
        <v>6.71</v>
      </c>
      <c r="C182">
        <f>IF(COUNTA($B$5:$B182)&lt;=A$1,AVERAGE($B$5:$B182),A$2*($B182-$C181)+$C181)</f>
        <v>6.7716125870326751</v>
      </c>
      <c r="D182">
        <f>IF(COUNTA($B$5:$B182)&lt;=B$1,AVERAGE($B$5:$B182),B$2*($B182-$D181)+$D181)</f>
        <v>6.7956216210625779</v>
      </c>
      <c r="E182">
        <f>IF(COUNTA($B$5:$B182)&lt;=C$1,AVERAGE($B$5:$B182),C$2*($B182-$E181)+$E181)</f>
        <v>6.8716581696130925</v>
      </c>
      <c r="F182">
        <f t="shared" si="4"/>
        <v>-7.603654855051456E-2</v>
      </c>
      <c r="G182">
        <f>IF(COUNTA($F$5:$F182)&lt;=G$1,AVERAGE($F$5:$F182),G$2*($F182-$G181)+$G181)</f>
        <v>-6.1511425528776253E-2</v>
      </c>
      <c r="H182">
        <f t="shared" si="5"/>
        <v>-1.4525123021738306E-2</v>
      </c>
    </row>
    <row r="183" spans="1:8">
      <c r="A183" s="3">
        <v>40792</v>
      </c>
      <c r="B183" s="1">
        <v>6.71</v>
      </c>
      <c r="C183">
        <f>IF(COUNTA($B$5:$B183)&lt;=A$1,AVERAGE($B$5:$B183),A$2*($B183-$C182)+$C182)</f>
        <v>6.7592900696261404</v>
      </c>
      <c r="D183">
        <f>IF(COUNTA($B$5:$B183)&lt;=B$1,AVERAGE($B$5:$B183),B$2*($B183-$D182)+$D182)</f>
        <v>6.7827783779031909</v>
      </c>
      <c r="E183">
        <f>IF(COUNTA($B$5:$B183)&lt;=C$1,AVERAGE($B$5:$B183),C$2*($B183-$E182)+$E182)</f>
        <v>6.8603420977401761</v>
      </c>
      <c r="F183">
        <f t="shared" si="4"/>
        <v>-7.7563719836985179E-2</v>
      </c>
      <c r="G183">
        <f>IF(COUNTA($F$5:$F183)&lt;=G$1,AVERAGE($F$5:$F183),G$2*($F183-$G182)+$G182)</f>
        <v>-6.4721884390418039E-2</v>
      </c>
      <c r="H183">
        <f t="shared" si="5"/>
        <v>-1.284183544656714E-2</v>
      </c>
    </row>
    <row r="184" spans="1:8">
      <c r="A184" s="3">
        <v>40793</v>
      </c>
      <c r="B184" s="1">
        <v>6.71</v>
      </c>
      <c r="C184">
        <f>IF(COUNTA($B$5:$B184)&lt;=A$1,AVERAGE($B$5:$B184),A$2*($B184-$C183)+$C183)</f>
        <v>6.749432055700912</v>
      </c>
      <c r="D184">
        <f>IF(COUNTA($B$5:$B184)&lt;=B$1,AVERAGE($B$5:$B184),B$2*($B184-$D183)+$D183)</f>
        <v>6.7718616212177123</v>
      </c>
      <c r="E184">
        <f>IF(COUNTA($B$5:$B184)&lt;=C$1,AVERAGE($B$5:$B184),C$2*($B184-$E183)+$E183)</f>
        <v>6.849818150898364</v>
      </c>
      <c r="F184">
        <f t="shared" si="4"/>
        <v>-7.7956529680651698E-2</v>
      </c>
      <c r="G184">
        <f>IF(COUNTA($F$5:$F184)&lt;=G$1,AVERAGE($F$5:$F184),G$2*($F184-$G183)+$G183)</f>
        <v>-6.7368813448464765E-2</v>
      </c>
      <c r="H184">
        <f t="shared" si="5"/>
        <v>-1.0587716232186933E-2</v>
      </c>
    </row>
    <row r="185" spans="1:8">
      <c r="A185" s="3">
        <v>40794</v>
      </c>
      <c r="B185" s="1">
        <v>6.6999999999999993</v>
      </c>
      <c r="C185">
        <f>IF(COUNTA($B$5:$B185)&lt;=A$1,AVERAGE($B$5:$B185),A$2*($B185-$C184)+$C184)</f>
        <v>6.7395456445607298</v>
      </c>
      <c r="D185">
        <f>IF(COUNTA($B$5:$B185)&lt;=B$1,AVERAGE($B$5:$B185),B$2*($B185-$D184)+$D184)</f>
        <v>6.7610823780350557</v>
      </c>
      <c r="E185">
        <f>IF(COUNTA($B$5:$B185)&lt;=C$1,AVERAGE($B$5:$B185),C$2*($B185-$E184)+$E184)</f>
        <v>6.8393308803354786</v>
      </c>
      <c r="F185">
        <f t="shared" si="4"/>
        <v>-7.8248502300422906E-2</v>
      </c>
      <c r="G185">
        <f>IF(COUNTA($F$5:$F185)&lt;=G$1,AVERAGE($F$5:$F185),G$2*($F185-$G184)+$G184)</f>
        <v>-6.9544751218856393E-2</v>
      </c>
      <c r="H185">
        <f t="shared" si="5"/>
        <v>-8.7037510815665131E-3</v>
      </c>
    </row>
    <row r="186" spans="1:8">
      <c r="A186" s="3">
        <v>40795</v>
      </c>
      <c r="B186" s="1">
        <v>6.6499999999999995</v>
      </c>
      <c r="C186">
        <f>IF(COUNTA($B$5:$B186)&lt;=A$1,AVERAGE($B$5:$B186),A$2*($B186-$C185)+$C185)</f>
        <v>6.7216365156485836</v>
      </c>
      <c r="D186">
        <f>IF(COUNTA($B$5:$B186)&lt;=B$1,AVERAGE($B$5:$B186),B$2*($B186-$D185)+$D185)</f>
        <v>6.7444200213297973</v>
      </c>
      <c r="E186">
        <f>IF(COUNTA($B$5:$B186)&lt;=C$1,AVERAGE($B$5:$B186),C$2*($B186-$E185)+$E185)</f>
        <v>6.8260777187119954</v>
      </c>
      <c r="F186">
        <f t="shared" si="4"/>
        <v>-8.165769738219808E-2</v>
      </c>
      <c r="G186">
        <f>IF(COUNTA($F$5:$F186)&lt;=G$1,AVERAGE($F$5:$F186),G$2*($F186-$G185)+$G185)</f>
        <v>-7.1967340451524725E-2</v>
      </c>
      <c r="H186">
        <f t="shared" si="5"/>
        <v>-9.690356930673355E-3</v>
      </c>
    </row>
    <row r="187" spans="1:8">
      <c r="A187" s="3">
        <v>40796</v>
      </c>
      <c r="B187" s="1">
        <v>6.4499999999999993</v>
      </c>
      <c r="C187">
        <f>IF(COUNTA($B$5:$B187)&lt;=A$1,AVERAGE($B$5:$B187),A$2*($B187-$C186)+$C186)</f>
        <v>6.6673092125188669</v>
      </c>
      <c r="D187">
        <f>IF(COUNTA($B$5:$B187)&lt;=B$1,AVERAGE($B$5:$B187),B$2*($B187-$D186)+$D186)</f>
        <v>6.700257018130328</v>
      </c>
      <c r="E187">
        <f>IF(COUNTA($B$5:$B187)&lt;=C$1,AVERAGE($B$5:$B187),C$2*($B187-$E186)+$E186)</f>
        <v>6.7997522784021553</v>
      </c>
      <c r="F187">
        <f t="shared" si="4"/>
        <v>-9.9495260271827313E-2</v>
      </c>
      <c r="G187">
        <f>IF(COUNTA($F$5:$F187)&lt;=G$1,AVERAGE($F$5:$F187),G$2*($F187-$G186)+$G186)</f>
        <v>-7.7472924415585245E-2</v>
      </c>
      <c r="H187">
        <f t="shared" si="5"/>
        <v>-2.2022335856242067E-2</v>
      </c>
    </row>
    <row r="188" spans="1:8">
      <c r="A188" s="3">
        <v>40799</v>
      </c>
      <c r="B188" s="1">
        <v>6.47</v>
      </c>
      <c r="C188">
        <f>IF(COUNTA($B$5:$B188)&lt;=A$1,AVERAGE($B$5:$B188),A$2*($B188-$C187)+$C187)</f>
        <v>6.6278473700150933</v>
      </c>
      <c r="D188">
        <f>IF(COUNTA($B$5:$B188)&lt;=B$1,AVERAGE($B$5:$B188),B$2*($B188-$D187)+$D187)</f>
        <v>6.6657184654107784</v>
      </c>
      <c r="E188">
        <f>IF(COUNTA($B$5:$B188)&lt;=C$1,AVERAGE($B$5:$B188),C$2*($B188-$E187)+$E187)</f>
        <v>6.7766696189140045</v>
      </c>
      <c r="F188">
        <f t="shared" si="4"/>
        <v>-0.11095115350322615</v>
      </c>
      <c r="G188">
        <f>IF(COUNTA($F$5:$F188)&lt;=G$1,AVERAGE($F$5:$F188),G$2*($F188-$G187)+$G187)</f>
        <v>-8.4168570233113429E-2</v>
      </c>
      <c r="H188">
        <f t="shared" si="5"/>
        <v>-2.6782583270112723E-2</v>
      </c>
    </row>
    <row r="189" spans="1:8">
      <c r="A189" s="3">
        <v>40800</v>
      </c>
      <c r="B189" s="1">
        <v>6.52</v>
      </c>
      <c r="C189">
        <f>IF(COUNTA($B$5:$B189)&lt;=A$1,AVERAGE($B$5:$B189),A$2*($B189-$C188)+$C188)</f>
        <v>6.6062778960120747</v>
      </c>
      <c r="D189">
        <f>IF(COUNTA($B$5:$B189)&lt;=B$1,AVERAGE($B$5:$B189),B$2*($B189-$D188)+$D188)</f>
        <v>6.6438606955991615</v>
      </c>
      <c r="E189">
        <f>IF(COUNTA($B$5:$B189)&lt;=C$1,AVERAGE($B$5:$B189),C$2*($B189-$E188)+$E188)</f>
        <v>6.7587027455900239</v>
      </c>
      <c r="F189">
        <f t="shared" si="4"/>
        <v>-0.11484204999086245</v>
      </c>
      <c r="G189">
        <f>IF(COUNTA($F$5:$F189)&lt;=G$1,AVERAGE($F$5:$F189),G$2*($F189-$G188)+$G188)</f>
        <v>-9.0303266184663236E-2</v>
      </c>
      <c r="H189">
        <f t="shared" si="5"/>
        <v>-2.4538783806199213E-2</v>
      </c>
    </row>
    <row r="190" spans="1:8">
      <c r="A190" s="3">
        <v>40801</v>
      </c>
      <c r="B190" s="1">
        <v>6.52</v>
      </c>
      <c r="C190">
        <f>IF(COUNTA($B$5:$B190)&lt;=A$1,AVERAGE($B$5:$B190),A$2*($B190-$C189)+$C189)</f>
        <v>6.5890223168096593</v>
      </c>
      <c r="D190">
        <f>IF(COUNTA($B$5:$B190)&lt;=B$1,AVERAGE($B$5:$B190),B$2*($B190-$D189)+$D189)</f>
        <v>6.6252815912592871</v>
      </c>
      <c r="E190">
        <f>IF(COUNTA($B$5:$B190)&lt;=C$1,AVERAGE($B$5:$B190),C$2*($B190-$E189)+$E189)</f>
        <v>6.7419935533987223</v>
      </c>
      <c r="F190">
        <f t="shared" si="4"/>
        <v>-0.11671196213943524</v>
      </c>
      <c r="G190">
        <f>IF(COUNTA($F$5:$F190)&lt;=G$1,AVERAGE($F$5:$F190),G$2*($F190-$G189)+$G189)</f>
        <v>-9.5585005375617635E-2</v>
      </c>
      <c r="H190">
        <f t="shared" si="5"/>
        <v>-2.1126956763817609E-2</v>
      </c>
    </row>
    <row r="191" spans="1:8">
      <c r="A191" s="3">
        <v>40802</v>
      </c>
      <c r="B191" s="1">
        <v>6.52</v>
      </c>
      <c r="C191">
        <f>IF(COUNTA($B$5:$B191)&lt;=A$1,AVERAGE($B$5:$B191),A$2*($B191-$C190)+$C190)</f>
        <v>6.575217853447727</v>
      </c>
      <c r="D191">
        <f>IF(COUNTA($B$5:$B191)&lt;=B$1,AVERAGE($B$5:$B191),B$2*($B191-$D190)+$D190)</f>
        <v>6.6094893525703942</v>
      </c>
      <c r="E191">
        <f>IF(COUNTA($B$5:$B191)&lt;=C$1,AVERAGE($B$5:$B191),C$2*($B191-$E190)+$E190)</f>
        <v>6.7264540046608117</v>
      </c>
      <c r="F191">
        <f t="shared" si="4"/>
        <v>-0.11696465209041751</v>
      </c>
      <c r="G191">
        <f>IF(COUNTA($F$5:$F191)&lt;=G$1,AVERAGE($F$5:$F191),G$2*($F191-$G190)+$G190)</f>
        <v>-9.9860934718577613E-2</v>
      </c>
      <c r="H191">
        <f t="shared" si="5"/>
        <v>-1.7103717371839897E-2</v>
      </c>
    </row>
    <row r="192" spans="1:8">
      <c r="A192" s="3">
        <v>40803</v>
      </c>
      <c r="B192" s="1">
        <v>6.52</v>
      </c>
      <c r="C192">
        <f>IF(COUNTA($B$5:$B192)&lt;=A$1,AVERAGE($B$5:$B192),A$2*($B192-$C191)+$C191)</f>
        <v>6.5641742827581817</v>
      </c>
      <c r="D192">
        <f>IF(COUNTA($B$5:$B192)&lt;=B$1,AVERAGE($B$5:$B192),B$2*($B192-$D191)+$D191)</f>
        <v>6.5960659496848351</v>
      </c>
      <c r="E192">
        <f>IF(COUNTA($B$5:$B192)&lt;=C$1,AVERAGE($B$5:$B192),C$2*($B192-$E191)+$E191)</f>
        <v>6.7120022243345545</v>
      </c>
      <c r="F192">
        <f t="shared" si="4"/>
        <v>-0.11593627464971945</v>
      </c>
      <c r="G192">
        <f>IF(COUNTA($F$5:$F192)&lt;=G$1,AVERAGE($F$5:$F192),G$2*($F192-$G191)+$G191)</f>
        <v>-0.10307600270480598</v>
      </c>
      <c r="H192">
        <f t="shared" si="5"/>
        <v>-1.2860271944913473E-2</v>
      </c>
    </row>
    <row r="193" spans="1:8">
      <c r="A193" s="3">
        <v>40806</v>
      </c>
      <c r="B193" s="1">
        <v>6.64</v>
      </c>
      <c r="C193">
        <f>IF(COUNTA($B$5:$B193)&lt;=A$1,AVERAGE($B$5:$B193),A$2*($B193-$C192)+$C192)</f>
        <v>6.5793394262065457</v>
      </c>
      <c r="D193">
        <f>IF(COUNTA($B$5:$B193)&lt;=B$1,AVERAGE($B$5:$B193),B$2*($B193-$D192)+$D192)</f>
        <v>6.6026560572321094</v>
      </c>
      <c r="E193">
        <f>IF(COUNTA($B$5:$B193)&lt;=C$1,AVERAGE($B$5:$B193),C$2*($B193-$E192)+$E192)</f>
        <v>6.7069620686311353</v>
      </c>
      <c r="F193">
        <f t="shared" si="4"/>
        <v>-0.10430601139902596</v>
      </c>
      <c r="G193">
        <f>IF(COUNTA($F$5:$F193)&lt;=G$1,AVERAGE($F$5:$F193),G$2*($F193-$G192)+$G192)</f>
        <v>-0.10332200444364997</v>
      </c>
      <c r="H193">
        <f t="shared" si="5"/>
        <v>-9.8400695537598226E-4</v>
      </c>
    </row>
    <row r="194" spans="1:8">
      <c r="A194" s="3">
        <v>40807</v>
      </c>
      <c r="B194" s="1">
        <v>6.56</v>
      </c>
      <c r="C194">
        <f>IF(COUNTA($B$5:$B194)&lt;=A$1,AVERAGE($B$5:$B194),A$2*($B194-$C193)+$C193)</f>
        <v>6.5754715409652364</v>
      </c>
      <c r="D194">
        <f>IF(COUNTA($B$5:$B194)&lt;=B$1,AVERAGE($B$5:$B194),B$2*($B194-$D193)+$D193)</f>
        <v>6.5962576486472928</v>
      </c>
      <c r="E194">
        <f>IF(COUNTA($B$5:$B194)&lt;=C$1,AVERAGE($B$5:$B194),C$2*($B194-$E193)+$E193)</f>
        <v>6.6966747238269555</v>
      </c>
      <c r="F194">
        <f t="shared" si="4"/>
        <v>-0.1004170751796627</v>
      </c>
      <c r="G194">
        <f>IF(COUNTA($F$5:$F194)&lt;=G$1,AVERAGE($F$5:$F194),G$2*($F194-$G193)+$G193)</f>
        <v>-0.10274101859085252</v>
      </c>
      <c r="H194">
        <f t="shared" si="5"/>
        <v>2.3239434111898272E-3</v>
      </c>
    </row>
    <row r="195" spans="1:8">
      <c r="A195" s="3">
        <v>40813</v>
      </c>
      <c r="B195" s="1">
        <v>6.56</v>
      </c>
      <c r="C195">
        <f>IF(COUNTA($B$5:$B195)&lt;=A$1,AVERAGE($B$5:$B195),A$2*($B195-$C194)+$C194)</f>
        <v>6.5723772327721894</v>
      </c>
      <c r="D195">
        <f>IF(COUNTA($B$5:$B195)&lt;=B$1,AVERAGE($B$5:$B195),B$2*($B195-$D194)+$D194)</f>
        <v>6.5908190013501988</v>
      </c>
      <c r="E195">
        <f>IF(COUNTA($B$5:$B195)&lt;=C$1,AVERAGE($B$5:$B195),C$2*($B195-$E194)+$E194)</f>
        <v>6.6871074931590684</v>
      </c>
      <c r="F195">
        <f t="shared" si="4"/>
        <v>-9.6288491808869558E-2</v>
      </c>
      <c r="G195">
        <f>IF(COUNTA($F$5:$F195)&lt;=G$1,AVERAGE($F$5:$F195),G$2*($F195-$G194)+$G194)</f>
        <v>-0.10145051323445593</v>
      </c>
      <c r="H195">
        <f t="shared" si="5"/>
        <v>5.1620214255863744E-3</v>
      </c>
    </row>
    <row r="196" spans="1:8">
      <c r="A196" s="3">
        <v>40814</v>
      </c>
      <c r="B196" s="1">
        <v>6.52</v>
      </c>
      <c r="C196">
        <f>IF(COUNTA($B$5:$B196)&lt;=A$1,AVERAGE($B$5:$B196),A$2*($B196-$C195)+$C195)</f>
        <v>6.5619017862177511</v>
      </c>
      <c r="D196">
        <f>IF(COUNTA($B$5:$B196)&lt;=B$1,AVERAGE($B$5:$B196),B$2*($B196-$D195)+$D195)</f>
        <v>6.5801961511476685</v>
      </c>
      <c r="E196">
        <f>IF(COUNTA($B$5:$B196)&lt;=C$1,AVERAGE($B$5:$B196),C$2*($B196-$E195)+$E195)</f>
        <v>6.6754099686379336</v>
      </c>
      <c r="F196">
        <f t="shared" si="4"/>
        <v>-9.5213817490265029E-2</v>
      </c>
      <c r="G196">
        <f>IF(COUNTA($F$5:$F196)&lt;=G$1,AVERAGE($F$5:$F196),G$2*($F196-$G195)+$G195)</f>
        <v>-0.10020317408561775</v>
      </c>
      <c r="H196">
        <f t="shared" si="5"/>
        <v>4.9893565953527258E-3</v>
      </c>
    </row>
    <row r="197" spans="1:8">
      <c r="A197" s="3">
        <v>40815</v>
      </c>
      <c r="B197" s="1">
        <v>6.47</v>
      </c>
      <c r="C197">
        <f>IF(COUNTA($B$5:$B197)&lt;=A$1,AVERAGE($B$5:$B197),A$2*($B197-$C196)+$C196)</f>
        <v>6.5435214289742012</v>
      </c>
      <c r="D197">
        <f>IF(COUNTA($B$5:$B197)&lt;=B$1,AVERAGE($B$5:$B197),B$2*($B197-$D196)+$D196)</f>
        <v>6.5636667284755186</v>
      </c>
      <c r="E197">
        <f>IF(COUNTA($B$5:$B197)&lt;=C$1,AVERAGE($B$5:$B197),C$2*($B197-$E196)+$E196)</f>
        <v>6.661031270833278</v>
      </c>
      <c r="F197">
        <f t="shared" si="4"/>
        <v>-9.7364542357759376E-2</v>
      </c>
      <c r="G197">
        <f>IF(COUNTA($F$5:$F197)&lt;=G$1,AVERAGE($F$5:$F197),G$2*($F197-$G196)+$G196)</f>
        <v>-9.9635447740046082E-2</v>
      </c>
      <c r="H197">
        <f t="shared" si="5"/>
        <v>2.2709053822867059E-3</v>
      </c>
    </row>
    <row r="198" spans="1:8">
      <c r="A198" s="3">
        <v>40816</v>
      </c>
      <c r="B198" s="1">
        <v>6.47</v>
      </c>
      <c r="C198">
        <f>IF(COUNTA($B$5:$B198)&lt;=A$1,AVERAGE($B$5:$B198),A$2*($B198-$C197)+$C197)</f>
        <v>6.5288171431793609</v>
      </c>
      <c r="D198">
        <f>IF(COUNTA($B$5:$B198)&lt;=B$1,AVERAGE($B$5:$B198),B$2*($B198-$D197)+$D197)</f>
        <v>6.5496167192041908</v>
      </c>
      <c r="E198">
        <f>IF(COUNTA($B$5:$B198)&lt;=C$1,AVERAGE($B$5:$B198),C$2*($B198-$E197)+$E197)</f>
        <v>6.6476590818749486</v>
      </c>
      <c r="F198">
        <f t="shared" si="4"/>
        <v>-9.8042362670757832E-2</v>
      </c>
      <c r="G198">
        <f>IF(COUNTA($F$5:$F198)&lt;=G$1,AVERAGE($F$5:$F198),G$2*($F198-$G197)+$G197)</f>
        <v>-9.9316830726188438E-2</v>
      </c>
      <c r="H198">
        <f t="shared" si="5"/>
        <v>1.2744680554306054E-3</v>
      </c>
    </row>
    <row r="199" spans="1:8">
      <c r="A199" s="3">
        <v>40817</v>
      </c>
      <c r="B199" s="1">
        <v>6.46</v>
      </c>
      <c r="C199">
        <f>IF(COUNTA($B$5:$B199)&lt;=A$1,AVERAGE($B$5:$B199),A$2*($B199-$C198)+$C198)</f>
        <v>6.5150537145434884</v>
      </c>
      <c r="D199">
        <f>IF(COUNTA($B$5:$B199)&lt;=B$1,AVERAGE($B$5:$B199),B$2*($B199-$D198)+$D198)</f>
        <v>6.5361742113235621</v>
      </c>
      <c r="E199">
        <f>IF(COUNTA($B$5:$B199)&lt;=C$1,AVERAGE($B$5:$B199),C$2*($B199-$E198)+$E198)</f>
        <v>6.6345229461437025</v>
      </c>
      <c r="F199">
        <f t="shared" si="4"/>
        <v>-9.8348734820140393E-2</v>
      </c>
      <c r="G199">
        <f>IF(COUNTA($F$5:$F199)&lt;=G$1,AVERAGE($F$5:$F199),G$2*($F199-$G198)+$G198)</f>
        <v>-9.9123211544978829E-2</v>
      </c>
      <c r="H199">
        <f t="shared" si="5"/>
        <v>7.7447672483843544E-4</v>
      </c>
    </row>
    <row r="200" spans="1:8">
      <c r="A200" s="3">
        <v>40820</v>
      </c>
      <c r="B200" s="1">
        <v>6.3299999999999992</v>
      </c>
      <c r="C200">
        <f>IF(COUNTA($B$5:$B200)&lt;=A$1,AVERAGE($B$5:$B200),A$2*($B200-$C199)+$C199)</f>
        <v>6.4780429716347907</v>
      </c>
      <c r="D200">
        <f>IF(COUNTA($B$5:$B200)&lt;=B$1,AVERAGE($B$5:$B200),B$2*($B200-$D199)+$D199)</f>
        <v>6.5052480796250274</v>
      </c>
      <c r="E200">
        <f>IF(COUNTA($B$5:$B200)&lt;=C$1,AVERAGE($B$5:$B200),C$2*($B200-$E199)+$E199)</f>
        <v>6.6132063399136429</v>
      </c>
      <c r="F200">
        <f t="shared" si="4"/>
        <v>-0.10795826028861555</v>
      </c>
      <c r="G200">
        <f>IF(COUNTA($F$5:$F200)&lt;=G$1,AVERAGE($F$5:$F200),G$2*($F200-$G199)+$G199)</f>
        <v>-0.10089022129370617</v>
      </c>
      <c r="H200">
        <f t="shared" si="5"/>
        <v>-7.0680389949093758E-3</v>
      </c>
    </row>
    <row r="201" spans="1:8">
      <c r="A201" s="3">
        <v>40821</v>
      </c>
      <c r="B201" s="1">
        <v>6.42</v>
      </c>
      <c r="C201">
        <f>IF(COUNTA($B$5:$B201)&lt;=A$1,AVERAGE($B$5:$B201),A$2*($B201-$C200)+$C200)</f>
        <v>6.4664343773078325</v>
      </c>
      <c r="D201">
        <f>IF(COUNTA($B$5:$B201)&lt;=B$1,AVERAGE($B$5:$B201),B$2*($B201-$D200)+$D200)</f>
        <v>6.492460867681273</v>
      </c>
      <c r="E201">
        <f>IF(COUNTA($B$5:$B201)&lt;=C$1,AVERAGE($B$5:$B201),C$2*($B201-$E200)+$E200)</f>
        <v>6.5996818961196881</v>
      </c>
      <c r="F201">
        <f t="shared" si="4"/>
        <v>-0.10722102843841519</v>
      </c>
      <c r="G201">
        <f>IF(COUNTA($F$5:$F201)&lt;=G$1,AVERAGE($F$5:$F201),G$2*($F201-$G200)+$G200)</f>
        <v>-0.10215638272264797</v>
      </c>
      <c r="H201">
        <f t="shared" si="5"/>
        <v>-5.0646457157672159E-3</v>
      </c>
    </row>
    <row r="202" spans="1:8">
      <c r="A202" s="3">
        <v>40822</v>
      </c>
      <c r="B202" s="1">
        <v>6.3699999999999992</v>
      </c>
      <c r="C202">
        <f>IF(COUNTA($B$5:$B202)&lt;=A$1,AVERAGE($B$5:$B202),A$2*($B202-$C201)+$C201)</f>
        <v>6.4471475018462661</v>
      </c>
      <c r="D202">
        <f>IF(COUNTA($B$5:$B202)&lt;=B$1,AVERAGE($B$5:$B202),B$2*($B202-$D201)+$D201)</f>
        <v>6.4740917375290818</v>
      </c>
      <c r="E202">
        <f>IF(COUNTA($B$5:$B202)&lt;=C$1,AVERAGE($B$5:$B202),C$2*($B202-$E201)+$E201)</f>
        <v>6.5836041633913096</v>
      </c>
      <c r="F202">
        <f t="shared" si="4"/>
        <v>-0.10951242586222776</v>
      </c>
      <c r="G202">
        <f>IF(COUNTA($F$5:$F202)&lt;=G$1,AVERAGE($F$5:$F202),G$2*($F202-$G201)+$G201)</f>
        <v>-0.10362759135056393</v>
      </c>
      <c r="H202">
        <f t="shared" si="5"/>
        <v>-5.8848345116638279E-3</v>
      </c>
    </row>
    <row r="203" spans="1:8">
      <c r="A203" s="3">
        <v>40823</v>
      </c>
      <c r="B203" s="1">
        <v>6.3699999999999992</v>
      </c>
      <c r="C203">
        <f>IF(COUNTA($B$5:$B203)&lt;=A$1,AVERAGE($B$5:$B203),A$2*($B203-$C202)+$C202)</f>
        <v>6.4317180014770123</v>
      </c>
      <c r="D203">
        <f>IF(COUNTA($B$5:$B203)&lt;=B$1,AVERAGE($B$5:$B203),B$2*($B203-$D202)+$D202)</f>
        <v>6.4584779768997196</v>
      </c>
      <c r="E203">
        <f>IF(COUNTA($B$5:$B203)&lt;=C$1,AVERAGE($B$5:$B203),C$2*($B203-$E202)+$E202)</f>
        <v>6.568651871953918</v>
      </c>
      <c r="F203">
        <f t="shared" si="4"/>
        <v>-0.11017389505419839</v>
      </c>
      <c r="G203">
        <f>IF(COUNTA($F$5:$F203)&lt;=G$1,AVERAGE($F$5:$F203),G$2*($F203-$G202)+$G202)</f>
        <v>-0.10493685209129082</v>
      </c>
      <c r="H203">
        <f t="shared" si="5"/>
        <v>-5.2370429629075704E-3</v>
      </c>
    </row>
    <row r="204" spans="1:8">
      <c r="A204" s="3">
        <v>40824</v>
      </c>
      <c r="B204" s="1">
        <v>6.42</v>
      </c>
      <c r="C204">
        <f>IF(COUNTA($B$5:$B204)&lt;=A$1,AVERAGE($B$5:$B204),A$2*($B204-$C203)+$C203)</f>
        <v>6.4293744011816099</v>
      </c>
      <c r="D204">
        <f>IF(COUNTA($B$5:$B204)&lt;=B$1,AVERAGE($B$5:$B204),B$2*($B204-$D203)+$D203)</f>
        <v>6.4527062803647617</v>
      </c>
      <c r="E204">
        <f>IF(COUNTA($B$5:$B204)&lt;=C$1,AVERAGE($B$5:$B204),C$2*($B204-$E203)+$E203)</f>
        <v>6.5582462409171436</v>
      </c>
      <c r="F204">
        <f t="shared" si="4"/>
        <v>-0.10553996055238191</v>
      </c>
      <c r="G204">
        <f>IF(COUNTA($F$5:$F204)&lt;=G$1,AVERAGE($F$5:$F204),G$2*($F204-$G203)+$G203)</f>
        <v>-0.10505747378350903</v>
      </c>
      <c r="H204">
        <f t="shared" si="5"/>
        <v>-4.8248676887287234E-4</v>
      </c>
    </row>
    <row r="205" spans="1:8">
      <c r="A205" s="3">
        <v>40827</v>
      </c>
      <c r="B205" s="1">
        <v>6.47</v>
      </c>
      <c r="C205">
        <f>IF(COUNTA($B$5:$B205)&lt;=A$1,AVERAGE($B$5:$B205),A$2*($B205-$C204)+$C204)</f>
        <v>6.4374995209452877</v>
      </c>
      <c r="D205">
        <f>IF(COUNTA($B$5:$B205)&lt;=B$1,AVERAGE($B$5:$B205),B$2*($B205-$D204)+$D204)</f>
        <v>6.4553003383100478</v>
      </c>
      <c r="E205">
        <f>IF(COUNTA($B$5:$B205)&lt;=C$1,AVERAGE($B$5:$B205),C$2*($B205-$E204)+$E204)</f>
        <v>6.5520690040529432</v>
      </c>
      <c r="F205">
        <f t="shared" si="4"/>
        <v>-9.6768665742895443E-2</v>
      </c>
      <c r="G205">
        <f>IF(COUNTA($F$5:$F205)&lt;=G$1,AVERAGE($F$5:$F205),G$2*($F205-$G204)+$G204)</f>
        <v>-0.10339971217538632</v>
      </c>
      <c r="H205">
        <f t="shared" si="5"/>
        <v>6.631046432490878E-3</v>
      </c>
    </row>
    <row r="206" spans="1:8">
      <c r="A206" s="3">
        <v>40828</v>
      </c>
      <c r="B206" s="1">
        <v>6.47</v>
      </c>
      <c r="C206">
        <f>IF(COUNTA($B$5:$B206)&lt;=A$1,AVERAGE($B$5:$B206),A$2*($B206-$C205)+$C205)</f>
        <v>6.4439996167562299</v>
      </c>
      <c r="D206">
        <f>IF(COUNTA($B$5:$B206)&lt;=B$1,AVERAGE($B$5:$B206),B$2*($B206-$D205)+$D205)</f>
        <v>6.4575052875635404</v>
      </c>
      <c r="E206">
        <f>IF(COUNTA($B$5:$B206)&lt;=C$1,AVERAGE($B$5:$B206),C$2*($B206-$E205)+$E205)</f>
        <v>6.5463241737692375</v>
      </c>
      <c r="F206">
        <f t="shared" si="4"/>
        <v>-8.8818886205697112E-2</v>
      </c>
      <c r="G206">
        <f>IF(COUNTA($F$5:$F206)&lt;=G$1,AVERAGE($F$5:$F206),G$2*($F206-$G205)+$G205)</f>
        <v>-0.10048354698144848</v>
      </c>
      <c r="H206">
        <f t="shared" si="5"/>
        <v>1.1664660775751373E-2</v>
      </c>
    </row>
    <row r="207" spans="1:8">
      <c r="A207" s="3">
        <v>40831</v>
      </c>
      <c r="B207" s="1">
        <v>6.34</v>
      </c>
      <c r="C207">
        <f>IF(COUNTA($B$5:$B207)&lt;=A$1,AVERAGE($B$5:$B207),A$2*($B207-$C206)+$C206)</f>
        <v>6.4231996934049835</v>
      </c>
      <c r="D207">
        <f>IF(COUNTA($B$5:$B207)&lt;=B$1,AVERAGE($B$5:$B207),B$2*($B207-$D206)+$D206)</f>
        <v>6.4398794944290092</v>
      </c>
      <c r="E207">
        <f>IF(COUNTA($B$5:$B207)&lt;=C$1,AVERAGE($B$5:$B207),C$2*($B207-$E206)+$E206)</f>
        <v>6.5318814816053905</v>
      </c>
      <c r="F207">
        <f t="shared" si="4"/>
        <v>-9.2001987176381306E-2</v>
      </c>
      <c r="G207">
        <f>IF(COUNTA($F$5:$F207)&lt;=G$1,AVERAGE($F$5:$F207),G$2*($F207-$G206)+$G206)</f>
        <v>-9.8787235020435044E-2</v>
      </c>
      <c r="H207">
        <f t="shared" si="5"/>
        <v>6.7852478440537378E-3</v>
      </c>
    </row>
    <row r="208" spans="1:8">
      <c r="A208" s="3">
        <v>40834</v>
      </c>
      <c r="B208" s="1">
        <v>6.47</v>
      </c>
      <c r="C208">
        <f>IF(COUNTA($B$5:$B208)&lt;=A$1,AVERAGE($B$5:$B208),A$2*($B208-$C207)+$C207)</f>
        <v>6.4325597547239868</v>
      </c>
      <c r="D208">
        <f>IF(COUNTA($B$5:$B208)&lt;=B$1,AVERAGE($B$5:$B208),B$2*($B208-$D207)+$D207)</f>
        <v>6.4443975702646581</v>
      </c>
      <c r="E208">
        <f>IF(COUNTA($B$5:$B208)&lt;=C$1,AVERAGE($B$5:$B208),C$2*($B208-$E207)+$E207)</f>
        <v>6.5275497778930127</v>
      </c>
      <c r="F208">
        <f t="shared" si="4"/>
        <v>-8.3152207628354624E-2</v>
      </c>
      <c r="G208">
        <f>IF(COUNTA($F$5:$F208)&lt;=G$1,AVERAGE($F$5:$F208),G$2*($F208-$G207)+$G207)</f>
        <v>-9.5660229542018957E-2</v>
      </c>
      <c r="H208">
        <f t="shared" si="5"/>
        <v>1.2508021913664333E-2</v>
      </c>
    </row>
    <row r="209" spans="1:8">
      <c r="A209" s="3">
        <v>40835</v>
      </c>
      <c r="B209" s="1">
        <v>6.47</v>
      </c>
      <c r="C209">
        <f>IF(COUNTA($B$5:$B209)&lt;=A$1,AVERAGE($B$5:$B209),A$2*($B209-$C208)+$C208)</f>
        <v>6.4400478037791897</v>
      </c>
      <c r="D209">
        <f>IF(COUNTA($B$5:$B209)&lt;=B$1,AVERAGE($B$5:$B209),B$2*($B209-$D208)+$D208)</f>
        <v>6.4482379347249594</v>
      </c>
      <c r="E209">
        <f>IF(COUNTA($B$5:$B209)&lt;=C$1,AVERAGE($B$5:$B209),C$2*($B209-$E208)+$E208)</f>
        <v>6.5235212934405018</v>
      </c>
      <c r="F209">
        <f t="shared" ref="F209:F272" si="6">D209-E209</f>
        <v>-7.528335871554237E-2</v>
      </c>
      <c r="G209">
        <f>IF(COUNTA($F$5:$F209)&lt;=G$1,AVERAGE($F$5:$F209),G$2*($F209-$G208)+$G208)</f>
        <v>-9.1584855376723645E-2</v>
      </c>
      <c r="H209">
        <f t="shared" ref="H209:H272" si="7">F209-G209</f>
        <v>1.6301496661181275E-2</v>
      </c>
    </row>
    <row r="210" spans="1:8">
      <c r="A210" s="3">
        <v>40836</v>
      </c>
      <c r="B210" s="1">
        <v>6.47</v>
      </c>
      <c r="C210">
        <f>IF(COUNTA($B$5:$B210)&lt;=A$1,AVERAGE($B$5:$B210),A$2*($B210-$C209)+$C209)</f>
        <v>6.4460382430233514</v>
      </c>
      <c r="D210">
        <f>IF(COUNTA($B$5:$B210)&lt;=B$1,AVERAGE($B$5:$B210),B$2*($B210-$D209)+$D209)</f>
        <v>6.4515022445162158</v>
      </c>
      <c r="E210">
        <f>IF(COUNTA($B$5:$B210)&lt;=C$1,AVERAGE($B$5:$B210),C$2*($B210-$E209)+$E209)</f>
        <v>6.5197748028996667</v>
      </c>
      <c r="F210">
        <f t="shared" si="6"/>
        <v>-6.8272558383450921E-2</v>
      </c>
      <c r="G210">
        <f>IF(COUNTA($F$5:$F210)&lt;=G$1,AVERAGE($F$5:$F210),G$2*($F210-$G209)+$G209)</f>
        <v>-8.6922395978069097E-2</v>
      </c>
      <c r="H210">
        <f t="shared" si="7"/>
        <v>1.8649837594618177E-2</v>
      </c>
    </row>
    <row r="211" spans="1:8">
      <c r="A211" s="3">
        <v>40837</v>
      </c>
      <c r="B211" s="1">
        <v>6.47</v>
      </c>
      <c r="C211">
        <f>IF(COUNTA($B$5:$B211)&lt;=A$1,AVERAGE($B$5:$B211),A$2*($B211-$C210)+$C210)</f>
        <v>6.4508305944186812</v>
      </c>
      <c r="D211">
        <f>IF(COUNTA($B$5:$B211)&lt;=B$1,AVERAGE($B$5:$B211),B$2*($B211-$D210)+$D210)</f>
        <v>6.4542769078387838</v>
      </c>
      <c r="E211">
        <f>IF(COUNTA($B$5:$B211)&lt;=C$1,AVERAGE($B$5:$B211),C$2*($B211-$E210)+$E210)</f>
        <v>6.5162905666966902</v>
      </c>
      <c r="F211">
        <f t="shared" si="6"/>
        <v>-6.2013658857906329E-2</v>
      </c>
      <c r="G211">
        <f>IF(COUNTA($F$5:$F211)&lt;=G$1,AVERAGE($F$5:$F211),G$2*($F211-$G210)+$G210)</f>
        <v>-8.1940648554036544E-2</v>
      </c>
      <c r="H211">
        <f t="shared" si="7"/>
        <v>1.9926989696130215E-2</v>
      </c>
    </row>
    <row r="212" spans="1:8">
      <c r="A212" s="3">
        <v>40838</v>
      </c>
      <c r="B212" s="1">
        <v>6.47</v>
      </c>
      <c r="C212">
        <f>IF(COUNTA($B$5:$B212)&lt;=A$1,AVERAGE($B$5:$B212),A$2*($B212-$C211)+$C211)</f>
        <v>6.4546644755349449</v>
      </c>
      <c r="D212">
        <f>IF(COUNTA($B$5:$B212)&lt;=B$1,AVERAGE($B$5:$B212),B$2*($B212-$D211)+$D211)</f>
        <v>6.4566353716629665</v>
      </c>
      <c r="E212">
        <f>IF(COUNTA($B$5:$B212)&lt;=C$1,AVERAGE($B$5:$B212),C$2*($B212-$E211)+$E211)</f>
        <v>6.5130502270279216</v>
      </c>
      <c r="F212">
        <f t="shared" si="6"/>
        <v>-5.6414855364955052E-2</v>
      </c>
      <c r="G212">
        <f>IF(COUNTA($F$5:$F212)&lt;=G$1,AVERAGE($F$5:$F212),G$2*($F212-$G211)+$G211)</f>
        <v>-7.6835489916220245E-2</v>
      </c>
      <c r="H212">
        <f t="shared" si="7"/>
        <v>2.0420634551265193E-2</v>
      </c>
    </row>
    <row r="213" spans="1:8">
      <c r="A213" s="3">
        <v>40841</v>
      </c>
      <c r="B213" s="1">
        <v>6.47</v>
      </c>
      <c r="C213">
        <f>IF(COUNTA($B$5:$B213)&lt;=A$1,AVERAGE($B$5:$B213),A$2*($B213-$C212)+$C212)</f>
        <v>6.4577315804279563</v>
      </c>
      <c r="D213">
        <f>IF(COUNTA($B$5:$B213)&lt;=B$1,AVERAGE($B$5:$B213),B$2*($B213-$D212)+$D212)</f>
        <v>6.4586400659135217</v>
      </c>
      <c r="E213">
        <f>IF(COUNTA($B$5:$B213)&lt;=C$1,AVERAGE($B$5:$B213),C$2*($B213-$E212)+$E212)</f>
        <v>6.5100367111359674</v>
      </c>
      <c r="F213">
        <f t="shared" si="6"/>
        <v>-5.1396645222445692E-2</v>
      </c>
      <c r="G213">
        <f>IF(COUNTA($F$5:$F213)&lt;=G$1,AVERAGE($F$5:$F213),G$2*($F213-$G212)+$G212)</f>
        <v>-7.1747720977465332E-2</v>
      </c>
      <c r="H213">
        <f t="shared" si="7"/>
        <v>2.035107575501964E-2</v>
      </c>
    </row>
    <row r="214" spans="1:8">
      <c r="A214" s="3">
        <v>40842</v>
      </c>
      <c r="B214" s="1">
        <v>6.4499999999999993</v>
      </c>
      <c r="C214">
        <f>IF(COUNTA($B$5:$B214)&lt;=A$1,AVERAGE($B$5:$B214),A$2*($B214-$C213)+$C213)</f>
        <v>6.4561852643423645</v>
      </c>
      <c r="D214">
        <f>IF(COUNTA($B$5:$B214)&lt;=B$1,AVERAGE($B$5:$B214),B$2*($B214-$D213)+$D213)</f>
        <v>6.4573440560264936</v>
      </c>
      <c r="E214">
        <f>IF(COUNTA($B$5:$B214)&lt;=C$1,AVERAGE($B$5:$B214),C$2*($B214-$E213)+$E213)</f>
        <v>6.5058341413564493</v>
      </c>
      <c r="F214">
        <f t="shared" si="6"/>
        <v>-4.849008532995569E-2</v>
      </c>
      <c r="G214">
        <f>IF(COUNTA($F$5:$F214)&lt;=G$1,AVERAGE($F$5:$F214),G$2*($F214-$G213)+$G213)</f>
        <v>-6.7096193847963406E-2</v>
      </c>
      <c r="H214">
        <f t="shared" si="7"/>
        <v>1.8606108518007716E-2</v>
      </c>
    </row>
    <row r="215" spans="1:8">
      <c r="A215" s="3">
        <v>40843</v>
      </c>
      <c r="B215" s="1">
        <v>6.51</v>
      </c>
      <c r="C215">
        <f>IF(COUNTA($B$5:$B215)&lt;=A$1,AVERAGE($B$5:$B215),A$2*($B215-$C214)+$C214)</f>
        <v>6.4669482114738912</v>
      </c>
      <c r="D215">
        <f>IF(COUNTA($B$5:$B215)&lt;=B$1,AVERAGE($B$5:$B215),B$2*($B215-$D214)+$D214)</f>
        <v>6.4652424476225194</v>
      </c>
      <c r="E215">
        <f>IF(COUNTA($B$5:$B215)&lt;=C$1,AVERAGE($B$5:$B215),C$2*($B215-$E214)+$E214)</f>
        <v>6.5061257514614983</v>
      </c>
      <c r="F215">
        <f t="shared" si="6"/>
        <v>-4.0883303838978868E-2</v>
      </c>
      <c r="G215">
        <f>IF(COUNTA($F$5:$F215)&lt;=G$1,AVERAGE($F$5:$F215),G$2*($F215-$G214)+$G214)</f>
        <v>-6.1853615846166499E-2</v>
      </c>
      <c r="H215">
        <f t="shared" si="7"/>
        <v>2.097031200718763E-2</v>
      </c>
    </row>
    <row r="216" spans="1:8">
      <c r="A216" s="3">
        <v>40844</v>
      </c>
      <c r="B216" s="1">
        <v>6.52</v>
      </c>
      <c r="C216">
        <f>IF(COUNTA($B$5:$B216)&lt;=A$1,AVERAGE($B$5:$B216),A$2*($B216-$C215)+$C215)</f>
        <v>6.4775585691791129</v>
      </c>
      <c r="D216">
        <f>IF(COUNTA($B$5:$B216)&lt;=B$1,AVERAGE($B$5:$B216),B$2*($B216-$D215)+$D215)</f>
        <v>6.4734560804791412</v>
      </c>
      <c r="E216">
        <f>IF(COUNTA($B$5:$B216)&lt;=C$1,AVERAGE($B$5:$B216),C$2*($B216-$E215)+$E215)</f>
        <v>6.5070969488591937</v>
      </c>
      <c r="F216">
        <f t="shared" si="6"/>
        <v>-3.3640868380052424E-2</v>
      </c>
      <c r="G216">
        <f>IF(COUNTA($F$5:$F216)&lt;=G$1,AVERAGE($F$5:$F216),G$2*($F216-$G215)+$G215)</f>
        <v>-5.6211066352943685E-2</v>
      </c>
      <c r="H216">
        <f t="shared" si="7"/>
        <v>2.2570197972891261E-2</v>
      </c>
    </row>
    <row r="217" spans="1:8">
      <c r="A217" s="3">
        <v>40845</v>
      </c>
      <c r="B217" s="1">
        <v>6.43</v>
      </c>
      <c r="C217">
        <f>IF(COUNTA($B$5:$B217)&lt;=A$1,AVERAGE($B$5:$B217),A$2*($B217-$C216)+$C216)</f>
        <v>6.4680468553432906</v>
      </c>
      <c r="D217">
        <f>IF(COUNTA($B$5:$B217)&lt;=B$1,AVERAGE($B$5:$B217),B$2*($B217-$D216)+$D216)</f>
        <v>6.4669376684072697</v>
      </c>
      <c r="E217">
        <f>IF(COUNTA($B$5:$B217)&lt;=C$1,AVERAGE($B$5:$B217),C$2*($B217-$E216)+$E216)</f>
        <v>6.5017001624390502</v>
      </c>
      <c r="F217">
        <f t="shared" si="6"/>
        <v>-3.4762494031780555E-2</v>
      </c>
      <c r="G217">
        <f>IF(COUNTA($F$5:$F217)&lt;=G$1,AVERAGE($F$5:$F217),G$2*($F217-$G216)+$G216)</f>
        <v>-5.1921351888711061E-2</v>
      </c>
      <c r="H217">
        <f t="shared" si="7"/>
        <v>1.7158857856930505E-2</v>
      </c>
    </row>
    <row r="218" spans="1:8">
      <c r="A218" s="3">
        <v>40848</v>
      </c>
      <c r="B218" s="1">
        <v>6.5399999999999991</v>
      </c>
      <c r="C218">
        <f>IF(COUNTA($B$5:$B218)&lt;=A$1,AVERAGE($B$5:$B218),A$2*($B218-$C217)+$C217)</f>
        <v>6.482437484274632</v>
      </c>
      <c r="D218">
        <f>IF(COUNTA($B$5:$B218)&lt;=B$1,AVERAGE($B$5:$B218),B$2*($B218-$D217)+$D217)</f>
        <v>6.4778970181461792</v>
      </c>
      <c r="E218">
        <f>IF(COUNTA($B$5:$B218)&lt;=C$1,AVERAGE($B$5:$B218),C$2*($B218-$E217)+$E217)</f>
        <v>6.5043811510683165</v>
      </c>
      <c r="F218">
        <f t="shared" si="6"/>
        <v>-2.6484132922137249E-2</v>
      </c>
      <c r="G218">
        <f>IF(COUNTA($F$5:$F218)&lt;=G$1,AVERAGE($F$5:$F218),G$2*($F218-$G217)+$G217)</f>
        <v>-4.6833908095396296E-2</v>
      </c>
      <c r="H218">
        <f t="shared" si="7"/>
        <v>2.0349775173259047E-2</v>
      </c>
    </row>
    <row r="219" spans="1:8">
      <c r="A219" s="3">
        <v>40849</v>
      </c>
      <c r="B219" s="1">
        <v>6.5399999999999991</v>
      </c>
      <c r="C219">
        <f>IF(COUNTA($B$5:$B219)&lt;=A$1,AVERAGE($B$5:$B219),A$2*($B219-$C218)+$C218)</f>
        <v>6.4939499874197057</v>
      </c>
      <c r="D219">
        <f>IF(COUNTA($B$5:$B219)&lt;=B$1,AVERAGE($B$5:$B219),B$2*($B219-$D218)+$D218)</f>
        <v>6.4872124654242524</v>
      </c>
      <c r="E219">
        <f>IF(COUNTA($B$5:$B219)&lt;=C$1,AVERAGE($B$5:$B219),C$2*($B219-$E218)+$E218)</f>
        <v>6.5068744704935346</v>
      </c>
      <c r="F219">
        <f t="shared" si="6"/>
        <v>-1.9662005069282174E-2</v>
      </c>
      <c r="G219">
        <f>IF(COUNTA($F$5:$F219)&lt;=G$1,AVERAGE($F$5:$F219),G$2*($F219-$G218)+$G218)</f>
        <v>-4.139952749017347E-2</v>
      </c>
      <c r="H219">
        <f t="shared" si="7"/>
        <v>2.1737522420891296E-2</v>
      </c>
    </row>
    <row r="220" spans="1:8">
      <c r="A220" s="3">
        <v>40850</v>
      </c>
      <c r="B220" s="1">
        <v>6.5399999999999991</v>
      </c>
      <c r="C220">
        <f>IF(COUNTA($B$5:$B220)&lt;=A$1,AVERAGE($B$5:$B220),A$2*($B220-$C219)+$C219)</f>
        <v>6.5031599899357646</v>
      </c>
      <c r="D220">
        <f>IF(COUNTA($B$5:$B220)&lt;=B$1,AVERAGE($B$5:$B220),B$2*($B220-$D219)+$D219)</f>
        <v>6.4951305956106147</v>
      </c>
      <c r="E220">
        <f>IF(COUNTA($B$5:$B220)&lt;=C$1,AVERAGE($B$5:$B220),C$2*($B220-$E219)+$E219)</f>
        <v>6.5091932575589873</v>
      </c>
      <c r="F220">
        <f t="shared" si="6"/>
        <v>-1.4062661948372579E-2</v>
      </c>
      <c r="G220">
        <f>IF(COUNTA($F$5:$F220)&lt;=G$1,AVERAGE($F$5:$F220),G$2*($F220-$G219)+$G219)</f>
        <v>-3.593215438181329E-2</v>
      </c>
      <c r="H220">
        <f t="shared" si="7"/>
        <v>2.1869492433440711E-2</v>
      </c>
    </row>
    <row r="221" spans="1:8">
      <c r="A221" s="3">
        <v>40851</v>
      </c>
      <c r="B221" s="1">
        <v>6.5399999999999991</v>
      </c>
      <c r="C221">
        <f>IF(COUNTA($B$5:$B221)&lt;=A$1,AVERAGE($B$5:$B221),A$2*($B221-$C220)+$C220)</f>
        <v>6.5105279919486119</v>
      </c>
      <c r="D221">
        <f>IF(COUNTA($B$5:$B221)&lt;=B$1,AVERAGE($B$5:$B221),B$2*($B221-$D220)+$D220)</f>
        <v>6.5018610062690225</v>
      </c>
      <c r="E221">
        <f>IF(COUNTA($B$5:$B221)&lt;=C$1,AVERAGE($B$5:$B221),C$2*($B221-$E220)+$E220)</f>
        <v>6.5113497295298579</v>
      </c>
      <c r="F221">
        <f t="shared" si="6"/>
        <v>-9.4887232608353855E-3</v>
      </c>
      <c r="G221">
        <f>IF(COUNTA($F$5:$F221)&lt;=G$1,AVERAGE($F$5:$F221),G$2*($F221-$G220)+$G220)</f>
        <v>-3.0643468157617711E-2</v>
      </c>
      <c r="H221">
        <f t="shared" si="7"/>
        <v>2.1154744896782325E-2</v>
      </c>
    </row>
    <row r="222" spans="1:8">
      <c r="A222" s="3">
        <v>40852</v>
      </c>
      <c r="B222" s="1">
        <v>6.5399999999999991</v>
      </c>
      <c r="C222">
        <f>IF(COUNTA($B$5:$B222)&lt;=A$1,AVERAGE($B$5:$B222),A$2*($B222-$C221)+$C221)</f>
        <v>6.516422393558889</v>
      </c>
      <c r="D222">
        <f>IF(COUNTA($B$5:$B222)&lt;=B$1,AVERAGE($B$5:$B222),B$2*($B222-$D221)+$D221)</f>
        <v>6.5075818553286693</v>
      </c>
      <c r="E222">
        <f>IF(COUNTA($B$5:$B222)&lt;=C$1,AVERAGE($B$5:$B222),C$2*($B222-$E221)+$E221)</f>
        <v>6.5133552484627675</v>
      </c>
      <c r="F222">
        <f t="shared" si="6"/>
        <v>-5.7733931340981925E-3</v>
      </c>
      <c r="G222">
        <f>IF(COUNTA($F$5:$F222)&lt;=G$1,AVERAGE($F$5:$F222),G$2*($F222-$G221)+$G221)</f>
        <v>-2.5669453152913808E-2</v>
      </c>
      <c r="H222">
        <f t="shared" si="7"/>
        <v>1.9896060018815616E-2</v>
      </c>
    </row>
    <row r="223" spans="1:8">
      <c r="A223" s="3">
        <v>40856</v>
      </c>
      <c r="B223" s="1">
        <v>6.5299999999999994</v>
      </c>
      <c r="C223">
        <f>IF(COUNTA($B$5:$B223)&lt;=A$1,AVERAGE($B$5:$B223),A$2*($B223-$C222)+$C222)</f>
        <v>6.5191379148471107</v>
      </c>
      <c r="D223">
        <f>IF(COUNTA($B$5:$B223)&lt;=B$1,AVERAGE($B$5:$B223),B$2*($B223-$D222)+$D222)</f>
        <v>6.5109445770293686</v>
      </c>
      <c r="E223">
        <f>IF(COUNTA($B$5:$B223)&lt;=C$1,AVERAGE($B$5:$B223),C$2*($B223-$E222)+$E222)</f>
        <v>6.5145203810703736</v>
      </c>
      <c r="F223">
        <f t="shared" si="6"/>
        <v>-3.5758040410049929E-3</v>
      </c>
      <c r="G223">
        <f>IF(COUNTA($F$5:$F223)&lt;=G$1,AVERAGE($F$5:$F223),G$2*($F223-$G222)+$G222)</f>
        <v>-2.1250723330532045E-2</v>
      </c>
      <c r="H223">
        <f t="shared" si="7"/>
        <v>1.7674919289527052E-2</v>
      </c>
    </row>
    <row r="224" spans="1:8">
      <c r="A224" s="3">
        <v>40857</v>
      </c>
      <c r="B224" s="1">
        <v>6.52</v>
      </c>
      <c r="C224">
        <f>IF(COUNTA($B$5:$B224)&lt;=A$1,AVERAGE($B$5:$B224),A$2*($B224-$C223)+$C223)</f>
        <v>6.5193103318776888</v>
      </c>
      <c r="D224">
        <f>IF(COUNTA($B$5:$B224)&lt;=B$1,AVERAGE($B$5:$B224),B$2*($B224-$D223)+$D223)</f>
        <v>6.5123028904749631</v>
      </c>
      <c r="E224">
        <f>IF(COUNTA($B$5:$B224)&lt;=C$1,AVERAGE($B$5:$B224),C$2*($B224-$E223)+$E223)</f>
        <v>6.5149039543954474</v>
      </c>
      <c r="F224">
        <f t="shared" si="6"/>
        <v>-2.6010639204843145E-3</v>
      </c>
      <c r="G224">
        <f>IF(COUNTA($F$5:$F224)&lt;=G$1,AVERAGE($F$5:$F224),G$2*($F224-$G223)+$G223)</f>
        <v>-1.7520791448522498E-2</v>
      </c>
      <c r="H224">
        <f t="shared" si="7"/>
        <v>1.4919727528038183E-2</v>
      </c>
    </row>
    <row r="225" spans="1:8">
      <c r="A225" s="3">
        <v>40858</v>
      </c>
      <c r="B225" s="1">
        <v>6.42</v>
      </c>
      <c r="C225">
        <f>IF(COUNTA($B$5:$B225)&lt;=A$1,AVERAGE($B$5:$B225),A$2*($B225-$C224)+$C224)</f>
        <v>6.499448265502151</v>
      </c>
      <c r="D225">
        <f>IF(COUNTA($B$5:$B225)&lt;=B$1,AVERAGE($B$5:$B225),B$2*($B225-$D224)+$D224)</f>
        <v>6.4984574569037186</v>
      </c>
      <c r="E225">
        <f>IF(COUNTA($B$5:$B225)&lt;=C$1,AVERAGE($B$5:$B225),C$2*($B225-$E224)+$E224)</f>
        <v>6.5082606775877663</v>
      </c>
      <c r="F225">
        <f t="shared" si="6"/>
        <v>-9.8032206840477087E-3</v>
      </c>
      <c r="G225">
        <f>IF(COUNTA($F$5:$F225)&lt;=G$1,AVERAGE($F$5:$F225),G$2*($F225-$G224)+$G224)</f>
        <v>-1.5977277295627541E-2</v>
      </c>
      <c r="H225">
        <f t="shared" si="7"/>
        <v>6.1740566115798326E-3</v>
      </c>
    </row>
    <row r="226" spans="1:8">
      <c r="A226" s="3">
        <v>40859</v>
      </c>
      <c r="B226" s="1">
        <v>6.4899999999999993</v>
      </c>
      <c r="C226">
        <f>IF(COUNTA($B$5:$B226)&lt;=A$1,AVERAGE($B$5:$B226),A$2*($B226-$C225)+$C225)</f>
        <v>6.4975586124017211</v>
      </c>
      <c r="D226">
        <f>IF(COUNTA($B$5:$B226)&lt;=B$1,AVERAGE($B$5:$B226),B$2*($B226-$D225)+$D225)</f>
        <v>6.4971888383681611</v>
      </c>
      <c r="E226">
        <f>IF(COUNTA($B$5:$B226)&lt;=C$1,AVERAGE($B$5:$B226),C$2*($B226-$E225)+$E225)</f>
        <v>6.5069824301566221</v>
      </c>
      <c r="F226">
        <f t="shared" si="6"/>
        <v>-9.7935917884610646E-3</v>
      </c>
      <c r="G226">
        <f>IF(COUNTA($F$5:$F226)&lt;=G$1,AVERAGE($F$5:$F226),G$2*($F226-$G225)+$G225)</f>
        <v>-1.4740540194194246E-2</v>
      </c>
      <c r="H226">
        <f t="shared" si="7"/>
        <v>4.9469484057331811E-3</v>
      </c>
    </row>
    <row r="227" spans="1:8">
      <c r="A227" s="3">
        <v>40863</v>
      </c>
      <c r="B227" s="1">
        <v>6.52</v>
      </c>
      <c r="C227">
        <f>IF(COUNTA($B$5:$B227)&lt;=A$1,AVERAGE($B$5:$B227),A$2*($B227-$C226)+$C226)</f>
        <v>6.5020468899213766</v>
      </c>
      <c r="D227">
        <f>IF(COUNTA($B$5:$B227)&lt;=B$1,AVERAGE($B$5:$B227),B$2*($B227-$D226)+$D226)</f>
        <v>6.500610512612937</v>
      </c>
      <c r="E227">
        <f>IF(COUNTA($B$5:$B227)&lt;=C$1,AVERAGE($B$5:$B227),C$2*($B227-$E226)+$E226)</f>
        <v>6.5078936600456583</v>
      </c>
      <c r="F227">
        <f t="shared" si="6"/>
        <v>-7.2831474327212931E-3</v>
      </c>
      <c r="G227">
        <f>IF(COUNTA($F$5:$F227)&lt;=G$1,AVERAGE($F$5:$F227),G$2*($F227-$G226)+$G226)</f>
        <v>-1.3249061641899654E-2</v>
      </c>
      <c r="H227">
        <f t="shared" si="7"/>
        <v>5.9659142091783614E-3</v>
      </c>
    </row>
    <row r="228" spans="1:8">
      <c r="A228" s="3">
        <v>40866</v>
      </c>
      <c r="B228" s="1">
        <v>6.52</v>
      </c>
      <c r="C228">
        <f>IF(COUNTA($B$5:$B228)&lt;=A$1,AVERAGE($B$5:$B228),A$2*($B228-$C227)+$C227)</f>
        <v>6.5056375119371008</v>
      </c>
      <c r="D228">
        <f>IF(COUNTA($B$5:$B228)&lt;=B$1,AVERAGE($B$5:$B228),B$2*($B228-$D227)+$D227)</f>
        <v>6.5035189357209964</v>
      </c>
      <c r="E228">
        <f>IF(COUNTA($B$5:$B228)&lt;=C$1,AVERAGE($B$5:$B228),C$2*($B228-$E227)+$E227)</f>
        <v>6.5087411038424623</v>
      </c>
      <c r="F228">
        <f t="shared" si="6"/>
        <v>-5.2221681214659199E-3</v>
      </c>
      <c r="G228">
        <f>IF(COUNTA($F$5:$F228)&lt;=G$1,AVERAGE($F$5:$F228),G$2*($F228-$G227)+$G227)</f>
        <v>-1.1643682937812908E-2</v>
      </c>
      <c r="H228">
        <f t="shared" si="7"/>
        <v>6.421514816346988E-3</v>
      </c>
    </row>
    <row r="229" spans="1:8">
      <c r="A229" s="3">
        <v>40869</v>
      </c>
      <c r="B229" s="1">
        <v>6.52</v>
      </c>
      <c r="C229">
        <f>IF(COUNTA($B$5:$B229)&lt;=A$1,AVERAGE($B$5:$B229),A$2*($B229-$C228)+$C228)</f>
        <v>6.5085100095496804</v>
      </c>
      <c r="D229">
        <f>IF(COUNTA($B$5:$B229)&lt;=B$1,AVERAGE($B$5:$B229),B$2*($B229-$D228)+$D228)</f>
        <v>6.5059910953628473</v>
      </c>
      <c r="E229">
        <f>IF(COUNTA($B$5:$B229)&lt;=C$1,AVERAGE($B$5:$B229),C$2*($B229-$E228)+$E228)</f>
        <v>6.5095292265734903</v>
      </c>
      <c r="F229">
        <f t="shared" si="6"/>
        <v>-3.5381312106430585E-3</v>
      </c>
      <c r="G229">
        <f>IF(COUNTA($F$5:$F229)&lt;=G$1,AVERAGE($F$5:$F229),G$2*($F229-$G228)+$G228)</f>
        <v>-1.0022572592378938E-2</v>
      </c>
      <c r="H229">
        <f t="shared" si="7"/>
        <v>6.4844413817358795E-3</v>
      </c>
    </row>
    <row r="230" spans="1:8">
      <c r="A230" s="3">
        <v>40870</v>
      </c>
      <c r="B230" s="1">
        <v>6.52</v>
      </c>
      <c r="C230">
        <f>IF(COUNTA($B$5:$B230)&lt;=A$1,AVERAGE($B$5:$B230),A$2*($B230-$C229)+$C229)</f>
        <v>6.5108080076397439</v>
      </c>
      <c r="D230">
        <f>IF(COUNTA($B$5:$B230)&lt;=B$1,AVERAGE($B$5:$B230),B$2*($B230-$D229)+$D229)</f>
        <v>6.5080924310584205</v>
      </c>
      <c r="E230">
        <f>IF(COUNTA($B$5:$B230)&lt;=C$1,AVERAGE($B$5:$B230),C$2*($B230-$E229)+$E229)</f>
        <v>6.5102621807133456</v>
      </c>
      <c r="F230">
        <f t="shared" si="6"/>
        <v>-2.1697496549251127E-3</v>
      </c>
      <c r="G230">
        <f>IF(COUNTA($F$5:$F230)&lt;=G$1,AVERAGE($F$5:$F230),G$2*($F230-$G229)+$G229)</f>
        <v>-8.4520080048881736E-3</v>
      </c>
      <c r="H230">
        <f t="shared" si="7"/>
        <v>6.2822583499630609E-3</v>
      </c>
    </row>
    <row r="231" spans="1:8">
      <c r="A231" s="3">
        <v>40873</v>
      </c>
      <c r="B231" s="1">
        <v>6.3699999999999992</v>
      </c>
      <c r="C231">
        <f>IF(COUNTA($B$5:$B231)&lt;=A$1,AVERAGE($B$5:$B231),A$2*($B231-$C230)+$C230)</f>
        <v>6.4826464061117948</v>
      </c>
      <c r="D231">
        <f>IF(COUNTA($B$5:$B231)&lt;=B$1,AVERAGE($B$5:$B231),B$2*($B231-$D230)+$D230)</f>
        <v>6.4873785663996575</v>
      </c>
      <c r="E231">
        <f>IF(COUNTA($B$5:$B231)&lt;=C$1,AVERAGE($B$5:$B231),C$2*($B231-$E230)+$E230)</f>
        <v>6.5004438280634114</v>
      </c>
      <c r="F231">
        <f t="shared" si="6"/>
        <v>-1.306526166375388E-2</v>
      </c>
      <c r="G231">
        <f>IF(COUNTA($F$5:$F231)&lt;=G$1,AVERAGE($F$5:$F231),G$2*($F231-$G230)+$G230)</f>
        <v>-9.3746587366613145E-3</v>
      </c>
      <c r="H231">
        <f t="shared" si="7"/>
        <v>-3.6906029270925653E-3</v>
      </c>
    </row>
    <row r="232" spans="1:8">
      <c r="A232" s="3">
        <v>40876</v>
      </c>
      <c r="B232" s="1">
        <v>6.3699999999999992</v>
      </c>
      <c r="C232">
        <f>IF(COUNTA($B$5:$B232)&lt;=A$1,AVERAGE($B$5:$B232),A$2*($B232-$C231)+$C231)</f>
        <v>6.460117124889436</v>
      </c>
      <c r="D232">
        <f>IF(COUNTA($B$5:$B232)&lt;=B$1,AVERAGE($B$5:$B232),B$2*($B232-$D231)+$D231)</f>
        <v>6.4697717814397091</v>
      </c>
      <c r="E232">
        <f>IF(COUNTA($B$5:$B232)&lt;=C$1,AVERAGE($B$5:$B232),C$2*($B232-$E231)+$E231)</f>
        <v>6.4913127600989728</v>
      </c>
      <c r="F232">
        <f t="shared" si="6"/>
        <v>-2.1540978659263743E-2</v>
      </c>
      <c r="G232">
        <f>IF(COUNTA($F$5:$F232)&lt;=G$1,AVERAGE($F$5:$F232),G$2*($F232-$G231)+$G231)</f>
        <v>-1.18079227211818E-2</v>
      </c>
      <c r="H232">
        <f t="shared" si="7"/>
        <v>-9.7330559380819429E-3</v>
      </c>
    </row>
    <row r="233" spans="1:8">
      <c r="A233" s="3">
        <v>40877</v>
      </c>
      <c r="B233" s="1">
        <v>6.38</v>
      </c>
      <c r="C233">
        <f>IF(COUNTA($B$5:$B233)&lt;=A$1,AVERAGE($B$5:$B233),A$2*($B233-$C232)+$C232)</f>
        <v>6.4440936999115488</v>
      </c>
      <c r="D233">
        <f>IF(COUNTA($B$5:$B233)&lt;=B$1,AVERAGE($B$5:$B233),B$2*($B233-$D232)+$D232)</f>
        <v>6.4563060142237525</v>
      </c>
      <c r="E233">
        <f>IF(COUNTA($B$5:$B233)&lt;=C$1,AVERAGE($B$5:$B233),C$2*($B233-$E232)+$E232)</f>
        <v>6.4835208668920448</v>
      </c>
      <c r="F233">
        <f t="shared" si="6"/>
        <v>-2.7214852668292266E-2</v>
      </c>
      <c r="G233">
        <f>IF(COUNTA($F$5:$F233)&lt;=G$1,AVERAGE($F$5:$F233),G$2*($F233-$G232)+$G232)</f>
        <v>-1.4889308710603894E-2</v>
      </c>
      <c r="H233">
        <f t="shared" si="7"/>
        <v>-1.2325543957688373E-2</v>
      </c>
    </row>
    <row r="234" spans="1:8">
      <c r="A234" s="3">
        <v>40878</v>
      </c>
      <c r="B234" s="1">
        <v>6.52</v>
      </c>
      <c r="C234">
        <f>IF(COUNTA($B$5:$B234)&lt;=A$1,AVERAGE($B$5:$B234),A$2*($B234-$C233)+$C233)</f>
        <v>6.4592749599292389</v>
      </c>
      <c r="D234">
        <f>IF(COUNTA($B$5:$B234)&lt;=B$1,AVERAGE($B$5:$B234),B$2*($B234-$D233)+$D233)</f>
        <v>6.4658601120901897</v>
      </c>
      <c r="E234">
        <f>IF(COUNTA($B$5:$B234)&lt;=C$1,AVERAGE($B$5:$B234),C$2*($B234-$E233)+$E233)</f>
        <v>6.4860744062096014</v>
      </c>
      <c r="F234">
        <f t="shared" si="6"/>
        <v>-2.0214294119411669E-2</v>
      </c>
      <c r="G234">
        <f>IF(COUNTA($F$5:$F234)&lt;=G$1,AVERAGE($F$5:$F234),G$2*($F234-$G233)+$G233)</f>
        <v>-1.595430579236545E-2</v>
      </c>
      <c r="H234">
        <f t="shared" si="7"/>
        <v>-4.2599883270462192E-3</v>
      </c>
    </row>
    <row r="235" spans="1:8">
      <c r="A235" s="3">
        <v>40880</v>
      </c>
      <c r="B235" s="1">
        <v>6.47</v>
      </c>
      <c r="C235">
        <f>IF(COUNTA($B$5:$B235)&lt;=A$1,AVERAGE($B$5:$B235),A$2*($B235-$C234)+$C234)</f>
        <v>6.4614199679433915</v>
      </c>
      <c r="D235">
        <f>IF(COUNTA($B$5:$B235)&lt;=B$1,AVERAGE($B$5:$B235),B$2*($B235-$D234)+$D234)</f>
        <v>6.4664810952766612</v>
      </c>
      <c r="E235">
        <f>IF(COUNTA($B$5:$B235)&lt;=C$1,AVERAGE($B$5:$B235),C$2*($B235-$E234)+$E234)</f>
        <v>6.4849491977749292</v>
      </c>
      <c r="F235">
        <f t="shared" si="6"/>
        <v>-1.8468102498268024E-2</v>
      </c>
      <c r="G235">
        <f>IF(COUNTA($F$5:$F235)&lt;=G$1,AVERAGE($F$5:$F235),G$2*($F235-$G234)+$G234)</f>
        <v>-1.6457065133545966E-2</v>
      </c>
      <c r="H235">
        <f t="shared" si="7"/>
        <v>-2.0110373647220584E-3</v>
      </c>
    </row>
    <row r="236" spans="1:8">
      <c r="A236" s="3">
        <v>40883</v>
      </c>
      <c r="B236" s="1">
        <v>6.42</v>
      </c>
      <c r="C236">
        <f>IF(COUNTA($B$5:$B236)&lt;=A$1,AVERAGE($B$5:$B236),A$2*($B236-$C235)+$C235)</f>
        <v>6.453135974354713</v>
      </c>
      <c r="D236">
        <f>IF(COUNTA($B$5:$B236)&lt;=B$1,AVERAGE($B$5:$B236),B$2*($B236-$D235)+$D235)</f>
        <v>6.4595089309851623</v>
      </c>
      <c r="E236">
        <f>IF(COUNTA($B$5:$B236)&lt;=C$1,AVERAGE($B$5:$B236),C$2*($B236-$E235)+$E235)</f>
        <v>6.4804027539306839</v>
      </c>
      <c r="F236">
        <f t="shared" si="6"/>
        <v>-2.0893822945521556E-2</v>
      </c>
      <c r="G236">
        <f>IF(COUNTA($F$5:$F236)&lt;=G$1,AVERAGE($F$5:$F236),G$2*($F236-$G235)+$G235)</f>
        <v>-1.7344416695941084E-2</v>
      </c>
      <c r="H236">
        <f t="shared" si="7"/>
        <v>-3.5494062495804724E-3</v>
      </c>
    </row>
    <row r="237" spans="1:8">
      <c r="A237" s="3">
        <v>40884</v>
      </c>
      <c r="B237" s="1">
        <v>6.43</v>
      </c>
      <c r="C237">
        <f>IF(COUNTA($B$5:$B237)&lt;=A$1,AVERAGE($B$5:$B237),A$2*($B237-$C236)+$C236)</f>
        <v>6.4485087794837703</v>
      </c>
      <c r="D237">
        <f>IF(COUNTA($B$5:$B237)&lt;=B$1,AVERAGE($B$5:$B237),B$2*($B237-$D236)+$D236)</f>
        <v>6.4550825913373879</v>
      </c>
      <c r="E237">
        <f>IF(COUNTA($B$5:$B237)&lt;=C$1,AVERAGE($B$5:$B237),C$2*($B237-$E236)+$E236)</f>
        <v>6.4768745611555358</v>
      </c>
      <c r="F237">
        <f t="shared" si="6"/>
        <v>-2.1791969818147905E-2</v>
      </c>
      <c r="G237">
        <f>IF(COUNTA($F$5:$F237)&lt;=G$1,AVERAGE($F$5:$F237),G$2*($F237-$G236)+$G236)</f>
        <v>-1.8233927320382447E-2</v>
      </c>
      <c r="H237">
        <f t="shared" si="7"/>
        <v>-3.5580424977654582E-3</v>
      </c>
    </row>
    <row r="238" spans="1:8">
      <c r="A238" s="3">
        <v>40885</v>
      </c>
      <c r="B238" s="1">
        <v>6.43</v>
      </c>
      <c r="C238">
        <f>IF(COUNTA($B$5:$B238)&lt;=A$1,AVERAGE($B$5:$B238),A$2*($B238-$C237)+$C237)</f>
        <v>6.4448070235870158</v>
      </c>
      <c r="D238">
        <f>IF(COUNTA($B$5:$B238)&lt;=B$1,AVERAGE($B$5:$B238),B$2*($B238-$D237)+$D237)</f>
        <v>6.4513202026367793</v>
      </c>
      <c r="E238">
        <f>IF(COUNTA($B$5:$B238)&lt;=C$1,AVERAGE($B$5:$B238),C$2*($B238-$E237)+$E237)</f>
        <v>6.4735933418746487</v>
      </c>
      <c r="F238">
        <f t="shared" si="6"/>
        <v>-2.2273139237869444E-2</v>
      </c>
      <c r="G238">
        <f>IF(COUNTA($F$5:$F238)&lt;=G$1,AVERAGE($F$5:$F238),G$2*($F238-$G237)+$G237)</f>
        <v>-1.9041769703879847E-2</v>
      </c>
      <c r="H238">
        <f t="shared" si="7"/>
        <v>-3.2313695339895969E-3</v>
      </c>
    </row>
    <row r="239" spans="1:8">
      <c r="A239" s="3">
        <v>40886</v>
      </c>
      <c r="B239" s="1">
        <v>6.47</v>
      </c>
      <c r="C239">
        <f>IF(COUNTA($B$5:$B239)&lt;=A$1,AVERAGE($B$5:$B239),A$2*($B239-$C238)+$C238)</f>
        <v>6.4498456188696123</v>
      </c>
      <c r="D239">
        <f>IF(COUNTA($B$5:$B239)&lt;=B$1,AVERAGE($B$5:$B239),B$2*($B239-$D238)+$D238)</f>
        <v>6.4541221722412621</v>
      </c>
      <c r="E239">
        <f>IF(COUNTA($B$5:$B239)&lt;=C$1,AVERAGE($B$5:$B239),C$2*($B239-$E238)+$E238)</f>
        <v>6.4733418079434237</v>
      </c>
      <c r="F239">
        <f t="shared" si="6"/>
        <v>-1.9219635702161675E-2</v>
      </c>
      <c r="G239">
        <f>IF(COUNTA($F$5:$F239)&lt;=G$1,AVERAGE($F$5:$F239),G$2*($F239-$G238)+$G238)</f>
        <v>-1.9077342903536212E-2</v>
      </c>
      <c r="H239">
        <f t="shared" si="7"/>
        <v>-1.422927986254631E-4</v>
      </c>
    </row>
    <row r="240" spans="1:8">
      <c r="A240" s="3">
        <v>40887</v>
      </c>
      <c r="B240" s="1">
        <v>6.47</v>
      </c>
      <c r="C240">
        <f>IF(COUNTA($B$5:$B240)&lt;=A$1,AVERAGE($B$5:$B240),A$2*($B240-$C239)+$C239)</f>
        <v>6.4538764950956899</v>
      </c>
      <c r="D240">
        <f>IF(COUNTA($B$5:$B240)&lt;=B$1,AVERAGE($B$5:$B240),B$2*($B240-$D239)+$D239)</f>
        <v>6.4565038464050728</v>
      </c>
      <c r="E240">
        <f>IF(COUNTA($B$5:$B240)&lt;=C$1,AVERAGE($B$5:$B240),C$2*($B240-$E239)+$E239)</f>
        <v>6.4731078813873841</v>
      </c>
      <c r="F240">
        <f t="shared" si="6"/>
        <v>-1.6604034982311333E-2</v>
      </c>
      <c r="G240">
        <f>IF(COUNTA($F$5:$F240)&lt;=G$1,AVERAGE($F$5:$F240),G$2*($F240-$G239)+$G239)</f>
        <v>-1.8582681319291236E-2</v>
      </c>
      <c r="H240">
        <f t="shared" si="7"/>
        <v>1.9786463369799029E-3</v>
      </c>
    </row>
    <row r="241" spans="1:8">
      <c r="A241" s="3">
        <v>40890</v>
      </c>
      <c r="B241" s="1">
        <v>6.52</v>
      </c>
      <c r="C241">
        <f>IF(COUNTA($B$5:$B241)&lt;=A$1,AVERAGE($B$5:$B241),A$2*($B241-$C240)+$C240)</f>
        <v>6.4671011960765519</v>
      </c>
      <c r="D241">
        <f>IF(COUNTA($B$5:$B241)&lt;=B$1,AVERAGE($B$5:$B241),B$2*($B241-$D240)+$D240)</f>
        <v>6.4660282694443119</v>
      </c>
      <c r="E241">
        <f>IF(COUNTA($B$5:$B241)&lt;=C$1,AVERAGE($B$5:$B241),C$2*($B241-$E240)+$E240)</f>
        <v>6.4763903296902674</v>
      </c>
      <c r="F241">
        <f t="shared" si="6"/>
        <v>-1.036206024595554E-2</v>
      </c>
      <c r="G241">
        <f>IF(COUNTA($F$5:$F241)&lt;=G$1,AVERAGE($F$5:$F241),G$2*($F241-$G240)+$G240)</f>
        <v>-1.6938557104624097E-2</v>
      </c>
      <c r="H241">
        <f t="shared" si="7"/>
        <v>6.5764968586685575E-3</v>
      </c>
    </row>
    <row r="242" spans="1:8">
      <c r="A242" s="3">
        <v>40891</v>
      </c>
      <c r="B242" s="1">
        <v>6.5699999999999994</v>
      </c>
      <c r="C242">
        <f>IF(COUNTA($B$5:$B242)&lt;=A$1,AVERAGE($B$5:$B242),A$2*($B242-$C241)+$C241)</f>
        <v>6.487680956861241</v>
      </c>
      <c r="D242">
        <f>IF(COUNTA($B$5:$B242)&lt;=B$1,AVERAGE($B$5:$B242),B$2*($B242-$D241)+$D241)</f>
        <v>6.4816240290276648</v>
      </c>
      <c r="E242">
        <f>IF(COUNTA($B$5:$B242)&lt;=C$1,AVERAGE($B$5:$B242),C$2*($B242-$E241)+$E241)</f>
        <v>6.4829430066119489</v>
      </c>
      <c r="F242">
        <f t="shared" si="6"/>
        <v>-1.31897758428412E-3</v>
      </c>
      <c r="G242">
        <f>IF(COUNTA($F$5:$F242)&lt;=G$1,AVERAGE($F$5:$F242),G$2*($F242-$G241)+$G241)</f>
        <v>-1.3814641200556102E-2</v>
      </c>
      <c r="H242">
        <f t="shared" si="7"/>
        <v>1.2495663616271982E-2</v>
      </c>
    </row>
    <row r="243" spans="1:8">
      <c r="A243" s="3">
        <v>40892</v>
      </c>
      <c r="B243" s="1">
        <v>6.47</v>
      </c>
      <c r="C243">
        <f>IF(COUNTA($B$5:$B243)&lt;=A$1,AVERAGE($B$5:$B243),A$2*($B243-$C242)+$C242)</f>
        <v>6.4841447654889928</v>
      </c>
      <c r="D243">
        <f>IF(COUNTA($B$5:$B243)&lt;=B$1,AVERAGE($B$5:$B243),B$2*($B243-$D242)+$D242)</f>
        <v>6.4798804246735147</v>
      </c>
      <c r="E243">
        <f>IF(COUNTA($B$5:$B243)&lt;=C$1,AVERAGE($B$5:$B243),C$2*($B243-$E242)+$E242)</f>
        <v>6.4820369961491124</v>
      </c>
      <c r="F243">
        <f t="shared" si="6"/>
        <v>-2.1565714755977794E-3</v>
      </c>
      <c r="G243">
        <f>IF(COUNTA($F$5:$F243)&lt;=G$1,AVERAGE($F$5:$F243),G$2*($F243-$G242)+$G242)</f>
        <v>-1.1483027255564437E-2</v>
      </c>
      <c r="H243">
        <f t="shared" si="7"/>
        <v>9.3264557799666581E-3</v>
      </c>
    </row>
    <row r="244" spans="1:8">
      <c r="A244" s="3">
        <v>40893</v>
      </c>
      <c r="B244" s="1">
        <v>6.52</v>
      </c>
      <c r="C244">
        <f>IF(COUNTA($B$5:$B244)&lt;=A$1,AVERAGE($B$5:$B244),A$2*($B244-$C243)+$C243)</f>
        <v>6.4913158123911945</v>
      </c>
      <c r="D244">
        <f>IF(COUNTA($B$5:$B244)&lt;=B$1,AVERAGE($B$5:$B244),B$2*($B244-$D243)+$D243)</f>
        <v>6.4858983609724872</v>
      </c>
      <c r="E244">
        <f>IF(COUNTA($B$5:$B244)&lt;=C$1,AVERAGE($B$5:$B244),C$2*($B244-$E243)+$E243)</f>
        <v>6.4846944064186749</v>
      </c>
      <c r="F244">
        <f t="shared" si="6"/>
        <v>1.2039545538122809E-3</v>
      </c>
      <c r="G244">
        <f>IF(COUNTA($F$5:$F244)&lt;=G$1,AVERAGE($F$5:$F244),G$2*($F244-$G243)+$G243)</f>
        <v>-8.9456308936890945E-3</v>
      </c>
      <c r="H244">
        <f t="shared" si="7"/>
        <v>1.0149585447501375E-2</v>
      </c>
    </row>
    <row r="245" spans="1:8">
      <c r="A245" s="3">
        <v>40894</v>
      </c>
      <c r="B245" s="1">
        <v>6.56</v>
      </c>
      <c r="C245">
        <f>IF(COUNTA($B$5:$B245)&lt;=A$1,AVERAGE($B$5:$B245),A$2*($B245-$C244)+$C244)</f>
        <v>6.5050526499129555</v>
      </c>
      <c r="D245">
        <f>IF(COUNTA($B$5:$B245)&lt;=B$1,AVERAGE($B$5:$B245),B$2*($B245-$D244)+$D244)</f>
        <v>6.4970136068266138</v>
      </c>
      <c r="E245">
        <f>IF(COUNTA($B$5:$B245)&lt;=C$1,AVERAGE($B$5:$B245),C$2*($B245-$E244)+$E244)</f>
        <v>6.4899657979693677</v>
      </c>
      <c r="F245">
        <f t="shared" si="6"/>
        <v>7.0478088572460962E-3</v>
      </c>
      <c r="G245">
        <f>IF(COUNTA($F$5:$F245)&lt;=G$1,AVERAGE($F$5:$F245),G$2*($F245-$G244)+$G244)</f>
        <v>-5.7469429435020557E-3</v>
      </c>
      <c r="H245">
        <f t="shared" si="7"/>
        <v>1.2794751800748152E-2</v>
      </c>
    </row>
    <row r="246" spans="1:8">
      <c r="A246" s="3">
        <v>40897</v>
      </c>
      <c r="B246" s="1">
        <v>6.5699999999999994</v>
      </c>
      <c r="C246">
        <f>IF(COUNTA($B$5:$B246)&lt;=A$1,AVERAGE($B$5:$B246),A$2*($B246-$C245)+$C245)</f>
        <v>6.5180421199303646</v>
      </c>
      <c r="D246">
        <f>IF(COUNTA($B$5:$B246)&lt;=B$1,AVERAGE($B$5:$B246),B$2*($B246-$D245)+$D245)</f>
        <v>6.5079615658026215</v>
      </c>
      <c r="E246">
        <f>IF(COUNTA($B$5:$B246)&lt;=C$1,AVERAGE($B$5:$B246),C$2*($B246-$E245)+$E245)</f>
        <v>6.495568192111512</v>
      </c>
      <c r="F246">
        <f t="shared" si="6"/>
        <v>1.2393373691109488E-2</v>
      </c>
      <c r="G246">
        <f>IF(COUNTA($F$5:$F246)&lt;=G$1,AVERAGE($F$5:$F246),G$2*($F246-$G245)+$G245)</f>
        <v>-2.1188796165797466E-3</v>
      </c>
      <c r="H246">
        <f t="shared" si="7"/>
        <v>1.4512253307689234E-2</v>
      </c>
    </row>
    <row r="247" spans="1:8">
      <c r="A247" s="3">
        <v>40898</v>
      </c>
      <c r="B247" s="1">
        <v>6.67</v>
      </c>
      <c r="C247">
        <f>IF(COUNTA($B$5:$B247)&lt;=A$1,AVERAGE($B$5:$B247),A$2*($B247-$C246)+$C246)</f>
        <v>6.5484336959442917</v>
      </c>
      <c r="D247">
        <f>IF(COUNTA($B$5:$B247)&lt;=B$1,AVERAGE($B$5:$B247),B$2*($B247-$D246)+$D246)</f>
        <v>6.5322673309322283</v>
      </c>
      <c r="E247">
        <f>IF(COUNTA($B$5:$B247)&lt;=C$1,AVERAGE($B$5:$B247),C$2*($B247-$E246)+$E246)</f>
        <v>6.5077784186637064</v>
      </c>
      <c r="F247">
        <f t="shared" si="6"/>
        <v>2.4488912268521901E-2</v>
      </c>
      <c r="G247">
        <f>IF(COUNTA($F$5:$F247)&lt;=G$1,AVERAGE($F$5:$F247),G$2*($F247-$G246)+$G246)</f>
        <v>3.2026787604405829E-3</v>
      </c>
      <c r="H247">
        <f t="shared" si="7"/>
        <v>2.1286233508081318E-2</v>
      </c>
    </row>
    <row r="248" spans="1:8">
      <c r="A248" s="3">
        <v>40899</v>
      </c>
      <c r="B248" s="1">
        <v>6.77</v>
      </c>
      <c r="C248">
        <f>IF(COUNTA($B$5:$B248)&lt;=A$1,AVERAGE($B$5:$B248),A$2*($B248-$C247)+$C247)</f>
        <v>6.5927469567554331</v>
      </c>
      <c r="D248">
        <f>IF(COUNTA($B$5:$B248)&lt;=B$1,AVERAGE($B$5:$B248),B$2*($B248-$D247)+$D247)</f>
        <v>6.5679272312923942</v>
      </c>
      <c r="E248">
        <f>IF(COUNTA($B$5:$B248)&lt;=C$1,AVERAGE($B$5:$B248),C$2*($B248-$E247)+$E247)</f>
        <v>6.5261339293572469</v>
      </c>
      <c r="F248">
        <f t="shared" si="6"/>
        <v>4.1793301935147298E-2</v>
      </c>
      <c r="G248">
        <f>IF(COUNTA($F$5:$F248)&lt;=G$1,AVERAGE($F$5:$F248),G$2*($F248-$G247)+$G247)</f>
        <v>1.0920803395381925E-2</v>
      </c>
      <c r="H248">
        <f t="shared" si="7"/>
        <v>3.0872498539765373E-2</v>
      </c>
    </row>
    <row r="249" spans="1:8">
      <c r="A249" s="3">
        <v>40901</v>
      </c>
      <c r="B249" s="1">
        <v>6.76</v>
      </c>
      <c r="C249">
        <f>IF(COUNTA($B$5:$B249)&lt;=A$1,AVERAGE($B$5:$B249),A$2*($B249-$C248)+$C248)</f>
        <v>6.6261975654043468</v>
      </c>
      <c r="D249">
        <f>IF(COUNTA($B$5:$B249)&lt;=B$1,AVERAGE($B$5:$B249),B$2*($B249-$D248)+$D248)</f>
        <v>6.5967381465985353</v>
      </c>
      <c r="E249">
        <f>IF(COUNTA($B$5:$B249)&lt;=C$1,AVERAGE($B$5:$B249),C$2*($B249-$E248)+$E248)</f>
        <v>6.5425045543022398</v>
      </c>
      <c r="F249">
        <f t="shared" si="6"/>
        <v>5.4233592296295541E-2</v>
      </c>
      <c r="G249">
        <f>IF(COUNTA($F$5:$F249)&lt;=G$1,AVERAGE($F$5:$F249),G$2*($F249-$G248)+$G248)</f>
        <v>1.9583361175564647E-2</v>
      </c>
      <c r="H249">
        <f t="shared" si="7"/>
        <v>3.4650231120730894E-2</v>
      </c>
    </row>
    <row r="250" spans="1:8">
      <c r="A250" s="3">
        <v>40904</v>
      </c>
      <c r="B250" s="1">
        <v>6.77</v>
      </c>
      <c r="C250">
        <f>IF(COUNTA($B$5:$B250)&lt;=A$1,AVERAGE($B$5:$B250),A$2*($B250-$C249)+$C249)</f>
        <v>6.6549580523234777</v>
      </c>
      <c r="D250">
        <f>IF(COUNTA($B$5:$B250)&lt;=B$1,AVERAGE($B$5:$B250),B$2*($B250-$D249)+$D249)</f>
        <v>6.6227274246087546</v>
      </c>
      <c r="E250">
        <f>IF(COUNTA($B$5:$B250)&lt;=C$1,AVERAGE($B$5:$B250),C$2*($B250-$E249)+$E249)</f>
        <v>6.5584292355010829</v>
      </c>
      <c r="F250">
        <f t="shared" si="6"/>
        <v>6.429818910767171E-2</v>
      </c>
      <c r="G250">
        <f>IF(COUNTA($F$5:$F250)&lt;=G$1,AVERAGE($F$5:$F250),G$2*($F250-$G249)+$G249)</f>
        <v>2.8526326761986062E-2</v>
      </c>
      <c r="H250">
        <f t="shared" si="7"/>
        <v>3.5771862345685648E-2</v>
      </c>
    </row>
    <row r="251" spans="1:8">
      <c r="A251" s="3">
        <v>40905</v>
      </c>
      <c r="B251" s="1">
        <v>6.77</v>
      </c>
      <c r="C251">
        <f>IF(COUNTA($B$5:$B251)&lt;=A$1,AVERAGE($B$5:$B251),A$2*($B251-$C250)+$C250)</f>
        <v>6.6779664418587821</v>
      </c>
      <c r="D251">
        <f>IF(COUNTA($B$5:$B251)&lt;=B$1,AVERAGE($B$5:$B251),B$2*($B251-$D250)+$D250)</f>
        <v>6.644818310917441</v>
      </c>
      <c r="E251">
        <f>IF(COUNTA($B$5:$B251)&lt;=C$1,AVERAGE($B$5:$B251),C$2*($B251-$E250)+$E250)</f>
        <v>6.5732391890160073</v>
      </c>
      <c r="F251">
        <f t="shared" si="6"/>
        <v>7.1579121901433673E-2</v>
      </c>
      <c r="G251">
        <f>IF(COUNTA($F$5:$F251)&lt;=G$1,AVERAGE($F$5:$F251),G$2*($F251-$G250)+$G250)</f>
        <v>3.7136885789875583E-2</v>
      </c>
      <c r="H251">
        <f t="shared" si="7"/>
        <v>3.444223611155809E-2</v>
      </c>
    </row>
    <row r="252" spans="1:8">
      <c r="A252" s="3">
        <v>40906</v>
      </c>
      <c r="B252" s="1">
        <v>6.77</v>
      </c>
      <c r="C252">
        <f>IF(COUNTA($B$5:$B252)&lt;=A$1,AVERAGE($B$5:$B252),A$2*($B252-$C251)+$C251)</f>
        <v>6.6963731534870252</v>
      </c>
      <c r="D252">
        <f>IF(COUNTA($B$5:$B252)&lt;=B$1,AVERAGE($B$5:$B252),B$2*($B252-$D251)+$D251)</f>
        <v>6.6635955642798246</v>
      </c>
      <c r="E252">
        <f>IF(COUNTA($B$5:$B252)&lt;=C$1,AVERAGE($B$5:$B252),C$2*($B252-$E251)+$E251)</f>
        <v>6.5870124457848869</v>
      </c>
      <c r="F252">
        <f t="shared" si="6"/>
        <v>7.6583118494937708E-2</v>
      </c>
      <c r="G252">
        <f>IF(COUNTA($F$5:$F252)&lt;=G$1,AVERAGE($F$5:$F252),G$2*($F252-$G251)+$G251)</f>
        <v>4.5026132330888008E-2</v>
      </c>
      <c r="H252">
        <f t="shared" si="7"/>
        <v>3.15569861640497E-2</v>
      </c>
    </row>
    <row r="253" spans="1:8">
      <c r="A253" s="3">
        <v>40907</v>
      </c>
      <c r="B253" s="1">
        <v>6.77</v>
      </c>
      <c r="C253">
        <f>IF(COUNTA($B$5:$B253)&lt;=A$1,AVERAGE($B$5:$B253),A$2*($B253-$C252)+$C252)</f>
        <v>6.7110985227896203</v>
      </c>
      <c r="D253">
        <f>IF(COUNTA($B$5:$B253)&lt;=B$1,AVERAGE($B$5:$B253),B$2*($B253-$D252)+$D252)</f>
        <v>6.6795562296378508</v>
      </c>
      <c r="E253">
        <f>IF(COUNTA($B$5:$B253)&lt;=C$1,AVERAGE($B$5:$B253),C$2*($B253-$E252)+$E252)</f>
        <v>6.5998215745799449</v>
      </c>
      <c r="F253">
        <f t="shared" si="6"/>
        <v>7.973465505790589E-2</v>
      </c>
      <c r="G253">
        <f>IF(COUNTA($F$5:$F253)&lt;=G$1,AVERAGE($F$5:$F253),G$2*($F253-$G252)+$G252)</f>
        <v>5.1967836876291584E-2</v>
      </c>
      <c r="H253">
        <f t="shared" si="7"/>
        <v>2.7766818181614306E-2</v>
      </c>
    </row>
    <row r="254" spans="1:8">
      <c r="A254" s="3">
        <v>40911</v>
      </c>
      <c r="B254" s="1">
        <v>6.56</v>
      </c>
      <c r="C254">
        <f>IF(COUNTA($B$5:$B254)&lt;=A$1,AVERAGE($B$5:$B254),A$2*($B254-$C253)+$C253)</f>
        <v>6.6808788182316965</v>
      </c>
      <c r="D254">
        <f>IF(COUNTA($B$5:$B254)&lt;=B$1,AVERAGE($B$5:$B254),B$2*($B254-$D253)+$D253)</f>
        <v>6.6616227951921729</v>
      </c>
      <c r="E254">
        <f>IF(COUNTA($B$5:$B254)&lt;=C$1,AVERAGE($B$5:$B254),C$2*($B254-$E253)+$E253)</f>
        <v>6.5970340643593488</v>
      </c>
      <c r="F254">
        <f t="shared" si="6"/>
        <v>6.4588730832824126E-2</v>
      </c>
      <c r="G254">
        <f>IF(COUNTA($F$5:$F254)&lt;=G$1,AVERAGE($F$5:$F254),G$2*($F254-$G253)+$G253)</f>
        <v>5.4492015667598093E-2</v>
      </c>
      <c r="H254">
        <f t="shared" si="7"/>
        <v>1.0096715165226033E-2</v>
      </c>
    </row>
    <row r="255" spans="1:8">
      <c r="A255" s="3">
        <v>40912</v>
      </c>
      <c r="B255" s="1">
        <v>6.76</v>
      </c>
      <c r="C255">
        <f>IF(COUNTA($B$5:$B255)&lt;=A$1,AVERAGE($B$5:$B255),A$2*($B255-$C254)+$C254)</f>
        <v>6.696703054585357</v>
      </c>
      <c r="D255">
        <f>IF(COUNTA($B$5:$B255)&lt;=B$1,AVERAGE($B$5:$B255),B$2*($B255-$D254)+$D254)</f>
        <v>6.6763793759133474</v>
      </c>
      <c r="E255">
        <f>IF(COUNTA($B$5:$B255)&lt;=C$1,AVERAGE($B$5:$B255),C$2*($B255-$E254)+$E254)</f>
        <v>6.6084416798541943</v>
      </c>
      <c r="F255">
        <f t="shared" si="6"/>
        <v>6.7937696059153119E-2</v>
      </c>
      <c r="G255">
        <f>IF(COUNTA($F$5:$F255)&lt;=G$1,AVERAGE($F$5:$F255),G$2*($F255-$G254)+$G254)</f>
        <v>5.7181151745909098E-2</v>
      </c>
      <c r="H255">
        <f t="shared" si="7"/>
        <v>1.0756544313244021E-2</v>
      </c>
    </row>
    <row r="256" spans="1:8">
      <c r="A256" s="3">
        <v>40913</v>
      </c>
      <c r="B256" s="1">
        <v>6.77</v>
      </c>
      <c r="C256">
        <f>IF(COUNTA($B$5:$B256)&lt;=A$1,AVERAGE($B$5:$B256),A$2*($B256-$C255)+$C255)</f>
        <v>6.7113624436682855</v>
      </c>
      <c r="D256">
        <f>IF(COUNTA($B$5:$B256)&lt;=B$1,AVERAGE($B$5:$B256),B$2*($B256-$D255)+$D255)</f>
        <v>6.6904224695263448</v>
      </c>
      <c r="E256">
        <f>IF(COUNTA($B$5:$B256)&lt;=C$1,AVERAGE($B$5:$B256),C$2*($B256-$E255)+$E255)</f>
        <v>6.6197507622644007</v>
      </c>
      <c r="F256">
        <f t="shared" si="6"/>
        <v>7.067170726194405E-2</v>
      </c>
      <c r="G256">
        <f>IF(COUNTA($F$5:$F256)&lt;=G$1,AVERAGE($F$5:$F256),G$2*($F256-$G255)+$G255)</f>
        <v>5.9879262849116086E-2</v>
      </c>
      <c r="H256">
        <f t="shared" si="7"/>
        <v>1.0792444412827965E-2</v>
      </c>
    </row>
    <row r="257" spans="1:8">
      <c r="A257" s="3">
        <v>40914</v>
      </c>
      <c r="B257" s="1">
        <v>6.77</v>
      </c>
      <c r="C257">
        <f>IF(COUNTA($B$5:$B257)&lt;=A$1,AVERAGE($B$5:$B257),A$2*($B257-$C256)+$C256)</f>
        <v>6.7230899549346281</v>
      </c>
      <c r="D257">
        <f>IF(COUNTA($B$5:$B257)&lt;=B$1,AVERAGE($B$5:$B257),B$2*($B257-$D256)+$D256)</f>
        <v>6.7023590990973929</v>
      </c>
      <c r="E257">
        <f>IF(COUNTA($B$5:$B257)&lt;=C$1,AVERAGE($B$5:$B257),C$2*($B257-$E256)+$E256)</f>
        <v>6.6302682089058926</v>
      </c>
      <c r="F257">
        <f t="shared" si="6"/>
        <v>7.2090890191500279E-2</v>
      </c>
      <c r="G257">
        <f>IF(COUNTA($F$5:$F257)&lt;=G$1,AVERAGE($F$5:$F257),G$2*($F257-$G256)+$G256)</f>
        <v>6.2321588317592921E-2</v>
      </c>
      <c r="H257">
        <f t="shared" si="7"/>
        <v>9.7693018739073573E-3</v>
      </c>
    </row>
    <row r="258" spans="1:8">
      <c r="A258" s="3">
        <v>40915</v>
      </c>
      <c r="B258" s="1">
        <v>6.77</v>
      </c>
      <c r="C258">
        <f>IF(COUNTA($B$5:$B258)&lt;=A$1,AVERAGE($B$5:$B258),A$2*($B258-$C257)+$C257)</f>
        <v>6.7324719639477024</v>
      </c>
      <c r="D258">
        <f>IF(COUNTA($B$5:$B258)&lt;=B$1,AVERAGE($B$5:$B258),B$2*($B258-$D257)+$D257)</f>
        <v>6.7125052342327836</v>
      </c>
      <c r="E258">
        <f>IF(COUNTA($B$5:$B258)&lt;=C$1,AVERAGE($B$5:$B258),C$2*($B258-$E257)+$E257)</f>
        <v>6.6400494342824805</v>
      </c>
      <c r="F258">
        <f t="shared" si="6"/>
        <v>7.2455799950303046E-2</v>
      </c>
      <c r="G258">
        <f>IF(COUNTA($F$5:$F258)&lt;=G$1,AVERAGE($F$5:$F258),G$2*($F258-$G257)+$G257)</f>
        <v>6.4348430644134952E-2</v>
      </c>
      <c r="H258">
        <f t="shared" si="7"/>
        <v>8.107369306168094E-3</v>
      </c>
    </row>
    <row r="259" spans="1:8">
      <c r="A259" s="3">
        <v>40918</v>
      </c>
      <c r="B259" s="1">
        <v>6.76</v>
      </c>
      <c r="C259">
        <f>IF(COUNTA($B$5:$B259)&lt;=A$1,AVERAGE($B$5:$B259),A$2*($B259-$C258)+$C258)</f>
        <v>6.7379775711581615</v>
      </c>
      <c r="D259">
        <f>IF(COUNTA($B$5:$B259)&lt;=B$1,AVERAGE($B$5:$B259),B$2*($B259-$D258)+$D258)</f>
        <v>6.7196294490978659</v>
      </c>
      <c r="E259">
        <f>IF(COUNTA($B$5:$B259)&lt;=C$1,AVERAGE($B$5:$B259),C$2*($B259-$E258)+$E258)</f>
        <v>6.6484459738827066</v>
      </c>
      <c r="F259">
        <f t="shared" si="6"/>
        <v>7.118347521515922E-2</v>
      </c>
      <c r="G259">
        <f>IF(COUNTA($F$5:$F259)&lt;=G$1,AVERAGE($F$5:$F259),G$2*($F259-$G258)+$G258)</f>
        <v>6.5715439558339805E-2</v>
      </c>
      <c r="H259">
        <f t="shared" si="7"/>
        <v>5.4680356568194144E-3</v>
      </c>
    </row>
    <row r="260" spans="1:8">
      <c r="A260" s="3">
        <v>40919</v>
      </c>
      <c r="B260" s="1">
        <v>6.76</v>
      </c>
      <c r="C260">
        <f>IF(COUNTA($B$5:$B260)&lt;=A$1,AVERAGE($B$5:$B260),A$2*($B260-$C259)+$C259)</f>
        <v>6.7423820569265294</v>
      </c>
      <c r="D260">
        <f>IF(COUNTA($B$5:$B260)&lt;=B$1,AVERAGE($B$5:$B260),B$2*($B260-$D259)+$D259)</f>
        <v>6.7256850317331862</v>
      </c>
      <c r="E260">
        <f>IF(COUNTA($B$5:$B260)&lt;=C$1,AVERAGE($B$5:$B260),C$2*($B260-$E259)+$E259)</f>
        <v>6.6562547557109175</v>
      </c>
      <c r="F260">
        <f t="shared" si="6"/>
        <v>6.94302760222687E-2</v>
      </c>
      <c r="G260">
        <f>IF(COUNTA($F$5:$F260)&lt;=G$1,AVERAGE($F$5:$F260),G$2*($F260-$G259)+$G259)</f>
        <v>6.6458406851125584E-2</v>
      </c>
      <c r="H260">
        <f t="shared" si="7"/>
        <v>2.9718691711431156E-3</v>
      </c>
    </row>
    <row r="261" spans="1:8">
      <c r="A261" s="3">
        <v>40920</v>
      </c>
      <c r="B261" s="1">
        <v>6.72</v>
      </c>
      <c r="C261">
        <f>IF(COUNTA($B$5:$B261)&lt;=A$1,AVERAGE($B$5:$B261),A$2*($B261-$C260)+$C260)</f>
        <v>6.7379056455412236</v>
      </c>
      <c r="D261">
        <f>IF(COUNTA($B$5:$B261)&lt;=B$1,AVERAGE($B$5:$B261),B$2*($B261-$D260)+$D260)</f>
        <v>6.7248322769732081</v>
      </c>
      <c r="E261">
        <f>IF(COUNTA($B$5:$B261)&lt;=C$1,AVERAGE($B$5:$B261),C$2*($B261-$E260)+$E260)</f>
        <v>6.6607169228111536</v>
      </c>
      <c r="F261">
        <f t="shared" si="6"/>
        <v>6.4115354162054494E-2</v>
      </c>
      <c r="G261">
        <f>IF(COUNTA($F$5:$F261)&lt;=G$1,AVERAGE($F$5:$F261),G$2*($F261-$G260)+$G260)</f>
        <v>6.5989796313311366E-2</v>
      </c>
      <c r="H261">
        <f t="shared" si="7"/>
        <v>-1.8744421512568721E-3</v>
      </c>
    </row>
    <row r="262" spans="1:8">
      <c r="A262" s="3">
        <v>40922</v>
      </c>
      <c r="B262" s="1">
        <v>6.7399999999999993</v>
      </c>
      <c r="C262">
        <f>IF(COUNTA($B$5:$B262)&lt;=A$1,AVERAGE($B$5:$B262),A$2*($B262-$C261)+$C261)</f>
        <v>6.7383245164329786</v>
      </c>
      <c r="D262">
        <f>IF(COUNTA($B$5:$B262)&lt;=B$1,AVERAGE($B$5:$B262),B$2*($B262-$D261)+$D261)</f>
        <v>6.7271074354272269</v>
      </c>
      <c r="E262">
        <f>IF(COUNTA($B$5:$B262)&lt;=C$1,AVERAGE($B$5:$B262),C$2*($B262-$E261)+$E261)</f>
        <v>6.6662667382143725</v>
      </c>
      <c r="F262">
        <f t="shared" si="6"/>
        <v>6.0840697212854344E-2</v>
      </c>
      <c r="G262">
        <f>IF(COUNTA($F$5:$F262)&lt;=G$1,AVERAGE($F$5:$F262),G$2*($F262-$G261)+$G261)</f>
        <v>6.4959976493219967E-2</v>
      </c>
      <c r="H262">
        <f t="shared" si="7"/>
        <v>-4.1192792803656231E-3</v>
      </c>
    </row>
    <row r="263" spans="1:8">
      <c r="A263" s="3">
        <v>40925</v>
      </c>
      <c r="B263" s="1">
        <v>6.5699999999999994</v>
      </c>
      <c r="C263">
        <f>IF(COUNTA($B$5:$B263)&lt;=A$1,AVERAGE($B$5:$B263),A$2*($B263-$C262)+$C262)</f>
        <v>6.7046596131463829</v>
      </c>
      <c r="D263">
        <f>IF(COUNTA($B$5:$B263)&lt;=B$1,AVERAGE($B$5:$B263),B$2*($B263-$D262)+$D262)</f>
        <v>6.7035413201131426</v>
      </c>
      <c r="E263">
        <f>IF(COUNTA($B$5:$B263)&lt;=C$1,AVERAGE($B$5:$B263),C$2*($B263-$E262)+$E262)</f>
        <v>6.6595280665393668</v>
      </c>
      <c r="F263">
        <f t="shared" si="6"/>
        <v>4.4013253573775835E-2</v>
      </c>
      <c r="G263">
        <f>IF(COUNTA($F$5:$F263)&lt;=G$1,AVERAGE($F$5:$F263),G$2*($F263-$G262)+$G262)</f>
        <v>6.0770631909331144E-2</v>
      </c>
      <c r="H263">
        <f t="shared" si="7"/>
        <v>-1.6757378335555309E-2</v>
      </c>
    </row>
    <row r="264" spans="1:8">
      <c r="A264" s="3">
        <v>40926</v>
      </c>
      <c r="B264" s="1">
        <v>6.5399999999999991</v>
      </c>
      <c r="C264">
        <f>IF(COUNTA($B$5:$B264)&lt;=A$1,AVERAGE($B$5:$B264),A$2*($B264-$C263)+$C263)</f>
        <v>6.6717276905171063</v>
      </c>
      <c r="D264">
        <f>IF(COUNTA($B$5:$B264)&lt;=B$1,AVERAGE($B$5:$B264),B$2*($B264-$D263)+$D263)</f>
        <v>6.6790101220961713</v>
      </c>
      <c r="E264">
        <f>IF(COUNTA($B$5:$B264)&lt;=C$1,AVERAGE($B$5:$B264),C$2*($B264-$E263)+$E263)</f>
        <v>6.6511611018816108</v>
      </c>
      <c r="F264">
        <f t="shared" si="6"/>
        <v>2.7849020214560483E-2</v>
      </c>
      <c r="G264">
        <f>IF(COUNTA($F$5:$F264)&lt;=G$1,AVERAGE($F$5:$F264),G$2*($F264-$G263)+$G263)</f>
        <v>5.4186309570377011E-2</v>
      </c>
      <c r="H264">
        <f t="shared" si="7"/>
        <v>-2.6337289355816529E-2</v>
      </c>
    </row>
    <row r="265" spans="1:8">
      <c r="A265" s="3">
        <v>40927</v>
      </c>
      <c r="B265" s="1">
        <v>6.5699999999999994</v>
      </c>
      <c r="C265">
        <f>IF(COUNTA($B$5:$B265)&lt;=A$1,AVERAGE($B$5:$B265),A$2*($B265-$C264)+$C264)</f>
        <v>6.6513821524136851</v>
      </c>
      <c r="D265">
        <f>IF(COUNTA($B$5:$B265)&lt;=B$1,AVERAGE($B$5:$B265),B$2*($B265-$D264)+$D264)</f>
        <v>6.6626586037817459</v>
      </c>
      <c r="E265">
        <f>IF(COUNTA($B$5:$B265)&lt;=C$1,AVERAGE($B$5:$B265),C$2*($B265-$E264)+$E264)</f>
        <v>6.6454798247498976</v>
      </c>
      <c r="F265">
        <f t="shared" si="6"/>
        <v>1.7178779031848279E-2</v>
      </c>
      <c r="G265">
        <f>IF(COUNTA($F$5:$F265)&lt;=G$1,AVERAGE($F$5:$F265),G$2*($F265-$G264)+$G264)</f>
        <v>4.6784803462671262E-2</v>
      </c>
      <c r="H265">
        <f t="shared" si="7"/>
        <v>-2.9606024430822983E-2</v>
      </c>
    </row>
    <row r="266" spans="1:8">
      <c r="A266" s="3">
        <v>40928</v>
      </c>
      <c r="B266" s="1">
        <v>6.6099999999999994</v>
      </c>
      <c r="C266">
        <f>IF(COUNTA($B$5:$B266)&lt;=A$1,AVERAGE($B$5:$B266),A$2*($B266-$C265)+$C265)</f>
        <v>6.6431057219309482</v>
      </c>
      <c r="D266">
        <f>IF(COUNTA($B$5:$B266)&lt;=B$1,AVERAGE($B$5:$B266),B$2*($B266-$D265)+$D265)</f>
        <v>6.6547598132144836</v>
      </c>
      <c r="E266">
        <f>IF(COUNTA($B$5:$B266)&lt;=C$1,AVERAGE($B$5:$B266),C$2*($B266-$E265)+$E265)</f>
        <v>6.6429962370174049</v>
      </c>
      <c r="F266">
        <f t="shared" si="6"/>
        <v>1.1763576197078685E-2</v>
      </c>
      <c r="G266">
        <f>IF(COUNTA($F$5:$F266)&lt;=G$1,AVERAGE($F$5:$F266),G$2*($F266-$G265)+$G265)</f>
        <v>3.9780558009552748E-2</v>
      </c>
      <c r="H266">
        <f t="shared" si="7"/>
        <v>-2.8016981812474064E-2</v>
      </c>
    </row>
    <row r="267" spans="1:8">
      <c r="A267" s="3">
        <v>40932</v>
      </c>
      <c r="B267" s="1">
        <v>6.5399999999999991</v>
      </c>
      <c r="C267">
        <f>IF(COUNTA($B$5:$B267)&lt;=A$1,AVERAGE($B$5:$B267),A$2*($B267-$C266)+$C266)</f>
        <v>6.6224845775447587</v>
      </c>
      <c r="D267">
        <f>IF(COUNTA($B$5:$B267)&lt;=B$1,AVERAGE($B$5:$B267),B$2*($B267-$D266)+$D266)</f>
        <v>6.6375458412323107</v>
      </c>
      <c r="E267">
        <f>IF(COUNTA($B$5:$B267)&lt;=C$1,AVERAGE($B$5:$B267),C$2*($B267-$E266)+$E266)</f>
        <v>6.6357865004261862</v>
      </c>
      <c r="F267">
        <f t="shared" si="6"/>
        <v>1.7593408061244986E-3</v>
      </c>
      <c r="G267">
        <f>IF(COUNTA($F$5:$F267)&lt;=G$1,AVERAGE($F$5:$F267),G$2*($F267-$G266)+$G266)</f>
        <v>3.2176314568867097E-2</v>
      </c>
      <c r="H267">
        <f t="shared" si="7"/>
        <v>-3.0416973762742598E-2</v>
      </c>
    </row>
    <row r="268" spans="1:8">
      <c r="A268" s="3">
        <v>40933</v>
      </c>
      <c r="B268" s="1">
        <v>6.52</v>
      </c>
      <c r="C268">
        <f>IF(COUNTA($B$5:$B268)&lt;=A$1,AVERAGE($B$5:$B268),A$2*($B268-$C267)+$C267)</f>
        <v>6.6019876620358069</v>
      </c>
      <c r="D268">
        <f>IF(COUNTA($B$5:$B268)&lt;=B$1,AVERAGE($B$5:$B268),B$2*($B268-$D267)+$D267)</f>
        <v>6.6199139650474637</v>
      </c>
      <c r="E268">
        <f>IF(COUNTA($B$5:$B268)&lt;=C$1,AVERAGE($B$5:$B268),C$2*($B268-$E267)+$E267)</f>
        <v>6.6276814453963535</v>
      </c>
      <c r="F268">
        <f t="shared" si="6"/>
        <v>-7.7674803488898547E-3</v>
      </c>
      <c r="G268">
        <f>IF(COUNTA($F$5:$F268)&lt;=G$1,AVERAGE($F$5:$F268),G$2*($F268-$G267)+$G267)</f>
        <v>2.4187555585315705E-2</v>
      </c>
      <c r="H268">
        <f t="shared" si="7"/>
        <v>-3.195503593420556E-2</v>
      </c>
    </row>
    <row r="269" spans="1:8">
      <c r="A269" s="3">
        <v>40934</v>
      </c>
      <c r="B269" s="1">
        <v>6.52</v>
      </c>
      <c r="C269">
        <f>IF(COUNTA($B$5:$B269)&lt;=A$1,AVERAGE($B$5:$B269),A$2*($B269-$C268)+$C268)</f>
        <v>6.5855901296286454</v>
      </c>
      <c r="D269">
        <f>IF(COUNTA($B$5:$B269)&lt;=B$1,AVERAGE($B$5:$B269),B$2*($B269-$D268)+$D268)</f>
        <v>6.6049268702903436</v>
      </c>
      <c r="E269">
        <f>IF(COUNTA($B$5:$B269)&lt;=C$1,AVERAGE($B$5:$B269),C$2*($B269-$E268)+$E268)</f>
        <v>6.6201437442186091</v>
      </c>
      <c r="F269">
        <f t="shared" si="6"/>
        <v>-1.5216873928265429E-2</v>
      </c>
      <c r="G269">
        <f>IF(COUNTA($F$5:$F269)&lt;=G$1,AVERAGE($F$5:$F269),G$2*($F269-$G268)+$G268)</f>
        <v>1.630666968259948E-2</v>
      </c>
      <c r="H269">
        <f t="shared" si="7"/>
        <v>-3.1523543610864908E-2</v>
      </c>
    </row>
    <row r="270" spans="1:8">
      <c r="A270" s="3">
        <v>40935</v>
      </c>
      <c r="B270" s="1">
        <v>6.6599999999999993</v>
      </c>
      <c r="C270">
        <f>IF(COUNTA($B$5:$B270)&lt;=A$1,AVERAGE($B$5:$B270),A$2*($B270-$C269)+$C269)</f>
        <v>6.6004721037029164</v>
      </c>
      <c r="D270">
        <f>IF(COUNTA($B$5:$B270)&lt;=B$1,AVERAGE($B$5:$B270),B$2*($B270-$D269)+$D269)</f>
        <v>6.613187839746792</v>
      </c>
      <c r="E270">
        <f>IF(COUNTA($B$5:$B270)&lt;=C$1,AVERAGE($B$5:$B270),C$2*($B270-$E269)+$E269)</f>
        <v>6.622933682123306</v>
      </c>
      <c r="F270">
        <f t="shared" si="6"/>
        <v>-9.7458423765139912E-3</v>
      </c>
      <c r="G270">
        <f>IF(COUNTA($F$5:$F270)&lt;=G$1,AVERAGE($F$5:$F270),G$2*($F270-$G269)+$G269)</f>
        <v>1.1096167270776785E-2</v>
      </c>
      <c r="H270">
        <f t="shared" si="7"/>
        <v>-2.0842009647290778E-2</v>
      </c>
    </row>
    <row r="271" spans="1:8">
      <c r="A271" s="3">
        <v>40936</v>
      </c>
      <c r="B271" s="1">
        <v>6.67</v>
      </c>
      <c r="C271">
        <f>IF(COUNTA($B$5:$B271)&lt;=A$1,AVERAGE($B$5:$B271),A$2*($B271-$C270)+$C270)</f>
        <v>6.6143776829623331</v>
      </c>
      <c r="D271">
        <f>IF(COUNTA($B$5:$B271)&lt;=B$1,AVERAGE($B$5:$B271),B$2*($B271-$D270)+$D270)</f>
        <v>6.621709663784773</v>
      </c>
      <c r="E271">
        <f>IF(COUNTA($B$5:$B271)&lt;=C$1,AVERAGE($B$5:$B271),C$2*($B271-$E270)+$E270)</f>
        <v>6.6262283243746749</v>
      </c>
      <c r="F271">
        <f t="shared" si="6"/>
        <v>-4.5186605899019128E-3</v>
      </c>
      <c r="G271">
        <f>IF(COUNTA($F$5:$F271)&lt;=G$1,AVERAGE($F$5:$F271),G$2*($F271-$G270)+$G270)</f>
        <v>7.9732016986410453E-3</v>
      </c>
      <c r="H271">
        <f t="shared" si="7"/>
        <v>-1.2491862288542958E-2</v>
      </c>
    </row>
    <row r="272" spans="1:8">
      <c r="A272" s="3">
        <v>40939</v>
      </c>
      <c r="B272" s="1">
        <v>6.67</v>
      </c>
      <c r="C272">
        <f>IF(COUNTA($B$5:$B272)&lt;=A$1,AVERAGE($B$5:$B272),A$2*($B272-$C271)+$C271)</f>
        <v>6.6255021463698665</v>
      </c>
      <c r="D272">
        <f>IF(COUNTA($B$5:$B272)&lt;=B$1,AVERAGE($B$5:$B272),B$2*($B272-$D271)+$D271)</f>
        <v>6.6289532142170566</v>
      </c>
      <c r="E272">
        <f>IF(COUNTA($B$5:$B272)&lt;=C$1,AVERAGE($B$5:$B272),C$2*($B272-$E271)+$E271)</f>
        <v>6.6292923416684477</v>
      </c>
      <c r="F272">
        <f t="shared" si="6"/>
        <v>-3.391274513910858E-4</v>
      </c>
      <c r="G272">
        <f>IF(COUNTA($F$5:$F272)&lt;=G$1,AVERAGE($F$5:$F272),G$2*($F272-$G271)+$G271)</f>
        <v>6.3107358686346187E-3</v>
      </c>
      <c r="H272">
        <f t="shared" si="7"/>
        <v>-6.6498633200257045E-3</v>
      </c>
    </row>
    <row r="273" spans="1:8">
      <c r="A273" s="3">
        <v>40940</v>
      </c>
      <c r="B273" s="1">
        <v>6.6199999999999992</v>
      </c>
      <c r="C273">
        <f>IF(COUNTA($B$5:$B273)&lt;=A$1,AVERAGE($B$5:$B273),A$2*($B273-$C272)+$C272)</f>
        <v>6.6244017170958926</v>
      </c>
      <c r="D273">
        <f>IF(COUNTA($B$5:$B273)&lt;=B$1,AVERAGE($B$5:$B273),B$2*($B273-$D272)+$D272)</f>
        <v>6.6276102320844981</v>
      </c>
      <c r="E273">
        <f>IF(COUNTA($B$5:$B273)&lt;=C$1,AVERAGE($B$5:$B273),C$2*($B273-$E272)+$E272)</f>
        <v>6.6286418777516563</v>
      </c>
      <c r="F273">
        <f t="shared" ref="F273:F336" si="8">D273-E273</f>
        <v>-1.0316456671581875E-3</v>
      </c>
      <c r="G273">
        <f>IF(COUNTA($F$5:$F273)&lt;=G$1,AVERAGE($F$5:$F273),G$2*($F273-$G272)+$G272)</f>
        <v>4.8422595614760573E-3</v>
      </c>
      <c r="H273">
        <f t="shared" ref="H273:H336" si="9">F273-G273</f>
        <v>-5.8739052286342448E-3</v>
      </c>
    </row>
    <row r="274" spans="1:8">
      <c r="A274" s="3">
        <v>40941</v>
      </c>
      <c r="B274" s="1">
        <v>6.6199999999999992</v>
      </c>
      <c r="C274">
        <f>IF(COUNTA($B$5:$B274)&lt;=A$1,AVERAGE($B$5:$B274),A$2*($B274-$C273)+$C273)</f>
        <v>6.6235213736767138</v>
      </c>
      <c r="D274">
        <f>IF(COUNTA($B$5:$B274)&lt;=B$1,AVERAGE($B$5:$B274),B$2*($B274-$D273)+$D273)</f>
        <v>6.6264686972718234</v>
      </c>
      <c r="E274">
        <f>IF(COUNTA($B$5:$B274)&lt;=C$1,AVERAGE($B$5:$B274),C$2*($B274-$E273)+$E273)</f>
        <v>6.6280369463090398</v>
      </c>
      <c r="F274">
        <f t="shared" si="8"/>
        <v>-1.5682490372164182E-3</v>
      </c>
      <c r="G274">
        <f>IF(COUNTA($F$5:$F274)&lt;=G$1,AVERAGE($F$5:$F274),G$2*($F274-$G273)+$G273)</f>
        <v>3.560157841737562E-3</v>
      </c>
      <c r="H274">
        <f t="shared" si="9"/>
        <v>-5.1284068789539802E-3</v>
      </c>
    </row>
    <row r="275" spans="1:8">
      <c r="A275" s="3">
        <v>40942</v>
      </c>
      <c r="B275" s="1">
        <v>6.6199999999999992</v>
      </c>
      <c r="C275">
        <f>IF(COUNTA($B$5:$B275)&lt;=A$1,AVERAGE($B$5:$B275),A$2*($B275-$C274)+$C274)</f>
        <v>6.6228170989413711</v>
      </c>
      <c r="D275">
        <f>IF(COUNTA($B$5:$B275)&lt;=B$1,AVERAGE($B$5:$B275),B$2*($B275-$D274)+$D274)</f>
        <v>6.6254983926810498</v>
      </c>
      <c r="E275">
        <f>IF(COUNTA($B$5:$B275)&lt;=C$1,AVERAGE($B$5:$B275),C$2*($B275-$E274)+$E274)</f>
        <v>6.6274743600674073</v>
      </c>
      <c r="F275">
        <f t="shared" si="8"/>
        <v>-1.9759673863575244E-3</v>
      </c>
      <c r="G275">
        <f>IF(COUNTA($F$5:$F275)&lt;=G$1,AVERAGE($F$5:$F275),G$2*($F275-$G274)+$G274)</f>
        <v>2.4529327961185449E-3</v>
      </c>
      <c r="H275">
        <f t="shared" si="9"/>
        <v>-4.4289001824760693E-3</v>
      </c>
    </row>
    <row r="276" spans="1:8">
      <c r="A276" s="3">
        <v>40946</v>
      </c>
      <c r="B276" s="1">
        <v>6.6099999999999994</v>
      </c>
      <c r="C276">
        <f>IF(COUNTA($B$5:$B276)&lt;=A$1,AVERAGE($B$5:$B276),A$2*($B276-$C275)+$C275)</f>
        <v>6.6202536791530964</v>
      </c>
      <c r="D276">
        <f>IF(COUNTA($B$5:$B276)&lt;=B$1,AVERAGE($B$5:$B276),B$2*($B276-$D275)+$D275)</f>
        <v>6.623173633778892</v>
      </c>
      <c r="E276">
        <f>IF(COUNTA($B$5:$B276)&lt;=C$1,AVERAGE($B$5:$B276),C$2*($B276-$E275)+$E275)</f>
        <v>6.6262511548626888</v>
      </c>
      <c r="F276">
        <f t="shared" si="8"/>
        <v>-3.0775210837967748E-3</v>
      </c>
      <c r="G276">
        <f>IF(COUNTA($F$5:$F276)&lt;=G$1,AVERAGE($F$5:$F276),G$2*($F276-$G275)+$G275)</f>
        <v>1.346842020135481E-3</v>
      </c>
      <c r="H276">
        <f t="shared" si="9"/>
        <v>-4.4243631039322558E-3</v>
      </c>
    </row>
    <row r="277" spans="1:8">
      <c r="A277" s="3">
        <v>40948</v>
      </c>
      <c r="B277" s="1">
        <v>6.6</v>
      </c>
      <c r="C277">
        <f>IF(COUNTA($B$5:$B277)&lt;=A$1,AVERAGE($B$5:$B277),A$2*($B277-$C276)+$C276)</f>
        <v>6.6162029433224774</v>
      </c>
      <c r="D277">
        <f>IF(COUNTA($B$5:$B277)&lt;=B$1,AVERAGE($B$5:$B277),B$2*($B277-$D276)+$D276)</f>
        <v>6.6196975887120582</v>
      </c>
      <c r="E277">
        <f>IF(COUNTA($B$5:$B277)&lt;=C$1,AVERAGE($B$5:$B277),C$2*($B277-$E276)+$E276)</f>
        <v>6.6244135740223005</v>
      </c>
      <c r="F277">
        <f t="shared" si="8"/>
        <v>-4.7159853102423099E-3</v>
      </c>
      <c r="G277">
        <f>IF(COUNTA($F$5:$F277)&lt;=G$1,AVERAGE($F$5:$F277),G$2*($F277-$G276)+$G276)</f>
        <v>1.3427655405992274E-4</v>
      </c>
      <c r="H277">
        <f t="shared" si="9"/>
        <v>-4.8502618643022329E-3</v>
      </c>
    </row>
    <row r="278" spans="1:8">
      <c r="A278" s="3">
        <v>40949</v>
      </c>
      <c r="B278" s="1">
        <v>6.6099999999999994</v>
      </c>
      <c r="C278">
        <f>IF(COUNTA($B$5:$B278)&lt;=A$1,AVERAGE($B$5:$B278),A$2*($B278-$C277)+$C277)</f>
        <v>6.6149623546579814</v>
      </c>
      <c r="D278">
        <f>IF(COUNTA($B$5:$B278)&lt;=B$1,AVERAGE($B$5:$B278),B$2*($B278-$D277)+$D277)</f>
        <v>6.6182429504052491</v>
      </c>
      <c r="E278">
        <f>IF(COUNTA($B$5:$B278)&lt;=C$1,AVERAGE($B$5:$B278),C$2*($B278-$E277)+$E277)</f>
        <v>6.6234046238407398</v>
      </c>
      <c r="F278">
        <f t="shared" si="8"/>
        <v>-5.1616734354906768E-3</v>
      </c>
      <c r="G278">
        <f>IF(COUNTA($F$5:$F278)&lt;=G$1,AVERAGE($F$5:$F278),G$2*($F278-$G277)+$G277)</f>
        <v>-9.2491344385019734E-4</v>
      </c>
      <c r="H278">
        <f t="shared" si="9"/>
        <v>-4.2367599916404795E-3</v>
      </c>
    </row>
    <row r="279" spans="1:8">
      <c r="A279" s="3">
        <v>40950</v>
      </c>
      <c r="B279" s="1">
        <v>6.6099999999999994</v>
      </c>
      <c r="C279">
        <f>IF(COUNTA($B$5:$B279)&lt;=A$1,AVERAGE($B$5:$B279),A$2*($B279-$C278)+$C278)</f>
        <v>6.6139698837263854</v>
      </c>
      <c r="D279">
        <f>IF(COUNTA($B$5:$B279)&lt;=B$1,AVERAGE($B$5:$B279),B$2*($B279-$D278)+$D278)</f>
        <v>6.6170065078444615</v>
      </c>
      <c r="E279">
        <f>IF(COUNTA($B$5:$B279)&lt;=C$1,AVERAGE($B$5:$B279),C$2*($B279-$E278)+$E278)</f>
        <v>6.6224663001718884</v>
      </c>
      <c r="F279">
        <f t="shared" si="8"/>
        <v>-5.4597923274268823E-3</v>
      </c>
      <c r="G279">
        <f>IF(COUNTA($F$5:$F279)&lt;=G$1,AVERAGE($F$5:$F279),G$2*($F279-$G278)+$G278)</f>
        <v>-1.8318892205655343E-3</v>
      </c>
      <c r="H279">
        <f t="shared" si="9"/>
        <v>-3.6279031068613479E-3</v>
      </c>
    </row>
    <row r="280" spans="1:8">
      <c r="A280" s="3">
        <v>40953</v>
      </c>
      <c r="B280" s="1">
        <v>6.6599999999999993</v>
      </c>
      <c r="C280">
        <f>IF(COUNTA($B$5:$B280)&lt;=A$1,AVERAGE($B$5:$B280),A$2*($B280-$C279)+$C279)</f>
        <v>6.6231759069811078</v>
      </c>
      <c r="D280">
        <f>IF(COUNTA($B$5:$B280)&lt;=B$1,AVERAGE($B$5:$B280),B$2*($B280-$D279)+$D279)</f>
        <v>6.6234555316677923</v>
      </c>
      <c r="E280">
        <f>IF(COUNTA($B$5:$B280)&lt;=C$1,AVERAGE($B$5:$B280),C$2*($B280-$E279)+$E279)</f>
        <v>6.6250936591598562</v>
      </c>
      <c r="F280">
        <f t="shared" si="8"/>
        <v>-1.6381274920638234E-3</v>
      </c>
      <c r="G280">
        <f>IF(COUNTA($F$5:$F280)&lt;=G$1,AVERAGE($F$5:$F280),G$2*($F280-$G279)+$G279)</f>
        <v>-1.7931368748651921E-3</v>
      </c>
      <c r="H280">
        <f t="shared" si="9"/>
        <v>1.5500938280136873E-4</v>
      </c>
    </row>
    <row r="281" spans="1:8">
      <c r="A281" s="3">
        <v>40954</v>
      </c>
      <c r="B281" s="1">
        <v>6.77</v>
      </c>
      <c r="C281">
        <f>IF(COUNTA($B$5:$B281)&lt;=A$1,AVERAGE($B$5:$B281),A$2*($B281-$C280)+$C280)</f>
        <v>6.6525407255848865</v>
      </c>
      <c r="D281">
        <f>IF(COUNTA($B$5:$B281)&lt;=B$1,AVERAGE($B$5:$B281),B$2*($B281-$D280)+$D280)</f>
        <v>6.6454372019176233</v>
      </c>
      <c r="E281">
        <f>IF(COUNTA($B$5:$B281)&lt;=C$1,AVERAGE($B$5:$B281),C$2*($B281-$E280)+$E280)</f>
        <v>6.6352371030186665</v>
      </c>
      <c r="F281">
        <f t="shared" si="8"/>
        <v>1.0200098898956789E-2</v>
      </c>
      <c r="G281">
        <f>IF(COUNTA($F$5:$F281)&lt;=G$1,AVERAGE($F$5:$F281),G$2*($F281-$G280)+$G280)</f>
        <v>6.0551027989920393E-4</v>
      </c>
      <c r="H281">
        <f t="shared" si="9"/>
        <v>9.5945886190575841E-3</v>
      </c>
    </row>
    <row r="282" spans="1:8">
      <c r="A282" s="3">
        <v>40960</v>
      </c>
      <c r="B282" s="1">
        <v>6.5699999999999994</v>
      </c>
      <c r="C282">
        <f>IF(COUNTA($B$5:$B282)&lt;=A$1,AVERAGE($B$5:$B282),A$2*($B282-$C281)+$C281)</f>
        <v>6.6360325804679094</v>
      </c>
      <c r="D282">
        <f>IF(COUNTA($B$5:$B282)&lt;=B$1,AVERAGE($B$5:$B282),B$2*($B282-$D281)+$D281)</f>
        <v>6.6341216216299799</v>
      </c>
      <c r="E282">
        <f>IF(COUNTA($B$5:$B282)&lt;=C$1,AVERAGE($B$5:$B282),C$2*($B282-$E281)+$E281)</f>
        <v>6.6306705058073598</v>
      </c>
      <c r="F282">
        <f t="shared" si="8"/>
        <v>3.4511158226200322E-3</v>
      </c>
      <c r="G282">
        <f>IF(COUNTA($F$5:$F282)&lt;=G$1,AVERAGE($F$5:$F282),G$2*($F282-$G281)+$G281)</f>
        <v>1.1746313884433697E-3</v>
      </c>
      <c r="H282">
        <f t="shared" si="9"/>
        <v>2.2764844341766626E-3</v>
      </c>
    </row>
    <row r="283" spans="1:8">
      <c r="A283" s="3">
        <v>40961</v>
      </c>
      <c r="B283" s="1">
        <v>6.56</v>
      </c>
      <c r="C283">
        <f>IF(COUNTA($B$5:$B283)&lt;=A$1,AVERAGE($B$5:$B283),A$2*($B283-$C282)+$C282)</f>
        <v>6.6208260643743273</v>
      </c>
      <c r="D283">
        <f>IF(COUNTA($B$5:$B283)&lt;=B$1,AVERAGE($B$5:$B283),B$2*($B283-$D282)+$D282)</f>
        <v>6.6230033783854827</v>
      </c>
      <c r="E283">
        <f>IF(COUNTA($B$5:$B283)&lt;=C$1,AVERAGE($B$5:$B283),C$2*($B283-$E282)+$E282)</f>
        <v>6.6257235704008446</v>
      </c>
      <c r="F283">
        <f t="shared" si="8"/>
        <v>-2.7201920153618886E-3</v>
      </c>
      <c r="G283">
        <f>IF(COUNTA($F$5:$F283)&lt;=G$1,AVERAGE($F$5:$F283),G$2*($F283-$G282)+$G282)</f>
        <v>3.9566670768231794E-4</v>
      </c>
      <c r="H283">
        <f t="shared" si="9"/>
        <v>-3.1158587230442065E-3</v>
      </c>
    </row>
    <row r="284" spans="1:8">
      <c r="A284" s="3">
        <v>40962</v>
      </c>
      <c r="B284" s="1">
        <v>6.5699999999999994</v>
      </c>
      <c r="C284">
        <f>IF(COUNTA($B$5:$B284)&lt;=A$1,AVERAGE($B$5:$B284),A$2*($B284-$C283)+$C283)</f>
        <v>6.6106608514994614</v>
      </c>
      <c r="D284">
        <f>IF(COUNTA($B$5:$B284)&lt;=B$1,AVERAGE($B$5:$B284),B$2*($B284-$D283)+$D283)</f>
        <v>6.6150528716276602</v>
      </c>
      <c r="E284">
        <f>IF(COUNTA($B$5:$B284)&lt;=C$1,AVERAGE($B$5:$B284),C$2*($B284-$E283)+$E283)</f>
        <v>6.621822920472785</v>
      </c>
      <c r="F284">
        <f t="shared" si="8"/>
        <v>-6.7700488451247764E-3</v>
      </c>
      <c r="G284">
        <f>IF(COUNTA($F$5:$F284)&lt;=G$1,AVERAGE($F$5:$F284),G$2*($F284-$G283)+$G283)</f>
        <v>-1.037476402879101E-3</v>
      </c>
      <c r="H284">
        <f t="shared" si="9"/>
        <v>-5.7325724422456759E-3</v>
      </c>
    </row>
    <row r="285" spans="1:8">
      <c r="A285" s="3">
        <v>40964</v>
      </c>
      <c r="B285" s="1">
        <v>6.5699999999999994</v>
      </c>
      <c r="C285">
        <f>IF(COUNTA($B$5:$B285)&lt;=A$1,AVERAGE($B$5:$B285),A$2*($B285-$C284)+$C284)</f>
        <v>6.6025286811995691</v>
      </c>
      <c r="D285">
        <f>IF(COUNTA($B$5:$B285)&lt;=B$1,AVERAGE($B$5:$B285),B$2*($B285-$D284)+$D284)</f>
        <v>6.6082949408835114</v>
      </c>
      <c r="E285">
        <f>IF(COUNTA($B$5:$B285)&lt;=C$1,AVERAGE($B$5:$B285),C$2*($B285-$E284)+$E284)</f>
        <v>6.6181953160396896</v>
      </c>
      <c r="F285">
        <f t="shared" si="8"/>
        <v>-9.9003751561781428E-3</v>
      </c>
      <c r="G285">
        <f>IF(COUNTA($F$5:$F285)&lt;=G$1,AVERAGE($F$5:$F285),G$2*($F285-$G284)+$G284)</f>
        <v>-2.8100561535389095E-3</v>
      </c>
      <c r="H285">
        <f t="shared" si="9"/>
        <v>-7.0903190026392338E-3</v>
      </c>
    </row>
    <row r="286" spans="1:8">
      <c r="A286" s="3">
        <v>40968</v>
      </c>
      <c r="B286" s="1">
        <v>6.6</v>
      </c>
      <c r="C286">
        <f>IF(COUNTA($B$5:$B286)&lt;=A$1,AVERAGE($B$5:$B286),A$2*($B286-$C285)+$C285)</f>
        <v>6.6020229449596552</v>
      </c>
      <c r="D286">
        <f>IF(COUNTA($B$5:$B286)&lt;=B$1,AVERAGE($B$5:$B286),B$2*($B286-$D285)+$D285)</f>
        <v>6.6070506997509844</v>
      </c>
      <c r="E286">
        <f>IF(COUNTA($B$5:$B286)&lt;=C$1,AVERAGE($B$5:$B286),C$2*($B286-$E285)+$E285)</f>
        <v>6.6169216439169114</v>
      </c>
      <c r="F286">
        <f t="shared" si="8"/>
        <v>-9.8709441659270425E-3</v>
      </c>
      <c r="G286">
        <f>IF(COUNTA($F$5:$F286)&lt;=G$1,AVERAGE($F$5:$F286),G$2*($F286-$G285)+$G285)</f>
        <v>-4.2222337560165364E-3</v>
      </c>
      <c r="H286">
        <f t="shared" si="9"/>
        <v>-5.6487104099105061E-3</v>
      </c>
    </row>
    <row r="287" spans="1:8">
      <c r="A287" s="3">
        <v>40969</v>
      </c>
      <c r="B287" s="1">
        <v>6.6</v>
      </c>
      <c r="C287">
        <f>IF(COUNTA($B$5:$B287)&lt;=A$1,AVERAGE($B$5:$B287),A$2*($B287-$C286)+$C286)</f>
        <v>6.601618355967724</v>
      </c>
      <c r="D287">
        <f>IF(COUNTA($B$5:$B287)&lt;=B$1,AVERAGE($B$5:$B287),B$2*($B287-$D286)+$D286)</f>
        <v>6.605993094788337</v>
      </c>
      <c r="E287">
        <f>IF(COUNTA($B$5:$B287)&lt;=C$1,AVERAGE($B$5:$B287),C$2*($B287-$E286)+$E286)</f>
        <v>6.6157371288427278</v>
      </c>
      <c r="F287">
        <f t="shared" si="8"/>
        <v>-9.7440340543908377E-3</v>
      </c>
      <c r="G287">
        <f>IF(COUNTA($F$5:$F287)&lt;=G$1,AVERAGE($F$5:$F287),G$2*($F287-$G286)+$G286)</f>
        <v>-5.3265938156913965E-3</v>
      </c>
      <c r="H287">
        <f t="shared" si="9"/>
        <v>-4.4174402386994412E-3</v>
      </c>
    </row>
    <row r="288" spans="1:8">
      <c r="A288" s="3">
        <v>40970</v>
      </c>
      <c r="B288" s="1">
        <v>6.67</v>
      </c>
      <c r="C288">
        <f>IF(COUNTA($B$5:$B288)&lt;=A$1,AVERAGE($B$5:$B288),A$2*($B288-$C287)+$C287)</f>
        <v>6.6152946847741791</v>
      </c>
      <c r="D288">
        <f>IF(COUNTA($B$5:$B288)&lt;=B$1,AVERAGE($B$5:$B288),B$2*($B288-$D287)+$D287)</f>
        <v>6.6155941305700861</v>
      </c>
      <c r="E288">
        <f>IF(COUNTA($B$5:$B288)&lt;=C$1,AVERAGE($B$5:$B288),C$2*($B288-$E287)+$E287)</f>
        <v>6.6195355298237368</v>
      </c>
      <c r="F288">
        <f t="shared" si="8"/>
        <v>-3.9413992536507791E-3</v>
      </c>
      <c r="G288">
        <f>IF(COUNTA($F$5:$F288)&lt;=G$1,AVERAGE($F$5:$F288),G$2*($F288-$G287)+$G287)</f>
        <v>-5.0495549032832732E-3</v>
      </c>
      <c r="H288">
        <f t="shared" si="9"/>
        <v>1.1081556496324941E-3</v>
      </c>
    </row>
    <row r="289" spans="1:8">
      <c r="A289" s="3">
        <v>40974</v>
      </c>
      <c r="B289" s="1">
        <v>6.47</v>
      </c>
      <c r="C289">
        <f>IF(COUNTA($B$5:$B289)&lt;=A$1,AVERAGE($B$5:$B289),A$2*($B289-$C288)+$C288)</f>
        <v>6.5862357478193436</v>
      </c>
      <c r="D289">
        <f>IF(COUNTA($B$5:$B289)&lt;=B$1,AVERAGE($B$5:$B289),B$2*($B289-$D288)+$D288)</f>
        <v>6.5937550109845731</v>
      </c>
      <c r="E289">
        <f>IF(COUNTA($B$5:$B289)&lt;=C$1,AVERAGE($B$5:$B289),C$2*($B289-$E288)+$E288)</f>
        <v>6.6090680427360748</v>
      </c>
      <c r="F289">
        <f t="shared" si="8"/>
        <v>-1.5313031751501782E-2</v>
      </c>
      <c r="G289">
        <f>IF(COUNTA($F$5:$F289)&lt;=G$1,AVERAGE($F$5:$F289),G$2*($F289-$G288)+$G288)</f>
        <v>-7.1022502729269753E-3</v>
      </c>
      <c r="H289">
        <f t="shared" si="9"/>
        <v>-8.2107814785748068E-3</v>
      </c>
    </row>
    <row r="290" spans="1:8">
      <c r="A290" s="3">
        <v>40975</v>
      </c>
      <c r="B290" s="1">
        <v>6.47</v>
      </c>
      <c r="C290">
        <f>IF(COUNTA($B$5:$B290)&lt;=A$1,AVERAGE($B$5:$B290),A$2*($B290-$C289)+$C289)</f>
        <v>6.5629885982554752</v>
      </c>
      <c r="D290">
        <f>IF(COUNTA($B$5:$B290)&lt;=B$1,AVERAGE($B$5:$B290),B$2*($B290-$D289)+$D289)</f>
        <v>6.5751917593368869</v>
      </c>
      <c r="E290">
        <f>IF(COUNTA($B$5:$B290)&lt;=C$1,AVERAGE($B$5:$B290),C$2*($B290-$E289)+$E289)</f>
        <v>6.5993332797445499</v>
      </c>
      <c r="F290">
        <f t="shared" si="8"/>
        <v>-2.4141520407662931E-2</v>
      </c>
      <c r="G290">
        <f>IF(COUNTA($F$5:$F290)&lt;=G$1,AVERAGE($F$5:$F290),G$2*($F290-$G289)+$G289)</f>
        <v>-1.0510104299874166E-2</v>
      </c>
      <c r="H290">
        <f t="shared" si="9"/>
        <v>-1.3631416107788764E-2</v>
      </c>
    </row>
    <row r="291" spans="1:8">
      <c r="A291" s="3">
        <v>40976</v>
      </c>
      <c r="B291" s="1">
        <v>6.5699999999999994</v>
      </c>
      <c r="C291">
        <f>IF(COUNTA($B$5:$B291)&lt;=A$1,AVERAGE($B$5:$B291),A$2*($B291-$C290)+$C290)</f>
        <v>6.5643908786043799</v>
      </c>
      <c r="D291">
        <f>IF(COUNTA($B$5:$B291)&lt;=B$1,AVERAGE($B$5:$B291),B$2*($B291-$D290)+$D290)</f>
        <v>6.5744129954363535</v>
      </c>
      <c r="E291">
        <f>IF(COUNTA($B$5:$B291)&lt;=C$1,AVERAGE($B$5:$B291),C$2*($B291-$E290)+$E290)</f>
        <v>6.5972799501624317</v>
      </c>
      <c r="F291">
        <f t="shared" si="8"/>
        <v>-2.2866954726078248E-2</v>
      </c>
      <c r="G291">
        <f>IF(COUNTA($F$5:$F291)&lt;=G$1,AVERAGE($F$5:$F291),G$2*($F291-$G290)+$G290)</f>
        <v>-1.2981474385114983E-2</v>
      </c>
      <c r="H291">
        <f t="shared" si="9"/>
        <v>-9.8854803409632649E-3</v>
      </c>
    </row>
    <row r="292" spans="1:8">
      <c r="A292" s="3">
        <v>40977</v>
      </c>
      <c r="B292" s="1">
        <v>6.56</v>
      </c>
      <c r="C292">
        <f>IF(COUNTA($B$5:$B292)&lt;=A$1,AVERAGE($B$5:$B292),A$2*($B292-$C291)+$C291)</f>
        <v>6.5635127028835036</v>
      </c>
      <c r="D292">
        <f>IF(COUNTA($B$5:$B292)&lt;=B$1,AVERAGE($B$5:$B292),B$2*($B292-$D291)+$D291)</f>
        <v>6.5722510461209005</v>
      </c>
      <c r="E292">
        <f>IF(COUNTA($B$5:$B292)&lt;=C$1,AVERAGE($B$5:$B292),C$2*($B292-$E291)+$E291)</f>
        <v>6.5946703536510611</v>
      </c>
      <c r="F292">
        <f t="shared" si="8"/>
        <v>-2.2419307530160637E-2</v>
      </c>
      <c r="G292">
        <f>IF(COUNTA($F$5:$F292)&lt;=G$1,AVERAGE($F$5:$F292),G$2*($F292-$G291)+$G291)</f>
        <v>-1.4869041014124115E-2</v>
      </c>
      <c r="H292">
        <f t="shared" si="9"/>
        <v>-7.5502665160365225E-3</v>
      </c>
    </row>
    <row r="293" spans="1:8">
      <c r="A293" s="3">
        <v>40978</v>
      </c>
      <c r="B293" s="1">
        <v>6.56</v>
      </c>
      <c r="C293">
        <f>IF(COUNTA($B$5:$B293)&lt;=A$1,AVERAGE($B$5:$B293),A$2*($B293-$C292)+$C292)</f>
        <v>6.5628101623068025</v>
      </c>
      <c r="D293">
        <f>IF(COUNTA($B$5:$B293)&lt;=B$1,AVERAGE($B$5:$B293),B$2*($B293-$D292)+$D292)</f>
        <v>6.5704133892027654</v>
      </c>
      <c r="E293">
        <f>IF(COUNTA($B$5:$B293)&lt;=C$1,AVERAGE($B$5:$B293),C$2*($B293-$E292)+$E292)</f>
        <v>6.592243428895487</v>
      </c>
      <c r="F293">
        <f t="shared" si="8"/>
        <v>-2.183003969272157E-2</v>
      </c>
      <c r="G293">
        <f>IF(COUNTA($F$5:$F293)&lt;=G$1,AVERAGE($F$5:$F293),G$2*($F293-$G292)+$G292)</f>
        <v>-1.6261240749843607E-2</v>
      </c>
      <c r="H293">
        <f t="shared" si="9"/>
        <v>-5.568798942877963E-3</v>
      </c>
    </row>
    <row r="294" spans="1:8">
      <c r="A294" s="3">
        <v>40981</v>
      </c>
      <c r="B294" s="1">
        <v>6.6199999999999992</v>
      </c>
      <c r="C294">
        <f>IF(COUNTA($B$5:$B294)&lt;=A$1,AVERAGE($B$5:$B294),A$2*($B294-$C293)+$C293)</f>
        <v>6.5742481298454418</v>
      </c>
      <c r="D294">
        <f>IF(COUNTA($B$5:$B294)&lt;=B$1,AVERAGE($B$5:$B294),B$2*($B294-$D293)+$D293)</f>
        <v>6.5778513808223504</v>
      </c>
      <c r="E294">
        <f>IF(COUNTA($B$5:$B294)&lt;=C$1,AVERAGE($B$5:$B294),C$2*($B294-$E293)+$E293)</f>
        <v>6.594186388872803</v>
      </c>
      <c r="F294">
        <f t="shared" si="8"/>
        <v>-1.6335008050452515E-2</v>
      </c>
      <c r="G294">
        <f>IF(COUNTA($F$5:$F294)&lt;=G$1,AVERAGE($F$5:$F294),G$2*($F294-$G293)+$G293)</f>
        <v>-1.6275994209965387E-2</v>
      </c>
      <c r="H294">
        <f t="shared" si="9"/>
        <v>-5.9013840487127933E-5</v>
      </c>
    </row>
    <row r="295" spans="1:8">
      <c r="A295" s="3">
        <v>40982</v>
      </c>
      <c r="B295" s="1">
        <v>6.6199999999999992</v>
      </c>
      <c r="C295">
        <f>IF(COUNTA($B$5:$B295)&lt;=A$1,AVERAGE($B$5:$B295),A$2*($B295-$C294)+$C294)</f>
        <v>6.5833985038763529</v>
      </c>
      <c r="D295">
        <f>IF(COUNTA($B$5:$B295)&lt;=B$1,AVERAGE($B$5:$B295),B$2*($B295-$D294)+$D294)</f>
        <v>6.5841736736989978</v>
      </c>
      <c r="E295">
        <f>IF(COUNTA($B$5:$B295)&lt;=C$1,AVERAGE($B$5:$B295),C$2*($B295-$E294)+$E294)</f>
        <v>6.5959933416517069</v>
      </c>
      <c r="F295">
        <f t="shared" si="8"/>
        <v>-1.1819667952709167E-2</v>
      </c>
      <c r="G295">
        <f>IF(COUNTA($F$5:$F295)&lt;=G$1,AVERAGE($F$5:$F295),G$2*($F295-$G294)+$G294)</f>
        <v>-1.5384728958514143E-2</v>
      </c>
      <c r="H295">
        <f t="shared" si="9"/>
        <v>3.5650610058049759E-3</v>
      </c>
    </row>
    <row r="296" spans="1:8">
      <c r="A296" s="3">
        <v>40983</v>
      </c>
      <c r="B296" s="1">
        <v>6.42</v>
      </c>
      <c r="C296">
        <f>IF(COUNTA($B$5:$B296)&lt;=A$1,AVERAGE($B$5:$B296),A$2*($B296-$C295)+$C295)</f>
        <v>6.5507188031010823</v>
      </c>
      <c r="D296">
        <f>IF(COUNTA($B$5:$B296)&lt;=B$1,AVERAGE($B$5:$B296),B$2*($B296-$D295)+$D295)</f>
        <v>6.559547622644148</v>
      </c>
      <c r="E296">
        <f>IF(COUNTA($B$5:$B296)&lt;=C$1,AVERAGE($B$5:$B296),C$2*($B296-$E295)+$E295)</f>
        <v>6.583673807736087</v>
      </c>
      <c r="F296">
        <f t="shared" si="8"/>
        <v>-2.4126185091938979E-2</v>
      </c>
      <c r="G296">
        <f>IF(COUNTA($F$5:$F296)&lt;=G$1,AVERAGE($F$5:$F296),G$2*($F296-$G295)+$G295)</f>
        <v>-1.7133020185199112E-2</v>
      </c>
      <c r="H296">
        <f t="shared" si="9"/>
        <v>-6.9931649067398668E-3</v>
      </c>
    </row>
    <row r="297" spans="1:8">
      <c r="A297" s="3">
        <v>40984</v>
      </c>
      <c r="B297" s="1">
        <v>6.56</v>
      </c>
      <c r="C297">
        <f>IF(COUNTA($B$5:$B297)&lt;=A$1,AVERAGE($B$5:$B297),A$2*($B297-$C296)+$C296)</f>
        <v>6.552575042480866</v>
      </c>
      <c r="D297">
        <f>IF(COUNTA($B$5:$B297)&lt;=B$1,AVERAGE($B$5:$B297),B$2*($B297-$D296)+$D296)</f>
        <v>6.5596154792475261</v>
      </c>
      <c r="E297">
        <f>IF(COUNTA($B$5:$B297)&lt;=C$1,AVERAGE($B$5:$B297),C$2*($B297-$E296)+$E296)</f>
        <v>6.5820166411945609</v>
      </c>
      <c r="F297">
        <f t="shared" si="8"/>
        <v>-2.2401161947034787E-2</v>
      </c>
      <c r="G297">
        <f>IF(COUNTA($F$5:$F297)&lt;=G$1,AVERAGE($F$5:$F297),G$2*($F297-$G296)+$G296)</f>
        <v>-1.8186648537566248E-2</v>
      </c>
      <c r="H297">
        <f t="shared" si="9"/>
        <v>-4.2145134094685385E-3</v>
      </c>
    </row>
    <row r="298" spans="1:8">
      <c r="A298" s="3">
        <v>40985</v>
      </c>
      <c r="B298" s="1">
        <v>6.59</v>
      </c>
      <c r="C298">
        <f>IF(COUNTA($B$5:$B298)&lt;=A$1,AVERAGE($B$5:$B298),A$2*($B298-$C297)+$C297)</f>
        <v>6.5600600339846924</v>
      </c>
      <c r="D298">
        <f>IF(COUNTA($B$5:$B298)&lt;=B$1,AVERAGE($B$5:$B298),B$2*($B298-$D297)+$D297)</f>
        <v>6.564173157360397</v>
      </c>
      <c r="E298">
        <f>IF(COUNTA($B$5:$B298)&lt;=C$1,AVERAGE($B$5:$B298),C$2*($B298-$E297)+$E297)</f>
        <v>6.5825754763109412</v>
      </c>
      <c r="F298">
        <f t="shared" si="8"/>
        <v>-1.8402318950544228E-2</v>
      </c>
      <c r="G298">
        <f>IF(COUNTA($F$5:$F298)&lt;=G$1,AVERAGE($F$5:$F298),G$2*($F298-$G297)+$G297)</f>
        <v>-1.8229782620161845E-2</v>
      </c>
      <c r="H298">
        <f t="shared" si="9"/>
        <v>-1.7253633038238209E-4</v>
      </c>
    </row>
    <row r="299" spans="1:8">
      <c r="A299" s="3">
        <v>40988</v>
      </c>
      <c r="B299" s="1">
        <v>6.5699999999999994</v>
      </c>
      <c r="C299">
        <f>IF(COUNTA($B$5:$B299)&lt;=A$1,AVERAGE($B$5:$B299),A$2*($B299-$C298)+$C298)</f>
        <v>6.5620480271877542</v>
      </c>
      <c r="D299">
        <f>IF(COUNTA($B$5:$B299)&lt;=B$1,AVERAGE($B$5:$B299),B$2*($B299-$D298)+$D298)</f>
        <v>6.5650471837563371</v>
      </c>
      <c r="E299">
        <f>IF(COUNTA($B$5:$B299)&lt;=C$1,AVERAGE($B$5:$B299),C$2*($B299-$E298)+$E298)</f>
        <v>6.5816951929691756</v>
      </c>
      <c r="F299">
        <f t="shared" si="8"/>
        <v>-1.6648009212838488E-2</v>
      </c>
      <c r="G299">
        <f>IF(COUNTA($F$5:$F299)&lt;=G$1,AVERAGE($F$5:$F299),G$2*($F299-$G298)+$G298)</f>
        <v>-1.7913427938697175E-2</v>
      </c>
      <c r="H299">
        <f t="shared" si="9"/>
        <v>1.2654187258586864E-3</v>
      </c>
    </row>
    <row r="300" spans="1:8">
      <c r="A300" s="3">
        <v>40989</v>
      </c>
      <c r="B300" s="1">
        <v>6.56</v>
      </c>
      <c r="C300">
        <f>IF(COUNTA($B$5:$B300)&lt;=A$1,AVERAGE($B$5:$B300),A$2*($B300-$C299)+$C299)</f>
        <v>6.5616384217502031</v>
      </c>
      <c r="D300">
        <f>IF(COUNTA($B$5:$B300)&lt;=B$1,AVERAGE($B$5:$B300),B$2*($B300-$D299)+$D299)</f>
        <v>6.5642901061928862</v>
      </c>
      <c r="E300">
        <f>IF(COUNTA($B$5:$B300)&lt;=C$1,AVERAGE($B$5:$B300),C$2*($B300-$E299)+$E299)</f>
        <v>6.5801765294613332</v>
      </c>
      <c r="F300">
        <f t="shared" si="8"/>
        <v>-1.5886423268447025E-2</v>
      </c>
      <c r="G300">
        <f>IF(COUNTA($F$5:$F300)&lt;=G$1,AVERAGE($F$5:$F300),G$2*($F300-$G299)+$G299)</f>
        <v>-1.7508027004647146E-2</v>
      </c>
      <c r="H300">
        <f t="shared" si="9"/>
        <v>1.6216037362001209E-3</v>
      </c>
    </row>
    <row r="301" spans="1:8">
      <c r="A301" s="3">
        <v>40990</v>
      </c>
      <c r="B301" s="1">
        <v>6.56</v>
      </c>
      <c r="C301">
        <f>IF(COUNTA($B$5:$B301)&lt;=A$1,AVERAGE($B$5:$B301),A$2*($B301-$C300)+$C300)</f>
        <v>6.561310737400162</v>
      </c>
      <c r="D301">
        <f>IF(COUNTA($B$5:$B301)&lt;=B$1,AVERAGE($B$5:$B301),B$2*($B301-$D300)+$D300)</f>
        <v>6.5636465902639536</v>
      </c>
      <c r="E301">
        <f>IF(COUNTA($B$5:$B301)&lt;=C$1,AVERAGE($B$5:$B301),C$2*($B301-$E300)+$E300)</f>
        <v>6.5787641723990395</v>
      </c>
      <c r="F301">
        <f t="shared" si="8"/>
        <v>-1.5117582135085961E-2</v>
      </c>
      <c r="G301">
        <f>IF(COUNTA($F$5:$F301)&lt;=G$1,AVERAGE($F$5:$F301),G$2*($F301-$G300)+$G300)</f>
        <v>-1.7029938030734909E-2</v>
      </c>
      <c r="H301">
        <f t="shared" si="9"/>
        <v>1.9123558956489484E-3</v>
      </c>
    </row>
    <row r="302" spans="1:8">
      <c r="A302" s="3">
        <v>40991</v>
      </c>
      <c r="B302" s="1">
        <v>6.56</v>
      </c>
      <c r="C302">
        <f>IF(COUNTA($B$5:$B302)&lt;=A$1,AVERAGE($B$5:$B302),A$2*($B302-$C301)+$C301)</f>
        <v>6.5610485899201292</v>
      </c>
      <c r="D302">
        <f>IF(COUNTA($B$5:$B302)&lt;=B$1,AVERAGE($B$5:$B302),B$2*($B302-$D301)+$D301)</f>
        <v>6.5630996017243604</v>
      </c>
      <c r="E302">
        <f>IF(COUNTA($B$5:$B302)&lt;=C$1,AVERAGE($B$5:$B302),C$2*($B302-$E301)+$E301)</f>
        <v>6.5774506803311068</v>
      </c>
      <c r="F302">
        <f t="shared" si="8"/>
        <v>-1.4351078606746448E-2</v>
      </c>
      <c r="G302">
        <f>IF(COUNTA($F$5:$F302)&lt;=G$1,AVERAGE($F$5:$F302),G$2*($F302-$G301)+$G301)</f>
        <v>-1.6494166145937218E-2</v>
      </c>
      <c r="H302">
        <f t="shared" si="9"/>
        <v>2.1430875391907703E-3</v>
      </c>
    </row>
    <row r="303" spans="1:8">
      <c r="A303" s="3">
        <v>40992</v>
      </c>
      <c r="B303" s="1">
        <v>6.5699999999999994</v>
      </c>
      <c r="C303">
        <f>IF(COUNTA($B$5:$B303)&lt;=A$1,AVERAGE($B$5:$B303),A$2*($B303-$C302)+$C302)</f>
        <v>6.562838871936103</v>
      </c>
      <c r="D303">
        <f>IF(COUNTA($B$5:$B303)&lt;=B$1,AVERAGE($B$5:$B303),B$2*($B303-$D302)+$D302)</f>
        <v>6.5641346614657063</v>
      </c>
      <c r="E303">
        <f>IF(COUNTA($B$5:$B303)&lt;=C$1,AVERAGE($B$5:$B303),C$2*($B303-$E302)+$E302)</f>
        <v>6.5769291327079289</v>
      </c>
      <c r="F303">
        <f t="shared" si="8"/>
        <v>-1.2794471242222549E-2</v>
      </c>
      <c r="G303">
        <f>IF(COUNTA($F$5:$F303)&lt;=G$1,AVERAGE($F$5:$F303),G$2*($F303-$G302)+$G302)</f>
        <v>-1.5754227165194284E-2</v>
      </c>
      <c r="H303">
        <f t="shared" si="9"/>
        <v>2.9597559229717352E-3</v>
      </c>
    </row>
    <row r="304" spans="1:8">
      <c r="A304" s="3">
        <v>40995</v>
      </c>
      <c r="B304" s="1">
        <v>6.56</v>
      </c>
      <c r="C304">
        <f>IF(COUNTA($B$5:$B304)&lt;=A$1,AVERAGE($B$5:$B304),A$2*($B304-$C303)+$C303)</f>
        <v>6.5622710975488827</v>
      </c>
      <c r="D304">
        <f>IF(COUNTA($B$5:$B304)&lt;=B$1,AVERAGE($B$5:$B304),B$2*($B304-$D303)+$D303)</f>
        <v>6.5635144622458501</v>
      </c>
      <c r="E304">
        <f>IF(COUNTA($B$5:$B304)&lt;=C$1,AVERAGE($B$5:$B304),C$2*($B304-$E303)+$E303)</f>
        <v>6.5757440934183737</v>
      </c>
      <c r="F304">
        <f t="shared" si="8"/>
        <v>-1.2229631172523625E-2</v>
      </c>
      <c r="G304">
        <f>IF(COUNTA($F$5:$F304)&lt;=G$1,AVERAGE($F$5:$F304),G$2*($F304-$G303)+$G303)</f>
        <v>-1.5049307966660153E-2</v>
      </c>
      <c r="H304">
        <f t="shared" si="9"/>
        <v>2.8196767941365275E-3</v>
      </c>
    </row>
    <row r="305" spans="1:8">
      <c r="A305" s="3">
        <v>40997</v>
      </c>
      <c r="B305" s="1">
        <v>6.5699999999999994</v>
      </c>
      <c r="C305">
        <f>IF(COUNTA($B$5:$B305)&lt;=A$1,AVERAGE($B$5:$B305),A$2*($B305-$C304)+$C304)</f>
        <v>6.5638168780391064</v>
      </c>
      <c r="D305">
        <f>IF(COUNTA($B$5:$B305)&lt;=B$1,AVERAGE($B$5:$B305),B$2*($B305-$D304)+$D304)</f>
        <v>6.5644872929089724</v>
      </c>
      <c r="E305">
        <f>IF(COUNTA($B$5:$B305)&lt;=C$1,AVERAGE($B$5:$B305),C$2*($B305-$E304)+$E304)</f>
        <v>6.5753420068790875</v>
      </c>
      <c r="F305">
        <f t="shared" si="8"/>
        <v>-1.0854713970115171E-2</v>
      </c>
      <c r="G305">
        <f>IF(COUNTA($F$5:$F305)&lt;=G$1,AVERAGE($F$5:$F305),G$2*($F305-$G304)+$G304)</f>
        <v>-1.4210389167351156E-2</v>
      </c>
      <c r="H305">
        <f t="shared" si="9"/>
        <v>3.3556751972359852E-3</v>
      </c>
    </row>
    <row r="306" spans="1:8">
      <c r="A306" s="3">
        <v>40998</v>
      </c>
      <c r="B306" s="1">
        <v>6.6099999999999994</v>
      </c>
      <c r="C306">
        <f>IF(COUNTA($B$5:$B306)&lt;=A$1,AVERAGE($B$5:$B306),A$2*($B306-$C305)+$C305)</f>
        <v>6.5730535024312848</v>
      </c>
      <c r="D306">
        <f>IF(COUNTA($B$5:$B306)&lt;=B$1,AVERAGE($B$5:$B306),B$2*($B306-$D305)+$D305)</f>
        <v>6.571314198972626</v>
      </c>
      <c r="E306">
        <f>IF(COUNTA($B$5:$B306)&lt;=C$1,AVERAGE($B$5:$B306),C$2*($B306-$E305)+$E305)</f>
        <v>6.5777680663975513</v>
      </c>
      <c r="F306">
        <f t="shared" si="8"/>
        <v>-6.4538674249252637E-3</v>
      </c>
      <c r="G306">
        <f>IF(COUNTA($F$5:$F306)&lt;=G$1,AVERAGE($F$5:$F306),G$2*($F306-$G305)+$G305)</f>
        <v>-1.2659084818865978E-2</v>
      </c>
      <c r="H306">
        <f t="shared" si="9"/>
        <v>6.2052173939407141E-3</v>
      </c>
    </row>
    <row r="307" spans="1:8">
      <c r="A307" s="3">
        <v>40999</v>
      </c>
      <c r="B307" s="1">
        <v>6.71</v>
      </c>
      <c r="C307">
        <f>IF(COUNTA($B$5:$B307)&lt;=A$1,AVERAGE($B$5:$B307),A$2*($B307-$C306)+$C306)</f>
        <v>6.6004428019450279</v>
      </c>
      <c r="D307">
        <f>IF(COUNTA($B$5:$B307)&lt;=B$1,AVERAGE($B$5:$B307),B$2*($B307-$D306)+$D306)</f>
        <v>6.5921170691267319</v>
      </c>
      <c r="E307">
        <f>IF(COUNTA($B$5:$B307)&lt;=C$1,AVERAGE($B$5:$B307),C$2*($B307-$E306)+$E306)</f>
        <v>6.5870243017497225</v>
      </c>
      <c r="F307">
        <f t="shared" si="8"/>
        <v>5.0927673770093662E-3</v>
      </c>
      <c r="G307">
        <f>IF(COUNTA($F$5:$F307)&lt;=G$1,AVERAGE($F$5:$F307),G$2*($F307-$G306)+$G306)</f>
        <v>-9.1087143796909093E-3</v>
      </c>
      <c r="H307">
        <f t="shared" si="9"/>
        <v>1.4201481756700276E-2</v>
      </c>
    </row>
    <row r="308" spans="1:8">
      <c r="A308" s="3">
        <v>41004</v>
      </c>
      <c r="B308" s="1">
        <v>6.5699999999999994</v>
      </c>
      <c r="C308">
        <f>IF(COUNTA($B$5:$B308)&lt;=A$1,AVERAGE($B$5:$B308),A$2*($B308-$C307)+$C307)</f>
        <v>6.5943542415560223</v>
      </c>
      <c r="D308">
        <f>IF(COUNTA($B$5:$B308)&lt;=B$1,AVERAGE($B$5:$B308),B$2*($B308-$D307)+$D307)</f>
        <v>6.588799508757722</v>
      </c>
      <c r="E308">
        <f>IF(COUNTA($B$5:$B308)&lt;=C$1,AVERAGE($B$5:$B308),C$2*($B308-$E307)+$E307)</f>
        <v>6.5858326006272421</v>
      </c>
      <c r="F308">
        <f t="shared" si="8"/>
        <v>2.9669081304799505E-3</v>
      </c>
      <c r="G308">
        <f>IF(COUNTA($F$5:$F308)&lt;=G$1,AVERAGE($F$5:$F308),G$2*($F308-$G307)+$G307)</f>
        <v>-6.693589877656737E-3</v>
      </c>
      <c r="H308">
        <f t="shared" si="9"/>
        <v>9.6604980081366875E-3</v>
      </c>
    </row>
    <row r="309" spans="1:8">
      <c r="A309" s="3">
        <v>41005</v>
      </c>
      <c r="B309" s="1">
        <v>6.5699999999999994</v>
      </c>
      <c r="C309">
        <f>IF(COUNTA($B$5:$B309)&lt;=A$1,AVERAGE($B$5:$B309),A$2*($B309-$C308)+$C308)</f>
        <v>6.5894833932448176</v>
      </c>
      <c r="D309">
        <f>IF(COUNTA($B$5:$B309)&lt;=B$1,AVERAGE($B$5:$B309),B$2*($B309-$D308)+$D308)</f>
        <v>6.5859795824440637</v>
      </c>
      <c r="E309">
        <f>IF(COUNTA($B$5:$B309)&lt;=C$1,AVERAGE($B$5:$B309),C$2*($B309-$E308)+$E308)</f>
        <v>6.5847243185833353</v>
      </c>
      <c r="F309">
        <f t="shared" si="8"/>
        <v>1.2552638607283839E-3</v>
      </c>
      <c r="G309">
        <f>IF(COUNTA($F$5:$F309)&lt;=G$1,AVERAGE($F$5:$F309),G$2*($F309-$G308)+$G308)</f>
        <v>-5.1038191299797126E-3</v>
      </c>
      <c r="H309">
        <f t="shared" si="9"/>
        <v>6.3590829907080966E-3</v>
      </c>
    </row>
    <row r="310" spans="1:8">
      <c r="A310" s="3">
        <v>41006</v>
      </c>
      <c r="B310" s="1">
        <v>6.6999999999999993</v>
      </c>
      <c r="C310">
        <f>IF(COUNTA($B$5:$B310)&lt;=A$1,AVERAGE($B$5:$B310),A$2*($B310-$C309)+$C309)</f>
        <v>6.6115867145958536</v>
      </c>
      <c r="D310">
        <f>IF(COUNTA($B$5:$B310)&lt;=B$1,AVERAGE($B$5:$B310),B$2*($B310-$D309)+$D309)</f>
        <v>6.6030826450774542</v>
      </c>
      <c r="E310">
        <f>IF(COUNTA($B$5:$B310)&lt;=C$1,AVERAGE($B$5:$B310),C$2*($B310-$E309)+$E309)</f>
        <v>6.5927936162825018</v>
      </c>
      <c r="F310">
        <f t="shared" si="8"/>
        <v>1.0289028794952415E-2</v>
      </c>
      <c r="G310">
        <f>IF(COUNTA($F$5:$F310)&lt;=G$1,AVERAGE($F$5:$F310),G$2*($F310-$G309)+$G309)</f>
        <v>-2.0252495449932868E-3</v>
      </c>
      <c r="H310">
        <f t="shared" si="9"/>
        <v>1.2314278339945701E-2</v>
      </c>
    </row>
    <row r="311" spans="1:8">
      <c r="A311" s="3">
        <v>41011</v>
      </c>
      <c r="B311" s="1">
        <v>6.5699999999999994</v>
      </c>
      <c r="C311">
        <f>IF(COUNTA($B$5:$B311)&lt;=A$1,AVERAGE($B$5:$B311),A$2*($B311-$C310)+$C310)</f>
        <v>6.6032693716766824</v>
      </c>
      <c r="D311">
        <f>IF(COUNTA($B$5:$B311)&lt;=B$1,AVERAGE($B$5:$B311),B$2*($B311-$D310)+$D310)</f>
        <v>6.5981202483158361</v>
      </c>
      <c r="E311">
        <f>IF(COUNTA($B$5:$B311)&lt;=C$1,AVERAGE($B$5:$B311),C$2*($B311-$E310)+$E310)</f>
        <v>6.5911980631427269</v>
      </c>
      <c r="F311">
        <f t="shared" si="8"/>
        <v>6.9221851731091633E-3</v>
      </c>
      <c r="G311">
        <f>IF(COUNTA($F$5:$F311)&lt;=G$1,AVERAGE($F$5:$F311),G$2*($F311-$G310)+$G310)</f>
        <v>-2.3576260137279687E-4</v>
      </c>
      <c r="H311">
        <f t="shared" si="9"/>
        <v>7.1579477744819599E-3</v>
      </c>
    </row>
    <row r="312" spans="1:8">
      <c r="A312" s="3">
        <v>41012</v>
      </c>
      <c r="B312" s="1">
        <v>6.6999999999999993</v>
      </c>
      <c r="C312">
        <f>IF(COUNTA($B$5:$B312)&lt;=A$1,AVERAGE($B$5:$B312),A$2*($B312-$C311)+$C311)</f>
        <v>6.6226154973413456</v>
      </c>
      <c r="D312">
        <f>IF(COUNTA($B$5:$B312)&lt;=B$1,AVERAGE($B$5:$B312),B$2*($B312-$D311)+$D311)</f>
        <v>6.6134022110684603</v>
      </c>
      <c r="E312">
        <f>IF(COUNTA($B$5:$B312)&lt;=C$1,AVERAGE($B$5:$B312),C$2*($B312-$E311)+$E311)</f>
        <v>6.598814198722736</v>
      </c>
      <c r="F312">
        <f t="shared" si="8"/>
        <v>1.4588012345724266E-2</v>
      </c>
      <c r="G312">
        <f>IF(COUNTA($F$5:$F312)&lt;=G$1,AVERAGE($F$5:$F312),G$2*($F312-$G311)+$G311)</f>
        <v>2.7289923880466161E-3</v>
      </c>
      <c r="H312">
        <f t="shared" si="9"/>
        <v>1.1859019957677651E-2</v>
      </c>
    </row>
    <row r="313" spans="1:8">
      <c r="A313" s="3">
        <v>41016</v>
      </c>
      <c r="B313" s="1">
        <v>6.5699999999999994</v>
      </c>
      <c r="C313">
        <f>IF(COUNTA($B$5:$B313)&lt;=A$1,AVERAGE($B$5:$B313),A$2*($B313-$C312)+$C312)</f>
        <v>6.6120923978730763</v>
      </c>
      <c r="D313">
        <f>IF(COUNTA($B$5:$B313)&lt;=B$1,AVERAGE($B$5:$B313),B$2*($B313-$D312)+$D312)</f>
        <v>6.6068918794081908</v>
      </c>
      <c r="E313">
        <f>IF(COUNTA($B$5:$B313)&lt;=C$1,AVERAGE($B$5:$B313),C$2*($B313-$E312)+$E312)</f>
        <v>6.5967972048121446</v>
      </c>
      <c r="F313">
        <f t="shared" si="8"/>
        <v>1.0094674596046183E-2</v>
      </c>
      <c r="G313">
        <f>IF(COUNTA($F$5:$F313)&lt;=G$1,AVERAGE($F$5:$F313),G$2*($F313-$G312)+$G312)</f>
        <v>4.2021288296465297E-3</v>
      </c>
      <c r="H313">
        <f t="shared" si="9"/>
        <v>5.8925457663996528E-3</v>
      </c>
    </row>
    <row r="314" spans="1:8">
      <c r="A314" s="3">
        <v>41017</v>
      </c>
      <c r="B314" s="1">
        <v>6.6999999999999993</v>
      </c>
      <c r="C314">
        <f>IF(COUNTA($B$5:$B314)&lt;=A$1,AVERAGE($B$5:$B314),A$2*($B314-$C313)+$C313)</f>
        <v>6.6296739182984608</v>
      </c>
      <c r="D314">
        <f>IF(COUNTA($B$5:$B314)&lt;=B$1,AVERAGE($B$5:$B314),B$2*($B314-$D313)+$D313)</f>
        <v>6.6208580974969617</v>
      </c>
      <c r="E314">
        <f>IF(COUNTA($B$5:$B314)&lt;=C$1,AVERAGE($B$5:$B314),C$2*($B314-$E313)+$E313)</f>
        <v>6.6040214004752942</v>
      </c>
      <c r="F314">
        <f t="shared" si="8"/>
        <v>1.6836697021667568E-2</v>
      </c>
      <c r="G314">
        <f>IF(COUNTA($F$5:$F314)&lt;=G$1,AVERAGE($F$5:$F314),G$2*($F314-$G313)+$G313)</f>
        <v>6.7290424680507381E-3</v>
      </c>
      <c r="H314">
        <f t="shared" si="9"/>
        <v>1.010765455361683E-2</v>
      </c>
    </row>
    <row r="315" spans="1:8">
      <c r="A315" s="3">
        <v>41018</v>
      </c>
      <c r="B315" s="1">
        <v>6.67</v>
      </c>
      <c r="C315">
        <f>IF(COUNTA($B$5:$B315)&lt;=A$1,AVERAGE($B$5:$B315),A$2*($B315-$C314)+$C314)</f>
        <v>6.6377391346387684</v>
      </c>
      <c r="D315">
        <f>IF(COUNTA($B$5:$B315)&lt;=B$1,AVERAGE($B$5:$B315),B$2*($B315-$D314)+$D314)</f>
        <v>6.6282293828724175</v>
      </c>
      <c r="E315">
        <f>IF(COUNTA($B$5:$B315)&lt;=C$1,AVERAGE($B$5:$B315),C$2*($B315-$E314)+$E314)</f>
        <v>6.6086399024420235</v>
      </c>
      <c r="F315">
        <f t="shared" si="8"/>
        <v>1.9589480430393991E-2</v>
      </c>
      <c r="G315">
        <f>IF(COUNTA($F$5:$F315)&lt;=G$1,AVERAGE($F$5:$F315),G$2*($F315-$G314)+$G314)</f>
        <v>9.3011300605193893E-3</v>
      </c>
      <c r="H315">
        <f t="shared" si="9"/>
        <v>1.0288350369874601E-2</v>
      </c>
    </row>
    <row r="316" spans="1:8">
      <c r="A316" s="3">
        <v>41019</v>
      </c>
      <c r="B316" s="1">
        <v>6.6899999999999995</v>
      </c>
      <c r="C316">
        <f>IF(COUNTA($B$5:$B316)&lt;=A$1,AVERAGE($B$5:$B316),A$2*($B316-$C315)+$C315)</f>
        <v>6.6481913077110146</v>
      </c>
      <c r="D316">
        <f>IF(COUNTA($B$5:$B316)&lt;=B$1,AVERAGE($B$5:$B316),B$2*($B316-$D315)+$D315)</f>
        <v>6.6374949754415544</v>
      </c>
      <c r="E316">
        <f>IF(COUNTA($B$5:$B316)&lt;=C$1,AVERAGE($B$5:$B316),C$2*($B316-$E315)+$E315)</f>
        <v>6.6143351092710816</v>
      </c>
      <c r="F316">
        <f t="shared" si="8"/>
        <v>2.3159866170472831E-2</v>
      </c>
      <c r="G316">
        <f>IF(COUNTA($F$5:$F316)&lt;=G$1,AVERAGE($F$5:$F316),G$2*($F316-$G315)+$G315)</f>
        <v>1.2072877282510077E-2</v>
      </c>
      <c r="H316">
        <f t="shared" si="9"/>
        <v>1.1086988887962754E-2</v>
      </c>
    </row>
    <row r="317" spans="1:8">
      <c r="A317" s="3">
        <v>41020</v>
      </c>
      <c r="B317" s="1">
        <v>6.6899999999999995</v>
      </c>
      <c r="C317">
        <f>IF(COUNTA($B$5:$B317)&lt;=A$1,AVERAGE($B$5:$B317),A$2*($B317-$C316)+$C316)</f>
        <v>6.6565530461688116</v>
      </c>
      <c r="D317">
        <f>IF(COUNTA($B$5:$B317)&lt;=B$1,AVERAGE($B$5:$B317),B$2*($B317-$D316)+$D316)</f>
        <v>6.6453707291253208</v>
      </c>
      <c r="E317">
        <f>IF(COUNTA($B$5:$B317)&lt;=C$1,AVERAGE($B$5:$B317),C$2*($B317-$E316)+$E316)</f>
        <v>6.6196316516221057</v>
      </c>
      <c r="F317">
        <f t="shared" si="8"/>
        <v>2.5739077503215135E-2</v>
      </c>
      <c r="G317">
        <f>IF(COUNTA($F$5:$F317)&lt;=G$1,AVERAGE($F$5:$F317),G$2*($F317-$G316)+$G316)</f>
        <v>1.4806117326651089E-2</v>
      </c>
      <c r="H317">
        <f t="shared" si="9"/>
        <v>1.0932960176564047E-2</v>
      </c>
    </row>
    <row r="318" spans="1:8">
      <c r="A318" s="3">
        <v>41023</v>
      </c>
      <c r="B318" s="1">
        <v>6.75</v>
      </c>
      <c r="C318">
        <f>IF(COUNTA($B$5:$B318)&lt;=A$1,AVERAGE($B$5:$B318),A$2*($B318-$C317)+$C317)</f>
        <v>6.6752424369350489</v>
      </c>
      <c r="D318">
        <f>IF(COUNTA($B$5:$B318)&lt;=B$1,AVERAGE($B$5:$B318),B$2*($B318-$D317)+$D317)</f>
        <v>6.6610651197565227</v>
      </c>
      <c r="E318">
        <f>IF(COUNTA($B$5:$B318)&lt;=C$1,AVERAGE($B$5:$B318),C$2*($B318-$E317)+$E317)</f>
        <v>6.6287574360085584</v>
      </c>
      <c r="F318">
        <f t="shared" si="8"/>
        <v>3.2307683747964333E-2</v>
      </c>
      <c r="G318">
        <f>IF(COUNTA($F$5:$F318)&lt;=G$1,AVERAGE($F$5:$F318),G$2*($F318-$G317)+$G317)</f>
        <v>1.8306430610913738E-2</v>
      </c>
      <c r="H318">
        <f t="shared" si="9"/>
        <v>1.4001253137050595E-2</v>
      </c>
    </row>
    <row r="319" spans="1:8">
      <c r="A319" s="3">
        <v>41025</v>
      </c>
      <c r="B319" s="1">
        <v>6.7299999999999995</v>
      </c>
      <c r="C319">
        <f>IF(COUNTA($B$5:$B319)&lt;=A$1,AVERAGE($B$5:$B319),A$2*($B319-$C318)+$C318)</f>
        <v>6.6861939495480387</v>
      </c>
      <c r="D319">
        <f>IF(COUNTA($B$5:$B319)&lt;=B$1,AVERAGE($B$5:$B319),B$2*($B319-$D318)+$D318)</f>
        <v>6.6714053517930445</v>
      </c>
      <c r="E319">
        <f>IF(COUNTA($B$5:$B319)&lt;=C$1,AVERAGE($B$5:$B319),C$2*($B319-$E318)+$E318)</f>
        <v>6.6358444154879592</v>
      </c>
      <c r="F319">
        <f t="shared" si="8"/>
        <v>3.5560936305085278E-2</v>
      </c>
      <c r="G319">
        <f>IF(COUNTA($F$5:$F319)&lt;=G$1,AVERAGE($F$5:$F319),G$2*($F319-$G318)+$G318)</f>
        <v>2.1757331749748046E-2</v>
      </c>
      <c r="H319">
        <f t="shared" si="9"/>
        <v>1.3803604555337232E-2</v>
      </c>
    </row>
    <row r="320" spans="1:8">
      <c r="A320" s="3">
        <v>41026</v>
      </c>
      <c r="B320" s="1">
        <v>6.67</v>
      </c>
      <c r="C320">
        <f>IF(COUNTA($B$5:$B320)&lt;=A$1,AVERAGE($B$5:$B320),A$2*($B320-$C319)+$C319)</f>
        <v>6.6829551596384311</v>
      </c>
      <c r="D320">
        <f>IF(COUNTA($B$5:$B320)&lt;=B$1,AVERAGE($B$5:$B320),B$2*($B320-$D319)+$D319)</f>
        <v>6.6711945490240883</v>
      </c>
      <c r="E320">
        <f>IF(COUNTA($B$5:$B320)&lt;=C$1,AVERAGE($B$5:$B320),C$2*($B320-$E319)+$E319)</f>
        <v>6.6382353064038018</v>
      </c>
      <c r="F320">
        <f t="shared" si="8"/>
        <v>3.2959242620286489E-2</v>
      </c>
      <c r="G320">
        <f>IF(COUNTA($F$5:$F320)&lt;=G$1,AVERAGE($F$5:$F320),G$2*($F320-$G319)+$G319)</f>
        <v>2.3997713923855735E-2</v>
      </c>
      <c r="H320">
        <f t="shared" si="9"/>
        <v>8.9615286964307532E-3</v>
      </c>
    </row>
    <row r="321" spans="1:8">
      <c r="A321" s="3">
        <v>41027</v>
      </c>
      <c r="B321" s="1">
        <v>6.67</v>
      </c>
      <c r="C321">
        <f>IF(COUNTA($B$5:$B321)&lt;=A$1,AVERAGE($B$5:$B321),A$2*($B321-$C320)+$C320)</f>
        <v>6.6803641277107451</v>
      </c>
      <c r="D321">
        <f>IF(COUNTA($B$5:$B321)&lt;=B$1,AVERAGE($B$5:$B321),B$2*($B321-$D320)+$D320)</f>
        <v>6.671015366670475</v>
      </c>
      <c r="E321">
        <f>IF(COUNTA($B$5:$B321)&lt;=C$1,AVERAGE($B$5:$B321),C$2*($B321-$E320)+$E320)</f>
        <v>6.6404588349555356</v>
      </c>
      <c r="F321">
        <f t="shared" si="8"/>
        <v>3.0556531714939439E-2</v>
      </c>
      <c r="G321">
        <f>IF(COUNTA($F$5:$F321)&lt;=G$1,AVERAGE($F$5:$F321),G$2*($F321-$G320)+$G320)</f>
        <v>2.5309477482072476E-2</v>
      </c>
      <c r="H321">
        <f t="shared" si="9"/>
        <v>5.2470542328669628E-3</v>
      </c>
    </row>
    <row r="322" spans="1:8">
      <c r="A322" s="3">
        <v>41031</v>
      </c>
      <c r="B322" s="1">
        <v>6.67</v>
      </c>
      <c r="C322">
        <f>IF(COUNTA($B$5:$B322)&lt;=A$1,AVERAGE($B$5:$B322),A$2*($B322-$C321)+$C321)</f>
        <v>6.6782913021685957</v>
      </c>
      <c r="D322">
        <f>IF(COUNTA($B$5:$B322)&lt;=B$1,AVERAGE($B$5:$B322),B$2*($B322-$D321)+$D321)</f>
        <v>6.6708630616699036</v>
      </c>
      <c r="E322">
        <f>IF(COUNTA($B$5:$B322)&lt;=C$1,AVERAGE($B$5:$B322),C$2*($B322-$E321)+$E321)</f>
        <v>6.6425267165086481</v>
      </c>
      <c r="F322">
        <f t="shared" si="8"/>
        <v>2.8336345161255494E-2</v>
      </c>
      <c r="G322">
        <f>IF(COUNTA($F$5:$F322)&lt;=G$1,AVERAGE($F$5:$F322),G$2*($F322-$G321)+$G321)</f>
        <v>2.591485101790908E-2</v>
      </c>
      <c r="H322">
        <f t="shared" si="9"/>
        <v>2.4214941433464143E-3</v>
      </c>
    </row>
    <row r="323" spans="1:8">
      <c r="A323" s="3">
        <v>41032</v>
      </c>
      <c r="B323" s="1">
        <v>6.67</v>
      </c>
      <c r="C323">
        <f>IF(COUNTA($B$5:$B323)&lt;=A$1,AVERAGE($B$5:$B323),A$2*($B323-$C322)+$C322)</f>
        <v>6.6766330417348767</v>
      </c>
      <c r="D323">
        <f>IF(COUNTA($B$5:$B323)&lt;=B$1,AVERAGE($B$5:$B323),B$2*($B323-$D322)+$D322)</f>
        <v>6.6707336024194177</v>
      </c>
      <c r="E323">
        <f>IF(COUNTA($B$5:$B323)&lt;=C$1,AVERAGE($B$5:$B323),C$2*($B323-$E322)+$E322)</f>
        <v>6.6444498463530426</v>
      </c>
      <c r="F323">
        <f t="shared" si="8"/>
        <v>2.6283756066375119E-2</v>
      </c>
      <c r="G323">
        <f>IF(COUNTA($F$5:$F323)&lt;=G$1,AVERAGE($F$5:$F323),G$2*($F323-$G322)+$G322)</f>
        <v>2.5988632027602286E-2</v>
      </c>
      <c r="H323">
        <f t="shared" si="9"/>
        <v>2.9512403877283294E-4</v>
      </c>
    </row>
    <row r="324" spans="1:8">
      <c r="A324" s="3">
        <v>41033</v>
      </c>
      <c r="B324" s="1">
        <v>6.52</v>
      </c>
      <c r="C324">
        <f>IF(COUNTA($B$5:$B324)&lt;=A$1,AVERAGE($B$5:$B324),A$2*($B324-$C323)+$C323)</f>
        <v>6.6453064333879013</v>
      </c>
      <c r="D324">
        <f>IF(COUNTA($B$5:$B324)&lt;=B$1,AVERAGE($B$5:$B324),B$2*($B324-$D323)+$D323)</f>
        <v>6.6481235620565053</v>
      </c>
      <c r="E324">
        <f>IF(COUNTA($B$5:$B324)&lt;=C$1,AVERAGE($B$5:$B324),C$2*($B324-$E323)+$E323)</f>
        <v>6.6357383571083295</v>
      </c>
      <c r="F324">
        <f t="shared" si="8"/>
        <v>1.2385204948175854E-2</v>
      </c>
      <c r="G324">
        <f>IF(COUNTA($F$5:$F324)&lt;=G$1,AVERAGE($F$5:$F324),G$2*($F324-$G323)+$G323)</f>
        <v>2.3267946611717001E-2</v>
      </c>
      <c r="H324">
        <f t="shared" si="9"/>
        <v>-1.0882741663541147E-2</v>
      </c>
    </row>
    <row r="325" spans="1:8">
      <c r="A325" s="3">
        <v>41037</v>
      </c>
      <c r="B325" s="1">
        <v>6.72</v>
      </c>
      <c r="C325">
        <f>IF(COUNTA($B$5:$B325)&lt;=A$1,AVERAGE($B$5:$B325),A$2*($B325-$C324)+$C324)</f>
        <v>6.660245146710321</v>
      </c>
      <c r="D325">
        <f>IF(COUNTA($B$5:$B325)&lt;=B$1,AVERAGE($B$5:$B325),B$2*($B325-$D324)+$D324)</f>
        <v>6.6589050277480295</v>
      </c>
      <c r="E325">
        <f>IF(COUNTA($B$5:$B325)&lt;=C$1,AVERAGE($B$5:$B325),C$2*($B325-$E324)+$E324)</f>
        <v>6.6416366721107467</v>
      </c>
      <c r="F325">
        <f t="shared" si="8"/>
        <v>1.7268355637282795E-2</v>
      </c>
      <c r="G325">
        <f>IF(COUNTA($F$5:$F325)&lt;=G$1,AVERAGE($F$5:$F325),G$2*($F325-$G324)+$G324)</f>
        <v>2.2068028416830161E-2</v>
      </c>
      <c r="H325">
        <f t="shared" si="9"/>
        <v>-4.7996727795473655E-3</v>
      </c>
    </row>
    <row r="326" spans="1:8">
      <c r="A326" s="3">
        <v>41038</v>
      </c>
      <c r="B326" s="1">
        <v>6.77</v>
      </c>
      <c r="C326">
        <f>IF(COUNTA($B$5:$B326)&lt;=A$1,AVERAGE($B$5:$B326),A$2*($B326-$C325)+$C325)</f>
        <v>6.6821961173682567</v>
      </c>
      <c r="D326">
        <f>IF(COUNTA($B$5:$B326)&lt;=B$1,AVERAGE($B$5:$B326),B$2*($B326-$D325)+$D325)</f>
        <v>6.6755692735858254</v>
      </c>
      <c r="E326">
        <f>IF(COUNTA($B$5:$B326)&lt;=C$1,AVERAGE($B$5:$B326),C$2*($B326-$E325)+$E325)</f>
        <v>6.6506221050629941</v>
      </c>
      <c r="F326">
        <f t="shared" si="8"/>
        <v>2.4947168522831298E-2</v>
      </c>
      <c r="G326">
        <f>IF(COUNTA($F$5:$F326)&lt;=G$1,AVERAGE($F$5:$F326),G$2*($F326-$G325)+$G325)</f>
        <v>2.2643856438030387E-2</v>
      </c>
      <c r="H326">
        <f t="shared" si="9"/>
        <v>2.3033120848009112E-3</v>
      </c>
    </row>
    <row r="327" spans="1:8">
      <c r="A327" s="3">
        <v>41041</v>
      </c>
      <c r="B327" s="1">
        <v>6.96</v>
      </c>
      <c r="C327">
        <f>IF(COUNTA($B$5:$B327)&lt;=A$1,AVERAGE($B$5:$B327),A$2*($B327-$C326)+$C326)</f>
        <v>6.7377568938946055</v>
      </c>
      <c r="D327">
        <f>IF(COUNTA($B$5:$B327)&lt;=B$1,AVERAGE($B$5:$B327),B$2*($B327-$D326)+$D326)</f>
        <v>6.7182338825479517</v>
      </c>
      <c r="E327">
        <f>IF(COUNTA($B$5:$B327)&lt;=C$1,AVERAGE($B$5:$B327),C$2*($B327-$E326)+$E326)</f>
        <v>6.6722785577085846</v>
      </c>
      <c r="F327">
        <f t="shared" si="8"/>
        <v>4.5955324839367151E-2</v>
      </c>
      <c r="G327">
        <f>IF(COUNTA($F$5:$F327)&lt;=G$1,AVERAGE($F$5:$F327),G$2*($F327-$G326)+$G326)</f>
        <v>2.7306150118297741E-2</v>
      </c>
      <c r="H327">
        <f t="shared" si="9"/>
        <v>1.864917472106941E-2</v>
      </c>
    </row>
    <row r="328" spans="1:8">
      <c r="A328" s="3">
        <v>41046</v>
      </c>
      <c r="B328" s="1">
        <v>6.8699999999999992</v>
      </c>
      <c r="C328">
        <f>IF(COUNTA($B$5:$B328)&lt;=A$1,AVERAGE($B$5:$B328),A$2*($B328-$C327)+$C327)</f>
        <v>6.7642055151156839</v>
      </c>
      <c r="D328">
        <f>IF(COUNTA($B$5:$B328)&lt;=B$1,AVERAGE($B$5:$B328),B$2*($B328-$D327)+$D327)</f>
        <v>6.7409988001657588</v>
      </c>
      <c r="E328">
        <f>IF(COUNTA($B$5:$B328)&lt;=C$1,AVERAGE($B$5:$B328),C$2*($B328-$E327)+$E327)</f>
        <v>6.686119058668984</v>
      </c>
      <c r="F328">
        <f t="shared" si="8"/>
        <v>5.487974149677477E-2</v>
      </c>
      <c r="G328">
        <f>IF(COUNTA($F$5:$F328)&lt;=G$1,AVERAGE($F$5:$F328),G$2*($F328-$G327)+$G327)</f>
        <v>3.2820868393993147E-2</v>
      </c>
      <c r="H328">
        <f t="shared" si="9"/>
        <v>2.2058873102781623E-2</v>
      </c>
    </row>
    <row r="329" spans="1:8">
      <c r="A329" s="3">
        <v>41047</v>
      </c>
      <c r="B329" s="1">
        <v>6.96</v>
      </c>
      <c r="C329">
        <f>IF(COUNTA($B$5:$B329)&lt;=A$1,AVERAGE($B$5:$B329),A$2*($B329-$C328)+$C328)</f>
        <v>6.8033644120925469</v>
      </c>
      <c r="D329">
        <f>IF(COUNTA($B$5:$B329)&lt;=B$1,AVERAGE($B$5:$B329),B$2*($B329-$D328)+$D328)</f>
        <v>6.7738489801408948</v>
      </c>
      <c r="E329">
        <f>IF(COUNTA($B$5:$B329)&lt;=C$1,AVERAGE($B$5:$B329),C$2*($B329-$E328)+$E328)</f>
        <v>6.7052907245621549</v>
      </c>
      <c r="F329">
        <f t="shared" si="8"/>
        <v>6.8558255578739846E-2</v>
      </c>
      <c r="G329">
        <f>IF(COUNTA($F$5:$F329)&lt;=G$1,AVERAGE($F$5:$F329),G$2*($F329-$G328)+$G328)</f>
        <v>3.9968345830942484E-2</v>
      </c>
      <c r="H329">
        <f t="shared" si="9"/>
        <v>2.8589909747797362E-2</v>
      </c>
    </row>
    <row r="330" spans="1:8">
      <c r="A330" s="3">
        <v>41048</v>
      </c>
      <c r="B330" s="1">
        <v>6.97</v>
      </c>
      <c r="C330">
        <f>IF(COUNTA($B$5:$B330)&lt;=A$1,AVERAGE($B$5:$B330),A$2*($B330-$C329)+$C329)</f>
        <v>6.8366915296740371</v>
      </c>
      <c r="D330">
        <f>IF(COUNTA($B$5:$B330)&lt;=B$1,AVERAGE($B$5:$B330),B$2*($B330-$D329)+$D329)</f>
        <v>6.8032716331197607</v>
      </c>
      <c r="E330">
        <f>IF(COUNTA($B$5:$B330)&lt;=C$1,AVERAGE($B$5:$B330),C$2*($B330-$E329)+$E329)</f>
        <v>6.7238203738428037</v>
      </c>
      <c r="F330">
        <f t="shared" si="8"/>
        <v>7.9451259276956954E-2</v>
      </c>
      <c r="G330">
        <f>IF(COUNTA($F$5:$F330)&lt;=G$1,AVERAGE($F$5:$F330),G$2*($F330-$G329)+$G329)</f>
        <v>4.7864928520145379E-2</v>
      </c>
      <c r="H330">
        <f t="shared" si="9"/>
        <v>3.1586330756811574E-2</v>
      </c>
    </row>
    <row r="331" spans="1:8">
      <c r="A331" s="3">
        <v>41051</v>
      </c>
      <c r="B331" s="1">
        <v>7.0699999999999994</v>
      </c>
      <c r="C331">
        <f>IF(COUNTA($B$5:$B331)&lt;=A$1,AVERAGE($B$5:$B331),A$2*($B331-$C330)+$C330)</f>
        <v>6.8833532237392294</v>
      </c>
      <c r="D331">
        <f>IF(COUNTA($B$5:$B331)&lt;=B$1,AVERAGE($B$5:$B331),B$2*($B331-$D330)+$D330)</f>
        <v>6.8432808881517966</v>
      </c>
      <c r="E331">
        <f>IF(COUNTA($B$5:$B331)&lt;=C$1,AVERAGE($B$5:$B331),C$2*($B331-$E330)+$E330)</f>
        <v>6.7480529476738074</v>
      </c>
      <c r="F331">
        <f t="shared" si="8"/>
        <v>9.5227940477989215E-2</v>
      </c>
      <c r="G331">
        <f>IF(COUNTA($F$5:$F331)&lt;=G$1,AVERAGE($F$5:$F331),G$2*($F331-$G330)+$G330)</f>
        <v>5.7337530911714146E-2</v>
      </c>
      <c r="H331">
        <f t="shared" si="9"/>
        <v>3.7890409566275068E-2</v>
      </c>
    </row>
    <row r="332" spans="1:8">
      <c r="A332" s="3">
        <v>41052</v>
      </c>
      <c r="B332" s="1">
        <v>7.0699999999999994</v>
      </c>
      <c r="C332">
        <f>IF(COUNTA($B$5:$B332)&lt;=A$1,AVERAGE($B$5:$B332),A$2*($B332-$C331)+$C331)</f>
        <v>6.9206825789913831</v>
      </c>
      <c r="D332">
        <f>IF(COUNTA($B$5:$B332)&lt;=B$1,AVERAGE($B$5:$B332),B$2*($B332-$D331)+$D331)</f>
        <v>6.8772887549290269</v>
      </c>
      <c r="E332">
        <f>IF(COUNTA($B$5:$B332)&lt;=C$1,AVERAGE($B$5:$B332),C$2*($B332-$E331)+$E331)</f>
        <v>6.7705892413366406</v>
      </c>
      <c r="F332">
        <f t="shared" si="8"/>
        <v>0.10669951359238627</v>
      </c>
      <c r="G332">
        <f>IF(COUNTA($F$5:$F332)&lt;=G$1,AVERAGE($F$5:$F332),G$2*($F332-$G331)+$G331)</f>
        <v>6.7209927447848566E-2</v>
      </c>
      <c r="H332">
        <f t="shared" si="9"/>
        <v>3.9489586144537708E-2</v>
      </c>
    </row>
    <row r="333" spans="1:8">
      <c r="A333" s="3">
        <v>41053</v>
      </c>
      <c r="B333" s="1">
        <v>7.0699999999999994</v>
      </c>
      <c r="C333">
        <f>IF(COUNTA($B$5:$B333)&lt;=A$1,AVERAGE($B$5:$B333),A$2*($B333-$C332)+$C332)</f>
        <v>6.950546063193106</v>
      </c>
      <c r="D333">
        <f>IF(COUNTA($B$5:$B333)&lt;=B$1,AVERAGE($B$5:$B333),B$2*($B333-$D332)+$D332)</f>
        <v>6.9061954416896727</v>
      </c>
      <c r="E333">
        <f>IF(COUNTA($B$5:$B333)&lt;=C$1,AVERAGE($B$5:$B333),C$2*($B333-$E332)+$E332)</f>
        <v>6.7915479944430759</v>
      </c>
      <c r="F333">
        <f t="shared" si="8"/>
        <v>0.11464744724659681</v>
      </c>
      <c r="G333">
        <f>IF(COUNTA($F$5:$F333)&lt;=G$1,AVERAGE($F$5:$F333),G$2*($F333-$G332)+$G332)</f>
        <v>7.6697431407598216E-2</v>
      </c>
      <c r="H333">
        <f t="shared" si="9"/>
        <v>3.7950015838998596E-2</v>
      </c>
    </row>
    <row r="334" spans="1:8">
      <c r="A334" s="3">
        <v>41061</v>
      </c>
      <c r="B334" s="1">
        <v>7.0699999999999994</v>
      </c>
      <c r="C334">
        <f>IF(COUNTA($B$5:$B334)&lt;=A$1,AVERAGE($B$5:$B334),A$2*($B334-$C333)+$C333)</f>
        <v>6.9744368505544845</v>
      </c>
      <c r="D334">
        <f>IF(COUNTA($B$5:$B334)&lt;=B$1,AVERAGE($B$5:$B334),B$2*($B334-$D333)+$D333)</f>
        <v>6.9307661254362216</v>
      </c>
      <c r="E334">
        <f>IF(COUNTA($B$5:$B334)&lt;=C$1,AVERAGE($B$5:$B334),C$2*($B334-$E333)+$E333)</f>
        <v>6.8110396348320608</v>
      </c>
      <c r="F334">
        <f t="shared" si="8"/>
        <v>0.11972649060416085</v>
      </c>
      <c r="G334">
        <f>IF(COUNTA($F$5:$F334)&lt;=G$1,AVERAGE($F$5:$F334),G$2*($F334-$G333)+$G333)</f>
        <v>8.5303243246910743E-2</v>
      </c>
      <c r="H334">
        <f t="shared" si="9"/>
        <v>3.4423247357250109E-2</v>
      </c>
    </row>
    <row r="335" spans="1:8">
      <c r="A335" s="3">
        <v>41062</v>
      </c>
      <c r="B335" s="1">
        <v>7.06</v>
      </c>
      <c r="C335">
        <f>IF(COUNTA($B$5:$B335)&lt;=A$1,AVERAGE($B$5:$B335),A$2*($B335-$C334)+$C334)</f>
        <v>6.9915494804435872</v>
      </c>
      <c r="D335">
        <f>IF(COUNTA($B$5:$B335)&lt;=B$1,AVERAGE($B$5:$B335),B$2*($B335-$D334)+$D334)</f>
        <v>6.950151206620788</v>
      </c>
      <c r="E335">
        <f>IF(COUNTA($B$5:$B335)&lt;=C$1,AVERAGE($B$5:$B335),C$2*($B335-$E334)+$E334)</f>
        <v>6.8284668603938163</v>
      </c>
      <c r="F335">
        <f t="shared" si="8"/>
        <v>0.12168434622697166</v>
      </c>
      <c r="G335">
        <f>IF(COUNTA($F$5:$F335)&lt;=G$1,AVERAGE($F$5:$F335),G$2*($F335-$G334)+$G334)</f>
        <v>9.2579463842922927E-2</v>
      </c>
      <c r="H335">
        <f t="shared" si="9"/>
        <v>2.9104882384048736E-2</v>
      </c>
    </row>
    <row r="336" spans="1:8">
      <c r="A336" s="3">
        <v>41065</v>
      </c>
      <c r="B336" s="1">
        <v>7.06</v>
      </c>
      <c r="C336">
        <f>IF(COUNTA($B$5:$B336)&lt;=A$1,AVERAGE($B$5:$B336),A$2*($B336-$C335)+$C335)</f>
        <v>7.0052395843548698</v>
      </c>
      <c r="D336">
        <f>IF(COUNTA($B$5:$B336)&lt;=B$1,AVERAGE($B$5:$B336),B$2*($B336-$D335)+$D335)</f>
        <v>6.9666285256276694</v>
      </c>
      <c r="E336">
        <f>IF(COUNTA($B$5:$B336)&lt;=C$1,AVERAGE($B$5:$B336),C$2*($B336-$E335)+$E335)</f>
        <v>6.8446741801662494</v>
      </c>
      <c r="F336">
        <f t="shared" si="8"/>
        <v>0.12195434546142003</v>
      </c>
      <c r="G336">
        <f>IF(COUNTA($F$5:$F336)&lt;=G$1,AVERAGE($F$5:$F336),G$2*($F336-$G335)+$G335)</f>
        <v>9.8454440166622345E-2</v>
      </c>
      <c r="H336">
        <f t="shared" si="9"/>
        <v>2.3499905294797688E-2</v>
      </c>
    </row>
    <row r="337" spans="1:8">
      <c r="A337" s="3">
        <v>41066</v>
      </c>
      <c r="B337" s="1">
        <v>7.06</v>
      </c>
      <c r="C337">
        <f>IF(COUNTA($B$5:$B337)&lt;=A$1,AVERAGE($B$5:$B337),A$2*($B337-$C336)+$C336)</f>
        <v>7.0161916674838958</v>
      </c>
      <c r="D337">
        <f>IF(COUNTA($B$5:$B337)&lt;=B$1,AVERAGE($B$5:$B337),B$2*($B337-$D336)+$D336)</f>
        <v>6.9806342467835192</v>
      </c>
      <c r="E337">
        <f>IF(COUNTA($B$5:$B337)&lt;=C$1,AVERAGE($B$5:$B337),C$2*($B337-$E336)+$E336)</f>
        <v>6.8597469875546118</v>
      </c>
      <c r="F337">
        <f t="shared" ref="F337:F400" si="10">D337-E337</f>
        <v>0.12088725922890742</v>
      </c>
      <c r="G337">
        <f>IF(COUNTA($F$5:$F337)&lt;=G$1,AVERAGE($F$5:$F337),G$2*($F337-$G336)+$G336)</f>
        <v>0.10294100397907936</v>
      </c>
      <c r="H337">
        <f t="shared" ref="H337:H400" si="11">F337-G337</f>
        <v>1.7946255249828055E-2</v>
      </c>
    </row>
    <row r="338" spans="1:8">
      <c r="A338" s="3">
        <v>41067</v>
      </c>
      <c r="B338" s="1">
        <v>7.06</v>
      </c>
      <c r="C338">
        <f>IF(COUNTA($B$5:$B338)&lt;=A$1,AVERAGE($B$5:$B338),A$2*($B338-$C337)+$C337)</f>
        <v>7.0249533339871162</v>
      </c>
      <c r="D338">
        <f>IF(COUNTA($B$5:$B338)&lt;=B$1,AVERAGE($B$5:$B338),B$2*($B338-$D337)+$D337)</f>
        <v>6.9925391097659908</v>
      </c>
      <c r="E338">
        <f>IF(COUNTA($B$5:$B338)&lt;=C$1,AVERAGE($B$5:$B338),C$2*($B338-$E337)+$E337)</f>
        <v>6.8737646984257887</v>
      </c>
      <c r="F338">
        <f t="shared" si="10"/>
        <v>0.11877441134020206</v>
      </c>
      <c r="G338">
        <f>IF(COUNTA($F$5:$F338)&lt;=G$1,AVERAGE($F$5:$F338),G$2*($F338-$G337)+$G337)</f>
        <v>0.1061076854513039</v>
      </c>
      <c r="H338">
        <f t="shared" si="11"/>
        <v>1.2666725888898153E-2</v>
      </c>
    </row>
    <row r="339" spans="1:8">
      <c r="A339" s="3">
        <v>41068</v>
      </c>
      <c r="B339" s="1">
        <v>7.06</v>
      </c>
      <c r="C339">
        <f>IF(COUNTA($B$5:$B339)&lt;=A$1,AVERAGE($B$5:$B339),A$2*($B339-$C338)+$C338)</f>
        <v>7.0319626671896929</v>
      </c>
      <c r="D339">
        <f>IF(COUNTA($B$5:$B339)&lt;=B$1,AVERAGE($B$5:$B339),B$2*($B339-$D338)+$D338)</f>
        <v>7.0026582433010924</v>
      </c>
      <c r="E339">
        <f>IF(COUNTA($B$5:$B339)&lt;=C$1,AVERAGE($B$5:$B339),C$2*($B339-$E338)+$E338)</f>
        <v>6.8868011695359836</v>
      </c>
      <c r="F339">
        <f t="shared" si="10"/>
        <v>0.11585707376510879</v>
      </c>
      <c r="G339">
        <f>IF(COUNTA($F$5:$F339)&lt;=G$1,AVERAGE($F$5:$F339),G$2*($F339-$G338)+$G338)</f>
        <v>0.10805756311406488</v>
      </c>
      <c r="H339">
        <f t="shared" si="11"/>
        <v>7.7995106510439088E-3</v>
      </c>
    </row>
    <row r="340" spans="1:8">
      <c r="A340" s="3">
        <v>41069</v>
      </c>
      <c r="B340" s="1">
        <v>6.96</v>
      </c>
      <c r="C340">
        <f>IF(COUNTA($B$5:$B340)&lt;=A$1,AVERAGE($B$5:$B340),A$2*($B340-$C339)+$C339)</f>
        <v>7.0175701337517546</v>
      </c>
      <c r="D340">
        <f>IF(COUNTA($B$5:$B340)&lt;=B$1,AVERAGE($B$5:$B340),B$2*($B340-$D339)+$D339)</f>
        <v>6.996259506805929</v>
      </c>
      <c r="E340">
        <f>IF(COUNTA($B$5:$B340)&lt;=C$1,AVERAGE($B$5:$B340),C$2*($B340-$E339)+$E339)</f>
        <v>6.891925087668465</v>
      </c>
      <c r="F340">
        <f t="shared" si="10"/>
        <v>0.104334419137464</v>
      </c>
      <c r="G340">
        <f>IF(COUNTA($F$5:$F340)&lt;=G$1,AVERAGE($F$5:$F340),G$2*($F340-$G339)+$G339)</f>
        <v>0.1073129343187447</v>
      </c>
      <c r="H340">
        <f t="shared" si="11"/>
        <v>-2.9785151812806998E-3</v>
      </c>
    </row>
    <row r="341" spans="1:8">
      <c r="A341" s="3">
        <v>41072</v>
      </c>
      <c r="B341" s="1">
        <v>7.0699999999999994</v>
      </c>
      <c r="C341">
        <f>IF(COUNTA($B$5:$B341)&lt;=A$1,AVERAGE($B$5:$B341),A$2*($B341-$C340)+$C340)</f>
        <v>7.0280561070014036</v>
      </c>
      <c r="D341">
        <f>IF(COUNTA($B$5:$B341)&lt;=B$1,AVERAGE($B$5:$B341),B$2*($B341-$D340)+$D340)</f>
        <v>7.0073205807850396</v>
      </c>
      <c r="E341">
        <f>IF(COUNTA($B$5:$B341)&lt;=C$1,AVERAGE($B$5:$B341),C$2*($B341-$E340)+$E340)</f>
        <v>6.9043903315316726</v>
      </c>
      <c r="F341">
        <f t="shared" si="10"/>
        <v>0.10293024925336702</v>
      </c>
      <c r="G341">
        <f>IF(COUNTA($F$5:$F341)&lt;=G$1,AVERAGE($F$5:$F341),G$2*($F341-$G340)+$G340)</f>
        <v>0.10643639730566916</v>
      </c>
      <c r="H341">
        <f t="shared" si="11"/>
        <v>-3.5061480523021354E-3</v>
      </c>
    </row>
    <row r="342" spans="1:8">
      <c r="A342" s="3">
        <v>41075</v>
      </c>
      <c r="B342" s="1">
        <v>7.06</v>
      </c>
      <c r="C342">
        <f>IF(COUNTA($B$5:$B342)&lt;=A$1,AVERAGE($B$5:$B342),A$2*($B342-$C341)+$C341)</f>
        <v>7.0344448856011228</v>
      </c>
      <c r="D342">
        <f>IF(COUNTA($B$5:$B342)&lt;=B$1,AVERAGE($B$5:$B342),B$2*($B342-$D341)+$D341)</f>
        <v>7.0152224936672836</v>
      </c>
      <c r="E342">
        <f>IF(COUNTA($B$5:$B342)&lt;=C$1,AVERAGE($B$5:$B342),C$2*($B342-$E341)+$E341)</f>
        <v>6.9152830083244554</v>
      </c>
      <c r="F342">
        <f t="shared" si="10"/>
        <v>9.9939485342828149E-2</v>
      </c>
      <c r="G342">
        <f>IF(COUNTA($F$5:$F342)&lt;=G$1,AVERAGE($F$5:$F342),G$2*($F342-$G341)+$G341)</f>
        <v>0.10513701491310096</v>
      </c>
      <c r="H342">
        <f t="shared" si="11"/>
        <v>-5.1975295702728075E-3</v>
      </c>
    </row>
    <row r="343" spans="1:8">
      <c r="A343" s="3">
        <v>41076</v>
      </c>
      <c r="B343" s="1">
        <v>6.97</v>
      </c>
      <c r="C343">
        <f>IF(COUNTA($B$5:$B343)&lt;=A$1,AVERAGE($B$5:$B343),A$2*($B343-$C342)+$C342)</f>
        <v>7.0215559084808978</v>
      </c>
      <c r="D343">
        <f>IF(COUNTA($B$5:$B343)&lt;=B$1,AVERAGE($B$5:$B343),B$2*($B343-$D342)+$D342)</f>
        <v>7.0084391196171909</v>
      </c>
      <c r="E343">
        <f>IF(COUNTA($B$5:$B343)&lt;=C$1,AVERAGE($B$5:$B343),C$2*($B343-$E342)+$E342)</f>
        <v>6.9191131977417433</v>
      </c>
      <c r="F343">
        <f t="shared" si="10"/>
        <v>8.9325921875447634E-2</v>
      </c>
      <c r="G343">
        <f>IF(COUNTA($F$5:$F343)&lt;=G$1,AVERAGE($F$5:$F343),G$2*($F343-$G342)+$G342)</f>
        <v>0.1019747963055703</v>
      </c>
      <c r="H343">
        <f t="shared" si="11"/>
        <v>-1.2648874430122664E-2</v>
      </c>
    </row>
    <row r="344" spans="1:8">
      <c r="A344" s="3">
        <v>41079</v>
      </c>
      <c r="B344" s="1">
        <v>6.92</v>
      </c>
      <c r="C344">
        <f>IF(COUNTA($B$5:$B344)&lt;=A$1,AVERAGE($B$5:$B344),A$2*($B344-$C343)+$C343)</f>
        <v>7.0012447267847184</v>
      </c>
      <c r="D344">
        <f>IF(COUNTA($B$5:$B344)&lt;=B$1,AVERAGE($B$5:$B344),B$2*($B344-$D343)+$D343)</f>
        <v>6.9951732516746121</v>
      </c>
      <c r="E344">
        <f>IF(COUNTA($B$5:$B344)&lt;=C$1,AVERAGE($B$5:$B344),C$2*($B344-$E343)+$E343)</f>
        <v>6.9191752738998211</v>
      </c>
      <c r="F344">
        <f t="shared" si="10"/>
        <v>7.5997977774791003E-2</v>
      </c>
      <c r="G344">
        <f>IF(COUNTA($F$5:$F344)&lt;=G$1,AVERAGE($F$5:$F344),G$2*($F344-$G343)+$G343)</f>
        <v>9.6779432599414433E-2</v>
      </c>
      <c r="H344">
        <f t="shared" si="11"/>
        <v>-2.078145482462343E-2</v>
      </c>
    </row>
    <row r="345" spans="1:8">
      <c r="A345" s="3">
        <v>41080</v>
      </c>
      <c r="B345" s="1">
        <v>6.92</v>
      </c>
      <c r="C345">
        <f>IF(COUNTA($B$5:$B345)&lt;=A$1,AVERAGE($B$5:$B345),A$2*($B345-$C344)+$C344)</f>
        <v>6.9849957814277746</v>
      </c>
      <c r="D345">
        <f>IF(COUNTA($B$5:$B345)&lt;=B$1,AVERAGE($B$5:$B345),B$2*($B345-$D344)+$D344)</f>
        <v>6.9838972639234207</v>
      </c>
      <c r="E345">
        <f>IF(COUNTA($B$5:$B345)&lt;=C$1,AVERAGE($B$5:$B345),C$2*($B345-$E344)+$E344)</f>
        <v>6.9192330047268333</v>
      </c>
      <c r="F345">
        <f t="shared" si="10"/>
        <v>6.4664259196587359E-2</v>
      </c>
      <c r="G345">
        <f>IF(COUNTA($F$5:$F345)&lt;=G$1,AVERAGE($F$5:$F345),G$2*($F345-$G344)+$G344)</f>
        <v>9.0356397918849016E-2</v>
      </c>
      <c r="H345">
        <f t="shared" si="11"/>
        <v>-2.5692138722261657E-2</v>
      </c>
    </row>
    <row r="346" spans="1:8">
      <c r="A346" s="3">
        <v>41081</v>
      </c>
      <c r="B346" s="1">
        <v>6.77</v>
      </c>
      <c r="C346">
        <f>IF(COUNTA($B$5:$B346)&lt;=A$1,AVERAGE($B$5:$B346),A$2*($B346-$C345)+$C345)</f>
        <v>6.9419966251422194</v>
      </c>
      <c r="D346">
        <f>IF(COUNTA($B$5:$B346)&lt;=B$1,AVERAGE($B$5:$B346),B$2*($B346-$D345)+$D345)</f>
        <v>6.9518126743349073</v>
      </c>
      <c r="E346">
        <f>IF(COUNTA($B$5:$B346)&lt;=C$1,AVERAGE($B$5:$B346),C$2*($B346-$E345)+$E345)</f>
        <v>6.9087866943959551</v>
      </c>
      <c r="F346">
        <f t="shared" si="10"/>
        <v>4.3025979938952297E-2</v>
      </c>
      <c r="G346">
        <f>IF(COUNTA($F$5:$F346)&lt;=G$1,AVERAGE($F$5:$F346),G$2*($F346-$G345)+$G345)</f>
        <v>8.0890314322869666E-2</v>
      </c>
      <c r="H346">
        <f t="shared" si="11"/>
        <v>-3.786433438391737E-2</v>
      </c>
    </row>
    <row r="347" spans="1:8">
      <c r="A347" s="3">
        <v>41082</v>
      </c>
      <c r="B347" s="1">
        <v>6.77</v>
      </c>
      <c r="C347">
        <f>IF(COUNTA($B$5:$B347)&lt;=A$1,AVERAGE($B$5:$B347),A$2*($B347-$C346)+$C346)</f>
        <v>6.9075973001137756</v>
      </c>
      <c r="D347">
        <f>IF(COUNTA($B$5:$B347)&lt;=B$1,AVERAGE($B$5:$B347),B$2*($B347-$D346)+$D346)</f>
        <v>6.9245407731846713</v>
      </c>
      <c r="E347">
        <f>IF(COUNTA($B$5:$B347)&lt;=C$1,AVERAGE($B$5:$B347),C$2*($B347-$E346)+$E346)</f>
        <v>6.8990716257882383</v>
      </c>
      <c r="F347">
        <f t="shared" si="10"/>
        <v>2.5469147396433023E-2</v>
      </c>
      <c r="G347">
        <f>IF(COUNTA($F$5:$F347)&lt;=G$1,AVERAGE($F$5:$F347),G$2*($F347-$G346)+$G346)</f>
        <v>6.9806080937582338E-2</v>
      </c>
      <c r="H347">
        <f t="shared" si="11"/>
        <v>-4.4336933541149315E-2</v>
      </c>
    </row>
    <row r="348" spans="1:8">
      <c r="A348" s="3">
        <v>41083</v>
      </c>
      <c r="B348" s="1">
        <v>6.9099999999999993</v>
      </c>
      <c r="C348">
        <f>IF(COUNTA($B$5:$B348)&lt;=A$1,AVERAGE($B$5:$B348),A$2*($B348-$C347)+$C347)</f>
        <v>6.9080778400910203</v>
      </c>
      <c r="D348">
        <f>IF(COUNTA($B$5:$B348)&lt;=B$1,AVERAGE($B$5:$B348),B$2*($B348-$D347)+$D347)</f>
        <v>6.9223596572069708</v>
      </c>
      <c r="E348">
        <f>IF(COUNTA($B$5:$B348)&lt;=C$1,AVERAGE($B$5:$B348),C$2*($B348-$E347)+$E347)</f>
        <v>6.8998366119830612</v>
      </c>
      <c r="F348">
        <f t="shared" si="10"/>
        <v>2.2523045223909577E-2</v>
      </c>
      <c r="G348">
        <f>IF(COUNTA($F$5:$F348)&lt;=G$1,AVERAGE($F$5:$F348),G$2*($F348-$G347)+$G347)</f>
        <v>6.0349473794847786E-2</v>
      </c>
      <c r="H348">
        <f t="shared" si="11"/>
        <v>-3.7826428570938209E-2</v>
      </c>
    </row>
    <row r="349" spans="1:8">
      <c r="A349" s="3">
        <v>41086</v>
      </c>
      <c r="B349" s="1">
        <v>6.77</v>
      </c>
      <c r="C349">
        <f>IF(COUNTA($B$5:$B349)&lt;=A$1,AVERAGE($B$5:$B349),A$2*($B349-$C348)+$C348)</f>
        <v>6.8804622720728164</v>
      </c>
      <c r="D349">
        <f>IF(COUNTA($B$5:$B349)&lt;=B$1,AVERAGE($B$5:$B349),B$2*($B349-$D348)+$D348)</f>
        <v>6.8995057086259255</v>
      </c>
      <c r="E349">
        <f>IF(COUNTA($B$5:$B349)&lt;=C$1,AVERAGE($B$5:$B349),C$2*($B349-$E348)+$E348)</f>
        <v>6.8907480491442472</v>
      </c>
      <c r="F349">
        <f t="shared" si="10"/>
        <v>8.7576594816782816E-3</v>
      </c>
      <c r="G349">
        <f>IF(COUNTA($F$5:$F349)&lt;=G$1,AVERAGE($F$5:$F349),G$2*($F349-$G348)+$G348)</f>
        <v>5.0031110932213886E-2</v>
      </c>
      <c r="H349">
        <f t="shared" si="11"/>
        <v>-4.1273451450535605E-2</v>
      </c>
    </row>
    <row r="350" spans="1:8">
      <c r="A350" s="3">
        <v>41087</v>
      </c>
      <c r="B350" s="1">
        <v>6.92</v>
      </c>
      <c r="C350">
        <f>IF(COUNTA($B$5:$B350)&lt;=A$1,AVERAGE($B$5:$B350),A$2*($B350-$C349)+$C349)</f>
        <v>6.8883698176582531</v>
      </c>
      <c r="D350">
        <f>IF(COUNTA($B$5:$B350)&lt;=B$1,AVERAGE($B$5:$B350),B$2*($B350-$D349)+$D349)</f>
        <v>6.9025798523320363</v>
      </c>
      <c r="E350">
        <f>IF(COUNTA($B$5:$B350)&lt;=C$1,AVERAGE($B$5:$B350),C$2*($B350-$E349)+$E349)</f>
        <v>6.8927956857041499</v>
      </c>
      <c r="F350">
        <f t="shared" si="10"/>
        <v>9.7841666278863926E-3</v>
      </c>
      <c r="G350">
        <f>IF(COUNTA($F$5:$F350)&lt;=G$1,AVERAGE($F$5:$F350),G$2*($F350-$G349)+$G349)</f>
        <v>4.1981722071348385E-2</v>
      </c>
      <c r="H350">
        <f t="shared" si="11"/>
        <v>-3.2197555443461992E-2</v>
      </c>
    </row>
    <row r="351" spans="1:8">
      <c r="A351" s="3">
        <v>41088</v>
      </c>
      <c r="B351" s="1">
        <v>6.8199999999999994</v>
      </c>
      <c r="C351">
        <f>IF(COUNTA($B$5:$B351)&lt;=A$1,AVERAGE($B$5:$B351),A$2*($B351-$C350)+$C350)</f>
        <v>6.8746958541266023</v>
      </c>
      <c r="D351">
        <f>IF(COUNTA($B$5:$B351)&lt;=B$1,AVERAGE($B$5:$B351),B$2*($B351-$D350)+$D350)</f>
        <v>6.8901928744822305</v>
      </c>
      <c r="E351">
        <f>IF(COUNTA($B$5:$B351)&lt;=C$1,AVERAGE($B$5:$B351),C$2*($B351-$E350)+$E350)</f>
        <v>6.8876999877048597</v>
      </c>
      <c r="F351">
        <f t="shared" si="10"/>
        <v>2.4928867773708063E-3</v>
      </c>
      <c r="G351">
        <f>IF(COUNTA($F$5:$F351)&lt;=G$1,AVERAGE($F$5:$F351),G$2*($F351-$G350)+$G350)</f>
        <v>3.4083955012552868E-2</v>
      </c>
      <c r="H351">
        <f t="shared" si="11"/>
        <v>-3.1591068235182061E-2</v>
      </c>
    </row>
    <row r="352" spans="1:8">
      <c r="A352" s="3">
        <v>41089</v>
      </c>
      <c r="B352" s="1">
        <v>6.97</v>
      </c>
      <c r="C352">
        <f>IF(COUNTA($B$5:$B352)&lt;=A$1,AVERAGE($B$5:$B352),A$2*($B352-$C351)+$C351)</f>
        <v>6.893756683301282</v>
      </c>
      <c r="D352">
        <f>IF(COUNTA($B$5:$B352)&lt;=B$1,AVERAGE($B$5:$B352),B$2*($B352-$D351)+$D351)</f>
        <v>6.9021639433098958</v>
      </c>
      <c r="E352">
        <f>IF(COUNTA($B$5:$B352)&lt;=C$1,AVERAGE($B$5:$B352),C$2*($B352-$E351)+$E351)</f>
        <v>6.8934609885655194</v>
      </c>
      <c r="F352">
        <f t="shared" si="10"/>
        <v>8.7029547443764343E-3</v>
      </c>
      <c r="G352">
        <f>IF(COUNTA($F$5:$F352)&lt;=G$1,AVERAGE($F$5:$F352),G$2*($F352-$G351)+$G351)</f>
        <v>2.9007754958917581E-2</v>
      </c>
      <c r="H352">
        <f t="shared" si="11"/>
        <v>-2.0304800214541147E-2</v>
      </c>
    </row>
    <row r="353" spans="1:8">
      <c r="A353" s="3">
        <v>41090</v>
      </c>
      <c r="B353" s="1">
        <v>6.9399999999999995</v>
      </c>
      <c r="C353">
        <f>IF(COUNTA($B$5:$B353)&lt;=A$1,AVERAGE($B$5:$B353),A$2*($B353-$C352)+$C352)</f>
        <v>6.9030053466410255</v>
      </c>
      <c r="D353">
        <f>IF(COUNTA($B$5:$B353)&lt;=B$1,AVERAGE($B$5:$B353),B$2*($B353-$D352)+$D352)</f>
        <v>6.9078393518134114</v>
      </c>
      <c r="E353">
        <f>IF(COUNTA($B$5:$B353)&lt;=C$1,AVERAGE($B$5:$B353),C$2*($B353-$E352)+$E352)</f>
        <v>6.8967187193659329</v>
      </c>
      <c r="F353">
        <f t="shared" si="10"/>
        <v>1.1120632447478407E-2</v>
      </c>
      <c r="G353">
        <f>IF(COUNTA($F$5:$F353)&lt;=G$1,AVERAGE($F$5:$F353),G$2*($F353-$G352)+$G352)</f>
        <v>2.5430330456629745E-2</v>
      </c>
      <c r="H353">
        <f t="shared" si="11"/>
        <v>-1.4309698009151339E-2</v>
      </c>
    </row>
    <row r="354" spans="1:8">
      <c r="A354" s="3">
        <v>41093</v>
      </c>
      <c r="B354" s="1">
        <v>6.8699999999999992</v>
      </c>
      <c r="C354">
        <f>IF(COUNTA($B$5:$B354)&lt;=A$1,AVERAGE($B$5:$B354),A$2*($B354-$C353)+$C353)</f>
        <v>6.8964042773128202</v>
      </c>
      <c r="D354">
        <f>IF(COUNTA($B$5:$B354)&lt;=B$1,AVERAGE($B$5:$B354),B$2*($B354-$D353)+$D353)</f>
        <v>6.9021634490413994</v>
      </c>
      <c r="E354">
        <f>IF(COUNTA($B$5:$B354)&lt;=C$1,AVERAGE($B$5:$B354),C$2*($B354-$E353)+$E353)</f>
        <v>6.8948484090103177</v>
      </c>
      <c r="F354">
        <f t="shared" si="10"/>
        <v>7.3150400310817432E-3</v>
      </c>
      <c r="G354">
        <f>IF(COUNTA($F$5:$F354)&lt;=G$1,AVERAGE($F$5:$F354),G$2*($F354-$G353)+$G353)</f>
        <v>2.1807272371520144E-2</v>
      </c>
      <c r="H354">
        <f t="shared" si="11"/>
        <v>-1.44922323404384E-2</v>
      </c>
    </row>
    <row r="355" spans="1:8">
      <c r="A355" s="3">
        <v>41097</v>
      </c>
      <c r="B355" s="1">
        <v>6.8699999999999992</v>
      </c>
      <c r="C355">
        <f>IF(COUNTA($B$5:$B355)&lt;=A$1,AVERAGE($B$5:$B355),A$2*($B355-$C354)+$C354)</f>
        <v>6.8911234218502564</v>
      </c>
      <c r="D355">
        <f>IF(COUNTA($B$5:$B355)&lt;=B$1,AVERAGE($B$5:$B355),B$2*($B355-$D354)+$D354)</f>
        <v>6.897338931685189</v>
      </c>
      <c r="E355">
        <f>IF(COUNTA($B$5:$B355)&lt;=C$1,AVERAGE($B$5:$B355),C$2*($B355-$E354)+$E354)</f>
        <v>6.8931090203795957</v>
      </c>
      <c r="F355">
        <f t="shared" si="10"/>
        <v>4.229911305593248E-3</v>
      </c>
      <c r="G355">
        <f>IF(COUNTA($F$5:$F355)&lt;=G$1,AVERAGE($F$5:$F355),G$2*($F355-$G354)+$G354)</f>
        <v>1.8291800158334766E-2</v>
      </c>
      <c r="H355">
        <f t="shared" si="11"/>
        <v>-1.4061888852741518E-2</v>
      </c>
    </row>
    <row r="356" spans="1:8">
      <c r="A356" s="3">
        <v>41101</v>
      </c>
      <c r="B356" s="1">
        <v>6.8199999999999994</v>
      </c>
      <c r="C356">
        <f>IF(COUNTA($B$5:$B356)&lt;=A$1,AVERAGE($B$5:$B356),A$2*($B356-$C355)+$C355)</f>
        <v>6.8768987374802046</v>
      </c>
      <c r="D356">
        <f>IF(COUNTA($B$5:$B356)&lt;=B$1,AVERAGE($B$5:$B356),B$2*($B356-$D355)+$D355)</f>
        <v>6.8857380919324109</v>
      </c>
      <c r="E356">
        <f>IF(COUNTA($B$5:$B356)&lt;=C$1,AVERAGE($B$5:$B356),C$2*($B356-$E355)+$E355)</f>
        <v>6.887991388953024</v>
      </c>
      <c r="F356">
        <f t="shared" si="10"/>
        <v>-2.2532970206130543E-3</v>
      </c>
      <c r="G356">
        <f>IF(COUNTA($F$5:$F356)&lt;=G$1,AVERAGE($F$5:$F356),G$2*($F356-$G355)+$G355)</f>
        <v>1.4182780722545201E-2</v>
      </c>
      <c r="H356">
        <f t="shared" si="11"/>
        <v>-1.6436077743158257E-2</v>
      </c>
    </row>
    <row r="357" spans="1:8">
      <c r="A357" s="3">
        <v>41102</v>
      </c>
      <c r="B357" s="1">
        <v>6.8699999999999992</v>
      </c>
      <c r="C357">
        <f>IF(COUNTA($B$5:$B357)&lt;=A$1,AVERAGE($B$5:$B357),A$2*($B357-$C356)+$C356)</f>
        <v>6.8755189899841636</v>
      </c>
      <c r="D357">
        <f>IF(COUNTA($B$5:$B357)&lt;=B$1,AVERAGE($B$5:$B357),B$2*($B357-$D356)+$D356)</f>
        <v>6.8833773781425496</v>
      </c>
      <c r="E357">
        <f>IF(COUNTA($B$5:$B357)&lt;=C$1,AVERAGE($B$5:$B357),C$2*($B357-$E356)+$E356)</f>
        <v>6.8867319917263119</v>
      </c>
      <c r="F357">
        <f t="shared" si="10"/>
        <v>-3.3546135837623225E-3</v>
      </c>
      <c r="G357">
        <f>IF(COUNTA($F$5:$F357)&lt;=G$1,AVERAGE($F$5:$F357),G$2*($F357-$G356)+$G356)</f>
        <v>1.0675301861283695E-2</v>
      </c>
      <c r="H357">
        <f t="shared" si="11"/>
        <v>-1.4029915445046018E-2</v>
      </c>
    </row>
    <row r="358" spans="1:8">
      <c r="A358" s="3">
        <v>41104</v>
      </c>
      <c r="B358" s="1">
        <v>6.8699999999999992</v>
      </c>
      <c r="C358">
        <f>IF(COUNTA($B$5:$B358)&lt;=A$1,AVERAGE($B$5:$B358),A$2*($B358-$C357)+$C357)</f>
        <v>6.8744151919873309</v>
      </c>
      <c r="D358">
        <f>IF(COUNTA($B$5:$B358)&lt;=B$1,AVERAGE($B$5:$B358),B$2*($B358-$D357)+$D357)</f>
        <v>6.8813707714211674</v>
      </c>
      <c r="E358">
        <f>IF(COUNTA($B$5:$B358)&lt;=C$1,AVERAGE($B$5:$B358),C$2*($B358-$E357)+$E357)</f>
        <v>6.8855607523054703</v>
      </c>
      <c r="F358">
        <f t="shared" si="10"/>
        <v>-4.1899808843028907E-3</v>
      </c>
      <c r="G358">
        <f>IF(COUNTA($F$5:$F358)&lt;=G$1,AVERAGE($F$5:$F358),G$2*($F358-$G357)+$G357)</f>
        <v>7.7022453121663777E-3</v>
      </c>
      <c r="H358">
        <f t="shared" si="11"/>
        <v>-1.1892226196469268E-2</v>
      </c>
    </row>
    <row r="359" spans="1:8">
      <c r="A359" s="3">
        <v>41107</v>
      </c>
      <c r="B359" s="1">
        <v>6.8299999999999992</v>
      </c>
      <c r="C359">
        <f>IF(COUNTA($B$5:$B359)&lt;=A$1,AVERAGE($B$5:$B359),A$2*($B359-$C358)+$C358)</f>
        <v>6.8655321535898644</v>
      </c>
      <c r="D359">
        <f>IF(COUNTA($B$5:$B359)&lt;=B$1,AVERAGE($B$5:$B359),B$2*($B359-$D358)+$D358)</f>
        <v>6.8736651557079922</v>
      </c>
      <c r="E359">
        <f>IF(COUNTA($B$5:$B359)&lt;=C$1,AVERAGE($B$5:$B359),C$2*($B359-$E358)+$E358)</f>
        <v>6.8816714996440869</v>
      </c>
      <c r="F359">
        <f t="shared" si="10"/>
        <v>-8.0063439360946731E-3</v>
      </c>
      <c r="G359">
        <f>IF(COUNTA($F$5:$F359)&lt;=G$1,AVERAGE($F$5:$F359),G$2*($F359-$G358)+$G358)</f>
        <v>4.5605274625141676E-3</v>
      </c>
      <c r="H359">
        <f t="shared" si="11"/>
        <v>-1.2566871398608841E-2</v>
      </c>
    </row>
    <row r="360" spans="1:8">
      <c r="A360" s="3">
        <v>41108</v>
      </c>
      <c r="B360" s="1">
        <v>6.8299999999999992</v>
      </c>
      <c r="C360">
        <f>IF(COUNTA($B$5:$B360)&lt;=A$1,AVERAGE($B$5:$B360),A$2*($B360-$C359)+$C359)</f>
        <v>6.8584257228718917</v>
      </c>
      <c r="D360">
        <f>IF(COUNTA($B$5:$B360)&lt;=B$1,AVERAGE($B$5:$B360),B$2*($B360-$D359)+$D359)</f>
        <v>6.867115382351793</v>
      </c>
      <c r="E360">
        <f>IF(COUNTA($B$5:$B360)&lt;=C$1,AVERAGE($B$5:$B360),C$2*($B360-$E359)+$E359)</f>
        <v>6.8780544946690005</v>
      </c>
      <c r="F360">
        <f t="shared" si="10"/>
        <v>-1.0939112317207567E-2</v>
      </c>
      <c r="G360">
        <f>IF(COUNTA($F$5:$F360)&lt;=G$1,AVERAGE($F$5:$F360),G$2*($F360-$G359)+$G359)</f>
        <v>1.4605995065698207E-3</v>
      </c>
      <c r="H360">
        <f t="shared" si="11"/>
        <v>-1.2399711823777387E-2</v>
      </c>
    </row>
    <row r="361" spans="1:8">
      <c r="A361" s="3">
        <v>41109</v>
      </c>
      <c r="B361" s="1">
        <v>6.6199999999999992</v>
      </c>
      <c r="C361">
        <f>IF(COUNTA($B$5:$B361)&lt;=A$1,AVERAGE($B$5:$B361),A$2*($B361-$C360)+$C360)</f>
        <v>6.810740578297513</v>
      </c>
      <c r="D361">
        <f>IF(COUNTA($B$5:$B361)&lt;=B$1,AVERAGE($B$5:$B361),B$2*($B361-$D360)+$D360)</f>
        <v>6.8300480749990236</v>
      </c>
      <c r="E361">
        <f>IF(COUNTA($B$5:$B361)&lt;=C$1,AVERAGE($B$5:$B361),C$2*($B361-$E360)+$E360)</f>
        <v>6.8599906800421708</v>
      </c>
      <c r="F361">
        <f t="shared" si="10"/>
        <v>-2.9942605043147275E-2</v>
      </c>
      <c r="G361">
        <f>IF(COUNTA($F$5:$F361)&lt;=G$1,AVERAGE($F$5:$F361),G$2*($F361-$G360)+$G360)</f>
        <v>-4.820041403373599E-3</v>
      </c>
      <c r="H361">
        <f t="shared" si="11"/>
        <v>-2.5122563639773676E-2</v>
      </c>
    </row>
    <row r="362" spans="1:8">
      <c r="A362" s="3">
        <v>41110</v>
      </c>
      <c r="B362" s="1">
        <v>6.47</v>
      </c>
      <c r="C362">
        <f>IF(COUNTA($B$5:$B362)&lt;=A$1,AVERAGE($B$5:$B362),A$2*($B362-$C361)+$C361)</f>
        <v>6.7425924626380107</v>
      </c>
      <c r="D362">
        <f>IF(COUNTA($B$5:$B362)&lt;=B$1,AVERAGE($B$5:$B362),B$2*($B362-$D361)+$D361)</f>
        <v>6.77604086374917</v>
      </c>
      <c r="E362">
        <f>IF(COUNTA($B$5:$B362)&lt;=C$1,AVERAGE($B$5:$B362),C$2*($B362-$E361)+$E361)</f>
        <v>6.8326913324392189</v>
      </c>
      <c r="F362">
        <f t="shared" si="10"/>
        <v>-5.6650468690048861E-2</v>
      </c>
      <c r="G362">
        <f>IF(COUNTA($F$5:$F362)&lt;=G$1,AVERAGE($F$5:$F362),G$2*($F362-$G361)+$G361)</f>
        <v>-1.5186126860708653E-2</v>
      </c>
      <c r="H362">
        <f t="shared" si="11"/>
        <v>-4.1464341829340209E-2</v>
      </c>
    </row>
    <row r="363" spans="1:8">
      <c r="A363" s="3">
        <v>41111</v>
      </c>
      <c r="B363" s="1">
        <v>6.75</v>
      </c>
      <c r="C363">
        <f>IF(COUNTA($B$5:$B363)&lt;=A$1,AVERAGE($B$5:$B363),A$2*($B363-$C362)+$C362)</f>
        <v>6.7440739701104082</v>
      </c>
      <c r="D363">
        <f>IF(COUNTA($B$5:$B363)&lt;=B$1,AVERAGE($B$5:$B363),B$2*($B363-$D362)+$D362)</f>
        <v>6.7721347341867943</v>
      </c>
      <c r="E363">
        <f>IF(COUNTA($B$5:$B363)&lt;=C$1,AVERAGE($B$5:$B363),C$2*($B363-$E362)+$E362)</f>
        <v>6.8269029391684732</v>
      </c>
      <c r="F363">
        <f t="shared" si="10"/>
        <v>-5.4768204981678892E-2</v>
      </c>
      <c r="G363">
        <f>IF(COUNTA($F$5:$F363)&lt;=G$1,AVERAGE($F$5:$F363),G$2*($F363-$G362)+$G362)</f>
        <v>-2.3102542484902702E-2</v>
      </c>
      <c r="H363">
        <f t="shared" si="11"/>
        <v>-3.1665662496776187E-2</v>
      </c>
    </row>
    <row r="364" spans="1:8">
      <c r="A364" s="3">
        <v>41115</v>
      </c>
      <c r="B364" s="1">
        <v>6.8199999999999994</v>
      </c>
      <c r="C364">
        <f>IF(COUNTA($B$5:$B364)&lt;=A$1,AVERAGE($B$5:$B364),A$2*($B364-$C363)+$C363)</f>
        <v>6.7592591760883263</v>
      </c>
      <c r="D364">
        <f>IF(COUNTA($B$5:$B364)&lt;=B$1,AVERAGE($B$5:$B364),B$2*($B364-$D363)+$D363)</f>
        <v>6.7793145240587753</v>
      </c>
      <c r="E364">
        <f>IF(COUNTA($B$5:$B364)&lt;=C$1,AVERAGE($B$5:$B364),C$2*($B364-$E363)+$E363)</f>
        <v>6.8264197334266798</v>
      </c>
      <c r="F364">
        <f t="shared" si="10"/>
        <v>-4.7105209367904521E-2</v>
      </c>
      <c r="G364">
        <f>IF(COUNTA($F$5:$F364)&lt;=G$1,AVERAGE($F$5:$F364),G$2*($F364-$G363)+$G363)</f>
        <v>-2.7903075861503066E-2</v>
      </c>
      <c r="H364">
        <f t="shared" si="11"/>
        <v>-1.9202133506401455E-2</v>
      </c>
    </row>
    <row r="365" spans="1:8">
      <c r="A365" s="3">
        <v>41116</v>
      </c>
      <c r="B365" s="1">
        <v>6.8199999999999994</v>
      </c>
      <c r="C365">
        <f>IF(COUNTA($B$5:$B365)&lt;=A$1,AVERAGE($B$5:$B365),A$2*($B365-$C364)+$C364)</f>
        <v>6.7714073408706605</v>
      </c>
      <c r="D365">
        <f>IF(COUNTA($B$5:$B365)&lt;=B$1,AVERAGE($B$5:$B365),B$2*($B365-$D364)+$D364)</f>
        <v>6.7854173454499591</v>
      </c>
      <c r="E365">
        <f>IF(COUNTA($B$5:$B365)&lt;=C$1,AVERAGE($B$5:$B365),C$2*($B365-$E364)+$E364)</f>
        <v>6.825970352086812</v>
      </c>
      <c r="F365">
        <f t="shared" si="10"/>
        <v>-4.0553006636852906E-2</v>
      </c>
      <c r="G365">
        <f>IF(COUNTA($F$5:$F365)&lt;=G$1,AVERAGE($F$5:$F365),G$2*($F365-$G364)+$G364)</f>
        <v>-3.0433062016573035E-2</v>
      </c>
      <c r="H365">
        <f t="shared" si="11"/>
        <v>-1.0119944620279871E-2</v>
      </c>
    </row>
    <row r="366" spans="1:8">
      <c r="A366" s="3">
        <v>41117</v>
      </c>
      <c r="B366" s="1">
        <v>6.8199999999999994</v>
      </c>
      <c r="C366">
        <f>IF(COUNTA($B$5:$B366)&lt;=A$1,AVERAGE($B$5:$B366),A$2*($B366-$C365)+$C365)</f>
        <v>6.7811258726965287</v>
      </c>
      <c r="D366">
        <f>IF(COUNTA($B$5:$B366)&lt;=B$1,AVERAGE($B$5:$B366),B$2*($B366-$D365)+$D365)</f>
        <v>6.790604743632465</v>
      </c>
      <c r="E366">
        <f>IF(COUNTA($B$5:$B366)&lt;=C$1,AVERAGE($B$5:$B366),C$2*($B366-$E365)+$E365)</f>
        <v>6.8255524274407353</v>
      </c>
      <c r="F366">
        <f t="shared" si="10"/>
        <v>-3.4947683808270291E-2</v>
      </c>
      <c r="G366">
        <f>IF(COUNTA($F$5:$F366)&lt;=G$1,AVERAGE($F$5:$F366),G$2*($F366-$G365)+$G365)</f>
        <v>-3.1335986374912486E-2</v>
      </c>
      <c r="H366">
        <f t="shared" si="11"/>
        <v>-3.611697433357805E-3</v>
      </c>
    </row>
    <row r="367" spans="1:8">
      <c r="A367" s="3">
        <v>41123</v>
      </c>
      <c r="B367" s="1">
        <v>6.8</v>
      </c>
      <c r="C367">
        <f>IF(COUNTA($B$5:$B367)&lt;=A$1,AVERAGE($B$5:$B367),A$2*($B367-$C366)+$C366)</f>
        <v>6.7849006981572231</v>
      </c>
      <c r="D367">
        <f>IF(COUNTA($B$5:$B367)&lt;=B$1,AVERAGE($B$5:$B367),B$2*($B367-$D366)+$D366)</f>
        <v>6.7920140320875948</v>
      </c>
      <c r="E367">
        <f>IF(COUNTA($B$5:$B367)&lt;=C$1,AVERAGE($B$5:$B367),C$2*($B367-$E366)+$E366)</f>
        <v>6.8237637575198837</v>
      </c>
      <c r="F367">
        <f t="shared" si="10"/>
        <v>-3.1749725432288933E-2</v>
      </c>
      <c r="G367">
        <f>IF(COUNTA($F$5:$F367)&lt;=G$1,AVERAGE($F$5:$F367),G$2*($F367-$G366)+$G366)</f>
        <v>-3.1418734186387777E-2</v>
      </c>
      <c r="H367">
        <f t="shared" si="11"/>
        <v>-3.3099124590115631E-4</v>
      </c>
    </row>
    <row r="368" spans="1:8">
      <c r="A368" s="3">
        <v>41124</v>
      </c>
      <c r="B368" s="1">
        <v>6.77</v>
      </c>
      <c r="C368">
        <f>IF(COUNTA($B$5:$B368)&lt;=A$1,AVERAGE($B$5:$B368),A$2*($B368-$C367)+$C367)</f>
        <v>6.781920558525778</v>
      </c>
      <c r="D368">
        <f>IF(COUNTA($B$5:$B368)&lt;=B$1,AVERAGE($B$5:$B368),B$2*($B368-$D367)+$D367)</f>
        <v>6.7887119272744556</v>
      </c>
      <c r="E368">
        <f>IF(COUNTA($B$5:$B368)&lt;=C$1,AVERAGE($B$5:$B368),C$2*($B368-$E367)+$E367)</f>
        <v>6.8200002944934921</v>
      </c>
      <c r="F368">
        <f t="shared" si="10"/>
        <v>-3.1288367219036495E-2</v>
      </c>
      <c r="G368">
        <f>IF(COUNTA($F$5:$F368)&lt;=G$1,AVERAGE($F$5:$F368),G$2*($F368-$G367)+$G367)</f>
        <v>-3.1392660792917519E-2</v>
      </c>
      <c r="H368">
        <f t="shared" si="11"/>
        <v>1.0429357388102439E-4</v>
      </c>
    </row>
    <row r="369" spans="1:8">
      <c r="A369" s="3">
        <v>41125</v>
      </c>
      <c r="B369" s="1">
        <v>6.77</v>
      </c>
      <c r="C369">
        <f>IF(COUNTA($B$5:$B369)&lt;=A$1,AVERAGE($B$5:$B369),A$2*($B369-$C368)+$C368)</f>
        <v>6.7795364468206225</v>
      </c>
      <c r="D369">
        <f>IF(COUNTA($B$5:$B369)&lt;=B$1,AVERAGE($B$5:$B369),B$2*($B369-$D368)+$D368)</f>
        <v>6.7859051381832876</v>
      </c>
      <c r="E369">
        <f>IF(COUNTA($B$5:$B369)&lt;=C$1,AVERAGE($B$5:$B369),C$2*($B369-$E368)+$E368)</f>
        <v>6.8165002738789475</v>
      </c>
      <c r="F369">
        <f t="shared" si="10"/>
        <v>-3.059513569565997E-2</v>
      </c>
      <c r="G369">
        <f>IF(COUNTA($F$5:$F369)&lt;=G$1,AVERAGE($F$5:$F369),G$2*($F369-$G368)+$G368)</f>
        <v>-3.1233155773466009E-2</v>
      </c>
      <c r="H369">
        <f t="shared" si="11"/>
        <v>6.3802007780603895E-4</v>
      </c>
    </row>
    <row r="370" spans="1:8">
      <c r="A370" s="3">
        <v>41128</v>
      </c>
      <c r="B370" s="1">
        <v>6.77</v>
      </c>
      <c r="C370">
        <f>IF(COUNTA($B$5:$B370)&lt;=A$1,AVERAGE($B$5:$B370),A$2*($B370-$C369)+$C369)</f>
        <v>6.7776291574564977</v>
      </c>
      <c r="D370">
        <f>IF(COUNTA($B$5:$B370)&lt;=B$1,AVERAGE($B$5:$B370),B$2*($B370-$D369)+$D369)</f>
        <v>6.7835193674557948</v>
      </c>
      <c r="E370">
        <f>IF(COUNTA($B$5:$B370)&lt;=C$1,AVERAGE($B$5:$B370),C$2*($B370-$E369)+$E369)</f>
        <v>6.8132452547074216</v>
      </c>
      <c r="F370">
        <f t="shared" si="10"/>
        <v>-2.9725887251626837E-2</v>
      </c>
      <c r="G370">
        <f>IF(COUNTA($F$5:$F370)&lt;=G$1,AVERAGE($F$5:$F370),G$2*($F370-$G369)+$G369)</f>
        <v>-3.0931702069098174E-2</v>
      </c>
      <c r="H370">
        <f t="shared" si="11"/>
        <v>1.2058148174713366E-3</v>
      </c>
    </row>
    <row r="371" spans="1:8">
      <c r="A371" s="3">
        <v>41129</v>
      </c>
      <c r="B371" s="1">
        <v>6.8</v>
      </c>
      <c r="C371">
        <f>IF(COUNTA($B$5:$B371)&lt;=A$1,AVERAGE($B$5:$B371),A$2*($B371-$C370)+$C370)</f>
        <v>6.7821033259651982</v>
      </c>
      <c r="D371">
        <f>IF(COUNTA($B$5:$B371)&lt;=B$1,AVERAGE($B$5:$B371),B$2*($B371-$D370)+$D370)</f>
        <v>6.7859914623374253</v>
      </c>
      <c r="E371">
        <f>IF(COUNTA($B$5:$B371)&lt;=C$1,AVERAGE($B$5:$B371),C$2*($B371-$E370)+$E370)</f>
        <v>6.8123180868779016</v>
      </c>
      <c r="F371">
        <f t="shared" si="10"/>
        <v>-2.6326624540476296E-2</v>
      </c>
      <c r="G371">
        <f>IF(COUNTA($F$5:$F371)&lt;=G$1,AVERAGE($F$5:$F371),G$2*($F371-$G370)+$G370)</f>
        <v>-3.0010686563373797E-2</v>
      </c>
      <c r="H371">
        <f t="shared" si="11"/>
        <v>3.6840620228975017E-3</v>
      </c>
    </row>
    <row r="372" spans="1:8">
      <c r="A372" s="3">
        <v>41130</v>
      </c>
      <c r="B372" s="1">
        <v>6.8</v>
      </c>
      <c r="C372">
        <f>IF(COUNTA($B$5:$B372)&lt;=A$1,AVERAGE($B$5:$B372),A$2*($B372-$C371)+$C371)</f>
        <v>6.7856826607721583</v>
      </c>
      <c r="D372">
        <f>IF(COUNTA($B$5:$B372)&lt;=B$1,AVERAGE($B$5:$B372),B$2*($B372-$D371)+$D371)</f>
        <v>6.7880927429868114</v>
      </c>
      <c r="E372">
        <f>IF(COUNTA($B$5:$B372)&lt;=C$1,AVERAGE($B$5:$B372),C$2*($B372-$E371)+$E371)</f>
        <v>6.8114558207964482</v>
      </c>
      <c r="F372">
        <f t="shared" si="10"/>
        <v>-2.3363077809636756E-2</v>
      </c>
      <c r="G372">
        <f>IF(COUNTA($F$5:$F372)&lt;=G$1,AVERAGE($F$5:$F372),G$2*($F372-$G371)+$G371)</f>
        <v>-2.8681164812626388E-2</v>
      </c>
      <c r="H372">
        <f t="shared" si="11"/>
        <v>5.318087002989632E-3</v>
      </c>
    </row>
    <row r="373" spans="1:8">
      <c r="A373" s="3">
        <v>41131</v>
      </c>
      <c r="B373" s="1">
        <v>6.8</v>
      </c>
      <c r="C373">
        <f>IF(COUNTA($B$5:$B373)&lt;=A$1,AVERAGE($B$5:$B373),A$2*($B373-$C372)+$C372)</f>
        <v>6.7885461286177264</v>
      </c>
      <c r="D373">
        <f>IF(COUNTA($B$5:$B373)&lt;=B$1,AVERAGE($B$5:$B373),B$2*($B373-$D372)+$D372)</f>
        <v>6.7898788315387897</v>
      </c>
      <c r="E373">
        <f>IF(COUNTA($B$5:$B373)&lt;=C$1,AVERAGE($B$5:$B373),C$2*($B373-$E372)+$E372)</f>
        <v>6.8106539133406967</v>
      </c>
      <c r="F373">
        <f t="shared" si="10"/>
        <v>-2.0775081801907014E-2</v>
      </c>
      <c r="G373">
        <f>IF(COUNTA($F$5:$F373)&lt;=G$1,AVERAGE($F$5:$F373),G$2*($F373-$G372)+$G372)</f>
        <v>-2.7099948210482512E-2</v>
      </c>
      <c r="H373">
        <f t="shared" si="11"/>
        <v>6.3248664085754983E-3</v>
      </c>
    </row>
    <row r="374" spans="1:8">
      <c r="A374" s="3">
        <v>41135</v>
      </c>
      <c r="B374" s="1">
        <v>6.8199999999999994</v>
      </c>
      <c r="C374">
        <f>IF(COUNTA($B$5:$B374)&lt;=A$1,AVERAGE($B$5:$B374),A$2*($B374-$C373)+$C373)</f>
        <v>6.7948369028941809</v>
      </c>
      <c r="D374">
        <f>IF(COUNTA($B$5:$B374)&lt;=B$1,AVERAGE($B$5:$B374),B$2*($B374-$D373)+$D373)</f>
        <v>6.7943970068079711</v>
      </c>
      <c r="E374">
        <f>IF(COUNTA($B$5:$B374)&lt;=C$1,AVERAGE($B$5:$B374),C$2*($B374-$E373)+$E373)</f>
        <v>6.8113081394068482</v>
      </c>
      <c r="F374">
        <f t="shared" si="10"/>
        <v>-1.691113259887711E-2</v>
      </c>
      <c r="G374">
        <f>IF(COUNTA($F$5:$F374)&lt;=G$1,AVERAGE($F$5:$F374),G$2*($F374-$G373)+$G373)</f>
        <v>-2.506218508816143E-2</v>
      </c>
      <c r="H374">
        <f t="shared" si="11"/>
        <v>8.1510524892843203E-3</v>
      </c>
    </row>
    <row r="375" spans="1:8">
      <c r="A375" s="3">
        <v>41136</v>
      </c>
      <c r="B375" s="1">
        <v>6.8699999999999992</v>
      </c>
      <c r="C375">
        <f>IF(COUNTA($B$5:$B375)&lt;=A$1,AVERAGE($B$5:$B375),A$2*($B375-$C374)+$C374)</f>
        <v>6.8098695223153447</v>
      </c>
      <c r="D375">
        <f>IF(COUNTA($B$5:$B375)&lt;=B$1,AVERAGE($B$5:$B375),B$2*($B375-$D374)+$D374)</f>
        <v>6.8057374557867751</v>
      </c>
      <c r="E375">
        <f>IF(COUNTA($B$5:$B375)&lt;=C$1,AVERAGE($B$5:$B375),C$2*($B375-$E374)+$E374)</f>
        <v>6.8154165696483684</v>
      </c>
      <c r="F375">
        <f t="shared" si="10"/>
        <v>-9.6791138615932582E-3</v>
      </c>
      <c r="G375">
        <f>IF(COUNTA($F$5:$F375)&lt;=G$1,AVERAGE($F$5:$F375),G$2*($F375-$G374)+$G374)</f>
        <v>-2.1985570842847794E-2</v>
      </c>
      <c r="H375">
        <f t="shared" si="11"/>
        <v>1.2306456981254536E-2</v>
      </c>
    </row>
    <row r="376" spans="1:8">
      <c r="A376" s="3">
        <v>41137</v>
      </c>
      <c r="B376" s="1">
        <v>6.92</v>
      </c>
      <c r="C376">
        <f>IF(COUNTA($B$5:$B376)&lt;=A$1,AVERAGE($B$5:$B376),A$2*($B376-$C375)+$C375)</f>
        <v>6.8318956178522754</v>
      </c>
      <c r="D376">
        <f>IF(COUNTA($B$5:$B376)&lt;=B$1,AVERAGE($B$5:$B376),B$2*($B376-$D375)+$D375)</f>
        <v>6.8228768374187592</v>
      </c>
      <c r="E376">
        <f>IF(COUNTA($B$5:$B376)&lt;=C$1,AVERAGE($B$5:$B376),C$2*($B376-$E375)+$E375)</f>
        <v>6.8227374097729827</v>
      </c>
      <c r="F376">
        <f t="shared" si="10"/>
        <v>1.3942764577645761E-4</v>
      </c>
      <c r="G376">
        <f>IF(COUNTA($F$5:$F376)&lt;=G$1,AVERAGE($F$5:$F376),G$2*($F376-$G375)+$G375)</f>
        <v>-1.7560571145122945E-2</v>
      </c>
      <c r="H376">
        <f t="shared" si="11"/>
        <v>1.7699998790899403E-2</v>
      </c>
    </row>
    <row r="377" spans="1:8">
      <c r="A377" s="3">
        <v>41138</v>
      </c>
      <c r="B377" s="1">
        <v>6.97</v>
      </c>
      <c r="C377">
        <f>IF(COUNTA($B$5:$B377)&lt;=A$1,AVERAGE($B$5:$B377),A$2*($B377-$C376)+$C376)</f>
        <v>6.8595164942818201</v>
      </c>
      <c r="D377">
        <f>IF(COUNTA($B$5:$B377)&lt;=B$1,AVERAGE($B$5:$B377),B$2*($B377-$D376)+$D376)</f>
        <v>6.8449453118059456</v>
      </c>
      <c r="E377">
        <f>IF(COUNTA($B$5:$B377)&lt;=C$1,AVERAGE($B$5:$B377),C$2*($B377-$E376)+$E376)</f>
        <v>6.8330457910888738</v>
      </c>
      <c r="F377">
        <f t="shared" si="10"/>
        <v>1.1899520717071788E-2</v>
      </c>
      <c r="G377">
        <f>IF(COUNTA($F$5:$F377)&lt;=G$1,AVERAGE($F$5:$F377),G$2*($F377-$G376)+$G376)</f>
        <v>-1.1668552772683999E-2</v>
      </c>
      <c r="H377">
        <f t="shared" si="11"/>
        <v>2.3568073489755786E-2</v>
      </c>
    </row>
    <row r="378" spans="1:8">
      <c r="A378" s="3">
        <v>41139</v>
      </c>
      <c r="B378" s="1">
        <v>6.97</v>
      </c>
      <c r="C378">
        <f>IF(COUNTA($B$5:$B378)&lt;=A$1,AVERAGE($B$5:$B378),A$2*($B378-$C377)+$C377)</f>
        <v>6.881613195425456</v>
      </c>
      <c r="D378">
        <f>IF(COUNTA($B$5:$B378)&lt;=B$1,AVERAGE($B$5:$B378),B$2*($B378-$D377)+$D377)</f>
        <v>6.8637035150350538</v>
      </c>
      <c r="E378">
        <f>IF(COUNTA($B$5:$B378)&lt;=C$1,AVERAGE($B$5:$B378),C$2*($B378-$E377)+$E377)</f>
        <v>6.8426325857126526</v>
      </c>
      <c r="F378">
        <f t="shared" si="10"/>
        <v>2.1070929322401177E-2</v>
      </c>
      <c r="G378">
        <f>IF(COUNTA($F$5:$F378)&lt;=G$1,AVERAGE($F$5:$F378),G$2*($F378-$G377)+$G377)</f>
        <v>-5.1206563536669632E-3</v>
      </c>
      <c r="H378">
        <f t="shared" si="11"/>
        <v>2.6191585676068142E-2</v>
      </c>
    </row>
    <row r="379" spans="1:8">
      <c r="A379" s="3">
        <v>41143</v>
      </c>
      <c r="B379" s="1">
        <v>7.14</v>
      </c>
      <c r="C379">
        <f>IF(COUNTA($B$5:$B379)&lt;=A$1,AVERAGE($B$5:$B379),A$2*($B379-$C378)+$C378)</f>
        <v>6.9332905563403644</v>
      </c>
      <c r="D379">
        <f>IF(COUNTA($B$5:$B379)&lt;=B$1,AVERAGE($B$5:$B379),B$2*($B379-$D378)+$D378)</f>
        <v>6.9051479877797961</v>
      </c>
      <c r="E379">
        <f>IF(COUNTA($B$5:$B379)&lt;=C$1,AVERAGE($B$5:$B379),C$2*($B379-$E378)+$E378)</f>
        <v>6.863448304712767</v>
      </c>
      <c r="F379">
        <f t="shared" si="10"/>
        <v>4.1699683067029092E-2</v>
      </c>
      <c r="G379">
        <f>IF(COUNTA($F$5:$F379)&lt;=G$1,AVERAGE($F$5:$F379),G$2*($F379-$G378)+$G378)</f>
        <v>4.2434115304722485E-3</v>
      </c>
      <c r="H379">
        <f t="shared" si="11"/>
        <v>3.745627153655684E-2</v>
      </c>
    </row>
    <row r="380" spans="1:8">
      <c r="A380" s="3">
        <v>41145</v>
      </c>
      <c r="B380" s="1">
        <v>7.13</v>
      </c>
      <c r="C380">
        <f>IF(COUNTA($B$5:$B380)&lt;=A$1,AVERAGE($B$5:$B380),A$2*($B380-$C379)+$C379)</f>
        <v>6.9726324450722919</v>
      </c>
      <c r="D380">
        <f>IF(COUNTA($B$5:$B380)&lt;=B$1,AVERAGE($B$5:$B380),B$2*($B380-$D379)+$D379)</f>
        <v>6.938875789612827</v>
      </c>
      <c r="E380">
        <f>IF(COUNTA($B$5:$B380)&lt;=C$1,AVERAGE($B$5:$B380),C$2*($B380-$E379)+$E379)</f>
        <v>6.8821069233828736</v>
      </c>
      <c r="F380">
        <f t="shared" si="10"/>
        <v>5.6768866229953474E-2</v>
      </c>
      <c r="G380">
        <f>IF(COUNTA($F$5:$F380)&lt;=G$1,AVERAGE($F$5:$F380),G$2*($F380-$G379)+$G379)</f>
        <v>1.4748502470368494E-2</v>
      </c>
      <c r="H380">
        <f t="shared" si="11"/>
        <v>4.2020363759584983E-2</v>
      </c>
    </row>
    <row r="381" spans="1:8">
      <c r="A381" s="3">
        <v>41146</v>
      </c>
      <c r="B381" s="1">
        <v>7.0699999999999994</v>
      </c>
      <c r="C381">
        <f>IF(COUNTA($B$5:$B381)&lt;=A$1,AVERAGE($B$5:$B381),A$2*($B381-$C380)+$C380)</f>
        <v>6.9921059560578334</v>
      </c>
      <c r="D381">
        <f>IF(COUNTA($B$5:$B381)&lt;=B$1,AVERAGE($B$5:$B381),B$2*($B381-$D380)+$D380)</f>
        <v>6.9585444211709024</v>
      </c>
      <c r="E381">
        <f>IF(COUNTA($B$5:$B381)&lt;=C$1,AVERAGE($B$5:$B381),C$2*($B381-$E380)+$E380)</f>
        <v>6.8952594387460726</v>
      </c>
      <c r="F381">
        <f t="shared" si="10"/>
        <v>6.3284982424829828E-2</v>
      </c>
      <c r="G381">
        <f>IF(COUNTA($F$5:$F381)&lt;=G$1,AVERAGE($F$5:$F381),G$2*($F381-$G380)+$G380)</f>
        <v>2.4455798461260763E-2</v>
      </c>
      <c r="H381">
        <f t="shared" si="11"/>
        <v>3.8829183963569061E-2</v>
      </c>
    </row>
    <row r="382" spans="1:8">
      <c r="A382" s="3">
        <v>41149</v>
      </c>
      <c r="B382" s="1">
        <v>7.27</v>
      </c>
      <c r="C382">
        <f>IF(COUNTA($B$5:$B382)&lt;=A$1,AVERAGE($B$5:$B382),A$2*($B382-$C381)+$C381)</f>
        <v>7.0476847648462666</v>
      </c>
      <c r="D382">
        <f>IF(COUNTA($B$5:$B382)&lt;=B$1,AVERAGE($B$5:$B382),B$2*($B382-$D381)+$D381)</f>
        <v>7.0052627579952667</v>
      </c>
      <c r="E382">
        <f>IF(COUNTA($B$5:$B382)&lt;=C$1,AVERAGE($B$5:$B382),C$2*($B382-$E381)+$E381)</f>
        <v>6.9214912780338471</v>
      </c>
      <c r="F382">
        <f t="shared" si="10"/>
        <v>8.3771479961419537E-2</v>
      </c>
      <c r="G382">
        <f>IF(COUNTA($F$5:$F382)&lt;=G$1,AVERAGE($F$5:$F382),G$2*($F382-$G381)+$G381)</f>
        <v>3.6318934761292519E-2</v>
      </c>
      <c r="H382">
        <f t="shared" si="11"/>
        <v>4.7452545200127018E-2</v>
      </c>
    </row>
    <row r="383" spans="1:8">
      <c r="A383" s="3">
        <v>41150</v>
      </c>
      <c r="B383" s="1">
        <v>7.3699999999999992</v>
      </c>
      <c r="C383">
        <f>IF(COUNTA($B$5:$B383)&lt;=A$1,AVERAGE($B$5:$B383),A$2*($B383-$C382)+$C382)</f>
        <v>7.1121478118770129</v>
      </c>
      <c r="D383">
        <f>IF(COUNTA($B$5:$B383)&lt;=B$1,AVERAGE($B$5:$B383),B$2*($B383-$D382)+$D382)</f>
        <v>7.0599733442959769</v>
      </c>
      <c r="E383">
        <f>IF(COUNTA($B$5:$B383)&lt;=C$1,AVERAGE($B$5:$B383),C$2*($B383-$E382)+$E382)</f>
        <v>6.9528868885714781</v>
      </c>
      <c r="F383">
        <f t="shared" si="10"/>
        <v>0.10708645572449882</v>
      </c>
      <c r="G383">
        <f>IF(COUNTA($F$5:$F383)&lt;=G$1,AVERAGE($F$5:$F383),G$2*($F383-$G382)+$G382)</f>
        <v>5.0472438953933781E-2</v>
      </c>
      <c r="H383">
        <f t="shared" si="11"/>
        <v>5.6614016770565039E-2</v>
      </c>
    </row>
    <row r="384" spans="1:8">
      <c r="A384" s="3">
        <v>41151</v>
      </c>
      <c r="B384" s="1">
        <v>7.47</v>
      </c>
      <c r="C384">
        <f>IF(COUNTA($B$5:$B384)&lt;=A$1,AVERAGE($B$5:$B384),A$2*($B384-$C383)+$C383)</f>
        <v>7.1837182495016103</v>
      </c>
      <c r="D384">
        <f>IF(COUNTA($B$5:$B384)&lt;=B$1,AVERAGE($B$5:$B384),B$2*($B384-$D383)+$D383)</f>
        <v>7.1214773426515805</v>
      </c>
      <c r="E384">
        <f>IF(COUNTA($B$5:$B384)&lt;=C$1,AVERAGE($B$5:$B384),C$2*($B384-$E383)+$E383)</f>
        <v>6.9890848063714746</v>
      </c>
      <c r="F384">
        <f t="shared" si="10"/>
        <v>0.13239253628010594</v>
      </c>
      <c r="G384">
        <f>IF(COUNTA($F$5:$F384)&lt;=G$1,AVERAGE($F$5:$F384),G$2*($F384-$G383)+$G383)</f>
        <v>6.6856458419168208E-2</v>
      </c>
      <c r="H384">
        <f t="shared" si="11"/>
        <v>6.5536077860937736E-2</v>
      </c>
    </row>
    <row r="385" spans="1:8">
      <c r="A385" s="3">
        <v>41152</v>
      </c>
      <c r="B385" s="1">
        <v>7.3699999999999992</v>
      </c>
      <c r="C385">
        <f>IF(COUNTA($B$5:$B385)&lt;=A$1,AVERAGE($B$5:$B385),A$2*($B385-$C384)+$C384)</f>
        <v>7.2209745996012877</v>
      </c>
      <c r="D385">
        <f>IF(COUNTA($B$5:$B385)&lt;=B$1,AVERAGE($B$5:$B385),B$2*($B385-$D384)+$D384)</f>
        <v>7.1587557412538434</v>
      </c>
      <c r="E385">
        <f>IF(COUNTA($B$5:$B385)&lt;=C$1,AVERAGE($B$5:$B385),C$2*($B385-$E384)+$E384)</f>
        <v>7.0157488699254715</v>
      </c>
      <c r="F385">
        <f t="shared" si="10"/>
        <v>0.14300687132837187</v>
      </c>
      <c r="G385">
        <f>IF(COUNTA($F$5:$F385)&lt;=G$1,AVERAGE($F$5:$F385),G$2*($F385-$G384)+$G384)</f>
        <v>8.2086541001008942E-2</v>
      </c>
      <c r="H385">
        <f t="shared" si="11"/>
        <v>6.0920330327362923E-2</v>
      </c>
    </row>
    <row r="386" spans="1:8">
      <c r="A386" s="3">
        <v>41153</v>
      </c>
      <c r="B386" s="1">
        <v>7.3699999999999992</v>
      </c>
      <c r="C386">
        <f>IF(COUNTA($B$5:$B386)&lt;=A$1,AVERAGE($B$5:$B386),A$2*($B386-$C385)+$C385)</f>
        <v>7.2507796796810302</v>
      </c>
      <c r="D386">
        <f>IF(COUNTA($B$5:$B386)&lt;=B$1,AVERAGE($B$5:$B386),B$2*($B386-$D385)+$D385)</f>
        <v>7.1904423800657664</v>
      </c>
      <c r="E386">
        <f>IF(COUNTA($B$5:$B386)&lt;=C$1,AVERAGE($B$5:$B386),C$2*($B386-$E385)+$E385)</f>
        <v>7.0405464490306882</v>
      </c>
      <c r="F386">
        <f t="shared" si="10"/>
        <v>0.14989593103507826</v>
      </c>
      <c r="G386">
        <f>IF(COUNTA($F$5:$F386)&lt;=G$1,AVERAGE($F$5:$F386),G$2*($F386-$G385)+$G385)</f>
        <v>9.564841900782281E-2</v>
      </c>
      <c r="H386">
        <f t="shared" si="11"/>
        <v>5.4247512027255446E-2</v>
      </c>
    </row>
    <row r="387" spans="1:8">
      <c r="A387" s="3">
        <v>41156</v>
      </c>
      <c r="B387" s="1">
        <v>7.4399999999999995</v>
      </c>
      <c r="C387">
        <f>IF(COUNTA($B$5:$B387)&lt;=A$1,AVERAGE($B$5:$B387),A$2*($B387-$C386)+$C386)</f>
        <v>7.2886237437448242</v>
      </c>
      <c r="D387">
        <f>IF(COUNTA($B$5:$B387)&lt;=B$1,AVERAGE($B$5:$B387),B$2*($B387-$D386)+$D386)</f>
        <v>7.2278760230559014</v>
      </c>
      <c r="E387">
        <f>IF(COUNTA($B$5:$B387)&lt;=C$1,AVERAGE($B$5:$B387),C$2*($B387-$E386)+$E386)</f>
        <v>7.0685081975985398</v>
      </c>
      <c r="F387">
        <f t="shared" si="10"/>
        <v>0.15936782545736161</v>
      </c>
      <c r="G387">
        <f>IF(COUNTA($F$5:$F387)&lt;=G$1,AVERAGE($F$5:$F387),G$2*($F387-$G386)+$G386)</f>
        <v>0.10839230029773057</v>
      </c>
      <c r="H387">
        <f t="shared" si="11"/>
        <v>5.0975525159631038E-2</v>
      </c>
    </row>
    <row r="388" spans="1:8">
      <c r="A388" s="3">
        <v>41157</v>
      </c>
      <c r="B388" s="1">
        <v>7.47</v>
      </c>
      <c r="C388">
        <f>IF(COUNTA($B$5:$B388)&lt;=A$1,AVERAGE($B$5:$B388),A$2*($B388-$C387)+$C387)</f>
        <v>7.3248989949958592</v>
      </c>
      <c r="D388">
        <f>IF(COUNTA($B$5:$B388)&lt;=B$1,AVERAGE($B$5:$B388),B$2*($B388-$D387)+$D387)</f>
        <v>7.2641946195975162</v>
      </c>
      <c r="E388">
        <f>IF(COUNTA($B$5:$B388)&lt;=C$1,AVERAGE($B$5:$B388),C$2*($B388-$E387)+$E387)</f>
        <v>7.0966126237666423</v>
      </c>
      <c r="F388">
        <f t="shared" si="10"/>
        <v>0.16758199583087396</v>
      </c>
      <c r="G388">
        <f>IF(COUNTA($F$5:$F388)&lt;=G$1,AVERAGE($F$5:$F388),G$2*($F388-$G387)+$G387)</f>
        <v>0.12023023940435926</v>
      </c>
      <c r="H388">
        <f t="shared" si="11"/>
        <v>4.7351756426514707E-2</v>
      </c>
    </row>
    <row r="389" spans="1:8">
      <c r="A389" s="3">
        <v>41158</v>
      </c>
      <c r="B389" s="1">
        <v>7.47</v>
      </c>
      <c r="C389">
        <f>IF(COUNTA($B$5:$B389)&lt;=A$1,AVERAGE($B$5:$B389),A$2*($B389-$C388)+$C388)</f>
        <v>7.3539191959966876</v>
      </c>
      <c r="D389">
        <f>IF(COUNTA($B$5:$B389)&lt;=B$1,AVERAGE($B$5:$B389),B$2*($B389-$D388)+$D388)</f>
        <v>7.2950654266578887</v>
      </c>
      <c r="E389">
        <f>IF(COUNTA($B$5:$B389)&lt;=C$1,AVERAGE($B$5:$B389),C$2*($B389-$E388)+$E388)</f>
        <v>7.1227497401029769</v>
      </c>
      <c r="F389">
        <f t="shared" si="10"/>
        <v>0.17231568655491181</v>
      </c>
      <c r="G389">
        <f>IF(COUNTA($F$5:$F389)&lt;=G$1,AVERAGE($F$5:$F389),G$2*($F389-$G388)+$G388)</f>
        <v>0.13064732883446978</v>
      </c>
      <c r="H389">
        <f t="shared" si="11"/>
        <v>4.1668357720442029E-2</v>
      </c>
    </row>
    <row r="390" spans="1:8">
      <c r="A390" s="3">
        <v>41159</v>
      </c>
      <c r="B390" s="1">
        <v>7.47</v>
      </c>
      <c r="C390">
        <f>IF(COUNTA($B$5:$B390)&lt;=A$1,AVERAGE($B$5:$B390),A$2*($B390-$C389)+$C389)</f>
        <v>7.3771353567973499</v>
      </c>
      <c r="D390">
        <f>IF(COUNTA($B$5:$B390)&lt;=B$1,AVERAGE($B$5:$B390),B$2*($B390-$D389)+$D389)</f>
        <v>7.3213056126592058</v>
      </c>
      <c r="E390">
        <f>IF(COUNTA($B$5:$B390)&lt;=C$1,AVERAGE($B$5:$B390),C$2*($B390-$E389)+$E389)</f>
        <v>7.1470572582957681</v>
      </c>
      <c r="F390">
        <f t="shared" si="10"/>
        <v>0.17424835436343766</v>
      </c>
      <c r="G390">
        <f>IF(COUNTA($F$5:$F390)&lt;=G$1,AVERAGE($F$5:$F390),G$2*($F390-$G389)+$G389)</f>
        <v>0.13936753394026336</v>
      </c>
      <c r="H390">
        <f t="shared" si="11"/>
        <v>3.4880820423174308E-2</v>
      </c>
    </row>
    <row r="391" spans="1:8">
      <c r="A391" s="3">
        <v>41166</v>
      </c>
      <c r="B391" s="1">
        <v>7.27</v>
      </c>
      <c r="C391">
        <f>IF(COUNTA($B$5:$B391)&lt;=A$1,AVERAGE($B$5:$B391),A$2*($B391-$C390)+$C390)</f>
        <v>7.3557082854378795</v>
      </c>
      <c r="D391">
        <f>IF(COUNTA($B$5:$B391)&lt;=B$1,AVERAGE($B$5:$B391),B$2*($B391-$D390)+$D390)</f>
        <v>7.3136097707603245</v>
      </c>
      <c r="E391">
        <f>IF(COUNTA($B$5:$B391)&lt;=C$1,AVERAGE($B$5:$B391),C$2*($B391-$E390)+$E390)</f>
        <v>7.1556632502150643</v>
      </c>
      <c r="F391">
        <f t="shared" si="10"/>
        <v>0.15794652054526015</v>
      </c>
      <c r="G391">
        <f>IF(COUNTA($F$5:$F391)&lt;=G$1,AVERAGE($F$5:$F391),G$2*($F391-$G390)+$G390)</f>
        <v>0.14308333126126271</v>
      </c>
      <c r="H391">
        <f t="shared" si="11"/>
        <v>1.4863189283997436E-2</v>
      </c>
    </row>
    <row r="392" spans="1:8">
      <c r="A392" s="3">
        <v>41167</v>
      </c>
      <c r="B392" s="1">
        <v>7.3699999999999992</v>
      </c>
      <c r="C392">
        <f>IF(COUNTA($B$5:$B392)&lt;=A$1,AVERAGE($B$5:$B392),A$2*($B392-$C391)+$C391)</f>
        <v>7.3585666283503031</v>
      </c>
      <c r="D392">
        <f>IF(COUNTA($B$5:$B392)&lt;=B$1,AVERAGE($B$5:$B392),B$2*($B392-$D391)+$D391)</f>
        <v>7.322068305146276</v>
      </c>
      <c r="E392">
        <f>IF(COUNTA($B$5:$B392)&lt;=C$1,AVERAGE($B$5:$B392),C$2*($B392-$E391)+$E391)</f>
        <v>7.1706668227000101</v>
      </c>
      <c r="F392">
        <f t="shared" si="10"/>
        <v>0.15140148244626594</v>
      </c>
      <c r="G392">
        <f>IF(COUNTA($F$5:$F392)&lt;=G$1,AVERAGE($F$5:$F392),G$2*($F392-$G391)+$G391)</f>
        <v>0.14474696149826335</v>
      </c>
      <c r="H392">
        <f t="shared" si="11"/>
        <v>6.6545209480025902E-3</v>
      </c>
    </row>
    <row r="393" spans="1:8">
      <c r="A393" s="3">
        <v>41170</v>
      </c>
      <c r="B393" s="1">
        <v>7.3699999999999992</v>
      </c>
      <c r="C393">
        <f>IF(COUNTA($B$5:$B393)&lt;=A$1,AVERAGE($B$5:$B393),A$2*($B393-$C392)+$C392)</f>
        <v>7.3608533026802423</v>
      </c>
      <c r="D393">
        <f>IF(COUNTA($B$5:$B393)&lt;=B$1,AVERAGE($B$5:$B393),B$2*($B393-$D392)+$D392)</f>
        <v>7.3292580593743342</v>
      </c>
      <c r="E393">
        <f>IF(COUNTA($B$5:$B393)&lt;=C$1,AVERAGE($B$5:$B393),C$2*($B393-$E392)+$E392)</f>
        <v>7.1846201451110092</v>
      </c>
      <c r="F393">
        <f t="shared" si="10"/>
        <v>0.14463791426332495</v>
      </c>
      <c r="G393">
        <f>IF(COUNTA($F$5:$F393)&lt;=G$1,AVERAGE($F$5:$F393),G$2*($F393-$G392)+$G392)</f>
        <v>0.14472515205127567</v>
      </c>
      <c r="H393">
        <f t="shared" si="11"/>
        <v>-8.7237787950722456E-5</v>
      </c>
    </row>
    <row r="394" spans="1:8">
      <c r="A394" s="3">
        <v>41171</v>
      </c>
      <c r="B394" s="1">
        <v>7.39</v>
      </c>
      <c r="C394">
        <f>IF(COUNTA($B$5:$B394)&lt;=A$1,AVERAGE($B$5:$B394),A$2*($B394-$C393)+$C393)</f>
        <v>7.3666826421441938</v>
      </c>
      <c r="D394">
        <f>IF(COUNTA($B$5:$B394)&lt;=B$1,AVERAGE($B$5:$B394),B$2*($B394-$D393)+$D393)</f>
        <v>7.3383693504681844</v>
      </c>
      <c r="E394">
        <f>IF(COUNTA($B$5:$B394)&lt;=C$1,AVERAGE($B$5:$B394),C$2*($B394-$E393)+$E393)</f>
        <v>7.1989967349532389</v>
      </c>
      <c r="F394">
        <f t="shared" si="10"/>
        <v>0.13937261551494551</v>
      </c>
      <c r="G394">
        <f>IF(COUNTA($F$5:$F394)&lt;=G$1,AVERAGE($F$5:$F394),G$2*($F394-$G393)+$G393)</f>
        <v>0.14365464474400963</v>
      </c>
      <c r="H394">
        <f t="shared" si="11"/>
        <v>-4.2820292290641215E-3</v>
      </c>
    </row>
    <row r="395" spans="1:8">
      <c r="A395" s="3">
        <v>41172</v>
      </c>
      <c r="B395" s="1">
        <v>7.39</v>
      </c>
      <c r="C395">
        <f>IF(COUNTA($B$5:$B395)&lt;=A$1,AVERAGE($B$5:$B395),A$2*($B395-$C394)+$C394)</f>
        <v>7.3713461137153553</v>
      </c>
      <c r="D395">
        <f>IF(COUNTA($B$5:$B395)&lt;=B$1,AVERAGE($B$5:$B395),B$2*($B395-$D394)+$D394)</f>
        <v>7.3461139478979565</v>
      </c>
      <c r="E395">
        <f>IF(COUNTA($B$5:$B395)&lt;=C$1,AVERAGE($B$5:$B395),C$2*($B395-$E394)+$E394)</f>
        <v>7.2123669635065122</v>
      </c>
      <c r="F395">
        <f t="shared" si="10"/>
        <v>0.13374698439144428</v>
      </c>
      <c r="G395">
        <f>IF(COUNTA($F$5:$F395)&lt;=G$1,AVERAGE($F$5:$F395),G$2*($F395-$G394)+$G394)</f>
        <v>0.14167311267349655</v>
      </c>
      <c r="H395">
        <f t="shared" si="11"/>
        <v>-7.9261282820522749E-3</v>
      </c>
    </row>
    <row r="396" spans="1:8">
      <c r="A396" s="3">
        <v>41173</v>
      </c>
      <c r="B396" s="1">
        <v>7.46</v>
      </c>
      <c r="C396">
        <f>IF(COUNTA($B$5:$B396)&lt;=A$1,AVERAGE($B$5:$B396),A$2*($B396-$C395)+$C395)</f>
        <v>7.3890768909722846</v>
      </c>
      <c r="D396">
        <f>IF(COUNTA($B$5:$B396)&lt;=B$1,AVERAGE($B$5:$B396),B$2*($B396-$D395)+$D395)</f>
        <v>7.3631968557132632</v>
      </c>
      <c r="E396">
        <f>IF(COUNTA($B$5:$B396)&lt;=C$1,AVERAGE($B$5:$B396),C$2*($B396-$E395)+$E395)</f>
        <v>7.2297012760610562</v>
      </c>
      <c r="F396">
        <f t="shared" si="10"/>
        <v>0.13349557965220704</v>
      </c>
      <c r="G396">
        <f>IF(COUNTA($F$5:$F396)&lt;=G$1,AVERAGE($F$5:$F396),G$2*($F396-$G395)+$G395)</f>
        <v>0.14003760606923865</v>
      </c>
      <c r="H396">
        <f t="shared" si="11"/>
        <v>-6.54202641703161E-3</v>
      </c>
    </row>
    <row r="397" spans="1:8">
      <c r="A397" s="3">
        <v>41177</v>
      </c>
      <c r="B397" s="1">
        <v>7.47</v>
      </c>
      <c r="C397">
        <f>IF(COUNTA($B$5:$B397)&lt;=A$1,AVERAGE($B$5:$B397),A$2*($B397-$C396)+$C396)</f>
        <v>7.4052615127778276</v>
      </c>
      <c r="D397">
        <f>IF(COUNTA($B$5:$B397)&lt;=B$1,AVERAGE($B$5:$B397),B$2*($B397-$D396)+$D396)</f>
        <v>7.3792173273562733</v>
      </c>
      <c r="E397">
        <f>IF(COUNTA($B$5:$B397)&lt;=C$1,AVERAGE($B$5:$B397),C$2*($B397-$E396)+$E396)</f>
        <v>7.2465221867367822</v>
      </c>
      <c r="F397">
        <f t="shared" si="10"/>
        <v>0.13269514061949117</v>
      </c>
      <c r="G397">
        <f>IF(COUNTA($F$5:$F397)&lt;=G$1,AVERAGE($F$5:$F397),G$2*($F397-$G396)+$G396)</f>
        <v>0.13856911297928914</v>
      </c>
      <c r="H397">
        <f t="shared" si="11"/>
        <v>-5.8739723597979743E-3</v>
      </c>
    </row>
    <row r="398" spans="1:8">
      <c r="A398" s="3">
        <v>41179</v>
      </c>
      <c r="B398" s="1">
        <v>7.47</v>
      </c>
      <c r="C398">
        <f>IF(COUNTA($B$5:$B398)&lt;=A$1,AVERAGE($B$5:$B398),A$2*($B398-$C397)+$C397)</f>
        <v>7.4182092102222619</v>
      </c>
      <c r="D398">
        <f>IF(COUNTA($B$5:$B398)&lt;=B$1,AVERAGE($B$5:$B398),B$2*($B398-$D397)+$D397)</f>
        <v>7.3928347282528319</v>
      </c>
      <c r="E398">
        <f>IF(COUNTA($B$5:$B398)&lt;=C$1,AVERAGE($B$5:$B398),C$2*($B398-$E397)+$E397)</f>
        <v>7.262165633665207</v>
      </c>
      <c r="F398">
        <f t="shared" si="10"/>
        <v>0.13066909458762499</v>
      </c>
      <c r="G398">
        <f>IF(COUNTA($F$5:$F398)&lt;=G$1,AVERAGE($F$5:$F398),G$2*($F398-$G397)+$G397)</f>
        <v>0.13698910930095631</v>
      </c>
      <c r="H398">
        <f t="shared" si="11"/>
        <v>-6.3200147133313234E-3</v>
      </c>
    </row>
    <row r="399" spans="1:8">
      <c r="A399" s="3">
        <v>41180</v>
      </c>
      <c r="B399" s="1">
        <v>7.47</v>
      </c>
      <c r="C399">
        <f>IF(COUNTA($B$5:$B399)&lt;=A$1,AVERAGE($B$5:$B399),A$2*($B399-$C398)+$C398)</f>
        <v>7.4285673681778093</v>
      </c>
      <c r="D399">
        <f>IF(COUNTA($B$5:$B399)&lt;=B$1,AVERAGE($B$5:$B399),B$2*($B399-$D398)+$D398)</f>
        <v>7.4044095190149068</v>
      </c>
      <c r="E399">
        <f>IF(COUNTA($B$5:$B399)&lt;=C$1,AVERAGE($B$5:$B399),C$2*($B399-$E398)+$E398)</f>
        <v>7.2767140393086427</v>
      </c>
      <c r="F399">
        <f t="shared" si="10"/>
        <v>0.12769547970626416</v>
      </c>
      <c r="G399">
        <f>IF(COUNTA($F$5:$F399)&lt;=G$1,AVERAGE($F$5:$F399),G$2*($F399-$G398)+$G398)</f>
        <v>0.13513038338201788</v>
      </c>
      <c r="H399">
        <f t="shared" si="11"/>
        <v>-7.4349036757537235E-3</v>
      </c>
    </row>
    <row r="400" spans="1:8">
      <c r="A400" s="3">
        <v>41181</v>
      </c>
      <c r="B400" s="1">
        <v>7.27</v>
      </c>
      <c r="C400">
        <f>IF(COUNTA($B$5:$B400)&lt;=A$1,AVERAGE($B$5:$B400),A$2*($B400-$C399)+$C399)</f>
        <v>7.3968538945422475</v>
      </c>
      <c r="D400">
        <f>IF(COUNTA($B$5:$B400)&lt;=B$1,AVERAGE($B$5:$B400),B$2*($B400-$D399)+$D399)</f>
        <v>7.3842480911626707</v>
      </c>
      <c r="E400">
        <f>IF(COUNTA($B$5:$B400)&lt;=C$1,AVERAGE($B$5:$B400),C$2*($B400-$E399)+$E399)</f>
        <v>7.2762440565570374</v>
      </c>
      <c r="F400">
        <f t="shared" si="10"/>
        <v>0.10800403460563324</v>
      </c>
      <c r="G400">
        <f>IF(COUNTA($F$5:$F400)&lt;=G$1,AVERAGE($F$5:$F400),G$2*($F400-$G399)+$G399)</f>
        <v>0.12970511362674095</v>
      </c>
      <c r="H400">
        <f t="shared" si="11"/>
        <v>-2.1701079021107711E-2</v>
      </c>
    </row>
    <row r="401" spans="1:8">
      <c r="A401" s="3">
        <v>41185</v>
      </c>
      <c r="B401" s="1">
        <v>7.5699999999999994</v>
      </c>
      <c r="C401">
        <f>IF(COUNTA($B$5:$B401)&lt;=A$1,AVERAGE($B$5:$B401),A$2*($B401-$C400)+$C400)</f>
        <v>7.4314831156337977</v>
      </c>
      <c r="D401">
        <f>IF(COUNTA($B$5:$B401)&lt;=B$1,AVERAGE($B$5:$B401),B$2*($B401-$D400)+$D400)</f>
        <v>7.4121108774882698</v>
      </c>
      <c r="E401">
        <f>IF(COUNTA($B$5:$B401)&lt;=C$1,AVERAGE($B$5:$B401),C$2*($B401-$E400)+$E400)</f>
        <v>7.2968069725980449</v>
      </c>
      <c r="F401">
        <f t="shared" ref="F401:F464" si="12">D401-E401</f>
        <v>0.11530390489022491</v>
      </c>
      <c r="G401">
        <f>IF(COUNTA($F$5:$F401)&lt;=G$1,AVERAGE($F$5:$F401),G$2*($F401-$G400)+$G400)</f>
        <v>0.12682487187943775</v>
      </c>
      <c r="H401">
        <f t="shared" ref="H401:H464" si="13">F401-G401</f>
        <v>-1.1520966989212844E-2</v>
      </c>
    </row>
    <row r="402" spans="1:8">
      <c r="A402" s="3">
        <v>41186</v>
      </c>
      <c r="B402" s="1">
        <v>7.5699999999999994</v>
      </c>
      <c r="C402">
        <f>IF(COUNTA($B$5:$B402)&lt;=A$1,AVERAGE($B$5:$B402),A$2*($B402-$C401)+$C401)</f>
        <v>7.4591864925070377</v>
      </c>
      <c r="D402">
        <f>IF(COUNTA($B$5:$B402)&lt;=B$1,AVERAGE($B$5:$B402),B$2*($B402-$D401)+$D401)</f>
        <v>7.4357942458650292</v>
      </c>
      <c r="E402">
        <f>IF(COUNTA($B$5:$B402)&lt;=C$1,AVERAGE($B$5:$B402),C$2*($B402-$E401)+$E401)</f>
        <v>7.3159304845161817</v>
      </c>
      <c r="F402">
        <f t="shared" si="12"/>
        <v>0.11986376134884758</v>
      </c>
      <c r="G402">
        <f>IF(COUNTA($F$5:$F402)&lt;=G$1,AVERAGE($F$5:$F402),G$2*($F402-$G401)+$G401)</f>
        <v>0.12543264977331972</v>
      </c>
      <c r="H402">
        <f t="shared" si="13"/>
        <v>-5.5688884244721459E-3</v>
      </c>
    </row>
    <row r="403" spans="1:8">
      <c r="A403" s="3">
        <v>41188</v>
      </c>
      <c r="B403" s="1">
        <v>7.3699999999999992</v>
      </c>
      <c r="C403">
        <f>IF(COUNTA($B$5:$B403)&lt;=A$1,AVERAGE($B$5:$B403),A$2*($B403-$C402)+$C402)</f>
        <v>7.44134919400563</v>
      </c>
      <c r="D403">
        <f>IF(COUNTA($B$5:$B403)&lt;=B$1,AVERAGE($B$5:$B403),B$2*($B403-$D402)+$D402)</f>
        <v>7.4259251089852745</v>
      </c>
      <c r="E403">
        <f>IF(COUNTA($B$5:$B403)&lt;=C$1,AVERAGE($B$5:$B403),C$2*($B403-$E402)+$E402)</f>
        <v>7.319715350600049</v>
      </c>
      <c r="F403">
        <f t="shared" si="12"/>
        <v>0.10620975838522551</v>
      </c>
      <c r="G403">
        <f>IF(COUNTA($F$5:$F403)&lt;=G$1,AVERAGE($F$5:$F403),G$2*($F403-$G402)+$G402)</f>
        <v>0.12158807149570088</v>
      </c>
      <c r="H403">
        <f t="shared" si="13"/>
        <v>-1.537831311047537E-2</v>
      </c>
    </row>
    <row r="404" spans="1:8">
      <c r="A404" s="3">
        <v>41191</v>
      </c>
      <c r="B404" s="1">
        <v>7.3699999999999992</v>
      </c>
      <c r="C404">
        <f>IF(COUNTA($B$5:$B404)&lt;=A$1,AVERAGE($B$5:$B404),A$2*($B404-$C403)+$C403)</f>
        <v>7.427079355204504</v>
      </c>
      <c r="D404">
        <f>IF(COUNTA($B$5:$B404)&lt;=B$1,AVERAGE($B$5:$B404),B$2*($B404-$D403)+$D403)</f>
        <v>7.417536342637483</v>
      </c>
      <c r="E404">
        <f>IF(COUNTA($B$5:$B404)&lt;=C$1,AVERAGE($B$5:$B404),C$2*($B404-$E403)+$E403)</f>
        <v>7.3232352760580453</v>
      </c>
      <c r="F404">
        <f t="shared" si="12"/>
        <v>9.4301066579437709E-2</v>
      </c>
      <c r="G404">
        <f>IF(COUNTA($F$5:$F404)&lt;=G$1,AVERAGE($F$5:$F404),G$2*($F404-$G403)+$G403)</f>
        <v>0.11613067051244824</v>
      </c>
      <c r="H404">
        <f t="shared" si="13"/>
        <v>-2.1829603933010533E-2</v>
      </c>
    </row>
    <row r="405" spans="1:8">
      <c r="A405" s="3">
        <v>41192</v>
      </c>
      <c r="B405" s="1">
        <v>7.42</v>
      </c>
      <c r="C405">
        <f>IF(COUNTA($B$5:$B405)&lt;=A$1,AVERAGE($B$5:$B405),A$2*($B405-$C404)+$C404)</f>
        <v>7.4256634841636036</v>
      </c>
      <c r="D405">
        <f>IF(COUNTA($B$5:$B405)&lt;=B$1,AVERAGE($B$5:$B405),B$2*($B405-$D404)+$D404)</f>
        <v>7.4179058912418601</v>
      </c>
      <c r="E405">
        <f>IF(COUNTA($B$5:$B405)&lt;=C$1,AVERAGE($B$5:$B405),C$2*($B405-$E404)+$E404)</f>
        <v>7.3300088067339821</v>
      </c>
      <c r="F405">
        <f t="shared" si="12"/>
        <v>8.7897084507877921E-2</v>
      </c>
      <c r="G405">
        <f>IF(COUNTA($F$5:$F405)&lt;=G$1,AVERAGE($F$5:$F405),G$2*($F405-$G404)+$G404)</f>
        <v>0.11048395331153418</v>
      </c>
      <c r="H405">
        <f t="shared" si="13"/>
        <v>-2.2586868803656263E-2</v>
      </c>
    </row>
    <row r="406" spans="1:8">
      <c r="A406" s="3">
        <v>41193</v>
      </c>
      <c r="B406" s="1">
        <v>7.3699999999999992</v>
      </c>
      <c r="C406">
        <f>IF(COUNTA($B$5:$B406)&lt;=A$1,AVERAGE($B$5:$B406),A$2*($B406-$C405)+$C405)</f>
        <v>7.4145307873308823</v>
      </c>
      <c r="D406">
        <f>IF(COUNTA($B$5:$B406)&lt;=B$1,AVERAGE($B$5:$B406),B$2*($B406-$D405)+$D405)</f>
        <v>7.4107200075555806</v>
      </c>
      <c r="E406">
        <f>IF(COUNTA($B$5:$B406)&lt;=C$1,AVERAGE($B$5:$B406),C$2*($B406-$E405)+$E405)</f>
        <v>7.332808190262603</v>
      </c>
      <c r="F406">
        <f t="shared" si="12"/>
        <v>7.7911817292977581E-2</v>
      </c>
      <c r="G406">
        <f>IF(COUNTA($F$5:$F406)&lt;=G$1,AVERAGE($F$5:$F406),G$2*($F406-$G405)+$G405)</f>
        <v>0.10396952610782287</v>
      </c>
      <c r="H406">
        <f t="shared" si="13"/>
        <v>-2.6057708814845287E-2</v>
      </c>
    </row>
    <row r="407" spans="1:8">
      <c r="A407" s="3">
        <v>41194</v>
      </c>
      <c r="B407" s="1">
        <v>7.3699999999999992</v>
      </c>
      <c r="C407">
        <f>IF(COUNTA($B$5:$B407)&lt;=A$1,AVERAGE($B$5:$B407),A$2*($B407-$C406)+$C406)</f>
        <v>7.4056246298647057</v>
      </c>
      <c r="D407">
        <f>IF(COUNTA($B$5:$B407)&lt;=B$1,AVERAGE($B$5:$B407),B$2*($B407-$D406)+$D406)</f>
        <v>7.4046120064222434</v>
      </c>
      <c r="E407">
        <f>IF(COUNTA($B$5:$B407)&lt;=C$1,AVERAGE($B$5:$B407),C$2*($B407-$E406)+$E406)</f>
        <v>7.3354116169442207</v>
      </c>
      <c r="F407">
        <f t="shared" si="12"/>
        <v>6.920038947802265E-2</v>
      </c>
      <c r="G407">
        <f>IF(COUNTA($F$5:$F407)&lt;=G$1,AVERAGE($F$5:$F407),G$2*($F407-$G406)+$G406)</f>
        <v>9.7015698781862822E-2</v>
      </c>
      <c r="H407">
        <f t="shared" si="13"/>
        <v>-2.7815309303840172E-2</v>
      </c>
    </row>
    <row r="408" spans="1:8">
      <c r="A408" s="3">
        <v>41195</v>
      </c>
      <c r="B408" s="1">
        <v>7.47</v>
      </c>
      <c r="C408">
        <f>IF(COUNTA($B$5:$B408)&lt;=A$1,AVERAGE($B$5:$B408),A$2*($B408-$C407)+$C407)</f>
        <v>7.4184997038917642</v>
      </c>
      <c r="D408">
        <f>IF(COUNTA($B$5:$B408)&lt;=B$1,AVERAGE($B$5:$B408),B$2*($B408-$D407)+$D407)</f>
        <v>7.4144202054589066</v>
      </c>
      <c r="E408">
        <f>IF(COUNTA($B$5:$B408)&lt;=C$1,AVERAGE($B$5:$B408),C$2*($B408-$E407)+$E407)</f>
        <v>7.3448328037581252</v>
      </c>
      <c r="F408">
        <f t="shared" si="12"/>
        <v>6.9587401700781371E-2</v>
      </c>
      <c r="G408">
        <f>IF(COUNTA($F$5:$F408)&lt;=G$1,AVERAGE($F$5:$F408),G$2*($F408-$G407)+$G407)</f>
        <v>9.1530039365646534E-2</v>
      </c>
      <c r="H408">
        <f t="shared" si="13"/>
        <v>-2.1942637664865164E-2</v>
      </c>
    </row>
    <row r="409" spans="1:8">
      <c r="A409" s="3">
        <v>41199</v>
      </c>
      <c r="B409" s="1">
        <v>7.27</v>
      </c>
      <c r="C409">
        <f>IF(COUNTA($B$5:$B409)&lt;=A$1,AVERAGE($B$5:$B409),A$2*($B409-$C408)+$C408)</f>
        <v>7.3887997631134112</v>
      </c>
      <c r="D409">
        <f>IF(COUNTA($B$5:$B409)&lt;=B$1,AVERAGE($B$5:$B409),B$2*($B409-$D408)+$D408)</f>
        <v>7.3927571746400709</v>
      </c>
      <c r="E409">
        <f>IF(COUNTA($B$5:$B409)&lt;=C$1,AVERAGE($B$5:$B409),C$2*($B409-$E408)+$E408)</f>
        <v>7.3395945074950566</v>
      </c>
      <c r="F409">
        <f t="shared" si="12"/>
        <v>5.3162667145014275E-2</v>
      </c>
      <c r="G409">
        <f>IF(COUNTA($F$5:$F409)&lt;=G$1,AVERAGE($F$5:$F409),G$2*($F409-$G408)+$G408)</f>
        <v>8.3856564921520077E-2</v>
      </c>
      <c r="H409">
        <f t="shared" si="13"/>
        <v>-3.0693897776505802E-2</v>
      </c>
    </row>
    <row r="410" spans="1:8">
      <c r="A410" s="3">
        <v>41200</v>
      </c>
      <c r="B410" s="1">
        <v>7.27</v>
      </c>
      <c r="C410">
        <f>IF(COUNTA($B$5:$B410)&lt;=A$1,AVERAGE($B$5:$B410),A$2*($B410-$C409)+$C409)</f>
        <v>7.3650398104907291</v>
      </c>
      <c r="D410">
        <f>IF(COUNTA($B$5:$B410)&lt;=B$1,AVERAGE($B$5:$B410),B$2*($B410-$D409)+$D409)</f>
        <v>7.3743435984440602</v>
      </c>
      <c r="E410">
        <f>IF(COUNTA($B$5:$B410)&lt;=C$1,AVERAGE($B$5:$B410),C$2*($B410-$E409)+$E409)</f>
        <v>7.3347228919704026</v>
      </c>
      <c r="F410">
        <f t="shared" si="12"/>
        <v>3.9620706473657563E-2</v>
      </c>
      <c r="G410">
        <f>IF(COUNTA($F$5:$F410)&lt;=G$1,AVERAGE($F$5:$F410),G$2*($F410-$G409)+$G409)</f>
        <v>7.500939323194758E-2</v>
      </c>
      <c r="H410">
        <f t="shared" si="13"/>
        <v>-3.5388686758290017E-2</v>
      </c>
    </row>
    <row r="411" spans="1:8">
      <c r="A411" s="3">
        <v>41201</v>
      </c>
      <c r="B411" s="1">
        <v>7.3699999999999992</v>
      </c>
      <c r="C411">
        <f>IF(COUNTA($B$5:$B411)&lt;=A$1,AVERAGE($B$5:$B411),A$2*($B411-$C410)+$C410)</f>
        <v>7.3660318483925833</v>
      </c>
      <c r="D411">
        <f>IF(COUNTA($B$5:$B411)&lt;=B$1,AVERAGE($B$5:$B411),B$2*($B411-$D410)+$D410)</f>
        <v>7.3736920586774506</v>
      </c>
      <c r="E411">
        <f>IF(COUNTA($B$5:$B411)&lt;=C$1,AVERAGE($B$5:$B411),C$2*($B411-$E410)+$E410)</f>
        <v>7.3371922895324744</v>
      </c>
      <c r="F411">
        <f t="shared" si="12"/>
        <v>3.6499769144976213E-2</v>
      </c>
      <c r="G411">
        <f>IF(COUNTA($F$5:$F411)&lt;=G$1,AVERAGE($F$5:$F411),G$2*($F411-$G410)+$G410)</f>
        <v>6.7307468414553304E-2</v>
      </c>
      <c r="H411">
        <f t="shared" si="13"/>
        <v>-3.0807699269577091E-2</v>
      </c>
    </row>
    <row r="412" spans="1:8">
      <c r="A412" s="3">
        <v>41202</v>
      </c>
      <c r="B412" s="1">
        <v>7.27</v>
      </c>
      <c r="C412">
        <f>IF(COUNTA($B$5:$B412)&lt;=A$1,AVERAGE($B$5:$B412),A$2*($B412-$C411)+$C411)</f>
        <v>7.3468254787140665</v>
      </c>
      <c r="D412">
        <f>IF(COUNTA($B$5:$B412)&lt;=B$1,AVERAGE($B$5:$B412),B$2*($B412-$D411)+$D411)</f>
        <v>7.3581382498758332</v>
      </c>
      <c r="E412">
        <f>IF(COUNTA($B$5:$B412)&lt;=C$1,AVERAGE($B$5:$B412),C$2*($B412-$E411)+$E411)</f>
        <v>7.3324888292652011</v>
      </c>
      <c r="F412">
        <f t="shared" si="12"/>
        <v>2.5649420610632134E-2</v>
      </c>
      <c r="G412">
        <f>IF(COUNTA($F$5:$F412)&lt;=G$1,AVERAGE($F$5:$F412),G$2*($F412-$G411)+$G411)</f>
        <v>5.8975858853769068E-2</v>
      </c>
      <c r="H412">
        <f t="shared" si="13"/>
        <v>-3.3326438243136934E-2</v>
      </c>
    </row>
    <row r="413" spans="1:8">
      <c r="A413" s="3">
        <v>41205</v>
      </c>
      <c r="B413" s="1">
        <v>7.3699999999999992</v>
      </c>
      <c r="C413">
        <f>IF(COUNTA($B$5:$B413)&lt;=A$1,AVERAGE($B$5:$B413),A$2*($B413-$C412)+$C412)</f>
        <v>7.3514603829712533</v>
      </c>
      <c r="D413">
        <f>IF(COUNTA($B$5:$B413)&lt;=B$1,AVERAGE($B$5:$B413),B$2*($B413-$D412)+$D412)</f>
        <v>7.3599175123944578</v>
      </c>
      <c r="E413">
        <f>IF(COUNTA($B$5:$B413)&lt;=C$1,AVERAGE($B$5:$B413),C$2*($B413-$E412)+$E412)</f>
        <v>7.3351146112166372</v>
      </c>
      <c r="F413">
        <f t="shared" si="12"/>
        <v>2.480290117782058E-2</v>
      </c>
      <c r="G413">
        <f>IF(COUNTA($F$5:$F413)&lt;=G$1,AVERAGE($F$5:$F413),G$2*($F413-$G412)+$G412)</f>
        <v>5.2141267318579369E-2</v>
      </c>
      <c r="H413">
        <f t="shared" si="13"/>
        <v>-2.7338366140758789E-2</v>
      </c>
    </row>
    <row r="414" spans="1:8">
      <c r="A414" s="3">
        <v>41206</v>
      </c>
      <c r="B414" s="1">
        <v>7.47</v>
      </c>
      <c r="C414">
        <f>IF(COUNTA($B$5:$B414)&lt;=A$1,AVERAGE($B$5:$B414),A$2*($B414-$C413)+$C413)</f>
        <v>7.3751683063770024</v>
      </c>
      <c r="D414">
        <f>IF(COUNTA($B$5:$B414)&lt;=B$1,AVERAGE($B$5:$B414),B$2*($B414-$D413)+$D413)</f>
        <v>7.3764298855352894</v>
      </c>
      <c r="E414">
        <f>IF(COUNTA($B$5:$B414)&lt;=C$1,AVERAGE($B$5:$B414),C$2*($B414-$E413)+$E413)</f>
        <v>7.3445565884314723</v>
      </c>
      <c r="F414">
        <f t="shared" si="12"/>
        <v>3.1873297103817144E-2</v>
      </c>
      <c r="G414">
        <f>IF(COUNTA($F$5:$F414)&lt;=G$1,AVERAGE($F$5:$F414),G$2*($F414-$G413)+$G413)</f>
        <v>4.8087673275626922E-2</v>
      </c>
      <c r="H414">
        <f t="shared" si="13"/>
        <v>-1.6214376171809777E-2</v>
      </c>
    </row>
    <row r="415" spans="1:8">
      <c r="A415" s="3">
        <v>41207</v>
      </c>
      <c r="B415" s="1">
        <v>7.52</v>
      </c>
      <c r="C415">
        <f>IF(COUNTA($B$5:$B415)&lt;=A$1,AVERAGE($B$5:$B415),A$2*($B415-$C414)+$C414)</f>
        <v>7.4041346451016015</v>
      </c>
      <c r="D415">
        <f>IF(COUNTA($B$5:$B415)&lt;=B$1,AVERAGE($B$5:$B415),B$2*($B415-$D414)+$D414)</f>
        <v>7.3979654027049957</v>
      </c>
      <c r="E415">
        <f>IF(COUNTA($B$5:$B415)&lt;=C$1,AVERAGE($B$5:$B415),C$2*($B415-$E414)+$E414)</f>
        <v>7.3568376272412692</v>
      </c>
      <c r="F415">
        <f t="shared" si="12"/>
        <v>4.1127775463726479E-2</v>
      </c>
      <c r="G415">
        <f>IF(COUNTA($F$5:$F415)&lt;=G$1,AVERAGE($F$5:$F415),G$2*($F415-$G414)+$G414)</f>
        <v>4.6695693713246833E-2</v>
      </c>
      <c r="H415">
        <f t="shared" si="13"/>
        <v>-5.5679182495203539E-3</v>
      </c>
    </row>
    <row r="416" spans="1:8">
      <c r="A416" s="3">
        <v>41208</v>
      </c>
      <c r="B416" s="1">
        <v>7.52</v>
      </c>
      <c r="C416">
        <f>IF(COUNTA($B$5:$B416)&lt;=A$1,AVERAGE($B$5:$B416),A$2*($B416-$C415)+$C415)</f>
        <v>7.4273077160812813</v>
      </c>
      <c r="D416">
        <f>IF(COUNTA($B$5:$B416)&lt;=B$1,AVERAGE($B$5:$B416),B$2*($B416-$D415)+$D415)</f>
        <v>7.416270592299246</v>
      </c>
      <c r="E416">
        <f>IF(COUNTA($B$5:$B416)&lt;=C$1,AVERAGE($B$5:$B416),C$2*($B416-$E415)+$E415)</f>
        <v>7.3682589933343801</v>
      </c>
      <c r="F416">
        <f t="shared" si="12"/>
        <v>4.8011598964865954E-2</v>
      </c>
      <c r="G416">
        <f>IF(COUNTA($F$5:$F416)&lt;=G$1,AVERAGE($F$5:$F416),G$2*($F416-$G415)+$G415)</f>
        <v>4.6958874763570656E-2</v>
      </c>
      <c r="H416">
        <f t="shared" si="13"/>
        <v>1.0527242012952978E-3</v>
      </c>
    </row>
    <row r="417" spans="1:8">
      <c r="A417" s="3">
        <v>41212</v>
      </c>
      <c r="B417" s="1">
        <v>7.52</v>
      </c>
      <c r="C417">
        <f>IF(COUNTA($B$5:$B417)&lt;=A$1,AVERAGE($B$5:$B417),A$2*($B417-$C416)+$C416)</f>
        <v>7.4458461728650249</v>
      </c>
      <c r="D417">
        <f>IF(COUNTA($B$5:$B417)&lt;=B$1,AVERAGE($B$5:$B417),B$2*($B417-$D416)+$D416)</f>
        <v>7.4318300034543592</v>
      </c>
      <c r="E417">
        <f>IF(COUNTA($B$5:$B417)&lt;=C$1,AVERAGE($B$5:$B417),C$2*($B417-$E416)+$E416)</f>
        <v>7.3788808638009735</v>
      </c>
      <c r="F417">
        <f t="shared" si="12"/>
        <v>5.2949139653385657E-2</v>
      </c>
      <c r="G417">
        <f>IF(COUNTA($F$5:$F417)&lt;=G$1,AVERAGE($F$5:$F417),G$2*($F417-$G416)+$G416)</f>
        <v>4.8156927741533656E-2</v>
      </c>
      <c r="H417">
        <f t="shared" si="13"/>
        <v>4.7922119118520012E-3</v>
      </c>
    </row>
    <row r="418" spans="1:8">
      <c r="A418" s="3">
        <v>41214</v>
      </c>
      <c r="B418" s="1">
        <v>7.3699999999999992</v>
      </c>
      <c r="C418">
        <f>IF(COUNTA($B$5:$B418)&lt;=A$1,AVERAGE($B$5:$B418),A$2*($B418-$C417)+$C417)</f>
        <v>7.4306769382920201</v>
      </c>
      <c r="D418">
        <f>IF(COUNTA($B$5:$B418)&lt;=B$1,AVERAGE($B$5:$B418),B$2*($B418-$D417)+$D417)</f>
        <v>7.4225555029362056</v>
      </c>
      <c r="E418">
        <f>IF(COUNTA($B$5:$B418)&lt;=C$1,AVERAGE($B$5:$B418),C$2*($B418-$E417)+$E417)</f>
        <v>7.3782592033349053</v>
      </c>
      <c r="F418">
        <f t="shared" si="12"/>
        <v>4.4296299601300326E-2</v>
      </c>
      <c r="G418">
        <f>IF(COUNTA($F$5:$F418)&lt;=G$1,AVERAGE($F$5:$F418),G$2*($F418-$G417)+$G417)</f>
        <v>4.7384802113486987E-2</v>
      </c>
      <c r="H418">
        <f t="shared" si="13"/>
        <v>-3.0885025121866611E-3</v>
      </c>
    </row>
    <row r="419" spans="1:8">
      <c r="A419" s="3">
        <v>41215</v>
      </c>
      <c r="B419" s="1">
        <v>7.3199999999999994</v>
      </c>
      <c r="C419">
        <f>IF(COUNTA($B$5:$B419)&lt;=A$1,AVERAGE($B$5:$B419),A$2*($B419-$C418)+$C418)</f>
        <v>7.4085415506336156</v>
      </c>
      <c r="D419">
        <f>IF(COUNTA($B$5:$B419)&lt;=B$1,AVERAGE($B$5:$B419),B$2*($B419-$D418)+$D418)</f>
        <v>7.4071721774957746</v>
      </c>
      <c r="E419">
        <f>IF(COUNTA($B$5:$B419)&lt;=C$1,AVERAGE($B$5:$B419),C$2*($B419-$E418)+$E418)</f>
        <v>7.3741810591014616</v>
      </c>
      <c r="F419">
        <f t="shared" si="12"/>
        <v>3.2991118394313013E-2</v>
      </c>
      <c r="G419">
        <f>IF(COUNTA($F$5:$F419)&lt;=G$1,AVERAGE($F$5:$F419),G$2*($F419-$G418)+$G418)</f>
        <v>4.4506065369652195E-2</v>
      </c>
      <c r="H419">
        <f t="shared" si="13"/>
        <v>-1.1514946975339183E-2</v>
      </c>
    </row>
    <row r="420" spans="1:8">
      <c r="A420" s="3">
        <v>41216</v>
      </c>
      <c r="B420" s="1">
        <v>7.47</v>
      </c>
      <c r="C420">
        <f>IF(COUNTA($B$5:$B420)&lt;=A$1,AVERAGE($B$5:$B420),A$2*($B420-$C419)+$C419)</f>
        <v>7.4208332405068926</v>
      </c>
      <c r="D420">
        <f>IF(COUNTA($B$5:$B420)&lt;=B$1,AVERAGE($B$5:$B420),B$2*($B420-$D419)+$D419)</f>
        <v>7.4165963508714086</v>
      </c>
      <c r="E420">
        <f>IF(COUNTA($B$5:$B420)&lt;=C$1,AVERAGE($B$5:$B420),C$2*($B420-$E419)+$E419)</f>
        <v>7.3808883849643596</v>
      </c>
      <c r="F420">
        <f t="shared" si="12"/>
        <v>3.5707965907048944E-2</v>
      </c>
      <c r="G420">
        <f>IF(COUNTA($F$5:$F420)&lt;=G$1,AVERAGE($F$5:$F420),G$2*($F420-$G419)+$G419)</f>
        <v>4.2746445477131544E-2</v>
      </c>
      <c r="H420">
        <f t="shared" si="13"/>
        <v>-7.0384795700825994E-3</v>
      </c>
    </row>
    <row r="421" spans="1:8">
      <c r="A421" s="3">
        <v>41219</v>
      </c>
      <c r="B421" s="1">
        <v>7.52</v>
      </c>
      <c r="C421">
        <f>IF(COUNTA($B$5:$B421)&lt;=A$1,AVERAGE($B$5:$B421),A$2*($B421-$C420)+$C420)</f>
        <v>7.4406665924055142</v>
      </c>
      <c r="D421">
        <f>IF(COUNTA($B$5:$B421)&lt;=B$1,AVERAGE($B$5:$B421),B$2*($B421-$D420)+$D420)</f>
        <v>7.432106898240697</v>
      </c>
      <c r="E421">
        <f>IF(COUNTA($B$5:$B421)&lt;=C$1,AVERAGE($B$5:$B421),C$2*($B421-$E420)+$E420)</f>
        <v>7.3906261980168546</v>
      </c>
      <c r="F421">
        <f t="shared" si="12"/>
        <v>4.1480700223842426E-2</v>
      </c>
      <c r="G421">
        <f>IF(COUNTA($F$5:$F421)&lt;=G$1,AVERAGE($F$5:$F421),G$2*($F421-$G420)+$G420)</f>
        <v>4.2493296426473717E-2</v>
      </c>
      <c r="H421">
        <f t="shared" si="13"/>
        <v>-1.0125962026312912E-3</v>
      </c>
    </row>
    <row r="422" spans="1:8">
      <c r="A422" s="3">
        <v>41220</v>
      </c>
      <c r="B422" s="1">
        <v>7.47</v>
      </c>
      <c r="C422">
        <f>IF(COUNTA($B$5:$B422)&lt;=A$1,AVERAGE($B$5:$B422),A$2*($B422-$C421)+$C421)</f>
        <v>7.4465332739244117</v>
      </c>
      <c r="D422">
        <f>IF(COUNTA($B$5:$B422)&lt;=B$1,AVERAGE($B$5:$B422),B$2*($B422-$D421)+$D421)</f>
        <v>7.4377908635045928</v>
      </c>
      <c r="E422">
        <f>IF(COUNTA($B$5:$B422)&lt;=C$1,AVERAGE($B$5:$B422),C$2*($B422-$E421)+$E421)</f>
        <v>7.396182364155675</v>
      </c>
      <c r="F422">
        <f t="shared" si="12"/>
        <v>4.160849934891786E-2</v>
      </c>
      <c r="G422">
        <f>IF(COUNTA($F$5:$F422)&lt;=G$1,AVERAGE($F$5:$F422),G$2*($F422-$G421)+$G421)</f>
        <v>4.2316337010962546E-2</v>
      </c>
      <c r="H422">
        <f t="shared" si="13"/>
        <v>-7.0783766204468579E-4</v>
      </c>
    </row>
    <row r="423" spans="1:8">
      <c r="A423" s="3">
        <v>41221</v>
      </c>
      <c r="B423" s="1">
        <v>7.47</v>
      </c>
      <c r="C423">
        <f>IF(COUNTA($B$5:$B423)&lt;=A$1,AVERAGE($B$5:$B423),A$2*($B423-$C422)+$C422)</f>
        <v>7.4512266191395291</v>
      </c>
      <c r="D423">
        <f>IF(COUNTA($B$5:$B423)&lt;=B$1,AVERAGE($B$5:$B423),B$2*($B423-$D422)+$D422)</f>
        <v>7.4426222339789039</v>
      </c>
      <c r="E423">
        <f>IF(COUNTA($B$5:$B423)&lt;=C$1,AVERAGE($B$5:$B423),C$2*($B423-$E422)+$E422)</f>
        <v>7.4013495986647779</v>
      </c>
      <c r="F423">
        <f t="shared" si="12"/>
        <v>4.1272635314125949E-2</v>
      </c>
      <c r="G423">
        <f>IF(COUNTA($F$5:$F423)&lt;=G$1,AVERAGE($F$5:$F423),G$2*($F423-$G422)+$G422)</f>
        <v>4.2107596671595228E-2</v>
      </c>
      <c r="H423">
        <f t="shared" si="13"/>
        <v>-8.3496135746927852E-4</v>
      </c>
    </row>
    <row r="424" spans="1:8">
      <c r="A424" s="3">
        <v>41222</v>
      </c>
      <c r="B424" s="1">
        <v>7.47</v>
      </c>
      <c r="C424">
        <f>IF(COUNTA($B$5:$B424)&lt;=A$1,AVERAGE($B$5:$B424),A$2*($B424-$C423)+$C423)</f>
        <v>7.4549812953116232</v>
      </c>
      <c r="D424">
        <f>IF(COUNTA($B$5:$B424)&lt;=B$1,AVERAGE($B$5:$B424),B$2*($B424-$D423)+$D423)</f>
        <v>7.4467288988820686</v>
      </c>
      <c r="E424">
        <f>IF(COUNTA($B$5:$B424)&lt;=C$1,AVERAGE($B$5:$B424),C$2*($B424-$E423)+$E423)</f>
        <v>7.4061551267582431</v>
      </c>
      <c r="F424">
        <f t="shared" si="12"/>
        <v>4.0573772123825513E-2</v>
      </c>
      <c r="G424">
        <f>IF(COUNTA($F$5:$F424)&lt;=G$1,AVERAGE($F$5:$F424),G$2*($F424-$G423)+$G423)</f>
        <v>4.1800831762041288E-2</v>
      </c>
      <c r="H424">
        <f t="shared" si="13"/>
        <v>-1.2270596382157745E-3</v>
      </c>
    </row>
    <row r="425" spans="1:8">
      <c r="A425" s="3">
        <v>41226</v>
      </c>
      <c r="B425" s="1">
        <v>7.46</v>
      </c>
      <c r="C425">
        <f>IF(COUNTA($B$5:$B425)&lt;=A$1,AVERAGE($B$5:$B425),A$2*($B425-$C424)+$C424)</f>
        <v>7.4559850362492988</v>
      </c>
      <c r="D425">
        <f>IF(COUNTA($B$5:$B425)&lt;=B$1,AVERAGE($B$5:$B425),B$2*($B425-$D424)+$D424)</f>
        <v>7.4487195640497585</v>
      </c>
      <c r="E425">
        <f>IF(COUNTA($B$5:$B425)&lt;=C$1,AVERAGE($B$5:$B425),C$2*($B425-$E424)+$E424)</f>
        <v>7.4099242678851658</v>
      </c>
      <c r="F425">
        <f t="shared" si="12"/>
        <v>3.8795296164592763E-2</v>
      </c>
      <c r="G425">
        <f>IF(COUNTA($F$5:$F425)&lt;=G$1,AVERAGE($F$5:$F425),G$2*($F425-$G424)+$G424)</f>
        <v>4.1199724642551581E-2</v>
      </c>
      <c r="H425">
        <f t="shared" si="13"/>
        <v>-2.4044284779588185E-3</v>
      </c>
    </row>
    <row r="426" spans="1:8">
      <c r="A426" s="3">
        <v>41227</v>
      </c>
      <c r="B426" s="1">
        <v>7.47</v>
      </c>
      <c r="C426">
        <f>IF(COUNTA($B$5:$B426)&lt;=A$1,AVERAGE($B$5:$B426),A$2*($B426-$C425)+$C425)</f>
        <v>7.4587880289994386</v>
      </c>
      <c r="D426">
        <f>IF(COUNTA($B$5:$B426)&lt;=B$1,AVERAGE($B$5:$B426),B$2*($B426-$D425)+$D425)</f>
        <v>7.4519116294422947</v>
      </c>
      <c r="E426">
        <f>IF(COUNTA($B$5:$B426)&lt;=C$1,AVERAGE($B$5:$B426),C$2*($B426-$E425)+$E425)</f>
        <v>7.4141295691332045</v>
      </c>
      <c r="F426">
        <f t="shared" si="12"/>
        <v>3.7782060309090149E-2</v>
      </c>
      <c r="G426">
        <f>IF(COUNTA($F$5:$F426)&lt;=G$1,AVERAGE($F$5:$F426),G$2*($F426-$G425)+$G425)</f>
        <v>4.0516191775859293E-2</v>
      </c>
      <c r="H426">
        <f t="shared" si="13"/>
        <v>-2.7341314667691449E-3</v>
      </c>
    </row>
    <row r="427" spans="1:8">
      <c r="A427" s="3">
        <v>41228</v>
      </c>
      <c r="B427" s="1">
        <v>7.52</v>
      </c>
      <c r="C427">
        <f>IF(COUNTA($B$5:$B427)&lt;=A$1,AVERAGE($B$5:$B427),A$2*($B427-$C426)+$C426)</f>
        <v>7.4710304231995508</v>
      </c>
      <c r="D427">
        <f>IF(COUNTA($B$5:$B427)&lt;=B$1,AVERAGE($B$5:$B427),B$2*($B427-$D426)+$D426)</f>
        <v>7.4621248850259505</v>
      </c>
      <c r="E427">
        <f>IF(COUNTA($B$5:$B427)&lt;=C$1,AVERAGE($B$5:$B427),C$2*($B427-$E426)+$E426)</f>
        <v>7.4215404992938803</v>
      </c>
      <c r="F427">
        <f t="shared" si="12"/>
        <v>4.0584385732070238E-2</v>
      </c>
      <c r="G427">
        <f>IF(COUNTA($F$5:$F427)&lt;=G$1,AVERAGE($F$5:$F427),G$2*($F427-$G426)+$G426)</f>
        <v>4.052983056710148E-2</v>
      </c>
      <c r="H427">
        <f t="shared" si="13"/>
        <v>5.4555164968758674E-5</v>
      </c>
    </row>
    <row r="428" spans="1:8">
      <c r="A428" s="3">
        <v>41229</v>
      </c>
      <c r="B428" s="1">
        <v>7.52</v>
      </c>
      <c r="C428">
        <f>IF(COUNTA($B$5:$B428)&lt;=A$1,AVERAGE($B$5:$B428),A$2*($B428-$C427)+$C427)</f>
        <v>7.4808243385596409</v>
      </c>
      <c r="D428">
        <f>IF(COUNTA($B$5:$B428)&lt;=B$1,AVERAGE($B$5:$B428),B$2*($B428-$D427)+$D427)</f>
        <v>7.4708061522720577</v>
      </c>
      <c r="E428">
        <f>IF(COUNTA($B$5:$B428)&lt;=C$1,AVERAGE($B$5:$B428),C$2*($B428-$E427)+$E427)</f>
        <v>7.4284326643433083</v>
      </c>
      <c r="F428">
        <f t="shared" si="12"/>
        <v>4.2373487928749398E-2</v>
      </c>
      <c r="G428">
        <f>IF(COUNTA($F$5:$F428)&lt;=G$1,AVERAGE($F$5:$F428),G$2*($F428-$G427)+$G427)</f>
        <v>4.0898562039431062E-2</v>
      </c>
      <c r="H428">
        <f t="shared" si="13"/>
        <v>1.4749258893183362E-3</v>
      </c>
    </row>
    <row r="429" spans="1:8">
      <c r="A429" s="3">
        <v>41234</v>
      </c>
      <c r="B429" s="1">
        <v>7.51</v>
      </c>
      <c r="C429">
        <f>IF(COUNTA($B$5:$B429)&lt;=A$1,AVERAGE($B$5:$B429),A$2*($B429-$C428)+$C428)</f>
        <v>7.4866594708477123</v>
      </c>
      <c r="D429">
        <f>IF(COUNTA($B$5:$B429)&lt;=B$1,AVERAGE($B$5:$B429),B$2*($B429-$D428)+$D428)</f>
        <v>7.4766852294312489</v>
      </c>
      <c r="E429">
        <f>IF(COUNTA($B$5:$B429)&lt;=C$1,AVERAGE($B$5:$B429),C$2*($B429-$E428)+$E428)</f>
        <v>7.4341423778392768</v>
      </c>
      <c r="F429">
        <f t="shared" si="12"/>
        <v>4.2542851591972131E-2</v>
      </c>
      <c r="G429">
        <f>IF(COUNTA($F$5:$F429)&lt;=G$1,AVERAGE($F$5:$F429),G$2*($F429-$G428)+$G428)</f>
        <v>4.1227419949939274E-2</v>
      </c>
      <c r="H429">
        <f t="shared" si="13"/>
        <v>1.3154316420328563E-3</v>
      </c>
    </row>
    <row r="430" spans="1:8">
      <c r="A430" s="3">
        <v>41235</v>
      </c>
      <c r="B430" s="1">
        <v>7.52</v>
      </c>
      <c r="C430">
        <f>IF(COUNTA($B$5:$B430)&lt;=A$1,AVERAGE($B$5:$B430),A$2*($B430-$C429)+$C429)</f>
        <v>7.49332757667817</v>
      </c>
      <c r="D430">
        <f>IF(COUNTA($B$5:$B430)&lt;=B$1,AVERAGE($B$5:$B430),B$2*($B430-$D429)+$D429)</f>
        <v>7.4831824450165616</v>
      </c>
      <c r="E430">
        <f>IF(COUNTA($B$5:$B430)&lt;=C$1,AVERAGE($B$5:$B430),C$2*($B430-$E429)+$E429)</f>
        <v>7.4401524113905273</v>
      </c>
      <c r="F430">
        <f t="shared" si="12"/>
        <v>4.3030033626034303E-2</v>
      </c>
      <c r="G430">
        <f>IF(COUNTA($F$5:$F430)&lt;=G$1,AVERAGE($F$5:$F430),G$2*($F430-$G429)+$G429)</f>
        <v>4.158794268515828E-2</v>
      </c>
      <c r="H430">
        <f t="shared" si="13"/>
        <v>1.442090940876023E-3</v>
      </c>
    </row>
    <row r="431" spans="1:8">
      <c r="A431" s="3">
        <v>41236</v>
      </c>
      <c r="B431" s="1">
        <v>7.51</v>
      </c>
      <c r="C431">
        <f>IF(COUNTA($B$5:$B431)&lt;=A$1,AVERAGE($B$5:$B431),A$2*($B431-$C430)+$C430)</f>
        <v>7.4966620613425361</v>
      </c>
      <c r="D431">
        <f>IF(COUNTA($B$5:$B431)&lt;=B$1,AVERAGE($B$5:$B431),B$2*($B431-$D430)+$D430)</f>
        <v>7.4872050782640773</v>
      </c>
      <c r="E431">
        <f>IF(COUNTA($B$5:$B431)&lt;=C$1,AVERAGE($B$5:$B431),C$2*($B431-$E430)+$E430)</f>
        <v>7.4450417425931903</v>
      </c>
      <c r="F431">
        <f t="shared" si="12"/>
        <v>4.2163335670887037E-2</v>
      </c>
      <c r="G431">
        <f>IF(COUNTA($F$5:$F431)&lt;=G$1,AVERAGE($F$5:$F431),G$2*($F431-$G430)+$G430)</f>
        <v>4.1703021282304034E-2</v>
      </c>
      <c r="H431">
        <f t="shared" si="13"/>
        <v>4.6031438858300244E-4</v>
      </c>
    </row>
    <row r="432" spans="1:8">
      <c r="A432" s="3">
        <v>41237</v>
      </c>
      <c r="B432" s="1">
        <v>7.5</v>
      </c>
      <c r="C432">
        <f>IF(COUNTA($B$5:$B432)&lt;=A$1,AVERAGE($B$5:$B432),A$2*($B432-$C431)+$C431)</f>
        <v>7.4973296490740289</v>
      </c>
      <c r="D432">
        <f>IF(COUNTA($B$5:$B432)&lt;=B$1,AVERAGE($B$5:$B432),B$2*($B432-$D431)+$D431)</f>
        <v>7.4891243165244656</v>
      </c>
      <c r="E432">
        <f>IF(COUNTA($B$5:$B432)&lt;=C$1,AVERAGE($B$5:$B432),C$2*($B432-$E431)+$E431)</f>
        <v>7.4488888206116668</v>
      </c>
      <c r="F432">
        <f t="shared" si="12"/>
        <v>4.0235495912798847E-2</v>
      </c>
      <c r="G432">
        <f>IF(COUNTA($F$5:$F432)&lt;=G$1,AVERAGE($F$5:$F432),G$2*($F432-$G431)+$G431)</f>
        <v>4.1409516208402997E-2</v>
      </c>
      <c r="H432">
        <f t="shared" si="13"/>
        <v>-1.1740202956041501E-3</v>
      </c>
    </row>
    <row r="433" spans="1:8">
      <c r="A433" s="3">
        <v>41240</v>
      </c>
      <c r="B433" s="1">
        <v>7.52</v>
      </c>
      <c r="C433">
        <f>IF(COUNTA($B$5:$B433)&lt;=A$1,AVERAGE($B$5:$B433),A$2*($B433-$C432)+$C432)</f>
        <v>7.501863719259223</v>
      </c>
      <c r="D433">
        <f>IF(COUNTA($B$5:$B433)&lt;=B$1,AVERAGE($B$5:$B433),B$2*($B433-$D432)+$D432)</f>
        <v>7.4937556690457958</v>
      </c>
      <c r="E433">
        <f>IF(COUNTA($B$5:$B433)&lt;=C$1,AVERAGE($B$5:$B433),C$2*($B433-$E432)+$E432)</f>
        <v>7.4538666031688505</v>
      </c>
      <c r="F433">
        <f t="shared" si="12"/>
        <v>3.9889065876945295E-2</v>
      </c>
      <c r="G433">
        <f>IF(COUNTA($F$5:$F433)&lt;=G$1,AVERAGE($F$5:$F433),G$2*($F433-$G432)+$G432)</f>
        <v>4.1105426142111455E-2</v>
      </c>
      <c r="H433">
        <f t="shared" si="13"/>
        <v>-1.2163602651661595E-3</v>
      </c>
    </row>
    <row r="434" spans="1:8">
      <c r="A434" s="3">
        <v>41241</v>
      </c>
      <c r="B434" s="1">
        <v>7.52</v>
      </c>
      <c r="C434">
        <f>IF(COUNTA($B$5:$B434)&lt;=A$1,AVERAGE($B$5:$B434),A$2*($B434-$C433)+$C433)</f>
        <v>7.505490975407378</v>
      </c>
      <c r="D434">
        <f>IF(COUNTA($B$5:$B434)&lt;=B$1,AVERAGE($B$5:$B434),B$2*($B434-$D433)+$D433)</f>
        <v>7.4976923186889266</v>
      </c>
      <c r="E434">
        <f>IF(COUNTA($B$5:$B434)&lt;=C$1,AVERAGE($B$5:$B434),C$2*($B434-$E433)+$E433)</f>
        <v>7.4584959409470306</v>
      </c>
      <c r="F434">
        <f t="shared" si="12"/>
        <v>3.9196377741895994E-2</v>
      </c>
      <c r="G434">
        <f>IF(COUNTA($F$5:$F434)&lt;=G$1,AVERAGE($F$5:$F434),G$2*($F434-$G433)+$G433)</f>
        <v>4.072361646206836E-2</v>
      </c>
      <c r="H434">
        <f t="shared" si="13"/>
        <v>-1.5272387201723664E-3</v>
      </c>
    </row>
    <row r="435" spans="1:8">
      <c r="A435" s="3">
        <v>41242</v>
      </c>
      <c r="B435" s="1">
        <v>7.5799999999999992</v>
      </c>
      <c r="C435">
        <f>IF(COUNTA($B$5:$B435)&lt;=A$1,AVERAGE($B$5:$B435),A$2*($B435-$C434)+$C434)</f>
        <v>7.5203927803259019</v>
      </c>
      <c r="D435">
        <f>IF(COUNTA($B$5:$B435)&lt;=B$1,AVERAGE($B$5:$B435),B$2*($B435-$D434)+$D434)</f>
        <v>7.5100384708855872</v>
      </c>
      <c r="E435">
        <f>IF(COUNTA($B$5:$B435)&lt;=C$1,AVERAGE($B$5:$B435),C$2*($B435-$E434)+$E434)</f>
        <v>7.4670012250807387</v>
      </c>
      <c r="F435">
        <f t="shared" si="12"/>
        <v>4.3037245804848467E-2</v>
      </c>
      <c r="G435">
        <f>IF(COUNTA($F$5:$F435)&lt;=G$1,AVERAGE($F$5:$F435),G$2*($F435-$G434)+$G434)</f>
        <v>4.1186342330624383E-2</v>
      </c>
      <c r="H435">
        <f t="shared" si="13"/>
        <v>1.8509034742240846E-3</v>
      </c>
    </row>
    <row r="436" spans="1:8">
      <c r="A436" s="3">
        <v>41243</v>
      </c>
      <c r="B436" s="1">
        <v>7.75</v>
      </c>
      <c r="C436">
        <f>IF(COUNTA($B$5:$B436)&lt;=A$1,AVERAGE($B$5:$B436),A$2*($B436-$C435)+$C435)</f>
        <v>7.5663142242607213</v>
      </c>
      <c r="D436">
        <f>IF(COUNTA($B$5:$B436)&lt;=B$1,AVERAGE($B$5:$B436),B$2*($B436-$D435)+$D435)</f>
        <v>7.5460327002527494</v>
      </c>
      <c r="E436">
        <f>IF(COUNTA($B$5:$B436)&lt;=C$1,AVERAGE($B$5:$B436),C$2*($B436-$E435)+$E435)</f>
        <v>7.4868111393250869</v>
      </c>
      <c r="F436">
        <f t="shared" si="12"/>
        <v>5.9221560927662509E-2</v>
      </c>
      <c r="G436">
        <f>IF(COUNTA($F$5:$F436)&lt;=G$1,AVERAGE($F$5:$F436),G$2*($F436-$G435)+$G435)</f>
        <v>4.4793386050032011E-2</v>
      </c>
      <c r="H436">
        <f t="shared" si="13"/>
        <v>1.4428174877630498E-2</v>
      </c>
    </row>
    <row r="437" spans="1:8">
      <c r="A437" s="3">
        <v>41244</v>
      </c>
      <c r="B437" s="1">
        <v>7.77</v>
      </c>
      <c r="C437">
        <f>IF(COUNTA($B$5:$B437)&lt;=A$1,AVERAGE($B$5:$B437),A$2*($B437-$C436)+$C436)</f>
        <v>7.6070513794085768</v>
      </c>
      <c r="D437">
        <f>IF(COUNTA($B$5:$B437)&lt;=B$1,AVERAGE($B$5:$B437),B$2*($B437-$D436)+$D436)</f>
        <v>7.5796277952148365</v>
      </c>
      <c r="E437">
        <f>IF(COUNTA($B$5:$B437)&lt;=C$1,AVERAGE($B$5:$B437),C$2*($B437-$E436)+$E436)</f>
        <v>7.5066343595723311</v>
      </c>
      <c r="F437">
        <f t="shared" si="12"/>
        <v>7.2993435642505489E-2</v>
      </c>
      <c r="G437">
        <f>IF(COUNTA($F$5:$F437)&lt;=G$1,AVERAGE($F$5:$F437),G$2*($F437-$G436)+$G436)</f>
        <v>5.0433395968526709E-2</v>
      </c>
      <c r="H437">
        <f t="shared" si="13"/>
        <v>2.256003967397878E-2</v>
      </c>
    </row>
    <row r="438" spans="1:8">
      <c r="A438" s="3">
        <v>41247</v>
      </c>
      <c r="B438" s="1">
        <v>7.5699999999999994</v>
      </c>
      <c r="C438">
        <f>IF(COUNTA($B$5:$B438)&lt;=A$1,AVERAGE($B$5:$B438),A$2*($B438-$C437)+$C437)</f>
        <v>7.599641103526861</v>
      </c>
      <c r="D438">
        <f>IF(COUNTA($B$5:$B438)&lt;=B$1,AVERAGE($B$5:$B438),B$2*($B438-$D437)+$D437)</f>
        <v>7.5781836259326107</v>
      </c>
      <c r="E438">
        <f>IF(COUNTA($B$5:$B438)&lt;=C$1,AVERAGE($B$5:$B438),C$2*($B438-$E437)+$E437)</f>
        <v>7.5110699544022674</v>
      </c>
      <c r="F438">
        <f t="shared" si="12"/>
        <v>6.7113671530343311E-2</v>
      </c>
      <c r="G438">
        <f>IF(COUNTA($F$5:$F438)&lt;=G$1,AVERAGE($F$5:$F438),G$2*($F438-$G437)+$G437)</f>
        <v>5.3769451080890027E-2</v>
      </c>
      <c r="H438">
        <f t="shared" si="13"/>
        <v>1.3344220449453284E-2</v>
      </c>
    </row>
    <row r="439" spans="1:8">
      <c r="A439" s="3">
        <v>41248</v>
      </c>
      <c r="B439" s="1">
        <v>7.67</v>
      </c>
      <c r="C439">
        <f>IF(COUNTA($B$5:$B439)&lt;=A$1,AVERAGE($B$5:$B439),A$2*($B439-$C438)+$C438)</f>
        <v>7.6137128828214884</v>
      </c>
      <c r="D439">
        <f>IF(COUNTA($B$5:$B439)&lt;=B$1,AVERAGE($B$5:$B439),B$2*($B439-$D438)+$D438)</f>
        <v>7.591956082042719</v>
      </c>
      <c r="E439">
        <f>IF(COUNTA($B$5:$B439)&lt;=C$1,AVERAGE($B$5:$B439),C$2*($B439-$E438)+$E438)</f>
        <v>7.522195057594109</v>
      </c>
      <c r="F439">
        <f t="shared" si="12"/>
        <v>6.9761024448609987E-2</v>
      </c>
      <c r="G439">
        <f>IF(COUNTA($F$5:$F439)&lt;=G$1,AVERAGE($F$5:$F439),G$2*($F439-$G438)+$G438)</f>
        <v>5.6967765754434019E-2</v>
      </c>
      <c r="H439">
        <f t="shared" si="13"/>
        <v>1.2793258694175969E-2</v>
      </c>
    </row>
    <row r="440" spans="1:8">
      <c r="A440" s="3">
        <v>41249</v>
      </c>
      <c r="B440" s="1">
        <v>7.77</v>
      </c>
      <c r="C440">
        <f>IF(COUNTA($B$5:$B440)&lt;=A$1,AVERAGE($B$5:$B440),A$2*($B440-$C439)+$C439)</f>
        <v>7.644970306257191</v>
      </c>
      <c r="D440">
        <f>IF(COUNTA($B$5:$B440)&lt;=B$1,AVERAGE($B$5:$B440),B$2*($B440-$D439)+$D439)</f>
        <v>7.6186626697363113</v>
      </c>
      <c r="E440">
        <f>IF(COUNTA($B$5:$B440)&lt;=C$1,AVERAGE($B$5:$B440),C$2*($B440-$E439)+$E439)</f>
        <v>7.539541403562521</v>
      </c>
      <c r="F440">
        <f t="shared" si="12"/>
        <v>7.9121266173790339E-2</v>
      </c>
      <c r="G440">
        <f>IF(COUNTA($F$5:$F440)&lt;=G$1,AVERAGE($F$5:$F440),G$2*($F440-$G439)+$G439)</f>
        <v>6.1398465838305286E-2</v>
      </c>
      <c r="H440">
        <f t="shared" si="13"/>
        <v>1.7722800335485053E-2</v>
      </c>
    </row>
    <row r="441" spans="1:8">
      <c r="A441" s="3">
        <v>41251</v>
      </c>
      <c r="B441" s="1">
        <v>7.77</v>
      </c>
      <c r="C441">
        <f>IF(COUNTA($B$5:$B441)&lt;=A$1,AVERAGE($B$5:$B441),A$2*($B441-$C440)+$C440)</f>
        <v>7.6699762450057527</v>
      </c>
      <c r="D441">
        <f>IF(COUNTA($B$5:$B441)&lt;=B$1,AVERAGE($B$5:$B441),B$2*($B441-$D440)+$D440)</f>
        <v>7.6413632692758648</v>
      </c>
      <c r="E441">
        <f>IF(COUNTA($B$5:$B441)&lt;=C$1,AVERAGE($B$5:$B441),C$2*($B441-$E440)+$E440)</f>
        <v>7.5556735053131447</v>
      </c>
      <c r="F441">
        <f t="shared" si="12"/>
        <v>8.56897639627201E-2</v>
      </c>
      <c r="G441">
        <f>IF(COUNTA($F$5:$F441)&lt;=G$1,AVERAGE($F$5:$F441),G$2*($F441-$G440)+$G440)</f>
        <v>6.6256725463188254E-2</v>
      </c>
      <c r="H441">
        <f t="shared" si="13"/>
        <v>1.9433038499531846E-2</v>
      </c>
    </row>
    <row r="442" spans="1:8">
      <c r="A442" s="3">
        <v>41255</v>
      </c>
      <c r="B442" s="1">
        <v>7.9699999999999989</v>
      </c>
      <c r="C442">
        <f>IF(COUNTA($B$5:$B442)&lt;=A$1,AVERAGE($B$5:$B442),A$2*($B442-$C441)+$C441)</f>
        <v>7.7299809960046018</v>
      </c>
      <c r="D442">
        <f>IF(COUNTA($B$5:$B442)&lt;=B$1,AVERAGE($B$5:$B442),B$2*($B442-$D441)+$D441)</f>
        <v>7.6906587788844849</v>
      </c>
      <c r="E442">
        <f>IF(COUNTA($B$5:$B442)&lt;=C$1,AVERAGE($B$5:$B442),C$2*($B442-$E441)+$E441)</f>
        <v>7.5846763599412244</v>
      </c>
      <c r="F442">
        <f t="shared" si="12"/>
        <v>0.10598241894326055</v>
      </c>
      <c r="G442">
        <f>IF(COUNTA($F$5:$F442)&lt;=G$1,AVERAGE($F$5:$F442),G$2*($F442-$G441)+$G441)</f>
        <v>7.4201864159202713E-2</v>
      </c>
      <c r="H442">
        <f t="shared" si="13"/>
        <v>3.1780554784057835E-2</v>
      </c>
    </row>
    <row r="443" spans="1:8">
      <c r="A443" s="3">
        <v>41256</v>
      </c>
      <c r="B443" s="1">
        <v>7.9699999999999989</v>
      </c>
      <c r="C443">
        <f>IF(COUNTA($B$5:$B443)&lt;=A$1,AVERAGE($B$5:$B443),A$2*($B443-$C442)+$C442)</f>
        <v>7.7779847968036808</v>
      </c>
      <c r="D443">
        <f>IF(COUNTA($B$5:$B443)&lt;=B$1,AVERAGE($B$5:$B443),B$2*($B443-$D442)+$D442)</f>
        <v>7.7325599620518117</v>
      </c>
      <c r="E443">
        <f>IF(COUNTA($B$5:$B443)&lt;=C$1,AVERAGE($B$5:$B443),C$2*($B443-$E442)+$E442)</f>
        <v>7.6116490147453382</v>
      </c>
      <c r="F443">
        <f t="shared" si="12"/>
        <v>0.12091094730647356</v>
      </c>
      <c r="G443">
        <f>IF(COUNTA($F$5:$F443)&lt;=G$1,AVERAGE($F$5:$F443),G$2*($F443-$G442)+$G442)</f>
        <v>8.3543680788656885E-2</v>
      </c>
      <c r="H443">
        <f t="shared" si="13"/>
        <v>3.7367266517816675E-2</v>
      </c>
    </row>
    <row r="444" spans="1:8">
      <c r="A444" s="3">
        <v>41257</v>
      </c>
      <c r="B444" s="1">
        <v>7.9699999999999989</v>
      </c>
      <c r="C444">
        <f>IF(COUNTA($B$5:$B444)&lt;=A$1,AVERAGE($B$5:$B444),A$2*($B444-$C443)+$C443)</f>
        <v>7.8163878374429441</v>
      </c>
      <c r="D444">
        <f>IF(COUNTA($B$5:$B444)&lt;=B$1,AVERAGE($B$5:$B444),B$2*($B444-$D443)+$D443)</f>
        <v>7.7681759677440398</v>
      </c>
      <c r="E444">
        <f>IF(COUNTA($B$5:$B444)&lt;=C$1,AVERAGE($B$5:$B444),C$2*($B444-$E443)+$E443)</f>
        <v>7.6367335837131645</v>
      </c>
      <c r="F444">
        <f t="shared" si="12"/>
        <v>0.13144238403087538</v>
      </c>
      <c r="G444">
        <f>IF(COUNTA($F$5:$F444)&lt;=G$1,AVERAGE($F$5:$F444),G$2*($F444-$G443)+$G443)</f>
        <v>9.312342143710059E-2</v>
      </c>
      <c r="H444">
        <f t="shared" si="13"/>
        <v>3.8318962593774791E-2</v>
      </c>
    </row>
    <row r="445" spans="1:8">
      <c r="A445" s="3">
        <v>41258</v>
      </c>
      <c r="B445" s="1">
        <v>7.77</v>
      </c>
      <c r="C445">
        <f>IF(COUNTA($B$5:$B445)&lt;=A$1,AVERAGE($B$5:$B445),A$2*($B445-$C444)+$C444)</f>
        <v>7.8071102699543555</v>
      </c>
      <c r="D445">
        <f>IF(COUNTA($B$5:$B445)&lt;=B$1,AVERAGE($B$5:$B445),B$2*($B445-$D444)+$D444)</f>
        <v>7.7684495725824334</v>
      </c>
      <c r="E445">
        <f>IF(COUNTA($B$5:$B445)&lt;=C$1,AVERAGE($B$5:$B445),C$2*($B445-$E444)+$E444)</f>
        <v>7.646062232853243</v>
      </c>
      <c r="F445">
        <f t="shared" si="12"/>
        <v>0.12238733972919036</v>
      </c>
      <c r="G445">
        <f>IF(COUNTA($F$5:$F445)&lt;=G$1,AVERAGE($F$5:$F445),G$2*($F445-$G444)+$G444)</f>
        <v>9.8976205095518549E-2</v>
      </c>
      <c r="H445">
        <f t="shared" si="13"/>
        <v>2.341113463367181E-2</v>
      </c>
    </row>
    <row r="446" spans="1:8">
      <c r="A446" s="3">
        <v>41261</v>
      </c>
      <c r="B446" s="1">
        <v>7.77</v>
      </c>
      <c r="C446">
        <f>IF(COUNTA($B$5:$B446)&lt;=A$1,AVERAGE($B$5:$B446),A$2*($B446-$C445)+$C445)</f>
        <v>7.7996882159634842</v>
      </c>
      <c r="D446">
        <f>IF(COUNTA($B$5:$B446)&lt;=B$1,AVERAGE($B$5:$B446),B$2*($B446-$D445)+$D445)</f>
        <v>7.7686821366950687</v>
      </c>
      <c r="E446">
        <f>IF(COUNTA($B$5:$B446)&lt;=C$1,AVERAGE($B$5:$B446),C$2*($B446-$E445)+$E445)</f>
        <v>7.6547378765535159</v>
      </c>
      <c r="F446">
        <f t="shared" si="12"/>
        <v>0.11394426014155279</v>
      </c>
      <c r="G446">
        <f>IF(COUNTA($F$5:$F446)&lt;=G$1,AVERAGE($F$5:$F446),G$2*($F446-$G445)+$G445)</f>
        <v>0.1019698161047254</v>
      </c>
      <c r="H446">
        <f t="shared" si="13"/>
        <v>1.1974444036827389E-2</v>
      </c>
    </row>
    <row r="447" spans="1:8">
      <c r="A447" s="3">
        <v>41262</v>
      </c>
      <c r="B447" s="1">
        <v>7.92</v>
      </c>
      <c r="C447">
        <f>IF(COUNTA($B$5:$B447)&lt;=A$1,AVERAGE($B$5:$B447),A$2*($B447-$C446)+$C446)</f>
        <v>7.8237505727707877</v>
      </c>
      <c r="D447">
        <f>IF(COUNTA($B$5:$B447)&lt;=B$1,AVERAGE($B$5:$B447),B$2*($B447-$D446)+$D446)</f>
        <v>7.7913798161908083</v>
      </c>
      <c r="E447">
        <f>IF(COUNTA($B$5:$B447)&lt;=C$1,AVERAGE($B$5:$B447),C$2*($B447-$E446)+$E446)</f>
        <v>7.6733062251947697</v>
      </c>
      <c r="F447">
        <f t="shared" si="12"/>
        <v>0.11807359099603865</v>
      </c>
      <c r="G447">
        <f>IF(COUNTA($F$5:$F447)&lt;=G$1,AVERAGE($F$5:$F447),G$2*($F447-$G446)+$G446)</f>
        <v>0.10519057108298804</v>
      </c>
      <c r="H447">
        <f t="shared" si="13"/>
        <v>1.2883019913050603E-2</v>
      </c>
    </row>
    <row r="448" spans="1:8">
      <c r="A448" s="3">
        <v>41263</v>
      </c>
      <c r="B448" s="1">
        <v>7.92</v>
      </c>
      <c r="C448">
        <f>IF(COUNTA($B$5:$B448)&lt;=A$1,AVERAGE($B$5:$B448),A$2*($B448-$C447)+$C447)</f>
        <v>7.8430004582166299</v>
      </c>
      <c r="D448">
        <f>IF(COUNTA($B$5:$B448)&lt;=B$1,AVERAGE($B$5:$B448),B$2*($B448-$D447)+$D447)</f>
        <v>7.8106728437621875</v>
      </c>
      <c r="E448">
        <f>IF(COUNTA($B$5:$B448)&lt;=C$1,AVERAGE($B$5:$B448),C$2*($B448-$E447)+$E447)</f>
        <v>7.6905747894311354</v>
      </c>
      <c r="F448">
        <f t="shared" si="12"/>
        <v>0.12009805433105214</v>
      </c>
      <c r="G448">
        <f>IF(COUNTA($F$5:$F448)&lt;=G$1,AVERAGE($F$5:$F448),G$2*($F448-$G447)+$G447)</f>
        <v>0.10817206773260087</v>
      </c>
      <c r="H448">
        <f t="shared" si="13"/>
        <v>1.1925986598451274E-2</v>
      </c>
    </row>
    <row r="449" spans="1:8">
      <c r="A449" s="3">
        <v>41264</v>
      </c>
      <c r="B449" s="1">
        <v>7.9699999999999989</v>
      </c>
      <c r="C449">
        <f>IF(COUNTA($B$5:$B449)&lt;=A$1,AVERAGE($B$5:$B449),A$2*($B449-$C448)+$C448)</f>
        <v>7.8684003665733036</v>
      </c>
      <c r="D449">
        <f>IF(COUNTA($B$5:$B449)&lt;=B$1,AVERAGE($B$5:$B449),B$2*($B449-$D448)+$D448)</f>
        <v>7.8345719171978594</v>
      </c>
      <c r="E449">
        <f>IF(COUNTA($B$5:$B449)&lt;=C$1,AVERAGE($B$5:$B449),C$2*($B449-$E448)+$E448)</f>
        <v>7.7101345541709554</v>
      </c>
      <c r="F449">
        <f t="shared" si="12"/>
        <v>0.124437363026904</v>
      </c>
      <c r="G449">
        <f>IF(COUNTA($F$5:$F449)&lt;=G$1,AVERAGE($F$5:$F449),G$2*($F449-$G448)+$G448)</f>
        <v>0.11142512679146149</v>
      </c>
      <c r="H449">
        <f t="shared" si="13"/>
        <v>1.3012236235442509E-2</v>
      </c>
    </row>
    <row r="450" spans="1:8">
      <c r="A450" s="3">
        <v>41265</v>
      </c>
      <c r="B450" s="1">
        <v>7.9699999999999989</v>
      </c>
      <c r="C450">
        <f>IF(COUNTA($B$5:$B450)&lt;=A$1,AVERAGE($B$5:$B450),A$2*($B450-$C449)+$C449)</f>
        <v>7.8887202932586424</v>
      </c>
      <c r="D450">
        <f>IF(COUNTA($B$5:$B450)&lt;=B$1,AVERAGE($B$5:$B450),B$2*($B450-$D449)+$D449)</f>
        <v>7.8548861296181807</v>
      </c>
      <c r="E450">
        <f>IF(COUNTA($B$5:$B450)&lt;=C$1,AVERAGE($B$5:$B450),C$2*($B450-$E449)+$E449)</f>
        <v>7.7283251353789888</v>
      </c>
      <c r="F450">
        <f t="shared" si="12"/>
        <v>0.12656099423919187</v>
      </c>
      <c r="G450">
        <f>IF(COUNTA($F$5:$F450)&lt;=G$1,AVERAGE($F$5:$F450),G$2*($F450-$G449)+$G449)</f>
        <v>0.11445230028100757</v>
      </c>
      <c r="H450">
        <f t="shared" si="13"/>
        <v>1.2108693958184299E-2</v>
      </c>
    </row>
    <row r="451" spans="1:8">
      <c r="A451" s="3">
        <v>41268</v>
      </c>
      <c r="B451" s="1">
        <v>8.07</v>
      </c>
      <c r="C451">
        <f>IF(COUNTA($B$5:$B451)&lt;=A$1,AVERAGE($B$5:$B451),A$2*($B451-$C450)+$C450)</f>
        <v>7.9249762346069144</v>
      </c>
      <c r="D451">
        <f>IF(COUNTA($B$5:$B451)&lt;=B$1,AVERAGE($B$5:$B451),B$2*($B451-$D450)+$D450)</f>
        <v>7.8871532101754536</v>
      </c>
      <c r="E451">
        <f>IF(COUNTA($B$5:$B451)&lt;=C$1,AVERAGE($B$5:$B451),C$2*($B451-$E450)+$E450)</f>
        <v>7.7522423759024592</v>
      </c>
      <c r="F451">
        <f t="shared" si="12"/>
        <v>0.13491083427299433</v>
      </c>
      <c r="G451">
        <f>IF(COUNTA($F$5:$F451)&lt;=G$1,AVERAGE($F$5:$F451),G$2*($F451-$G450)+$G450)</f>
        <v>0.11854400707940492</v>
      </c>
      <c r="H451">
        <f t="shared" si="13"/>
        <v>1.6366827193589409E-2</v>
      </c>
    </row>
    <row r="452" spans="1:8">
      <c r="A452" s="3">
        <v>41269</v>
      </c>
      <c r="B452" s="1">
        <v>8.27</v>
      </c>
      <c r="C452">
        <f>IF(COUNTA($B$5:$B452)&lt;=A$1,AVERAGE($B$5:$B452),A$2*($B452-$C451)+$C451)</f>
        <v>7.9939809876855312</v>
      </c>
      <c r="D452">
        <f>IF(COUNTA($B$5:$B452)&lt;=B$1,AVERAGE($B$5:$B452),B$2*($B452-$D451)+$D451)</f>
        <v>7.9445802286491354</v>
      </c>
      <c r="E452">
        <f>IF(COUNTA($B$5:$B452)&lt;=C$1,AVERAGE($B$5:$B452),C$2*($B452-$E451)+$E451)</f>
        <v>7.7884854095892875</v>
      </c>
      <c r="F452">
        <f t="shared" si="12"/>
        <v>0.1560948190598479</v>
      </c>
      <c r="G452">
        <f>IF(COUNTA($F$5:$F452)&lt;=G$1,AVERAGE($F$5:$F452),G$2*($F452-$G451)+$G451)</f>
        <v>0.12605416947549353</v>
      </c>
      <c r="H452">
        <f t="shared" si="13"/>
        <v>3.0040649584354373E-2</v>
      </c>
    </row>
    <row r="453" spans="1:8">
      <c r="A453" s="3">
        <v>41270</v>
      </c>
      <c r="B453" s="1">
        <v>8.36</v>
      </c>
      <c r="C453">
        <f>IF(COUNTA($B$5:$B453)&lt;=A$1,AVERAGE($B$5:$B453),A$2*($B453-$C452)+$C452)</f>
        <v>8.0671847901484242</v>
      </c>
      <c r="D453">
        <f>IF(COUNTA($B$5:$B453)&lt;=B$1,AVERAGE($B$5:$B453),B$2*($B453-$D452)+$D452)</f>
        <v>8.0068931943517647</v>
      </c>
      <c r="E453">
        <f>IF(COUNTA($B$5:$B453)&lt;=C$1,AVERAGE($B$5:$B453),C$2*($B453-$E452)+$E452)</f>
        <v>7.8284914309180369</v>
      </c>
      <c r="F453">
        <f t="shared" si="12"/>
        <v>0.17840176343372782</v>
      </c>
      <c r="G453">
        <f>IF(COUNTA($F$5:$F453)&lt;=G$1,AVERAGE($F$5:$F453),G$2*($F453-$G452)+$G452)</f>
        <v>0.1365236882671404</v>
      </c>
      <c r="H453">
        <f t="shared" si="13"/>
        <v>4.1878075166587425E-2</v>
      </c>
    </row>
    <row r="454" spans="1:8">
      <c r="A454" s="3">
        <v>41271</v>
      </c>
      <c r="B454" s="1">
        <v>8.36</v>
      </c>
      <c r="C454">
        <f>IF(COUNTA($B$5:$B454)&lt;=A$1,AVERAGE($B$5:$B454),A$2*($B454-$C453)+$C453)</f>
        <v>8.1257478321187389</v>
      </c>
      <c r="D454">
        <f>IF(COUNTA($B$5:$B454)&lt;=B$1,AVERAGE($B$5:$B454),B$2*($B454-$D453)+$D453)</f>
        <v>8.0598592151989994</v>
      </c>
      <c r="E454">
        <f>IF(COUNTA($B$5:$B454)&lt;=C$1,AVERAGE($B$5:$B454),C$2*($B454-$E453)+$E453)</f>
        <v>7.8656970307537746</v>
      </c>
      <c r="F454">
        <f t="shared" si="12"/>
        <v>0.19416218444522482</v>
      </c>
      <c r="G454">
        <f>IF(COUNTA($F$5:$F454)&lt;=G$1,AVERAGE($F$5:$F454),G$2*($F454-$G453)+$G453)</f>
        <v>0.14805138750275729</v>
      </c>
      <c r="H454">
        <f t="shared" si="13"/>
        <v>4.611079694246753E-2</v>
      </c>
    </row>
    <row r="455" spans="1:8">
      <c r="A455" s="3">
        <v>41272</v>
      </c>
      <c r="B455" s="1">
        <v>8.27</v>
      </c>
      <c r="C455">
        <f>IF(COUNTA($B$5:$B455)&lt;=A$1,AVERAGE($B$5:$B455),A$2*($B455-$C454)+$C454)</f>
        <v>8.1545982656949914</v>
      </c>
      <c r="D455">
        <f>IF(COUNTA($B$5:$B455)&lt;=B$1,AVERAGE($B$5:$B455),B$2*($B455-$D454)+$D454)</f>
        <v>8.0913803329191492</v>
      </c>
      <c r="E455">
        <f>IF(COUNTA($B$5:$B455)&lt;=C$1,AVERAGE($B$5:$B455),C$2*($B455-$E454)+$E454)</f>
        <v>7.8939982386010099</v>
      </c>
      <c r="F455">
        <f t="shared" si="12"/>
        <v>0.19738209431813925</v>
      </c>
      <c r="G455">
        <f>IF(COUNTA($F$5:$F455)&lt;=G$1,AVERAGE($F$5:$F455),G$2*($F455-$G454)+$G454)</f>
        <v>0.15791752886583368</v>
      </c>
      <c r="H455">
        <f t="shared" si="13"/>
        <v>3.9464565452305561E-2</v>
      </c>
    </row>
    <row r="456" spans="1:8">
      <c r="A456" s="3">
        <v>41275</v>
      </c>
      <c r="B456" s="1">
        <v>8.52</v>
      </c>
      <c r="C456">
        <f>IF(COUNTA($B$5:$B456)&lt;=A$1,AVERAGE($B$5:$B456),A$2*($B456-$C455)+$C455)</f>
        <v>8.2276786125559926</v>
      </c>
      <c r="D456">
        <f>IF(COUNTA($B$5:$B456)&lt;=B$1,AVERAGE($B$5:$B456),B$2*($B456-$D455)+$D455)</f>
        <v>8.1556732829812759</v>
      </c>
      <c r="E456">
        <f>IF(COUNTA($B$5:$B456)&lt;=C$1,AVERAGE($B$5:$B456),C$2*($B456-$E455)+$E455)</f>
        <v>7.9378183618989393</v>
      </c>
      <c r="F456">
        <f t="shared" si="12"/>
        <v>0.21785492108233662</v>
      </c>
      <c r="G456">
        <f>IF(COUNTA($F$5:$F456)&lt;=G$1,AVERAGE($F$5:$F456),G$2*($F456-$G455)+$G455)</f>
        <v>0.16990500730913427</v>
      </c>
      <c r="H456">
        <f t="shared" si="13"/>
        <v>4.7949913773202346E-2</v>
      </c>
    </row>
    <row r="457" spans="1:8">
      <c r="A457" s="3">
        <v>41276</v>
      </c>
      <c r="B457" s="1">
        <v>8.52</v>
      </c>
      <c r="C457">
        <f>IF(COUNTA($B$5:$B457)&lt;=A$1,AVERAGE($B$5:$B457),A$2*($B457-$C456)+$C456)</f>
        <v>8.2861428900447933</v>
      </c>
      <c r="D457">
        <f>IF(COUNTA($B$5:$B457)&lt;=B$1,AVERAGE($B$5:$B457),B$2*($B457-$D456)+$D456)</f>
        <v>8.2103222905340836</v>
      </c>
      <c r="E457">
        <f>IF(COUNTA($B$5:$B457)&lt;=C$1,AVERAGE($B$5:$B457),C$2*($B457-$E456)+$E456)</f>
        <v>7.9785710765660136</v>
      </c>
      <c r="F457">
        <f t="shared" si="12"/>
        <v>0.23175121396806997</v>
      </c>
      <c r="G457">
        <f>IF(COUNTA($F$5:$F457)&lt;=G$1,AVERAGE($F$5:$F457),G$2*($F457-$G456)+$G456)</f>
        <v>0.1822742486409214</v>
      </c>
      <c r="H457">
        <f t="shared" si="13"/>
        <v>4.947696532714857E-2</v>
      </c>
    </row>
    <row r="458" spans="1:8">
      <c r="A458" s="3">
        <v>41277</v>
      </c>
      <c r="B458" s="1">
        <v>8.52</v>
      </c>
      <c r="C458">
        <f>IF(COUNTA($B$5:$B458)&lt;=A$1,AVERAGE($B$5:$B458),A$2*($B458-$C457)+$C457)</f>
        <v>8.3329143120358342</v>
      </c>
      <c r="D458">
        <f>IF(COUNTA($B$5:$B458)&lt;=B$1,AVERAGE($B$5:$B458),B$2*($B458-$D457)+$D457)</f>
        <v>8.2567739469539703</v>
      </c>
      <c r="E458">
        <f>IF(COUNTA($B$5:$B458)&lt;=C$1,AVERAGE($B$5:$B458),C$2*($B458-$E457)+$E457)</f>
        <v>8.0164711012063918</v>
      </c>
      <c r="F458">
        <f t="shared" si="12"/>
        <v>0.24030284574757843</v>
      </c>
      <c r="G458">
        <f>IF(COUNTA($F$5:$F458)&lt;=G$1,AVERAGE($F$5:$F458),G$2*($F458-$G457)+$G457)</f>
        <v>0.1938799680622528</v>
      </c>
      <c r="H458">
        <f t="shared" si="13"/>
        <v>4.6422877685325631E-2</v>
      </c>
    </row>
    <row r="459" spans="1:8">
      <c r="A459" s="3">
        <v>41278</v>
      </c>
      <c r="B459" s="1">
        <v>8.57</v>
      </c>
      <c r="C459">
        <f>IF(COUNTA($B$5:$B459)&lt;=A$1,AVERAGE($B$5:$B459),A$2*($B459-$C458)+$C458)</f>
        <v>8.3803314496286667</v>
      </c>
      <c r="D459">
        <f>IF(COUNTA($B$5:$B459)&lt;=B$1,AVERAGE($B$5:$B459),B$2*($B459-$D458)+$D458)</f>
        <v>8.3037578549108755</v>
      </c>
      <c r="E459">
        <f>IF(COUNTA($B$5:$B459)&lt;=C$1,AVERAGE($B$5:$B459),C$2*($B459-$E458)+$E458)</f>
        <v>8.0552181241219447</v>
      </c>
      <c r="F459">
        <f t="shared" si="12"/>
        <v>0.24853973078893077</v>
      </c>
      <c r="G459">
        <f>IF(COUNTA($F$5:$F459)&lt;=G$1,AVERAGE($F$5:$F459),G$2*($F459-$G458)+$G458)</f>
        <v>0.2048119206075884</v>
      </c>
      <c r="H459">
        <f t="shared" si="13"/>
        <v>4.3727810181342364E-2</v>
      </c>
    </row>
    <row r="460" spans="1:8">
      <c r="A460" s="3">
        <v>41279</v>
      </c>
      <c r="B460" s="1">
        <v>8.67</v>
      </c>
      <c r="C460">
        <f>IF(COUNTA($B$5:$B460)&lt;=A$1,AVERAGE($B$5:$B460),A$2*($B460-$C459)+$C459)</f>
        <v>8.438265159702933</v>
      </c>
      <c r="D460">
        <f>IF(COUNTA($B$5:$B460)&lt;=B$1,AVERAGE($B$5:$B460),B$2*($B460-$D459)+$D459)</f>
        <v>8.3586941766742449</v>
      </c>
      <c r="E460">
        <f>IF(COUNTA($B$5:$B460)&lt;=C$1,AVERAGE($B$5:$B460),C$2*($B460-$E459)+$E459)</f>
        <v>8.0982528554334081</v>
      </c>
      <c r="F460">
        <f t="shared" si="12"/>
        <v>0.26044132124083674</v>
      </c>
      <c r="G460">
        <f>IF(COUNTA($F$5:$F460)&lt;=G$1,AVERAGE($F$5:$F460),G$2*($F460-$G459)+$G459)</f>
        <v>0.21593780073423807</v>
      </c>
      <c r="H460">
        <f t="shared" si="13"/>
        <v>4.4503520506598671E-2</v>
      </c>
    </row>
    <row r="461" spans="1:8">
      <c r="A461" s="3">
        <v>41282</v>
      </c>
      <c r="B461" s="1">
        <v>8.77</v>
      </c>
      <c r="C461">
        <f>IF(COUNTA($B$5:$B461)&lt;=A$1,AVERAGE($B$5:$B461),A$2*($B461-$C460)+$C460)</f>
        <v>8.5046121277623463</v>
      </c>
      <c r="D461">
        <f>IF(COUNTA($B$5:$B461)&lt;=B$1,AVERAGE($B$5:$B461),B$2*($B461-$D460)+$D460)</f>
        <v>8.4203900501731077</v>
      </c>
      <c r="E461">
        <f>IF(COUNTA($B$5:$B461)&lt;=C$1,AVERAGE($B$5:$B461),C$2*($B461-$E460)+$E460)</f>
        <v>8.1452751555530689</v>
      </c>
      <c r="F461">
        <f t="shared" si="12"/>
        <v>0.2751148946200388</v>
      </c>
      <c r="G461">
        <f>IF(COUNTA($F$5:$F461)&lt;=G$1,AVERAGE($F$5:$F461),G$2*($F461-$G460)+$G460)</f>
        <v>0.22777321951139823</v>
      </c>
      <c r="H461">
        <f t="shared" si="13"/>
        <v>4.7341675108640568E-2</v>
      </c>
    </row>
    <row r="462" spans="1:8">
      <c r="A462" s="3">
        <v>41283</v>
      </c>
      <c r="B462" s="1">
        <v>8.77</v>
      </c>
      <c r="C462">
        <f>IF(COUNTA($B$5:$B462)&lt;=A$1,AVERAGE($B$5:$B462),A$2*($B462-$C461)+$C461)</f>
        <v>8.5576897022098777</v>
      </c>
      <c r="D462">
        <f>IF(COUNTA($B$5:$B462)&lt;=B$1,AVERAGE($B$5:$B462),B$2*($B462-$D461)+$D461)</f>
        <v>8.4728315426471408</v>
      </c>
      <c r="E462">
        <f>IF(COUNTA($B$5:$B462)&lt;=C$1,AVERAGE($B$5:$B462),C$2*($B462-$E461)+$E461)</f>
        <v>8.1890058946643549</v>
      </c>
      <c r="F462">
        <f t="shared" si="12"/>
        <v>0.28382564798278587</v>
      </c>
      <c r="G462">
        <f>IF(COUNTA($F$5:$F462)&lt;=G$1,AVERAGE($F$5:$F462),G$2*($F462-$G461)+$G461)</f>
        <v>0.23898370520567574</v>
      </c>
      <c r="H462">
        <f t="shared" si="13"/>
        <v>4.4841942777110122E-2</v>
      </c>
    </row>
    <row r="463" spans="1:8">
      <c r="A463" s="3">
        <v>41284</v>
      </c>
      <c r="B463" s="1">
        <v>8.77</v>
      </c>
      <c r="C463">
        <f>IF(COUNTA($B$5:$B463)&lt;=A$1,AVERAGE($B$5:$B463),A$2*($B463-$C462)+$C462)</f>
        <v>8.6001517617679024</v>
      </c>
      <c r="D463">
        <f>IF(COUNTA($B$5:$B463)&lt;=B$1,AVERAGE($B$5:$B463),B$2*($B463-$D462)+$D462)</f>
        <v>8.5174068112500692</v>
      </c>
      <c r="E463">
        <f>IF(COUNTA($B$5:$B463)&lt;=C$1,AVERAGE($B$5:$B463),C$2*($B463-$E462)+$E462)</f>
        <v>8.2296754820378499</v>
      </c>
      <c r="F463">
        <f t="shared" si="12"/>
        <v>0.28773132921221922</v>
      </c>
      <c r="G463">
        <f>IF(COUNTA($F$5:$F463)&lt;=G$1,AVERAGE($F$5:$F463),G$2*($F463-$G462)+$G462)</f>
        <v>0.24873323000698444</v>
      </c>
      <c r="H463">
        <f t="shared" si="13"/>
        <v>3.8998099205234782E-2</v>
      </c>
    </row>
    <row r="464" spans="1:8">
      <c r="A464" s="3">
        <v>41285</v>
      </c>
      <c r="B464" s="1">
        <v>8.67</v>
      </c>
      <c r="C464">
        <f>IF(COUNTA($B$5:$B464)&lt;=A$1,AVERAGE($B$5:$B464),A$2*($B464-$C463)+$C463)</f>
        <v>8.6141214094143219</v>
      </c>
      <c r="D464">
        <f>IF(COUNTA($B$5:$B464)&lt;=B$1,AVERAGE($B$5:$B464),B$2*($B464-$D463)+$D463)</f>
        <v>8.540295789562558</v>
      </c>
      <c r="E464">
        <f>IF(COUNTA($B$5:$B464)&lt;=C$1,AVERAGE($B$5:$B464),C$2*($B464-$E463)+$E463)</f>
        <v>8.2604981982952008</v>
      </c>
      <c r="F464">
        <f t="shared" si="12"/>
        <v>0.27979759126735715</v>
      </c>
      <c r="G464">
        <f>IF(COUNTA($F$5:$F464)&lt;=G$1,AVERAGE($F$5:$F464),G$2*($F464-$G463)+$G463)</f>
        <v>0.254946102259059</v>
      </c>
      <c r="H464">
        <f t="shared" si="13"/>
        <v>2.4851489008298144E-2</v>
      </c>
    </row>
    <row r="465" spans="1:8">
      <c r="A465" s="3">
        <v>41286</v>
      </c>
      <c r="B465" s="1">
        <v>8.9699999999999989</v>
      </c>
      <c r="C465">
        <f>IF(COUNTA($B$5:$B465)&lt;=A$1,AVERAGE($B$5:$B465),A$2*($B465-$C464)+$C464)</f>
        <v>8.6852971275314577</v>
      </c>
      <c r="D465">
        <f>IF(COUNTA($B$5:$B465)&lt;=B$1,AVERAGE($B$5:$B465),B$2*($B465-$D464)+$D464)</f>
        <v>8.6047514211281744</v>
      </c>
      <c r="E465">
        <f>IF(COUNTA($B$5:$B465)&lt;=C$1,AVERAGE($B$5:$B465),C$2*($B465-$E464)+$E464)</f>
        <v>8.3101633244145372</v>
      </c>
      <c r="F465">
        <f t="shared" ref="F465:F528" si="14">D465-E465</f>
        <v>0.29458809671363717</v>
      </c>
      <c r="G465">
        <f>IF(COUNTA($F$5:$F465)&lt;=G$1,AVERAGE($F$5:$F465),G$2*($F465-$G464)+$G464)</f>
        <v>0.26287450114997463</v>
      </c>
      <c r="H465">
        <f t="shared" ref="H465:H528" si="15">F465-G465</f>
        <v>3.1713595563662544E-2</v>
      </c>
    </row>
    <row r="466" spans="1:8">
      <c r="A466" s="3">
        <v>41289</v>
      </c>
      <c r="B466" s="1">
        <v>9.25</v>
      </c>
      <c r="C466">
        <f>IF(COUNTA($B$5:$B466)&lt;=A$1,AVERAGE($B$5:$B466),A$2*($B466-$C465)+$C465)</f>
        <v>8.7982377020251654</v>
      </c>
      <c r="D466">
        <f>IF(COUNTA($B$5:$B466)&lt;=B$1,AVERAGE($B$5:$B466),B$2*($B466-$D465)+$D465)</f>
        <v>8.7015387079589477</v>
      </c>
      <c r="E466">
        <f>IF(COUNTA($B$5:$B466)&lt;=C$1,AVERAGE($B$5:$B466),C$2*($B466-$E465)+$E465)</f>
        <v>8.3759518917055189</v>
      </c>
      <c r="F466">
        <f t="shared" si="14"/>
        <v>0.32558681625342878</v>
      </c>
      <c r="G466">
        <f>IF(COUNTA($F$5:$F466)&lt;=G$1,AVERAGE($F$5:$F466),G$2*($F466-$G465)+$G465)</f>
        <v>0.27541696417066547</v>
      </c>
      <c r="H466">
        <f t="shared" si="15"/>
        <v>5.0169852082763311E-2</v>
      </c>
    </row>
    <row r="467" spans="1:8">
      <c r="A467" s="3">
        <v>41290</v>
      </c>
      <c r="B467" s="1">
        <v>9.26</v>
      </c>
      <c r="C467">
        <f>IF(COUNTA($B$5:$B467)&lt;=A$1,AVERAGE($B$5:$B467),A$2*($B467-$C466)+$C466)</f>
        <v>8.8905901616201319</v>
      </c>
      <c r="D467">
        <f>IF(COUNTA($B$5:$B467)&lt;=B$1,AVERAGE($B$5:$B467),B$2*($B467-$D466)+$D466)</f>
        <v>8.7853079017651048</v>
      </c>
      <c r="E467">
        <f>IF(COUNTA($B$5:$B467)&lt;=C$1,AVERAGE($B$5:$B467),C$2*($B467-$E466)+$E466)</f>
        <v>8.4378352592861319</v>
      </c>
      <c r="F467">
        <f t="shared" si="14"/>
        <v>0.34747264247897292</v>
      </c>
      <c r="G467">
        <f>IF(COUNTA($F$5:$F467)&lt;=G$1,AVERAGE($F$5:$F467),G$2*($F467-$G466)+$G466)</f>
        <v>0.28982809983232694</v>
      </c>
      <c r="H467">
        <f t="shared" si="15"/>
        <v>5.764454264664598E-2</v>
      </c>
    </row>
    <row r="468" spans="1:8">
      <c r="A468" s="3">
        <v>41291</v>
      </c>
      <c r="B468" s="1">
        <v>9.26</v>
      </c>
      <c r="C468">
        <f>IF(COUNTA($B$5:$B468)&lt;=A$1,AVERAGE($B$5:$B468),A$2*($B468-$C467)+$C467)</f>
        <v>8.9644721292961052</v>
      </c>
      <c r="D468">
        <f>IF(COUNTA($B$5:$B468)&lt;=B$1,AVERAGE($B$5:$B468),B$2*($B468-$D467)+$D467)</f>
        <v>8.8565117165003393</v>
      </c>
      <c r="E468">
        <f>IF(COUNTA($B$5:$B468)&lt;=C$1,AVERAGE($B$5:$B468),C$2*($B468-$E467)+$E467)</f>
        <v>8.4953867911361023</v>
      </c>
      <c r="F468">
        <f t="shared" si="14"/>
        <v>0.36112492536423701</v>
      </c>
      <c r="G468">
        <f>IF(COUNTA($F$5:$F468)&lt;=G$1,AVERAGE($F$5:$F468),G$2*($F468-$G467)+$G467)</f>
        <v>0.30408746493870897</v>
      </c>
      <c r="H468">
        <f t="shared" si="15"/>
        <v>5.7037460425528042E-2</v>
      </c>
    </row>
    <row r="469" spans="1:8">
      <c r="A469" s="3">
        <v>41292</v>
      </c>
      <c r="B469" s="1">
        <v>9.52</v>
      </c>
      <c r="C469">
        <f>IF(COUNTA($B$5:$B469)&lt;=A$1,AVERAGE($B$5:$B469),A$2*($B469-$C468)+$C468)</f>
        <v>9.0755777034368847</v>
      </c>
      <c r="D469">
        <f>IF(COUNTA($B$5:$B469)&lt;=B$1,AVERAGE($B$5:$B469),B$2*($B469-$D468)+$D468)</f>
        <v>8.9560349590252883</v>
      </c>
      <c r="E469">
        <f>IF(COUNTA($B$5:$B469)&lt;=C$1,AVERAGE($B$5:$B469),C$2*($B469-$E468)+$E468)</f>
        <v>8.5671097157565743</v>
      </c>
      <c r="F469">
        <f t="shared" si="14"/>
        <v>0.38892524326871403</v>
      </c>
      <c r="G469">
        <f>IF(COUNTA($F$5:$F469)&lt;=G$1,AVERAGE($F$5:$F469),G$2*($F469-$G468)+$G468)</f>
        <v>0.32105502060470997</v>
      </c>
      <c r="H469">
        <f t="shared" si="15"/>
        <v>6.7870222664004054E-2</v>
      </c>
    </row>
    <row r="470" spans="1:8">
      <c r="A470" s="3">
        <v>41293</v>
      </c>
      <c r="B470" s="1">
        <v>9.5</v>
      </c>
      <c r="C470">
        <f>IF(COUNTA($B$5:$B470)&lt;=A$1,AVERAGE($B$5:$B470),A$2*($B470-$C469)+$C469)</f>
        <v>9.1604621627495071</v>
      </c>
      <c r="D470">
        <f>IF(COUNTA($B$5:$B470)&lt;=B$1,AVERAGE($B$5:$B470),B$2*($B470-$D469)+$D469)</f>
        <v>9.0376297151714944</v>
      </c>
      <c r="E470">
        <f>IF(COUNTA($B$5:$B470)&lt;=C$1,AVERAGE($B$5:$B470),C$2*($B470-$E469)+$E469)</f>
        <v>8.6324120356536138</v>
      </c>
      <c r="F470">
        <f t="shared" si="14"/>
        <v>0.40521767951788057</v>
      </c>
      <c r="G470">
        <f>IF(COUNTA($F$5:$F470)&lt;=G$1,AVERAGE($F$5:$F470),G$2*($F470-$G469)+$G469)</f>
        <v>0.33788755238734408</v>
      </c>
      <c r="H470">
        <f t="shared" si="15"/>
        <v>6.7330127130536488E-2</v>
      </c>
    </row>
    <row r="471" spans="1:8">
      <c r="A471" s="3">
        <v>41296</v>
      </c>
      <c r="B471" s="1">
        <v>9.67</v>
      </c>
      <c r="C471">
        <f>IF(COUNTA($B$5:$B471)&lt;=A$1,AVERAGE($B$5:$B471),A$2*($B471-$C470)+$C470)</f>
        <v>9.2623697301996053</v>
      </c>
      <c r="D471">
        <f>IF(COUNTA($B$5:$B471)&lt;=B$1,AVERAGE($B$5:$B471),B$2*($B471-$D470)+$D470)</f>
        <v>9.1324852578957696</v>
      </c>
      <c r="E471">
        <f>IF(COUNTA($B$5:$B471)&lt;=C$1,AVERAGE($B$5:$B471),C$2*($B471-$E470)+$E470)</f>
        <v>8.7050431931578611</v>
      </c>
      <c r="F471">
        <f t="shared" si="14"/>
        <v>0.42744206473790847</v>
      </c>
      <c r="G471">
        <f>IF(COUNTA($F$5:$F471)&lt;=G$1,AVERAGE($F$5:$F471),G$2*($F471-$G470)+$G470)</f>
        <v>0.35579845485745698</v>
      </c>
      <c r="H471">
        <f t="shared" si="15"/>
        <v>7.1643609880451486E-2</v>
      </c>
    </row>
    <row r="472" spans="1:8">
      <c r="A472" s="3">
        <v>41297</v>
      </c>
      <c r="B472" s="1">
        <v>9.76</v>
      </c>
      <c r="C472">
        <f>IF(COUNTA($B$5:$B472)&lt;=A$1,AVERAGE($B$5:$B472),A$2*($B472-$C471)+$C471)</f>
        <v>9.3618957841596835</v>
      </c>
      <c r="D472">
        <f>IF(COUNTA($B$5:$B472)&lt;=B$1,AVERAGE($B$5:$B472),B$2*($B472-$D471)+$D471)</f>
        <v>9.2266124692114033</v>
      </c>
      <c r="E472">
        <f>IF(COUNTA($B$5:$B472)&lt;=C$1,AVERAGE($B$5:$B472),C$2*($B472-$E471)+$E471)</f>
        <v>8.77889016963681</v>
      </c>
      <c r="F472">
        <f t="shared" si="14"/>
        <v>0.44772229957459331</v>
      </c>
      <c r="G472">
        <f>IF(COUNTA($F$5:$F472)&lt;=G$1,AVERAGE($F$5:$F472),G$2*($F472-$G471)+$G471)</f>
        <v>0.37418322380088426</v>
      </c>
      <c r="H472">
        <f t="shared" si="15"/>
        <v>7.3539075773709051E-2</v>
      </c>
    </row>
    <row r="473" spans="1:8">
      <c r="A473" s="3">
        <v>41298</v>
      </c>
      <c r="B473" s="1">
        <v>9.7199999999999989</v>
      </c>
      <c r="C473">
        <f>IF(COUNTA($B$5:$B473)&lt;=A$1,AVERAGE($B$5:$B473),A$2*($B473-$C472)+$C472)</f>
        <v>9.4335166273277462</v>
      </c>
      <c r="D473">
        <f>IF(COUNTA($B$5:$B473)&lt;=B$1,AVERAGE($B$5:$B473),B$2*($B473-$D472)+$D472)</f>
        <v>9.3006205988296919</v>
      </c>
      <c r="E473">
        <f>IF(COUNTA($B$5:$B473)&lt;=C$1,AVERAGE($B$5:$B473),C$2*($B473-$E472)+$E472)</f>
        <v>8.8447678577622337</v>
      </c>
      <c r="F473">
        <f t="shared" si="14"/>
        <v>0.45585274106745821</v>
      </c>
      <c r="G473">
        <f>IF(COUNTA($F$5:$F473)&lt;=G$1,AVERAGE($F$5:$F473),G$2*($F473-$G472)+$G472)</f>
        <v>0.39051712725419907</v>
      </c>
      <c r="H473">
        <f t="shared" si="15"/>
        <v>6.5335613813259141E-2</v>
      </c>
    </row>
    <row r="474" spans="1:8">
      <c r="A474" s="3">
        <v>41299</v>
      </c>
      <c r="B474" s="1">
        <v>9.76</v>
      </c>
      <c r="C474">
        <f>IF(COUNTA($B$5:$B474)&lt;=A$1,AVERAGE($B$5:$B474),A$2*($B474-$C473)+$C473)</f>
        <v>9.4988133018621976</v>
      </c>
      <c r="D474">
        <f>IF(COUNTA($B$5:$B474)&lt;=B$1,AVERAGE($B$5:$B474),B$2*($B474-$D473)+$D473)</f>
        <v>9.3695275090052377</v>
      </c>
      <c r="E474">
        <f>IF(COUNTA($B$5:$B474)&lt;=C$1,AVERAGE($B$5:$B474),C$2*($B474-$E473)+$E473)</f>
        <v>8.908834107718878</v>
      </c>
      <c r="F474">
        <f t="shared" si="14"/>
        <v>0.46069340128635972</v>
      </c>
      <c r="G474">
        <f>IF(COUNTA($F$5:$F474)&lt;=G$1,AVERAGE($F$5:$F474),G$2*($F474-$G473)+$G473)</f>
        <v>0.40455238206063121</v>
      </c>
      <c r="H474">
        <f t="shared" si="15"/>
        <v>5.6141019225728506E-2</v>
      </c>
    </row>
    <row r="475" spans="1:8">
      <c r="A475" s="3">
        <v>41300</v>
      </c>
      <c r="B475" s="1">
        <v>9.68</v>
      </c>
      <c r="C475">
        <f>IF(COUNTA($B$5:$B475)&lt;=A$1,AVERAGE($B$5:$B475),A$2*($B475-$C474)+$C474)</f>
        <v>9.5350506414897573</v>
      </c>
      <c r="D475">
        <f>IF(COUNTA($B$5:$B475)&lt;=B$1,AVERAGE($B$5:$B475),B$2*($B475-$D474)+$D474)</f>
        <v>9.416098382654452</v>
      </c>
      <c r="E475">
        <f>IF(COUNTA($B$5:$B475)&lt;=C$1,AVERAGE($B$5:$B475),C$2*($B475-$E474)+$E474)</f>
        <v>8.9628157201785559</v>
      </c>
      <c r="F475">
        <f t="shared" si="14"/>
        <v>0.4532826624758961</v>
      </c>
      <c r="G475">
        <f>IF(COUNTA($F$5:$F475)&lt;=G$1,AVERAGE($F$5:$F475),G$2*($F475-$G474)+$G474)</f>
        <v>0.41429843814368417</v>
      </c>
      <c r="H475">
        <f t="shared" si="15"/>
        <v>3.8984224332211936E-2</v>
      </c>
    </row>
    <row r="476" spans="1:8">
      <c r="A476" s="3">
        <v>41303</v>
      </c>
      <c r="B476" s="1">
        <v>9.67</v>
      </c>
      <c r="C476">
        <f>IF(COUNTA($B$5:$B476)&lt;=A$1,AVERAGE($B$5:$B476),A$2*($B476-$C475)+$C475)</f>
        <v>9.5620405131918051</v>
      </c>
      <c r="D476">
        <f>IF(COUNTA($B$5:$B476)&lt;=B$1,AVERAGE($B$5:$B476),B$2*($B476-$D475)+$D475)</f>
        <v>9.4541836252562845</v>
      </c>
      <c r="E476">
        <f>IF(COUNTA($B$5:$B476)&lt;=C$1,AVERAGE($B$5:$B476),C$2*($B476-$E475)+$E475)</f>
        <v>9.0123186197660576</v>
      </c>
      <c r="F476">
        <f t="shared" si="14"/>
        <v>0.44186500549022689</v>
      </c>
      <c r="G476">
        <f>IF(COUNTA($F$5:$F476)&lt;=G$1,AVERAGE($F$5:$F476),G$2*($F476-$G475)+$G475)</f>
        <v>0.41981175161299272</v>
      </c>
      <c r="H476">
        <f t="shared" si="15"/>
        <v>2.2053253877234169E-2</v>
      </c>
    </row>
    <row r="477" spans="1:8">
      <c r="A477" s="3">
        <v>41304</v>
      </c>
      <c r="B477" s="1">
        <v>9.66</v>
      </c>
      <c r="C477">
        <f>IF(COUNTA($B$5:$B477)&lt;=A$1,AVERAGE($B$5:$B477),A$2*($B477-$C476)+$C476)</f>
        <v>9.5816324105534445</v>
      </c>
      <c r="D477">
        <f>IF(COUNTA($B$5:$B477)&lt;=B$1,AVERAGE($B$5:$B477),B$2*($B477-$D476)+$D476)</f>
        <v>9.4850560814678424</v>
      </c>
      <c r="E477">
        <f>IF(COUNTA($B$5:$B477)&lt;=C$1,AVERAGE($B$5:$B477),C$2*($B477-$E476)+$E476)</f>
        <v>9.0576563163824328</v>
      </c>
      <c r="F477">
        <f t="shared" si="14"/>
        <v>0.42739976508540956</v>
      </c>
      <c r="G477">
        <f>IF(COUNTA($F$5:$F477)&lt;=G$1,AVERAGE($F$5:$F477),G$2*($F477-$G476)+$G476)</f>
        <v>0.42132935430747609</v>
      </c>
      <c r="H477">
        <f t="shared" si="15"/>
        <v>6.070410777933466E-3</v>
      </c>
    </row>
    <row r="478" spans="1:8">
      <c r="A478" s="3">
        <v>41305</v>
      </c>
      <c r="B478" s="1">
        <v>9.67</v>
      </c>
      <c r="C478">
        <f>IF(COUNTA($B$5:$B478)&lt;=A$1,AVERAGE($B$5:$B478),A$2*($B478-$C477)+$C477)</f>
        <v>9.5993059284427549</v>
      </c>
      <c r="D478">
        <f>IF(COUNTA($B$5:$B478)&lt;=B$1,AVERAGE($B$5:$B478),B$2*($B478-$D477)+$D477)</f>
        <v>9.5127976692476661</v>
      </c>
      <c r="E478">
        <f>IF(COUNTA($B$5:$B478)&lt;=C$1,AVERAGE($B$5:$B478),C$2*($B478-$E477)+$E477)</f>
        <v>9.1005203742356624</v>
      </c>
      <c r="F478">
        <f t="shared" si="14"/>
        <v>0.41227729501200372</v>
      </c>
      <c r="G478">
        <f>IF(COUNTA($F$5:$F478)&lt;=G$1,AVERAGE($F$5:$F478),G$2*($F478-$G477)+$G477)</f>
        <v>0.41951894244838162</v>
      </c>
      <c r="H478">
        <f t="shared" si="15"/>
        <v>-7.241647436377896E-3</v>
      </c>
    </row>
    <row r="479" spans="1:8">
      <c r="A479" s="3">
        <v>41306</v>
      </c>
      <c r="B479" s="1">
        <v>9.67</v>
      </c>
      <c r="C479">
        <f>IF(COUNTA($B$5:$B479)&lt;=A$1,AVERAGE($B$5:$B479),A$2*($B479-$C478)+$C478)</f>
        <v>9.6134447427542042</v>
      </c>
      <c r="D479">
        <f>IF(COUNTA($B$5:$B479)&lt;=B$1,AVERAGE($B$5:$B479),B$2*($B479-$D478)+$D478)</f>
        <v>9.5363780188605158</v>
      </c>
      <c r="E479">
        <f>IF(COUNTA($B$5:$B479)&lt;=C$1,AVERAGE($B$5:$B479),C$2*($B479-$E478)+$E478)</f>
        <v>9.1403839480391653</v>
      </c>
      <c r="F479">
        <f t="shared" si="14"/>
        <v>0.39599407082135052</v>
      </c>
      <c r="G479">
        <f>IF(COUNTA($F$5:$F479)&lt;=G$1,AVERAGE($F$5:$F479),G$2*($F479-$G478)+$G478)</f>
        <v>0.41481396812297539</v>
      </c>
      <c r="H479">
        <f t="shared" si="15"/>
        <v>-1.8819897301624866E-2</v>
      </c>
    </row>
    <row r="480" spans="1:8">
      <c r="A480" s="3">
        <v>41307</v>
      </c>
      <c r="B480" s="1">
        <v>9.67</v>
      </c>
      <c r="C480">
        <f>IF(COUNTA($B$5:$B480)&lt;=A$1,AVERAGE($B$5:$B480),A$2*($B480-$C479)+$C479)</f>
        <v>9.624755794203363</v>
      </c>
      <c r="D480">
        <f>IF(COUNTA($B$5:$B480)&lt;=B$1,AVERAGE($B$5:$B480),B$2*($B480-$D479)+$D479)</f>
        <v>9.5564213160314377</v>
      </c>
      <c r="E480">
        <f>IF(COUNTA($B$5:$B480)&lt;=C$1,AVERAGE($B$5:$B480),C$2*($B480-$E479)+$E479)</f>
        <v>9.1774570716764234</v>
      </c>
      <c r="F480">
        <f t="shared" si="14"/>
        <v>0.3789642443550143</v>
      </c>
      <c r="G480">
        <f>IF(COUNTA($F$5:$F480)&lt;=G$1,AVERAGE($F$5:$F480),G$2*($F480-$G479)+$G479)</f>
        <v>0.40764402336938316</v>
      </c>
      <c r="H480">
        <f t="shared" si="15"/>
        <v>-2.8679779014368856E-2</v>
      </c>
    </row>
    <row r="481" spans="1:8">
      <c r="A481" s="3">
        <v>41310</v>
      </c>
      <c r="B481" s="1">
        <v>9.629999999999999</v>
      </c>
      <c r="C481">
        <f>IF(COUNTA($B$5:$B481)&lt;=A$1,AVERAGE($B$5:$B481),A$2*($B481-$C480)+$C480)</f>
        <v>9.6258046353626909</v>
      </c>
      <c r="D481">
        <f>IF(COUNTA($B$5:$B481)&lt;=B$1,AVERAGE($B$5:$B481),B$2*($B481-$D480)+$D480)</f>
        <v>9.5674581186267211</v>
      </c>
      <c r="E481">
        <f>IF(COUNTA($B$5:$B481)&lt;=C$1,AVERAGE($B$5:$B481),C$2*($B481-$E480)+$E480)</f>
        <v>9.2091350766590736</v>
      </c>
      <c r="F481">
        <f t="shared" si="14"/>
        <v>0.35832304196764753</v>
      </c>
      <c r="G481">
        <f>IF(COUNTA($F$5:$F481)&lt;=G$1,AVERAGE($F$5:$F481),G$2*($F481-$G480)+$G480)</f>
        <v>0.39777982708903603</v>
      </c>
      <c r="H481">
        <f t="shared" si="15"/>
        <v>-3.9456785121388505E-2</v>
      </c>
    </row>
    <row r="482" spans="1:8">
      <c r="A482" s="3">
        <v>41311</v>
      </c>
      <c r="B482" s="1">
        <v>9.6199999999999992</v>
      </c>
      <c r="C482">
        <f>IF(COUNTA($B$5:$B482)&lt;=A$1,AVERAGE($B$5:$B482),A$2*($B482-$C481)+$C481)</f>
        <v>9.6246437082901526</v>
      </c>
      <c r="D482">
        <f>IF(COUNTA($B$5:$B482)&lt;=B$1,AVERAGE($B$5:$B482),B$2*($B482-$D481)+$D481)</f>
        <v>9.5753394008327124</v>
      </c>
      <c r="E482">
        <f>IF(COUNTA($B$5:$B482)&lt;=C$1,AVERAGE($B$5:$B482),C$2*($B482-$E481)+$E481)</f>
        <v>9.2378956212929388</v>
      </c>
      <c r="F482">
        <f t="shared" si="14"/>
        <v>0.33744377953977356</v>
      </c>
      <c r="G482">
        <f>IF(COUNTA($F$5:$F482)&lt;=G$1,AVERAGE($F$5:$F482),G$2*($F482-$G481)+$G481)</f>
        <v>0.38571261757918351</v>
      </c>
      <c r="H482">
        <f t="shared" si="15"/>
        <v>-4.8268838039409956E-2</v>
      </c>
    </row>
    <row r="483" spans="1:8">
      <c r="A483" s="3">
        <v>41312</v>
      </c>
      <c r="B483" s="1">
        <v>9.6199999999999992</v>
      </c>
      <c r="C483">
        <f>IF(COUNTA($B$5:$B483)&lt;=A$1,AVERAGE($B$5:$B483),A$2*($B483-$C482)+$C482)</f>
        <v>9.6237149666321216</v>
      </c>
      <c r="D483">
        <f>IF(COUNTA($B$5:$B483)&lt;=B$1,AVERAGE($B$5:$B483),B$2*($B483-$D482)+$D482)</f>
        <v>9.5820384907078058</v>
      </c>
      <c r="E483">
        <f>IF(COUNTA($B$5:$B483)&lt;=C$1,AVERAGE($B$5:$B483),C$2*($B483-$E482)+$E482)</f>
        <v>9.2646429278024325</v>
      </c>
      <c r="F483">
        <f t="shared" si="14"/>
        <v>0.3173955629053733</v>
      </c>
      <c r="G483">
        <f>IF(COUNTA($F$5:$F483)&lt;=G$1,AVERAGE($F$5:$F483),G$2*($F483-$G482)+$G482)</f>
        <v>0.37204920664442148</v>
      </c>
      <c r="H483">
        <f t="shared" si="15"/>
        <v>-5.4653643739048186E-2</v>
      </c>
    </row>
    <row r="484" spans="1:8">
      <c r="A484" s="3">
        <v>41314</v>
      </c>
      <c r="B484" s="1">
        <v>9.379999999999999</v>
      </c>
      <c r="C484">
        <f>IF(COUNTA($B$5:$B484)&lt;=A$1,AVERAGE($B$5:$B484),A$2*($B484-$C483)+$C483)</f>
        <v>9.574971973305697</v>
      </c>
      <c r="D484">
        <f>IF(COUNTA($B$5:$B484)&lt;=B$1,AVERAGE($B$5:$B484),B$2*($B484-$D483)+$D483)</f>
        <v>9.5517327171016344</v>
      </c>
      <c r="E484">
        <f>IF(COUNTA($B$5:$B484)&lt;=C$1,AVERAGE($B$5:$B484),C$2*($B484-$E483)+$E483)</f>
        <v>9.2727179228562626</v>
      </c>
      <c r="F484">
        <f t="shared" si="14"/>
        <v>0.27901479424537179</v>
      </c>
      <c r="G484">
        <f>IF(COUNTA($F$5:$F484)&lt;=G$1,AVERAGE($F$5:$F484),G$2*($F484-$G483)+$G483)</f>
        <v>0.35344232416461152</v>
      </c>
      <c r="H484">
        <f t="shared" si="15"/>
        <v>-7.4427529919239732E-2</v>
      </c>
    </row>
    <row r="485" spans="1:8">
      <c r="A485" s="3">
        <v>41317</v>
      </c>
      <c r="B485" s="1">
        <v>9.5499999999999989</v>
      </c>
      <c r="C485">
        <f>IF(COUNTA($B$5:$B485)&lt;=A$1,AVERAGE($B$5:$B485),A$2*($B485-$C484)+$C484)</f>
        <v>9.5699775786445578</v>
      </c>
      <c r="D485">
        <f>IF(COUNTA($B$5:$B485)&lt;=B$1,AVERAGE($B$5:$B485),B$2*($B485-$D484)+$D484)</f>
        <v>9.5514728095363886</v>
      </c>
      <c r="E485">
        <f>IF(COUNTA($B$5:$B485)&lt;=C$1,AVERAGE($B$5:$B485),C$2*($B485-$E484)+$E484)</f>
        <v>9.2921276682563239</v>
      </c>
      <c r="F485">
        <f t="shared" si="14"/>
        <v>0.25934514128006469</v>
      </c>
      <c r="G485">
        <f>IF(COUNTA($F$5:$F485)&lt;=G$1,AVERAGE($F$5:$F485),G$2*($F485-$G484)+$G484)</f>
        <v>0.33462288758770214</v>
      </c>
      <c r="H485">
        <f t="shared" si="15"/>
        <v>-7.527774630763745E-2</v>
      </c>
    </row>
    <row r="486" spans="1:8">
      <c r="A486" s="3">
        <v>41318</v>
      </c>
      <c r="B486" s="1">
        <v>9.5399999999999991</v>
      </c>
      <c r="C486">
        <f>IF(COUNTA($B$5:$B486)&lt;=A$1,AVERAGE($B$5:$B486),A$2*($B486-$C485)+$C485)</f>
        <v>9.5639820629156453</v>
      </c>
      <c r="D486">
        <f>IF(COUNTA($B$5:$B486)&lt;=B$1,AVERAGE($B$5:$B486),B$2*($B486-$D485)+$D485)</f>
        <v>9.5497518881059307</v>
      </c>
      <c r="E486">
        <f>IF(COUNTA($B$5:$B486)&lt;=C$1,AVERAGE($B$5:$B486),C$2*($B486-$E485)+$E485)</f>
        <v>9.3094787314783805</v>
      </c>
      <c r="F486">
        <f t="shared" si="14"/>
        <v>0.24027315662755022</v>
      </c>
      <c r="G486">
        <f>IF(COUNTA($F$5:$F486)&lt;=G$1,AVERAGE($F$5:$F486),G$2*($F486-$G485)+$G485)</f>
        <v>0.31575294139567178</v>
      </c>
      <c r="H486">
        <f t="shared" si="15"/>
        <v>-7.5479784768121561E-2</v>
      </c>
    </row>
    <row r="487" spans="1:8">
      <c r="A487" s="3">
        <v>41319</v>
      </c>
      <c r="B487" s="1">
        <v>9.27</v>
      </c>
      <c r="C487">
        <f>IF(COUNTA($B$5:$B487)&lt;=A$1,AVERAGE($B$5:$B487),A$2*($B487-$C486)+$C486)</f>
        <v>9.5051856503325158</v>
      </c>
      <c r="D487">
        <f>IF(COUNTA($B$5:$B487)&lt;=B$1,AVERAGE($B$5:$B487),B$2*($B487-$D486)+$D486)</f>
        <v>9.5077891048900405</v>
      </c>
      <c r="E487">
        <f>IF(COUNTA($B$5:$B487)&lt;=C$1,AVERAGE($B$5:$B487),C$2*($B487-$E486)+$E486)</f>
        <v>9.306715220274894</v>
      </c>
      <c r="F487">
        <f t="shared" si="14"/>
        <v>0.20107388461514653</v>
      </c>
      <c r="G487">
        <f>IF(COUNTA($F$5:$F487)&lt;=G$1,AVERAGE($F$5:$F487),G$2*($F487-$G486)+$G486)</f>
        <v>0.29281713003956672</v>
      </c>
      <c r="H487">
        <f t="shared" si="15"/>
        <v>-9.1743245424420194E-2</v>
      </c>
    </row>
    <row r="488" spans="1:8">
      <c r="A488" s="3">
        <v>41320</v>
      </c>
      <c r="B488" s="1">
        <v>9.27</v>
      </c>
      <c r="C488">
        <f>IF(COUNTA($B$5:$B488)&lt;=A$1,AVERAGE($B$5:$B488),A$2*($B488-$C487)+$C487)</f>
        <v>9.4581485202660129</v>
      </c>
      <c r="D488">
        <f>IF(COUNTA($B$5:$B488)&lt;=B$1,AVERAGE($B$5:$B488),B$2*($B488-$D487)+$D487)</f>
        <v>9.4721207391565336</v>
      </c>
      <c r="E488">
        <f>IF(COUNTA($B$5:$B488)&lt;=C$1,AVERAGE($B$5:$B488),C$2*($B488-$E487)+$E487)</f>
        <v>9.304145154855652</v>
      </c>
      <c r="F488">
        <f t="shared" si="14"/>
        <v>0.16797558430088166</v>
      </c>
      <c r="G488">
        <f>IF(COUNTA($F$5:$F488)&lt;=G$1,AVERAGE($F$5:$F488),G$2*($F488-$G487)+$G487)</f>
        <v>0.26784882089182971</v>
      </c>
      <c r="H488">
        <f t="shared" si="15"/>
        <v>-9.9873236590948045E-2</v>
      </c>
    </row>
    <row r="489" spans="1:8">
      <c r="A489" s="3">
        <v>41321</v>
      </c>
      <c r="B489" s="1">
        <v>9.4699999999999989</v>
      </c>
      <c r="C489">
        <f>IF(COUNTA($B$5:$B489)&lt;=A$1,AVERAGE($B$5:$B489),A$2*($B489-$C488)+$C488)</f>
        <v>9.4605188162128098</v>
      </c>
      <c r="D489">
        <f>IF(COUNTA($B$5:$B489)&lt;=B$1,AVERAGE($B$5:$B489),B$2*($B489-$D488)+$D488)</f>
        <v>9.4718026282830543</v>
      </c>
      <c r="E489">
        <f>IF(COUNTA($B$5:$B489)&lt;=C$1,AVERAGE($B$5:$B489),C$2*($B489-$E488)+$E488)</f>
        <v>9.3157549940157569</v>
      </c>
      <c r="F489">
        <f t="shared" si="14"/>
        <v>0.1560476342672974</v>
      </c>
      <c r="G489">
        <f>IF(COUNTA($F$5:$F489)&lt;=G$1,AVERAGE($F$5:$F489),G$2*($F489-$G488)+$G488)</f>
        <v>0.24548858356692324</v>
      </c>
      <c r="H489">
        <f t="shared" si="15"/>
        <v>-8.9440949299625844E-2</v>
      </c>
    </row>
    <row r="490" spans="1:8">
      <c r="A490" s="3">
        <v>41324</v>
      </c>
      <c r="B490" s="1">
        <v>9.4699999999999989</v>
      </c>
      <c r="C490">
        <f>IF(COUNTA($B$5:$B490)&lt;=A$1,AVERAGE($B$5:$B490),A$2*($B490-$C489)+$C489)</f>
        <v>9.4624150529702469</v>
      </c>
      <c r="D490">
        <f>IF(COUNTA($B$5:$B490)&lt;=B$1,AVERAGE($B$5:$B490),B$2*($B490-$D489)+$D489)</f>
        <v>9.4715322340405965</v>
      </c>
      <c r="E490">
        <f>IF(COUNTA($B$5:$B490)&lt;=C$1,AVERAGE($B$5:$B490),C$2*($B490-$E489)+$E489)</f>
        <v>9.326552144434654</v>
      </c>
      <c r="F490">
        <f t="shared" si="14"/>
        <v>0.14498008960594255</v>
      </c>
      <c r="G490">
        <f>IF(COUNTA($F$5:$F490)&lt;=G$1,AVERAGE($F$5:$F490),G$2*($F490-$G489)+$G489)</f>
        <v>0.2253868847747271</v>
      </c>
      <c r="H490">
        <f t="shared" si="15"/>
        <v>-8.0406795168784545E-2</v>
      </c>
    </row>
    <row r="491" spans="1:8">
      <c r="A491" s="3">
        <v>41325</v>
      </c>
      <c r="B491" s="1">
        <v>9.4699999999999989</v>
      </c>
      <c r="C491">
        <f>IF(COUNTA($B$5:$B491)&lt;=A$1,AVERAGE($B$5:$B491),A$2*($B491-$C490)+$C490)</f>
        <v>9.4639320423761966</v>
      </c>
      <c r="D491">
        <f>IF(COUNTA($B$5:$B491)&lt;=B$1,AVERAGE($B$5:$B491),B$2*($B491-$D490)+$D490)</f>
        <v>9.4713023989345064</v>
      </c>
      <c r="E491">
        <f>IF(COUNTA($B$5:$B491)&lt;=C$1,AVERAGE($B$5:$B491),C$2*($B491-$E490)+$E490)</f>
        <v>9.3365934943242284</v>
      </c>
      <c r="F491">
        <f t="shared" si="14"/>
        <v>0.13470890461027807</v>
      </c>
      <c r="G491">
        <f>IF(COUNTA($F$5:$F491)&lt;=G$1,AVERAGE($F$5:$F491),G$2*($F491-$G490)+$G490)</f>
        <v>0.20725128874183729</v>
      </c>
      <c r="H491">
        <f t="shared" si="15"/>
        <v>-7.2542384131559223E-2</v>
      </c>
    </row>
    <row r="492" spans="1:8">
      <c r="A492" s="3">
        <v>41326</v>
      </c>
      <c r="B492" s="1">
        <v>9.4699999999999989</v>
      </c>
      <c r="C492">
        <f>IF(COUNTA($B$5:$B492)&lt;=A$1,AVERAGE($B$5:$B492),A$2*($B492-$C491)+$C491)</f>
        <v>9.4651456339009563</v>
      </c>
      <c r="D492">
        <f>IF(COUNTA($B$5:$B492)&lt;=B$1,AVERAGE($B$5:$B492),B$2*($B492-$D491)+$D491)</f>
        <v>9.4711070390943295</v>
      </c>
      <c r="E492">
        <f>IF(COUNTA($B$5:$B492)&lt;=C$1,AVERAGE($B$5:$B492),C$2*($B492-$E491)+$E491)</f>
        <v>9.3459319497215319</v>
      </c>
      <c r="F492">
        <f t="shared" si="14"/>
        <v>0.12517508937279764</v>
      </c>
      <c r="G492">
        <f>IF(COUNTA($F$5:$F492)&lt;=G$1,AVERAGE($F$5:$F492),G$2*($F492-$G491)+$G491)</f>
        <v>0.19083604886802935</v>
      </c>
      <c r="H492">
        <f t="shared" si="15"/>
        <v>-6.5660959495231708E-2</v>
      </c>
    </row>
    <row r="493" spans="1:8">
      <c r="A493" s="3">
        <v>41327</v>
      </c>
      <c r="B493" s="1">
        <v>9.27</v>
      </c>
      <c r="C493">
        <f>IF(COUNTA($B$5:$B493)&lt;=A$1,AVERAGE($B$5:$B493),A$2*($B493-$C492)+$C492)</f>
        <v>9.4261165071207653</v>
      </c>
      <c r="D493">
        <f>IF(COUNTA($B$5:$B493)&lt;=B$1,AVERAGE($B$5:$B493),B$2*($B493-$D492)+$D492)</f>
        <v>9.4409409832301794</v>
      </c>
      <c r="E493">
        <f>IF(COUNTA($B$5:$B493)&lt;=C$1,AVERAGE($B$5:$B493),C$2*($B493-$E492)+$E492)</f>
        <v>9.3406167132410243</v>
      </c>
      <c r="F493">
        <f t="shared" si="14"/>
        <v>0.10032426998915511</v>
      </c>
      <c r="G493">
        <f>IF(COUNTA($F$5:$F493)&lt;=G$1,AVERAGE($F$5:$F493),G$2*($F493-$G492)+$G492)</f>
        <v>0.1727336930922545</v>
      </c>
      <c r="H493">
        <f t="shared" si="15"/>
        <v>-7.2409423103099391E-2</v>
      </c>
    </row>
    <row r="494" spans="1:8">
      <c r="A494" s="3">
        <v>41328</v>
      </c>
      <c r="B494" s="1">
        <v>9.3699999999999992</v>
      </c>
      <c r="C494">
        <f>IF(COUNTA($B$5:$B494)&lt;=A$1,AVERAGE($B$5:$B494),A$2*($B494-$C493)+$C493)</f>
        <v>9.4148932056966128</v>
      </c>
      <c r="D494">
        <f>IF(COUNTA($B$5:$B494)&lt;=B$1,AVERAGE($B$5:$B494),B$2*($B494-$D493)+$D493)</f>
        <v>9.430299835745652</v>
      </c>
      <c r="E494">
        <f>IF(COUNTA($B$5:$B494)&lt;=C$1,AVERAGE($B$5:$B494),C$2*($B494-$E493)+$E493)</f>
        <v>9.3426735433141523</v>
      </c>
      <c r="F494">
        <f t="shared" si="14"/>
        <v>8.7626292431499664E-2</v>
      </c>
      <c r="G494">
        <f>IF(COUNTA($F$5:$F494)&lt;=G$1,AVERAGE($F$5:$F494),G$2*($F494-$G493)+$G493)</f>
        <v>0.15571221296010354</v>
      </c>
      <c r="H494">
        <f t="shared" si="15"/>
        <v>-6.8085920528603877E-2</v>
      </c>
    </row>
    <row r="495" spans="1:8">
      <c r="A495" s="3">
        <v>41331</v>
      </c>
      <c r="B495" s="1">
        <v>9.4699999999999989</v>
      </c>
      <c r="C495">
        <f>IF(COUNTA($B$5:$B495)&lt;=A$1,AVERAGE($B$5:$B495),A$2*($B495-$C494)+$C494)</f>
        <v>9.4259145645572904</v>
      </c>
      <c r="D495">
        <f>IF(COUNTA($B$5:$B495)&lt;=B$1,AVERAGE($B$5:$B495),B$2*($B495-$D494)+$D494)</f>
        <v>9.4362548603838032</v>
      </c>
      <c r="E495">
        <f>IF(COUNTA($B$5:$B495)&lt;=C$1,AVERAGE($B$5:$B495),C$2*($B495-$E494)+$E494)</f>
        <v>9.3515863952821618</v>
      </c>
      <c r="F495">
        <f t="shared" si="14"/>
        <v>8.4668465101641388E-2</v>
      </c>
      <c r="G495">
        <f>IF(COUNTA($F$5:$F495)&lt;=G$1,AVERAGE($F$5:$F495),G$2*($F495-$G494)+$G494)</f>
        <v>0.1415034633884111</v>
      </c>
      <c r="H495">
        <f t="shared" si="15"/>
        <v>-5.6834998286769717E-2</v>
      </c>
    </row>
    <row r="496" spans="1:8">
      <c r="A496" s="3">
        <v>41332</v>
      </c>
      <c r="B496" s="1">
        <v>9.3699999999999992</v>
      </c>
      <c r="C496">
        <f>IF(COUNTA($B$5:$B496)&lt;=A$1,AVERAGE($B$5:$B496),A$2*($B496-$C495)+$C495)</f>
        <v>9.4147316516458321</v>
      </c>
      <c r="D496">
        <f>IF(COUNTA($B$5:$B496)&lt;=B$1,AVERAGE($B$5:$B496),B$2*($B496-$D495)+$D495)</f>
        <v>9.4263166313262321</v>
      </c>
      <c r="E496">
        <f>IF(COUNTA($B$5:$B496)&lt;=C$1,AVERAGE($B$5:$B496),C$2*($B496-$E495)+$E495)</f>
        <v>9.3528753476124109</v>
      </c>
      <c r="F496">
        <f t="shared" si="14"/>
        <v>7.3441283713821193E-2</v>
      </c>
      <c r="G496">
        <f>IF(COUNTA($F$5:$F496)&lt;=G$1,AVERAGE($F$5:$F496),G$2*($F496-$G495)+$G495)</f>
        <v>0.12789102745349312</v>
      </c>
      <c r="H496">
        <f t="shared" si="15"/>
        <v>-5.444974373967193E-2</v>
      </c>
    </row>
    <row r="497" spans="1:8">
      <c r="A497" s="3">
        <v>41333</v>
      </c>
      <c r="B497" s="1">
        <v>9.17</v>
      </c>
      <c r="C497">
        <f>IF(COUNTA($B$5:$B497)&lt;=A$1,AVERAGE($B$5:$B497),A$2*($B497-$C496)+$C496)</f>
        <v>9.3657853213166664</v>
      </c>
      <c r="D497">
        <f>IF(COUNTA($B$5:$B497)&lt;=B$1,AVERAGE($B$5:$B497),B$2*($B497-$D496)+$D496)</f>
        <v>9.3878691366272982</v>
      </c>
      <c r="E497">
        <f>IF(COUNTA($B$5:$B497)&lt;=C$1,AVERAGE($B$5:$B497),C$2*($B497-$E496)+$E496)</f>
        <v>9.340074073279542</v>
      </c>
      <c r="F497">
        <f t="shared" si="14"/>
        <v>4.7795063347756184E-2</v>
      </c>
      <c r="G497">
        <f>IF(COUNTA($F$5:$F497)&lt;=G$1,AVERAGE($F$5:$F497),G$2*($F497-$G496)+$G496)</f>
        <v>0.11187183463234573</v>
      </c>
      <c r="H497">
        <f t="shared" si="15"/>
        <v>-6.4076771284589551E-2</v>
      </c>
    </row>
    <row r="498" spans="1:8">
      <c r="A498" s="3">
        <v>41334</v>
      </c>
      <c r="B498" s="1">
        <v>9.17</v>
      </c>
      <c r="C498">
        <f>IF(COUNTA($B$5:$B498)&lt;=A$1,AVERAGE($B$5:$B498),A$2*($B498-$C497)+$C497)</f>
        <v>9.3266282570533328</v>
      </c>
      <c r="D498">
        <f>IF(COUNTA($B$5:$B498)&lt;=B$1,AVERAGE($B$5:$B498),B$2*($B498-$D497)+$D497)</f>
        <v>9.3551887661332032</v>
      </c>
      <c r="E498">
        <f>IF(COUNTA($B$5:$B498)&lt;=C$1,AVERAGE($B$5:$B498),C$2*($B498-$E497)+$E497)</f>
        <v>9.3281688881499747</v>
      </c>
      <c r="F498">
        <f t="shared" si="14"/>
        <v>2.7019877983228469E-2</v>
      </c>
      <c r="G498">
        <f>IF(COUNTA($F$5:$F498)&lt;=G$1,AVERAGE($F$5:$F498),G$2*($F498-$G497)+$G497)</f>
        <v>9.4901443302522287E-2</v>
      </c>
      <c r="H498">
        <f t="shared" si="15"/>
        <v>-6.7881565319293818E-2</v>
      </c>
    </row>
    <row r="499" spans="1:8">
      <c r="A499" s="3">
        <v>41335</v>
      </c>
      <c r="B499" s="1">
        <v>9.36</v>
      </c>
      <c r="C499">
        <f>IF(COUNTA($B$5:$B499)&lt;=A$1,AVERAGE($B$5:$B499),A$2*($B499-$C498)+$C498)</f>
        <v>9.3333026056426664</v>
      </c>
      <c r="D499">
        <f>IF(COUNTA($B$5:$B499)&lt;=B$1,AVERAGE($B$5:$B499),B$2*($B499-$D498)+$D498)</f>
        <v>9.355910451213223</v>
      </c>
      <c r="E499">
        <f>IF(COUNTA($B$5:$B499)&lt;=C$1,AVERAGE($B$5:$B499),C$2*($B499-$E498)+$E498)</f>
        <v>9.3303970659794757</v>
      </c>
      <c r="F499">
        <f t="shared" si="14"/>
        <v>2.5513385233747243E-2</v>
      </c>
      <c r="G499">
        <f>IF(COUNTA($F$5:$F499)&lt;=G$1,AVERAGE($F$5:$F499),G$2*($F499-$G498)+$G498)</f>
        <v>8.1023831688767284E-2</v>
      </c>
      <c r="H499">
        <f t="shared" si="15"/>
        <v>-5.551044645502004E-2</v>
      </c>
    </row>
    <row r="500" spans="1:8">
      <c r="A500" s="3">
        <v>41338</v>
      </c>
      <c r="B500" s="1">
        <v>9.35</v>
      </c>
      <c r="C500">
        <f>IF(COUNTA($B$5:$B500)&lt;=A$1,AVERAGE($B$5:$B500),A$2*($B500-$C499)+$C499)</f>
        <v>9.3366420845141338</v>
      </c>
      <c r="D500">
        <f>IF(COUNTA($B$5:$B500)&lt;=B$1,AVERAGE($B$5:$B500),B$2*($B500-$D499)+$D499)</f>
        <v>9.3550238835312403</v>
      </c>
      <c r="E500">
        <f>IF(COUNTA($B$5:$B500)&lt;=C$1,AVERAGE($B$5:$B500),C$2*($B500-$E499)+$E499)</f>
        <v>9.3317692713609119</v>
      </c>
      <c r="F500">
        <f t="shared" si="14"/>
        <v>2.3254612170328315E-2</v>
      </c>
      <c r="G500">
        <f>IF(COUNTA($F$5:$F500)&lt;=G$1,AVERAGE($F$5:$F500),G$2*($F500-$G499)+$G499)</f>
        <v>6.9469987785079484E-2</v>
      </c>
      <c r="H500">
        <f t="shared" si="15"/>
        <v>-4.621537561475117E-2</v>
      </c>
    </row>
    <row r="501" spans="1:8">
      <c r="A501" s="3">
        <v>41339</v>
      </c>
      <c r="B501" s="1">
        <v>9.35</v>
      </c>
      <c r="C501">
        <f>IF(COUNTA($B$5:$B501)&lt;=A$1,AVERAGE($B$5:$B501),A$2*($B501-$C500)+$C500)</f>
        <v>9.3393136676113073</v>
      </c>
      <c r="D501">
        <f>IF(COUNTA($B$5:$B501)&lt;=B$1,AVERAGE($B$5:$B501),B$2*($B501-$D500)+$D500)</f>
        <v>9.354270301001554</v>
      </c>
      <c r="E501">
        <f>IF(COUNTA($B$5:$B501)&lt;=C$1,AVERAGE($B$5:$B501),C$2*($B501-$E500)+$E500)</f>
        <v>9.3330454223656485</v>
      </c>
      <c r="F501">
        <f t="shared" si="14"/>
        <v>2.1224878635905498E-2</v>
      </c>
      <c r="G501">
        <f>IF(COUNTA($F$5:$F501)&lt;=G$1,AVERAGE($F$5:$F501),G$2*($F501-$G500)+$G500)</f>
        <v>5.9820965955244686E-2</v>
      </c>
      <c r="H501">
        <f t="shared" si="15"/>
        <v>-3.8596087319339188E-2</v>
      </c>
    </row>
    <row r="502" spans="1:8">
      <c r="A502" s="3">
        <v>41340</v>
      </c>
      <c r="B502" s="1">
        <v>9.07</v>
      </c>
      <c r="C502">
        <f>IF(COUNTA($B$5:$B502)&lt;=A$1,AVERAGE($B$5:$B502),A$2*($B502-$C501)+$C501)</f>
        <v>9.2854509340890452</v>
      </c>
      <c r="D502">
        <f>IF(COUNTA($B$5:$B502)&lt;=B$1,AVERAGE($B$5:$B502),B$2*($B502-$D501)+$D501)</f>
        <v>9.311629755851321</v>
      </c>
      <c r="E502">
        <f>IF(COUNTA($B$5:$B502)&lt;=C$1,AVERAGE($B$5:$B502),C$2*($B502-$E501)+$E501)</f>
        <v>9.3146322428000534</v>
      </c>
      <c r="F502">
        <f t="shared" si="14"/>
        <v>-3.0024869487323969E-3</v>
      </c>
      <c r="G502">
        <f>IF(COUNTA($F$5:$F502)&lt;=G$1,AVERAGE($F$5:$F502),G$2*($F502-$G501)+$G501)</f>
        <v>4.7256275374449264E-2</v>
      </c>
      <c r="H502">
        <f t="shared" si="15"/>
        <v>-5.025876232318166E-2</v>
      </c>
    </row>
    <row r="503" spans="1:8">
      <c r="A503" s="3">
        <v>41341</v>
      </c>
      <c r="B503" s="1">
        <v>9.27</v>
      </c>
      <c r="C503">
        <f>IF(COUNTA($B$5:$B503)&lt;=A$1,AVERAGE($B$5:$B503),A$2*($B503-$C502)+$C502)</f>
        <v>9.2823607472712357</v>
      </c>
      <c r="D503">
        <f>IF(COUNTA($B$5:$B503)&lt;=B$1,AVERAGE($B$5:$B503),B$2*($B503-$D502)+$D502)</f>
        <v>9.3053852924736233</v>
      </c>
      <c r="E503">
        <f>IF(COUNTA($B$5:$B503)&lt;=C$1,AVERAGE($B$5:$B503),C$2*($B503-$E502)+$E502)</f>
        <v>9.3115079858040488</v>
      </c>
      <c r="F503">
        <f t="shared" si="14"/>
        <v>-6.1226933304254771E-3</v>
      </c>
      <c r="G503">
        <f>IF(COUNTA($F$5:$F503)&lt;=G$1,AVERAGE($F$5:$F503),G$2*($F503-$G502)+$G502)</f>
        <v>3.6580481633474313E-2</v>
      </c>
      <c r="H503">
        <f t="shared" si="15"/>
        <v>-4.270317496389979E-2</v>
      </c>
    </row>
    <row r="504" spans="1:8">
      <c r="A504" s="3">
        <v>41345</v>
      </c>
      <c r="B504" s="1">
        <v>9.34</v>
      </c>
      <c r="C504">
        <f>IF(COUNTA($B$5:$B504)&lt;=A$1,AVERAGE($B$5:$B504),A$2*($B504-$C503)+$C503)</f>
        <v>9.2938885978169878</v>
      </c>
      <c r="D504">
        <f>IF(COUNTA($B$5:$B504)&lt;=B$1,AVERAGE($B$5:$B504),B$2*($B504-$D503)+$D503)</f>
        <v>9.31057749860258</v>
      </c>
      <c r="E504">
        <f>IF(COUNTA($B$5:$B504)&lt;=C$1,AVERAGE($B$5:$B504),C$2*($B504-$E503)+$E503)</f>
        <v>9.3135024267977649</v>
      </c>
      <c r="F504">
        <f t="shared" si="14"/>
        <v>-2.9249281951848616E-3</v>
      </c>
      <c r="G504">
        <f>IF(COUNTA($F$5:$F504)&lt;=G$1,AVERAGE($F$5:$F504),G$2*($F504-$G503)+$G503)</f>
        <v>2.8679399667742477E-2</v>
      </c>
      <c r="H504">
        <f t="shared" si="15"/>
        <v>-3.1604327862927342E-2</v>
      </c>
    </row>
    <row r="505" spans="1:8">
      <c r="A505" s="3">
        <v>41346</v>
      </c>
      <c r="B505" s="1">
        <v>9.27</v>
      </c>
      <c r="C505">
        <f>IF(COUNTA($B$5:$B505)&lt;=A$1,AVERAGE($B$5:$B505),A$2*($B505-$C504)+$C504)</f>
        <v>9.2891108782535898</v>
      </c>
      <c r="D505">
        <f>IF(COUNTA($B$5:$B505)&lt;=B$1,AVERAGE($B$5:$B505),B$2*($B505-$D504)+$D504)</f>
        <v>9.3044908738121936</v>
      </c>
      <c r="E505">
        <f>IF(COUNTA($B$5:$B505)&lt;=C$1,AVERAGE($B$5:$B505),C$2*($B505-$E504)+$E504)</f>
        <v>9.3104572569219215</v>
      </c>
      <c r="F505">
        <f t="shared" si="14"/>
        <v>-5.9663831097278575E-3</v>
      </c>
      <c r="G505">
        <f>IF(COUNTA($F$5:$F505)&lt;=G$1,AVERAGE($F$5:$F505),G$2*($F505-$G504)+$G504)</f>
        <v>2.1750243112248407E-2</v>
      </c>
      <c r="H505">
        <f t="shared" si="15"/>
        <v>-2.7716626221976265E-2</v>
      </c>
    </row>
    <row r="506" spans="1:8">
      <c r="A506" s="3">
        <v>41347</v>
      </c>
      <c r="B506" s="1">
        <v>9.07</v>
      </c>
      <c r="C506">
        <f>IF(COUNTA($B$5:$B506)&lt;=A$1,AVERAGE($B$5:$B506),A$2*($B506-$C505)+$C505)</f>
        <v>9.2452887026028723</v>
      </c>
      <c r="D506">
        <f>IF(COUNTA($B$5:$B506)&lt;=B$1,AVERAGE($B$5:$B506),B$2*($B506-$D505)+$D505)</f>
        <v>9.2693172427403638</v>
      </c>
      <c r="E506">
        <f>IF(COUNTA($B$5:$B506)&lt;=C$1,AVERAGE($B$5:$B506),C$2*($B506-$E505)+$E505)</f>
        <v>9.2936252489373867</v>
      </c>
      <c r="F506">
        <f t="shared" si="14"/>
        <v>-2.4308006197022891E-2</v>
      </c>
      <c r="G506">
        <f>IF(COUNTA($F$5:$F506)&lt;=G$1,AVERAGE($F$5:$F506),G$2*($F506-$G505)+$G505)</f>
        <v>1.2538593250394147E-2</v>
      </c>
      <c r="H506">
        <f t="shared" si="15"/>
        <v>-3.6846599447417042E-2</v>
      </c>
    </row>
    <row r="507" spans="1:8">
      <c r="A507" s="3">
        <v>41348</v>
      </c>
      <c r="B507" s="1">
        <v>8.8699999999999992</v>
      </c>
      <c r="C507">
        <f>IF(COUNTA($B$5:$B507)&lt;=A$1,AVERAGE($B$5:$B507),A$2*($B507-$C506)+$C506)</f>
        <v>9.1702309620822984</v>
      </c>
      <c r="D507">
        <f>IF(COUNTA($B$5:$B507)&lt;=B$1,AVERAGE($B$5:$B507),B$2*($B507-$D506)+$D506)</f>
        <v>9.2094196563293096</v>
      </c>
      <c r="E507">
        <f>IF(COUNTA($B$5:$B507)&lt;=C$1,AVERAGE($B$5:$B507),C$2*($B507-$E506)+$E506)</f>
        <v>9.2639714815117689</v>
      </c>
      <c r="F507">
        <f t="shared" si="14"/>
        <v>-5.4551825182459268E-2</v>
      </c>
      <c r="G507">
        <f>IF(COUNTA($F$5:$F507)&lt;=G$1,AVERAGE($F$5:$F507),G$2*($F507-$G506)+$G506)</f>
        <v>-8.7949043617653773E-4</v>
      </c>
      <c r="H507">
        <f t="shared" si="15"/>
        <v>-5.3672334746282732E-2</v>
      </c>
    </row>
    <row r="508" spans="1:8">
      <c r="A508" s="3">
        <v>41349</v>
      </c>
      <c r="B508" s="1">
        <v>8.8699999999999992</v>
      </c>
      <c r="C508">
        <f>IF(COUNTA($B$5:$B508)&lt;=A$1,AVERAGE($B$5:$B508),A$2*($B508-$C507)+$C507)</f>
        <v>9.1101847696658389</v>
      </c>
      <c r="D508">
        <f>IF(COUNTA($B$5:$B508)&lt;=B$1,AVERAGE($B$5:$B508),B$2*($B508-$D507)+$D507)</f>
        <v>9.1585067078799138</v>
      </c>
      <c r="E508">
        <f>IF(COUNTA($B$5:$B508)&lt;=C$1,AVERAGE($B$5:$B508),C$2*($B508-$E507)+$E507)</f>
        <v>9.2363934778059456</v>
      </c>
      <c r="F508">
        <f t="shared" si="14"/>
        <v>-7.7886769926031718E-2</v>
      </c>
      <c r="G508">
        <f>IF(COUNTA($F$5:$F508)&lt;=G$1,AVERAGE($F$5:$F508),G$2*($F508-$G507)+$G507)</f>
        <v>-1.6280946334147575E-2</v>
      </c>
      <c r="H508">
        <f t="shared" si="15"/>
        <v>-6.1605823591884143E-2</v>
      </c>
    </row>
    <row r="509" spans="1:8">
      <c r="A509" s="3">
        <v>41353</v>
      </c>
      <c r="B509" s="1">
        <v>8.77</v>
      </c>
      <c r="C509">
        <f>IF(COUNTA($B$5:$B509)&lt;=A$1,AVERAGE($B$5:$B509),A$2*($B509-$C508)+$C508)</f>
        <v>9.0421478157326707</v>
      </c>
      <c r="D509">
        <f>IF(COUNTA($B$5:$B509)&lt;=B$1,AVERAGE($B$5:$B509),B$2*($B509-$D508)+$D508)</f>
        <v>9.1002307016979262</v>
      </c>
      <c r="E509">
        <f>IF(COUNTA($B$5:$B509)&lt;=C$1,AVERAGE($B$5:$B509),C$2*($B509-$E508)+$E508)</f>
        <v>9.2037459343595298</v>
      </c>
      <c r="F509">
        <f t="shared" si="14"/>
        <v>-0.10351523266160356</v>
      </c>
      <c r="G509">
        <f>IF(COUNTA($F$5:$F509)&lt;=G$1,AVERAGE($F$5:$F509),G$2*($F509-$G508)+$G508)</f>
        <v>-3.372780359963877E-2</v>
      </c>
      <c r="H509">
        <f t="shared" si="15"/>
        <v>-6.9787429061964792E-2</v>
      </c>
    </row>
    <row r="510" spans="1:8">
      <c r="A510" s="3">
        <v>41354</v>
      </c>
      <c r="B510" s="1">
        <v>8.8699999999999992</v>
      </c>
      <c r="C510">
        <f>IF(COUNTA($B$5:$B510)&lt;=A$1,AVERAGE($B$5:$B510),A$2*($B510-$C509)+$C509)</f>
        <v>9.0077182525861357</v>
      </c>
      <c r="D510">
        <f>IF(COUNTA($B$5:$B510)&lt;=B$1,AVERAGE($B$5:$B510),B$2*($B510-$D509)+$D509)</f>
        <v>9.0656960964432365</v>
      </c>
      <c r="E510">
        <f>IF(COUNTA($B$5:$B510)&lt;=C$1,AVERAGE($B$5:$B510),C$2*($B510-$E509)+$E509)</f>
        <v>9.1803837189543618</v>
      </c>
      <c r="F510">
        <f t="shared" si="14"/>
        <v>-0.1146876225111253</v>
      </c>
      <c r="G510">
        <f>IF(COUNTA($F$5:$F510)&lt;=G$1,AVERAGE($F$5:$F510),G$2*($F510-$G509)+$G509)</f>
        <v>-4.9919767381936077E-2</v>
      </c>
      <c r="H510">
        <f t="shared" si="15"/>
        <v>-6.4767855129189228E-2</v>
      </c>
    </row>
    <row r="511" spans="1:8">
      <c r="A511" s="3">
        <v>41355</v>
      </c>
      <c r="B511" s="1">
        <v>8.66</v>
      </c>
      <c r="C511">
        <f>IF(COUNTA($B$5:$B511)&lt;=A$1,AVERAGE($B$5:$B511),A$2*($B511-$C510)+$C510)</f>
        <v>8.9381746020689086</v>
      </c>
      <c r="D511">
        <f>IF(COUNTA($B$5:$B511)&lt;=B$1,AVERAGE($B$5:$B511),B$2*($B511-$D510)+$D510)</f>
        <v>9.0048416819767514</v>
      </c>
      <c r="E511">
        <f>IF(COUNTA($B$5:$B511)&lt;=C$1,AVERAGE($B$5:$B511),C$2*($B511-$E510)+$E510)</f>
        <v>9.1439568586275559</v>
      </c>
      <c r="F511">
        <f t="shared" si="14"/>
        <v>-0.13911517665080453</v>
      </c>
      <c r="G511">
        <f>IF(COUNTA($F$5:$F511)&lt;=G$1,AVERAGE($F$5:$F511),G$2*($F511-$G510)+$G510)</f>
        <v>-6.7758849235709767E-2</v>
      </c>
      <c r="H511">
        <f t="shared" si="15"/>
        <v>-7.1356327415094761E-2</v>
      </c>
    </row>
    <row r="512" spans="1:8">
      <c r="A512" s="3">
        <v>41356</v>
      </c>
      <c r="B512" s="1">
        <v>8.7099999999999991</v>
      </c>
      <c r="C512">
        <f>IF(COUNTA($B$5:$B512)&lt;=A$1,AVERAGE($B$5:$B512),A$2*($B512-$C511)+$C511)</f>
        <v>8.8925396816551263</v>
      </c>
      <c r="D512">
        <f>IF(COUNTA($B$5:$B512)&lt;=B$1,AVERAGE($B$5:$B512),B$2*($B512-$D511)+$D511)</f>
        <v>8.9606154296802387</v>
      </c>
      <c r="E512">
        <f>IF(COUNTA($B$5:$B512)&lt;=C$1,AVERAGE($B$5:$B512),C$2*($B512-$E511)+$E511)</f>
        <v>9.1135798785236268</v>
      </c>
      <c r="F512">
        <f t="shared" si="14"/>
        <v>-0.15296444884338811</v>
      </c>
      <c r="G512">
        <f>IF(COUNTA($F$5:$F512)&lt;=G$1,AVERAGE($F$5:$F512),G$2*($F512-$G511)+$G511)</f>
        <v>-8.4799969157245442E-2</v>
      </c>
      <c r="H512">
        <f t="shared" si="15"/>
        <v>-6.8164479686142671E-2</v>
      </c>
    </row>
    <row r="513" spans="1:8">
      <c r="A513" s="3">
        <v>41359</v>
      </c>
      <c r="B513" s="1">
        <v>8.67</v>
      </c>
      <c r="C513">
        <f>IF(COUNTA($B$5:$B513)&lt;=A$1,AVERAGE($B$5:$B513),A$2*($B513-$C512)+$C512)</f>
        <v>8.8480317453241017</v>
      </c>
      <c r="D513">
        <f>IF(COUNTA($B$5:$B513)&lt;=B$1,AVERAGE($B$5:$B513),B$2*($B513-$D512)+$D512)</f>
        <v>8.9170231152282025</v>
      </c>
      <c r="E513">
        <f>IF(COUNTA($B$5:$B513)&lt;=C$1,AVERAGE($B$5:$B513),C$2*($B513-$E512)+$E512)</f>
        <v>9.0825292870269738</v>
      </c>
      <c r="F513">
        <f t="shared" si="14"/>
        <v>-0.16550617179877136</v>
      </c>
      <c r="G513">
        <f>IF(COUNTA($F$5:$F513)&lt;=G$1,AVERAGE($F$5:$F513),G$2*($F513-$G512)+$G512)</f>
        <v>-0.10094120968555062</v>
      </c>
      <c r="H513">
        <f t="shared" si="15"/>
        <v>-6.4564962113220742E-2</v>
      </c>
    </row>
    <row r="514" spans="1:8">
      <c r="A514" s="3">
        <v>41360</v>
      </c>
      <c r="B514" s="1">
        <v>8.66</v>
      </c>
      <c r="C514">
        <f>IF(COUNTA($B$5:$B514)&lt;=A$1,AVERAGE($B$5:$B514),A$2*($B514-$C513)+$C513)</f>
        <v>8.8104253962592818</v>
      </c>
      <c r="D514">
        <f>IF(COUNTA($B$5:$B514)&lt;=B$1,AVERAGE($B$5:$B514),B$2*($B514-$D513)+$D513)</f>
        <v>8.8784696479439713</v>
      </c>
      <c r="E514">
        <f>IF(COUNTA($B$5:$B514)&lt;=C$1,AVERAGE($B$5:$B514),C$2*($B514-$E513)+$E513)</f>
        <v>9.0529522369350861</v>
      </c>
      <c r="F514">
        <f t="shared" si="14"/>
        <v>-0.1744825889911148</v>
      </c>
      <c r="G514">
        <f>IF(COUNTA($F$5:$F514)&lt;=G$1,AVERAGE($F$5:$F514),G$2*($F514-$G513)+$G513)</f>
        <v>-0.11564948554666346</v>
      </c>
      <c r="H514">
        <f t="shared" si="15"/>
        <v>-5.8833103444451335E-2</v>
      </c>
    </row>
    <row r="515" spans="1:8">
      <c r="A515" s="3">
        <v>41361</v>
      </c>
      <c r="B515" s="1">
        <v>8.48</v>
      </c>
      <c r="C515">
        <f>IF(COUNTA($B$5:$B515)&lt;=A$1,AVERAGE($B$5:$B515),A$2*($B515-$C514)+$C514)</f>
        <v>8.7443403170074259</v>
      </c>
      <c r="D515">
        <f>IF(COUNTA($B$5:$B515)&lt;=B$1,AVERAGE($B$5:$B515),B$2*($B515-$D514)+$D514)</f>
        <v>8.8186992007523752</v>
      </c>
      <c r="E515">
        <f>IF(COUNTA($B$5:$B515)&lt;=C$1,AVERAGE($B$5:$B515),C$2*($B515-$E514)+$E514)</f>
        <v>9.0128455803496301</v>
      </c>
      <c r="F515">
        <f t="shared" si="14"/>
        <v>-0.19414637959725489</v>
      </c>
      <c r="G515">
        <f>IF(COUNTA($F$5:$F515)&lt;=G$1,AVERAGE($F$5:$F515),G$2*($F515-$G514)+$G514)</f>
        <v>-0.13134886435678175</v>
      </c>
      <c r="H515">
        <f t="shared" si="15"/>
        <v>-6.279751524047314E-2</v>
      </c>
    </row>
    <row r="516" spans="1:8">
      <c r="A516" s="3">
        <v>41362</v>
      </c>
      <c r="B516" s="1">
        <v>8.48</v>
      </c>
      <c r="C516">
        <f>IF(COUNTA($B$5:$B516)&lt;=A$1,AVERAGE($B$5:$B516),A$2*($B516-$C515)+$C515)</f>
        <v>8.6914722536059408</v>
      </c>
      <c r="D516">
        <f>IF(COUNTA($B$5:$B516)&lt;=B$1,AVERAGE($B$5:$B516),B$2*($B516-$D515)+$D515)</f>
        <v>8.7678943206395186</v>
      </c>
      <c r="E516">
        <f>IF(COUNTA($B$5:$B516)&lt;=C$1,AVERAGE($B$5:$B516),C$2*($B516-$E515)+$E515)</f>
        <v>8.9755463897251566</v>
      </c>
      <c r="F516">
        <f t="shared" si="14"/>
        <v>-0.20765206908563805</v>
      </c>
      <c r="G516">
        <f>IF(COUNTA($F$5:$F516)&lt;=G$1,AVERAGE($F$5:$F516),G$2*($F516-$G515)+$G515)</f>
        <v>-0.14660950530255301</v>
      </c>
      <c r="H516">
        <f t="shared" si="15"/>
        <v>-6.1042563783085035E-2</v>
      </c>
    </row>
    <row r="517" spans="1:8">
      <c r="A517" s="3">
        <v>41366</v>
      </c>
      <c r="B517" s="1">
        <v>8.92</v>
      </c>
      <c r="C517">
        <f>IF(COUNTA($B$5:$B517)&lt;=A$1,AVERAGE($B$5:$B517),A$2*($B517-$C516)+$C516)</f>
        <v>8.7371778028847533</v>
      </c>
      <c r="D517">
        <f>IF(COUNTA($B$5:$B517)&lt;=B$1,AVERAGE($B$5:$B517),B$2*($B517-$D516)+$D516)</f>
        <v>8.7907101725435908</v>
      </c>
      <c r="E517">
        <f>IF(COUNTA($B$5:$B517)&lt;=C$1,AVERAGE($B$5:$B517),C$2*($B517-$E516)+$E516)</f>
        <v>8.9716581424443955</v>
      </c>
      <c r="F517">
        <f t="shared" si="14"/>
        <v>-0.18094796990080475</v>
      </c>
      <c r="G517">
        <f>IF(COUNTA($F$5:$F517)&lt;=G$1,AVERAGE($F$5:$F517),G$2*($F517-$G516)+$G516)</f>
        <v>-0.15347719822220335</v>
      </c>
      <c r="H517">
        <f t="shared" si="15"/>
        <v>-2.7470771678601402E-2</v>
      </c>
    </row>
    <row r="518" spans="1:8">
      <c r="A518" s="3">
        <v>41367</v>
      </c>
      <c r="B518" s="1">
        <v>8.91</v>
      </c>
      <c r="C518">
        <f>IF(COUNTA($B$5:$B518)&lt;=A$1,AVERAGE($B$5:$B518),A$2*($B518-$C517)+$C517)</f>
        <v>8.771742242307802</v>
      </c>
      <c r="D518">
        <f>IF(COUNTA($B$5:$B518)&lt;=B$1,AVERAGE($B$5:$B518),B$2*($B518-$D517)+$D517)</f>
        <v>8.8086036466620516</v>
      </c>
      <c r="E518">
        <f>IF(COUNTA($B$5:$B518)&lt;=C$1,AVERAGE($B$5:$B518),C$2*($B518-$E517)+$E517)</f>
        <v>8.9673420724732882</v>
      </c>
      <c r="F518">
        <f t="shared" si="14"/>
        <v>-0.15873842581123654</v>
      </c>
      <c r="G518">
        <f>IF(COUNTA($F$5:$F518)&lt;=G$1,AVERAGE($F$5:$F518),G$2*($F518-$G517)+$G517)</f>
        <v>-0.15452944374000999</v>
      </c>
      <c r="H518">
        <f t="shared" si="15"/>
        <v>-4.2089820712265524E-3</v>
      </c>
    </row>
    <row r="519" spans="1:8">
      <c r="A519" s="3">
        <v>41368</v>
      </c>
      <c r="B519" s="1">
        <v>8.7999999999999989</v>
      </c>
      <c r="C519">
        <f>IF(COUNTA($B$5:$B519)&lt;=A$1,AVERAGE($B$5:$B519),A$2*($B519-$C518)+$C518)</f>
        <v>8.7773937938462421</v>
      </c>
      <c r="D519">
        <f>IF(COUNTA($B$5:$B519)&lt;=B$1,AVERAGE($B$5:$B519),B$2*($B519-$D518)+$D518)</f>
        <v>8.8073130996627444</v>
      </c>
      <c r="E519">
        <f>IF(COUNTA($B$5:$B519)&lt;=C$1,AVERAGE($B$5:$B519),C$2*($B519-$E518)+$E518)</f>
        <v>8.9556281274001588</v>
      </c>
      <c r="F519">
        <f t="shared" si="14"/>
        <v>-0.14831502773741434</v>
      </c>
      <c r="G519">
        <f>IF(COUNTA($F$5:$F519)&lt;=G$1,AVERAGE($F$5:$F519),G$2*($F519-$G518)+$G518)</f>
        <v>-0.15328656053949086</v>
      </c>
      <c r="H519">
        <f t="shared" si="15"/>
        <v>4.971532802076517E-3</v>
      </c>
    </row>
    <row r="520" spans="1:8">
      <c r="A520" s="3">
        <v>41369</v>
      </c>
      <c r="B520" s="1">
        <v>8.77</v>
      </c>
      <c r="C520">
        <f>IF(COUNTA($B$5:$B520)&lt;=A$1,AVERAGE($B$5:$B520),A$2*($B520-$C519)+$C519)</f>
        <v>8.7759150350769932</v>
      </c>
      <c r="D520">
        <f>IF(COUNTA($B$5:$B520)&lt;=B$1,AVERAGE($B$5:$B520),B$2*($B520-$D519)+$D519)</f>
        <v>8.8017161347133328</v>
      </c>
      <c r="E520">
        <f>IF(COUNTA($B$5:$B520)&lt;=C$1,AVERAGE($B$5:$B520),C$2*($B520-$E519)+$E519)</f>
        <v>8.9426341584821483</v>
      </c>
      <c r="F520">
        <f t="shared" si="14"/>
        <v>-0.14091802376881546</v>
      </c>
      <c r="G520">
        <f>IF(COUNTA($F$5:$F520)&lt;=G$1,AVERAGE($F$5:$F520),G$2*($F520-$G519)+$G519)</f>
        <v>-0.15081285318535578</v>
      </c>
      <c r="H520">
        <f t="shared" si="15"/>
        <v>9.8948294165403239E-3</v>
      </c>
    </row>
    <row r="521" spans="1:8">
      <c r="A521" s="3">
        <v>41370</v>
      </c>
      <c r="B521" s="1">
        <v>8.77</v>
      </c>
      <c r="C521">
        <f>IF(COUNTA($B$5:$B521)&lt;=A$1,AVERAGE($B$5:$B521),A$2*($B521-$C520)+$C520)</f>
        <v>8.7747320280615941</v>
      </c>
      <c r="D521">
        <f>IF(COUNTA($B$5:$B521)&lt;=B$1,AVERAGE($B$5:$B521),B$2*($B521-$D520)+$D520)</f>
        <v>8.7969587145063333</v>
      </c>
      <c r="E521">
        <f>IF(COUNTA($B$5:$B521)&lt;=C$1,AVERAGE($B$5:$B521),C$2*($B521-$E520)+$E520)</f>
        <v>8.9305497673883973</v>
      </c>
      <c r="F521">
        <f t="shared" si="14"/>
        <v>-0.13359105288206408</v>
      </c>
      <c r="G521">
        <f>IF(COUNTA($F$5:$F521)&lt;=G$1,AVERAGE($F$5:$F521),G$2*($F521-$G520)+$G520)</f>
        <v>-0.14736849312469744</v>
      </c>
      <c r="H521">
        <f t="shared" si="15"/>
        <v>1.377744024263336E-2</v>
      </c>
    </row>
    <row r="522" spans="1:8">
      <c r="A522" s="3">
        <v>41373</v>
      </c>
      <c r="B522" s="1">
        <v>9.02</v>
      </c>
      <c r="C522">
        <f>IF(COUNTA($B$5:$B522)&lt;=A$1,AVERAGE($B$5:$B522),A$2*($B522-$C521)+$C521)</f>
        <v>8.8237856224492752</v>
      </c>
      <c r="D522">
        <f>IF(COUNTA($B$5:$B522)&lt;=B$1,AVERAGE($B$5:$B522),B$2*($B522-$D521)+$D521)</f>
        <v>8.8304149073303826</v>
      </c>
      <c r="E522">
        <f>IF(COUNTA($B$5:$B522)&lt;=C$1,AVERAGE($B$5:$B522),C$2*($B522-$E521)+$E521)</f>
        <v>8.9368112836712097</v>
      </c>
      <c r="F522">
        <f t="shared" si="14"/>
        <v>-0.1063963763408271</v>
      </c>
      <c r="G522">
        <f>IF(COUNTA($F$5:$F522)&lt;=G$1,AVERAGE($F$5:$F522),G$2*($F522-$G521)+$G521)</f>
        <v>-0.13917406976792338</v>
      </c>
      <c r="H522">
        <f t="shared" si="15"/>
        <v>3.2777693427096272E-2</v>
      </c>
    </row>
    <row r="523" spans="1:8">
      <c r="A523" s="3">
        <v>41374</v>
      </c>
      <c r="B523" s="1">
        <v>9.01</v>
      </c>
      <c r="C523">
        <f>IF(COUNTA($B$5:$B523)&lt;=A$1,AVERAGE($B$5:$B523),A$2*($B523-$C522)+$C522)</f>
        <v>8.8610284979594205</v>
      </c>
      <c r="D523">
        <f>IF(COUNTA($B$5:$B523)&lt;=B$1,AVERAGE($B$5:$B523),B$2*($B523-$D522)+$D522)</f>
        <v>8.8573526712308244</v>
      </c>
      <c r="E523">
        <f>IF(COUNTA($B$5:$B523)&lt;=C$1,AVERAGE($B$5:$B523),C$2*($B523-$E522)+$E522)</f>
        <v>8.9419344938142249</v>
      </c>
      <c r="F523">
        <f t="shared" si="14"/>
        <v>-8.4581822583400523E-2</v>
      </c>
      <c r="G523">
        <f>IF(COUNTA($F$5:$F523)&lt;=G$1,AVERAGE($F$5:$F523),G$2*($F523-$G522)+$G522)</f>
        <v>-0.12825562033101881</v>
      </c>
      <c r="H523">
        <f t="shared" si="15"/>
        <v>4.3673797747618287E-2</v>
      </c>
    </row>
    <row r="524" spans="1:8">
      <c r="A524" s="3">
        <v>41375</v>
      </c>
      <c r="B524" s="1">
        <v>9</v>
      </c>
      <c r="C524">
        <f>IF(COUNTA($B$5:$B524)&lt;=A$1,AVERAGE($B$5:$B524),A$2*($B524-$C523)+$C523)</f>
        <v>8.8888227983675367</v>
      </c>
      <c r="D524">
        <f>IF(COUNTA($B$5:$B524)&lt;=B$1,AVERAGE($B$5:$B524),B$2*($B524-$D523)+$D523)</f>
        <v>8.8787497705462002</v>
      </c>
      <c r="E524">
        <f>IF(COUNTA($B$5:$B524)&lt;=C$1,AVERAGE($B$5:$B524),C$2*($B524-$E523)+$E523)</f>
        <v>8.9459990792472297</v>
      </c>
      <c r="F524">
        <f t="shared" si="14"/>
        <v>-6.724930870102952E-2</v>
      </c>
      <c r="G524">
        <f>IF(COUNTA($F$5:$F524)&lt;=G$1,AVERAGE($F$5:$F524),G$2*($F524-$G523)+$G523)</f>
        <v>-0.11605435800502095</v>
      </c>
      <c r="H524">
        <f t="shared" si="15"/>
        <v>4.8805049303991432E-2</v>
      </c>
    </row>
    <row r="525" spans="1:8">
      <c r="A525" s="3">
        <v>41376</v>
      </c>
      <c r="B525" s="1">
        <v>8.8699999999999992</v>
      </c>
      <c r="C525">
        <f>IF(COUNTA($B$5:$B525)&lt;=A$1,AVERAGE($B$5:$B525),A$2*($B525-$C524)+$C524)</f>
        <v>8.8850582386940289</v>
      </c>
      <c r="D525">
        <f>IF(COUNTA($B$5:$B525)&lt;=B$1,AVERAGE($B$5:$B525),B$2*($B525-$D524)+$D524)</f>
        <v>8.8774373049642694</v>
      </c>
      <c r="E525">
        <f>IF(COUNTA($B$5:$B525)&lt;=C$1,AVERAGE($B$5:$B525),C$2*($B525-$E524)+$E524)</f>
        <v>8.9406791436999242</v>
      </c>
      <c r="F525">
        <f t="shared" si="14"/>
        <v>-6.324183873565481E-2</v>
      </c>
      <c r="G525">
        <f>IF(COUNTA($F$5:$F525)&lt;=G$1,AVERAGE($F$5:$F525),G$2*($F525-$G524)+$G524)</f>
        <v>-0.10549185415114773</v>
      </c>
      <c r="H525">
        <f t="shared" si="15"/>
        <v>4.225001541549292E-2</v>
      </c>
    </row>
    <row r="526" spans="1:8">
      <c r="A526" s="3">
        <v>41377</v>
      </c>
      <c r="B526" s="1">
        <v>8.7799999999999994</v>
      </c>
      <c r="C526">
        <f>IF(COUNTA($B$5:$B526)&lt;=A$1,AVERAGE($B$5:$B526),A$2*($B526-$C525)+$C525)</f>
        <v>8.8640465909552226</v>
      </c>
      <c r="D526">
        <f>IF(COUNTA($B$5:$B526)&lt;=B$1,AVERAGE($B$5:$B526),B$2*($B526-$D525)+$D525)</f>
        <v>8.8628217092196291</v>
      </c>
      <c r="E526">
        <f>IF(COUNTA($B$5:$B526)&lt;=C$1,AVERAGE($B$5:$B526),C$2*($B526-$E525)+$E525)</f>
        <v>8.9294316036409302</v>
      </c>
      <c r="F526">
        <f t="shared" si="14"/>
        <v>-6.6609894421301163E-2</v>
      </c>
      <c r="G526">
        <f>IF(COUNTA($F$5:$F526)&lt;=G$1,AVERAGE($F$5:$F526),G$2*($F526-$G525)+$G525)</f>
        <v>-9.7715462205178419E-2</v>
      </c>
      <c r="H526">
        <f t="shared" si="15"/>
        <v>3.1105567783877255E-2</v>
      </c>
    </row>
    <row r="527" spans="1:8">
      <c r="A527" s="3">
        <v>41380</v>
      </c>
      <c r="B527" s="1">
        <v>8.8699999999999992</v>
      </c>
      <c r="C527">
        <f>IF(COUNTA($B$5:$B527)&lt;=A$1,AVERAGE($B$5:$B527),A$2*($B527-$C526)+$C526)</f>
        <v>8.8652372727641779</v>
      </c>
      <c r="D527">
        <f>IF(COUNTA($B$5:$B527)&lt;=B$1,AVERAGE($B$5:$B527),B$2*($B527-$D526)+$D526)</f>
        <v>8.8638984528366844</v>
      </c>
      <c r="E527">
        <f>IF(COUNTA($B$5:$B527)&lt;=C$1,AVERAGE($B$5:$B527),C$2*($B527-$E526)+$E526)</f>
        <v>8.9252713913860653</v>
      </c>
      <c r="F527">
        <f t="shared" si="14"/>
        <v>-6.1372938549380862E-2</v>
      </c>
      <c r="G527">
        <f>IF(COUNTA($F$5:$F527)&lt;=G$1,AVERAGE($F$5:$F527),G$2*($F527-$G526)+$G526)</f>
        <v>-9.0446957474018902E-2</v>
      </c>
      <c r="H527">
        <f t="shared" si="15"/>
        <v>2.907401892463804E-2</v>
      </c>
    </row>
    <row r="528" spans="1:8">
      <c r="A528" s="3">
        <v>41381</v>
      </c>
      <c r="B528" s="1">
        <v>8.7799999999999994</v>
      </c>
      <c r="C528">
        <f>IF(COUNTA($B$5:$B528)&lt;=A$1,AVERAGE($B$5:$B528),A$2*($B528-$C527)+$C527)</f>
        <v>8.8481898182113419</v>
      </c>
      <c r="D528">
        <f>IF(COUNTA($B$5:$B528)&lt;=B$1,AVERAGE($B$5:$B528),B$2*($B528-$D527)+$D527)</f>
        <v>8.8513136849111813</v>
      </c>
      <c r="E528">
        <f>IF(COUNTA($B$5:$B528)&lt;=C$1,AVERAGE($B$5:$B528),C$2*($B528-$E527)+$E527)</f>
        <v>8.9151023939890415</v>
      </c>
      <c r="F528">
        <f t="shared" si="14"/>
        <v>-6.3788709077860162E-2</v>
      </c>
      <c r="G528">
        <f>IF(COUNTA($F$5:$F528)&lt;=G$1,AVERAGE($F$5:$F528),G$2*($F528-$G527)+$G527)</f>
        <v>-8.5115307794787154E-2</v>
      </c>
      <c r="H528">
        <f t="shared" si="15"/>
        <v>2.1326598716926992E-2</v>
      </c>
    </row>
    <row r="529" spans="1:8">
      <c r="A529" s="3">
        <v>41382</v>
      </c>
      <c r="B529" s="1">
        <v>8.77</v>
      </c>
      <c r="C529">
        <f>IF(COUNTA($B$5:$B529)&lt;=A$1,AVERAGE($B$5:$B529),A$2*($B529-$C528)+$C528)</f>
        <v>8.8325518545690738</v>
      </c>
      <c r="D529">
        <f>IF(COUNTA($B$5:$B529)&lt;=B$1,AVERAGE($B$5:$B529),B$2*($B529-$D528)+$D528)</f>
        <v>8.8391166321745036</v>
      </c>
      <c r="E529">
        <f>IF(COUNTA($B$5:$B529)&lt;=C$1,AVERAGE($B$5:$B529),C$2*($B529-$E528)+$E528)</f>
        <v>8.9049452264098079</v>
      </c>
      <c r="F529">
        <f t="shared" ref="F529:F592" si="16">D529-E529</f>
        <v>-6.5828594235304294E-2</v>
      </c>
      <c r="G529">
        <f>IF(COUNTA($F$5:$F529)&lt;=G$1,AVERAGE($F$5:$F529),G$2*($F529-$G528)+$G528)</f>
        <v>-8.1257965082890585E-2</v>
      </c>
      <c r="H529">
        <f t="shared" ref="H529:H592" si="17">F529-G529</f>
        <v>1.5429370847586291E-2</v>
      </c>
    </row>
    <row r="530" spans="1:8">
      <c r="A530" s="3">
        <v>41383</v>
      </c>
      <c r="B530" s="1">
        <v>8.9699999999999989</v>
      </c>
      <c r="C530">
        <f>IF(COUNTA($B$5:$B530)&lt;=A$1,AVERAGE($B$5:$B530),A$2*($B530-$C529)+$C529)</f>
        <v>8.8600414836552588</v>
      </c>
      <c r="D530">
        <f>IF(COUNTA($B$5:$B530)&lt;=B$1,AVERAGE($B$5:$B530),B$2*($B530-$D529)+$D529)</f>
        <v>8.8587491373483278</v>
      </c>
      <c r="E530">
        <f>IF(COUNTA($B$5:$B530)&lt;=C$1,AVERAGE($B$5:$B530),C$2*($B530-$E529)+$E529)</f>
        <v>8.9094990605611208</v>
      </c>
      <c r="F530">
        <f t="shared" si="16"/>
        <v>-5.0749923212793036E-2</v>
      </c>
      <c r="G530">
        <f>IF(COUNTA($F$5:$F530)&lt;=G$1,AVERAGE($F$5:$F530),G$2*($F530-$G529)+$G529)</f>
        <v>-7.515635670887108E-2</v>
      </c>
      <c r="H530">
        <f t="shared" si="17"/>
        <v>2.4406433496078045E-2</v>
      </c>
    </row>
    <row r="531" spans="1:8">
      <c r="A531" s="3">
        <v>41384</v>
      </c>
      <c r="B531" s="1">
        <v>9.02</v>
      </c>
      <c r="C531">
        <f>IF(COUNTA($B$5:$B531)&lt;=A$1,AVERAGE($B$5:$B531),A$2*($B531-$C530)+$C530)</f>
        <v>8.8920331869242073</v>
      </c>
      <c r="D531">
        <f>IF(COUNTA($B$5:$B531)&lt;=B$1,AVERAGE($B$5:$B531),B$2*($B531-$D530)+$D530)</f>
        <v>8.882936766746079</v>
      </c>
      <c r="E531">
        <f>IF(COUNTA($B$5:$B531)&lt;=C$1,AVERAGE($B$5:$B531),C$2*($B531-$E530)+$E530)</f>
        <v>8.9172341263218424</v>
      </c>
      <c r="F531">
        <f t="shared" si="16"/>
        <v>-3.4297359575763409E-2</v>
      </c>
      <c r="G531">
        <f>IF(COUNTA($F$5:$F531)&lt;=G$1,AVERAGE($F$5:$F531),G$2*($F531-$G530)+$G530)</f>
        <v>-6.6984557282249543E-2</v>
      </c>
      <c r="H531">
        <f t="shared" si="17"/>
        <v>3.2687197706486135E-2</v>
      </c>
    </row>
    <row r="532" spans="1:8">
      <c r="A532" s="3">
        <v>41387</v>
      </c>
      <c r="B532" s="1">
        <v>8.9699999999999989</v>
      </c>
      <c r="C532">
        <f>IF(COUNTA($B$5:$B532)&lt;=A$1,AVERAGE($B$5:$B532),A$2*($B532-$C531)+$C531)</f>
        <v>8.9076265495393656</v>
      </c>
      <c r="D532">
        <f>IF(COUNTA($B$5:$B532)&lt;=B$1,AVERAGE($B$5:$B532),B$2*($B532-$D531)+$D531)</f>
        <v>8.8959962517341662</v>
      </c>
      <c r="E532">
        <f>IF(COUNTA($B$5:$B532)&lt;=C$1,AVERAGE($B$5:$B532),C$2*($B532-$E531)+$E531)</f>
        <v>8.9209277374793139</v>
      </c>
      <c r="F532">
        <f t="shared" si="16"/>
        <v>-2.4931485745147697E-2</v>
      </c>
      <c r="G532">
        <f>IF(COUNTA($F$5:$F532)&lt;=G$1,AVERAGE($F$5:$F532),G$2*($F532-$G531)+$G531)</f>
        <v>-5.8573942974829173E-2</v>
      </c>
      <c r="H532">
        <f t="shared" si="17"/>
        <v>3.3642457229681476E-2</v>
      </c>
    </row>
    <row r="533" spans="1:8">
      <c r="A533" s="3">
        <v>41388</v>
      </c>
      <c r="B533" s="1">
        <v>9.07</v>
      </c>
      <c r="C533">
        <f>IF(COUNTA($B$5:$B533)&lt;=A$1,AVERAGE($B$5:$B533),A$2*($B533-$C532)+$C532)</f>
        <v>8.9401012396314918</v>
      </c>
      <c r="D533">
        <f>IF(COUNTA($B$5:$B533)&lt;=B$1,AVERAGE($B$5:$B533),B$2*($B533-$D532)+$D532)</f>
        <v>8.9220968139740418</v>
      </c>
      <c r="E533">
        <f>IF(COUNTA($B$5:$B533)&lt;=C$1,AVERAGE($B$5:$B533),C$2*($B533-$E532)+$E532)</f>
        <v>8.9313627958557618</v>
      </c>
      <c r="F533">
        <f t="shared" si="16"/>
        <v>-9.265981881720009E-3</v>
      </c>
      <c r="G533">
        <f>IF(COUNTA($F$5:$F533)&lt;=G$1,AVERAGE($F$5:$F533),G$2*($F533-$G532)+$G532)</f>
        <v>-4.8712350756207341E-2</v>
      </c>
      <c r="H533">
        <f t="shared" si="17"/>
        <v>3.9446368874487332E-2</v>
      </c>
    </row>
    <row r="534" spans="1:8">
      <c r="A534" s="3">
        <v>41389</v>
      </c>
      <c r="B534" s="1">
        <v>9.07</v>
      </c>
      <c r="C534">
        <f>IF(COUNTA($B$5:$B534)&lt;=A$1,AVERAGE($B$5:$B534),A$2*($B534-$C533)+$C533)</f>
        <v>8.9660809917051942</v>
      </c>
      <c r="D534">
        <f>IF(COUNTA($B$5:$B534)&lt;=B$1,AVERAGE($B$5:$B534),B$2*($B534-$D533)+$D533)</f>
        <v>8.9442822918779363</v>
      </c>
      <c r="E534">
        <f>IF(COUNTA($B$5:$B534)&lt;=C$1,AVERAGE($B$5:$B534),C$2*($B534-$E533)+$E533)</f>
        <v>8.9410674001458581</v>
      </c>
      <c r="F534">
        <f t="shared" si="16"/>
        <v>3.2148917320782289E-3</v>
      </c>
      <c r="G534">
        <f>IF(COUNTA($F$5:$F534)&lt;=G$1,AVERAGE($F$5:$F534),G$2*($F534-$G533)+$G533)</f>
        <v>-3.8326902258550226E-2</v>
      </c>
      <c r="H534">
        <f t="shared" si="17"/>
        <v>4.1541793990628455E-2</v>
      </c>
    </row>
    <row r="535" spans="1:8">
      <c r="A535" s="3">
        <v>41390</v>
      </c>
      <c r="B535" s="1">
        <v>8.9699999999999989</v>
      </c>
      <c r="C535">
        <f>IF(COUNTA($B$5:$B535)&lt;=A$1,AVERAGE($B$5:$B535),A$2*($B535-$C534)+$C534)</f>
        <v>8.9668647933641559</v>
      </c>
      <c r="D535">
        <f>IF(COUNTA($B$5:$B535)&lt;=B$1,AVERAGE($B$5:$B535),B$2*($B535-$D534)+$D534)</f>
        <v>8.9481399480962462</v>
      </c>
      <c r="E535">
        <f>IF(COUNTA($B$5:$B535)&lt;=C$1,AVERAGE($B$5:$B535),C$2*($B535-$E534)+$E534)</f>
        <v>8.9430926821356476</v>
      </c>
      <c r="F535">
        <f t="shared" si="16"/>
        <v>5.0472659605986792E-3</v>
      </c>
      <c r="G535">
        <f>IF(COUNTA($F$5:$F535)&lt;=G$1,AVERAGE($F$5:$F535),G$2*($F535-$G534)+$G534)</f>
        <v>-2.9652068614720445E-2</v>
      </c>
      <c r="H535">
        <f t="shared" si="17"/>
        <v>3.4699334575319124E-2</v>
      </c>
    </row>
    <row r="536" spans="1:8">
      <c r="A536" s="3">
        <v>41391</v>
      </c>
      <c r="B536" s="1">
        <v>9.17</v>
      </c>
      <c r="C536">
        <f>IF(COUNTA($B$5:$B536)&lt;=A$1,AVERAGE($B$5:$B536),A$2*($B536-$C535)+$C535)</f>
        <v>9.007491834691324</v>
      </c>
      <c r="D536">
        <f>IF(COUNTA($B$5:$B536)&lt;=B$1,AVERAGE($B$5:$B536),B$2*($B536-$D535)+$D535)</f>
        <v>8.9814189558818089</v>
      </c>
      <c r="E536">
        <f>IF(COUNTA($B$5:$B536)&lt;=C$1,AVERAGE($B$5:$B536),C$2*($B536-$E535)+$E535)</f>
        <v>8.9589761943861514</v>
      </c>
      <c r="F536">
        <f t="shared" si="16"/>
        <v>2.2442761495657493E-2</v>
      </c>
      <c r="G536">
        <f>IF(COUNTA($F$5:$F536)&lt;=G$1,AVERAGE($F$5:$F536),G$2*($F536-$G535)+$G535)</f>
        <v>-1.9233102592644859E-2</v>
      </c>
      <c r="H536">
        <f t="shared" si="17"/>
        <v>4.1675864088302352E-2</v>
      </c>
    </row>
    <row r="537" spans="1:8">
      <c r="A537" s="3">
        <v>41395</v>
      </c>
      <c r="B537" s="1">
        <v>9.26</v>
      </c>
      <c r="C537">
        <f>IF(COUNTA($B$5:$B537)&lt;=A$1,AVERAGE($B$5:$B537),A$2*($B537-$C536)+$C536)</f>
        <v>9.0579934677530591</v>
      </c>
      <c r="D537">
        <f>IF(COUNTA($B$5:$B537)&lt;=B$1,AVERAGE($B$5:$B537),B$2*($B537-$D536)+$D536)</f>
        <v>9.0232061124995369</v>
      </c>
      <c r="E537">
        <f>IF(COUNTA($B$5:$B537)&lt;=C$1,AVERAGE($B$5:$B537),C$2*($B537-$E536)+$E536)</f>
        <v>8.9800478607791216</v>
      </c>
      <c r="F537">
        <f t="shared" si="16"/>
        <v>4.3158251720415208E-2</v>
      </c>
      <c r="G537">
        <f>IF(COUNTA($F$5:$F537)&lt;=G$1,AVERAGE($F$5:$F537),G$2*($F537-$G536)+$G536)</f>
        <v>-6.7548317300328443E-3</v>
      </c>
      <c r="H537">
        <f t="shared" si="17"/>
        <v>4.9913083450448051E-2</v>
      </c>
    </row>
    <row r="538" spans="1:8">
      <c r="A538" s="3">
        <v>41396</v>
      </c>
      <c r="B538" s="1">
        <v>8.99</v>
      </c>
      <c r="C538">
        <f>IF(COUNTA($B$5:$B538)&lt;=A$1,AVERAGE($B$5:$B538),A$2*($B538-$C537)+$C537)</f>
        <v>9.0443947742024466</v>
      </c>
      <c r="D538">
        <f>IF(COUNTA($B$5:$B538)&lt;=B$1,AVERAGE($B$5:$B538),B$2*($B538-$D537)+$D537)</f>
        <v>9.0182251956246056</v>
      </c>
      <c r="E538">
        <f>IF(COUNTA($B$5:$B538)&lt;=C$1,AVERAGE($B$5:$B538),C$2*($B538-$E537)+$E537)</f>
        <v>8.980744510524584</v>
      </c>
      <c r="F538">
        <f t="shared" si="16"/>
        <v>3.748068510002156E-2</v>
      </c>
      <c r="G538">
        <f>IF(COUNTA($F$5:$F538)&lt;=G$1,AVERAGE($F$5:$F538),G$2*($F538-$G537)+$G537)</f>
        <v>2.0922716359780373E-3</v>
      </c>
      <c r="H538">
        <f t="shared" si="17"/>
        <v>3.5388413464043519E-2</v>
      </c>
    </row>
    <row r="539" spans="1:8">
      <c r="A539" s="3">
        <v>41397</v>
      </c>
      <c r="B539" s="1">
        <v>9.2199999999999989</v>
      </c>
      <c r="C539">
        <f>IF(COUNTA($B$5:$B539)&lt;=A$1,AVERAGE($B$5:$B539),A$2*($B539-$C538)+$C538)</f>
        <v>9.0795158193619567</v>
      </c>
      <c r="D539">
        <f>IF(COUNTA($B$5:$B539)&lt;=B$1,AVERAGE($B$5:$B539),B$2*($B539-$D538)+$D538)</f>
        <v>9.048491416280914</v>
      </c>
      <c r="E539">
        <f>IF(COUNTA($B$5:$B539)&lt;=C$1,AVERAGE($B$5:$B539),C$2*($B539-$E538)+$E538)</f>
        <v>8.9974923947878622</v>
      </c>
      <c r="F539">
        <f t="shared" si="16"/>
        <v>5.0999021493051799E-2</v>
      </c>
      <c r="G539">
        <f>IF(COUNTA($F$5:$F539)&lt;=G$1,AVERAGE($F$5:$F539),G$2*($F539-$G538)+$G538)</f>
        <v>1.187362160739279E-2</v>
      </c>
      <c r="H539">
        <f t="shared" si="17"/>
        <v>3.912539988565901E-2</v>
      </c>
    </row>
    <row r="540" spans="1:8">
      <c r="A540" s="3">
        <v>41398</v>
      </c>
      <c r="B540" s="1">
        <v>9.25</v>
      </c>
      <c r="C540">
        <f>IF(COUNTA($B$5:$B540)&lt;=A$1,AVERAGE($B$5:$B540),A$2*($B540-$C539)+$C539)</f>
        <v>9.1136126554895647</v>
      </c>
      <c r="D540">
        <f>IF(COUNTA($B$5:$B540)&lt;=B$1,AVERAGE($B$5:$B540),B$2*($B540-$D539)+$D539)</f>
        <v>9.0787177038387767</v>
      </c>
      <c r="E540">
        <f>IF(COUNTA($B$5:$B540)&lt;=C$1,AVERAGE($B$5:$B540),C$2*($B540-$E539)+$E539)</f>
        <v>9.0151679271527119</v>
      </c>
      <c r="F540">
        <f t="shared" si="16"/>
        <v>6.3549776686064874E-2</v>
      </c>
      <c r="G540">
        <f>IF(COUNTA($F$5:$F540)&lt;=G$1,AVERAGE($F$5:$F540),G$2*($F540-$G539)+$G539)</f>
        <v>2.2208852623127207E-2</v>
      </c>
      <c r="H540">
        <f t="shared" si="17"/>
        <v>4.134092406293767E-2</v>
      </c>
    </row>
    <row r="541" spans="1:8">
      <c r="A541" s="3">
        <v>41401</v>
      </c>
      <c r="B541" s="1">
        <v>9.25</v>
      </c>
      <c r="C541">
        <f>IF(COUNTA($B$5:$B541)&lt;=A$1,AVERAGE($B$5:$B541),A$2*($B541-$C540)+$C540)</f>
        <v>9.1408901243916514</v>
      </c>
      <c r="D541">
        <f>IF(COUNTA($B$5:$B541)&lt;=B$1,AVERAGE($B$5:$B541),B$2*($B541-$D540)+$D540)</f>
        <v>9.1044100482629595</v>
      </c>
      <c r="E541">
        <f>IF(COUNTA($B$5:$B541)&lt;=C$1,AVERAGE($B$5:$B541),C$2*($B541-$E540)+$E540)</f>
        <v>9.0316061722520224</v>
      </c>
      <c r="F541">
        <f t="shared" si="16"/>
        <v>7.2803876010937074E-2</v>
      </c>
      <c r="G541">
        <f>IF(COUNTA($F$5:$F541)&lt;=G$1,AVERAGE($F$5:$F541),G$2*($F541-$G540)+$G540)</f>
        <v>3.2327857300689183E-2</v>
      </c>
      <c r="H541">
        <f t="shared" si="17"/>
        <v>4.0476018710247891E-2</v>
      </c>
    </row>
    <row r="542" spans="1:8">
      <c r="A542" s="3">
        <v>41402</v>
      </c>
      <c r="B542" s="1">
        <v>9.08</v>
      </c>
      <c r="C542">
        <f>IF(COUNTA($B$5:$B542)&lt;=A$1,AVERAGE($B$5:$B542),A$2*($B542-$C541)+$C541)</f>
        <v>9.1287120995133204</v>
      </c>
      <c r="D542">
        <f>IF(COUNTA($B$5:$B542)&lt;=B$1,AVERAGE($B$5:$B542),B$2*($B542-$D541)+$D541)</f>
        <v>9.1007485410235152</v>
      </c>
      <c r="E542">
        <f>IF(COUNTA($B$5:$B542)&lt;=C$1,AVERAGE($B$5:$B542),C$2*($B542-$E541)+$E541)</f>
        <v>9.0349937401943805</v>
      </c>
      <c r="F542">
        <f t="shared" si="16"/>
        <v>6.5754800829134652E-2</v>
      </c>
      <c r="G542">
        <f>IF(COUNTA($F$5:$F542)&lt;=G$1,AVERAGE($F$5:$F542),G$2*($F542-$G541)+$G541)</f>
        <v>3.9013246006378274E-2</v>
      </c>
      <c r="H542">
        <f t="shared" si="17"/>
        <v>2.6741554822756378E-2</v>
      </c>
    </row>
    <row r="543" spans="1:8">
      <c r="A543" s="3">
        <v>41403</v>
      </c>
      <c r="B543" s="1">
        <v>9.08</v>
      </c>
      <c r="C543">
        <f>IF(COUNTA($B$5:$B543)&lt;=A$1,AVERAGE($B$5:$B543),A$2*($B543-$C542)+$C542)</f>
        <v>9.1189696796106556</v>
      </c>
      <c r="D543">
        <f>IF(COUNTA($B$5:$B543)&lt;=B$1,AVERAGE($B$5:$B543),B$2*($B543-$D542)+$D542)</f>
        <v>9.0976362598699883</v>
      </c>
      <c r="E543">
        <f>IF(COUNTA($B$5:$B543)&lt;=C$1,AVERAGE($B$5:$B543),C$2*($B543-$E542)+$E542)</f>
        <v>9.0381441783807741</v>
      </c>
      <c r="F543">
        <f t="shared" si="16"/>
        <v>5.9492081489214144E-2</v>
      </c>
      <c r="G543">
        <f>IF(COUNTA($F$5:$F543)&lt;=G$1,AVERAGE($F$5:$F543),G$2*($F543-$G542)+$G542)</f>
        <v>4.3109013102945445E-2</v>
      </c>
      <c r="H543">
        <f t="shared" si="17"/>
        <v>1.6383068386268698E-2</v>
      </c>
    </row>
    <row r="544" spans="1:8">
      <c r="A544" s="3">
        <v>41404</v>
      </c>
      <c r="B544" s="1">
        <v>9.02</v>
      </c>
      <c r="C544">
        <f>IF(COUNTA($B$5:$B544)&lt;=A$1,AVERAGE($B$5:$B544),A$2*($B544-$C543)+$C543)</f>
        <v>9.0991757436885248</v>
      </c>
      <c r="D544">
        <f>IF(COUNTA($B$5:$B544)&lt;=B$1,AVERAGE($B$5:$B544),B$2*($B544-$D543)+$D543)</f>
        <v>9.0859908208894904</v>
      </c>
      <c r="E544">
        <f>IF(COUNTA($B$5:$B544)&lt;=C$1,AVERAGE($B$5:$B544),C$2*($B544-$E543)+$E543)</f>
        <v>9.0368740858941194</v>
      </c>
      <c r="F544">
        <f t="shared" si="16"/>
        <v>4.9116734995370948E-2</v>
      </c>
      <c r="G544">
        <f>IF(COUNTA($F$5:$F544)&lt;=G$1,AVERAGE($F$5:$F544),G$2*($F544-$G543)+$G543)</f>
        <v>4.4310557481430549E-2</v>
      </c>
      <c r="H544">
        <f t="shared" si="17"/>
        <v>4.8061775139403989E-3</v>
      </c>
    </row>
    <row r="545" spans="1:8">
      <c r="A545" s="3">
        <v>41405</v>
      </c>
      <c r="B545" s="1">
        <v>8.91</v>
      </c>
      <c r="C545">
        <f>IF(COUNTA($B$5:$B545)&lt;=A$1,AVERAGE($B$5:$B545),A$2*($B545-$C544)+$C544)</f>
        <v>9.0613405949508206</v>
      </c>
      <c r="D545">
        <f>IF(COUNTA($B$5:$B545)&lt;=B$1,AVERAGE($B$5:$B545),B$2*($B545-$D544)+$D544)</f>
        <v>9.0595921977560661</v>
      </c>
      <c r="E545">
        <f>IF(COUNTA($B$5:$B545)&lt;=C$1,AVERAGE($B$5:$B545),C$2*($B545-$E544)+$E544)</f>
        <v>9.0279928998815304</v>
      </c>
      <c r="F545">
        <f t="shared" si="16"/>
        <v>3.1599297874535637E-2</v>
      </c>
      <c r="G545">
        <f>IF(COUNTA($F$5:$F545)&lt;=G$1,AVERAGE($F$5:$F545),G$2*($F545-$G544)+$G544)</f>
        <v>4.1768305560051566E-2</v>
      </c>
      <c r="H545">
        <f t="shared" si="17"/>
        <v>-1.0169007685515929E-2</v>
      </c>
    </row>
    <row r="546" spans="1:8">
      <c r="A546" s="3">
        <v>41408</v>
      </c>
      <c r="B546" s="1">
        <v>8.8699999999999992</v>
      </c>
      <c r="C546">
        <f>IF(COUNTA($B$5:$B546)&lt;=A$1,AVERAGE($B$5:$B546),A$2*($B546-$C545)+$C545)</f>
        <v>9.0230724759606566</v>
      </c>
      <c r="D546">
        <f>IF(COUNTA($B$5:$B546)&lt;=B$1,AVERAGE($B$5:$B546),B$2*($B546-$D545)+$D545)</f>
        <v>9.0311533680926566</v>
      </c>
      <c r="E546">
        <f>IF(COUNTA($B$5:$B546)&lt;=C$1,AVERAGE($B$5:$B546),C$2*($B546-$E545)+$E545)</f>
        <v>9.016933396889824</v>
      </c>
      <c r="F546">
        <f t="shared" si="16"/>
        <v>1.4219971202832582E-2</v>
      </c>
      <c r="G546">
        <f>IF(COUNTA($F$5:$F546)&lt;=G$1,AVERAGE($F$5:$F546),G$2*($F546-$G545)+$G545)</f>
        <v>3.6258638688607771E-2</v>
      </c>
      <c r="H546">
        <f t="shared" si="17"/>
        <v>-2.2038667485775189E-2</v>
      </c>
    </row>
    <row r="547" spans="1:8">
      <c r="A547" s="3">
        <v>41409</v>
      </c>
      <c r="B547" s="1">
        <v>8.77</v>
      </c>
      <c r="C547">
        <f>IF(COUNTA($B$5:$B547)&lt;=A$1,AVERAGE($B$5:$B547),A$2*($B547-$C546)+$C546)</f>
        <v>8.9724579807685245</v>
      </c>
      <c r="D547">
        <f>IF(COUNTA($B$5:$B547)&lt;=B$1,AVERAGE($B$5:$B547),B$2*($B547-$D546)+$D546)</f>
        <v>8.991980362878758</v>
      </c>
      <c r="E547">
        <f>IF(COUNTA($B$5:$B547)&lt;=C$1,AVERAGE($B$5:$B547),C$2*($B547-$E546)+$E546)</f>
        <v>8.9996480591075354</v>
      </c>
      <c r="F547">
        <f t="shared" si="16"/>
        <v>-7.6676962287773875E-3</v>
      </c>
      <c r="G547">
        <f>IF(COUNTA($F$5:$F547)&lt;=G$1,AVERAGE($F$5:$F547),G$2*($F547-$G546)+$G546)</f>
        <v>2.7473371705130738E-2</v>
      </c>
      <c r="H547">
        <f t="shared" si="17"/>
        <v>-3.5141067933908129E-2</v>
      </c>
    </row>
    <row r="548" spans="1:8">
      <c r="A548" s="3">
        <v>41410</v>
      </c>
      <c r="B548" s="1">
        <v>8.77</v>
      </c>
      <c r="C548">
        <f>IF(COUNTA($B$5:$B548)&lt;=A$1,AVERAGE($B$5:$B548),A$2*($B548-$C547)+$C547)</f>
        <v>8.9319663846148192</v>
      </c>
      <c r="D548">
        <f>IF(COUNTA($B$5:$B548)&lt;=B$1,AVERAGE($B$5:$B548),B$2*($B548-$D547)+$D547)</f>
        <v>8.958683308446945</v>
      </c>
      <c r="E548">
        <f>IF(COUNTA($B$5:$B548)&lt;=C$1,AVERAGE($B$5:$B548),C$2*($B548-$E547)+$E547)</f>
        <v>8.9835726949700074</v>
      </c>
      <c r="F548">
        <f t="shared" si="16"/>
        <v>-2.4889386523062385E-2</v>
      </c>
      <c r="G548">
        <f>IF(COUNTA($F$5:$F548)&lt;=G$1,AVERAGE($F$5:$F548),G$2*($F548-$G547)+$G547)</f>
        <v>1.7000820059492112E-2</v>
      </c>
      <c r="H548">
        <f t="shared" si="17"/>
        <v>-4.1890206582554497E-2</v>
      </c>
    </row>
    <row r="549" spans="1:8">
      <c r="A549" s="3">
        <v>41411</v>
      </c>
      <c r="B549" s="1">
        <v>8.77</v>
      </c>
      <c r="C549">
        <f>IF(COUNTA($B$5:$B549)&lt;=A$1,AVERAGE($B$5:$B549),A$2*($B549-$C548)+$C548)</f>
        <v>8.8995731076918556</v>
      </c>
      <c r="D549">
        <f>IF(COUNTA($B$5:$B549)&lt;=B$1,AVERAGE($B$5:$B549),B$2*($B549-$D548)+$D548)</f>
        <v>8.9303808121799033</v>
      </c>
      <c r="E549">
        <f>IF(COUNTA($B$5:$B549)&lt;=C$1,AVERAGE($B$5:$B549),C$2*($B549-$E548)+$E548)</f>
        <v>8.9686226063221071</v>
      </c>
      <c r="F549">
        <f t="shared" si="16"/>
        <v>-3.8241794142203744E-2</v>
      </c>
      <c r="G549">
        <f>IF(COUNTA($F$5:$F549)&lt;=G$1,AVERAGE($F$5:$F549),G$2*($F549-$G548)+$G548)</f>
        <v>5.9522972191529411E-3</v>
      </c>
      <c r="H549">
        <f t="shared" si="17"/>
        <v>-4.4194091361356685E-2</v>
      </c>
    </row>
    <row r="550" spans="1:8">
      <c r="A550" s="3">
        <v>41412</v>
      </c>
      <c r="B550" s="1">
        <v>8.77</v>
      </c>
      <c r="C550">
        <f>IF(COUNTA($B$5:$B550)&lt;=A$1,AVERAGE($B$5:$B550),A$2*($B550-$C549)+$C549)</f>
        <v>8.8736584861534844</v>
      </c>
      <c r="D550">
        <f>IF(COUNTA($B$5:$B550)&lt;=B$1,AVERAGE($B$5:$B550),B$2*($B550-$D549)+$D549)</f>
        <v>8.9063236903529184</v>
      </c>
      <c r="E550">
        <f>IF(COUNTA($B$5:$B550)&lt;=C$1,AVERAGE($B$5:$B550),C$2*($B550-$E549)+$E549)</f>
        <v>8.9547190238795586</v>
      </c>
      <c r="F550">
        <f t="shared" si="16"/>
        <v>-4.8395333526640272E-2</v>
      </c>
      <c r="G550">
        <f>IF(COUNTA($F$5:$F550)&lt;=G$1,AVERAGE($F$5:$F550),G$2*($F550-$G549)+$G549)</f>
        <v>-4.9172289300057018E-3</v>
      </c>
      <c r="H550">
        <f t="shared" si="17"/>
        <v>-4.3478104596634572E-2</v>
      </c>
    </row>
    <row r="551" spans="1:8">
      <c r="A551" s="3">
        <v>41415</v>
      </c>
      <c r="B551" s="1">
        <v>8.76</v>
      </c>
      <c r="C551">
        <f>IF(COUNTA($B$5:$B551)&lt;=A$1,AVERAGE($B$5:$B551),A$2*($B551-$C550)+$C550)</f>
        <v>8.8509267889227878</v>
      </c>
      <c r="D551">
        <f>IF(COUNTA($B$5:$B551)&lt;=B$1,AVERAGE($B$5:$B551),B$2*($B551-$D550)+$D550)</f>
        <v>8.8843751367999815</v>
      </c>
      <c r="E551">
        <f>IF(COUNTA($B$5:$B551)&lt;=C$1,AVERAGE($B$5:$B551),C$2*($B551-$E550)+$E550)</f>
        <v>8.9410886922079893</v>
      </c>
      <c r="F551">
        <f t="shared" si="16"/>
        <v>-5.6713555408007821E-2</v>
      </c>
      <c r="G551">
        <f>IF(COUNTA($F$5:$F551)&lt;=G$1,AVERAGE($F$5:$F551),G$2*($F551-$G550)+$G550)</f>
        <v>-1.5276494225606127E-2</v>
      </c>
      <c r="H551">
        <f t="shared" si="17"/>
        <v>-4.1437061182401695E-2</v>
      </c>
    </row>
    <row r="552" spans="1:8">
      <c r="A552" s="3">
        <v>41416</v>
      </c>
      <c r="B552" s="1">
        <v>8.77</v>
      </c>
      <c r="C552">
        <f>IF(COUNTA($B$5:$B552)&lt;=A$1,AVERAGE($B$5:$B552),A$2*($B552-$C551)+$C551)</f>
        <v>8.8347414311382302</v>
      </c>
      <c r="D552">
        <f>IF(COUNTA($B$5:$B552)&lt;=B$1,AVERAGE($B$5:$B552),B$2*($B552-$D551)+$D551)</f>
        <v>8.867218866279984</v>
      </c>
      <c r="E552">
        <f>IF(COUNTA($B$5:$B552)&lt;=C$1,AVERAGE($B$5:$B552),C$2*($B552-$E551)+$E551)</f>
        <v>8.9291124837534301</v>
      </c>
      <c r="F552">
        <f t="shared" si="16"/>
        <v>-6.1893617473446128E-2</v>
      </c>
      <c r="G552">
        <f>IF(COUNTA($F$5:$F552)&lt;=G$1,AVERAGE($F$5:$F552),G$2*($F552-$G551)+$G551)</f>
        <v>-2.4599918875174126E-2</v>
      </c>
      <c r="H552">
        <f t="shared" si="17"/>
        <v>-3.7293698598272002E-2</v>
      </c>
    </row>
    <row r="553" spans="1:8">
      <c r="A553" s="3">
        <v>41417</v>
      </c>
      <c r="B553" s="1">
        <v>8.77</v>
      </c>
      <c r="C553">
        <f>IF(COUNTA($B$5:$B553)&lt;=A$1,AVERAGE($B$5:$B553),A$2*($B553-$C552)+$C552)</f>
        <v>8.8217931449105844</v>
      </c>
      <c r="D553">
        <f>IF(COUNTA($B$5:$B553)&lt;=B$1,AVERAGE($B$5:$B553),B$2*($B553-$D552)+$D552)</f>
        <v>8.8526360363379872</v>
      </c>
      <c r="E553">
        <f>IF(COUNTA($B$5:$B553)&lt;=C$1,AVERAGE($B$5:$B553),C$2*($B553-$E552)+$E552)</f>
        <v>8.91797460989069</v>
      </c>
      <c r="F553">
        <f t="shared" si="16"/>
        <v>-6.5338573552702783E-2</v>
      </c>
      <c r="G553">
        <f>IF(COUNTA($F$5:$F553)&lt;=G$1,AVERAGE($F$5:$F553),G$2*($F553-$G552)+$G552)</f>
        <v>-3.274764981067986E-2</v>
      </c>
      <c r="H553">
        <f t="shared" si="17"/>
        <v>-3.2590923742022923E-2</v>
      </c>
    </row>
    <row r="554" spans="1:8">
      <c r="A554" s="3">
        <v>41419</v>
      </c>
      <c r="B554" s="1">
        <v>8.77</v>
      </c>
      <c r="C554">
        <f>IF(COUNTA($B$5:$B554)&lt;=A$1,AVERAGE($B$5:$B554),A$2*($B554-$C553)+$C553)</f>
        <v>8.8114345159284682</v>
      </c>
      <c r="D554">
        <f>IF(COUNTA($B$5:$B554)&lt;=B$1,AVERAGE($B$5:$B554),B$2*($B554-$D553)+$D553)</f>
        <v>8.8402406308872887</v>
      </c>
      <c r="E554">
        <f>IF(COUNTA($B$5:$B554)&lt;=C$1,AVERAGE($B$5:$B554),C$2*($B554-$E553)+$E553)</f>
        <v>8.9076163871983418</v>
      </c>
      <c r="F554">
        <f t="shared" si="16"/>
        <v>-6.7375756311053081E-2</v>
      </c>
      <c r="G554">
        <f>IF(COUNTA($F$5:$F554)&lt;=G$1,AVERAGE($F$5:$F554),G$2*($F554-$G553)+$G553)</f>
        <v>-3.9673271110754506E-2</v>
      </c>
      <c r="H554">
        <f t="shared" si="17"/>
        <v>-2.7702485200298575E-2</v>
      </c>
    </row>
    <row r="555" spans="1:8">
      <c r="A555" s="3">
        <v>41423</v>
      </c>
      <c r="B555" s="1">
        <v>8.77</v>
      </c>
      <c r="C555">
        <f>IF(COUNTA($B$5:$B555)&lt;=A$1,AVERAGE($B$5:$B555),A$2*($B555-$C554)+$C554)</f>
        <v>8.8031476127427748</v>
      </c>
      <c r="D555">
        <f>IF(COUNTA($B$5:$B555)&lt;=B$1,AVERAGE($B$5:$B555),B$2*($B555-$D554)+$D554)</f>
        <v>8.8297045362541962</v>
      </c>
      <c r="E555">
        <f>IF(COUNTA($B$5:$B555)&lt;=C$1,AVERAGE($B$5:$B555),C$2*($B555-$E554)+$E554)</f>
        <v>8.8979832400944581</v>
      </c>
      <c r="F555">
        <f t="shared" si="16"/>
        <v>-6.8278703840261912E-2</v>
      </c>
      <c r="G555">
        <f>IF(COUNTA($F$5:$F555)&lt;=G$1,AVERAGE($F$5:$F555),G$2*($F555-$G554)+$G554)</f>
        <v>-4.539435765665599E-2</v>
      </c>
      <c r="H555">
        <f t="shared" si="17"/>
        <v>-2.2884346183605922E-2</v>
      </c>
    </row>
    <row r="556" spans="1:8">
      <c r="A556" s="3">
        <v>41424</v>
      </c>
      <c r="B556" s="1">
        <v>8.77</v>
      </c>
      <c r="C556">
        <f>IF(COUNTA($B$5:$B556)&lt;=A$1,AVERAGE($B$5:$B556),A$2*($B556-$C555)+$C555)</f>
        <v>8.796518090194219</v>
      </c>
      <c r="D556">
        <f>IF(COUNTA($B$5:$B556)&lt;=B$1,AVERAGE($B$5:$B556),B$2*($B556-$D555)+$D555)</f>
        <v>8.8207488558160669</v>
      </c>
      <c r="E556">
        <f>IF(COUNTA($B$5:$B556)&lt;=C$1,AVERAGE($B$5:$B556),C$2*($B556-$E555)+$E555)</f>
        <v>8.8890244132878458</v>
      </c>
      <c r="F556">
        <f t="shared" si="16"/>
        <v>-6.8275557471778825E-2</v>
      </c>
      <c r="G556">
        <f>IF(COUNTA($F$5:$F556)&lt;=G$1,AVERAGE($F$5:$F556),G$2*($F556-$G555)+$G555)</f>
        <v>-4.9970597619680555E-2</v>
      </c>
      <c r="H556">
        <f t="shared" si="17"/>
        <v>-1.830495985209827E-2</v>
      </c>
    </row>
    <row r="557" spans="1:8">
      <c r="A557" s="3">
        <v>41425</v>
      </c>
      <c r="B557" s="1">
        <v>8.77</v>
      </c>
      <c r="C557">
        <f>IF(COUNTA($B$5:$B557)&lt;=A$1,AVERAGE($B$5:$B557),A$2*($B557-$C556)+$C556)</f>
        <v>8.7912144721553744</v>
      </c>
      <c r="D557">
        <f>IF(COUNTA($B$5:$B557)&lt;=B$1,AVERAGE($B$5:$B557),B$2*($B557-$D556)+$D556)</f>
        <v>8.8131365274436568</v>
      </c>
      <c r="E557">
        <f>IF(COUNTA($B$5:$B557)&lt;=C$1,AVERAGE($B$5:$B557),C$2*($B557-$E556)+$E556)</f>
        <v>8.8806927043576973</v>
      </c>
      <c r="F557">
        <f t="shared" si="16"/>
        <v>-6.7556176914040478E-2</v>
      </c>
      <c r="G557">
        <f>IF(COUNTA($F$5:$F557)&lt;=G$1,AVERAGE($F$5:$F557),G$2*($F557-$G556)+$G556)</f>
        <v>-5.3487713478552537E-2</v>
      </c>
      <c r="H557">
        <f t="shared" si="17"/>
        <v>-1.4068463435487941E-2</v>
      </c>
    </row>
    <row r="558" spans="1:8">
      <c r="A558" s="3">
        <v>41426</v>
      </c>
      <c r="B558" s="1">
        <v>8.77</v>
      </c>
      <c r="C558">
        <f>IF(COUNTA($B$5:$B558)&lt;=A$1,AVERAGE($B$5:$B558),A$2*($B558-$C557)+$C557)</f>
        <v>8.7869715777242998</v>
      </c>
      <c r="D558">
        <f>IF(COUNTA($B$5:$B558)&lt;=B$1,AVERAGE($B$5:$B558),B$2*($B558-$D557)+$D557)</f>
        <v>8.8066660483271075</v>
      </c>
      <c r="E558">
        <f>IF(COUNTA($B$5:$B558)&lt;=C$1,AVERAGE($B$5:$B558),C$2*($B558-$E557)+$E557)</f>
        <v>8.8729442150526587</v>
      </c>
      <c r="F558">
        <f t="shared" si="16"/>
        <v>-6.6278166725551202E-2</v>
      </c>
      <c r="G558">
        <f>IF(COUNTA($F$5:$F558)&lt;=G$1,AVERAGE($F$5:$F558),G$2*($F558-$G557)+$G557)</f>
        <v>-5.6045804127952271E-2</v>
      </c>
      <c r="H558">
        <f t="shared" si="17"/>
        <v>-1.023236259759893E-2</v>
      </c>
    </row>
    <row r="559" spans="1:8">
      <c r="A559" s="3">
        <v>41429</v>
      </c>
      <c r="B559" s="1">
        <v>8.8699999999999992</v>
      </c>
      <c r="C559">
        <f>IF(COUNTA($B$5:$B559)&lt;=A$1,AVERAGE($B$5:$B559),A$2*($B559-$C558)+$C558)</f>
        <v>8.8035772621794397</v>
      </c>
      <c r="D559">
        <f>IF(COUNTA($B$5:$B559)&lt;=B$1,AVERAGE($B$5:$B559),B$2*($B559-$D558)+$D558)</f>
        <v>8.8161661410780408</v>
      </c>
      <c r="E559">
        <f>IF(COUNTA($B$5:$B559)&lt;=C$1,AVERAGE($B$5:$B559),C$2*($B559-$E558)+$E558)</f>
        <v>8.8727381199989726</v>
      </c>
      <c r="F559">
        <f t="shared" si="16"/>
        <v>-5.6571978920931798E-2</v>
      </c>
      <c r="G559">
        <f>IF(COUNTA($F$5:$F559)&lt;=G$1,AVERAGE($F$5:$F559),G$2*($F559-$G558)+$G558)</f>
        <v>-5.6151039086548178E-2</v>
      </c>
      <c r="H559">
        <f t="shared" si="17"/>
        <v>-4.2093983438361987E-4</v>
      </c>
    </row>
    <row r="560" spans="1:8">
      <c r="A560" s="3">
        <v>41430</v>
      </c>
      <c r="B560" s="1">
        <v>9.18</v>
      </c>
      <c r="C560">
        <f>IF(COUNTA($B$5:$B560)&lt;=A$1,AVERAGE($B$5:$B560),A$2*($B560-$C559)+$C559)</f>
        <v>8.878861809743551</v>
      </c>
      <c r="D560">
        <f>IF(COUNTA($B$5:$B560)&lt;=B$1,AVERAGE($B$5:$B560),B$2*($B560-$D559)+$D559)</f>
        <v>8.8707412199163347</v>
      </c>
      <c r="E560">
        <f>IF(COUNTA($B$5:$B560)&lt;=C$1,AVERAGE($B$5:$B560),C$2*($B560-$E559)+$E559)</f>
        <v>8.8942464515990451</v>
      </c>
      <c r="F560">
        <f t="shared" si="16"/>
        <v>-2.3505231682710459E-2</v>
      </c>
      <c r="G560">
        <f>IF(COUNTA($F$5:$F560)&lt;=G$1,AVERAGE($F$5:$F560),G$2*($F560-$G559)+$G559)</f>
        <v>-4.9621877605780636E-2</v>
      </c>
      <c r="H560">
        <f t="shared" si="17"/>
        <v>2.6116645923070177E-2</v>
      </c>
    </row>
    <row r="561" spans="1:8">
      <c r="A561" s="3">
        <v>41431</v>
      </c>
      <c r="B561" s="1">
        <v>9.3699999999999992</v>
      </c>
      <c r="C561">
        <f>IF(COUNTA($B$5:$B561)&lt;=A$1,AVERAGE($B$5:$B561),A$2*($B561-$C560)+$C560)</f>
        <v>8.9770894477948406</v>
      </c>
      <c r="D561">
        <f>IF(COUNTA($B$5:$B561)&lt;=B$1,AVERAGE($B$5:$B561),B$2*($B561-$D560)+$D560)</f>
        <v>8.9456300369288844</v>
      </c>
      <c r="E561">
        <f>IF(COUNTA($B$5:$B561)&lt;=C$1,AVERAGE($B$5:$B561),C$2*($B561-$E560)+$E560)</f>
        <v>8.9275491999871122</v>
      </c>
      <c r="F561">
        <f t="shared" si="16"/>
        <v>1.8080836941772205E-2</v>
      </c>
      <c r="G561">
        <f>IF(COUNTA($F$5:$F561)&lt;=G$1,AVERAGE($F$5:$F561),G$2*($F561-$G560)+$G560)</f>
        <v>-3.6081334696270069E-2</v>
      </c>
      <c r="H561">
        <f t="shared" si="17"/>
        <v>5.4162171638042274E-2</v>
      </c>
    </row>
    <row r="562" spans="1:8">
      <c r="A562" s="3">
        <v>41432</v>
      </c>
      <c r="B562" s="1">
        <v>9.3699999999999992</v>
      </c>
      <c r="C562">
        <f>IF(COUNTA($B$5:$B562)&lt;=A$1,AVERAGE($B$5:$B562),A$2*($B562-$C561)+$C561)</f>
        <v>9.055671558235872</v>
      </c>
      <c r="D562">
        <f>IF(COUNTA($B$5:$B562)&lt;=B$1,AVERAGE($B$5:$B562),B$2*($B562-$D561)+$D561)</f>
        <v>9.0092855313895512</v>
      </c>
      <c r="E562">
        <f>IF(COUNTA($B$5:$B562)&lt;=C$1,AVERAGE($B$5:$B562),C$2*($B562-$E561)+$E561)</f>
        <v>8.9585207559880136</v>
      </c>
      <c r="F562">
        <f t="shared" si="16"/>
        <v>5.0764775401537676E-2</v>
      </c>
      <c r="G562">
        <f>IF(COUNTA($F$5:$F562)&lt;=G$1,AVERAGE($F$5:$F562),G$2*($F562-$G561)+$G561)</f>
        <v>-1.8712112676708522E-2</v>
      </c>
      <c r="H562">
        <f t="shared" si="17"/>
        <v>6.9476888078246202E-2</v>
      </c>
    </row>
    <row r="563" spans="1:8">
      <c r="A563" s="3">
        <v>41433</v>
      </c>
      <c r="B563" s="1">
        <v>9.27</v>
      </c>
      <c r="C563">
        <f>IF(COUNTA($B$5:$B563)&lt;=A$1,AVERAGE($B$5:$B563),A$2*($B563-$C562)+$C562)</f>
        <v>9.0985372465886982</v>
      </c>
      <c r="D563">
        <f>IF(COUNTA($B$5:$B563)&lt;=B$1,AVERAGE($B$5:$B563),B$2*($B563-$D562)+$D562)</f>
        <v>9.0483927016811183</v>
      </c>
      <c r="E563">
        <f>IF(COUNTA($B$5:$B563)&lt;=C$1,AVERAGE($B$5:$B563),C$2*($B563-$E562)+$E562)</f>
        <v>8.9803243030688531</v>
      </c>
      <c r="F563">
        <f t="shared" si="16"/>
        <v>6.8068398612265213E-2</v>
      </c>
      <c r="G563">
        <f>IF(COUNTA($F$5:$F563)&lt;=G$1,AVERAGE($F$5:$F563),G$2*($F563-$G562)+$G562)</f>
        <v>-1.356010418913773E-3</v>
      </c>
      <c r="H563">
        <f t="shared" si="17"/>
        <v>6.9424409031178982E-2</v>
      </c>
    </row>
    <row r="564" spans="1:8">
      <c r="A564" s="3">
        <v>41436</v>
      </c>
      <c r="B564" s="1">
        <v>9.27</v>
      </c>
      <c r="C564">
        <f>IF(COUNTA($B$5:$B564)&lt;=A$1,AVERAGE($B$5:$B564),A$2*($B564-$C563)+$C563)</f>
        <v>9.1328297972709578</v>
      </c>
      <c r="D564">
        <f>IF(COUNTA($B$5:$B564)&lt;=B$1,AVERAGE($B$5:$B564),B$2*($B564-$D563)+$D563)</f>
        <v>9.0816337964289513</v>
      </c>
      <c r="E564">
        <f>IF(COUNTA($B$5:$B564)&lt;=C$1,AVERAGE($B$5:$B564),C$2*($B564-$E563)+$E563)</f>
        <v>9.0006016018540329</v>
      </c>
      <c r="F564">
        <f t="shared" si="16"/>
        <v>8.1032194574918393E-2</v>
      </c>
      <c r="G564">
        <f>IF(COUNTA($F$5:$F564)&lt;=G$1,AVERAGE($F$5:$F564),G$2*($F564-$G563)+$G563)</f>
        <v>1.5121630579852659E-2</v>
      </c>
      <c r="H564">
        <f t="shared" si="17"/>
        <v>6.591056399506573E-2</v>
      </c>
    </row>
    <row r="565" spans="1:8">
      <c r="A565" s="3">
        <v>41437</v>
      </c>
      <c r="B565" s="1">
        <v>9.4699999999999989</v>
      </c>
      <c r="C565">
        <f>IF(COUNTA($B$5:$B565)&lt;=A$1,AVERAGE($B$5:$B565),A$2*($B565-$C564)+$C564)</f>
        <v>9.2002638378167667</v>
      </c>
      <c r="D565">
        <f>IF(COUNTA($B$5:$B565)&lt;=B$1,AVERAGE($B$5:$B565),B$2*($B565-$D564)+$D564)</f>
        <v>9.1398887269646085</v>
      </c>
      <c r="E565">
        <f>IF(COUNTA($B$5:$B565)&lt;=C$1,AVERAGE($B$5:$B565),C$2*($B565-$E564)+$E564)</f>
        <v>9.0334594897242511</v>
      </c>
      <c r="F565">
        <f t="shared" si="16"/>
        <v>0.10642923724035747</v>
      </c>
      <c r="G565">
        <f>IF(COUNTA($F$5:$F565)&lt;=G$1,AVERAGE($F$5:$F565),G$2*($F565-$G564)+$G564)</f>
        <v>3.3383151911953624E-2</v>
      </c>
      <c r="H565">
        <f t="shared" si="17"/>
        <v>7.3046085328403842E-2</v>
      </c>
    </row>
    <row r="566" spans="1:8">
      <c r="A566" s="3">
        <v>41438</v>
      </c>
      <c r="B566" s="1">
        <v>9.67</v>
      </c>
      <c r="C566">
        <f>IF(COUNTA($B$5:$B566)&lt;=A$1,AVERAGE($B$5:$B566),A$2*($B566-$C565)+$C565)</f>
        <v>9.2942110702534126</v>
      </c>
      <c r="D566">
        <f>IF(COUNTA($B$5:$B566)&lt;=B$1,AVERAGE($B$5:$B566),B$2*($B566-$D565)+$D565)</f>
        <v>9.2194054179199174</v>
      </c>
      <c r="E566">
        <f>IF(COUNTA($B$5:$B566)&lt;=C$1,AVERAGE($B$5:$B566),C$2*($B566-$E565)+$E565)</f>
        <v>9.0780173254435539</v>
      </c>
      <c r="F566">
        <f t="shared" si="16"/>
        <v>0.14138809247636352</v>
      </c>
      <c r="G566">
        <f>IF(COUNTA($F$5:$F566)&lt;=G$1,AVERAGE($F$5:$F566),G$2*($F566-$G565)+$G565)</f>
        <v>5.4984140024835607E-2</v>
      </c>
      <c r="H566">
        <f t="shared" si="17"/>
        <v>8.6403952451527918E-2</v>
      </c>
    </row>
    <row r="567" spans="1:8">
      <c r="A567" s="3">
        <v>41439</v>
      </c>
      <c r="B567" s="1">
        <v>9.7999999999999989</v>
      </c>
      <c r="C567">
        <f>IF(COUNTA($B$5:$B567)&lt;=A$1,AVERAGE($B$5:$B567),A$2*($B567-$C566)+$C566)</f>
        <v>9.3953688562027295</v>
      </c>
      <c r="D567">
        <f>IF(COUNTA($B$5:$B567)&lt;=B$1,AVERAGE($B$5:$B567),B$2*($B567-$D566)+$D566)</f>
        <v>9.3064946052319293</v>
      </c>
      <c r="E567">
        <f>IF(COUNTA($B$5:$B567)&lt;=C$1,AVERAGE($B$5:$B567),C$2*($B567-$E566)+$E566)</f>
        <v>9.1285561126625048</v>
      </c>
      <c r="F567">
        <f t="shared" si="16"/>
        <v>0.17793849256942451</v>
      </c>
      <c r="G567">
        <f>IF(COUNTA($F$5:$F567)&lt;=G$1,AVERAGE($F$5:$F567),G$2*($F567-$G566)+$G566)</f>
        <v>7.957501053375339E-2</v>
      </c>
      <c r="H567">
        <f t="shared" si="17"/>
        <v>9.8363482035671121E-2</v>
      </c>
    </row>
    <row r="568" spans="1:8">
      <c r="A568" s="3">
        <v>41440</v>
      </c>
      <c r="B568" s="1">
        <v>9.77</v>
      </c>
      <c r="C568">
        <f>IF(COUNTA($B$5:$B568)&lt;=A$1,AVERAGE($B$5:$B568),A$2*($B568-$C567)+$C567)</f>
        <v>9.4702950849621832</v>
      </c>
      <c r="D568">
        <f>IF(COUNTA($B$5:$B568)&lt;=B$1,AVERAGE($B$5:$B568),B$2*($B568-$D567)+$D567)</f>
        <v>9.3760204144471402</v>
      </c>
      <c r="E568">
        <f>IF(COUNTA($B$5:$B568)&lt;=C$1,AVERAGE($B$5:$B568),C$2*($B568-$E567)+$E567)</f>
        <v>9.1734571847761295</v>
      </c>
      <c r="F568">
        <f t="shared" si="16"/>
        <v>0.2025632296710107</v>
      </c>
      <c r="G568">
        <f>IF(COUNTA($F$5:$F568)&lt;=G$1,AVERAGE($F$5:$F568),G$2*($F568-$G567)+$G567)</f>
        <v>0.10417265436120485</v>
      </c>
      <c r="H568">
        <f t="shared" si="17"/>
        <v>9.8390575309805856E-2</v>
      </c>
    </row>
    <row r="569" spans="1:8">
      <c r="A569" s="3">
        <v>41443</v>
      </c>
      <c r="B569" s="1">
        <v>9.77</v>
      </c>
      <c r="C569">
        <f>IF(COUNTA($B$5:$B569)&lt;=A$1,AVERAGE($B$5:$B569),A$2*($B569-$C568)+$C568)</f>
        <v>9.5302360679697458</v>
      </c>
      <c r="D569">
        <f>IF(COUNTA($B$5:$B569)&lt;=B$1,AVERAGE($B$5:$B569),B$2*($B569-$D568)+$D568)</f>
        <v>9.43511735228007</v>
      </c>
      <c r="E569">
        <f>IF(COUNTA($B$5:$B569)&lt;=C$1,AVERAGE($B$5:$B569),C$2*($B569-$E568)+$E568)</f>
        <v>9.2152151818418009</v>
      </c>
      <c r="F569">
        <f t="shared" si="16"/>
        <v>0.2199021704382691</v>
      </c>
      <c r="G569">
        <f>IF(COUNTA($F$5:$F569)&lt;=G$1,AVERAGE($F$5:$F569),G$2*($F569-$G568)+$G568)</f>
        <v>0.1273185575766177</v>
      </c>
      <c r="H569">
        <f t="shared" si="17"/>
        <v>9.2583612861651399E-2</v>
      </c>
    </row>
    <row r="570" spans="1:8">
      <c r="A570" s="3">
        <v>41444</v>
      </c>
      <c r="B570" s="1">
        <v>9.49</v>
      </c>
      <c r="C570">
        <f>IF(COUNTA($B$5:$B570)&lt;=A$1,AVERAGE($B$5:$B570),A$2*($B570-$C569)+$C569)</f>
        <v>9.5221888543757967</v>
      </c>
      <c r="D570">
        <f>IF(COUNTA($B$5:$B570)&lt;=B$1,AVERAGE($B$5:$B570),B$2*($B570-$D569)+$D569)</f>
        <v>9.4433497494380596</v>
      </c>
      <c r="E570">
        <f>IF(COUNTA($B$5:$B570)&lt;=C$1,AVERAGE($B$5:$B570),C$2*($B570-$E569)+$E569)</f>
        <v>9.2344501191128749</v>
      </c>
      <c r="F570">
        <f t="shared" si="16"/>
        <v>0.20889963032518466</v>
      </c>
      <c r="G570">
        <f>IF(COUNTA($F$5:$F570)&lt;=G$1,AVERAGE($F$5:$F570),G$2*($F570-$G569)+$G569)</f>
        <v>0.14363477212633108</v>
      </c>
      <c r="H570">
        <f t="shared" si="17"/>
        <v>6.5264858198853581E-2</v>
      </c>
    </row>
    <row r="571" spans="1:8">
      <c r="A571" s="3">
        <v>41445</v>
      </c>
      <c r="B571" s="1">
        <v>9.7200000000000006</v>
      </c>
      <c r="C571">
        <f>IF(COUNTA($B$5:$B571)&lt;=A$1,AVERAGE($B$5:$B571),A$2*($B571-$C570)+$C570)</f>
        <v>9.5617510835006367</v>
      </c>
      <c r="D571">
        <f>IF(COUNTA($B$5:$B571)&lt;=B$1,AVERAGE($B$5:$B571),B$2*($B571-$D570)+$D570)</f>
        <v>9.484847287022351</v>
      </c>
      <c r="E571">
        <f>IF(COUNTA($B$5:$B571)&lt;=C$1,AVERAGE($B$5:$B571),C$2*($B571-$E570)+$E570)</f>
        <v>9.2684386107749734</v>
      </c>
      <c r="F571">
        <f t="shared" si="16"/>
        <v>0.21640867624737758</v>
      </c>
      <c r="G571">
        <f>IF(COUNTA($F$5:$F571)&lt;=G$1,AVERAGE($F$5:$F571),G$2*($F571-$G570)+$G570)</f>
        <v>0.15818955295054038</v>
      </c>
      <c r="H571">
        <f t="shared" si="17"/>
        <v>5.8219123296837205E-2</v>
      </c>
    </row>
    <row r="572" spans="1:8">
      <c r="A572" s="3">
        <v>41446</v>
      </c>
      <c r="B572" s="1">
        <v>9.7200000000000006</v>
      </c>
      <c r="C572">
        <f>IF(COUNTA($B$5:$B572)&lt;=A$1,AVERAGE($B$5:$B572),A$2*($B572-$C571)+$C571)</f>
        <v>9.5934008668005095</v>
      </c>
      <c r="D572">
        <f>IF(COUNTA($B$5:$B572)&lt;=B$1,AVERAGE($B$5:$B572),B$2*($B572-$D571)+$D571)</f>
        <v>9.5201201939689977</v>
      </c>
      <c r="E572">
        <f>IF(COUNTA($B$5:$B572)&lt;=C$1,AVERAGE($B$5:$B572),C$2*($B572-$E571)+$E571)</f>
        <v>9.3000479080207246</v>
      </c>
      <c r="F572">
        <f t="shared" si="16"/>
        <v>0.22007228594827311</v>
      </c>
      <c r="G572">
        <f>IF(COUNTA($F$5:$F572)&lt;=G$1,AVERAGE($F$5:$F572),G$2*($F572-$G571)+$G571)</f>
        <v>0.17056609955008692</v>
      </c>
      <c r="H572">
        <f t="shared" si="17"/>
        <v>4.9506186398186186E-2</v>
      </c>
    </row>
    <row r="573" spans="1:8">
      <c r="A573" s="3">
        <v>41447</v>
      </c>
      <c r="B573" s="1">
        <v>9.68</v>
      </c>
      <c r="C573">
        <f>IF(COUNTA($B$5:$B573)&lt;=A$1,AVERAGE($B$5:$B573),A$2*($B573-$C572)+$C572)</f>
        <v>9.6107206934404079</v>
      </c>
      <c r="D573">
        <f>IF(COUNTA($B$5:$B573)&lt;=B$1,AVERAGE($B$5:$B573),B$2*($B573-$D572)+$D572)</f>
        <v>9.5441021648736477</v>
      </c>
      <c r="E573">
        <f>IF(COUNTA($B$5:$B573)&lt;=C$1,AVERAGE($B$5:$B573),C$2*($B573-$E572)+$E572)</f>
        <v>9.3266445544592731</v>
      </c>
      <c r="F573">
        <f t="shared" si="16"/>
        <v>0.21745761041437461</v>
      </c>
      <c r="G573">
        <f>IF(COUNTA($F$5:$F573)&lt;=G$1,AVERAGE($F$5:$F573),G$2*($F573-$G572)+$G572)</f>
        <v>0.17994440172294446</v>
      </c>
      <c r="H573">
        <f t="shared" si="17"/>
        <v>3.7513208691430155E-2</v>
      </c>
    </row>
    <row r="574" spans="1:8">
      <c r="A574" s="3">
        <v>41452</v>
      </c>
      <c r="B574" s="1">
        <v>9.69</v>
      </c>
      <c r="C574">
        <f>IF(COUNTA($B$5:$B574)&lt;=A$1,AVERAGE($B$5:$B574),A$2*($B574-$C573)+$C573)</f>
        <v>9.6265765547523259</v>
      </c>
      <c r="D574">
        <f>IF(COUNTA($B$5:$B574)&lt;=B$1,AVERAGE($B$5:$B574),B$2*($B574-$D573)+$D573)</f>
        <v>9.5659868401425996</v>
      </c>
      <c r="E574">
        <f>IF(COUNTA($B$5:$B574)&lt;=C$1,AVERAGE($B$5:$B574),C$2*($B574-$E573)+$E573)</f>
        <v>9.3520794356471235</v>
      </c>
      <c r="F574">
        <f t="shared" si="16"/>
        <v>0.21390740449547607</v>
      </c>
      <c r="G574">
        <f>IF(COUNTA($F$5:$F574)&lt;=G$1,AVERAGE($F$5:$F574),G$2*($F574-$G573)+$G573)</f>
        <v>0.18673700227745077</v>
      </c>
      <c r="H574">
        <f t="shared" si="17"/>
        <v>2.7170402218025302E-2</v>
      </c>
    </row>
    <row r="575" spans="1:8">
      <c r="A575" s="3">
        <v>41453</v>
      </c>
      <c r="B575" s="1">
        <v>9.64</v>
      </c>
      <c r="C575">
        <f>IF(COUNTA($B$5:$B575)&lt;=A$1,AVERAGE($B$5:$B575),A$2*($B575-$C574)+$C574)</f>
        <v>9.6292612438018601</v>
      </c>
      <c r="D575">
        <f>IF(COUNTA($B$5:$B575)&lt;=B$1,AVERAGE($B$5:$B575),B$2*($B575-$D574)+$D574)</f>
        <v>9.5770888141212094</v>
      </c>
      <c r="E575">
        <f>IF(COUNTA($B$5:$B575)&lt;=C$1,AVERAGE($B$5:$B575),C$2*($B575-$E574)+$E574)</f>
        <v>9.3722338751518244</v>
      </c>
      <c r="F575">
        <f t="shared" si="16"/>
        <v>0.204854938969385</v>
      </c>
      <c r="G575">
        <f>IF(COUNTA($F$5:$F575)&lt;=G$1,AVERAGE($F$5:$F575),G$2*($F575-$G574)+$G574)</f>
        <v>0.19036058961583763</v>
      </c>
      <c r="H575">
        <f t="shared" si="17"/>
        <v>1.4494349353547376E-2</v>
      </c>
    </row>
    <row r="576" spans="1:8">
      <c r="A576" s="3">
        <v>41454</v>
      </c>
      <c r="B576" s="1">
        <v>9.69</v>
      </c>
      <c r="C576">
        <f>IF(COUNTA($B$5:$B576)&lt;=A$1,AVERAGE($B$5:$B576),A$2*($B576-$C575)+$C575)</f>
        <v>9.6414089950414876</v>
      </c>
      <c r="D576">
        <f>IF(COUNTA($B$5:$B576)&lt;=B$1,AVERAGE($B$5:$B576),B$2*($B576-$D575)+$D575)</f>
        <v>9.594025492003027</v>
      </c>
      <c r="E576">
        <f>IF(COUNTA($B$5:$B576)&lt;=C$1,AVERAGE($B$5:$B576),C$2*($B576-$E575)+$E575)</f>
        <v>9.3944775038911974</v>
      </c>
      <c r="F576">
        <f t="shared" si="16"/>
        <v>0.19954798811182961</v>
      </c>
      <c r="G576">
        <f>IF(COUNTA($F$5:$F576)&lt;=G$1,AVERAGE($F$5:$F576),G$2*($F576-$G575)+$G575)</f>
        <v>0.19219806931503602</v>
      </c>
      <c r="H576">
        <f t="shared" si="17"/>
        <v>7.3499187967935864E-3</v>
      </c>
    </row>
    <row r="577" spans="1:8">
      <c r="A577" s="3">
        <v>41457</v>
      </c>
      <c r="B577" s="1">
        <v>9.74</v>
      </c>
      <c r="C577">
        <f>IF(COUNTA($B$5:$B577)&lt;=A$1,AVERAGE($B$5:$B577),A$2*($B577-$C576)+$C576)</f>
        <v>9.6611271960331901</v>
      </c>
      <c r="D577">
        <f>IF(COUNTA($B$5:$B577)&lt;=B$1,AVERAGE($B$5:$B577),B$2*($B577-$D576)+$D576)</f>
        <v>9.6159216682025725</v>
      </c>
      <c r="E577">
        <f>IF(COUNTA($B$5:$B577)&lt;=C$1,AVERAGE($B$5:$B577),C$2*($B577-$E576)+$E576)</f>
        <v>9.4186640786188143</v>
      </c>
      <c r="F577">
        <f t="shared" si="16"/>
        <v>0.19725758958375827</v>
      </c>
      <c r="G577">
        <f>IF(COUNTA($F$5:$F577)&lt;=G$1,AVERAGE($F$5:$F577),G$2*($F577-$G576)+$G576)</f>
        <v>0.19320997336878049</v>
      </c>
      <c r="H577">
        <f t="shared" si="17"/>
        <v>4.0476162149777895E-3</v>
      </c>
    </row>
    <row r="578" spans="1:8">
      <c r="A578" s="3">
        <v>41458</v>
      </c>
      <c r="B578" s="1">
        <v>9.84</v>
      </c>
      <c r="C578">
        <f>IF(COUNTA($B$5:$B578)&lt;=A$1,AVERAGE($B$5:$B578),A$2*($B578-$C577)+$C577)</f>
        <v>9.6969017568265521</v>
      </c>
      <c r="D578">
        <f>IF(COUNTA($B$5:$B578)&lt;=B$1,AVERAGE($B$5:$B578),B$2*($B578-$D577)+$D577)</f>
        <v>9.6495334179721866</v>
      </c>
      <c r="E578">
        <f>IF(COUNTA($B$5:$B578)&lt;=C$1,AVERAGE($B$5:$B578),C$2*($B578-$E577)+$E577)</f>
        <v>9.4481575931154964</v>
      </c>
      <c r="F578">
        <f t="shared" si="16"/>
        <v>0.20137582485669014</v>
      </c>
      <c r="G578">
        <f>IF(COUNTA($F$5:$F578)&lt;=G$1,AVERAGE($F$5:$F578),G$2*($F578-$G577)+$G577)</f>
        <v>0.19484314366636241</v>
      </c>
      <c r="H578">
        <f t="shared" si="17"/>
        <v>6.5326811903277382E-3</v>
      </c>
    </row>
    <row r="579" spans="1:8">
      <c r="A579" s="3">
        <v>41459</v>
      </c>
      <c r="B579" s="1">
        <v>10.14</v>
      </c>
      <c r="C579">
        <f>IF(COUNTA($B$5:$B579)&lt;=A$1,AVERAGE($B$5:$B579),A$2*($B579-$C578)+$C578)</f>
        <v>9.7855214054612425</v>
      </c>
      <c r="D579">
        <f>IF(COUNTA($B$5:$B579)&lt;=B$1,AVERAGE($B$5:$B579),B$2*($B579-$D578)+$D578)</f>
        <v>9.7231034052763583</v>
      </c>
      <c r="E579">
        <f>IF(COUNTA($B$5:$B579)&lt;=C$1,AVERAGE($B$5:$B579),C$2*($B579-$E578)+$E578)</f>
        <v>9.496586561597411</v>
      </c>
      <c r="F579">
        <f t="shared" si="16"/>
        <v>0.22651684367894731</v>
      </c>
      <c r="G579">
        <f>IF(COUNTA($F$5:$F579)&lt;=G$1,AVERAGE($F$5:$F579),G$2*($F579-$G578)+$G578)</f>
        <v>0.2011778836688794</v>
      </c>
      <c r="H579">
        <f t="shared" si="17"/>
        <v>2.5338960010067912E-2</v>
      </c>
    </row>
    <row r="580" spans="1:8">
      <c r="A580" s="3">
        <v>41460</v>
      </c>
      <c r="B580" s="1">
        <v>10.25</v>
      </c>
      <c r="C580">
        <f>IF(COUNTA($B$5:$B580)&lt;=A$1,AVERAGE($B$5:$B580),A$2*($B580-$C579)+$C579)</f>
        <v>9.878417124368994</v>
      </c>
      <c r="D580">
        <f>IF(COUNTA($B$5:$B580)&lt;=B$1,AVERAGE($B$5:$B580),B$2*($B580-$D579)+$D579)</f>
        <v>9.802137894484904</v>
      </c>
      <c r="E580">
        <f>IF(COUNTA($B$5:$B580)&lt;=C$1,AVERAGE($B$5:$B580),C$2*($B580-$E579)+$E579)</f>
        <v>9.5493255022855923</v>
      </c>
      <c r="F580">
        <f t="shared" si="16"/>
        <v>0.25281239219931173</v>
      </c>
      <c r="G580">
        <f>IF(COUNTA($F$5:$F580)&lt;=G$1,AVERAGE($F$5:$F580),G$2*($F580-$G579)+$G579)</f>
        <v>0.21150478537496586</v>
      </c>
      <c r="H580">
        <f t="shared" si="17"/>
        <v>4.1307606824345866E-2</v>
      </c>
    </row>
    <row r="581" spans="1:8">
      <c r="A581" s="3">
        <v>41461</v>
      </c>
      <c r="B581" s="1">
        <v>10.39</v>
      </c>
      <c r="C581">
        <f>IF(COUNTA($B$5:$B581)&lt;=A$1,AVERAGE($B$5:$B581),A$2*($B581-$C580)+$C580)</f>
        <v>9.980733699495195</v>
      </c>
      <c r="D581">
        <f>IF(COUNTA($B$5:$B581)&lt;=B$1,AVERAGE($B$5:$B581),B$2*($B581-$D580)+$D580)</f>
        <v>9.890317210312169</v>
      </c>
      <c r="E581">
        <f>IF(COUNTA($B$5:$B581)&lt;=C$1,AVERAGE($B$5:$B581),C$2*($B581-$E580)+$E580)</f>
        <v>9.6081727171256013</v>
      </c>
      <c r="F581">
        <f t="shared" si="16"/>
        <v>0.28214449318656776</v>
      </c>
      <c r="G581">
        <f>IF(COUNTA($F$5:$F581)&lt;=G$1,AVERAGE($F$5:$F581),G$2*($F581-$G580)+$G580)</f>
        <v>0.22563272693728625</v>
      </c>
      <c r="H581">
        <f t="shared" si="17"/>
        <v>5.6511766249281503E-2</v>
      </c>
    </row>
    <row r="582" spans="1:8">
      <c r="A582" s="3">
        <v>41464</v>
      </c>
      <c r="B582" s="1">
        <v>10.6</v>
      </c>
      <c r="C582">
        <f>IF(COUNTA($B$5:$B582)&lt;=A$1,AVERAGE($B$5:$B582),A$2*($B582-$C581)+$C581)</f>
        <v>10.104586959596157</v>
      </c>
      <c r="D582">
        <f>IF(COUNTA($B$5:$B582)&lt;=B$1,AVERAGE($B$5:$B582),B$2*($B582-$D581)+$D581)</f>
        <v>9.9967696287653443</v>
      </c>
      <c r="E582">
        <f>IF(COUNTA($B$5:$B582)&lt;=C$1,AVERAGE($B$5:$B582),C$2*($B582-$E581)+$E581)</f>
        <v>9.6776006269268091</v>
      </c>
      <c r="F582">
        <f t="shared" si="16"/>
        <v>0.31916900183853514</v>
      </c>
      <c r="G582">
        <f>IF(COUNTA($F$5:$F582)&lt;=G$1,AVERAGE($F$5:$F582),G$2*($F582-$G581)+$G581)</f>
        <v>0.24433998191753603</v>
      </c>
      <c r="H582">
        <f t="shared" si="17"/>
        <v>7.4829019920999107E-2</v>
      </c>
    </row>
    <row r="583" spans="1:8">
      <c r="A583" s="3">
        <v>41465</v>
      </c>
      <c r="B583" s="1">
        <v>10.49</v>
      </c>
      <c r="C583">
        <f>IF(COUNTA($B$5:$B583)&lt;=A$1,AVERAGE($B$5:$B583),A$2*($B583-$C582)+$C582)</f>
        <v>10.181669567676925</v>
      </c>
      <c r="D583">
        <f>IF(COUNTA($B$5:$B583)&lt;=B$1,AVERAGE($B$5:$B583),B$2*($B583-$D582)+$D582)</f>
        <v>10.070754184450543</v>
      </c>
      <c r="E583">
        <f>IF(COUNTA($B$5:$B583)&lt;=C$1,AVERAGE($B$5:$B583),C$2*($B583-$E582)+$E582)</f>
        <v>9.7344685830419326</v>
      </c>
      <c r="F583">
        <f t="shared" si="16"/>
        <v>0.33628560140861019</v>
      </c>
      <c r="G583">
        <f>IF(COUNTA($F$5:$F583)&lt;=G$1,AVERAGE($F$5:$F583),G$2*($F583-$G582)+$G582)</f>
        <v>0.26272910581575087</v>
      </c>
      <c r="H583">
        <f t="shared" si="17"/>
        <v>7.3556495592859317E-2</v>
      </c>
    </row>
    <row r="584" spans="1:8">
      <c r="A584" s="3">
        <v>41466</v>
      </c>
      <c r="B584" s="1">
        <v>10.52</v>
      </c>
      <c r="C584">
        <f>IF(COUNTA($B$5:$B584)&lt;=A$1,AVERAGE($B$5:$B584),A$2*($B584-$C583)+$C583)</f>
        <v>10.249335654141539</v>
      </c>
      <c r="D584">
        <f>IF(COUNTA($B$5:$B584)&lt;=B$1,AVERAGE($B$5:$B584),B$2*($B584-$D583)+$D583)</f>
        <v>10.138141056782962</v>
      </c>
      <c r="E584">
        <f>IF(COUNTA($B$5:$B584)&lt;=C$1,AVERAGE($B$5:$B584),C$2*($B584-$E583)+$E583)</f>
        <v>9.7894557822289965</v>
      </c>
      <c r="F584">
        <f t="shared" si="16"/>
        <v>0.34868527455396503</v>
      </c>
      <c r="G584">
        <f>IF(COUNTA($F$5:$F584)&lt;=G$1,AVERAGE($F$5:$F584),G$2*($F584-$G583)+$G583)</f>
        <v>0.27992033956339368</v>
      </c>
      <c r="H584">
        <f t="shared" si="17"/>
        <v>6.8764934990571347E-2</v>
      </c>
    </row>
    <row r="585" spans="1:8">
      <c r="A585" s="3">
        <v>41467</v>
      </c>
      <c r="B585" s="1">
        <v>10.64</v>
      </c>
      <c r="C585">
        <f>IF(COUNTA($B$5:$B585)&lt;=A$1,AVERAGE($B$5:$B585),A$2*($B585-$C584)+$C584)</f>
        <v>10.327468523313232</v>
      </c>
      <c r="D585">
        <f>IF(COUNTA($B$5:$B585)&lt;=B$1,AVERAGE($B$5:$B585),B$2*($B585-$D584)+$D584)</f>
        <v>10.213419898265517</v>
      </c>
      <c r="E585">
        <f>IF(COUNTA($B$5:$B585)&lt;=C$1,AVERAGE($B$5:$B585),C$2*($B585-$E584)+$E584)</f>
        <v>9.8489938774729673</v>
      </c>
      <c r="F585">
        <f t="shared" si="16"/>
        <v>0.36442602079254982</v>
      </c>
      <c r="G585">
        <f>IF(COUNTA($F$5:$F585)&lt;=G$1,AVERAGE($F$5:$F585),G$2*($F585-$G584)+$G584)</f>
        <v>0.29682147580922491</v>
      </c>
      <c r="H585">
        <f t="shared" si="17"/>
        <v>6.760454498332491E-2</v>
      </c>
    </row>
    <row r="586" spans="1:8">
      <c r="A586" s="3">
        <v>41468</v>
      </c>
      <c r="B586" s="1">
        <v>10.52</v>
      </c>
      <c r="C586">
        <f>IF(COUNTA($B$5:$B586)&lt;=A$1,AVERAGE($B$5:$B586),A$2*($B586-$C585)+$C585)</f>
        <v>10.365974818650585</v>
      </c>
      <c r="D586">
        <f>IF(COUNTA($B$5:$B586)&lt;=B$1,AVERAGE($B$5:$B586),B$2*($B586-$D585)+$D585)</f>
        <v>10.259406913525689</v>
      </c>
      <c r="E586">
        <f>IF(COUNTA($B$5:$B586)&lt;=C$1,AVERAGE($B$5:$B586),C$2*($B586-$E585)+$E585)</f>
        <v>9.8959643060498603</v>
      </c>
      <c r="F586">
        <f t="shared" si="16"/>
        <v>0.36344260747582879</v>
      </c>
      <c r="G586">
        <f>IF(COUNTA($F$5:$F586)&lt;=G$1,AVERAGE($F$5:$F586),G$2*($F586-$G585)+$G585)</f>
        <v>0.31014570214254567</v>
      </c>
      <c r="H586">
        <f t="shared" si="17"/>
        <v>5.3296905333283129E-2</v>
      </c>
    </row>
    <row r="587" spans="1:8">
      <c r="A587" s="3">
        <v>41471</v>
      </c>
      <c r="B587" s="1">
        <v>10.52</v>
      </c>
      <c r="C587">
        <f>IF(COUNTA($B$5:$B587)&lt;=A$1,AVERAGE($B$5:$B587),A$2*($B587-$C586)+$C586)</f>
        <v>10.396779854920467</v>
      </c>
      <c r="D587">
        <f>IF(COUNTA($B$5:$B587)&lt;=B$1,AVERAGE($B$5:$B587),B$2*($B587-$D586)+$D586)</f>
        <v>10.298495876496835</v>
      </c>
      <c r="E587">
        <f>IF(COUNTA($B$5:$B587)&lt;=C$1,AVERAGE($B$5:$B587),C$2*($B587-$E586)+$E586)</f>
        <v>9.9396468046263706</v>
      </c>
      <c r="F587">
        <f t="shared" si="16"/>
        <v>0.35884907187046444</v>
      </c>
      <c r="G587">
        <f>IF(COUNTA($F$5:$F587)&lt;=G$1,AVERAGE($F$5:$F587),G$2*($F587-$G586)+$G586)</f>
        <v>0.31988637608812942</v>
      </c>
      <c r="H587">
        <f t="shared" si="17"/>
        <v>3.8962695782335022E-2</v>
      </c>
    </row>
    <row r="588" spans="1:8">
      <c r="A588" s="3">
        <v>41472</v>
      </c>
      <c r="B588" s="1">
        <v>10.64</v>
      </c>
      <c r="C588">
        <f>IF(COUNTA($B$5:$B588)&lt;=A$1,AVERAGE($B$5:$B588),A$2*($B588-$C587)+$C587)</f>
        <v>10.445423883936375</v>
      </c>
      <c r="D588">
        <f>IF(COUNTA($B$5:$B588)&lt;=B$1,AVERAGE($B$5:$B588),B$2*($B588-$D587)+$D587)</f>
        <v>10.34972149502231</v>
      </c>
      <c r="E588">
        <f>IF(COUNTA($B$5:$B588)&lt;=C$1,AVERAGE($B$5:$B588),C$2*($B588-$E587)+$E587)</f>
        <v>9.9886715283025254</v>
      </c>
      <c r="F588">
        <f t="shared" si="16"/>
        <v>0.36104996671978462</v>
      </c>
      <c r="G588">
        <f>IF(COUNTA($F$5:$F588)&lt;=G$1,AVERAGE($F$5:$F588),G$2*($F588-$G587)+$G587)</f>
        <v>0.32811909421446045</v>
      </c>
      <c r="H588">
        <f t="shared" si="17"/>
        <v>3.2930872505324171E-2</v>
      </c>
    </row>
    <row r="589" spans="1:8">
      <c r="A589" s="3">
        <v>41474</v>
      </c>
      <c r="B589" s="1">
        <v>10.59</v>
      </c>
      <c r="C589">
        <f>IF(COUNTA($B$5:$B589)&lt;=A$1,AVERAGE($B$5:$B589),A$2*($B589-$C588)+$C588)</f>
        <v>10.474339107149099</v>
      </c>
      <c r="D589">
        <f>IF(COUNTA($B$5:$B589)&lt;=B$1,AVERAGE($B$5:$B589),B$2*($B589-$D588)+$D588)</f>
        <v>10.385763270768964</v>
      </c>
      <c r="E589">
        <f>IF(COUNTA($B$5:$B589)&lt;=C$1,AVERAGE($B$5:$B589),C$2*($B589-$E588)+$E588)</f>
        <v>10.030764521321348</v>
      </c>
      <c r="F589">
        <f t="shared" si="16"/>
        <v>0.35499874944761522</v>
      </c>
      <c r="G589">
        <f>IF(COUNTA($F$5:$F589)&lt;=G$1,AVERAGE($F$5:$F589),G$2*($F589-$G588)+$G588)</f>
        <v>0.33349502526109143</v>
      </c>
      <c r="H589">
        <f t="shared" si="17"/>
        <v>2.1503724186523798E-2</v>
      </c>
    </row>
    <row r="590" spans="1:8">
      <c r="A590" s="3">
        <v>41475</v>
      </c>
      <c r="B590" s="1">
        <v>10.64</v>
      </c>
      <c r="C590">
        <f>IF(COUNTA($B$5:$B590)&lt;=A$1,AVERAGE($B$5:$B590),A$2*($B590-$C589)+$C589)</f>
        <v>10.50747128571928</v>
      </c>
      <c r="D590">
        <f>IF(COUNTA($B$5:$B590)&lt;=B$1,AVERAGE($B$5:$B590),B$2*($B590-$D589)+$D589)</f>
        <v>10.423898780153619</v>
      </c>
      <c r="E590">
        <f>IF(COUNTA($B$5:$B590)&lt;=C$1,AVERAGE($B$5:$B590),C$2*($B590-$E589)+$E589)</f>
        <v>10.073411004828854</v>
      </c>
      <c r="F590">
        <f t="shared" si="16"/>
        <v>0.35048777532476549</v>
      </c>
      <c r="G590">
        <f>IF(COUNTA($F$5:$F590)&lt;=G$1,AVERAGE($F$5:$F590),G$2*($F590-$G589)+$G589)</f>
        <v>0.33689357527382624</v>
      </c>
      <c r="H590">
        <f t="shared" si="17"/>
        <v>1.3594200050939254E-2</v>
      </c>
    </row>
    <row r="591" spans="1:8">
      <c r="A591" s="3">
        <v>41478</v>
      </c>
      <c r="B591" s="1">
        <v>10.68</v>
      </c>
      <c r="C591">
        <f>IF(COUNTA($B$5:$B591)&lt;=A$1,AVERAGE($B$5:$B591),A$2*($B591-$C590)+$C590)</f>
        <v>10.541977028575424</v>
      </c>
      <c r="D591">
        <f>IF(COUNTA($B$5:$B591)&lt;=B$1,AVERAGE($B$5:$B591),B$2*($B591-$D590)+$D590)</f>
        <v>10.462313963130576</v>
      </c>
      <c r="E591">
        <f>IF(COUNTA($B$5:$B591)&lt;=C$1,AVERAGE($B$5:$B591),C$2*($B591-$E590)+$E590)</f>
        <v>10.115872234490833</v>
      </c>
      <c r="F591">
        <f t="shared" si="16"/>
        <v>0.34644172863974276</v>
      </c>
      <c r="G591">
        <f>IF(COUNTA($F$5:$F591)&lt;=G$1,AVERAGE($F$5:$F591),G$2*($F591-$G590)+$G590)</f>
        <v>0.33880320594700952</v>
      </c>
      <c r="H591">
        <f t="shared" si="17"/>
        <v>7.6385226927332406E-3</v>
      </c>
    </row>
    <row r="592" spans="1:8">
      <c r="A592" s="3">
        <v>41480</v>
      </c>
      <c r="B592" s="1">
        <v>10.68</v>
      </c>
      <c r="C592">
        <f>IF(COUNTA($B$5:$B592)&lt;=A$1,AVERAGE($B$5:$B592),A$2*($B592-$C591)+$C591)</f>
        <v>10.569581622860339</v>
      </c>
      <c r="D592">
        <f>IF(COUNTA($B$5:$B592)&lt;=B$1,AVERAGE($B$5:$B592),B$2*($B592-$D591)+$D591)</f>
        <v>10.49496686866099</v>
      </c>
      <c r="E592">
        <f>IF(COUNTA($B$5:$B592)&lt;=C$1,AVERAGE($B$5:$B592),C$2*($B592-$E591)+$E591)</f>
        <v>10.155361178076475</v>
      </c>
      <c r="F592">
        <f t="shared" si="16"/>
        <v>0.33960569058451462</v>
      </c>
      <c r="G592">
        <f>IF(COUNTA($F$5:$F592)&lt;=G$1,AVERAGE($F$5:$F592),G$2*($F592-$G591)+$G591)</f>
        <v>0.33896370287451055</v>
      </c>
      <c r="H592">
        <f t="shared" si="17"/>
        <v>6.4198771000406607E-4</v>
      </c>
    </row>
    <row r="593" spans="1:8">
      <c r="A593" s="3">
        <v>41481</v>
      </c>
      <c r="B593" s="1">
        <v>10.74</v>
      </c>
      <c r="C593">
        <f>IF(COUNTA($B$5:$B593)&lt;=A$1,AVERAGE($B$5:$B593),A$2*($B593-$C592)+$C592)</f>
        <v>10.603665298288272</v>
      </c>
      <c r="D593">
        <f>IF(COUNTA($B$5:$B593)&lt;=B$1,AVERAGE($B$5:$B593),B$2*($B593-$D592)+$D592)</f>
        <v>10.531721838361841</v>
      </c>
      <c r="E593">
        <f>IF(COUNTA($B$5:$B593)&lt;=C$1,AVERAGE($B$5:$B593),C$2*($B593-$E592)+$E592)</f>
        <v>10.196285895611123</v>
      </c>
      <c r="F593">
        <f t="shared" ref="F593:F656" si="18">D593-E593</f>
        <v>0.33543594275071875</v>
      </c>
      <c r="G593">
        <f>IF(COUNTA($F$5:$F593)&lt;=G$1,AVERAGE($F$5:$F593),G$2*($F593-$G592)+$G592)</f>
        <v>0.33825815084975219</v>
      </c>
      <c r="H593">
        <f t="shared" ref="H593:H656" si="19">F593-G593</f>
        <v>-2.8222080990334408E-3</v>
      </c>
    </row>
    <row r="594" spans="1:8">
      <c r="A594" s="3">
        <v>41482</v>
      </c>
      <c r="B594" s="1">
        <v>10.64</v>
      </c>
      <c r="C594">
        <f>IF(COUNTA($B$5:$B594)&lt;=A$1,AVERAGE($B$5:$B594),A$2*($B594-$C593)+$C593)</f>
        <v>10.610932238630618</v>
      </c>
      <c r="D594">
        <f>IF(COUNTA($B$5:$B594)&lt;=B$1,AVERAGE($B$5:$B594),B$2*($B594-$D593)+$D593)</f>
        <v>10.547963562607565</v>
      </c>
      <c r="E594">
        <f>IF(COUNTA($B$5:$B594)&lt;=C$1,AVERAGE($B$5:$B594),C$2*($B594-$E593)+$E593)</f>
        <v>10.227345882918344</v>
      </c>
      <c r="F594">
        <f t="shared" si="18"/>
        <v>0.32061767968922084</v>
      </c>
      <c r="G594">
        <f>IF(COUNTA($F$5:$F594)&lt;=G$1,AVERAGE($F$5:$F594),G$2*($F594-$G593)+$G593)</f>
        <v>0.33473005661764593</v>
      </c>
      <c r="H594">
        <f t="shared" si="19"/>
        <v>-1.4112376928425097E-2</v>
      </c>
    </row>
    <row r="595" spans="1:8">
      <c r="A595" s="3">
        <v>41485</v>
      </c>
      <c r="B595" s="1">
        <v>10.64</v>
      </c>
      <c r="C595">
        <f>IF(COUNTA($B$5:$B595)&lt;=A$1,AVERAGE($B$5:$B595),A$2*($B595-$C594)+$C594)</f>
        <v>10.616745790904494</v>
      </c>
      <c r="D595">
        <f>IF(COUNTA($B$5:$B595)&lt;=B$1,AVERAGE($B$5:$B595),B$2*($B595-$D594)+$D594)</f>
        <v>10.56176902821643</v>
      </c>
      <c r="E595">
        <f>IF(COUNTA($B$5:$B595)&lt;=C$1,AVERAGE($B$5:$B595),C$2*($B595-$E594)+$E594)</f>
        <v>10.25623167111406</v>
      </c>
      <c r="F595">
        <f t="shared" si="18"/>
        <v>0.30553735710237007</v>
      </c>
      <c r="G595">
        <f>IF(COUNTA($F$5:$F595)&lt;=G$1,AVERAGE($F$5:$F595),G$2*($F595-$G594)+$G594)</f>
        <v>0.32889151671459077</v>
      </c>
      <c r="H595">
        <f t="shared" si="19"/>
        <v>-2.3354159612220704E-2</v>
      </c>
    </row>
    <row r="596" spans="1:8">
      <c r="A596" s="3">
        <v>41486</v>
      </c>
      <c r="B596" s="1">
        <v>10.64</v>
      </c>
      <c r="C596">
        <f>IF(COUNTA($B$5:$B596)&lt;=A$1,AVERAGE($B$5:$B596),A$2*($B596-$C595)+$C595)</f>
        <v>10.621396632723595</v>
      </c>
      <c r="D596">
        <f>IF(COUNTA($B$5:$B596)&lt;=B$1,AVERAGE($B$5:$B596),B$2*($B596-$D595)+$D595)</f>
        <v>10.573503673983966</v>
      </c>
      <c r="E596">
        <f>IF(COUNTA($B$5:$B596)&lt;=C$1,AVERAGE($B$5:$B596),C$2*($B596-$E595)+$E595)</f>
        <v>10.283095454136076</v>
      </c>
      <c r="F596">
        <f t="shared" si="18"/>
        <v>0.29040821984789034</v>
      </c>
      <c r="G596">
        <f>IF(COUNTA($F$5:$F596)&lt;=G$1,AVERAGE($F$5:$F596),G$2*($F596-$G595)+$G595)</f>
        <v>0.32119485734125069</v>
      </c>
      <c r="H596">
        <f t="shared" si="19"/>
        <v>-3.0786637493360358E-2</v>
      </c>
    </row>
    <row r="597" spans="1:8">
      <c r="A597" s="3">
        <v>41487</v>
      </c>
      <c r="B597" s="1">
        <v>10.64</v>
      </c>
      <c r="C597">
        <f>IF(COUNTA($B$5:$B597)&lt;=A$1,AVERAGE($B$5:$B597),A$2*($B597-$C596)+$C596)</f>
        <v>10.625117306178876</v>
      </c>
      <c r="D597">
        <f>IF(COUNTA($B$5:$B597)&lt;=B$1,AVERAGE($B$5:$B597),B$2*($B597-$D596)+$D596)</f>
        <v>10.583478122886371</v>
      </c>
      <c r="E597">
        <f>IF(COUNTA($B$5:$B597)&lt;=C$1,AVERAGE($B$5:$B597),C$2*($B597-$E596)+$E596)</f>
        <v>10.308078772346551</v>
      </c>
      <c r="F597">
        <f t="shared" si="18"/>
        <v>0.27539935053981957</v>
      </c>
      <c r="G597">
        <f>IF(COUNTA($F$5:$F597)&lt;=G$1,AVERAGE($F$5:$F597),G$2*($F597-$G596)+$G596)</f>
        <v>0.31203575598096445</v>
      </c>
      <c r="H597">
        <f t="shared" si="19"/>
        <v>-3.6636405441144881E-2</v>
      </c>
    </row>
    <row r="598" spans="1:8">
      <c r="A598" s="3">
        <v>41488</v>
      </c>
      <c r="B598" s="1">
        <v>10.64</v>
      </c>
      <c r="C598">
        <f>IF(COUNTA($B$5:$B598)&lt;=A$1,AVERAGE($B$5:$B598),A$2*($B598-$C597)+$C597)</f>
        <v>10.6280938449431</v>
      </c>
      <c r="D598">
        <f>IF(COUNTA($B$5:$B598)&lt;=B$1,AVERAGE($B$5:$B598),B$2*($B598-$D597)+$D597)</f>
        <v>10.591956404453414</v>
      </c>
      <c r="E598">
        <f>IF(COUNTA($B$5:$B598)&lt;=C$1,AVERAGE($B$5:$B598),C$2*($B598-$E597)+$E597)</f>
        <v>10.331313258282293</v>
      </c>
      <c r="F598">
        <f t="shared" si="18"/>
        <v>0.26064314617112139</v>
      </c>
      <c r="G598">
        <f>IF(COUNTA($F$5:$F598)&lt;=G$1,AVERAGE($F$5:$F598),G$2*($F598-$G597)+$G597)</f>
        <v>0.30175723401899585</v>
      </c>
      <c r="H598">
        <f t="shared" si="19"/>
        <v>-4.1114087847874459E-2</v>
      </c>
    </row>
    <row r="599" spans="1:8">
      <c r="A599" s="3">
        <v>41489</v>
      </c>
      <c r="B599" s="1">
        <v>10.64</v>
      </c>
      <c r="C599">
        <f>IF(COUNTA($B$5:$B599)&lt;=A$1,AVERAGE($B$5:$B599),A$2*($B599-$C598)+$C598)</f>
        <v>10.630475075954481</v>
      </c>
      <c r="D599">
        <f>IF(COUNTA($B$5:$B599)&lt;=B$1,AVERAGE($B$5:$B599),B$2*($B599-$D598)+$D598)</f>
        <v>10.599162943785402</v>
      </c>
      <c r="E599">
        <f>IF(COUNTA($B$5:$B599)&lt;=C$1,AVERAGE($B$5:$B599),C$2*($B599-$E598)+$E598)</f>
        <v>10.352921330202532</v>
      </c>
      <c r="F599">
        <f t="shared" si="18"/>
        <v>0.24624161358286933</v>
      </c>
      <c r="G599">
        <f>IF(COUNTA($F$5:$F599)&lt;=G$1,AVERAGE($F$5:$F599),G$2*($F599-$G598)+$G598)</f>
        <v>0.29065410993177054</v>
      </c>
      <c r="H599">
        <f t="shared" si="19"/>
        <v>-4.4412496348901209E-2</v>
      </c>
    </row>
    <row r="600" spans="1:8">
      <c r="A600" s="3">
        <v>41492</v>
      </c>
      <c r="B600" s="1">
        <v>10.64</v>
      </c>
      <c r="C600">
        <f>IF(COUNTA($B$5:$B600)&lt;=A$1,AVERAGE($B$5:$B600),A$2*($B600-$C599)+$C599)</f>
        <v>10.632380060763584</v>
      </c>
      <c r="D600">
        <f>IF(COUNTA($B$5:$B600)&lt;=B$1,AVERAGE($B$5:$B600),B$2*($B600-$D599)+$D599)</f>
        <v>10.605288502217592</v>
      </c>
      <c r="E600">
        <f>IF(COUNTA($B$5:$B600)&lt;=C$1,AVERAGE($B$5:$B600),C$2*($B600-$E599)+$E599)</f>
        <v>10.373016837088356</v>
      </c>
      <c r="F600">
        <f t="shared" si="18"/>
        <v>0.23227166512923603</v>
      </c>
      <c r="G600">
        <f>IF(COUNTA($F$5:$F600)&lt;=G$1,AVERAGE($F$5:$F600),G$2*($F600-$G599)+$G599)</f>
        <v>0.27897762097126366</v>
      </c>
      <c r="H600">
        <f t="shared" si="19"/>
        <v>-4.6705955842027636E-2</v>
      </c>
    </row>
    <row r="601" spans="1:8">
      <c r="A601" s="3">
        <v>41493</v>
      </c>
      <c r="B601" s="1">
        <v>10.64</v>
      </c>
      <c r="C601">
        <f>IF(COUNTA($B$5:$B601)&lt;=A$1,AVERAGE($B$5:$B601),A$2*($B601-$C600)+$C600)</f>
        <v>10.633904048610868</v>
      </c>
      <c r="D601">
        <f>IF(COUNTA($B$5:$B601)&lt;=B$1,AVERAGE($B$5:$B601),B$2*($B601-$D600)+$D600)</f>
        <v>10.610495226884954</v>
      </c>
      <c r="E601">
        <f>IF(COUNTA($B$5:$B601)&lt;=C$1,AVERAGE($B$5:$B601),C$2*($B601-$E600)+$E600)</f>
        <v>10.391705658492171</v>
      </c>
      <c r="F601">
        <f t="shared" si="18"/>
        <v>0.21878956839278274</v>
      </c>
      <c r="G601">
        <f>IF(COUNTA($F$5:$F601)&lt;=G$1,AVERAGE($F$5:$F601),G$2*($F601-$G600)+$G600)</f>
        <v>0.26694001045556748</v>
      </c>
      <c r="H601">
        <f t="shared" si="19"/>
        <v>-4.8150442062784737E-2</v>
      </c>
    </row>
    <row r="602" spans="1:8">
      <c r="A602" s="3">
        <v>41494</v>
      </c>
      <c r="B602" s="1">
        <v>10.64</v>
      </c>
      <c r="C602">
        <f>IF(COUNTA($B$5:$B602)&lt;=A$1,AVERAGE($B$5:$B602),A$2*($B602-$C601)+$C601)</f>
        <v>10.635123238888694</v>
      </c>
      <c r="D602">
        <f>IF(COUNTA($B$5:$B602)&lt;=B$1,AVERAGE($B$5:$B602),B$2*($B602-$D601)+$D601)</f>
        <v>10.61492094285221</v>
      </c>
      <c r="E602">
        <f>IF(COUNTA($B$5:$B602)&lt;=C$1,AVERAGE($B$5:$B602),C$2*($B602-$E601)+$E601)</f>
        <v>10.40908626239772</v>
      </c>
      <c r="F602">
        <f t="shared" si="18"/>
        <v>0.20583468045449038</v>
      </c>
      <c r="G602">
        <f>IF(COUNTA($F$5:$F602)&lt;=G$1,AVERAGE($F$5:$F602),G$2*($F602-$G601)+$G601)</f>
        <v>0.25471894445535204</v>
      </c>
      <c r="H602">
        <f t="shared" si="19"/>
        <v>-4.8884264000861655E-2</v>
      </c>
    </row>
    <row r="603" spans="1:8">
      <c r="A603" s="3">
        <v>41495</v>
      </c>
      <c r="B603" s="1">
        <v>10.64</v>
      </c>
      <c r="C603">
        <f>IF(COUNTA($B$5:$B603)&lt;=A$1,AVERAGE($B$5:$B603),A$2*($B603-$C602)+$C602)</f>
        <v>10.636098591110954</v>
      </c>
      <c r="D603">
        <f>IF(COUNTA($B$5:$B603)&lt;=B$1,AVERAGE($B$5:$B603),B$2*($B603-$D602)+$D602)</f>
        <v>10.618682801424379</v>
      </c>
      <c r="E603">
        <f>IF(COUNTA($B$5:$B603)&lt;=C$1,AVERAGE($B$5:$B603),C$2*($B603-$E602)+$E602)</f>
        <v>10.425250224029879</v>
      </c>
      <c r="F603">
        <f t="shared" si="18"/>
        <v>0.19343257739449982</v>
      </c>
      <c r="G603">
        <f>IF(COUNTA($F$5:$F603)&lt;=G$1,AVERAGE($F$5:$F603),G$2*($F603-$G602)+$G602)</f>
        <v>0.24246167104318159</v>
      </c>
      <c r="H603">
        <f t="shared" si="19"/>
        <v>-4.9029093648681771E-2</v>
      </c>
    </row>
    <row r="604" spans="1:8">
      <c r="A604" s="3">
        <v>41496</v>
      </c>
      <c r="B604" s="1">
        <v>10.64</v>
      </c>
      <c r="C604">
        <f>IF(COUNTA($B$5:$B604)&lt;=A$1,AVERAGE($B$5:$B604),A$2*($B604-$C603)+$C603)</f>
        <v>10.636878872888763</v>
      </c>
      <c r="D604">
        <f>IF(COUNTA($B$5:$B604)&lt;=B$1,AVERAGE($B$5:$B604),B$2*($B604-$D603)+$D603)</f>
        <v>10.621880381210723</v>
      </c>
      <c r="E604">
        <f>IF(COUNTA($B$5:$B604)&lt;=C$1,AVERAGE($B$5:$B604),C$2*($B604-$E603)+$E603)</f>
        <v>10.440282708347787</v>
      </c>
      <c r="F604">
        <f t="shared" si="18"/>
        <v>0.18159767286293516</v>
      </c>
      <c r="G604">
        <f>IF(COUNTA($F$5:$F604)&lt;=G$1,AVERAGE($F$5:$F604),G$2*($F604-$G603)+$G603)</f>
        <v>0.23028887140713231</v>
      </c>
      <c r="H604">
        <f t="shared" si="19"/>
        <v>-4.8691198544197151E-2</v>
      </c>
    </row>
    <row r="605" spans="1:8">
      <c r="A605" s="3">
        <v>41499</v>
      </c>
      <c r="B605" s="1">
        <v>10.84</v>
      </c>
      <c r="C605">
        <f>IF(COUNTA($B$5:$B605)&lt;=A$1,AVERAGE($B$5:$B605),A$2*($B605-$C604)+$C604)</f>
        <v>10.677503098311011</v>
      </c>
      <c r="D605">
        <f>IF(COUNTA($B$5:$B605)&lt;=B$1,AVERAGE($B$5:$B605),B$2*($B605-$D604)+$D604)</f>
        <v>10.654598324029115</v>
      </c>
      <c r="E605">
        <f>IF(COUNTA($B$5:$B605)&lt;=C$1,AVERAGE($B$5:$B605),C$2*($B605-$E604)+$E604)</f>
        <v>10.468262918763442</v>
      </c>
      <c r="F605">
        <f t="shared" si="18"/>
        <v>0.18633540526567316</v>
      </c>
      <c r="G605">
        <f>IF(COUNTA($F$5:$F605)&lt;=G$1,AVERAGE($F$5:$F605),G$2*($F605-$G604)+$G604)</f>
        <v>0.22149817817884049</v>
      </c>
      <c r="H605">
        <f t="shared" si="19"/>
        <v>-3.5162772913167328E-2</v>
      </c>
    </row>
    <row r="606" spans="1:8">
      <c r="A606" s="3">
        <v>41500</v>
      </c>
      <c r="B606" s="1">
        <v>10.74</v>
      </c>
      <c r="C606">
        <f>IF(COUNTA($B$5:$B606)&lt;=A$1,AVERAGE($B$5:$B606),A$2*($B606-$C605)+$C605)</f>
        <v>10.690002478648809</v>
      </c>
      <c r="D606">
        <f>IF(COUNTA($B$5:$B606)&lt;=B$1,AVERAGE($B$5:$B606),B$2*($B606-$D605)+$D605)</f>
        <v>10.667408575424748</v>
      </c>
      <c r="E606">
        <f>IF(COUNTA($B$5:$B606)&lt;=C$1,AVERAGE($B$5:$B606),C$2*($B606-$E605)+$E605)</f>
        <v>10.48728451445</v>
      </c>
      <c r="F606">
        <f t="shared" si="18"/>
        <v>0.18012406097474809</v>
      </c>
      <c r="G606">
        <f>IF(COUNTA($F$5:$F606)&lt;=G$1,AVERAGE($F$5:$F606),G$2*($F606-$G605)+$G605)</f>
        <v>0.21322335473802201</v>
      </c>
      <c r="H606">
        <f t="shared" si="19"/>
        <v>-3.3099293763273918E-2</v>
      </c>
    </row>
    <row r="607" spans="1:8">
      <c r="A607" s="3">
        <v>41501</v>
      </c>
      <c r="B607" s="1">
        <v>10.74</v>
      </c>
      <c r="C607">
        <f>IF(COUNTA($B$5:$B607)&lt;=A$1,AVERAGE($B$5:$B607),A$2*($B607-$C606)+$C606)</f>
        <v>10.700001982919048</v>
      </c>
      <c r="D607">
        <f>IF(COUNTA($B$5:$B607)&lt;=B$1,AVERAGE($B$5:$B607),B$2*($B607-$D606)+$D606)</f>
        <v>10.678297289111036</v>
      </c>
      <c r="E607">
        <f>IF(COUNTA($B$5:$B607)&lt;=C$1,AVERAGE($B$5:$B607),C$2*($B607-$E606)+$E606)</f>
        <v>10.504974598438499</v>
      </c>
      <c r="F607">
        <f t="shared" si="18"/>
        <v>0.17332269067253669</v>
      </c>
      <c r="G607">
        <f>IF(COUNTA($F$5:$F607)&lt;=G$1,AVERAGE($F$5:$F607),G$2*($F607-$G606)+$G606)</f>
        <v>0.20524322192492495</v>
      </c>
      <c r="H607">
        <f t="shared" si="19"/>
        <v>-3.1920531252388251E-2</v>
      </c>
    </row>
    <row r="608" spans="1:8">
      <c r="A608" s="3">
        <v>41502</v>
      </c>
      <c r="B608" s="1">
        <v>10.67</v>
      </c>
      <c r="C608">
        <f>IF(COUNTA($B$5:$B608)&lt;=A$1,AVERAGE($B$5:$B608),A$2*($B608-$C607)+$C607)</f>
        <v>10.694001586335238</v>
      </c>
      <c r="D608">
        <f>IF(COUNTA($B$5:$B608)&lt;=B$1,AVERAGE($B$5:$B608),B$2*($B608-$D607)+$D607)</f>
        <v>10.677052695744381</v>
      </c>
      <c r="E608">
        <f>IF(COUNTA($B$5:$B608)&lt;=C$1,AVERAGE($B$5:$B608),C$2*($B608-$E607)+$E607)</f>
        <v>10.516526376547805</v>
      </c>
      <c r="F608">
        <f t="shared" si="18"/>
        <v>0.16052631919657578</v>
      </c>
      <c r="G608">
        <f>IF(COUNTA($F$5:$F608)&lt;=G$1,AVERAGE($F$5:$F608),G$2*($F608-$G607)+$G607)</f>
        <v>0.1962998413792551</v>
      </c>
      <c r="H608">
        <f t="shared" si="19"/>
        <v>-3.5773522182679318E-2</v>
      </c>
    </row>
    <row r="609" spans="1:8">
      <c r="A609" s="3">
        <v>41503</v>
      </c>
      <c r="B609" s="1">
        <v>10.74</v>
      </c>
      <c r="C609">
        <f>IF(COUNTA($B$5:$B609)&lt;=A$1,AVERAGE($B$5:$B609),A$2*($B609-$C608)+$C608)</f>
        <v>10.70320126906819</v>
      </c>
      <c r="D609">
        <f>IF(COUNTA($B$5:$B609)&lt;=B$1,AVERAGE($B$5:$B609),B$2*($B609-$D608)+$D608)</f>
        <v>10.686494791382724</v>
      </c>
      <c r="E609">
        <f>IF(COUNTA($B$5:$B609)&lt;=C$1,AVERAGE($B$5:$B609),C$2*($B609-$E608)+$E608)</f>
        <v>10.532169530189458</v>
      </c>
      <c r="F609">
        <f t="shared" si="18"/>
        <v>0.15432526119326617</v>
      </c>
      <c r="G609">
        <f>IF(COUNTA($F$5:$F609)&lt;=G$1,AVERAGE($F$5:$F609),G$2*($F609-$G608)+$G608)</f>
        <v>0.18790492534205733</v>
      </c>
      <c r="H609">
        <f t="shared" si="19"/>
        <v>-3.3579664148791155E-2</v>
      </c>
    </row>
    <row r="610" spans="1:8">
      <c r="A610" s="3">
        <v>41506</v>
      </c>
      <c r="B610" s="1">
        <v>11.23</v>
      </c>
      <c r="C610">
        <f>IF(COUNTA($B$5:$B610)&lt;=A$1,AVERAGE($B$5:$B610),A$2*($B610-$C609)+$C609)</f>
        <v>10.808561015254552</v>
      </c>
      <c r="D610">
        <f>IF(COUNTA($B$5:$B610)&lt;=B$1,AVERAGE($B$5:$B610),B$2*($B610-$D609)+$D609)</f>
        <v>10.768020572675315</v>
      </c>
      <c r="E610">
        <f>IF(COUNTA($B$5:$B610)&lt;=C$1,AVERAGE($B$5:$B610),C$2*($B610-$E609)+$E609)</f>
        <v>10.581017663076196</v>
      </c>
      <c r="F610">
        <f t="shared" si="18"/>
        <v>0.18700290959911925</v>
      </c>
      <c r="G610">
        <f>IF(COUNTA($F$5:$F610)&lt;=G$1,AVERAGE($F$5:$F610),G$2*($F610-$G609)+$G609)</f>
        <v>0.18772452219346972</v>
      </c>
      <c r="H610">
        <f t="shared" si="19"/>
        <v>-7.216125943504681E-4</v>
      </c>
    </row>
    <row r="611" spans="1:8">
      <c r="A611" s="3">
        <v>41507</v>
      </c>
      <c r="B611" s="1">
        <v>11.74</v>
      </c>
      <c r="C611">
        <f>IF(COUNTA($B$5:$B611)&lt;=A$1,AVERAGE($B$5:$B611),A$2*($B611-$C610)+$C610)</f>
        <v>10.994848812203642</v>
      </c>
      <c r="D611">
        <f>IF(COUNTA($B$5:$B611)&lt;=B$1,AVERAGE($B$5:$B611),B$2*($B611-$D610)+$D610)</f>
        <v>10.913817486774018</v>
      </c>
      <c r="E611">
        <f>IF(COUNTA($B$5:$B611)&lt;=C$1,AVERAGE($B$5:$B611),C$2*($B611-$E610)+$E610)</f>
        <v>10.662146426660863</v>
      </c>
      <c r="F611">
        <f t="shared" si="18"/>
        <v>0.25167106011315532</v>
      </c>
      <c r="G611">
        <f>IF(COUNTA($F$5:$F611)&lt;=G$1,AVERAGE($F$5:$F611),G$2*($F611-$G610)+$G610)</f>
        <v>0.20051382977740684</v>
      </c>
      <c r="H611">
        <f t="shared" si="19"/>
        <v>5.1157230335748483E-2</v>
      </c>
    </row>
    <row r="612" spans="1:8">
      <c r="A612" s="3">
        <v>41508</v>
      </c>
      <c r="B612" s="1">
        <v>11.64</v>
      </c>
      <c r="C612">
        <f>IF(COUNTA($B$5:$B612)&lt;=A$1,AVERAGE($B$5:$B612),A$2*($B612-$C611)+$C611)</f>
        <v>11.123879049762914</v>
      </c>
      <c r="D612">
        <f>IF(COUNTA($B$5:$B612)&lt;=B$1,AVERAGE($B$5:$B612),B$2*($B612-$D611)+$D611)</f>
        <v>11.022744863757916</v>
      </c>
      <c r="E612">
        <f>IF(COUNTA($B$5:$B612)&lt;=C$1,AVERAGE($B$5:$B612),C$2*($B612-$E611)+$E611)</f>
        <v>10.730596176794602</v>
      </c>
      <c r="F612">
        <f t="shared" si="18"/>
        <v>0.29214868696331386</v>
      </c>
      <c r="G612">
        <f>IF(COUNTA($F$5:$F612)&lt;=G$1,AVERAGE($F$5:$F612),G$2*($F612-$G611)+$G611)</f>
        <v>0.21884080121458824</v>
      </c>
      <c r="H612">
        <f t="shared" si="19"/>
        <v>7.3307885748725626E-2</v>
      </c>
    </row>
    <row r="613" spans="1:8">
      <c r="A613" s="3">
        <v>41509</v>
      </c>
      <c r="B613" s="1">
        <v>11.59</v>
      </c>
      <c r="C613">
        <f>IF(COUNTA($B$5:$B613)&lt;=A$1,AVERAGE($B$5:$B613),A$2*($B613-$C612)+$C612)</f>
        <v>11.217103239810331</v>
      </c>
      <c r="D613">
        <f>IF(COUNTA($B$5:$B613)&lt;=B$1,AVERAGE($B$5:$B613),B$2*($B613-$D612)+$D612)</f>
        <v>11.107833134194228</v>
      </c>
      <c r="E613">
        <f>IF(COUNTA($B$5:$B613)&lt;=C$1,AVERAGE($B$5:$B613),C$2*($B613-$E612)+$E612)</f>
        <v>10.79075444441898</v>
      </c>
      <c r="F613">
        <f t="shared" si="18"/>
        <v>0.31707868977524889</v>
      </c>
      <c r="G613">
        <f>IF(COUNTA($F$5:$F613)&lt;=G$1,AVERAGE($F$5:$F613),G$2*($F613-$G612)+$G612)</f>
        <v>0.23848837892672037</v>
      </c>
      <c r="H613">
        <f t="shared" si="19"/>
        <v>7.8590310848528522E-2</v>
      </c>
    </row>
    <row r="614" spans="1:8">
      <c r="A614" s="3">
        <v>41510</v>
      </c>
      <c r="B614" s="1">
        <v>11.540000000000001</v>
      </c>
      <c r="C614">
        <f>IF(COUNTA($B$5:$B614)&lt;=A$1,AVERAGE($B$5:$B614),A$2*($B614-$C613)+$C613)</f>
        <v>11.281682591848265</v>
      </c>
      <c r="D614">
        <f>IF(COUNTA($B$5:$B614)&lt;=B$1,AVERAGE($B$5:$B614),B$2*($B614-$D613)+$D613)</f>
        <v>11.172658164065094</v>
      </c>
      <c r="E614">
        <f>IF(COUNTA($B$5:$B614)&lt;=C$1,AVERAGE($B$5:$B614),C$2*($B614-$E613)+$E613)</f>
        <v>10.843201633309651</v>
      </c>
      <c r="F614">
        <f t="shared" si="18"/>
        <v>0.32945653075544357</v>
      </c>
      <c r="G614">
        <f>IF(COUNTA($F$5:$F614)&lt;=G$1,AVERAGE($F$5:$F614),G$2*($F614-$G613)+$G613)</f>
        <v>0.25668200929246499</v>
      </c>
      <c r="H614">
        <f t="shared" si="19"/>
        <v>7.2774521462978581E-2</v>
      </c>
    </row>
    <row r="615" spans="1:8">
      <c r="A615" s="3">
        <v>41513</v>
      </c>
      <c r="B615" s="1">
        <v>11.99</v>
      </c>
      <c r="C615">
        <f>IF(COUNTA($B$5:$B615)&lt;=A$1,AVERAGE($B$5:$B615),A$2*($B615-$C614)+$C614)</f>
        <v>11.423346073478612</v>
      </c>
      <c r="D615">
        <f>IF(COUNTA($B$5:$B615)&lt;=B$1,AVERAGE($B$5:$B615),B$2*($B615-$D614)+$D614)</f>
        <v>11.295259439455331</v>
      </c>
      <c r="E615">
        <f>IF(COUNTA($B$5:$B615)&lt;=C$1,AVERAGE($B$5:$B615),C$2*($B615-$E614)+$E614)</f>
        <v>10.923477518977975</v>
      </c>
      <c r="F615">
        <f t="shared" si="18"/>
        <v>0.37178192047735514</v>
      </c>
      <c r="G615">
        <f>IF(COUNTA($F$5:$F615)&lt;=G$1,AVERAGE($F$5:$F615),G$2*($F615-$G614)+$G614)</f>
        <v>0.27970199152944303</v>
      </c>
      <c r="H615">
        <f t="shared" si="19"/>
        <v>9.2079928947912115E-2</v>
      </c>
    </row>
    <row r="616" spans="1:8">
      <c r="A616" s="3">
        <v>41514</v>
      </c>
      <c r="B616" s="1">
        <v>11.94</v>
      </c>
      <c r="C616">
        <f>IF(COUNTA($B$5:$B616)&lt;=A$1,AVERAGE($B$5:$B616),A$2*($B616-$C615)+$C615)</f>
        <v>11.52667685878289</v>
      </c>
      <c r="D616">
        <f>IF(COUNTA($B$5:$B616)&lt;=B$1,AVERAGE($B$5:$B616),B$2*($B616-$D615)+$D615)</f>
        <v>11.391970523537031</v>
      </c>
      <c r="E616">
        <f>IF(COUNTA($B$5:$B616)&lt;=C$1,AVERAGE($B$5:$B616),C$2*($B616-$E615)+$E615)</f>
        <v>10.994634092649518</v>
      </c>
      <c r="F616">
        <f t="shared" si="18"/>
        <v>0.39733643088751336</v>
      </c>
      <c r="G616">
        <f>IF(COUNTA($F$5:$F616)&lt;=G$1,AVERAGE($F$5:$F616),G$2*($F616-$G615)+$G615)</f>
        <v>0.30322887940105708</v>
      </c>
      <c r="H616">
        <f t="shared" si="19"/>
        <v>9.4107551486456276E-2</v>
      </c>
    </row>
    <row r="617" spans="1:8">
      <c r="A617" s="3">
        <v>41515</v>
      </c>
      <c r="B617" s="1">
        <v>12.19</v>
      </c>
      <c r="C617">
        <f>IF(COUNTA($B$5:$B617)&lt;=A$1,AVERAGE($B$5:$B617),A$2*($B617-$C616)+$C616)</f>
        <v>11.659341487026312</v>
      </c>
      <c r="D617">
        <f>IF(COUNTA($B$5:$B617)&lt;=B$1,AVERAGE($B$5:$B617),B$2*($B617-$D616)+$D616)</f>
        <v>11.511674945006476</v>
      </c>
      <c r="E617">
        <f>IF(COUNTA($B$5:$B617)&lt;=C$1,AVERAGE($B$5:$B617),C$2*($B617-$E616)+$E616)</f>
        <v>11.078309706164051</v>
      </c>
      <c r="F617">
        <f t="shared" si="18"/>
        <v>0.43336523884242517</v>
      </c>
      <c r="G617">
        <f>IF(COUNTA($F$5:$F617)&lt;=G$1,AVERAGE($F$5:$F617),G$2*($F617-$G616)+$G616)</f>
        <v>0.32925615128933072</v>
      </c>
      <c r="H617">
        <f t="shared" si="19"/>
        <v>0.10410908755309445</v>
      </c>
    </row>
    <row r="618" spans="1:8">
      <c r="A618" s="3">
        <v>41516</v>
      </c>
      <c r="B618" s="1">
        <v>12.14</v>
      </c>
      <c r="C618">
        <f>IF(COUNTA($B$5:$B618)&lt;=A$1,AVERAGE($B$5:$B618),A$2*($B618-$C617)+$C617)</f>
        <v>11.75547318962105</v>
      </c>
      <c r="D618">
        <f>IF(COUNTA($B$5:$B618)&lt;=B$1,AVERAGE($B$5:$B618),B$2*($B618-$D617)+$D617)</f>
        <v>11.605923703255504</v>
      </c>
      <c r="E618">
        <f>IF(COUNTA($B$5:$B618)&lt;=C$1,AVERAGE($B$5:$B618),C$2*($B618-$E617)+$E617)</f>
        <v>11.152628026732566</v>
      </c>
      <c r="F618">
        <f t="shared" si="18"/>
        <v>0.4532956765229379</v>
      </c>
      <c r="G618">
        <f>IF(COUNTA($F$5:$F618)&lt;=G$1,AVERAGE($F$5:$F618),G$2*($F618-$G617)+$G617)</f>
        <v>0.35406405633605215</v>
      </c>
      <c r="H618">
        <f t="shared" si="19"/>
        <v>9.9231620186885749E-2</v>
      </c>
    </row>
    <row r="619" spans="1:8">
      <c r="A619" s="3">
        <v>41520</v>
      </c>
      <c r="B619" s="1">
        <v>12.14</v>
      </c>
      <c r="C619">
        <f>IF(COUNTA($B$5:$B619)&lt;=A$1,AVERAGE($B$5:$B619),A$2*($B619-$C618)+$C618)</f>
        <v>11.83237855169684</v>
      </c>
      <c r="D619">
        <f>IF(COUNTA($B$5:$B619)&lt;=B$1,AVERAGE($B$5:$B619),B$2*($B619-$D618)+$D618)</f>
        <v>11.686035147767178</v>
      </c>
      <c r="E619">
        <f>IF(COUNTA($B$5:$B619)&lt;=C$1,AVERAGE($B$5:$B619),C$2*($B619-$E618)+$E618)</f>
        <v>11.221744064861287</v>
      </c>
      <c r="F619">
        <f t="shared" si="18"/>
        <v>0.46429108290589127</v>
      </c>
      <c r="G619">
        <f>IF(COUNTA($F$5:$F619)&lt;=G$1,AVERAGE($F$5:$F619),G$2*($F619-$G618)+$G618)</f>
        <v>0.37610946165001996</v>
      </c>
      <c r="H619">
        <f t="shared" si="19"/>
        <v>8.8181621255871312E-2</v>
      </c>
    </row>
    <row r="620" spans="1:8">
      <c r="A620" s="3">
        <v>41521</v>
      </c>
      <c r="B620" s="1">
        <v>12.25</v>
      </c>
      <c r="C620">
        <f>IF(COUNTA($B$5:$B620)&lt;=A$1,AVERAGE($B$5:$B620),A$2*($B620-$C619)+$C619)</f>
        <v>11.915902841357472</v>
      </c>
      <c r="D620">
        <f>IF(COUNTA($B$5:$B620)&lt;=B$1,AVERAGE($B$5:$B620),B$2*($B620-$D619)+$D619)</f>
        <v>11.770629875602102</v>
      </c>
      <c r="E620">
        <f>IF(COUNTA($B$5:$B620)&lt;=C$1,AVERAGE($B$5:$B620),C$2*($B620-$E619)+$E619)</f>
        <v>11.293721980320997</v>
      </c>
      <c r="F620">
        <f t="shared" si="18"/>
        <v>0.476907895281105</v>
      </c>
      <c r="G620">
        <f>IF(COUNTA($F$5:$F620)&lt;=G$1,AVERAGE($F$5:$F620),G$2*($F620-$G619)+$G619)</f>
        <v>0.39626914837623695</v>
      </c>
      <c r="H620">
        <f t="shared" si="19"/>
        <v>8.0638746904868053E-2</v>
      </c>
    </row>
    <row r="621" spans="1:8">
      <c r="A621" s="3">
        <v>41522</v>
      </c>
      <c r="B621" s="1">
        <v>12.24</v>
      </c>
      <c r="C621">
        <f>IF(COUNTA($B$5:$B621)&lt;=A$1,AVERAGE($B$5:$B621),A$2*($B621-$C620)+$C620)</f>
        <v>11.980722273085977</v>
      </c>
      <c r="D621">
        <f>IF(COUNTA($B$5:$B621)&lt;=B$1,AVERAGE($B$5:$B621),B$2*($B621-$D620)+$D620)</f>
        <v>11.841035394261787</v>
      </c>
      <c r="E621">
        <f>IF(COUNTA($B$5:$B621)&lt;=C$1,AVERAGE($B$5:$B621),C$2*($B621-$E620)+$E620)</f>
        <v>11.359961441698527</v>
      </c>
      <c r="F621">
        <f t="shared" si="18"/>
        <v>0.48107395256326058</v>
      </c>
      <c r="G621">
        <f>IF(COUNTA($F$5:$F621)&lt;=G$1,AVERAGE($F$5:$F621),G$2*($F621-$G620)+$G620)</f>
        <v>0.41323010921364167</v>
      </c>
      <c r="H621">
        <f t="shared" si="19"/>
        <v>6.7843843349618904E-2</v>
      </c>
    </row>
    <row r="622" spans="1:8">
      <c r="A622" s="3">
        <v>41523</v>
      </c>
      <c r="B622" s="1">
        <v>12.24</v>
      </c>
      <c r="C622">
        <f>IF(COUNTA($B$5:$B622)&lt;=A$1,AVERAGE($B$5:$B622),A$2*($B622-$C621)+$C621)</f>
        <v>12.032577818468782</v>
      </c>
      <c r="D622">
        <f>IF(COUNTA($B$5:$B622)&lt;=B$1,AVERAGE($B$5:$B622),B$2*($B622-$D621)+$D621)</f>
        <v>11.90088008512252</v>
      </c>
      <c r="E622">
        <f>IF(COUNTA($B$5:$B622)&lt;=C$1,AVERAGE($B$5:$B622),C$2*($B622-$E621)+$E621)</f>
        <v>11.42156414077963</v>
      </c>
      <c r="F622">
        <f t="shared" si="18"/>
        <v>0.47931594434288982</v>
      </c>
      <c r="G622">
        <f>IF(COUNTA($F$5:$F622)&lt;=G$1,AVERAGE($F$5:$F622),G$2*($F622-$G621)+$G621)</f>
        <v>0.4264472762394913</v>
      </c>
      <c r="H622">
        <f t="shared" si="19"/>
        <v>5.286866810339852E-2</v>
      </c>
    </row>
    <row r="623" spans="1:8">
      <c r="A623" s="3">
        <v>41524</v>
      </c>
      <c r="B623" s="1">
        <v>12.34</v>
      </c>
      <c r="C623">
        <f>IF(COUNTA($B$5:$B623)&lt;=A$1,AVERAGE($B$5:$B623),A$2*($B623-$C622)+$C622)</f>
        <v>12.094062254775025</v>
      </c>
      <c r="D623">
        <f>IF(COUNTA($B$5:$B623)&lt;=B$1,AVERAGE($B$5:$B623),B$2*($B623-$D622)+$D622)</f>
        <v>11.966748072354141</v>
      </c>
      <c r="E623">
        <f>IF(COUNTA($B$5:$B623)&lt;=C$1,AVERAGE($B$5:$B623),C$2*($B623-$E622)+$E622)</f>
        <v>11.485854650925056</v>
      </c>
      <c r="F623">
        <f t="shared" si="18"/>
        <v>0.48089342142908542</v>
      </c>
      <c r="G623">
        <f>IF(COUNTA($F$5:$F623)&lt;=G$1,AVERAGE($F$5:$F623),G$2*($F623-$G622)+$G622)</f>
        <v>0.43733650527741014</v>
      </c>
      <c r="H623">
        <f t="shared" si="19"/>
        <v>4.3556916151675285E-2</v>
      </c>
    </row>
    <row r="624" spans="1:8">
      <c r="A624" s="3">
        <v>41527</v>
      </c>
      <c r="B624" s="1">
        <v>12.34</v>
      </c>
      <c r="C624">
        <f>IF(COUNTA($B$5:$B624)&lt;=A$1,AVERAGE($B$5:$B624),A$2*($B624-$C623)+$C623)</f>
        <v>12.143249803820019</v>
      </c>
      <c r="D624">
        <f>IF(COUNTA($B$5:$B624)&lt;=B$1,AVERAGE($B$5:$B624),B$2*($B624-$D623)+$D623)</f>
        <v>12.022735861501021</v>
      </c>
      <c r="E624">
        <f>IF(COUNTA($B$5:$B624)&lt;=C$1,AVERAGE($B$5:$B624),C$2*($B624-$E623)+$E623)</f>
        <v>11.545644825360302</v>
      </c>
      <c r="F624">
        <f t="shared" si="18"/>
        <v>0.47709103614071857</v>
      </c>
      <c r="G624">
        <f>IF(COUNTA($F$5:$F624)&lt;=G$1,AVERAGE($F$5:$F624),G$2*($F624-$G623)+$G623)</f>
        <v>0.44528741145007183</v>
      </c>
      <c r="H624">
        <f t="shared" si="19"/>
        <v>3.1803624690646737E-2</v>
      </c>
    </row>
    <row r="625" spans="1:8">
      <c r="A625" s="3">
        <v>41528</v>
      </c>
      <c r="B625" s="1">
        <v>12.34</v>
      </c>
      <c r="C625">
        <f>IF(COUNTA($B$5:$B625)&lt;=A$1,AVERAGE($B$5:$B625),A$2*($B625-$C624)+$C624)</f>
        <v>12.182599843056016</v>
      </c>
      <c r="D625">
        <f>IF(COUNTA($B$5:$B625)&lt;=B$1,AVERAGE($B$5:$B625),B$2*($B625-$D624)+$D624)</f>
        <v>12.070325482275868</v>
      </c>
      <c r="E625">
        <f>IF(COUNTA($B$5:$B625)&lt;=C$1,AVERAGE($B$5:$B625),C$2*($B625-$E624)+$E624)</f>
        <v>11.601249687585081</v>
      </c>
      <c r="F625">
        <f t="shared" si="18"/>
        <v>0.4690757946907862</v>
      </c>
      <c r="G625">
        <f>IF(COUNTA($F$5:$F625)&lt;=G$1,AVERAGE($F$5:$F625),G$2*($F625-$G624)+$G624)</f>
        <v>0.4500450880982147</v>
      </c>
      <c r="H625">
        <f t="shared" si="19"/>
        <v>1.90307065925715E-2</v>
      </c>
    </row>
    <row r="626" spans="1:8">
      <c r="A626" s="3">
        <v>41529</v>
      </c>
      <c r="B626" s="1">
        <v>12.34</v>
      </c>
      <c r="C626">
        <f>IF(COUNTA($B$5:$B626)&lt;=A$1,AVERAGE($B$5:$B626),A$2*($B626-$C625)+$C625)</f>
        <v>12.214079874444813</v>
      </c>
      <c r="D626">
        <f>IF(COUNTA($B$5:$B626)&lt;=B$1,AVERAGE($B$5:$B626),B$2*($B626-$D625)+$D625)</f>
        <v>12.110776659934487</v>
      </c>
      <c r="E626">
        <f>IF(COUNTA($B$5:$B626)&lt;=C$1,AVERAGE($B$5:$B626),C$2*($B626-$E625)+$E625)</f>
        <v>11.652962209454126</v>
      </c>
      <c r="F626">
        <f t="shared" si="18"/>
        <v>0.4578144504803614</v>
      </c>
      <c r="G626">
        <f>IF(COUNTA($F$5:$F626)&lt;=G$1,AVERAGE($F$5:$F626),G$2*($F626-$G625)+$G625)</f>
        <v>0.45159896057464405</v>
      </c>
      <c r="H626">
        <f t="shared" si="19"/>
        <v>6.2154899057173529E-3</v>
      </c>
    </row>
    <row r="627" spans="1:8">
      <c r="A627" s="3">
        <v>41530</v>
      </c>
      <c r="B627" s="1">
        <v>12.24</v>
      </c>
      <c r="C627">
        <f>IF(COUNTA($B$5:$B627)&lt;=A$1,AVERAGE($B$5:$B627),A$2*($B627-$C626)+$C626)</f>
        <v>12.21926389955585</v>
      </c>
      <c r="D627">
        <f>IF(COUNTA($B$5:$B627)&lt;=B$1,AVERAGE($B$5:$B627),B$2*($B627-$D626)+$D626)</f>
        <v>12.130160160944314</v>
      </c>
      <c r="E627">
        <f>IF(COUNTA($B$5:$B627)&lt;=C$1,AVERAGE($B$5:$B627),C$2*($B627-$E626)+$E626)</f>
        <v>11.694054854792338</v>
      </c>
      <c r="F627">
        <f t="shared" si="18"/>
        <v>0.43610530615197618</v>
      </c>
      <c r="G627">
        <f>IF(COUNTA($F$5:$F627)&lt;=G$1,AVERAGE($F$5:$F627),G$2*($F627-$G626)+$G626)</f>
        <v>0.4485002296901105</v>
      </c>
      <c r="H627">
        <f t="shared" si="19"/>
        <v>-1.2394923538134317E-2</v>
      </c>
    </row>
    <row r="628" spans="1:8">
      <c r="A628" s="3">
        <v>41531</v>
      </c>
      <c r="B628" s="1">
        <v>12.19</v>
      </c>
      <c r="C628">
        <f>IF(COUNTA($B$5:$B628)&lt;=A$1,AVERAGE($B$5:$B628),A$2*($B628-$C627)+$C627)</f>
        <v>12.213411119644681</v>
      </c>
      <c r="D628">
        <f>IF(COUNTA($B$5:$B628)&lt;=B$1,AVERAGE($B$5:$B628),B$2*($B628-$D627)+$D627)</f>
        <v>12.139136136802668</v>
      </c>
      <c r="E628">
        <f>IF(COUNTA($B$5:$B628)&lt;=C$1,AVERAGE($B$5:$B628),C$2*($B628-$E627)+$E627)</f>
        <v>11.728771014956875</v>
      </c>
      <c r="F628">
        <f t="shared" si="18"/>
        <v>0.41036512184579266</v>
      </c>
      <c r="G628">
        <f>IF(COUNTA($F$5:$F628)&lt;=G$1,AVERAGE($F$5:$F628),G$2*($F628-$G627)+$G627)</f>
        <v>0.44087320812124692</v>
      </c>
      <c r="H628">
        <f t="shared" si="19"/>
        <v>-3.050808627545426E-2</v>
      </c>
    </row>
    <row r="629" spans="1:8">
      <c r="A629" s="3">
        <v>41534</v>
      </c>
      <c r="B629" s="1">
        <v>12.16</v>
      </c>
      <c r="C629">
        <f>IF(COUNTA($B$5:$B629)&lt;=A$1,AVERAGE($B$5:$B629),A$2*($B629-$C628)+$C628)</f>
        <v>12.202728895715744</v>
      </c>
      <c r="D629">
        <f>IF(COUNTA($B$5:$B629)&lt;=B$1,AVERAGE($B$5:$B629),B$2*($B629-$D628)+$D628)</f>
        <v>12.142265716282267</v>
      </c>
      <c r="E629">
        <f>IF(COUNTA($B$5:$B629)&lt;=C$1,AVERAGE($B$5:$B629),C$2*($B629-$E628)+$E628)</f>
        <v>11.758957043909893</v>
      </c>
      <c r="F629">
        <f t="shared" si="18"/>
        <v>0.3833086723723742</v>
      </c>
      <c r="G629">
        <f>IF(COUNTA($F$5:$F629)&lt;=G$1,AVERAGE($F$5:$F629),G$2*($F629-$G628)+$G628)</f>
        <v>0.42936030097147238</v>
      </c>
      <c r="H629">
        <f t="shared" si="19"/>
        <v>-4.6051628599098171E-2</v>
      </c>
    </row>
    <row r="630" spans="1:8">
      <c r="A630" s="3">
        <v>41535</v>
      </c>
      <c r="B630" s="1">
        <v>12.18</v>
      </c>
      <c r="C630">
        <f>IF(COUNTA($B$5:$B630)&lt;=A$1,AVERAGE($B$5:$B630),A$2*($B630-$C629)+$C629)</f>
        <v>12.198183116572595</v>
      </c>
      <c r="D630">
        <f>IF(COUNTA($B$5:$B630)&lt;=B$1,AVERAGE($B$5:$B630),B$2*($B630-$D629)+$D629)</f>
        <v>12.147925858839928</v>
      </c>
      <c r="E630">
        <f>IF(COUNTA($B$5:$B630)&lt;=C$1,AVERAGE($B$5:$B630),C$2*($B630-$E629)+$E629)</f>
        <v>11.788430050836201</v>
      </c>
      <c r="F630">
        <f t="shared" si="18"/>
        <v>0.35949580800372694</v>
      </c>
      <c r="G630">
        <f>IF(COUNTA($F$5:$F630)&lt;=G$1,AVERAGE($F$5:$F630),G$2*($F630-$G629)+$G629)</f>
        <v>0.41538740237792326</v>
      </c>
      <c r="H630">
        <f t="shared" si="19"/>
        <v>-5.5891594374196329E-2</v>
      </c>
    </row>
    <row r="631" spans="1:8">
      <c r="A631" s="3">
        <v>41536</v>
      </c>
      <c r="B631" s="1">
        <v>12.14</v>
      </c>
      <c r="C631">
        <f>IF(COUNTA($B$5:$B631)&lt;=A$1,AVERAGE($B$5:$B631),A$2*($B631-$C630)+$C630)</f>
        <v>12.186546493258076</v>
      </c>
      <c r="D631">
        <f>IF(COUNTA($B$5:$B631)&lt;=B$1,AVERAGE($B$5:$B631),B$2*($B631-$D630)+$D630)</f>
        <v>12.146736980013939</v>
      </c>
      <c r="E631">
        <f>IF(COUNTA($B$5:$B631)&lt;=C$1,AVERAGE($B$5:$B631),C$2*($B631-$E630)+$E630)</f>
        <v>11.813039947277668</v>
      </c>
      <c r="F631">
        <f t="shared" si="18"/>
        <v>0.33369703273627138</v>
      </c>
      <c r="G631">
        <f>IF(COUNTA($F$5:$F631)&lt;=G$1,AVERAGE($F$5:$F631),G$2*($F631-$G630)+$G630)</f>
        <v>0.3990493284495929</v>
      </c>
      <c r="H631">
        <f t="shared" si="19"/>
        <v>-6.5352295713321518E-2</v>
      </c>
    </row>
    <row r="632" spans="1:8">
      <c r="A632" s="3">
        <v>41538</v>
      </c>
      <c r="B632" s="1">
        <v>12.14</v>
      </c>
      <c r="C632">
        <f>IF(COUNTA($B$5:$B632)&lt;=A$1,AVERAGE($B$5:$B632),A$2*($B632-$C631)+$C631)</f>
        <v>12.177237194606461</v>
      </c>
      <c r="D632">
        <f>IF(COUNTA($B$5:$B632)&lt;=B$1,AVERAGE($B$5:$B632),B$2*($B632-$D631)+$D631)</f>
        <v>12.145726433011848</v>
      </c>
      <c r="E632">
        <f>IF(COUNTA($B$5:$B632)&lt;=C$1,AVERAGE($B$5:$B632),C$2*($B632-$E631)+$E631)</f>
        <v>11.835927150968232</v>
      </c>
      <c r="F632">
        <f t="shared" si="18"/>
        <v>0.30979928204361684</v>
      </c>
      <c r="G632">
        <f>IF(COUNTA($F$5:$F632)&lt;=G$1,AVERAGE($F$5:$F632),G$2*($F632-$G631)+$G631)</f>
        <v>0.38119931916839767</v>
      </c>
      <c r="H632">
        <f t="shared" si="19"/>
        <v>-7.1400037124780824E-2</v>
      </c>
    </row>
    <row r="633" spans="1:8">
      <c r="A633" s="3">
        <v>41541</v>
      </c>
      <c r="B633" s="1">
        <v>12.040000000000001</v>
      </c>
      <c r="C633">
        <f>IF(COUNTA($B$5:$B633)&lt;=A$1,AVERAGE($B$5:$B633),A$2*($B633-$C632)+$C632)</f>
        <v>12.149789755685168</v>
      </c>
      <c r="D633">
        <f>IF(COUNTA($B$5:$B633)&lt;=B$1,AVERAGE($B$5:$B633),B$2*($B633-$D632)+$D632)</f>
        <v>12.129867468060072</v>
      </c>
      <c r="E633">
        <f>IF(COUNTA($B$5:$B633)&lt;=C$1,AVERAGE($B$5:$B633),C$2*($B633-$E632)+$E632)</f>
        <v>11.850212250400455</v>
      </c>
      <c r="F633">
        <f t="shared" si="18"/>
        <v>0.27965521765961654</v>
      </c>
      <c r="G633">
        <f>IF(COUNTA($F$5:$F633)&lt;=G$1,AVERAGE($F$5:$F633),G$2*($F633-$G632)+$G632)</f>
        <v>0.36089049886664143</v>
      </c>
      <c r="H633">
        <f t="shared" si="19"/>
        <v>-8.123528120702489E-2</v>
      </c>
    </row>
    <row r="634" spans="1:8">
      <c r="A634" s="3">
        <v>41542</v>
      </c>
      <c r="B634" s="1">
        <v>11.94</v>
      </c>
      <c r="C634">
        <f>IF(COUNTA($B$5:$B634)&lt;=A$1,AVERAGE($B$5:$B634),A$2*($B634-$C633)+$C633)</f>
        <v>12.107831804548134</v>
      </c>
      <c r="D634">
        <f>IF(COUNTA($B$5:$B634)&lt;=B$1,AVERAGE($B$5:$B634),B$2*($B634-$D633)+$D633)</f>
        <v>12.101387347851061</v>
      </c>
      <c r="E634">
        <f>IF(COUNTA($B$5:$B634)&lt;=C$1,AVERAGE($B$5:$B634),C$2*($B634-$E633)+$E633)</f>
        <v>11.856497392872424</v>
      </c>
      <c r="F634">
        <f t="shared" si="18"/>
        <v>0.24488995497863719</v>
      </c>
      <c r="G634">
        <f>IF(COUNTA($F$5:$F634)&lt;=G$1,AVERAGE($F$5:$F634),G$2*($F634-$G633)+$G633)</f>
        <v>0.33769039008904056</v>
      </c>
      <c r="H634">
        <f t="shared" si="19"/>
        <v>-9.2800435110403368E-2</v>
      </c>
    </row>
    <row r="635" spans="1:8">
      <c r="A635" s="3">
        <v>41543</v>
      </c>
      <c r="B635" s="1">
        <v>11.89</v>
      </c>
      <c r="C635">
        <f>IF(COUNTA($B$5:$B635)&lt;=A$1,AVERAGE($B$5:$B635),A$2*($B635-$C634)+$C634)</f>
        <v>12.064265443638508</v>
      </c>
      <c r="D635">
        <f>IF(COUNTA($B$5:$B635)&lt;=B$1,AVERAGE($B$5:$B635),B$2*($B635-$D634)+$D634)</f>
        <v>12.069679245673402</v>
      </c>
      <c r="E635">
        <f>IF(COUNTA($B$5:$B635)&lt;=C$1,AVERAGE($B$5:$B635),C$2*($B635-$E634)+$E634)</f>
        <v>11.858842575371353</v>
      </c>
      <c r="F635">
        <f t="shared" si="18"/>
        <v>0.210836670302049</v>
      </c>
      <c r="G635">
        <f>IF(COUNTA($F$5:$F635)&lt;=G$1,AVERAGE($F$5:$F635),G$2*($F635-$G634)+$G634)</f>
        <v>0.31231964613164226</v>
      </c>
      <c r="H635">
        <f t="shared" si="19"/>
        <v>-0.10148297582959326</v>
      </c>
    </row>
    <row r="636" spans="1:8">
      <c r="A636" s="3">
        <v>41544</v>
      </c>
      <c r="B636" s="1">
        <v>11.74</v>
      </c>
      <c r="C636">
        <f>IF(COUNTA($B$5:$B636)&lt;=A$1,AVERAGE($B$5:$B636),A$2*($B636-$C635)+$C635)</f>
        <v>11.999412354910806</v>
      </c>
      <c r="D636">
        <f>IF(COUNTA($B$5:$B636)&lt;=B$1,AVERAGE($B$5:$B636),B$2*($B636-$D635)+$D635)</f>
        <v>12.020227358822392</v>
      </c>
      <c r="E636">
        <f>IF(COUNTA($B$5:$B636)&lt;=C$1,AVERAGE($B$5:$B636),C$2*($B636-$E635)+$E635)</f>
        <v>11.850523595095359</v>
      </c>
      <c r="F636">
        <f t="shared" si="18"/>
        <v>0.16970376372703377</v>
      </c>
      <c r="G636">
        <f>IF(COUNTA($F$5:$F636)&lt;=G$1,AVERAGE($F$5:$F636),G$2*($F636-$G635)+$G635)</f>
        <v>0.28379646965072058</v>
      </c>
      <c r="H636">
        <f t="shared" si="19"/>
        <v>-0.11409270592368681</v>
      </c>
    </row>
    <row r="637" spans="1:8">
      <c r="A637" s="3">
        <v>41545</v>
      </c>
      <c r="B637" s="1">
        <v>11.73</v>
      </c>
      <c r="C637">
        <f>IF(COUNTA($B$5:$B637)&lt;=A$1,AVERAGE($B$5:$B637),A$2*($B637-$C636)+$C636)</f>
        <v>11.945529883928645</v>
      </c>
      <c r="D637">
        <f>IF(COUNTA($B$5:$B637)&lt;=B$1,AVERAGE($B$5:$B637),B$2*($B637-$D636)+$D636)</f>
        <v>11.976693254999034</v>
      </c>
      <c r="E637">
        <f>IF(COUNTA($B$5:$B637)&lt;=C$1,AVERAGE($B$5:$B637),C$2*($B637-$E636)+$E636)</f>
        <v>11.842086943438684</v>
      </c>
      <c r="F637">
        <f t="shared" si="18"/>
        <v>0.13460631156035063</v>
      </c>
      <c r="G637">
        <f>IF(COUNTA($F$5:$F637)&lt;=G$1,AVERAGE($F$5:$F637),G$2*($F637-$G636)+$G636)</f>
        <v>0.25395843803264662</v>
      </c>
      <c r="H637">
        <f t="shared" si="19"/>
        <v>-0.11935212647229598</v>
      </c>
    </row>
    <row r="638" spans="1:8">
      <c r="A638" s="3">
        <v>41548</v>
      </c>
      <c r="B638" s="1">
        <v>11.540000000000001</v>
      </c>
      <c r="C638">
        <f>IF(COUNTA($B$5:$B638)&lt;=A$1,AVERAGE($B$5:$B638),A$2*($B638-$C637)+$C637)</f>
        <v>11.864423907142916</v>
      </c>
      <c r="D638">
        <f>IF(COUNTA($B$5:$B638)&lt;=B$1,AVERAGE($B$5:$B638),B$2*($B638-$D637)+$D637)</f>
        <v>11.911189266749179</v>
      </c>
      <c r="E638">
        <f>IF(COUNTA($B$5:$B638)&lt;=C$1,AVERAGE($B$5:$B638),C$2*($B638-$E637)+$E637)</f>
        <v>11.820940857397975</v>
      </c>
      <c r="F638">
        <f t="shared" si="18"/>
        <v>9.0248409351204373E-2</v>
      </c>
      <c r="G638">
        <f>IF(COUNTA($F$5:$F638)&lt;=G$1,AVERAGE($F$5:$F638),G$2*($F638-$G637)+$G637)</f>
        <v>0.22121643229635818</v>
      </c>
      <c r="H638">
        <f t="shared" si="19"/>
        <v>-0.13096802294515381</v>
      </c>
    </row>
    <row r="639" spans="1:8">
      <c r="A639" s="3">
        <v>41549</v>
      </c>
      <c r="B639" s="1">
        <v>11.540000000000001</v>
      </c>
      <c r="C639">
        <f>IF(COUNTA($B$5:$B639)&lt;=A$1,AVERAGE($B$5:$B639),A$2*($B639-$C638)+$C638)</f>
        <v>11.799539125714332</v>
      </c>
      <c r="D639">
        <f>IF(COUNTA($B$5:$B639)&lt;=B$1,AVERAGE($B$5:$B639),B$2*($B639-$D638)+$D638)</f>
        <v>11.855510876736803</v>
      </c>
      <c r="E639">
        <f>IF(COUNTA($B$5:$B639)&lt;=C$1,AVERAGE($B$5:$B639),C$2*($B639-$E638)+$E638)</f>
        <v>11.801274997380117</v>
      </c>
      <c r="F639">
        <f t="shared" si="18"/>
        <v>5.4235879356685501E-2</v>
      </c>
      <c r="G639">
        <f>IF(COUNTA($F$5:$F639)&lt;=G$1,AVERAGE($F$5:$F639),G$2*($F639-$G638)+$G638)</f>
        <v>0.18782032170842364</v>
      </c>
      <c r="H639">
        <f t="shared" si="19"/>
        <v>-0.13358444235173814</v>
      </c>
    </row>
    <row r="640" spans="1:8">
      <c r="A640" s="3">
        <v>41550</v>
      </c>
      <c r="B640" s="1">
        <v>11.39</v>
      </c>
      <c r="C640">
        <f>IF(COUNTA($B$5:$B640)&lt;=A$1,AVERAGE($B$5:$B640),A$2*($B640-$C639)+$C639)</f>
        <v>11.717631300571465</v>
      </c>
      <c r="D640">
        <f>IF(COUNTA($B$5:$B640)&lt;=B$1,AVERAGE($B$5:$B640),B$2*($B640-$D639)+$D639)</f>
        <v>11.785684245226282</v>
      </c>
      <c r="E640">
        <f>IF(COUNTA($B$5:$B640)&lt;=C$1,AVERAGE($B$5:$B640),C$2*($B640-$E639)+$E639)</f>
        <v>11.772485747563509</v>
      </c>
      <c r="F640">
        <f t="shared" si="18"/>
        <v>1.3198497662772368E-2</v>
      </c>
      <c r="G640">
        <f>IF(COUNTA($F$5:$F640)&lt;=G$1,AVERAGE($F$5:$F640),G$2*($F640-$G639)+$G639)</f>
        <v>0.15289595689929339</v>
      </c>
      <c r="H640">
        <f t="shared" si="19"/>
        <v>-0.13969745923652102</v>
      </c>
    </row>
    <row r="641" spans="1:8">
      <c r="A641" s="3">
        <v>41551</v>
      </c>
      <c r="B641" s="1">
        <v>11.69</v>
      </c>
      <c r="C641">
        <f>IF(COUNTA($B$5:$B641)&lt;=A$1,AVERAGE($B$5:$B641),A$2*($B641-$C640)+$C640)</f>
        <v>11.712105040457173</v>
      </c>
      <c r="D641">
        <f>IF(COUNTA($B$5:$B641)&lt;=B$1,AVERAGE($B$5:$B641),B$2*($B641-$D640)+$D640)</f>
        <v>11.77133160844234</v>
      </c>
      <c r="E641">
        <f>IF(COUNTA($B$5:$B641)&lt;=C$1,AVERAGE($B$5:$B641),C$2*($B641-$E640)+$E640)</f>
        <v>11.766711745234064</v>
      </c>
      <c r="F641">
        <f t="shared" si="18"/>
        <v>4.6198632082763424E-3</v>
      </c>
      <c r="G641">
        <f>IF(COUNTA($F$5:$F641)&lt;=G$1,AVERAGE($F$5:$F641),G$2*($F641-$G640)+$G640)</f>
        <v>0.12324073816108998</v>
      </c>
      <c r="H641">
        <f t="shared" si="19"/>
        <v>-0.11862087495281363</v>
      </c>
    </row>
    <row r="642" spans="1:8">
      <c r="A642" s="3">
        <v>41552</v>
      </c>
      <c r="B642" s="1">
        <v>11.64</v>
      </c>
      <c r="C642">
        <f>IF(COUNTA($B$5:$B642)&lt;=A$1,AVERAGE($B$5:$B642),A$2*($B642-$C641)+$C641)</f>
        <v>11.697684032365739</v>
      </c>
      <c r="D642">
        <f>IF(COUNTA($B$5:$B642)&lt;=B$1,AVERAGE($B$5:$B642),B$2*($B642-$D641)+$D641)</f>
        <v>11.751631867175989</v>
      </c>
      <c r="E642">
        <f>IF(COUNTA($B$5:$B642)&lt;=C$1,AVERAGE($B$5:$B642),C$2*($B642-$E641)+$E641)</f>
        <v>11.75784192306768</v>
      </c>
      <c r="F642">
        <f t="shared" si="18"/>
        <v>-6.2100558916906579E-3</v>
      </c>
      <c r="G642">
        <f>IF(COUNTA($F$5:$F642)&lt;=G$1,AVERAGE($F$5:$F642),G$2*($F642-$G641)+$G641)</f>
        <v>9.7350579350533845E-2</v>
      </c>
      <c r="H642">
        <f t="shared" si="19"/>
        <v>-0.1035606352422245</v>
      </c>
    </row>
    <row r="643" spans="1:8">
      <c r="A643" s="3">
        <v>41555</v>
      </c>
      <c r="B643" s="1">
        <v>11.44</v>
      </c>
      <c r="C643">
        <f>IF(COUNTA($B$5:$B643)&lt;=A$1,AVERAGE($B$5:$B643),A$2*($B643-$C642)+$C642)</f>
        <v>11.646147225892591</v>
      </c>
      <c r="D643">
        <f>IF(COUNTA($B$5:$B643)&lt;=B$1,AVERAGE($B$5:$B643),B$2*($B643-$D642)+$D642)</f>
        <v>11.704887087099591</v>
      </c>
      <c r="E643">
        <f>IF(COUNTA($B$5:$B643)&lt;=C$1,AVERAGE($B$5:$B643),C$2*($B643-$E642)+$E642)</f>
        <v>11.735592988452943</v>
      </c>
      <c r="F643">
        <f t="shared" si="18"/>
        <v>-3.0705901353352161E-2</v>
      </c>
      <c r="G643">
        <f>IF(COUNTA($F$5:$F643)&lt;=G$1,AVERAGE($F$5:$F643),G$2*($F643-$G642)+$G642)</f>
        <v>7.1739283209756644E-2</v>
      </c>
      <c r="H643">
        <f t="shared" si="19"/>
        <v>-0.1024451845631088</v>
      </c>
    </row>
    <row r="644" spans="1:8">
      <c r="A644" s="3">
        <v>41556</v>
      </c>
      <c r="B644" s="1">
        <v>11.540000000000001</v>
      </c>
      <c r="C644">
        <f>IF(COUNTA($B$5:$B644)&lt;=A$1,AVERAGE($B$5:$B644),A$2*($B644-$C643)+$C643)</f>
        <v>11.624917780714073</v>
      </c>
      <c r="D644">
        <f>IF(COUNTA($B$5:$B644)&lt;=B$1,AVERAGE($B$5:$B644),B$2*($B644-$D643)+$D643)</f>
        <v>11.680154024034653</v>
      </c>
      <c r="E644">
        <f>IF(COUNTA($B$5:$B644)&lt;=C$1,AVERAGE($B$5:$B644),C$2*($B644-$E643)+$E643)</f>
        <v>11.721901479261238</v>
      </c>
      <c r="F644">
        <f t="shared" si="18"/>
        <v>-4.1747455226584407E-2</v>
      </c>
      <c r="G644">
        <f>IF(COUNTA($F$5:$F644)&lt;=G$1,AVERAGE($F$5:$F644),G$2*($F644-$G643)+$G643)</f>
        <v>4.9041935522488436E-2</v>
      </c>
      <c r="H644">
        <f t="shared" si="19"/>
        <v>-9.0789390749072843E-2</v>
      </c>
    </row>
    <row r="645" spans="1:8">
      <c r="A645" s="3">
        <v>41557</v>
      </c>
      <c r="B645" s="1">
        <v>11.52</v>
      </c>
      <c r="C645">
        <f>IF(COUNTA($B$5:$B645)&lt;=A$1,AVERAGE($B$5:$B645),A$2*($B645-$C644)+$C644)</f>
        <v>11.603934224571258</v>
      </c>
      <c r="D645">
        <f>IF(COUNTA($B$5:$B645)&lt;=B$1,AVERAGE($B$5:$B645),B$2*($B645-$D644)+$D644)</f>
        <v>11.656130920429455</v>
      </c>
      <c r="E645">
        <f>IF(COUNTA($B$5:$B645)&lt;=C$1,AVERAGE($B$5:$B645),C$2*($B645-$E644)+$E644)</f>
        <v>11.70776837571295</v>
      </c>
      <c r="F645">
        <f t="shared" si="18"/>
        <v>-5.1637455283495726E-2</v>
      </c>
      <c r="G645">
        <f>IF(COUNTA($F$5:$F645)&lt;=G$1,AVERAGE($F$5:$F645),G$2*($F645-$G644)+$G644)</f>
        <v>2.8906057361291603E-2</v>
      </c>
      <c r="H645">
        <f t="shared" si="19"/>
        <v>-8.0543512644787332E-2</v>
      </c>
    </row>
    <row r="646" spans="1:8">
      <c r="A646" s="3">
        <v>41558</v>
      </c>
      <c r="B646" s="1">
        <v>11.53</v>
      </c>
      <c r="C646">
        <f>IF(COUNTA($B$5:$B646)&lt;=A$1,AVERAGE($B$5:$B646),A$2*($B646-$C645)+$C645)</f>
        <v>11.589147379657007</v>
      </c>
      <c r="D646">
        <f>IF(COUNTA($B$5:$B646)&lt;=B$1,AVERAGE($B$5:$B646),B$2*($B646-$D645)+$D645)</f>
        <v>11.637211282365037</v>
      </c>
      <c r="E646">
        <f>IF(COUNTA($B$5:$B646)&lt;=C$1,AVERAGE($B$5:$B646),C$2*($B646-$E645)+$E645)</f>
        <v>11.695324589413044</v>
      </c>
      <c r="F646">
        <f t="shared" si="18"/>
        <v>-5.8113307048007101E-2</v>
      </c>
      <c r="G646">
        <f>IF(COUNTA($F$5:$F646)&lt;=G$1,AVERAGE($F$5:$F646),G$2*($F646-$G645)+$G645)</f>
        <v>1.1502184479431861E-2</v>
      </c>
      <c r="H646">
        <f t="shared" si="19"/>
        <v>-6.9615491527438955E-2</v>
      </c>
    </row>
    <row r="647" spans="1:8">
      <c r="A647" s="3">
        <v>41559</v>
      </c>
      <c r="B647" s="1">
        <v>11.620000000000001</v>
      </c>
      <c r="C647">
        <f>IF(COUNTA($B$5:$B647)&lt;=A$1,AVERAGE($B$5:$B647),A$2*($B647-$C646)+$C646)</f>
        <v>11.595317903725606</v>
      </c>
      <c r="D647">
        <f>IF(COUNTA($B$5:$B647)&lt;=B$1,AVERAGE($B$5:$B647),B$2*($B647-$D646)+$D646)</f>
        <v>11.634629590010281</v>
      </c>
      <c r="E647">
        <f>IF(COUNTA($B$5:$B647)&lt;=C$1,AVERAGE($B$5:$B647),C$2*($B647-$E646)+$E646)</f>
        <v>11.69005186815413</v>
      </c>
      <c r="F647">
        <f t="shared" si="18"/>
        <v>-5.5422278143849368E-2</v>
      </c>
      <c r="G647">
        <f>IF(COUNTA($F$5:$F647)&lt;=G$1,AVERAGE($F$5:$F647),G$2*($F647-$G646)+$G646)</f>
        <v>-1.8827080452243836E-3</v>
      </c>
      <c r="H647">
        <f t="shared" si="19"/>
        <v>-5.3539570098624985E-2</v>
      </c>
    </row>
    <row r="648" spans="1:8">
      <c r="A648" s="3">
        <v>41562</v>
      </c>
      <c r="B648" s="1">
        <v>11.450000000000001</v>
      </c>
      <c r="C648">
        <f>IF(COUNTA($B$5:$B648)&lt;=A$1,AVERAGE($B$5:$B648),A$2*($B648-$C647)+$C647)</f>
        <v>11.566254322980486</v>
      </c>
      <c r="D648">
        <f>IF(COUNTA($B$5:$B648)&lt;=B$1,AVERAGE($B$5:$B648),B$2*($B648-$D647)+$D647)</f>
        <v>11.60693515150874</v>
      </c>
      <c r="E648">
        <f>IF(COUNTA($B$5:$B648)&lt;=C$1,AVERAGE($B$5:$B648),C$2*($B648-$E647)+$E647)</f>
        <v>11.673248237383341</v>
      </c>
      <c r="F648">
        <f t="shared" si="18"/>
        <v>-6.631308587460083E-2</v>
      </c>
      <c r="G648">
        <f>IF(COUNTA($F$5:$F648)&lt;=G$1,AVERAGE($F$5:$F648),G$2*($F648-$G647)+$G647)</f>
        <v>-1.4768783611099671E-2</v>
      </c>
      <c r="H648">
        <f t="shared" si="19"/>
        <v>-5.1544302263501159E-2</v>
      </c>
    </row>
    <row r="649" spans="1:8">
      <c r="A649" s="3">
        <v>41563</v>
      </c>
      <c r="B649" s="1">
        <v>11.69</v>
      </c>
      <c r="C649">
        <f>IF(COUNTA($B$5:$B649)&lt;=A$1,AVERAGE($B$5:$B649),A$2*($B649-$C648)+$C648)</f>
        <v>11.591003458384389</v>
      </c>
      <c r="D649">
        <f>IF(COUNTA($B$5:$B649)&lt;=B$1,AVERAGE($B$5:$B649),B$2*($B649-$D648)+$D648)</f>
        <v>11.619394878782428</v>
      </c>
      <c r="E649">
        <f>IF(COUNTA($B$5:$B649)&lt;=C$1,AVERAGE($B$5:$B649),C$2*($B649-$E648)+$E648)</f>
        <v>11.674420860766507</v>
      </c>
      <c r="F649">
        <f t="shared" si="18"/>
        <v>-5.5025981984078598E-2</v>
      </c>
      <c r="G649">
        <f>IF(COUNTA($F$5:$F649)&lt;=G$1,AVERAGE($F$5:$F649),G$2*($F649-$G648)+$G648)</f>
        <v>-2.2820223285695457E-2</v>
      </c>
      <c r="H649">
        <f t="shared" si="19"/>
        <v>-3.2205758698383144E-2</v>
      </c>
    </row>
    <row r="650" spans="1:8">
      <c r="A650" s="3">
        <v>41564</v>
      </c>
      <c r="B650" s="1">
        <v>11.44</v>
      </c>
      <c r="C650">
        <f>IF(COUNTA($B$5:$B650)&lt;=A$1,AVERAGE($B$5:$B650),A$2*($B650-$C649)+$C649)</f>
        <v>11.560802766707511</v>
      </c>
      <c r="D650">
        <f>IF(COUNTA($B$5:$B650)&lt;=B$1,AVERAGE($B$5:$B650),B$2*($B650-$D649)+$D649)</f>
        <v>11.592485646965063</v>
      </c>
      <c r="E650">
        <f>IF(COUNTA($B$5:$B650)&lt;=C$1,AVERAGE($B$5:$B650),C$2*($B650-$E649)+$E649)</f>
        <v>11.658011400512851</v>
      </c>
      <c r="F650">
        <f t="shared" si="18"/>
        <v>-6.5525753547788668E-2</v>
      </c>
      <c r="G650">
        <f>IF(COUNTA($F$5:$F650)&lt;=G$1,AVERAGE($F$5:$F650),G$2*($F650-$G649)+$G649)</f>
        <v>-3.13613293381141E-2</v>
      </c>
      <c r="H650">
        <f t="shared" si="19"/>
        <v>-3.4164424209674568E-2</v>
      </c>
    </row>
    <row r="651" spans="1:8">
      <c r="A651" s="3">
        <v>41565</v>
      </c>
      <c r="B651" s="1">
        <v>11.41</v>
      </c>
      <c r="C651">
        <f>IF(COUNTA($B$5:$B651)&lt;=A$1,AVERAGE($B$5:$B651),A$2*($B651-$C650)+$C650)</f>
        <v>11.530642213366008</v>
      </c>
      <c r="D651">
        <f>IF(COUNTA($B$5:$B651)&lt;=B$1,AVERAGE($B$5:$B651),B$2*($B651-$D650)+$D650)</f>
        <v>11.565112799920303</v>
      </c>
      <c r="E651">
        <f>IF(COUNTA($B$5:$B651)&lt;=C$1,AVERAGE($B$5:$B651),C$2*($B651-$E650)+$E650)</f>
        <v>11.640650602476953</v>
      </c>
      <c r="F651">
        <f t="shared" si="18"/>
        <v>-7.5537802556649325E-2</v>
      </c>
      <c r="G651">
        <f>IF(COUNTA($F$5:$F651)&lt;=G$1,AVERAGE($F$5:$F651),G$2*($F651-$G650)+$G650)</f>
        <v>-4.0196623981821146E-2</v>
      </c>
      <c r="H651">
        <f t="shared" si="19"/>
        <v>-3.5341178574828179E-2</v>
      </c>
    </row>
    <row r="652" spans="1:8">
      <c r="A652" s="3">
        <v>41566</v>
      </c>
      <c r="B652" s="1">
        <v>11.39</v>
      </c>
      <c r="C652">
        <f>IF(COUNTA($B$5:$B652)&lt;=A$1,AVERAGE($B$5:$B652),A$2*($B652-$C651)+$C651)</f>
        <v>11.502513770692806</v>
      </c>
      <c r="D652">
        <f>IF(COUNTA($B$5:$B652)&lt;=B$1,AVERAGE($B$5:$B652),B$2*($B652-$D651)+$D651)</f>
        <v>11.538845879932257</v>
      </c>
      <c r="E652">
        <f>IF(COUNTA($B$5:$B652)&lt;=C$1,AVERAGE($B$5:$B652),C$2*($B652-$E651)+$E651)</f>
        <v>11.623105060303565</v>
      </c>
      <c r="F652">
        <f t="shared" si="18"/>
        <v>-8.4259180371308418E-2</v>
      </c>
      <c r="G652">
        <f>IF(COUNTA($F$5:$F652)&lt;=G$1,AVERAGE($F$5:$F652),G$2*($F652-$G651)+$G651)</f>
        <v>-4.9009135259718603E-2</v>
      </c>
      <c r="H652">
        <f t="shared" si="19"/>
        <v>-3.5250045111589814E-2</v>
      </c>
    </row>
    <row r="653" spans="1:8">
      <c r="A653" s="3">
        <v>41569</v>
      </c>
      <c r="B653" s="1">
        <v>11.63</v>
      </c>
      <c r="C653">
        <f>IF(COUNTA($B$5:$B653)&lt;=A$1,AVERAGE($B$5:$B653),A$2*($B653-$C652)+$C652)</f>
        <v>11.528011016554245</v>
      </c>
      <c r="D653">
        <f>IF(COUNTA($B$5:$B653)&lt;=B$1,AVERAGE($B$5:$B653),B$2*($B653-$D652)+$D652)</f>
        <v>11.552518997942419</v>
      </c>
      <c r="E653">
        <f>IF(COUNTA($B$5:$B653)&lt;=C$1,AVERAGE($B$5:$B653),C$2*($B653-$E652)+$E652)</f>
        <v>11.623587706082317</v>
      </c>
      <c r="F653">
        <f t="shared" si="18"/>
        <v>-7.1068708139897296E-2</v>
      </c>
      <c r="G653">
        <f>IF(COUNTA($F$5:$F653)&lt;=G$1,AVERAGE($F$5:$F653),G$2*($F653-$G652)+$G652)</f>
        <v>-5.3421049835754339E-2</v>
      </c>
      <c r="H653">
        <f t="shared" si="19"/>
        <v>-1.7647658304142957E-2</v>
      </c>
    </row>
    <row r="654" spans="1:8">
      <c r="A654" s="3">
        <v>41570</v>
      </c>
      <c r="B654" s="1">
        <v>11.52</v>
      </c>
      <c r="C654">
        <f>IF(COUNTA($B$5:$B654)&lt;=A$1,AVERAGE($B$5:$B654),A$2*($B654-$C653)+$C653)</f>
        <v>11.526408813243396</v>
      </c>
      <c r="D654">
        <f>IF(COUNTA($B$5:$B654)&lt;=B$1,AVERAGE($B$5:$B654),B$2*($B654-$D653)+$D653)</f>
        <v>11.547641148251056</v>
      </c>
      <c r="E654">
        <f>IF(COUNTA($B$5:$B654)&lt;=C$1,AVERAGE($B$5:$B654),C$2*($B654-$E653)+$E653)</f>
        <v>11.616336566656555</v>
      </c>
      <c r="F654">
        <f t="shared" si="18"/>
        <v>-6.8695418405498643E-2</v>
      </c>
      <c r="G654">
        <f>IF(COUNTA($F$5:$F654)&lt;=G$1,AVERAGE($F$5:$F654),G$2*($F654-$G653)+$G653)</f>
        <v>-5.6475923549703197E-2</v>
      </c>
      <c r="H654">
        <f t="shared" si="19"/>
        <v>-1.2219494855795446E-2</v>
      </c>
    </row>
    <row r="655" spans="1:8">
      <c r="A655" s="3">
        <v>41571</v>
      </c>
      <c r="B655" s="1">
        <v>11.42</v>
      </c>
      <c r="C655">
        <f>IF(COUNTA($B$5:$B655)&lt;=A$1,AVERAGE($B$5:$B655),A$2*($B655-$C654)+$C654)</f>
        <v>11.505127050594718</v>
      </c>
      <c r="D655">
        <f>IF(COUNTA($B$5:$B655)&lt;=B$1,AVERAGE($B$5:$B655),B$2*($B655-$D654)+$D654)</f>
        <v>11.528494976013398</v>
      </c>
      <c r="E655">
        <f>IF(COUNTA($B$5:$B655)&lt;=C$1,AVERAGE($B$5:$B655),C$2*($B655-$E654)+$E654)</f>
        <v>11.602593006990595</v>
      </c>
      <c r="F655">
        <f t="shared" si="18"/>
        <v>-7.4098030977197027E-2</v>
      </c>
      <c r="G655">
        <f>IF(COUNTA($F$5:$F655)&lt;=G$1,AVERAGE($F$5:$F655),G$2*($F655-$G654)+$G654)</f>
        <v>-6.0000345035201963E-2</v>
      </c>
      <c r="H655">
        <f t="shared" si="19"/>
        <v>-1.4097685941995064E-2</v>
      </c>
    </row>
    <row r="656" spans="1:8">
      <c r="A656" s="3">
        <v>41572</v>
      </c>
      <c r="B656" s="1">
        <v>11.51</v>
      </c>
      <c r="C656">
        <f>IF(COUNTA($B$5:$B656)&lt;=A$1,AVERAGE($B$5:$B656),A$2*($B656-$C655)+$C655)</f>
        <v>11.506101640475775</v>
      </c>
      <c r="D656">
        <f>IF(COUNTA($B$5:$B656)&lt;=B$1,AVERAGE($B$5:$B656),B$2*($B656-$D655)+$D655)</f>
        <v>11.525720729611388</v>
      </c>
      <c r="E656">
        <f>IF(COUNTA($B$5:$B656)&lt;=C$1,AVERAGE($B$5:$B656),C$2*($B656-$E655)+$E655)</f>
        <v>11.596111496501253</v>
      </c>
      <c r="F656">
        <f t="shared" si="18"/>
        <v>-7.039076688986512E-2</v>
      </c>
      <c r="G656">
        <f>IF(COUNTA($F$5:$F656)&lt;=G$1,AVERAGE($F$5:$F656),G$2*($F656-$G655)+$G655)</f>
        <v>-6.2078429406134596E-2</v>
      </c>
      <c r="H656">
        <f t="shared" si="19"/>
        <v>-8.3123374837305239E-3</v>
      </c>
    </row>
    <row r="657" spans="1:8">
      <c r="A657" s="3">
        <v>41573</v>
      </c>
      <c r="B657" s="1">
        <v>11.49</v>
      </c>
      <c r="C657">
        <f>IF(COUNTA($B$5:$B657)&lt;=A$1,AVERAGE($B$5:$B657),A$2*($B657-$C656)+$C656)</f>
        <v>11.50288131238062</v>
      </c>
      <c r="D657">
        <f>IF(COUNTA($B$5:$B657)&lt;=B$1,AVERAGE($B$5:$B657),B$2*($B657-$D656)+$D656)</f>
        <v>11.52036262016968</v>
      </c>
      <c r="E657">
        <f>IF(COUNTA($B$5:$B657)&lt;=C$1,AVERAGE($B$5:$B657),C$2*($B657-$E656)+$E656)</f>
        <v>11.588683691746166</v>
      </c>
      <c r="F657">
        <f t="shared" ref="F657:F720" si="20">D657-E657</f>
        <v>-6.8321071576486148E-2</v>
      </c>
      <c r="G657">
        <f>IF(COUNTA($F$5:$F657)&lt;=G$1,AVERAGE($F$5:$F657),G$2*($F657-$G656)+$G656)</f>
        <v>-6.3326957840204909E-2</v>
      </c>
      <c r="H657">
        <f t="shared" ref="H657:H720" si="21">F657-G657</f>
        <v>-4.9941137362812388E-3</v>
      </c>
    </row>
    <row r="658" spans="1:8">
      <c r="A658" s="3">
        <v>41576</v>
      </c>
      <c r="B658" s="1">
        <v>11.34</v>
      </c>
      <c r="C658">
        <f>IF(COUNTA($B$5:$B658)&lt;=A$1,AVERAGE($B$5:$B658),A$2*($B658-$C657)+$C657)</f>
        <v>11.470305049904496</v>
      </c>
      <c r="D658">
        <f>IF(COUNTA($B$5:$B658)&lt;=B$1,AVERAGE($B$5:$B658),B$2*($B658-$D657)+$D657)</f>
        <v>11.493308227144228</v>
      </c>
      <c r="E658">
        <f>IF(COUNTA($B$5:$B658)&lt;=C$1,AVERAGE($B$5:$B658),C$2*($B658-$E657)+$E657)</f>
        <v>11.571275833323934</v>
      </c>
      <c r="F658">
        <f t="shared" si="20"/>
        <v>-7.796760617970655E-2</v>
      </c>
      <c r="G658">
        <f>IF(COUNTA($F$5:$F658)&lt;=G$1,AVERAGE($F$5:$F658),G$2*($F658-$G657)+$G657)</f>
        <v>-6.6255087508105243E-2</v>
      </c>
      <c r="H658">
        <f t="shared" si="21"/>
        <v>-1.1712518671601307E-2</v>
      </c>
    </row>
    <row r="659" spans="1:8">
      <c r="A659" s="3">
        <v>41577</v>
      </c>
      <c r="B659" s="1">
        <v>11.44</v>
      </c>
      <c r="C659">
        <f>IF(COUNTA($B$5:$B659)&lt;=A$1,AVERAGE($B$5:$B659),A$2*($B659-$C658)+$C658)</f>
        <v>11.464244039923598</v>
      </c>
      <c r="D659">
        <f>IF(COUNTA($B$5:$B659)&lt;=B$1,AVERAGE($B$5:$B659),B$2*($B659-$D658)+$D658)</f>
        <v>11.485311993072594</v>
      </c>
      <c r="E659">
        <f>IF(COUNTA($B$5:$B659)&lt;=C$1,AVERAGE($B$5:$B659),C$2*($B659-$E658)+$E658)</f>
        <v>11.562086524991258</v>
      </c>
      <c r="F659">
        <f t="shared" si="20"/>
        <v>-7.6774531918664124E-2</v>
      </c>
      <c r="G659">
        <f>IF(COUNTA($F$5:$F659)&lt;=G$1,AVERAGE($F$5:$F659),G$2*($F659-$G658)+$G658)</f>
        <v>-6.8358976390217013E-2</v>
      </c>
      <c r="H659">
        <f t="shared" si="21"/>
        <v>-8.4155555284471106E-3</v>
      </c>
    </row>
    <row r="660" spans="1:8">
      <c r="A660" s="3">
        <v>41578</v>
      </c>
      <c r="B660" s="1">
        <v>11.43</v>
      </c>
      <c r="C660">
        <f>IF(COUNTA($B$5:$B660)&lt;=A$1,AVERAGE($B$5:$B660),A$2*($B660-$C659)+$C659)</f>
        <v>11.457395231938879</v>
      </c>
      <c r="D660">
        <f>IF(COUNTA($B$5:$B660)&lt;=B$1,AVERAGE($B$5:$B660),B$2*($B660-$D659)+$D659)</f>
        <v>11.477015194111704</v>
      </c>
      <c r="E660">
        <f>IF(COUNTA($B$5:$B660)&lt;=C$1,AVERAGE($B$5:$B660),C$2*($B660-$E659)+$E659)</f>
        <v>11.55284046824187</v>
      </c>
      <c r="F660">
        <f t="shared" si="20"/>
        <v>-7.582527413016571E-2</v>
      </c>
      <c r="G660">
        <f>IF(COUNTA($F$5:$F660)&lt;=G$1,AVERAGE($F$5:$F660),G$2*($F660-$G659)+$G659)</f>
        <v>-6.9852235938206747E-2</v>
      </c>
      <c r="H660">
        <f t="shared" si="21"/>
        <v>-5.9730381919589626E-3</v>
      </c>
    </row>
    <row r="661" spans="1:8">
      <c r="A661" s="3">
        <v>41579</v>
      </c>
      <c r="B661" s="1">
        <v>11.32</v>
      </c>
      <c r="C661">
        <f>IF(COUNTA($B$5:$B661)&lt;=A$1,AVERAGE($B$5:$B661),A$2*($B661-$C660)+$C660)</f>
        <v>11.429916185551104</v>
      </c>
      <c r="D661">
        <f>IF(COUNTA($B$5:$B661)&lt;=B$1,AVERAGE($B$5:$B661),B$2*($B661-$D660)+$D660)</f>
        <v>11.453462914994949</v>
      </c>
      <c r="E661">
        <f>IF(COUNTA($B$5:$B661)&lt;=C$1,AVERAGE($B$5:$B661),C$2*($B661-$E660)+$E660)</f>
        <v>11.536541635464939</v>
      </c>
      <c r="F661">
        <f t="shared" si="20"/>
        <v>-8.3078720469989875E-2</v>
      </c>
      <c r="G661">
        <f>IF(COUNTA($F$5:$F661)&lt;=G$1,AVERAGE($F$5:$F661),G$2*($F661-$G660)+$G660)</f>
        <v>-7.2497532844563367E-2</v>
      </c>
      <c r="H661">
        <f t="shared" si="21"/>
        <v>-1.0581187625426508E-2</v>
      </c>
    </row>
    <row r="662" spans="1:8">
      <c r="A662" s="3">
        <v>41580</v>
      </c>
      <c r="B662" s="1">
        <v>11.24</v>
      </c>
      <c r="C662">
        <f>IF(COUNTA($B$5:$B662)&lt;=A$1,AVERAGE($B$5:$B662),A$2*($B662-$C661)+$C661)</f>
        <v>11.391932948440884</v>
      </c>
      <c r="D662">
        <f>IF(COUNTA($B$5:$B662)&lt;=B$1,AVERAGE($B$5:$B662),B$2*($B662-$D661)+$D661)</f>
        <v>11.421443477745706</v>
      </c>
      <c r="E662">
        <f>IF(COUNTA($B$5:$B662)&lt;=C$1,AVERAGE($B$5:$B662),C$2*($B662-$E661)+$E661)</f>
        <v>11.515783720982393</v>
      </c>
      <c r="F662">
        <f t="shared" si="20"/>
        <v>-9.4340243236686661E-2</v>
      </c>
      <c r="G662">
        <f>IF(COUNTA($F$5:$F662)&lt;=G$1,AVERAGE($F$5:$F662),G$2*($F662-$G661)+$G661)</f>
        <v>-7.6866074922988026E-2</v>
      </c>
      <c r="H662">
        <f t="shared" si="21"/>
        <v>-1.7474168313698635E-2</v>
      </c>
    </row>
    <row r="663" spans="1:8">
      <c r="A663" s="3">
        <v>41583</v>
      </c>
      <c r="B663" s="1">
        <v>11.47</v>
      </c>
      <c r="C663">
        <f>IF(COUNTA($B$5:$B663)&lt;=A$1,AVERAGE($B$5:$B663),A$2*($B663-$C662)+$C662)</f>
        <v>11.407546358752708</v>
      </c>
      <c r="D663">
        <f>IF(COUNTA($B$5:$B663)&lt;=B$1,AVERAGE($B$5:$B663),B$2*($B663-$D662)+$D662)</f>
        <v>11.42872695608385</v>
      </c>
      <c r="E663">
        <f>IF(COUNTA($B$5:$B663)&lt;=C$1,AVERAGE($B$5:$B663),C$2*($B663-$E662)+$E662)</f>
        <v>11.512578860513626</v>
      </c>
      <c r="F663">
        <f t="shared" si="20"/>
        <v>-8.3851904429776525E-2</v>
      </c>
      <c r="G663">
        <f>IF(COUNTA($F$5:$F663)&lt;=G$1,AVERAGE($F$5:$F663),G$2*($F663-$G662)+$G662)</f>
        <v>-7.8263240824345728E-2</v>
      </c>
      <c r="H663">
        <f t="shared" si="21"/>
        <v>-5.5886636054307964E-3</v>
      </c>
    </row>
    <row r="664" spans="1:8">
      <c r="A664" s="3">
        <v>41584</v>
      </c>
      <c r="B664" s="1">
        <v>11.67</v>
      </c>
      <c r="C664">
        <f>IF(COUNTA($B$5:$B664)&lt;=A$1,AVERAGE($B$5:$B664),A$2*($B664-$C663)+$C663)</f>
        <v>11.460037087002165</v>
      </c>
      <c r="D664">
        <f>IF(COUNTA($B$5:$B664)&lt;=B$1,AVERAGE($B$5:$B664),B$2*($B664-$D663)+$D663)</f>
        <v>11.464917912671272</v>
      </c>
      <c r="E664">
        <f>IF(COUNTA($B$5:$B664)&lt;=C$1,AVERAGE($B$5:$B664),C$2*($B664-$E663)+$E663)</f>
        <v>11.523598340277672</v>
      </c>
      <c r="F664">
        <f t="shared" si="20"/>
        <v>-5.8680427606400798E-2</v>
      </c>
      <c r="G664">
        <f>IF(COUNTA($F$5:$F664)&lt;=G$1,AVERAGE($F$5:$F664),G$2*($F664-$G663)+$G663)</f>
        <v>-7.4346678180756742E-2</v>
      </c>
      <c r="H664">
        <f t="shared" si="21"/>
        <v>1.5666250574355944E-2</v>
      </c>
    </row>
    <row r="665" spans="1:8">
      <c r="A665" s="3">
        <v>41585</v>
      </c>
      <c r="B665" s="1">
        <v>11.71</v>
      </c>
      <c r="C665">
        <f>IF(COUNTA($B$5:$B665)&lt;=A$1,AVERAGE($B$5:$B665),A$2*($B665-$C664)+$C664)</f>
        <v>11.510029669601732</v>
      </c>
      <c r="D665">
        <f>IF(COUNTA($B$5:$B665)&lt;=B$1,AVERAGE($B$5:$B665),B$2*($B665-$D664)+$D664)</f>
        <v>11.501680225770581</v>
      </c>
      <c r="E665">
        <f>IF(COUNTA($B$5:$B665)&lt;=C$1,AVERAGE($B$5:$B665),C$2*($B665-$E664)+$E664)</f>
        <v>11.536646456458236</v>
      </c>
      <c r="F665">
        <f t="shared" si="20"/>
        <v>-3.4966230687654587E-2</v>
      </c>
      <c r="G665">
        <f>IF(COUNTA($F$5:$F665)&lt;=G$1,AVERAGE($F$5:$F665),G$2*($F665-$G664)+$G664)</f>
        <v>-6.6470588682136317E-2</v>
      </c>
      <c r="H665">
        <f t="shared" si="21"/>
        <v>3.150435799448173E-2</v>
      </c>
    </row>
    <row r="666" spans="1:8">
      <c r="A666" s="3">
        <v>41586</v>
      </c>
      <c r="B666" s="1">
        <v>11.65</v>
      </c>
      <c r="C666">
        <f>IF(COUNTA($B$5:$B666)&lt;=A$1,AVERAGE($B$5:$B666),A$2*($B666-$C665)+$C665)</f>
        <v>11.538023735681385</v>
      </c>
      <c r="D666">
        <f>IF(COUNTA($B$5:$B666)&lt;=B$1,AVERAGE($B$5:$B666),B$2*($B666-$D665)+$D665)</f>
        <v>11.523928191904995</v>
      </c>
      <c r="E666">
        <f>IF(COUNTA($B$5:$B666)&lt;=C$1,AVERAGE($B$5:$B666),C$2*($B666-$E665)+$E665)</f>
        <v>11.544581204506159</v>
      </c>
      <c r="F666">
        <f t="shared" si="20"/>
        <v>-2.0653012601163923E-2</v>
      </c>
      <c r="G666">
        <f>IF(COUNTA($F$5:$F666)&lt;=G$1,AVERAGE($F$5:$F666),G$2*($F666-$G665)+$G665)</f>
        <v>-5.7307073465941841E-2</v>
      </c>
      <c r="H666">
        <f t="shared" si="21"/>
        <v>3.6654060864777918E-2</v>
      </c>
    </row>
    <row r="667" spans="1:8">
      <c r="A667" s="3">
        <v>41587</v>
      </c>
      <c r="B667" s="1">
        <v>11.69</v>
      </c>
      <c r="C667">
        <f>IF(COUNTA($B$5:$B667)&lt;=A$1,AVERAGE($B$5:$B667),A$2*($B667-$C666)+$C666)</f>
        <v>11.568418988545108</v>
      </c>
      <c r="D667">
        <f>IF(COUNTA($B$5:$B667)&lt;=B$1,AVERAGE($B$5:$B667),B$2*($B667-$D666)+$D666)</f>
        <v>11.548838963119245</v>
      </c>
      <c r="E667">
        <f>IF(COUNTA($B$5:$B667)&lt;=C$1,AVERAGE($B$5:$B667),C$2*($B667-$E666)+$E666)</f>
        <v>11.554760520190728</v>
      </c>
      <c r="F667">
        <f t="shared" si="20"/>
        <v>-5.9215570714830079E-3</v>
      </c>
      <c r="G667">
        <f>IF(COUNTA($F$5:$F667)&lt;=G$1,AVERAGE($F$5:$F667),G$2*($F667-$G666)+$G666)</f>
        <v>-4.7029970187050074E-2</v>
      </c>
      <c r="H667">
        <f t="shared" si="21"/>
        <v>4.1108413115567066E-2</v>
      </c>
    </row>
    <row r="668" spans="1:8">
      <c r="A668" s="3">
        <v>41590</v>
      </c>
      <c r="B668" s="1">
        <v>11.73</v>
      </c>
      <c r="C668">
        <f>IF(COUNTA($B$5:$B668)&lt;=A$1,AVERAGE($B$5:$B668),A$2*($B668-$C667)+$C667)</f>
        <v>11.600735190836087</v>
      </c>
      <c r="D668">
        <f>IF(COUNTA($B$5:$B668)&lt;=B$1,AVERAGE($B$5:$B668),B$2*($B668-$D667)+$D667)</f>
        <v>11.576013118651359</v>
      </c>
      <c r="E668">
        <f>IF(COUNTA($B$5:$B668)&lt;=C$1,AVERAGE($B$5:$B668),C$2*($B668-$E667)+$E667)</f>
        <v>11.567027283777376</v>
      </c>
      <c r="F668">
        <f t="shared" si="20"/>
        <v>8.9858348739824123E-3</v>
      </c>
      <c r="G668">
        <f>IF(COUNTA($F$5:$F668)&lt;=G$1,AVERAGE($F$5:$F668),G$2*($F668-$G667)+$G667)</f>
        <v>-3.5826809174843578E-2</v>
      </c>
      <c r="H668">
        <f t="shared" si="21"/>
        <v>4.4812644048825991E-2</v>
      </c>
    </row>
    <row r="669" spans="1:8">
      <c r="A669" s="3">
        <v>41591</v>
      </c>
      <c r="B669" s="1">
        <v>11.73</v>
      </c>
      <c r="C669">
        <f>IF(COUNTA($B$5:$B669)&lt;=A$1,AVERAGE($B$5:$B669),A$2*($B669-$C668)+$C668)</f>
        <v>11.626588152668869</v>
      </c>
      <c r="D669">
        <f>IF(COUNTA($B$5:$B669)&lt;=B$1,AVERAGE($B$5:$B669),B$2*($B669-$D668)+$D668)</f>
        <v>11.599111150853656</v>
      </c>
      <c r="E669">
        <f>IF(COUNTA($B$5:$B669)&lt;=C$1,AVERAGE($B$5:$B669),C$2*($B669-$E668)+$E668)</f>
        <v>11.57843537391296</v>
      </c>
      <c r="F669">
        <f t="shared" si="20"/>
        <v>2.0675776940695556E-2</v>
      </c>
      <c r="G669">
        <f>IF(COUNTA($F$5:$F669)&lt;=G$1,AVERAGE($F$5:$F669),G$2*($F669-$G668)+$G668)</f>
        <v>-2.4526291951735751E-2</v>
      </c>
      <c r="H669">
        <f t="shared" si="21"/>
        <v>4.5202068892431307E-2</v>
      </c>
    </row>
    <row r="670" spans="1:8">
      <c r="A670" s="3">
        <v>41592</v>
      </c>
      <c r="B670" s="1">
        <v>11.94</v>
      </c>
      <c r="C670">
        <f>IF(COUNTA($B$5:$B670)&lt;=A$1,AVERAGE($B$5:$B670),A$2*($B670-$C669)+$C669)</f>
        <v>11.689270522135095</v>
      </c>
      <c r="D670">
        <f>IF(COUNTA($B$5:$B670)&lt;=B$1,AVERAGE($B$5:$B670),B$2*($B670-$D669)+$D669)</f>
        <v>11.650244478225607</v>
      </c>
      <c r="E670">
        <f>IF(COUNTA($B$5:$B670)&lt;=C$1,AVERAGE($B$5:$B670),C$2*($B670-$E669)+$E669)</f>
        <v>11.603744897739054</v>
      </c>
      <c r="F670">
        <f t="shared" si="20"/>
        <v>4.6499580486553782E-2</v>
      </c>
      <c r="G670">
        <f>IF(COUNTA($F$5:$F670)&lt;=G$1,AVERAGE($F$5:$F670),G$2*($F670-$G669)+$G669)</f>
        <v>-1.0321117464077843E-2</v>
      </c>
      <c r="H670">
        <f t="shared" si="21"/>
        <v>5.6820697950631625E-2</v>
      </c>
    </row>
    <row r="671" spans="1:8">
      <c r="A671" s="3">
        <v>41593</v>
      </c>
      <c r="B671" s="1">
        <v>11.94</v>
      </c>
      <c r="C671">
        <f>IF(COUNTA($B$5:$B671)&lt;=A$1,AVERAGE($B$5:$B671),A$2*($B671-$C670)+$C670)</f>
        <v>11.739416417708076</v>
      </c>
      <c r="D671">
        <f>IF(COUNTA($B$5:$B671)&lt;=B$1,AVERAGE($B$5:$B671),B$2*($B671-$D670)+$D670)</f>
        <v>11.693707806491766</v>
      </c>
      <c r="E671">
        <f>IF(COUNTA($B$5:$B671)&lt;=C$1,AVERAGE($B$5:$B671),C$2*($B671-$E670)+$E670)</f>
        <v>11.627282754897319</v>
      </c>
      <c r="F671">
        <f t="shared" si="20"/>
        <v>6.6425051594446671E-2</v>
      </c>
      <c r="G671">
        <f>IF(COUNTA($F$5:$F671)&lt;=G$1,AVERAGE($F$5:$F671),G$2*($F671-$G670)+$G670)</f>
        <v>5.0281163476270617E-3</v>
      </c>
      <c r="H671">
        <f t="shared" si="21"/>
        <v>6.1396935246819606E-2</v>
      </c>
    </row>
    <row r="672" spans="1:8">
      <c r="A672" s="3">
        <v>41594</v>
      </c>
      <c r="B672" s="1">
        <v>11.89</v>
      </c>
      <c r="C672">
        <f>IF(COUNTA($B$5:$B672)&lt;=A$1,AVERAGE($B$5:$B672),A$2*($B672-$C671)+$C671)</f>
        <v>11.769533134166462</v>
      </c>
      <c r="D672">
        <f>IF(COUNTA($B$5:$B672)&lt;=B$1,AVERAGE($B$5:$B672),B$2*($B672-$D671)+$D671)</f>
        <v>11.723151635518001</v>
      </c>
      <c r="E672">
        <f>IF(COUNTA($B$5:$B672)&lt;=C$1,AVERAGE($B$5:$B672),C$2*($B672-$E671)+$E671)</f>
        <v>11.645672962054507</v>
      </c>
      <c r="F672">
        <f t="shared" si="20"/>
        <v>7.7478673463494019E-2</v>
      </c>
      <c r="G672">
        <f>IF(COUNTA($F$5:$F672)&lt;=G$1,AVERAGE($F$5:$F672),G$2*($F672-$G671)+$G671)</f>
        <v>1.9518227770800454E-2</v>
      </c>
      <c r="H672">
        <f t="shared" si="21"/>
        <v>5.7960445692693568E-2</v>
      </c>
    </row>
    <row r="673" spans="1:8">
      <c r="A673" s="3">
        <v>41597</v>
      </c>
      <c r="B673" s="1">
        <v>11.93</v>
      </c>
      <c r="C673">
        <f>IF(COUNTA($B$5:$B673)&lt;=A$1,AVERAGE($B$5:$B673),A$2*($B673-$C672)+$C672)</f>
        <v>11.80162650733317</v>
      </c>
      <c r="D673">
        <f>IF(COUNTA($B$5:$B673)&lt;=B$1,AVERAGE($B$5:$B673),B$2*($B673-$D672)+$D672)</f>
        <v>11.7541788901903</v>
      </c>
      <c r="E673">
        <f>IF(COUNTA($B$5:$B673)&lt;=C$1,AVERAGE($B$5:$B673),C$2*($B673-$E672)+$E672)</f>
        <v>11.66557585471069</v>
      </c>
      <c r="F673">
        <f t="shared" si="20"/>
        <v>8.860303547960946E-2</v>
      </c>
      <c r="G673">
        <f>IF(COUNTA($F$5:$F673)&lt;=G$1,AVERAGE($F$5:$F673),G$2*($F673-$G672)+$G672)</f>
        <v>3.3335189312562255E-2</v>
      </c>
      <c r="H673">
        <f t="shared" si="21"/>
        <v>5.5267846167047205E-2</v>
      </c>
    </row>
    <row r="674" spans="1:8">
      <c r="A674" s="3">
        <v>41598</v>
      </c>
      <c r="B674" s="1">
        <v>11.790000000000001</v>
      </c>
      <c r="C674">
        <f>IF(COUNTA($B$5:$B674)&lt;=A$1,AVERAGE($B$5:$B674),A$2*($B674-$C673)+$C673)</f>
        <v>11.799301205866536</v>
      </c>
      <c r="D674">
        <f>IF(COUNTA($B$5:$B674)&lt;=B$1,AVERAGE($B$5:$B674),B$2*($B674-$D673)+$D673)</f>
        <v>11.759552056661756</v>
      </c>
      <c r="E674">
        <f>IF(COUNTA($B$5:$B674)&lt;=C$1,AVERAGE($B$5:$B674),C$2*($B674-$E673)+$E673)</f>
        <v>11.674285544880942</v>
      </c>
      <c r="F674">
        <f t="shared" si="20"/>
        <v>8.5266511780814014E-2</v>
      </c>
      <c r="G674">
        <f>IF(COUNTA($F$5:$F674)&lt;=G$1,AVERAGE($F$5:$F674),G$2*($F674-$G673)+$G673)</f>
        <v>4.3721453806212604E-2</v>
      </c>
      <c r="H674">
        <f t="shared" si="21"/>
        <v>4.154505797460141E-2</v>
      </c>
    </row>
    <row r="675" spans="1:8">
      <c r="A675" s="3">
        <v>41599</v>
      </c>
      <c r="B675" s="1">
        <v>11.94</v>
      </c>
      <c r="C675">
        <f>IF(COUNTA($B$5:$B675)&lt;=A$1,AVERAGE($B$5:$B675),A$2*($B675-$C674)+$C674)</f>
        <v>11.827440964693229</v>
      </c>
      <c r="D675">
        <f>IF(COUNTA($B$5:$B675)&lt;=B$1,AVERAGE($B$5:$B675),B$2*($B675-$D674)+$D674)</f>
        <v>11.786619248162491</v>
      </c>
      <c r="E675">
        <f>IF(COUNTA($B$5:$B675)&lt;=C$1,AVERAGE($B$5:$B675),C$2*($B675-$E674)+$E674)</f>
        <v>11.692885556739276</v>
      </c>
      <c r="F675">
        <f t="shared" si="20"/>
        <v>9.3733691423215859E-2</v>
      </c>
      <c r="G675">
        <f>IF(COUNTA($F$5:$F675)&lt;=G$1,AVERAGE($F$5:$F675),G$2*($F675-$G674)+$G674)</f>
        <v>5.3723901329613258E-2</v>
      </c>
      <c r="H675">
        <f t="shared" si="21"/>
        <v>4.0009790093602601E-2</v>
      </c>
    </row>
    <row r="676" spans="1:8">
      <c r="A676" s="3">
        <v>41600</v>
      </c>
      <c r="B676" s="1">
        <v>12.14</v>
      </c>
      <c r="C676">
        <f>IF(COUNTA($B$5:$B676)&lt;=A$1,AVERAGE($B$5:$B676),A$2*($B676-$C675)+$C675)</f>
        <v>11.889952771754583</v>
      </c>
      <c r="D676">
        <f>IF(COUNTA($B$5:$B676)&lt;=B$1,AVERAGE($B$5:$B676),B$2*($B676-$D675)+$D675)</f>
        <v>11.839626360938118</v>
      </c>
      <c r="E676">
        <f>IF(COUNTA($B$5:$B676)&lt;=C$1,AVERAGE($B$5:$B676),C$2*($B676-$E675)+$E675)</f>
        <v>11.724183567767525</v>
      </c>
      <c r="F676">
        <f t="shared" si="20"/>
        <v>0.11544279317059214</v>
      </c>
      <c r="G676">
        <f>IF(COUNTA($F$5:$F676)&lt;=G$1,AVERAGE($F$5:$F676),G$2*($F676-$G675)+$G675)</f>
        <v>6.6067679697809037E-2</v>
      </c>
      <c r="H676">
        <f t="shared" si="21"/>
        <v>4.9375113472783103E-2</v>
      </c>
    </row>
    <row r="677" spans="1:8">
      <c r="A677" s="3">
        <v>41601</v>
      </c>
      <c r="B677" s="1">
        <v>12.14</v>
      </c>
      <c r="C677">
        <f>IF(COUNTA($B$5:$B677)&lt;=A$1,AVERAGE($B$5:$B677),A$2*($B677-$C676)+$C676)</f>
        <v>11.939962217403666</v>
      </c>
      <c r="D677">
        <f>IF(COUNTA($B$5:$B677)&lt;=B$1,AVERAGE($B$5:$B677),B$2*($B677-$D676)+$D676)</f>
        <v>11.884682406797401</v>
      </c>
      <c r="E677">
        <f>IF(COUNTA($B$5:$B677)&lt;=C$1,AVERAGE($B$5:$B677),C$2*($B677-$E676)+$E676)</f>
        <v>11.753290718023798</v>
      </c>
      <c r="F677">
        <f t="shared" si="20"/>
        <v>0.13139168877360241</v>
      </c>
      <c r="G677">
        <f>IF(COUNTA($F$5:$F677)&lt;=G$1,AVERAGE($F$5:$F677),G$2*($F677-$G676)+$G676)</f>
        <v>7.9132481512967714E-2</v>
      </c>
      <c r="H677">
        <f t="shared" si="21"/>
        <v>5.2259207260634696E-2</v>
      </c>
    </row>
    <row r="678" spans="1:8">
      <c r="A678" s="3">
        <v>41604</v>
      </c>
      <c r="B678" s="1">
        <v>12.040000000000001</v>
      </c>
      <c r="C678">
        <f>IF(COUNTA($B$5:$B678)&lt;=A$1,AVERAGE($B$5:$B678),A$2*($B678-$C677)+$C677)</f>
        <v>11.959969773922934</v>
      </c>
      <c r="D678">
        <f>IF(COUNTA($B$5:$B678)&lt;=B$1,AVERAGE($B$5:$B678),B$2*($B678-$D677)+$D677)</f>
        <v>11.907980045777791</v>
      </c>
      <c r="E678">
        <f>IF(COUNTA($B$5:$B678)&lt;=C$1,AVERAGE($B$5:$B678),C$2*($B678-$E677)+$E677)</f>
        <v>11.773360367762132</v>
      </c>
      <c r="F678">
        <f t="shared" si="20"/>
        <v>0.13461967801565855</v>
      </c>
      <c r="G678">
        <f>IF(COUNTA($F$5:$F678)&lt;=G$1,AVERAGE($F$5:$F678),G$2*($F678-$G677)+$G677)</f>
        <v>9.0229920813505879E-2</v>
      </c>
      <c r="H678">
        <f t="shared" si="21"/>
        <v>4.4389757202152672E-2</v>
      </c>
    </row>
    <row r="679" spans="1:8">
      <c r="A679" s="3">
        <v>41605</v>
      </c>
      <c r="B679" s="1">
        <v>12.14</v>
      </c>
      <c r="C679">
        <f>IF(COUNTA($B$5:$B679)&lt;=A$1,AVERAGE($B$5:$B679),A$2*($B679-$C678)+$C678)</f>
        <v>11.995975819138348</v>
      </c>
      <c r="D679">
        <f>IF(COUNTA($B$5:$B679)&lt;=B$1,AVERAGE($B$5:$B679),B$2*($B679-$D678)+$D678)</f>
        <v>11.942783038911122</v>
      </c>
      <c r="E679">
        <f>IF(COUNTA($B$5:$B679)&lt;=C$1,AVERAGE($B$5:$B679),C$2*($B679-$E678)+$E678)</f>
        <v>11.799025142018783</v>
      </c>
      <c r="F679">
        <f t="shared" si="20"/>
        <v>0.14375789689233898</v>
      </c>
      <c r="G679">
        <f>IF(COUNTA($F$5:$F679)&lt;=G$1,AVERAGE($F$5:$F679),G$2*($F679-$G678)+$G678)</f>
        <v>0.1009355160292725</v>
      </c>
      <c r="H679">
        <f t="shared" si="21"/>
        <v>4.2822380863066473E-2</v>
      </c>
    </row>
    <row r="680" spans="1:8">
      <c r="A680" s="3">
        <v>41606</v>
      </c>
      <c r="B680" s="1">
        <v>12.14</v>
      </c>
      <c r="C680">
        <f>IF(COUNTA($B$5:$B680)&lt;=A$1,AVERAGE($B$5:$B680),A$2*($B680-$C679)+$C679)</f>
        <v>12.024780655310678</v>
      </c>
      <c r="D680">
        <f>IF(COUNTA($B$5:$B680)&lt;=B$1,AVERAGE($B$5:$B680),B$2*($B680-$D679)+$D679)</f>
        <v>11.972365583074454</v>
      </c>
      <c r="E680">
        <f>IF(COUNTA($B$5:$B680)&lt;=C$1,AVERAGE($B$5:$B680),C$2*($B680-$E679)+$E679)</f>
        <v>11.822893382077469</v>
      </c>
      <c r="F680">
        <f t="shared" si="20"/>
        <v>0.14947220099698555</v>
      </c>
      <c r="G680">
        <f>IF(COUNTA($F$5:$F680)&lt;=G$1,AVERAGE($F$5:$F680),G$2*($F680-$G679)+$G679)</f>
        <v>0.11064285302281511</v>
      </c>
      <c r="H680">
        <f t="shared" si="21"/>
        <v>3.8829347974170439E-2</v>
      </c>
    </row>
    <row r="681" spans="1:8">
      <c r="A681" s="3">
        <v>41607</v>
      </c>
      <c r="B681" s="1">
        <v>12.14</v>
      </c>
      <c r="C681">
        <f>IF(COUNTA($B$5:$B681)&lt;=A$1,AVERAGE($B$5:$B681),A$2*($B681-$C680)+$C680)</f>
        <v>12.047824524248544</v>
      </c>
      <c r="D681">
        <f>IF(COUNTA($B$5:$B681)&lt;=B$1,AVERAGE($B$5:$B681),B$2*($B681-$D680)+$D680)</f>
        <v>11.997510745613287</v>
      </c>
      <c r="E681">
        <f>IF(COUNTA($B$5:$B681)&lt;=C$1,AVERAGE($B$5:$B681),C$2*($B681-$E680)+$E680)</f>
        <v>11.845090845332047</v>
      </c>
      <c r="F681">
        <f t="shared" si="20"/>
        <v>0.15241990028123986</v>
      </c>
      <c r="G681">
        <f>IF(COUNTA($F$5:$F681)&lt;=G$1,AVERAGE($F$5:$F681),G$2*($F681-$G680)+$G680)</f>
        <v>0.11899826247450006</v>
      </c>
      <c r="H681">
        <f t="shared" si="21"/>
        <v>3.3421637806739804E-2</v>
      </c>
    </row>
    <row r="682" spans="1:8">
      <c r="A682" s="3">
        <v>41611</v>
      </c>
      <c r="B682" s="1">
        <v>12.17</v>
      </c>
      <c r="C682">
        <f>IF(COUNTA($B$5:$B682)&lt;=A$1,AVERAGE($B$5:$B682),A$2*($B682-$C681)+$C681)</f>
        <v>12.072259619398835</v>
      </c>
      <c r="D682">
        <f>IF(COUNTA($B$5:$B682)&lt;=B$1,AVERAGE($B$5:$B682),B$2*($B682-$D681)+$D681)</f>
        <v>12.023384133771295</v>
      </c>
      <c r="E682">
        <f>IF(COUNTA($B$5:$B682)&lt;=C$1,AVERAGE($B$5:$B682),C$2*($B682-$E681)+$E681)</f>
        <v>11.867834486158804</v>
      </c>
      <c r="F682">
        <f t="shared" si="20"/>
        <v>0.15554964761249046</v>
      </c>
      <c r="G682">
        <f>IF(COUNTA($F$5:$F682)&lt;=G$1,AVERAGE($F$5:$F682),G$2*($F682-$G681)+$G681)</f>
        <v>0.12630853950209814</v>
      </c>
      <c r="H682">
        <f t="shared" si="21"/>
        <v>2.9241108110392322E-2</v>
      </c>
    </row>
    <row r="683" spans="1:8">
      <c r="A683" s="3">
        <v>41612</v>
      </c>
      <c r="B683" s="1">
        <v>12.540000000000001</v>
      </c>
      <c r="C683">
        <f>IF(COUNTA($B$5:$B683)&lt;=A$1,AVERAGE($B$5:$B683),A$2*($B683-$C682)+$C682)</f>
        <v>12.165807695519069</v>
      </c>
      <c r="D683">
        <f>IF(COUNTA($B$5:$B683)&lt;=B$1,AVERAGE($B$5:$B683),B$2*($B683-$D682)+$D682)</f>
        <v>12.1008765137056</v>
      </c>
      <c r="E683">
        <f>IF(COUNTA($B$5:$B683)&lt;=C$1,AVERAGE($B$5:$B683),C$2*($B683-$E682)+$E682)</f>
        <v>11.914886072127688</v>
      </c>
      <c r="F683">
        <f t="shared" si="20"/>
        <v>0.18599044157791234</v>
      </c>
      <c r="G683">
        <f>IF(COUNTA($F$5:$F683)&lt;=G$1,AVERAGE($F$5:$F683),G$2*($F683-$G682)+$G682)</f>
        <v>0.13824491991726098</v>
      </c>
      <c r="H683">
        <f t="shared" si="21"/>
        <v>4.7745521660651352E-2</v>
      </c>
    </row>
    <row r="684" spans="1:8">
      <c r="A684" s="3">
        <v>41613</v>
      </c>
      <c r="B684" s="1">
        <v>12.540000000000001</v>
      </c>
      <c r="C684">
        <f>IF(COUNTA($B$5:$B684)&lt;=A$1,AVERAGE($B$5:$B684),A$2*($B684-$C683)+$C683)</f>
        <v>12.240646156415256</v>
      </c>
      <c r="D684">
        <f>IF(COUNTA($B$5:$B684)&lt;=B$1,AVERAGE($B$5:$B684),B$2*($B684-$D683)+$D683)</f>
        <v>12.166745036649761</v>
      </c>
      <c r="E684">
        <f>IF(COUNTA($B$5:$B684)&lt;=C$1,AVERAGE($B$5:$B684),C$2*($B684-$E683)+$E683)</f>
        <v>11.958644047078749</v>
      </c>
      <c r="F684">
        <f t="shared" si="20"/>
        <v>0.20810098957101175</v>
      </c>
      <c r="G684">
        <f>IF(COUNTA($F$5:$F684)&lt;=G$1,AVERAGE($F$5:$F684),G$2*($F684-$G683)+$G683)</f>
        <v>0.15221613384801114</v>
      </c>
      <c r="H684">
        <f t="shared" si="21"/>
        <v>5.5884855723000615E-2</v>
      </c>
    </row>
    <row r="685" spans="1:8">
      <c r="A685" s="3">
        <v>41614</v>
      </c>
      <c r="B685" s="1">
        <v>12.44</v>
      </c>
      <c r="C685">
        <f>IF(COUNTA($B$5:$B685)&lt;=A$1,AVERAGE($B$5:$B685),A$2*($B685-$C684)+$C684)</f>
        <v>12.280516925132204</v>
      </c>
      <c r="D685">
        <f>IF(COUNTA($B$5:$B685)&lt;=B$1,AVERAGE($B$5:$B685),B$2*($B685-$D684)+$D684)</f>
        <v>12.207733281152297</v>
      </c>
      <c r="E685">
        <f>IF(COUNTA($B$5:$B685)&lt;=C$1,AVERAGE($B$5:$B685),C$2*($B685-$E684)+$E684)</f>
        <v>11.992338963783236</v>
      </c>
      <c r="F685">
        <f t="shared" si="20"/>
        <v>0.21539431736906067</v>
      </c>
      <c r="G685">
        <f>IF(COUNTA($F$5:$F685)&lt;=G$1,AVERAGE($F$5:$F685),G$2*($F685-$G684)+$G684)</f>
        <v>0.16485177055222106</v>
      </c>
      <c r="H685">
        <f t="shared" si="21"/>
        <v>5.0542546816839617E-2</v>
      </c>
    </row>
    <row r="686" spans="1:8">
      <c r="A686" s="3">
        <v>41615</v>
      </c>
      <c r="B686" s="1">
        <v>12.34</v>
      </c>
      <c r="C686">
        <f>IF(COUNTA($B$5:$B686)&lt;=A$1,AVERAGE($B$5:$B686),A$2*($B686-$C685)+$C685)</f>
        <v>12.292413540105763</v>
      </c>
      <c r="D686">
        <f>IF(COUNTA($B$5:$B686)&lt;=B$1,AVERAGE($B$5:$B686),B$2*($B686-$D685)+$D685)</f>
        <v>12.227573288979453</v>
      </c>
      <c r="E686">
        <f>IF(COUNTA($B$5:$B686)&lt;=C$1,AVERAGE($B$5:$B686),C$2*($B686-$E685)+$E685)</f>
        <v>12.01667523631841</v>
      </c>
      <c r="F686">
        <f t="shared" si="20"/>
        <v>0.21089805266104378</v>
      </c>
      <c r="G686">
        <f>IF(COUNTA($F$5:$F686)&lt;=G$1,AVERAGE($F$5:$F686),G$2*($F686-$G685)+$G685)</f>
        <v>0.17406102697398559</v>
      </c>
      <c r="H686">
        <f t="shared" si="21"/>
        <v>3.6837025687058184E-2</v>
      </c>
    </row>
    <row r="687" spans="1:8">
      <c r="A687" s="3">
        <v>41618</v>
      </c>
      <c r="B687" s="1">
        <v>12.3</v>
      </c>
      <c r="C687">
        <f>IF(COUNTA($B$5:$B687)&lt;=A$1,AVERAGE($B$5:$B687),A$2*($B687-$C686)+$C686)</f>
        <v>12.293930832084611</v>
      </c>
      <c r="D687">
        <f>IF(COUNTA($B$5:$B687)&lt;=B$1,AVERAGE($B$5:$B687),B$2*($B687-$D686)+$D686)</f>
        <v>12.238437295632535</v>
      </c>
      <c r="E687">
        <f>IF(COUNTA($B$5:$B687)&lt;=C$1,AVERAGE($B$5:$B687),C$2*($B687-$E686)+$E686)</f>
        <v>12.036507969776121</v>
      </c>
      <c r="F687">
        <f t="shared" si="20"/>
        <v>0.20192932585641366</v>
      </c>
      <c r="G687">
        <f>IF(COUNTA($F$5:$F687)&lt;=G$1,AVERAGE($F$5:$F687),G$2*($F687-$G686)+$G686)</f>
        <v>0.1796346867504712</v>
      </c>
      <c r="H687">
        <f t="shared" si="21"/>
        <v>2.2294639105942454E-2</v>
      </c>
    </row>
    <row r="688" spans="1:8">
      <c r="A688" s="3">
        <v>41619</v>
      </c>
      <c r="B688" s="1">
        <v>12.28</v>
      </c>
      <c r="C688">
        <f>IF(COUNTA($B$5:$B688)&lt;=A$1,AVERAGE($B$5:$B688),A$2*($B688-$C687)+$C687)</f>
        <v>12.291144665667689</v>
      </c>
      <c r="D688">
        <f>IF(COUNTA($B$5:$B688)&lt;=B$1,AVERAGE($B$5:$B688),B$2*($B688-$D687)+$D687)</f>
        <v>12.244671701287654</v>
      </c>
      <c r="E688">
        <f>IF(COUNTA($B$5:$B688)&lt;=C$1,AVERAGE($B$5:$B688),C$2*($B688-$E687)+$E687)</f>
        <v>12.053552411891793</v>
      </c>
      <c r="F688">
        <f t="shared" si="20"/>
        <v>0.19111928939586065</v>
      </c>
      <c r="G688">
        <f>IF(COUNTA($F$5:$F688)&lt;=G$1,AVERAGE($F$5:$F688),G$2*($F688-$G687)+$G687)</f>
        <v>0.1819316072795491</v>
      </c>
      <c r="H688">
        <f t="shared" si="21"/>
        <v>9.1876821163115463E-3</v>
      </c>
    </row>
    <row r="689" spans="1:8">
      <c r="A689" s="3">
        <v>41620</v>
      </c>
      <c r="B689" s="1">
        <v>12.46</v>
      </c>
      <c r="C689">
        <f>IF(COUNTA($B$5:$B689)&lt;=A$1,AVERAGE($B$5:$B689),A$2*($B689-$C688)+$C688)</f>
        <v>12.324915732534151</v>
      </c>
      <c r="D689">
        <f>IF(COUNTA($B$5:$B689)&lt;=B$1,AVERAGE($B$5:$B689),B$2*($B689-$D688)+$D688)</f>
        <v>12.276970946094506</v>
      </c>
      <c r="E689">
        <f>IF(COUNTA($B$5:$B689)&lt;=C$1,AVERAGE($B$5:$B689),C$2*($B689-$E688)+$E688)</f>
        <v>12.082003743059367</v>
      </c>
      <c r="F689">
        <f t="shared" si="20"/>
        <v>0.19496720303513904</v>
      </c>
      <c r="G689">
        <f>IF(COUNTA($F$5:$F689)&lt;=G$1,AVERAGE($F$5:$F689),G$2*($F689-$G688)+$G688)</f>
        <v>0.1845387264306671</v>
      </c>
      <c r="H689">
        <f t="shared" si="21"/>
        <v>1.0428476604471937E-2</v>
      </c>
    </row>
    <row r="690" spans="1:8">
      <c r="A690" s="3">
        <v>41621</v>
      </c>
      <c r="B690" s="1">
        <v>12.44</v>
      </c>
      <c r="C690">
        <f>IF(COUNTA($B$5:$B690)&lt;=A$1,AVERAGE($B$5:$B690),A$2*($B690-$C689)+$C689)</f>
        <v>12.347932586027321</v>
      </c>
      <c r="D690">
        <f>IF(COUNTA($B$5:$B690)&lt;=B$1,AVERAGE($B$5:$B690),B$2*($B690-$D689)+$D689)</f>
        <v>12.301425304180331</v>
      </c>
      <c r="E690">
        <f>IF(COUNTA($B$5:$B690)&lt;=C$1,AVERAGE($B$5:$B690),C$2*($B690-$E689)+$E689)</f>
        <v>12.107063481045211</v>
      </c>
      <c r="F690">
        <f t="shared" si="20"/>
        <v>0.19436182313511985</v>
      </c>
      <c r="G690">
        <f>IF(COUNTA($F$5:$F690)&lt;=G$1,AVERAGE($F$5:$F690),G$2*($F690-$G689)+$G689)</f>
        <v>0.18650334577155764</v>
      </c>
      <c r="H690">
        <f t="shared" si="21"/>
        <v>7.8584773635622107E-3</v>
      </c>
    </row>
    <row r="691" spans="1:8">
      <c r="A691" s="3">
        <v>41622</v>
      </c>
      <c r="B691" s="1">
        <v>12.44</v>
      </c>
      <c r="C691">
        <f>IF(COUNTA($B$5:$B691)&lt;=A$1,AVERAGE($B$5:$B691),A$2*($B691-$C690)+$C690)</f>
        <v>12.366346068821857</v>
      </c>
      <c r="D691">
        <f>IF(COUNTA($B$5:$B691)&lt;=B$1,AVERAGE($B$5:$B691),B$2*($B691-$D690)+$D690)</f>
        <v>12.322211508553281</v>
      </c>
      <c r="E691">
        <f>IF(COUNTA($B$5:$B691)&lt;=C$1,AVERAGE($B$5:$B691),C$2*($B691-$E690)+$E690)</f>
        <v>12.130369037372047</v>
      </c>
      <c r="F691">
        <f t="shared" si="20"/>
        <v>0.19184247118123388</v>
      </c>
      <c r="G691">
        <f>IF(COUNTA($F$5:$F691)&lt;=G$1,AVERAGE($F$5:$F691),G$2*($F691-$G690)+$G690)</f>
        <v>0.1875711708534929</v>
      </c>
      <c r="H691">
        <f t="shared" si="21"/>
        <v>4.2713003277409789E-3</v>
      </c>
    </row>
    <row r="692" spans="1:8">
      <c r="A692" s="3">
        <v>41625</v>
      </c>
      <c r="B692" s="1">
        <v>12.44</v>
      </c>
      <c r="C692">
        <f>IF(COUNTA($B$5:$B692)&lt;=A$1,AVERAGE($B$5:$B692),A$2*($B692-$C691)+$C691)</f>
        <v>12.381076855057485</v>
      </c>
      <c r="D692">
        <f>IF(COUNTA($B$5:$B692)&lt;=B$1,AVERAGE($B$5:$B692),B$2*($B692-$D691)+$D691)</f>
        <v>12.339879782270289</v>
      </c>
      <c r="E692">
        <f>IF(COUNTA($B$5:$B692)&lt;=C$1,AVERAGE($B$5:$B692),C$2*($B692-$E691)+$E691)</f>
        <v>12.152043204756003</v>
      </c>
      <c r="F692">
        <f t="shared" si="20"/>
        <v>0.18783657751428606</v>
      </c>
      <c r="G692">
        <f>IF(COUNTA($F$5:$F692)&lt;=G$1,AVERAGE($F$5:$F692),G$2*($F692-$G691)+$G691)</f>
        <v>0.18762425218565154</v>
      </c>
      <c r="H692">
        <f t="shared" si="21"/>
        <v>2.1232532863452169E-4</v>
      </c>
    </row>
    <row r="693" spans="1:8">
      <c r="A693" s="3">
        <v>41626</v>
      </c>
      <c r="B693" s="1">
        <v>12.44</v>
      </c>
      <c r="C693">
        <f>IF(COUNTA($B$5:$B693)&lt;=A$1,AVERAGE($B$5:$B693),A$2*($B693-$C692)+$C692)</f>
        <v>12.392861484045987</v>
      </c>
      <c r="D693">
        <f>IF(COUNTA($B$5:$B693)&lt;=B$1,AVERAGE($B$5:$B693),B$2*($B693-$D692)+$D692)</f>
        <v>12.354897814929746</v>
      </c>
      <c r="E693">
        <f>IF(COUNTA($B$5:$B693)&lt;=C$1,AVERAGE($B$5:$B693),C$2*($B693-$E692)+$E692)</f>
        <v>12.172200180423083</v>
      </c>
      <c r="F693">
        <f t="shared" si="20"/>
        <v>0.18269763450666332</v>
      </c>
      <c r="G693">
        <f>IF(COUNTA($F$5:$F693)&lt;=G$1,AVERAGE($F$5:$F693),G$2*($F693-$G692)+$G692)</f>
        <v>0.1866389286498539</v>
      </c>
      <c r="H693">
        <f t="shared" si="21"/>
        <v>-3.9412941431905824E-3</v>
      </c>
    </row>
    <row r="694" spans="1:8">
      <c r="A694" s="3">
        <v>41627</v>
      </c>
      <c r="B694" s="1">
        <v>12.44</v>
      </c>
      <c r="C694">
        <f>IF(COUNTA($B$5:$B694)&lt;=A$1,AVERAGE($B$5:$B694),A$2*($B694-$C693)+$C693)</f>
        <v>12.402289187236789</v>
      </c>
      <c r="D694">
        <f>IF(COUNTA($B$5:$B694)&lt;=B$1,AVERAGE($B$5:$B694),B$2*($B694-$D693)+$D693)</f>
        <v>12.367663142690285</v>
      </c>
      <c r="E694">
        <f>IF(COUNTA($B$5:$B694)&lt;=C$1,AVERAGE($B$5:$B694),C$2*($B694-$E693)+$E693)</f>
        <v>12.190946167793467</v>
      </c>
      <c r="F694">
        <f t="shared" si="20"/>
        <v>0.17671697489681826</v>
      </c>
      <c r="G694">
        <f>IF(COUNTA($F$5:$F694)&lt;=G$1,AVERAGE($F$5:$F694),G$2*($F694-$G693)+$G693)</f>
        <v>0.18465453789924677</v>
      </c>
      <c r="H694">
        <f t="shared" si="21"/>
        <v>-7.9375630024285104E-3</v>
      </c>
    </row>
    <row r="695" spans="1:8">
      <c r="A695" s="3">
        <v>41628</v>
      </c>
      <c r="B695" s="1">
        <v>12.53</v>
      </c>
      <c r="C695">
        <f>IF(COUNTA($B$5:$B695)&lt;=A$1,AVERAGE($B$5:$B695),A$2*($B695-$C694)+$C694)</f>
        <v>12.427831349789431</v>
      </c>
      <c r="D695">
        <f>IF(COUNTA($B$5:$B695)&lt;=B$1,AVERAGE($B$5:$B695),B$2*($B695-$D694)+$D694)</f>
        <v>12.392013671286742</v>
      </c>
      <c r="E695">
        <f>IF(COUNTA($B$5:$B695)&lt;=C$1,AVERAGE($B$5:$B695),C$2*($B695-$E694)+$E694)</f>
        <v>12.214679936047924</v>
      </c>
      <c r="F695">
        <f t="shared" si="20"/>
        <v>0.17733373523881824</v>
      </c>
      <c r="G695">
        <f>IF(COUNTA($F$5:$F695)&lt;=G$1,AVERAGE($F$5:$F695),G$2*($F695-$G694)+$G694)</f>
        <v>0.18319037736716107</v>
      </c>
      <c r="H695">
        <f t="shared" si="21"/>
        <v>-5.8566421283428316E-3</v>
      </c>
    </row>
    <row r="696" spans="1:8">
      <c r="A696" s="3">
        <v>41629</v>
      </c>
      <c r="B696" s="1">
        <v>12.49</v>
      </c>
      <c r="C696">
        <f>IF(COUNTA($B$5:$B696)&lt;=A$1,AVERAGE($B$5:$B696),A$2*($B696-$C695)+$C695)</f>
        <v>12.440265079831544</v>
      </c>
      <c r="D696">
        <f>IF(COUNTA($B$5:$B696)&lt;=B$1,AVERAGE($B$5:$B696),B$2*($B696-$D695)+$D695)</f>
        <v>12.406711620593731</v>
      </c>
      <c r="E696">
        <f>IF(COUNTA($B$5:$B696)&lt;=C$1,AVERAGE($B$5:$B696),C$2*($B696-$E695)+$E695)</f>
        <v>12.233952340524569</v>
      </c>
      <c r="F696">
        <f t="shared" si="20"/>
        <v>0.17275928006916175</v>
      </c>
      <c r="G696">
        <f>IF(COUNTA($F$5:$F696)&lt;=G$1,AVERAGE($F$5:$F696),G$2*($F696-$G695)+$G695)</f>
        <v>0.18110415790756121</v>
      </c>
      <c r="H696">
        <f t="shared" si="21"/>
        <v>-8.3448778383994615E-3</v>
      </c>
    </row>
    <row r="697" spans="1:8">
      <c r="A697" s="3">
        <v>41632</v>
      </c>
      <c r="B697" s="1">
        <v>12.53</v>
      </c>
      <c r="C697">
        <f>IF(COUNTA($B$5:$B697)&lt;=A$1,AVERAGE($B$5:$B697),A$2*($B697-$C696)+$C696)</f>
        <v>12.458212063865234</v>
      </c>
      <c r="D697">
        <f>IF(COUNTA($B$5:$B697)&lt;=B$1,AVERAGE($B$5:$B697),B$2*($B697-$D696)+$D696)</f>
        <v>12.425204877504671</v>
      </c>
      <c r="E697">
        <f>IF(COUNTA($B$5:$B697)&lt;=C$1,AVERAGE($B$5:$B697),C$2*($B697-$E696)+$E696)</f>
        <v>12.25467567668785</v>
      </c>
      <c r="F697">
        <f t="shared" si="20"/>
        <v>0.1705292008168211</v>
      </c>
      <c r="G697">
        <f>IF(COUNTA($F$5:$F697)&lt;=G$1,AVERAGE($F$5:$F697),G$2*($F697-$G696)+$G696)</f>
        <v>0.17898916648941318</v>
      </c>
      <c r="H697">
        <f t="shared" si="21"/>
        <v>-8.4599656725920791E-3</v>
      </c>
    </row>
    <row r="698" spans="1:8">
      <c r="A698" s="3">
        <v>41633</v>
      </c>
      <c r="B698" s="1">
        <v>12.59</v>
      </c>
      <c r="C698">
        <f>IF(COUNTA($B$5:$B698)&lt;=A$1,AVERAGE($B$5:$B698),A$2*($B698-$C697)+$C697)</f>
        <v>12.484569651092187</v>
      </c>
      <c r="D698">
        <f>IF(COUNTA($B$5:$B698)&lt;=B$1,AVERAGE($B$5:$B698),B$2*($B698-$D697)+$D697)</f>
        <v>12.44992414587897</v>
      </c>
      <c r="E698">
        <f>IF(COUNTA($B$5:$B698)&lt;=C$1,AVERAGE($B$5:$B698),C$2*($B698-$E697)+$E697)</f>
        <v>12.278148379319701</v>
      </c>
      <c r="F698">
        <f t="shared" si="20"/>
        <v>0.17177576655926963</v>
      </c>
      <c r="G698">
        <f>IF(COUNTA($F$5:$F698)&lt;=G$1,AVERAGE($F$5:$F698),G$2*($F698-$G697)+$G697)</f>
        <v>0.17754648650338448</v>
      </c>
      <c r="H698">
        <f t="shared" si="21"/>
        <v>-5.7707199441148493E-3</v>
      </c>
    </row>
    <row r="699" spans="1:8">
      <c r="A699" s="3">
        <v>41634</v>
      </c>
      <c r="B699" s="1">
        <v>12.98</v>
      </c>
      <c r="C699">
        <f>IF(COUNTA($B$5:$B699)&lt;=A$1,AVERAGE($B$5:$B699),A$2*($B699-$C698)+$C698)</f>
        <v>12.58365572087375</v>
      </c>
      <c r="D699">
        <f>IF(COUNTA($B$5:$B699)&lt;=B$1,AVERAGE($B$5:$B699),B$2*($B699-$D698)+$D698)</f>
        <v>12.529435523997124</v>
      </c>
      <c r="E699">
        <f>IF(COUNTA($B$5:$B699)&lt;=C$1,AVERAGE($B$5:$B699),C$2*($B699-$E698)+$E698)</f>
        <v>12.327277992767321</v>
      </c>
      <c r="F699">
        <f t="shared" si="20"/>
        <v>0.20215753122980296</v>
      </c>
      <c r="G699">
        <f>IF(COUNTA($F$5:$F699)&lt;=G$1,AVERAGE($F$5:$F699),G$2*($F699-$G698)+$G698)</f>
        <v>0.18246869544866817</v>
      </c>
      <c r="H699">
        <f t="shared" si="21"/>
        <v>1.9688835781134784E-2</v>
      </c>
    </row>
    <row r="700" spans="1:8">
      <c r="A700" s="3">
        <v>41635</v>
      </c>
      <c r="B700" s="1">
        <v>12.98</v>
      </c>
      <c r="C700">
        <f>IF(COUNTA($B$5:$B700)&lt;=A$1,AVERAGE($B$5:$B700),A$2*($B700-$C699)+$C699)</f>
        <v>12.662924576699</v>
      </c>
      <c r="D700">
        <f>IF(COUNTA($B$5:$B700)&lt;=B$1,AVERAGE($B$5:$B700),B$2*($B700-$D699)+$D699)</f>
        <v>12.597020195397556</v>
      </c>
      <c r="E700">
        <f>IF(COUNTA($B$5:$B700)&lt;=C$1,AVERAGE($B$5:$B700),C$2*($B700-$E699)+$E699)</f>
        <v>12.372968533273609</v>
      </c>
      <c r="F700">
        <f t="shared" si="20"/>
        <v>0.22405166212394789</v>
      </c>
      <c r="G700">
        <f>IF(COUNTA($F$5:$F700)&lt;=G$1,AVERAGE($F$5:$F700),G$2*($F700-$G699)+$G699)</f>
        <v>0.19078528878372411</v>
      </c>
      <c r="H700">
        <f t="shared" si="21"/>
        <v>3.3266373340223782E-2</v>
      </c>
    </row>
    <row r="701" spans="1:8">
      <c r="A701" s="3">
        <v>41636</v>
      </c>
      <c r="B701" s="1">
        <v>13.08</v>
      </c>
      <c r="C701">
        <f>IF(COUNTA($B$5:$B701)&lt;=A$1,AVERAGE($B$5:$B701),A$2*($B701-$C700)+$C700)</f>
        <v>12.746339661359199</v>
      </c>
      <c r="D701">
        <f>IF(COUNTA($B$5:$B701)&lt;=B$1,AVERAGE($B$5:$B701),B$2*($B701-$D700)+$D700)</f>
        <v>12.669467166087923</v>
      </c>
      <c r="E701">
        <f>IF(COUNTA($B$5:$B701)&lt;=C$1,AVERAGE($B$5:$B701),C$2*($B701-$E700)+$E700)</f>
        <v>12.422460735944457</v>
      </c>
      <c r="F701">
        <f t="shared" si="20"/>
        <v>0.24700643014346646</v>
      </c>
      <c r="G701">
        <f>IF(COUNTA($F$5:$F701)&lt;=G$1,AVERAGE($F$5:$F701),G$2*($F701-$G700)+$G700)</f>
        <v>0.20202951705567257</v>
      </c>
      <c r="H701">
        <f t="shared" si="21"/>
        <v>4.4976913087793891E-2</v>
      </c>
    </row>
    <row r="702" spans="1:8">
      <c r="A702" s="3">
        <v>41640</v>
      </c>
      <c r="B702" s="1">
        <v>12.94</v>
      </c>
      <c r="C702">
        <f>IF(COUNTA($B$5:$B702)&lt;=A$1,AVERAGE($B$5:$B702),A$2*($B702-$C701)+$C701)</f>
        <v>12.78507172908736</v>
      </c>
      <c r="D702">
        <f>IF(COUNTA($B$5:$B702)&lt;=B$1,AVERAGE($B$5:$B702),B$2*($B702-$D701)+$D701)</f>
        <v>12.710047091174735</v>
      </c>
      <c r="E702">
        <f>IF(COUNTA($B$5:$B702)&lt;=C$1,AVERAGE($B$5:$B702),C$2*($B702-$E701)+$E701)</f>
        <v>12.458688484428345</v>
      </c>
      <c r="F702">
        <f t="shared" si="20"/>
        <v>0.25135860674638977</v>
      </c>
      <c r="G702">
        <f>IF(COUNTA($F$5:$F702)&lt;=G$1,AVERAGE($F$5:$F702),G$2*($F702-$G701)+$G701)</f>
        <v>0.21189533499381602</v>
      </c>
      <c r="H702">
        <f t="shared" si="21"/>
        <v>3.9463271752573748E-2</v>
      </c>
    </row>
    <row r="703" spans="1:8">
      <c r="A703" s="3">
        <v>41641</v>
      </c>
      <c r="B703" s="1">
        <v>13.52</v>
      </c>
      <c r="C703">
        <f>IF(COUNTA($B$5:$B703)&lt;=A$1,AVERAGE($B$5:$B703),A$2*($B703-$C702)+$C702)</f>
        <v>12.932057383269887</v>
      </c>
      <c r="D703">
        <f>IF(COUNTA($B$5:$B703)&lt;=B$1,AVERAGE($B$5:$B703),B$2*($B703-$D702)+$D702)</f>
        <v>12.831540027498525</v>
      </c>
      <c r="E703">
        <f>IF(COUNTA($B$5:$B703)&lt;=C$1,AVERAGE($B$5:$B703),C$2*($B703-$E702)+$E702)</f>
        <v>12.532980290518362</v>
      </c>
      <c r="F703">
        <f t="shared" si="20"/>
        <v>0.29855973698016314</v>
      </c>
      <c r="G703">
        <f>IF(COUNTA($F$5:$F703)&lt;=G$1,AVERAGE($F$5:$F703),G$2*($F703-$G702)+$G702)</f>
        <v>0.22922821539108545</v>
      </c>
      <c r="H703">
        <f t="shared" si="21"/>
        <v>6.9331521589077683E-2</v>
      </c>
    </row>
    <row r="704" spans="1:8">
      <c r="A704" s="3">
        <v>41642</v>
      </c>
      <c r="B704" s="1">
        <v>13.34</v>
      </c>
      <c r="C704">
        <f>IF(COUNTA($B$5:$B704)&lt;=A$1,AVERAGE($B$5:$B704),A$2*($B704-$C703)+$C703)</f>
        <v>13.01364590661591</v>
      </c>
      <c r="D704">
        <f>IF(COUNTA($B$5:$B704)&lt;=B$1,AVERAGE($B$5:$B704),B$2*($B704-$D703)+$D703)</f>
        <v>12.907809023373746</v>
      </c>
      <c r="E704">
        <f>IF(COUNTA($B$5:$B704)&lt;=C$1,AVERAGE($B$5:$B704),C$2*($B704-$E703)+$E703)</f>
        <v>12.589471670182077</v>
      </c>
      <c r="F704">
        <f t="shared" si="20"/>
        <v>0.31833735319166934</v>
      </c>
      <c r="G704">
        <f>IF(COUNTA($F$5:$F704)&lt;=G$1,AVERAGE($F$5:$F704),G$2*($F704-$G703)+$G703)</f>
        <v>0.24705004295120223</v>
      </c>
      <c r="H704">
        <f t="shared" si="21"/>
        <v>7.1287310240467111E-2</v>
      </c>
    </row>
    <row r="705" spans="1:8">
      <c r="A705" s="3">
        <v>41643</v>
      </c>
      <c r="B705" s="1">
        <v>13.15</v>
      </c>
      <c r="C705">
        <f>IF(COUNTA($B$5:$B705)&lt;=A$1,AVERAGE($B$5:$B705),A$2*($B705-$C704)+$C704)</f>
        <v>13.040916725292728</v>
      </c>
      <c r="D705">
        <f>IF(COUNTA($B$5:$B705)&lt;=B$1,AVERAGE($B$5:$B705),B$2*($B705-$D704)+$D704)</f>
        <v>12.944137669867684</v>
      </c>
      <c r="E705">
        <f>IF(COUNTA($B$5:$B705)&lt;=C$1,AVERAGE($B$5:$B705),C$2*($B705-$E704)+$E704)</f>
        <v>12.628708653269332</v>
      </c>
      <c r="F705">
        <f t="shared" si="20"/>
        <v>0.31542901659835287</v>
      </c>
      <c r="G705">
        <f>IF(COUNTA($F$5:$F705)&lt;=G$1,AVERAGE($F$5:$F705),G$2*($F705-$G704)+$G704)</f>
        <v>0.26072583768063234</v>
      </c>
      <c r="H705">
        <f t="shared" si="21"/>
        <v>5.470317891772053E-2</v>
      </c>
    </row>
    <row r="706" spans="1:8">
      <c r="A706" s="3">
        <v>41646</v>
      </c>
      <c r="B706" s="1">
        <v>13.67</v>
      </c>
      <c r="C706">
        <f>IF(COUNTA($B$5:$B706)&lt;=A$1,AVERAGE($B$5:$B706),A$2*($B706-$C705)+$C705)</f>
        <v>13.166733380234183</v>
      </c>
      <c r="D706">
        <f>IF(COUNTA($B$5:$B706)&lt;=B$1,AVERAGE($B$5:$B706),B$2*($B706-$D705)+$D705)</f>
        <v>13.053017019387532</v>
      </c>
      <c r="E706">
        <f>IF(COUNTA($B$5:$B706)&lt;=C$1,AVERAGE($B$5:$B706),C$2*($B706-$E705)+$E705)</f>
        <v>12.701599047540478</v>
      </c>
      <c r="F706">
        <f t="shared" si="20"/>
        <v>0.35141797184705403</v>
      </c>
      <c r="G706">
        <f>IF(COUNTA($F$5:$F706)&lt;=G$1,AVERAGE($F$5:$F706),G$2*($F706-$G705)+$G705)</f>
        <v>0.27886426451391666</v>
      </c>
      <c r="H706">
        <f t="shared" si="21"/>
        <v>7.2553707333137374E-2</v>
      </c>
    </row>
    <row r="707" spans="1:8">
      <c r="A707" s="3">
        <v>41647</v>
      </c>
      <c r="B707" s="1">
        <v>13.52</v>
      </c>
      <c r="C707">
        <f>IF(COUNTA($B$5:$B707)&lt;=A$1,AVERAGE($B$5:$B707),A$2*($B707-$C706)+$C706)</f>
        <v>13.237386704187346</v>
      </c>
      <c r="D707">
        <f>IF(COUNTA($B$5:$B707)&lt;=B$1,AVERAGE($B$5:$B707),B$2*($B707-$D706)+$D706)</f>
        <v>13.123064466479402</v>
      </c>
      <c r="E707">
        <f>IF(COUNTA($B$5:$B707)&lt;=C$1,AVERAGE($B$5:$B707),C$2*($B707-$E706)+$E706)</f>
        <v>12.758887114212644</v>
      </c>
      <c r="F707">
        <f t="shared" si="20"/>
        <v>0.36417735226675774</v>
      </c>
      <c r="G707">
        <f>IF(COUNTA($F$5:$F707)&lt;=G$1,AVERAGE($F$5:$F707),G$2*($F707-$G706)+$G706)</f>
        <v>0.29592688206448486</v>
      </c>
      <c r="H707">
        <f t="shared" si="21"/>
        <v>6.8250470202272873E-2</v>
      </c>
    </row>
    <row r="708" spans="1:8">
      <c r="A708" s="3">
        <v>41648</v>
      </c>
      <c r="B708" s="1">
        <v>13.28</v>
      </c>
      <c r="C708">
        <f>IF(COUNTA($B$5:$B708)&lt;=A$1,AVERAGE($B$5:$B708),A$2*($B708-$C707)+$C707)</f>
        <v>13.245909363349876</v>
      </c>
      <c r="D708">
        <f>IF(COUNTA($B$5:$B708)&lt;=B$1,AVERAGE($B$5:$B708),B$2*($B708-$D707)+$D707)</f>
        <v>13.146604796507491</v>
      </c>
      <c r="E708">
        <f>IF(COUNTA($B$5:$B708)&lt;=C$1,AVERAGE($B$5:$B708),C$2*($B708-$E707)+$E707)</f>
        <v>12.79536501621776</v>
      </c>
      <c r="F708">
        <f t="shared" si="20"/>
        <v>0.35123978028973113</v>
      </c>
      <c r="G708">
        <f>IF(COUNTA($F$5:$F708)&lt;=G$1,AVERAGE($F$5:$F708),G$2*($F708-$G707)+$G707)</f>
        <v>0.30698946170953412</v>
      </c>
      <c r="H708">
        <f t="shared" si="21"/>
        <v>4.4250318580197012E-2</v>
      </c>
    </row>
    <row r="709" spans="1:8">
      <c r="A709" s="3">
        <v>41649</v>
      </c>
      <c r="B709" s="1">
        <v>13.24</v>
      </c>
      <c r="C709">
        <f>IF(COUNTA($B$5:$B709)&lt;=A$1,AVERAGE($B$5:$B709),A$2*($B709-$C708)+$C708)</f>
        <v>13.244727490679901</v>
      </c>
      <c r="D709">
        <f>IF(COUNTA($B$5:$B709)&lt;=B$1,AVERAGE($B$5:$B709),B$2*($B709-$D708)+$D708)</f>
        <v>13.160614077031367</v>
      </c>
      <c r="E709">
        <f>IF(COUNTA($B$5:$B709)&lt;=C$1,AVERAGE($B$5:$B709),C$2*($B709-$E708)+$E708)</f>
        <v>12.826489465082517</v>
      </c>
      <c r="F709">
        <f t="shared" si="20"/>
        <v>0.3341246119488499</v>
      </c>
      <c r="G709">
        <f>IF(COUNTA($F$5:$F709)&lt;=G$1,AVERAGE($F$5:$F709),G$2*($F709-$G708)+$G708)</f>
        <v>0.31241649175739727</v>
      </c>
      <c r="H709">
        <f t="shared" si="21"/>
        <v>2.1708120191452629E-2</v>
      </c>
    </row>
    <row r="710" spans="1:8">
      <c r="A710" s="3">
        <v>41650</v>
      </c>
      <c r="B710" s="1">
        <v>13.47</v>
      </c>
      <c r="C710">
        <f>IF(COUNTA($B$5:$B710)&lt;=A$1,AVERAGE($B$5:$B710),A$2*($B710-$C709)+$C709)</f>
        <v>13.28978199254392</v>
      </c>
      <c r="D710">
        <f>IF(COUNTA($B$5:$B710)&lt;=B$1,AVERAGE($B$5:$B710),B$2*($B710-$D709)+$D709)</f>
        <v>13.207021965476661</v>
      </c>
      <c r="E710">
        <f>IF(COUNTA($B$5:$B710)&lt;=C$1,AVERAGE($B$5:$B710),C$2*($B710-$E709)+$E709)</f>
        <v>12.87153520252674</v>
      </c>
      <c r="F710">
        <f t="shared" si="20"/>
        <v>0.33548676294992141</v>
      </c>
      <c r="G710">
        <f>IF(COUNTA($F$5:$F710)&lt;=G$1,AVERAGE($F$5:$F710),G$2*($F710-$G709)+$G709)</f>
        <v>0.31703054599590208</v>
      </c>
      <c r="H710">
        <f t="shared" si="21"/>
        <v>1.8456216954019333E-2</v>
      </c>
    </row>
    <row r="711" spans="1:8">
      <c r="A711" s="3">
        <v>41653</v>
      </c>
      <c r="B711" s="1">
        <v>13.64</v>
      </c>
      <c r="C711">
        <f>IF(COUNTA($B$5:$B711)&lt;=A$1,AVERAGE($B$5:$B711),A$2*($B711-$C710)+$C710)</f>
        <v>13.359825594035136</v>
      </c>
      <c r="D711">
        <f>IF(COUNTA($B$5:$B711)&lt;=B$1,AVERAGE($B$5:$B711),B$2*($B711-$D710)+$D710)</f>
        <v>13.271968670655163</v>
      </c>
      <c r="E711">
        <f>IF(COUNTA($B$5:$B711)&lt;=C$1,AVERAGE($B$5:$B711),C$2*($B711-$E710)+$E710)</f>
        <v>12.925327738349868</v>
      </c>
      <c r="F711">
        <f t="shared" si="20"/>
        <v>0.34664093230529502</v>
      </c>
      <c r="G711">
        <f>IF(COUNTA($F$5:$F711)&lt;=G$1,AVERAGE($F$5:$F711),G$2*($F711-$G710)+$G710)</f>
        <v>0.32295262325778068</v>
      </c>
      <c r="H711">
        <f t="shared" si="21"/>
        <v>2.3688309047514344E-2</v>
      </c>
    </row>
    <row r="712" spans="1:8">
      <c r="A712" s="3">
        <v>41654</v>
      </c>
      <c r="B712" s="1">
        <v>13.67</v>
      </c>
      <c r="C712">
        <f>IF(COUNTA($B$5:$B712)&lt;=A$1,AVERAGE($B$5:$B712),A$2*($B712-$C711)+$C711)</f>
        <v>13.42186047522811</v>
      </c>
      <c r="D712">
        <f>IF(COUNTA($B$5:$B712)&lt;=B$1,AVERAGE($B$5:$B712),B$2*($B712-$D711)+$D711)</f>
        <v>13.331673370056889</v>
      </c>
      <c r="E712">
        <f>IF(COUNTA($B$5:$B712)&lt;=C$1,AVERAGE($B$5:$B712),C$2*($B712-$E711)+$E711)</f>
        <v>12.977454796665377</v>
      </c>
      <c r="F712">
        <f t="shared" si="20"/>
        <v>0.35421857339151153</v>
      </c>
      <c r="G712">
        <f>IF(COUNTA($F$5:$F712)&lt;=G$1,AVERAGE($F$5:$F712),G$2*($F712-$G711)+$G711)</f>
        <v>0.32920581328452686</v>
      </c>
      <c r="H712">
        <f t="shared" si="21"/>
        <v>2.5012760106984666E-2</v>
      </c>
    </row>
    <row r="713" spans="1:8">
      <c r="A713" s="3">
        <v>41655</v>
      </c>
      <c r="B713" s="1">
        <v>14.03</v>
      </c>
      <c r="C713">
        <f>IF(COUNTA($B$5:$B713)&lt;=A$1,AVERAGE($B$5:$B713),A$2*($B713-$C712)+$C712)</f>
        <v>13.543488380182488</v>
      </c>
      <c r="D713">
        <f>IF(COUNTA($B$5:$B713)&lt;=B$1,AVERAGE($B$5:$B713),B$2*($B713-$D712)+$D712)</f>
        <v>13.436422364548354</v>
      </c>
      <c r="E713">
        <f>IF(COUNTA($B$5:$B713)&lt;=C$1,AVERAGE($B$5:$B713),C$2*($B713-$E712)+$E712)</f>
        <v>13.051132960898801</v>
      </c>
      <c r="F713">
        <f t="shared" si="20"/>
        <v>0.38528940364955311</v>
      </c>
      <c r="G713">
        <f>IF(COUNTA($F$5:$F713)&lt;=G$1,AVERAGE($F$5:$F713),G$2*($F713-$G712)+$G712)</f>
        <v>0.34042253135753209</v>
      </c>
      <c r="H713">
        <f t="shared" si="21"/>
        <v>4.4866872292021021E-2</v>
      </c>
    </row>
    <row r="714" spans="1:8">
      <c r="A714" s="3">
        <v>41656</v>
      </c>
      <c r="B714" s="1">
        <v>13.8</v>
      </c>
      <c r="C714">
        <f>IF(COUNTA($B$5:$B714)&lt;=A$1,AVERAGE($B$5:$B714),A$2*($B714-$C713)+$C713)</f>
        <v>13.594790704145991</v>
      </c>
      <c r="D714">
        <f>IF(COUNTA($B$5:$B714)&lt;=B$1,AVERAGE($B$5:$B714),B$2*($B714-$D713)+$D713)</f>
        <v>13.490959009866101</v>
      </c>
      <c r="E714">
        <f>IF(COUNTA($B$5:$B714)&lt;=C$1,AVERAGE($B$5:$B714),C$2*($B714-$E713)+$E713)</f>
        <v>13.103553653635885</v>
      </c>
      <c r="F714">
        <f t="shared" si="20"/>
        <v>0.38740535623021621</v>
      </c>
      <c r="G714">
        <f>IF(COUNTA($F$5:$F714)&lt;=G$1,AVERAGE($F$5:$F714),G$2*($F714-$G713)+$G713)</f>
        <v>0.34981909633206892</v>
      </c>
      <c r="H714">
        <f t="shared" si="21"/>
        <v>3.758625989814729E-2</v>
      </c>
    </row>
    <row r="715" spans="1:8">
      <c r="A715" s="3">
        <v>41657</v>
      </c>
      <c r="B715" s="1">
        <v>13.69</v>
      </c>
      <c r="C715">
        <f>IF(COUNTA($B$5:$B715)&lt;=A$1,AVERAGE($B$5:$B715),A$2*($B715-$C714)+$C714)</f>
        <v>13.613832563316793</v>
      </c>
      <c r="D715">
        <f>IF(COUNTA($B$5:$B715)&lt;=B$1,AVERAGE($B$5:$B715),B$2*($B715-$D714)+$D714)</f>
        <v>13.520815158386185</v>
      </c>
      <c r="E715">
        <f>IF(COUNTA($B$5:$B715)&lt;=C$1,AVERAGE($B$5:$B715),C$2*($B715-$E714)+$E714)</f>
        <v>13.144604897881372</v>
      </c>
      <c r="F715">
        <f t="shared" si="20"/>
        <v>0.37621026050481277</v>
      </c>
      <c r="G715">
        <f>IF(COUNTA($F$5:$F715)&lt;=G$1,AVERAGE($F$5:$F715),G$2*($F715-$G714)+$G714)</f>
        <v>0.35509732916661768</v>
      </c>
      <c r="H715">
        <f t="shared" si="21"/>
        <v>2.1112931338195084E-2</v>
      </c>
    </row>
    <row r="716" spans="1:8">
      <c r="A716" s="3">
        <v>41660</v>
      </c>
      <c r="B716" s="1">
        <v>13.84</v>
      </c>
      <c r="C716">
        <f>IF(COUNTA($B$5:$B716)&lt;=A$1,AVERAGE($B$5:$B716),A$2*($B716-$C715)+$C715)</f>
        <v>13.659066050653434</v>
      </c>
      <c r="D716">
        <f>IF(COUNTA($B$5:$B716)&lt;=B$1,AVERAGE($B$5:$B716),B$2*($B716-$D715)+$D715)</f>
        <v>13.568692884628257</v>
      </c>
      <c r="E716">
        <f>IF(COUNTA($B$5:$B716)&lt;=C$1,AVERAGE($B$5:$B716),C$2*($B716-$E715)+$E715)</f>
        <v>13.193282555029676</v>
      </c>
      <c r="F716">
        <f t="shared" si="20"/>
        <v>0.37541032959858178</v>
      </c>
      <c r="G716">
        <f>IF(COUNTA($F$5:$F716)&lt;=G$1,AVERAGE($F$5:$F716),G$2*($F716-$G715)+$G715)</f>
        <v>0.35915992925301049</v>
      </c>
      <c r="H716">
        <f t="shared" si="21"/>
        <v>1.6250400345571292E-2</v>
      </c>
    </row>
    <row r="717" spans="1:8">
      <c r="A717" s="3">
        <v>41661</v>
      </c>
      <c r="B717" s="1">
        <v>13.72</v>
      </c>
      <c r="C717">
        <f>IF(COUNTA($B$5:$B717)&lt;=A$1,AVERAGE($B$5:$B717),A$2*($B717-$C716)+$C716)</f>
        <v>13.671252840522747</v>
      </c>
      <c r="D717">
        <f>IF(COUNTA($B$5:$B717)&lt;=B$1,AVERAGE($B$5:$B717),B$2*($B717-$D716)+$D716)</f>
        <v>13.591388951934018</v>
      </c>
      <c r="E717">
        <f>IF(COUNTA($B$5:$B717)&lt;=C$1,AVERAGE($B$5:$B717),C$2*($B717-$E716)+$E716)</f>
        <v>13.230152776177599</v>
      </c>
      <c r="F717">
        <f t="shared" si="20"/>
        <v>0.36123617575641909</v>
      </c>
      <c r="G717">
        <f>IF(COUNTA($F$5:$F717)&lt;=G$1,AVERAGE($F$5:$F717),G$2*($F717-$G716)+$G716)</f>
        <v>0.3595751785536922</v>
      </c>
      <c r="H717">
        <f t="shared" si="21"/>
        <v>1.6609972027268882E-3</v>
      </c>
    </row>
    <row r="718" spans="1:8">
      <c r="A718" s="3">
        <v>41662</v>
      </c>
      <c r="B718" s="1">
        <v>13.72</v>
      </c>
      <c r="C718">
        <f>IF(COUNTA($B$5:$B718)&lt;=A$1,AVERAGE($B$5:$B718),A$2*($B718-$C717)+$C717)</f>
        <v>13.681002272418198</v>
      </c>
      <c r="D718">
        <f>IF(COUNTA($B$5:$B718)&lt;=B$1,AVERAGE($B$5:$B718),B$2*($B718-$D717)+$D717)</f>
        <v>13.610680609143916</v>
      </c>
      <c r="E718">
        <f>IF(COUNTA($B$5:$B718)&lt;=C$1,AVERAGE($B$5:$B718),C$2*($B718-$E717)+$E717)</f>
        <v>13.264442081845168</v>
      </c>
      <c r="F718">
        <f t="shared" si="20"/>
        <v>0.34623852729874827</v>
      </c>
      <c r="G718">
        <f>IF(COUNTA($F$5:$F718)&lt;=G$1,AVERAGE($F$5:$F718),G$2*($F718-$G717)+$G717)</f>
        <v>0.35690784830270339</v>
      </c>
      <c r="H718">
        <f t="shared" si="21"/>
        <v>-1.0669321003955123E-2</v>
      </c>
    </row>
    <row r="719" spans="1:8">
      <c r="A719" s="3">
        <v>41663</v>
      </c>
      <c r="B719" s="1">
        <v>13.72</v>
      </c>
      <c r="C719">
        <f>IF(COUNTA($B$5:$B719)&lt;=A$1,AVERAGE($B$5:$B719),A$2*($B719-$C718)+$C718)</f>
        <v>13.688801817934559</v>
      </c>
      <c r="D719">
        <f>IF(COUNTA($B$5:$B719)&lt;=B$1,AVERAGE($B$5:$B719),B$2*($B719-$D718)+$D718)</f>
        <v>13.627078517772329</v>
      </c>
      <c r="E719">
        <f>IF(COUNTA($B$5:$B719)&lt;=C$1,AVERAGE($B$5:$B719),C$2*($B719-$E718)+$E718)</f>
        <v>13.296331136116006</v>
      </c>
      <c r="F719">
        <f t="shared" si="20"/>
        <v>0.33074738165632311</v>
      </c>
      <c r="G719">
        <f>IF(COUNTA($F$5:$F719)&lt;=G$1,AVERAGE($F$5:$F719),G$2*($F719-$G718)+$G718)</f>
        <v>0.35167575497342735</v>
      </c>
      <c r="H719">
        <f t="shared" si="21"/>
        <v>-2.0928373317104232E-2</v>
      </c>
    </row>
    <row r="720" spans="1:8">
      <c r="A720" s="3">
        <v>41664</v>
      </c>
      <c r="B720" s="1">
        <v>13.71</v>
      </c>
      <c r="C720">
        <f>IF(COUNTA($B$5:$B720)&lt;=A$1,AVERAGE($B$5:$B720),A$2*($B720-$C719)+$C719)</f>
        <v>13.693041454347647</v>
      </c>
      <c r="D720">
        <f>IF(COUNTA($B$5:$B720)&lt;=B$1,AVERAGE($B$5:$B720),B$2*($B720-$D719)+$D719)</f>
        <v>13.63951674010648</v>
      </c>
      <c r="E720">
        <f>IF(COUNTA($B$5:$B720)&lt;=C$1,AVERAGE($B$5:$B720),C$2*($B720-$E719)+$E719)</f>
        <v>13.325287956587886</v>
      </c>
      <c r="F720">
        <f t="shared" si="20"/>
        <v>0.31422878351859396</v>
      </c>
      <c r="G720">
        <f>IF(COUNTA($F$5:$F720)&lt;=G$1,AVERAGE($F$5:$F720),G$2*($F720-$G719)+$G719)</f>
        <v>0.34418636068246067</v>
      </c>
      <c r="H720">
        <f t="shared" si="21"/>
        <v>-2.9957577163866711E-2</v>
      </c>
    </row>
    <row r="721" spans="1:8">
      <c r="A721" s="3">
        <v>41667</v>
      </c>
      <c r="B721" s="1">
        <v>13.94</v>
      </c>
      <c r="C721">
        <f>IF(COUNTA($B$5:$B721)&lt;=A$1,AVERAGE($B$5:$B721),A$2*($B721-$C720)+$C720)</f>
        <v>13.742433163478116</v>
      </c>
      <c r="D721">
        <f>IF(COUNTA($B$5:$B721)&lt;=B$1,AVERAGE($B$5:$B721),B$2*($B721-$D720)+$D720)</f>
        <v>13.684589229090507</v>
      </c>
      <c r="E721">
        <f>IF(COUNTA($B$5:$B721)&lt;=C$1,AVERAGE($B$5:$B721),C$2*($B721-$E720)+$E720)</f>
        <v>13.368317799626734</v>
      </c>
      <c r="F721">
        <f t="shared" ref="F721:F784" si="22">D721-E721</f>
        <v>0.3162714294637734</v>
      </c>
      <c r="G721">
        <f>IF(COUNTA($F$5:$F721)&lt;=G$1,AVERAGE($F$5:$F721),G$2*($F721-$G720)+$G720)</f>
        <v>0.33860337443872324</v>
      </c>
      <c r="H721">
        <f t="shared" ref="H721:H784" si="23">F721-G721</f>
        <v>-2.2331944974949836E-2</v>
      </c>
    </row>
    <row r="722" spans="1:8">
      <c r="A722" s="3">
        <v>41668</v>
      </c>
      <c r="B722" s="1">
        <v>13.94</v>
      </c>
      <c r="C722">
        <f>IF(COUNTA($B$5:$B722)&lt;=A$1,AVERAGE($B$5:$B722),A$2*($B722-$C721)+$C721)</f>
        <v>13.781946530782493</v>
      </c>
      <c r="D722">
        <f>IF(COUNTA($B$5:$B722)&lt;=B$1,AVERAGE($B$5:$B722),B$2*($B722-$D721)+$D721)</f>
        <v>13.722900844726931</v>
      </c>
      <c r="E722">
        <f>IF(COUNTA($B$5:$B722)&lt;=C$1,AVERAGE($B$5:$B722),C$2*($B722-$E721)+$E721)</f>
        <v>13.408335553652863</v>
      </c>
      <c r="F722">
        <f t="shared" si="22"/>
        <v>0.31456529107406794</v>
      </c>
      <c r="G722">
        <f>IF(COUNTA($F$5:$F722)&lt;=G$1,AVERAGE($F$5:$F722),G$2*($F722-$G721)+$G721)</f>
        <v>0.33379575776579218</v>
      </c>
      <c r="H722">
        <f t="shared" si="23"/>
        <v>-1.9230466691724235E-2</v>
      </c>
    </row>
    <row r="723" spans="1:8">
      <c r="A723" s="3">
        <v>41669</v>
      </c>
      <c r="B723" s="1">
        <v>13.84</v>
      </c>
      <c r="C723">
        <f>IF(COUNTA($B$5:$B723)&lt;=A$1,AVERAGE($B$5:$B723),A$2*($B723-$C722)+$C722)</f>
        <v>13.793557224625994</v>
      </c>
      <c r="D723">
        <f>IF(COUNTA($B$5:$B723)&lt;=B$1,AVERAGE($B$5:$B723),B$2*($B723-$D722)+$D722)</f>
        <v>13.740465718017891</v>
      </c>
      <c r="E723">
        <f>IF(COUNTA($B$5:$B723)&lt;=C$1,AVERAGE($B$5:$B723),C$2*($B723-$E722)+$E722)</f>
        <v>13.438552064897163</v>
      </c>
      <c r="F723">
        <f t="shared" si="22"/>
        <v>0.30191365312072804</v>
      </c>
      <c r="G723">
        <f>IF(COUNTA($F$5:$F723)&lt;=G$1,AVERAGE($F$5:$F723),G$2*($F723-$G722)+$G722)</f>
        <v>0.32741933683677937</v>
      </c>
      <c r="H723">
        <f t="shared" si="23"/>
        <v>-2.5505683716051331E-2</v>
      </c>
    </row>
    <row r="724" spans="1:8">
      <c r="A724" s="3">
        <v>41670</v>
      </c>
      <c r="B724" s="1">
        <v>13.84</v>
      </c>
      <c r="C724">
        <f>IF(COUNTA($B$5:$B724)&lt;=A$1,AVERAGE($B$5:$B724),A$2*($B724-$C723)+$C723)</f>
        <v>13.802845779700796</v>
      </c>
      <c r="D724">
        <f>IF(COUNTA($B$5:$B724)&lt;=B$1,AVERAGE($B$5:$B724),B$2*($B724-$D723)+$D723)</f>
        <v>13.755395860315208</v>
      </c>
      <c r="E724">
        <f>IF(COUNTA($B$5:$B724)&lt;=C$1,AVERAGE($B$5:$B724),C$2*($B724-$E723)+$E723)</f>
        <v>13.466653420354362</v>
      </c>
      <c r="F724">
        <f t="shared" si="22"/>
        <v>0.28874243996084559</v>
      </c>
      <c r="G724">
        <f>IF(COUNTA($F$5:$F724)&lt;=G$1,AVERAGE($F$5:$F724),G$2*($F724-$G723)+$G723)</f>
        <v>0.31968395746159262</v>
      </c>
      <c r="H724">
        <f t="shared" si="23"/>
        <v>-3.0941517500747029E-2</v>
      </c>
    </row>
    <row r="725" spans="1:8">
      <c r="A725" s="3">
        <v>41671</v>
      </c>
      <c r="B725" s="1">
        <v>13.99</v>
      </c>
      <c r="C725">
        <f>IF(COUNTA($B$5:$B725)&lt;=A$1,AVERAGE($B$5:$B725),A$2*($B725-$C724)+$C724)</f>
        <v>13.840276623760637</v>
      </c>
      <c r="D725">
        <f>IF(COUNTA($B$5:$B725)&lt;=B$1,AVERAGE($B$5:$B725),B$2*($B725-$D724)+$D724)</f>
        <v>13.790586481267926</v>
      </c>
      <c r="E725">
        <f>IF(COUNTA($B$5:$B725)&lt;=C$1,AVERAGE($B$5:$B725),C$2*($B725-$E724)+$E724)</f>
        <v>13.503287680929557</v>
      </c>
      <c r="F725">
        <f t="shared" si="22"/>
        <v>0.28729880033836963</v>
      </c>
      <c r="G725">
        <f>IF(COUNTA($F$5:$F725)&lt;=G$1,AVERAGE($F$5:$F725),G$2*($F725-$G724)+$G724)</f>
        <v>0.313206926036948</v>
      </c>
      <c r="H725">
        <f t="shared" si="23"/>
        <v>-2.5908125698578366E-2</v>
      </c>
    </row>
    <row r="726" spans="1:8">
      <c r="A726" s="3">
        <v>41674</v>
      </c>
      <c r="B726" s="1">
        <v>14.09</v>
      </c>
      <c r="C726">
        <f>IF(COUNTA($B$5:$B726)&lt;=A$1,AVERAGE($B$5:$B726),A$2*($B726-$C725)+$C725)</f>
        <v>13.890221299008509</v>
      </c>
      <c r="D726">
        <f>IF(COUNTA($B$5:$B726)&lt;=B$1,AVERAGE($B$5:$B726),B$2*($B726-$D725)+$D725)</f>
        <v>13.835498509077738</v>
      </c>
      <c r="E726">
        <f>IF(COUNTA($B$5:$B726)&lt;=C$1,AVERAGE($B$5:$B726),C$2*($B726-$E725)+$E725)</f>
        <v>13.544357543264487</v>
      </c>
      <c r="F726">
        <f t="shared" si="22"/>
        <v>0.29114096581325022</v>
      </c>
      <c r="G726">
        <f>IF(COUNTA($F$5:$F726)&lt;=G$1,AVERAGE($F$5:$F726),G$2*($F726-$G725)+$G725)</f>
        <v>0.30879373399220844</v>
      </c>
      <c r="H726">
        <f t="shared" si="23"/>
        <v>-1.7652768178958222E-2</v>
      </c>
    </row>
    <row r="727" spans="1:8">
      <c r="A727" s="3">
        <v>41675</v>
      </c>
      <c r="B727" s="1">
        <v>13.94</v>
      </c>
      <c r="C727">
        <f>IF(COUNTA($B$5:$B727)&lt;=A$1,AVERAGE($B$5:$B727),A$2*($B727-$C726)+$C726)</f>
        <v>13.900177039206808</v>
      </c>
      <c r="D727">
        <f>IF(COUNTA($B$5:$B727)&lt;=B$1,AVERAGE($B$5:$B727),B$2*($B727-$D726)+$D726)</f>
        <v>13.851173732716077</v>
      </c>
      <c r="E727">
        <f>IF(COUNTA($B$5:$B727)&lt;=C$1,AVERAGE($B$5:$B727),C$2*($B727-$E726)+$E726)</f>
        <v>13.572052515235974</v>
      </c>
      <c r="F727">
        <f t="shared" si="22"/>
        <v>0.27912121748010321</v>
      </c>
      <c r="G727">
        <f>IF(COUNTA($F$5:$F727)&lt;=G$1,AVERAGE($F$5:$F727),G$2*($F727-$G726)+$G726)</f>
        <v>0.30285923068978737</v>
      </c>
      <c r="H727">
        <f t="shared" si="23"/>
        <v>-2.3738013209684161E-2</v>
      </c>
    </row>
    <row r="728" spans="1:8">
      <c r="A728" s="3">
        <v>41676</v>
      </c>
      <c r="B728" s="1">
        <v>13.71</v>
      </c>
      <c r="C728">
        <f>IF(COUNTA($B$5:$B728)&lt;=A$1,AVERAGE($B$5:$B728),A$2*($B728-$C727)+$C727)</f>
        <v>13.862141631365446</v>
      </c>
      <c r="D728">
        <f>IF(COUNTA($B$5:$B728)&lt;=B$1,AVERAGE($B$5:$B728),B$2*($B728-$D727)+$D727)</f>
        <v>13.829997672808666</v>
      </c>
      <c r="E728">
        <f>IF(COUNTA($B$5:$B728)&lt;=C$1,AVERAGE($B$5:$B728),C$2*($B728-$E727)+$E727)</f>
        <v>13.581708839169456</v>
      </c>
      <c r="F728">
        <f t="shared" si="22"/>
        <v>0.24828883363920973</v>
      </c>
      <c r="G728">
        <f>IF(COUNTA($F$5:$F728)&lt;=G$1,AVERAGE($F$5:$F728),G$2*($F728-$G727)+$G727)</f>
        <v>0.29194515127967186</v>
      </c>
      <c r="H728">
        <f t="shared" si="23"/>
        <v>-4.3656317640462128E-2</v>
      </c>
    </row>
    <row r="729" spans="1:8">
      <c r="A729" s="3">
        <v>41677</v>
      </c>
      <c r="B729" s="1">
        <v>13.74</v>
      </c>
      <c r="C729">
        <f>IF(COUNTA($B$5:$B729)&lt;=A$1,AVERAGE($B$5:$B729),A$2*($B729-$C728)+$C728)</f>
        <v>13.837713305092358</v>
      </c>
      <c r="D729">
        <f>IF(COUNTA($B$5:$B729)&lt;=B$1,AVERAGE($B$5:$B729),B$2*($B729-$D728)+$D728)</f>
        <v>13.816498021887366</v>
      </c>
      <c r="E729">
        <f>IF(COUNTA($B$5:$B729)&lt;=C$1,AVERAGE($B$5:$B729),C$2*($B729-$E728)+$E728)</f>
        <v>13.592789220427594</v>
      </c>
      <c r="F729">
        <f t="shared" si="22"/>
        <v>0.22370880145977168</v>
      </c>
      <c r="G729">
        <f>IF(COUNTA($F$5:$F729)&lt;=G$1,AVERAGE($F$5:$F729),G$2*($F729-$G728)+$G728)</f>
        <v>0.27829788131569183</v>
      </c>
      <c r="H729">
        <f t="shared" si="23"/>
        <v>-5.4589079855920153E-2</v>
      </c>
    </row>
    <row r="730" spans="1:8">
      <c r="A730" s="3">
        <v>41678</v>
      </c>
      <c r="B730" s="1">
        <v>13.94</v>
      </c>
      <c r="C730">
        <f>IF(COUNTA($B$5:$B730)&lt;=A$1,AVERAGE($B$5:$B730),A$2*($B730-$C729)+$C729)</f>
        <v>13.858170644073885</v>
      </c>
      <c r="D730">
        <f>IF(COUNTA($B$5:$B730)&lt;=B$1,AVERAGE($B$5:$B730),B$2*($B730-$D729)+$D729)</f>
        <v>13.835023318604261</v>
      </c>
      <c r="E730">
        <f>IF(COUNTA($B$5:$B730)&lt;=C$1,AVERAGE($B$5:$B730),C$2*($B730-$E729)+$E729)</f>
        <v>13.617093974997662</v>
      </c>
      <c r="F730">
        <f t="shared" si="22"/>
        <v>0.21792934360659899</v>
      </c>
      <c r="G730">
        <f>IF(COUNTA($F$5:$F730)&lt;=G$1,AVERAGE($F$5:$F730),G$2*($F730-$G729)+$G729)</f>
        <v>0.26622417377387325</v>
      </c>
      <c r="H730">
        <f t="shared" si="23"/>
        <v>-4.8294830167274261E-2</v>
      </c>
    </row>
    <row r="731" spans="1:8">
      <c r="A731" s="3">
        <v>41681</v>
      </c>
      <c r="B731" s="1">
        <v>14.09</v>
      </c>
      <c r="C731">
        <f>IF(COUNTA($B$5:$B731)&lt;=A$1,AVERAGE($B$5:$B731),A$2*($B731-$C730)+$C730)</f>
        <v>13.904536515259108</v>
      </c>
      <c r="D731">
        <f>IF(COUNTA($B$5:$B731)&lt;=B$1,AVERAGE($B$5:$B731),B$2*($B731-$D730)+$D730)</f>
        <v>13.873269820813622</v>
      </c>
      <c r="E731">
        <f>IF(COUNTA($B$5:$B731)&lt;=C$1,AVERAGE($B$5:$B731),C$2*($B731-$E730)+$E730)</f>
        <v>13.650197396747826</v>
      </c>
      <c r="F731">
        <f t="shared" si="22"/>
        <v>0.22307242406579597</v>
      </c>
      <c r="G731">
        <f>IF(COUNTA($F$5:$F731)&lt;=G$1,AVERAGE($F$5:$F731),G$2*($F731-$G730)+$G730)</f>
        <v>0.25759382383225782</v>
      </c>
      <c r="H731">
        <f t="shared" si="23"/>
        <v>-3.4521399766461847E-2</v>
      </c>
    </row>
    <row r="732" spans="1:8">
      <c r="A732" s="3">
        <v>41682</v>
      </c>
      <c r="B732" s="1">
        <v>14.290000000000001</v>
      </c>
      <c r="C732">
        <f>IF(COUNTA($B$5:$B732)&lt;=A$1,AVERAGE($B$5:$B732),A$2*($B732-$C731)+$C731)</f>
        <v>13.981629212207286</v>
      </c>
      <c r="D732">
        <f>IF(COUNTA($B$5:$B732)&lt;=B$1,AVERAGE($B$5:$B732),B$2*($B732-$D731)+$D731)</f>
        <v>13.935779347691579</v>
      </c>
      <c r="E732">
        <f>IF(COUNTA($B$5:$B732)&lt;=C$1,AVERAGE($B$5:$B732),C$2*($B732-$E731)+$E731)</f>
        <v>13.694983578975478</v>
      </c>
      <c r="F732">
        <f t="shared" si="22"/>
        <v>0.24079576871610087</v>
      </c>
      <c r="G732">
        <f>IF(COUNTA($F$5:$F732)&lt;=G$1,AVERAGE($F$5:$F732),G$2*($F732-$G731)+$G731)</f>
        <v>0.25423421280902642</v>
      </c>
      <c r="H732">
        <f t="shared" si="23"/>
        <v>-1.343844409292555E-2</v>
      </c>
    </row>
    <row r="733" spans="1:8">
      <c r="A733" s="3">
        <v>41683</v>
      </c>
      <c r="B733" s="1">
        <v>14.34</v>
      </c>
      <c r="C733">
        <f>IF(COUNTA($B$5:$B733)&lt;=A$1,AVERAGE($B$5:$B733),A$2*($B733-$C732)+$C732)</f>
        <v>14.053303369765828</v>
      </c>
      <c r="D733">
        <f>IF(COUNTA($B$5:$B733)&lt;=B$1,AVERAGE($B$5:$B733),B$2*($B733-$D732)+$D732)</f>
        <v>13.996412445537842</v>
      </c>
      <c r="E733">
        <f>IF(COUNTA($B$5:$B733)&lt;=C$1,AVERAGE($B$5:$B733),C$2*($B733-$E732)+$E732)</f>
        <v>13.740134728447195</v>
      </c>
      <c r="F733">
        <f t="shared" si="22"/>
        <v>0.25627771709064717</v>
      </c>
      <c r="G733">
        <f>IF(COUNTA($F$5:$F733)&lt;=G$1,AVERAGE($F$5:$F733),G$2*($F733-$G732)+$G732)</f>
        <v>0.25464291366535058</v>
      </c>
      <c r="H733">
        <f t="shared" si="23"/>
        <v>1.6348034252965937E-3</v>
      </c>
    </row>
    <row r="734" spans="1:8">
      <c r="A734" s="3">
        <v>41684</v>
      </c>
      <c r="B734" s="1">
        <v>14.34</v>
      </c>
      <c r="C734">
        <f>IF(COUNTA($B$5:$B734)&lt;=A$1,AVERAGE($B$5:$B734),A$2*($B734-$C733)+$C733)</f>
        <v>14.110642695812663</v>
      </c>
      <c r="D734">
        <f>IF(COUNTA($B$5:$B734)&lt;=B$1,AVERAGE($B$5:$B734),B$2*($B734-$D733)+$D733)</f>
        <v>14.047950578707166</v>
      </c>
      <c r="E734">
        <f>IF(COUNTA($B$5:$B734)&lt;=C$1,AVERAGE($B$5:$B734),C$2*($B734-$E733)+$E733)</f>
        <v>13.782125297455892</v>
      </c>
      <c r="F734">
        <f t="shared" si="22"/>
        <v>0.26582528125127425</v>
      </c>
      <c r="G734">
        <f>IF(COUNTA($F$5:$F734)&lt;=G$1,AVERAGE($F$5:$F734),G$2*($F734-$G733)+$G733)</f>
        <v>0.25687938718253533</v>
      </c>
      <c r="H734">
        <f t="shared" si="23"/>
        <v>8.9458940687389132E-3</v>
      </c>
    </row>
    <row r="735" spans="1:8">
      <c r="A735" s="3">
        <v>41685</v>
      </c>
      <c r="B735" s="1">
        <v>14.22</v>
      </c>
      <c r="C735">
        <f>IF(COUNTA($B$5:$B735)&lt;=A$1,AVERAGE($B$5:$B735),A$2*($B735-$C734)+$C734)</f>
        <v>14.13251415665013</v>
      </c>
      <c r="D735">
        <f>IF(COUNTA($B$5:$B735)&lt;=B$1,AVERAGE($B$5:$B735),B$2*($B735-$D734)+$D734)</f>
        <v>14.073757991901092</v>
      </c>
      <c r="E735">
        <f>IF(COUNTA($B$5:$B735)&lt;=C$1,AVERAGE($B$5:$B735),C$2*($B735-$E734)+$E734)</f>
        <v>13.812776526633979</v>
      </c>
      <c r="F735">
        <f t="shared" si="22"/>
        <v>0.26098146526711297</v>
      </c>
      <c r="G735">
        <f>IF(COUNTA($F$5:$F735)&lt;=G$1,AVERAGE($F$5:$F735),G$2*($F735-$G734)+$G734)</f>
        <v>0.25769980279945087</v>
      </c>
      <c r="H735">
        <f t="shared" si="23"/>
        <v>3.2816624676620942E-3</v>
      </c>
    </row>
    <row r="736" spans="1:8">
      <c r="A736" s="3">
        <v>41688</v>
      </c>
      <c r="B736" s="1">
        <v>14.49</v>
      </c>
      <c r="C736">
        <f>IF(COUNTA($B$5:$B736)&lt;=A$1,AVERAGE($B$5:$B736),A$2*($B736-$C735)+$C735)</f>
        <v>14.204011325320105</v>
      </c>
      <c r="D736">
        <f>IF(COUNTA($B$5:$B736)&lt;=B$1,AVERAGE($B$5:$B736),B$2*($B736-$D735)+$D735)</f>
        <v>14.136194293115928</v>
      </c>
      <c r="E736">
        <f>IF(COUNTA($B$5:$B736)&lt;=C$1,AVERAGE($B$5:$B736),C$2*($B736-$E735)+$E735)</f>
        <v>13.860182169769599</v>
      </c>
      <c r="F736">
        <f t="shared" si="22"/>
        <v>0.27601212334632841</v>
      </c>
      <c r="G736">
        <f>IF(COUNTA($F$5:$F736)&lt;=G$1,AVERAGE($F$5:$F736),G$2*($F736-$G735)+$G735)</f>
        <v>0.26136226690882636</v>
      </c>
      <c r="H736">
        <f t="shared" si="23"/>
        <v>1.4649856437502051E-2</v>
      </c>
    </row>
    <row r="737" spans="1:8">
      <c r="A737" s="3">
        <v>41689</v>
      </c>
      <c r="B737" s="1">
        <v>14.64</v>
      </c>
      <c r="C737">
        <f>IF(COUNTA($B$5:$B737)&lt;=A$1,AVERAGE($B$5:$B737),A$2*($B737-$C736)+$C736)</f>
        <v>14.291209060256083</v>
      </c>
      <c r="D737">
        <f>IF(COUNTA($B$5:$B737)&lt;=B$1,AVERAGE($B$5:$B737),B$2*($B737-$D736)+$D736)</f>
        <v>14.211765149148539</v>
      </c>
      <c r="E737">
        <f>IF(COUNTA($B$5:$B737)&lt;=C$1,AVERAGE($B$5:$B737),C$2*($B737-$E736)+$E736)</f>
        <v>13.914769417885728</v>
      </c>
      <c r="F737">
        <f t="shared" si="22"/>
        <v>0.29699573126281109</v>
      </c>
      <c r="G737">
        <f>IF(COUNTA($F$5:$F737)&lt;=G$1,AVERAGE($F$5:$F737),G$2*($F737-$G736)+$G736)</f>
        <v>0.26848895977962328</v>
      </c>
      <c r="H737">
        <f t="shared" si="23"/>
        <v>2.8506771483187809E-2</v>
      </c>
    </row>
    <row r="738" spans="1:8">
      <c r="A738" s="3">
        <v>41690</v>
      </c>
      <c r="B738" s="1">
        <v>14.69</v>
      </c>
      <c r="C738">
        <f>IF(COUNTA($B$5:$B738)&lt;=A$1,AVERAGE($B$5:$B738),A$2*($B738-$C737)+$C737)</f>
        <v>14.370967248204867</v>
      </c>
      <c r="D738">
        <f>IF(COUNTA($B$5:$B738)&lt;=B$1,AVERAGE($B$5:$B738),B$2*($B738-$D737)+$D737)</f>
        <v>14.283500376776258</v>
      </c>
      <c r="E738">
        <f>IF(COUNTA($B$5:$B738)&lt;=C$1,AVERAGE($B$5:$B738),C$2*($B738-$E737)+$E737)</f>
        <v>13.969035558633726</v>
      </c>
      <c r="F738">
        <f t="shared" si="22"/>
        <v>0.31446481814253247</v>
      </c>
      <c r="G738">
        <f>IF(COUNTA($F$5:$F738)&lt;=G$1,AVERAGE($F$5:$F738),G$2*($F738-$G737)+$G737)</f>
        <v>0.27768413145220511</v>
      </c>
      <c r="H738">
        <f t="shared" si="23"/>
        <v>3.6780686690327358E-2</v>
      </c>
    </row>
    <row r="739" spans="1:8">
      <c r="A739" s="3">
        <v>41691</v>
      </c>
      <c r="B739" s="1">
        <v>15.040000000000001</v>
      </c>
      <c r="C739">
        <f>IF(COUNTA($B$5:$B739)&lt;=A$1,AVERAGE($B$5:$B739),A$2*($B739-$C738)+$C738)</f>
        <v>14.504773798563894</v>
      </c>
      <c r="D739">
        <f>IF(COUNTA($B$5:$B739)&lt;=B$1,AVERAGE($B$5:$B739),B$2*($B739-$D738)+$D738)</f>
        <v>14.39697532025982</v>
      </c>
      <c r="E739">
        <f>IF(COUNTA($B$5:$B739)&lt;=C$1,AVERAGE($B$5:$B739),C$2*($B739-$E738)+$E738)</f>
        <v>14.044003069529365</v>
      </c>
      <c r="F739">
        <f t="shared" si="22"/>
        <v>0.35297225073045446</v>
      </c>
      <c r="G739">
        <f>IF(COUNTA($F$5:$F739)&lt;=G$1,AVERAGE($F$5:$F739),G$2*($F739-$G738)+$G738)</f>
        <v>0.29274175530785496</v>
      </c>
      <c r="H739">
        <f t="shared" si="23"/>
        <v>6.0230495422599506E-2</v>
      </c>
    </row>
    <row r="740" spans="1:8">
      <c r="A740" s="3">
        <v>41692</v>
      </c>
      <c r="B740" s="1">
        <v>15.09</v>
      </c>
      <c r="C740">
        <f>IF(COUNTA($B$5:$B740)&lt;=A$1,AVERAGE($B$5:$B740),A$2*($B740-$C739)+$C739)</f>
        <v>14.621819038851115</v>
      </c>
      <c r="D740">
        <f>IF(COUNTA($B$5:$B740)&lt;=B$1,AVERAGE($B$5:$B740),B$2*($B740-$D739)+$D739)</f>
        <v>14.500929022220847</v>
      </c>
      <c r="E740">
        <f>IF(COUNTA($B$5:$B740)&lt;=C$1,AVERAGE($B$5:$B740),C$2*($B740-$E739)+$E739)</f>
        <v>14.117222854662311</v>
      </c>
      <c r="F740">
        <f t="shared" si="22"/>
        <v>0.38370616755853604</v>
      </c>
      <c r="G740">
        <f>IF(COUNTA($F$5:$F740)&lt;=G$1,AVERAGE($F$5:$F740),G$2*($F740-$G739)+$G739)</f>
        <v>0.31093463775799118</v>
      </c>
      <c r="H740">
        <f t="shared" si="23"/>
        <v>7.2771529800544854E-2</v>
      </c>
    </row>
    <row r="741" spans="1:8">
      <c r="A741" s="3">
        <v>41695</v>
      </c>
      <c r="B741" s="1">
        <v>15.14</v>
      </c>
      <c r="C741">
        <f>IF(COUNTA($B$5:$B741)&lt;=A$1,AVERAGE($B$5:$B741),A$2*($B741-$C740)+$C740)</f>
        <v>14.725455231080891</v>
      </c>
      <c r="D741">
        <f>IF(COUNTA($B$5:$B741)&lt;=B$1,AVERAGE($B$5:$B741),B$2*($B741-$D740)+$D740)</f>
        <v>14.59678966888772</v>
      </c>
      <c r="E741">
        <f>IF(COUNTA($B$5:$B741)&lt;=C$1,AVERAGE($B$5:$B741),C$2*($B741-$E740)+$E740)</f>
        <v>14.188817254835948</v>
      </c>
      <c r="F741">
        <f t="shared" si="22"/>
        <v>0.40797241405177154</v>
      </c>
      <c r="G741">
        <f>IF(COUNTA($F$5:$F741)&lt;=G$1,AVERAGE($F$5:$F741),G$2*($F741-$G740)+$G740)</f>
        <v>0.33034219301674728</v>
      </c>
      <c r="H741">
        <f t="shared" si="23"/>
        <v>7.7630221035024261E-2</v>
      </c>
    </row>
    <row r="742" spans="1:8">
      <c r="A742" s="3">
        <v>41696</v>
      </c>
      <c r="B742" s="1">
        <v>14.68</v>
      </c>
      <c r="C742">
        <f>IF(COUNTA($B$5:$B742)&lt;=A$1,AVERAGE($B$5:$B742),A$2*($B742-$C741)+$C741)</f>
        <v>14.716364184864712</v>
      </c>
      <c r="D742">
        <f>IF(COUNTA($B$5:$B742)&lt;=B$1,AVERAGE($B$5:$B742),B$2*($B742-$D741)+$D741)</f>
        <v>14.609271218554561</v>
      </c>
      <c r="E742">
        <f>IF(COUNTA($B$5:$B742)&lt;=C$1,AVERAGE($B$5:$B742),C$2*($B742-$E741)+$E741)</f>
        <v>14.223200046997432</v>
      </c>
      <c r="F742">
        <f t="shared" si="22"/>
        <v>0.38607117155712878</v>
      </c>
      <c r="G742">
        <f>IF(COUNTA($F$5:$F742)&lt;=G$1,AVERAGE($F$5:$F742),G$2*($F742-$G741)+$G741)</f>
        <v>0.34148798872482355</v>
      </c>
      <c r="H742">
        <f t="shared" si="23"/>
        <v>4.4583182832305224E-2</v>
      </c>
    </row>
    <row r="743" spans="1:8">
      <c r="A743" s="3">
        <v>41697</v>
      </c>
      <c r="B743" s="1">
        <v>14.39</v>
      </c>
      <c r="C743">
        <f>IF(COUNTA($B$5:$B743)&lt;=A$1,AVERAGE($B$5:$B743),A$2*($B743-$C742)+$C742)</f>
        <v>14.65109134789177</v>
      </c>
      <c r="D743">
        <f>IF(COUNTA($B$5:$B743)&lt;=B$1,AVERAGE($B$5:$B743),B$2*($B743-$D742)+$D742)</f>
        <v>14.576380535771376</v>
      </c>
      <c r="E743">
        <f>IF(COUNTA($B$5:$B743)&lt;=C$1,AVERAGE($B$5:$B743),C$2*($B743-$E742)+$E742)</f>
        <v>14.234876043707612</v>
      </c>
      <c r="F743">
        <f t="shared" si="22"/>
        <v>0.34150449206376443</v>
      </c>
      <c r="G743">
        <f>IF(COUNTA($F$5:$F743)&lt;=G$1,AVERAGE($F$5:$F743),G$2*($F743-$G742)+$G742)</f>
        <v>0.34149128939261175</v>
      </c>
      <c r="H743">
        <f t="shared" si="23"/>
        <v>1.3202671152678924E-5</v>
      </c>
    </row>
    <row r="744" spans="1:8">
      <c r="A744" s="3">
        <v>41698</v>
      </c>
      <c r="B744" s="1">
        <v>14.34</v>
      </c>
      <c r="C744">
        <f>IF(COUNTA($B$5:$B744)&lt;=A$1,AVERAGE($B$5:$B744),A$2*($B744-$C743)+$C743)</f>
        <v>14.588873078313416</v>
      </c>
      <c r="D744">
        <f>IF(COUNTA($B$5:$B744)&lt;=B$1,AVERAGE($B$5:$B744),B$2*($B744-$D743)+$D743)</f>
        <v>14.54092345540567</v>
      </c>
      <c r="E744">
        <f>IF(COUNTA($B$5:$B744)&lt;=C$1,AVERAGE($B$5:$B744),C$2*($B744-$E743)+$E743)</f>
        <v>14.242234720648078</v>
      </c>
      <c r="F744">
        <f t="shared" si="22"/>
        <v>0.29868873475759194</v>
      </c>
      <c r="G744">
        <f>IF(COUNTA($F$5:$F744)&lt;=G$1,AVERAGE($F$5:$F744),G$2*($F744-$G743)+$G743)</f>
        <v>0.33293077846560781</v>
      </c>
      <c r="H744">
        <f t="shared" si="23"/>
        <v>-3.4242043708015868E-2</v>
      </c>
    </row>
    <row r="745" spans="1:8">
      <c r="A745" s="3">
        <v>41699</v>
      </c>
      <c r="B745" s="1">
        <v>14.34</v>
      </c>
      <c r="C745">
        <f>IF(COUNTA($B$5:$B745)&lt;=A$1,AVERAGE($B$5:$B745),A$2*($B745-$C744)+$C744)</f>
        <v>14.539098462650733</v>
      </c>
      <c r="D745">
        <f>IF(COUNTA($B$5:$B745)&lt;=B$1,AVERAGE($B$5:$B745),B$2*($B745-$D744)+$D744)</f>
        <v>14.510784937094819</v>
      </c>
      <c r="E745">
        <f>IF(COUNTA($B$5:$B745)&lt;=C$1,AVERAGE($B$5:$B745),C$2*($B745-$E744)+$E744)</f>
        <v>14.249078290202712</v>
      </c>
      <c r="F745">
        <f t="shared" si="22"/>
        <v>0.26170664689210632</v>
      </c>
      <c r="G745">
        <f>IF(COUNTA($F$5:$F745)&lt;=G$1,AVERAGE($F$5:$F745),G$2*($F745-$G744)+$G744)</f>
        <v>0.3186859521509075</v>
      </c>
      <c r="H745">
        <f t="shared" si="23"/>
        <v>-5.6979305258801183E-2</v>
      </c>
    </row>
    <row r="746" spans="1:8">
      <c r="A746" s="3">
        <v>41702</v>
      </c>
      <c r="B746" s="1">
        <v>14.540000000000001</v>
      </c>
      <c r="C746">
        <f>IF(COUNTA($B$5:$B746)&lt;=A$1,AVERAGE($B$5:$B746),A$2*($B746-$C745)+$C745)</f>
        <v>14.539278770120587</v>
      </c>
      <c r="D746">
        <f>IF(COUNTA($B$5:$B746)&lt;=B$1,AVERAGE($B$5:$B746),B$2*($B746-$D745)+$D745)</f>
        <v>14.515167196530596</v>
      </c>
      <c r="E746">
        <f>IF(COUNTA($B$5:$B746)&lt;=C$1,AVERAGE($B$5:$B746),C$2*($B746-$E745)+$E745)</f>
        <v>14.269442809888522</v>
      </c>
      <c r="F746">
        <f t="shared" si="22"/>
        <v>0.24572438664207397</v>
      </c>
      <c r="G746">
        <f>IF(COUNTA($F$5:$F746)&lt;=G$1,AVERAGE($F$5:$F746),G$2*($F746-$G745)+$G745)</f>
        <v>0.30409363904914077</v>
      </c>
      <c r="H746">
        <f t="shared" si="23"/>
        <v>-5.8369252407066807E-2</v>
      </c>
    </row>
    <row r="747" spans="1:8">
      <c r="A747" s="3">
        <v>41703</v>
      </c>
      <c r="B747" s="1">
        <v>14.540000000000001</v>
      </c>
      <c r="C747">
        <f>IF(COUNTA($B$5:$B747)&lt;=A$1,AVERAGE($B$5:$B747),A$2*($B747-$C746)+$C746)</f>
        <v>14.539423016096469</v>
      </c>
      <c r="D747">
        <f>IF(COUNTA($B$5:$B747)&lt;=B$1,AVERAGE($B$5:$B747),B$2*($B747-$D746)+$D746)</f>
        <v>14.518892117051006</v>
      </c>
      <c r="E747">
        <f>IF(COUNTA($B$5:$B747)&lt;=C$1,AVERAGE($B$5:$B747),C$2*($B747-$E746)+$E746)</f>
        <v>14.288381813196326</v>
      </c>
      <c r="F747">
        <f t="shared" si="22"/>
        <v>0.23051030385468074</v>
      </c>
      <c r="G747">
        <f>IF(COUNTA($F$5:$F747)&lt;=G$1,AVERAGE($F$5:$F747),G$2*($F747-$G746)+$G746)</f>
        <v>0.28937697201024876</v>
      </c>
      <c r="H747">
        <f t="shared" si="23"/>
        <v>-5.8866668155568014E-2</v>
      </c>
    </row>
    <row r="748" spans="1:8">
      <c r="A748" s="3">
        <v>41704</v>
      </c>
      <c r="B748" s="1">
        <v>14.48</v>
      </c>
      <c r="C748">
        <f>IF(COUNTA($B$5:$B748)&lt;=A$1,AVERAGE($B$5:$B748),A$2*($B748-$C747)+$C747)</f>
        <v>14.527538412877176</v>
      </c>
      <c r="D748">
        <f>IF(COUNTA($B$5:$B748)&lt;=B$1,AVERAGE($B$5:$B748),B$2*($B748-$D747)+$D747)</f>
        <v>14.513058299493355</v>
      </c>
      <c r="E748">
        <f>IF(COUNTA($B$5:$B748)&lt;=C$1,AVERAGE($B$5:$B748),C$2*($B748-$E747)+$E747)</f>
        <v>14.301795086272582</v>
      </c>
      <c r="F748">
        <f t="shared" si="22"/>
        <v>0.21126321322077324</v>
      </c>
      <c r="G748">
        <f>IF(COUNTA($F$5:$F748)&lt;=G$1,AVERAGE($F$5:$F748),G$2*($F748-$G747)+$G747)</f>
        <v>0.27375422025235363</v>
      </c>
      <c r="H748">
        <f t="shared" si="23"/>
        <v>-6.2491007031580392E-2</v>
      </c>
    </row>
    <row r="749" spans="1:8">
      <c r="A749" s="3">
        <v>41705</v>
      </c>
      <c r="B749" s="1">
        <v>14.24</v>
      </c>
      <c r="C749">
        <f>IF(COUNTA($B$5:$B749)&lt;=A$1,AVERAGE($B$5:$B749),A$2*($B749-$C748)+$C748)</f>
        <v>14.47003073030174</v>
      </c>
      <c r="D749">
        <f>IF(COUNTA($B$5:$B749)&lt;=B$1,AVERAGE($B$5:$B749),B$2*($B749-$D748)+$D748)</f>
        <v>14.472099554569352</v>
      </c>
      <c r="E749">
        <f>IF(COUNTA($B$5:$B749)&lt;=C$1,AVERAGE($B$5:$B749),C$2*($B749-$E748)+$E748)</f>
        <v>14.297469430233502</v>
      </c>
      <c r="F749">
        <f t="shared" si="22"/>
        <v>0.17463012433585057</v>
      </c>
      <c r="G749">
        <f>IF(COUNTA($F$5:$F749)&lt;=G$1,AVERAGE($F$5:$F749),G$2*($F749-$G748)+$G748)</f>
        <v>0.25392940106905304</v>
      </c>
      <c r="H749">
        <f t="shared" si="23"/>
        <v>-7.9299276733202473E-2</v>
      </c>
    </row>
    <row r="750" spans="1:8">
      <c r="A750" s="3">
        <v>41706</v>
      </c>
      <c r="B750" s="1">
        <v>14.24</v>
      </c>
      <c r="C750">
        <f>IF(COUNTA($B$5:$B750)&lt;=A$1,AVERAGE($B$5:$B750),A$2*($B750-$C749)+$C749)</f>
        <v>14.424024584241392</v>
      </c>
      <c r="D750">
        <f>IF(COUNTA($B$5:$B750)&lt;=B$1,AVERAGE($B$5:$B750),B$2*($B750-$D749)+$D749)</f>
        <v>14.437284621383949</v>
      </c>
      <c r="E750">
        <f>IF(COUNTA($B$5:$B750)&lt;=C$1,AVERAGE($B$5:$B750),C$2*($B750-$E749)+$E749)</f>
        <v>14.293446570117156</v>
      </c>
      <c r="F750">
        <f t="shared" si="22"/>
        <v>0.14383805126679228</v>
      </c>
      <c r="G750">
        <f>IF(COUNTA($F$5:$F750)&lt;=G$1,AVERAGE($F$5:$F750),G$2*($F750-$G749)+$G749)</f>
        <v>0.2319111311086009</v>
      </c>
      <c r="H750">
        <f t="shared" si="23"/>
        <v>-8.8073079841808621E-2</v>
      </c>
    </row>
    <row r="751" spans="1:8">
      <c r="A751" s="3">
        <v>41709</v>
      </c>
      <c r="B751" s="1">
        <v>14.24</v>
      </c>
      <c r="C751">
        <f>IF(COUNTA($B$5:$B751)&lt;=A$1,AVERAGE($B$5:$B751),A$2*($B751-$C750)+$C750)</f>
        <v>14.387219667393113</v>
      </c>
      <c r="D751">
        <f>IF(COUNTA($B$5:$B751)&lt;=B$1,AVERAGE($B$5:$B751),B$2*($B751-$D750)+$D750)</f>
        <v>14.407691928176357</v>
      </c>
      <c r="E751">
        <f>IF(COUNTA($B$5:$B751)&lt;=C$1,AVERAGE($B$5:$B751),C$2*($B751-$E750)+$E750)</f>
        <v>14.289705310208955</v>
      </c>
      <c r="F751">
        <f t="shared" si="22"/>
        <v>0.11798661796740184</v>
      </c>
      <c r="G751">
        <f>IF(COUNTA($F$5:$F751)&lt;=G$1,AVERAGE($F$5:$F751),G$2*($F751-$G750)+$G750)</f>
        <v>0.20912622848036108</v>
      </c>
      <c r="H751">
        <f t="shared" si="23"/>
        <v>-9.113961051295924E-2</v>
      </c>
    </row>
    <row r="752" spans="1:8">
      <c r="A752" s="3">
        <v>41710</v>
      </c>
      <c r="B752" s="1">
        <v>14.19</v>
      </c>
      <c r="C752">
        <f>IF(COUNTA($B$5:$B752)&lt;=A$1,AVERAGE($B$5:$B752),A$2*($B752-$C751)+$C751)</f>
        <v>14.34777573391449</v>
      </c>
      <c r="D752">
        <f>IF(COUNTA($B$5:$B752)&lt;=B$1,AVERAGE($B$5:$B752),B$2*($B752-$D751)+$D751)</f>
        <v>14.375038138949904</v>
      </c>
      <c r="E752">
        <f>IF(COUNTA($B$5:$B752)&lt;=C$1,AVERAGE($B$5:$B752),C$2*($B752-$E751)+$E751)</f>
        <v>14.282725938494329</v>
      </c>
      <c r="F752">
        <f t="shared" si="22"/>
        <v>9.2312200455575422E-2</v>
      </c>
      <c r="G752">
        <f>IF(COUNTA($F$5:$F752)&lt;=G$1,AVERAGE($F$5:$F752),G$2*($F752-$G751)+$G751)</f>
        <v>0.18576342287540396</v>
      </c>
      <c r="H752">
        <f t="shared" si="23"/>
        <v>-9.3451222419828534E-2</v>
      </c>
    </row>
    <row r="753" spans="1:8">
      <c r="A753" s="3">
        <v>41711</v>
      </c>
      <c r="B753" s="1">
        <v>14.14</v>
      </c>
      <c r="C753">
        <f>IF(COUNTA($B$5:$B753)&lt;=A$1,AVERAGE($B$5:$B753),A$2*($B753-$C752)+$C752)</f>
        <v>14.306220587131593</v>
      </c>
      <c r="D753">
        <f>IF(COUNTA($B$5:$B753)&lt;=B$1,AVERAGE($B$5:$B753),B$2*($B753-$D752)+$D752)</f>
        <v>14.339782418107418</v>
      </c>
      <c r="E753">
        <f>IF(COUNTA($B$5:$B753)&lt;=C$1,AVERAGE($B$5:$B753),C$2*($B753-$E752)+$E752)</f>
        <v>14.272735122799725</v>
      </c>
      <c r="F753">
        <f t="shared" si="22"/>
        <v>6.7047295307693489E-2</v>
      </c>
      <c r="G753">
        <f>IF(COUNTA($F$5:$F753)&lt;=G$1,AVERAGE($F$5:$F753),G$2*($F753-$G752)+$G752)</f>
        <v>0.16202019736186185</v>
      </c>
      <c r="H753">
        <f t="shared" si="23"/>
        <v>-9.4972902054168362E-2</v>
      </c>
    </row>
    <row r="754" spans="1:8">
      <c r="A754" s="3">
        <v>41712</v>
      </c>
      <c r="B754" s="1">
        <v>14.01</v>
      </c>
      <c r="C754">
        <f>IF(COUNTA($B$5:$B754)&lt;=A$1,AVERAGE($B$5:$B754),A$2*($B754-$C753)+$C753)</f>
        <v>14.246976469705274</v>
      </c>
      <c r="D754">
        <f>IF(COUNTA($B$5:$B754)&lt;=B$1,AVERAGE($B$5:$B754),B$2*($B754-$D753)+$D753)</f>
        <v>14.290315055391305</v>
      </c>
      <c r="E754">
        <f>IF(COUNTA($B$5:$B754)&lt;=C$1,AVERAGE($B$5:$B754),C$2*($B754-$E753)+$E753)</f>
        <v>14.254343664203745</v>
      </c>
      <c r="F754">
        <f t="shared" si="22"/>
        <v>3.5971391187560542E-2</v>
      </c>
      <c r="G754">
        <f>IF(COUNTA($F$5:$F754)&lt;=G$1,AVERAGE($F$5:$F754),G$2*($F754-$G753)+$G753)</f>
        <v>0.13681043612700158</v>
      </c>
      <c r="H754">
        <f t="shared" si="23"/>
        <v>-0.10083904493944104</v>
      </c>
    </row>
    <row r="755" spans="1:8">
      <c r="A755" s="3">
        <v>41713</v>
      </c>
      <c r="B755" s="1">
        <v>14.72</v>
      </c>
      <c r="C755">
        <f>IF(COUNTA($B$5:$B755)&lt;=A$1,AVERAGE($B$5:$B755),A$2*($B755-$C754)+$C754)</f>
        <v>14.341581175764219</v>
      </c>
      <c r="D755">
        <f>IF(COUNTA($B$5:$B755)&lt;=B$1,AVERAGE($B$5:$B755),B$2*($B755-$D754)+$D754)</f>
        <v>14.35476779708261</v>
      </c>
      <c r="E755">
        <f>IF(COUNTA($B$5:$B755)&lt;=C$1,AVERAGE($B$5:$B755),C$2*($B755-$E754)+$E754)</f>
        <v>14.286939607709483</v>
      </c>
      <c r="F755">
        <f t="shared" si="22"/>
        <v>6.7828189373127401E-2</v>
      </c>
      <c r="G755">
        <f>IF(COUNTA($F$5:$F755)&lt;=G$1,AVERAGE($F$5:$F755),G$2*($F755-$G754)+$G754)</f>
        <v>0.12301398677622674</v>
      </c>
      <c r="H755">
        <f t="shared" si="23"/>
        <v>-5.518579740309934E-2</v>
      </c>
    </row>
    <row r="756" spans="1:8">
      <c r="A756" s="3">
        <v>41716</v>
      </c>
      <c r="B756" s="1">
        <v>14.64</v>
      </c>
      <c r="C756">
        <f>IF(COUNTA($B$5:$B756)&lt;=A$1,AVERAGE($B$5:$B756),A$2*($B756-$C755)+$C755)</f>
        <v>14.401264940611375</v>
      </c>
      <c r="D756">
        <f>IF(COUNTA($B$5:$B756)&lt;=B$1,AVERAGE($B$5:$B756),B$2*($B756-$D755)+$D755)</f>
        <v>14.397552627520218</v>
      </c>
      <c r="E756">
        <f>IF(COUNTA($B$5:$B756)&lt;=C$1,AVERAGE($B$5:$B756),C$2*($B756-$E755)+$E755)</f>
        <v>14.311653835169819</v>
      </c>
      <c r="F756">
        <f t="shared" si="22"/>
        <v>8.5898792350398878E-2</v>
      </c>
      <c r="G756">
        <f>IF(COUNTA($F$5:$F756)&lt;=G$1,AVERAGE($F$5:$F756),G$2*($F756-$G755)+$G755)</f>
        <v>0.11559094789106117</v>
      </c>
      <c r="H756">
        <f t="shared" si="23"/>
        <v>-2.9692155540662291E-2</v>
      </c>
    </row>
    <row r="757" spans="1:8">
      <c r="A757" s="3">
        <v>41718</v>
      </c>
      <c r="B757" s="1">
        <v>14.24</v>
      </c>
      <c r="C757">
        <f>IF(COUNTA($B$5:$B757)&lt;=A$1,AVERAGE($B$5:$B757),A$2*($B757-$C756)+$C756)</f>
        <v>14.3690119524891</v>
      </c>
      <c r="D757">
        <f>IF(COUNTA($B$5:$B757)&lt;=B$1,AVERAGE($B$5:$B757),B$2*($B757-$D756)+$D756)</f>
        <v>14.373919733392185</v>
      </c>
      <c r="E757">
        <f>IF(COUNTA($B$5:$B757)&lt;=C$1,AVERAGE($B$5:$B757),C$2*($B757-$E756)+$E756)</f>
        <v>14.306638066707931</v>
      </c>
      <c r="F757">
        <f t="shared" si="22"/>
        <v>6.7281666684253949E-2</v>
      </c>
      <c r="G757">
        <f>IF(COUNTA($F$5:$F757)&lt;=G$1,AVERAGE($F$5:$F757),G$2*($F757-$G756)+$G756)</f>
        <v>0.10592909164969973</v>
      </c>
      <c r="H757">
        <f t="shared" si="23"/>
        <v>-3.8647424965445779E-2</v>
      </c>
    </row>
    <row r="758" spans="1:8">
      <c r="A758" s="3">
        <v>41719</v>
      </c>
      <c r="B758" s="1">
        <v>14.24</v>
      </c>
      <c r="C758">
        <f>IF(COUNTA($B$5:$B758)&lt;=A$1,AVERAGE($B$5:$B758),A$2*($B758-$C757)+$C757)</f>
        <v>14.34320956199128</v>
      </c>
      <c r="D758">
        <f>IF(COUNTA($B$5:$B758)&lt;=B$1,AVERAGE($B$5:$B758),B$2*($B758-$D757)+$D757)</f>
        <v>14.353831773383357</v>
      </c>
      <c r="E758">
        <f>IF(COUNTA($B$5:$B758)&lt;=C$1,AVERAGE($B$5:$B758),C$2*($B758-$E757)+$E757)</f>
        <v>14.301973402038376</v>
      </c>
      <c r="F758">
        <f t="shared" si="22"/>
        <v>5.1858371344980725E-2</v>
      </c>
      <c r="G758">
        <f>IF(COUNTA($F$5:$F758)&lt;=G$1,AVERAGE($F$5:$F758),G$2*($F758-$G757)+$G757)</f>
        <v>9.5114947588755924E-2</v>
      </c>
      <c r="H758">
        <f t="shared" si="23"/>
        <v>-4.3256576243775199E-2</v>
      </c>
    </row>
    <row r="759" spans="1:8">
      <c r="A759" s="3">
        <v>41720</v>
      </c>
      <c r="B759" s="1">
        <v>13.99</v>
      </c>
      <c r="C759">
        <f>IF(COUNTA($B$5:$B759)&lt;=A$1,AVERAGE($B$5:$B759),A$2*($B759-$C758)+$C758)</f>
        <v>14.272567649593023</v>
      </c>
      <c r="D759">
        <f>IF(COUNTA($B$5:$B759)&lt;=B$1,AVERAGE($B$5:$B759),B$2*($B759-$D758)+$D758)</f>
        <v>14.299257007375854</v>
      </c>
      <c r="E759">
        <f>IF(COUNTA($B$5:$B759)&lt;=C$1,AVERAGE($B$5:$B759),C$2*($B759-$E758)+$E758)</f>
        <v>14.280135263895691</v>
      </c>
      <c r="F759">
        <f t="shared" si="22"/>
        <v>1.9121743480162934E-2</v>
      </c>
      <c r="G759">
        <f>IF(COUNTA($F$5:$F759)&lt;=G$1,AVERAGE($F$5:$F759),G$2*($F759-$G758)+$G758)</f>
        <v>7.9916306767037329E-2</v>
      </c>
      <c r="H759">
        <f t="shared" si="23"/>
        <v>-6.0794563286874395E-2</v>
      </c>
    </row>
    <row r="760" spans="1:8">
      <c r="A760" s="3">
        <v>41723</v>
      </c>
      <c r="B760" s="1">
        <v>14.290000000000001</v>
      </c>
      <c r="C760">
        <f>IF(COUNTA($B$5:$B760)&lt;=A$1,AVERAGE($B$5:$B760),A$2*($B760-$C759)+$C759)</f>
        <v>14.276054119674418</v>
      </c>
      <c r="D760">
        <f>IF(COUNTA($B$5:$B760)&lt;=B$1,AVERAGE($B$5:$B760),B$2*($B760-$D759)+$D759)</f>
        <v>14.297868456269475</v>
      </c>
      <c r="E760">
        <f>IF(COUNTA($B$5:$B760)&lt;=C$1,AVERAGE($B$5:$B760),C$2*($B760-$E759)+$E759)</f>
        <v>14.280825795422992</v>
      </c>
      <c r="F760">
        <f t="shared" si="22"/>
        <v>1.7042660846483315E-2</v>
      </c>
      <c r="G760">
        <f>IF(COUNTA($F$5:$F760)&lt;=G$1,AVERAGE($F$5:$F760),G$2*($F760-$G759)+$G759)</f>
        <v>6.7341577582926526E-2</v>
      </c>
      <c r="H760">
        <f t="shared" si="23"/>
        <v>-5.0298916736443211E-2</v>
      </c>
    </row>
    <row r="761" spans="1:8">
      <c r="A761" s="3">
        <v>41724</v>
      </c>
      <c r="B761" s="1">
        <v>14.19</v>
      </c>
      <c r="C761">
        <f>IF(COUNTA($B$5:$B761)&lt;=A$1,AVERAGE($B$5:$B761),A$2*($B761-$C760)+$C760)</f>
        <v>14.258843295739535</v>
      </c>
      <c r="D761">
        <f>IF(COUNTA($B$5:$B761)&lt;=B$1,AVERAGE($B$5:$B761),B$2*($B761-$D760)+$D760)</f>
        <v>14.281688187829054</v>
      </c>
      <c r="E761">
        <f>IF(COUNTA($B$5:$B761)&lt;=C$1,AVERAGE($B$5:$B761),C$2*($B761-$E760)+$E760)</f>
        <v>14.274467989743382</v>
      </c>
      <c r="F761">
        <f t="shared" si="22"/>
        <v>7.2201980856725356E-3</v>
      </c>
      <c r="G761">
        <f>IF(COUNTA($F$5:$F761)&lt;=G$1,AVERAGE($F$5:$F761),G$2*($F761-$G760)+$G760)</f>
        <v>5.5317301683475727E-2</v>
      </c>
      <c r="H761">
        <f t="shared" si="23"/>
        <v>-4.8097103597803191E-2</v>
      </c>
    </row>
    <row r="762" spans="1:8">
      <c r="A762" s="3">
        <v>41725</v>
      </c>
      <c r="B762" s="1">
        <v>14.14</v>
      </c>
      <c r="C762">
        <f>IF(COUNTA($B$5:$B762)&lt;=A$1,AVERAGE($B$5:$B762),A$2*($B762-$C761)+$C761)</f>
        <v>14.235074636591628</v>
      </c>
      <c r="D762">
        <f>IF(COUNTA($B$5:$B762)&lt;=B$1,AVERAGE($B$5:$B762),B$2*($B762-$D761)+$D761)</f>
        <v>14.260434959654697</v>
      </c>
      <c r="E762">
        <f>IF(COUNTA($B$5:$B762)&lt;=C$1,AVERAGE($B$5:$B762),C$2*($B762-$E761)+$E761)</f>
        <v>14.265055230461344</v>
      </c>
      <c r="F762">
        <f t="shared" si="22"/>
        <v>-4.6202708066473974E-3</v>
      </c>
      <c r="G762">
        <f>IF(COUNTA($F$5:$F762)&lt;=G$1,AVERAGE($F$5:$F762),G$2*($F762-$G761)+$G761)</f>
        <v>4.33297871854511E-2</v>
      </c>
      <c r="H762">
        <f t="shared" si="23"/>
        <v>-4.7950057992098498E-2</v>
      </c>
    </row>
    <row r="763" spans="1:8">
      <c r="A763" s="3">
        <v>41726</v>
      </c>
      <c r="B763" s="1">
        <v>14.040000000000001</v>
      </c>
      <c r="C763">
        <f>IF(COUNTA($B$5:$B763)&lt;=A$1,AVERAGE($B$5:$B763),A$2*($B763-$C762)+$C762)</f>
        <v>14.196059709273303</v>
      </c>
      <c r="D763">
        <f>IF(COUNTA($B$5:$B763)&lt;=B$1,AVERAGE($B$5:$B763),B$2*($B763-$D762)+$D762)</f>
        <v>14.227369715706493</v>
      </c>
      <c r="E763">
        <f>IF(COUNTA($B$5:$B763)&lt;=C$1,AVERAGE($B$5:$B763),C$2*($B763-$E762)+$E762)</f>
        <v>14.24930136432905</v>
      </c>
      <c r="F763">
        <f t="shared" si="22"/>
        <v>-2.1931648622556921E-2</v>
      </c>
      <c r="G763">
        <f>IF(COUNTA($F$5:$F763)&lt;=G$1,AVERAGE($F$5:$F763),G$2*($F763-$G762)+$G762)</f>
        <v>3.0277500023849494E-2</v>
      </c>
      <c r="H763">
        <f t="shared" si="23"/>
        <v>-5.2209148646406411E-2</v>
      </c>
    </row>
    <row r="764" spans="1:8">
      <c r="A764" s="3">
        <v>41727</v>
      </c>
      <c r="B764" s="1">
        <v>14.040000000000001</v>
      </c>
      <c r="C764">
        <f>IF(COUNTA($B$5:$B764)&lt;=A$1,AVERAGE($B$5:$B764),A$2*($B764-$C763)+$C763)</f>
        <v>14.164847767418642</v>
      </c>
      <c r="D764">
        <f>IF(COUNTA($B$5:$B764)&lt;=B$1,AVERAGE($B$5:$B764),B$2*($B764-$D763)+$D763)</f>
        <v>14.199264258350519</v>
      </c>
      <c r="E764">
        <f>IF(COUNTA($B$5:$B764)&lt;=C$1,AVERAGE($B$5:$B764),C$2*($B764-$E763)+$E763)</f>
        <v>14.234650268826016</v>
      </c>
      <c r="F764">
        <f t="shared" si="22"/>
        <v>-3.5386010475496832E-2</v>
      </c>
      <c r="G764">
        <f>IF(COUNTA($F$5:$F764)&lt;=G$1,AVERAGE($F$5:$F764),G$2*($F764-$G763)+$G763)</f>
        <v>1.7144797923980229E-2</v>
      </c>
      <c r="H764">
        <f t="shared" si="23"/>
        <v>-5.2530808399477061E-2</v>
      </c>
    </row>
    <row r="765" spans="1:8">
      <c r="A765" s="3">
        <v>41730</v>
      </c>
      <c r="B765" s="1">
        <v>14.06</v>
      </c>
      <c r="C765">
        <f>IF(COUNTA($B$5:$B765)&lt;=A$1,AVERAGE($B$5:$B765),A$2*($B765-$C764)+$C764)</f>
        <v>14.143878213934913</v>
      </c>
      <c r="D765">
        <f>IF(COUNTA($B$5:$B765)&lt;=B$1,AVERAGE($B$5:$B765),B$2*($B765-$D764)+$D764)</f>
        <v>14.178374619597941</v>
      </c>
      <c r="E765">
        <f>IF(COUNTA($B$5:$B765)&lt;=C$1,AVERAGE($B$5:$B765),C$2*($B765-$E764)+$E764)</f>
        <v>14.222424750008194</v>
      </c>
      <c r="F765">
        <f t="shared" si="22"/>
        <v>-4.405013041025363E-2</v>
      </c>
      <c r="G765">
        <f>IF(COUNTA($F$5:$F765)&lt;=G$1,AVERAGE($F$5:$F765),G$2*($F765-$G764)+$G764)</f>
        <v>4.9058122571334559E-3</v>
      </c>
      <c r="H765">
        <f t="shared" si="23"/>
        <v>-4.8955942667387085E-2</v>
      </c>
    </row>
    <row r="766" spans="1:8">
      <c r="A766" s="3">
        <v>41731</v>
      </c>
      <c r="B766" s="1">
        <v>14.13</v>
      </c>
      <c r="C766">
        <f>IF(COUNTA($B$5:$B766)&lt;=A$1,AVERAGE($B$5:$B766),A$2*($B766-$C765)+$C765)</f>
        <v>14.141102571147931</v>
      </c>
      <c r="D766">
        <f>IF(COUNTA($B$5:$B766)&lt;=B$1,AVERAGE($B$5:$B766),B$2*($B766-$D765)+$D765)</f>
        <v>14.17111842665825</v>
      </c>
      <c r="E766">
        <f>IF(COUNTA($B$5:$B766)&lt;=C$1,AVERAGE($B$5:$B766),C$2*($B766-$E765)+$E765)</f>
        <v>14.215955017507621</v>
      </c>
      <c r="F766">
        <f t="shared" si="22"/>
        <v>-4.4836590849371305E-2</v>
      </c>
      <c r="G766">
        <f>IF(COUNTA($F$5:$F766)&lt;=G$1,AVERAGE($F$5:$F766),G$2*($F766-$G765)+$G765)</f>
        <v>-5.0426683641674967E-3</v>
      </c>
      <c r="H766">
        <f t="shared" si="23"/>
        <v>-3.979392248520381E-2</v>
      </c>
    </row>
    <row r="767" spans="1:8">
      <c r="A767" s="3">
        <v>41732</v>
      </c>
      <c r="B767" s="1">
        <v>13.99</v>
      </c>
      <c r="C767">
        <f>IF(COUNTA($B$5:$B767)&lt;=A$1,AVERAGE($B$5:$B767),A$2*($B767-$C766)+$C766)</f>
        <v>14.110882056918344</v>
      </c>
      <c r="D767">
        <f>IF(COUNTA($B$5:$B767)&lt;=B$1,AVERAGE($B$5:$B767),B$2*($B767-$D766)+$D766)</f>
        <v>14.143950662659513</v>
      </c>
      <c r="E767">
        <f>IF(COUNTA($B$5:$B767)&lt;=C$1,AVERAGE($B$5:$B767),C$2*($B767-$E766)+$E766)</f>
        <v>14.200138166282088</v>
      </c>
      <c r="F767">
        <f t="shared" si="22"/>
        <v>-5.6187503622574297E-2</v>
      </c>
      <c r="G767">
        <f>IF(COUNTA($F$5:$F767)&lt;=G$1,AVERAGE($F$5:$F767),G$2*($F767-$G766)+$G766)</f>
        <v>-1.5271635415848858E-2</v>
      </c>
      <c r="H767">
        <f t="shared" si="23"/>
        <v>-4.0915868206725436E-2</v>
      </c>
    </row>
    <row r="768" spans="1:8">
      <c r="A768" s="3">
        <v>41733</v>
      </c>
      <c r="B768" s="1">
        <v>14.09</v>
      </c>
      <c r="C768">
        <f>IF(COUNTA($B$5:$B768)&lt;=A$1,AVERAGE($B$5:$B768),A$2*($B768-$C767)+$C767)</f>
        <v>14.106705645534674</v>
      </c>
      <c r="D768">
        <f>IF(COUNTA($B$5:$B768)&lt;=B$1,AVERAGE($B$5:$B768),B$2*($B768-$D767)+$D767)</f>
        <v>14.135858063260587</v>
      </c>
      <c r="E768">
        <f>IF(COUNTA($B$5:$B768)&lt;=C$1,AVERAGE($B$5:$B768),C$2*($B768-$E767)+$E767)</f>
        <v>14.192428494642341</v>
      </c>
      <c r="F768">
        <f t="shared" si="22"/>
        <v>-5.6570431381754105E-2</v>
      </c>
      <c r="G768">
        <f>IF(COUNTA($F$5:$F768)&lt;=G$1,AVERAGE($F$5:$F768),G$2*($F768-$G767)+$G767)</f>
        <v>-2.3531394609029907E-2</v>
      </c>
      <c r="H768">
        <f t="shared" si="23"/>
        <v>-3.3039036772724198E-2</v>
      </c>
    </row>
    <row r="769" spans="1:8">
      <c r="A769" s="3">
        <v>41734</v>
      </c>
      <c r="B769" s="1">
        <v>14.14</v>
      </c>
      <c r="C769">
        <f>IF(COUNTA($B$5:$B769)&lt;=A$1,AVERAGE($B$5:$B769),A$2*($B769-$C768)+$C768)</f>
        <v>14.11336451642774</v>
      </c>
      <c r="D769">
        <f>IF(COUNTA($B$5:$B769)&lt;=B$1,AVERAGE($B$5:$B769),B$2*($B769-$D768)+$D768)</f>
        <v>14.136479353771499</v>
      </c>
      <c r="E769">
        <f>IF(COUNTA($B$5:$B769)&lt;=C$1,AVERAGE($B$5:$B769),C$2*($B769-$E768)+$E768)</f>
        <v>14.188758500017377</v>
      </c>
      <c r="F769">
        <f t="shared" si="22"/>
        <v>-5.2279146245878039E-2</v>
      </c>
      <c r="G769">
        <f>IF(COUNTA($F$5:$F769)&lt;=G$1,AVERAGE($F$5:$F769),G$2*($F769-$G768)+$G768)</f>
        <v>-2.9280944936399534E-2</v>
      </c>
      <c r="H769">
        <f t="shared" si="23"/>
        <v>-2.2998201309478505E-2</v>
      </c>
    </row>
    <row r="770" spans="1:8">
      <c r="A770" s="3">
        <v>41738</v>
      </c>
      <c r="B770" s="1">
        <v>13.9</v>
      </c>
      <c r="C770">
        <f>IF(COUNTA($B$5:$B770)&lt;=A$1,AVERAGE($B$5:$B770),A$2*($B770-$C769)+$C769)</f>
        <v>14.070691613142193</v>
      </c>
      <c r="D770">
        <f>IF(COUNTA($B$5:$B770)&lt;=B$1,AVERAGE($B$5:$B770),B$2*($B770-$D769)+$D769)</f>
        <v>14.101007450705774</v>
      </c>
      <c r="E770">
        <f>IF(COUNTA($B$5:$B770)&lt;=C$1,AVERAGE($B$5:$B770),C$2*($B770-$E769)+$E769)</f>
        <v>14.168545405016161</v>
      </c>
      <c r="F770">
        <f t="shared" si="22"/>
        <v>-6.7537954310386894E-2</v>
      </c>
      <c r="G770">
        <f>IF(COUNTA($F$5:$F770)&lt;=G$1,AVERAGE($F$5:$F770),G$2*($F770-$G769)+$G769)</f>
        <v>-3.6932346811197003E-2</v>
      </c>
      <c r="H770">
        <f t="shared" si="23"/>
        <v>-3.0605607499189891E-2</v>
      </c>
    </row>
    <row r="771" spans="1:8">
      <c r="A771" s="3">
        <v>41739</v>
      </c>
      <c r="B771" s="1">
        <v>14.14</v>
      </c>
      <c r="C771">
        <f>IF(COUNTA($B$5:$B771)&lt;=A$1,AVERAGE($B$5:$B771),A$2*($B771-$C770)+$C770)</f>
        <v>14.084553290513755</v>
      </c>
      <c r="D771">
        <f>IF(COUNTA($B$5:$B771)&lt;=B$1,AVERAGE($B$5:$B771),B$2*($B771-$D770)+$D770)</f>
        <v>14.106856333099907</v>
      </c>
      <c r="E771">
        <f>IF(COUNTA($B$5:$B771)&lt;=C$1,AVERAGE($B$5:$B771),C$2*($B771-$E770)+$E770)</f>
        <v>14.166547226665029</v>
      </c>
      <c r="F771">
        <f t="shared" si="22"/>
        <v>-5.9690893565122138E-2</v>
      </c>
      <c r="G771">
        <f>IF(COUNTA($F$5:$F771)&lt;=G$1,AVERAGE($F$5:$F771),G$2*($F771-$G770)+$G770)</f>
        <v>-4.148405616198203E-2</v>
      </c>
      <c r="H771">
        <f t="shared" si="23"/>
        <v>-1.8206837403140108E-2</v>
      </c>
    </row>
    <row r="772" spans="1:8">
      <c r="A772" s="3">
        <v>41740</v>
      </c>
      <c r="B772" s="1">
        <v>14.13</v>
      </c>
      <c r="C772">
        <f>IF(COUNTA($B$5:$B772)&lt;=A$1,AVERAGE($B$5:$B772),A$2*($B772-$C771)+$C771)</f>
        <v>14.093642632411004</v>
      </c>
      <c r="D772">
        <f>IF(COUNTA($B$5:$B772)&lt;=B$1,AVERAGE($B$5:$B772),B$2*($B772-$D771)+$D771)</f>
        <v>14.110327883134921</v>
      </c>
      <c r="E772">
        <f>IF(COUNTA($B$5:$B772)&lt;=C$1,AVERAGE($B$5:$B772),C$2*($B772-$E771)+$E771)</f>
        <v>14.163988920798477</v>
      </c>
      <c r="F772">
        <f t="shared" si="22"/>
        <v>-5.3661037663555788E-2</v>
      </c>
      <c r="G772">
        <f>IF(COUNTA($F$5:$F772)&lt;=G$1,AVERAGE($F$5:$F772),G$2*($F772-$G771)+$G771)</f>
        <v>-4.3919452462296782E-2</v>
      </c>
      <c r="H772">
        <f t="shared" si="23"/>
        <v>-9.7415852012590065E-3</v>
      </c>
    </row>
    <row r="773" spans="1:8">
      <c r="A773" s="3">
        <v>41741</v>
      </c>
      <c r="B773" s="1">
        <v>14.13</v>
      </c>
      <c r="C773">
        <f>IF(COUNTA($B$5:$B773)&lt;=A$1,AVERAGE($B$5:$B773),A$2*($B773-$C772)+$C772)</f>
        <v>14.100914105928803</v>
      </c>
      <c r="D773">
        <f>IF(COUNTA($B$5:$B773)&lt;=B$1,AVERAGE($B$5:$B773),B$2*($B773-$D772)+$D772)</f>
        <v>14.113278700664683</v>
      </c>
      <c r="E773">
        <f>IF(COUNTA($B$5:$B773)&lt;=C$1,AVERAGE($B$5:$B773),C$2*($B773-$E772)+$E772)</f>
        <v>14.161609696342584</v>
      </c>
      <c r="F773">
        <f t="shared" si="22"/>
        <v>-4.8330995677901001E-2</v>
      </c>
      <c r="G773">
        <f>IF(COUNTA($F$5:$F773)&lt;=G$1,AVERAGE($F$5:$F773),G$2*($F773-$G772)+$G772)</f>
        <v>-4.4801761105417628E-2</v>
      </c>
      <c r="H773">
        <f t="shared" si="23"/>
        <v>-3.5292345724833724E-3</v>
      </c>
    </row>
    <row r="774" spans="1:8">
      <c r="A774" s="3">
        <v>41744</v>
      </c>
      <c r="B774" s="1">
        <v>14.040000000000001</v>
      </c>
      <c r="C774">
        <f>IF(COUNTA($B$5:$B774)&lt;=A$1,AVERAGE($B$5:$B774),A$2*($B774-$C773)+$C773)</f>
        <v>14.088731284743043</v>
      </c>
      <c r="D774">
        <f>IF(COUNTA($B$5:$B774)&lt;=B$1,AVERAGE($B$5:$B774),B$2*($B774-$D773)+$D773)</f>
        <v>14.10228689556498</v>
      </c>
      <c r="E774">
        <f>IF(COUNTA($B$5:$B774)&lt;=C$1,AVERAGE($B$5:$B774),C$2*($B774-$E773)+$E773)</f>
        <v>14.153097017598602</v>
      </c>
      <c r="F774">
        <f t="shared" si="22"/>
        <v>-5.0810122033622562E-2</v>
      </c>
      <c r="G774">
        <f>IF(COUNTA($F$5:$F774)&lt;=G$1,AVERAGE($F$5:$F774),G$2*($F774-$G773)+$G773)</f>
        <v>-4.6003433291058618E-2</v>
      </c>
      <c r="H774">
        <f t="shared" si="23"/>
        <v>-4.8066887425639443E-3</v>
      </c>
    </row>
    <row r="775" spans="1:8">
      <c r="A775" s="3">
        <v>41745</v>
      </c>
      <c r="B775" s="1">
        <v>14.09</v>
      </c>
      <c r="C775">
        <f>IF(COUNTA($B$5:$B775)&lt;=A$1,AVERAGE($B$5:$B775),A$2*($B775-$C774)+$C774)</f>
        <v>14.088985027794434</v>
      </c>
      <c r="D775">
        <f>IF(COUNTA($B$5:$B775)&lt;=B$1,AVERAGE($B$5:$B775),B$2*($B775-$D774)+$D774)</f>
        <v>14.100443861230232</v>
      </c>
      <c r="E775">
        <f>IF(COUNTA($B$5:$B775)&lt;=C$1,AVERAGE($B$5:$B775),C$2*($B775-$E774)+$E774)</f>
        <v>14.1486802263667</v>
      </c>
      <c r="F775">
        <f t="shared" si="22"/>
        <v>-4.8236365136467896E-2</v>
      </c>
      <c r="G775">
        <f>IF(COUNTA($F$5:$F775)&lt;=G$1,AVERAGE($F$5:$F775),G$2*($F775-$G774)+$G774)</f>
        <v>-4.6450019660140472E-2</v>
      </c>
      <c r="H775">
        <f t="shared" si="23"/>
        <v>-1.7863454763274236E-3</v>
      </c>
    </row>
    <row r="776" spans="1:8">
      <c r="A776" s="3">
        <v>41746</v>
      </c>
      <c r="B776" s="1">
        <v>14.09</v>
      </c>
      <c r="C776">
        <f>IF(COUNTA($B$5:$B776)&lt;=A$1,AVERAGE($B$5:$B776),A$2*($B776-$C775)+$C775)</f>
        <v>14.089188022235547</v>
      </c>
      <c r="D776">
        <f>IF(COUNTA($B$5:$B776)&lt;=B$1,AVERAGE($B$5:$B776),B$2*($B776-$D775)+$D775)</f>
        <v>14.098877282045697</v>
      </c>
      <c r="E776">
        <f>IF(COUNTA($B$5:$B776)&lt;=C$1,AVERAGE($B$5:$B776),C$2*($B776-$E775)+$E775)</f>
        <v>14.144572610521031</v>
      </c>
      <c r="F776">
        <f t="shared" si="22"/>
        <v>-4.5695328475334307E-2</v>
      </c>
      <c r="G776">
        <f>IF(COUNTA($F$5:$F776)&lt;=G$1,AVERAGE($F$5:$F776),G$2*($F776-$G775)+$G775)</f>
        <v>-4.6299081423179241E-2</v>
      </c>
      <c r="H776">
        <f t="shared" si="23"/>
        <v>6.0375294784493355E-4</v>
      </c>
    </row>
    <row r="777" spans="1:8">
      <c r="A777" s="3">
        <v>41747</v>
      </c>
      <c r="B777" s="1">
        <v>14.14</v>
      </c>
      <c r="C777">
        <f>IF(COUNTA($B$5:$B777)&lt;=A$1,AVERAGE($B$5:$B777),A$2*($B777-$C776)+$C776)</f>
        <v>14.099350417788438</v>
      </c>
      <c r="D777">
        <f>IF(COUNTA($B$5:$B777)&lt;=B$1,AVERAGE($B$5:$B777),B$2*($B777-$D776)+$D776)</f>
        <v>14.105045689738843</v>
      </c>
      <c r="E777">
        <f>IF(COUNTA($B$5:$B777)&lt;=C$1,AVERAGE($B$5:$B777),C$2*($B777-$E776)+$E776)</f>
        <v>14.144252527784559</v>
      </c>
      <c r="F777">
        <f t="shared" si="22"/>
        <v>-3.9206838045716452E-2</v>
      </c>
      <c r="G777">
        <f>IF(COUNTA($F$5:$F777)&lt;=G$1,AVERAGE($F$5:$F777),G$2*($F777-$G776)+$G776)</f>
        <v>-4.488063274768668E-2</v>
      </c>
      <c r="H777">
        <f t="shared" si="23"/>
        <v>5.6737947019702278E-3</v>
      </c>
    </row>
    <row r="778" spans="1:8">
      <c r="A778" s="3">
        <v>41748</v>
      </c>
      <c r="B778" s="1">
        <v>14.120000000000001</v>
      </c>
      <c r="C778">
        <f>IF(COUNTA($B$5:$B778)&lt;=A$1,AVERAGE($B$5:$B778),A$2*($B778-$C777)+$C777)</f>
        <v>14.103480334230751</v>
      </c>
      <c r="D778">
        <f>IF(COUNTA($B$5:$B778)&lt;=B$1,AVERAGE($B$5:$B778),B$2*($B778-$D777)+$D777)</f>
        <v>14.107288836278016</v>
      </c>
      <c r="E778">
        <f>IF(COUNTA($B$5:$B778)&lt;=C$1,AVERAGE($B$5:$B778),C$2*($B778-$E777)+$E777)</f>
        <v>14.142554850839639</v>
      </c>
      <c r="F778">
        <f t="shared" si="22"/>
        <v>-3.5266014561623038E-2</v>
      </c>
      <c r="G778">
        <f>IF(COUNTA($F$5:$F778)&lt;=G$1,AVERAGE($F$5:$F778),G$2*($F778-$G777)+$G777)</f>
        <v>-4.2957709110473953E-2</v>
      </c>
      <c r="H778">
        <f t="shared" si="23"/>
        <v>7.691694548850915E-3</v>
      </c>
    </row>
    <row r="779" spans="1:8">
      <c r="A779" s="3">
        <v>41751</v>
      </c>
      <c r="B779" s="1">
        <v>14.09</v>
      </c>
      <c r="C779">
        <f>IF(COUNTA($B$5:$B779)&lt;=A$1,AVERAGE($B$5:$B779),A$2*($B779-$C778)+$C778)</f>
        <v>14.100784267384601</v>
      </c>
      <c r="D779">
        <f>IF(COUNTA($B$5:$B779)&lt;=B$1,AVERAGE($B$5:$B779),B$2*($B779-$D778)+$D778)</f>
        <v>14.104695510836313</v>
      </c>
      <c r="E779">
        <f>IF(COUNTA($B$5:$B779)&lt;=C$1,AVERAGE($B$5:$B779),C$2*($B779-$E778)+$E778)</f>
        <v>14.138876011280864</v>
      </c>
      <c r="F779">
        <f t="shared" si="22"/>
        <v>-3.4180500444550788E-2</v>
      </c>
      <c r="G779">
        <f>IF(COUNTA($F$5:$F779)&lt;=G$1,AVERAGE($F$5:$F779),G$2*($F779-$G778)+$G778)</f>
        <v>-4.1202267377289319E-2</v>
      </c>
      <c r="H779">
        <f t="shared" si="23"/>
        <v>7.021766932738531E-3</v>
      </c>
    </row>
    <row r="780" spans="1:8">
      <c r="A780" s="3">
        <v>41752</v>
      </c>
      <c r="B780" s="1">
        <v>14.07</v>
      </c>
      <c r="C780">
        <f>IF(COUNTA($B$5:$B780)&lt;=A$1,AVERAGE($B$5:$B780),A$2*($B780-$C779)+$C779)</f>
        <v>14.094627413907681</v>
      </c>
      <c r="D780">
        <f>IF(COUNTA($B$5:$B780)&lt;=B$1,AVERAGE($B$5:$B780),B$2*($B780-$D779)+$D779)</f>
        <v>14.099491184210866</v>
      </c>
      <c r="E780">
        <f>IF(COUNTA($B$5:$B780)&lt;=C$1,AVERAGE($B$5:$B780),C$2*($B780-$E779)+$E779)</f>
        <v>14.134054690491203</v>
      </c>
      <c r="F780">
        <f t="shared" si="22"/>
        <v>-3.4563506280337108E-2</v>
      </c>
      <c r="G780">
        <f>IF(COUNTA($F$5:$F780)&lt;=G$1,AVERAGE($F$5:$F780),G$2*($F780-$G779)+$G779)</f>
        <v>-3.9874515157898874E-2</v>
      </c>
      <c r="H780">
        <f t="shared" si="23"/>
        <v>5.3110088775617653E-3</v>
      </c>
    </row>
    <row r="781" spans="1:8">
      <c r="A781" s="3">
        <v>41753</v>
      </c>
      <c r="B781" s="1">
        <v>14.03</v>
      </c>
      <c r="C781">
        <f>IF(COUNTA($B$5:$B781)&lt;=A$1,AVERAGE($B$5:$B781),A$2*($B781-$C780)+$C780)</f>
        <v>14.081701931126144</v>
      </c>
      <c r="D781">
        <f>IF(COUNTA($B$5:$B781)&lt;=B$1,AVERAGE($B$5:$B781),B$2*($B781-$D780)+$D780)</f>
        <v>14.089067506579235</v>
      </c>
      <c r="E781">
        <f>IF(COUNTA($B$5:$B781)&lt;=C$1,AVERAGE($B$5:$B781),C$2*($B781-$E780)+$E780)</f>
        <v>14.126770862156819</v>
      </c>
      <c r="F781">
        <f t="shared" si="22"/>
        <v>-3.7703355577583864E-2</v>
      </c>
      <c r="G781">
        <f>IF(COUNTA($F$5:$F781)&lt;=G$1,AVERAGE($F$5:$F781),G$2*($F781-$G780)+$G780)</f>
        <v>-3.944028324183587E-2</v>
      </c>
      <c r="H781">
        <f t="shared" si="23"/>
        <v>1.7369276642520068E-3</v>
      </c>
    </row>
    <row r="782" spans="1:8">
      <c r="A782" s="3">
        <v>41754</v>
      </c>
      <c r="B782" s="1">
        <v>14.02</v>
      </c>
      <c r="C782">
        <f>IF(COUNTA($B$5:$B782)&lt;=A$1,AVERAGE($B$5:$B782),A$2*($B782-$C781)+$C781)</f>
        <v>14.069361544900914</v>
      </c>
      <c r="D782">
        <f>IF(COUNTA($B$5:$B782)&lt;=B$1,AVERAGE($B$5:$B782),B$2*($B782-$D781)+$D781)</f>
        <v>14.07870738059235</v>
      </c>
      <c r="E782">
        <f>IF(COUNTA($B$5:$B782)&lt;=C$1,AVERAGE($B$5:$B782),C$2*($B782-$E781)+$E781)</f>
        <v>14.119296901805843</v>
      </c>
      <c r="F782">
        <f t="shared" si="22"/>
        <v>-4.0589521213492574E-2</v>
      </c>
      <c r="G782">
        <f>IF(COUNTA($F$5:$F782)&lt;=G$1,AVERAGE($F$5:$F782),G$2*($F782-$G781)+$G781)</f>
        <v>-3.967013083616721E-2</v>
      </c>
      <c r="H782">
        <f t="shared" si="23"/>
        <v>-9.1939037732536449E-4</v>
      </c>
    </row>
    <row r="783" spans="1:8">
      <c r="A783" s="3">
        <v>41755</v>
      </c>
      <c r="B783" s="1">
        <v>14.03</v>
      </c>
      <c r="C783">
        <f>IF(COUNTA($B$5:$B783)&lt;=A$1,AVERAGE($B$5:$B783),A$2*($B783-$C782)+$C782)</f>
        <v>14.061489235920732</v>
      </c>
      <c r="D783">
        <f>IF(COUNTA($B$5:$B783)&lt;=B$1,AVERAGE($B$5:$B783),B$2*($B783-$D782)+$D782)</f>
        <v>14.071401273503497</v>
      </c>
      <c r="E783">
        <f>IF(COUNTA($B$5:$B783)&lt;=C$1,AVERAGE($B$5:$B783),C$2*($B783-$E782)+$E782)</f>
        <v>14.113046118679433</v>
      </c>
      <c r="F783">
        <f t="shared" si="22"/>
        <v>-4.164484517593614E-2</v>
      </c>
      <c r="G783">
        <f>IF(COUNTA($F$5:$F783)&lt;=G$1,AVERAGE($F$5:$F783),G$2*($F783-$G782)+$G782)</f>
        <v>-4.0065073704120997E-2</v>
      </c>
      <c r="H783">
        <f t="shared" si="23"/>
        <v>-1.5797714718151432E-3</v>
      </c>
    </row>
    <row r="784" spans="1:8">
      <c r="A784" s="3">
        <v>41758</v>
      </c>
      <c r="B784" s="1">
        <v>14.120000000000001</v>
      </c>
      <c r="C784">
        <f>IF(COUNTA($B$5:$B784)&lt;=A$1,AVERAGE($B$5:$B784),A$2*($B784-$C783)+$C783)</f>
        <v>14.073191388736586</v>
      </c>
      <c r="D784">
        <f>IF(COUNTA($B$5:$B784)&lt;=B$1,AVERAGE($B$5:$B784),B$2*($B784-$D783)+$D783)</f>
        <v>14.078691082477972</v>
      </c>
      <c r="E784">
        <f>IF(COUNTA($B$5:$B784)&lt;=C$1,AVERAGE($B$5:$B784),C$2*($B784-$E783)+$E783)</f>
        <v>14.113532890371873</v>
      </c>
      <c r="F784">
        <f t="shared" si="22"/>
        <v>-3.4841807893901233E-2</v>
      </c>
      <c r="G784">
        <f>IF(COUNTA($F$5:$F784)&lt;=G$1,AVERAGE($F$5:$F784),G$2*($F784-$G783)+$G783)</f>
        <v>-3.9020420542077043E-2</v>
      </c>
      <c r="H784">
        <f t="shared" si="23"/>
        <v>4.1786126481758099E-3</v>
      </c>
    </row>
    <row r="785" spans="1:8">
      <c r="A785" s="3">
        <v>41760</v>
      </c>
      <c r="B785" s="1">
        <v>14.040000000000001</v>
      </c>
      <c r="C785">
        <f>IF(COUNTA($B$5:$B785)&lt;=A$1,AVERAGE($B$5:$B785),A$2*($B785-$C784)+$C784)</f>
        <v>14.066553110989268</v>
      </c>
      <c r="D785">
        <f>IF(COUNTA($B$5:$B785)&lt;=B$1,AVERAGE($B$5:$B785),B$2*($B785-$D784)+$D784)</f>
        <v>14.072887420106277</v>
      </c>
      <c r="E785">
        <f>IF(COUNTA($B$5:$B785)&lt;=C$1,AVERAGE($B$5:$B785),C$2*($B785-$E784)+$E784)</f>
        <v>14.108385588045842</v>
      </c>
      <c r="F785">
        <f t="shared" ref="F785:F848" si="24">D785-E785</f>
        <v>-3.5498167939564951E-2</v>
      </c>
      <c r="G785">
        <f>IF(COUNTA($F$5:$F785)&lt;=G$1,AVERAGE($F$5:$F785),G$2*($F785-$G784)+$G784)</f>
        <v>-3.8315970021574622E-2</v>
      </c>
      <c r="H785">
        <f t="shared" ref="H785:H848" si="25">F785-G785</f>
        <v>2.8178020820096711E-3</v>
      </c>
    </row>
    <row r="786" spans="1:8">
      <c r="A786" s="3">
        <v>41761</v>
      </c>
      <c r="B786" s="1">
        <v>14.03</v>
      </c>
      <c r="C786">
        <f>IF(COUNTA($B$5:$B786)&lt;=A$1,AVERAGE($B$5:$B786),A$2*($B786-$C785)+$C785)</f>
        <v>14.059242488791414</v>
      </c>
      <c r="D786">
        <f>IF(COUNTA($B$5:$B786)&lt;=B$1,AVERAGE($B$5:$B786),B$2*($B786-$D785)+$D785)</f>
        <v>14.066454307090336</v>
      </c>
      <c r="E786">
        <f>IF(COUNTA($B$5:$B786)&lt;=C$1,AVERAGE($B$5:$B786),C$2*($B786-$E785)+$E785)</f>
        <v>14.102898596882632</v>
      </c>
      <c r="F786">
        <f t="shared" si="24"/>
        <v>-3.6444289792296303E-2</v>
      </c>
      <c r="G786">
        <f>IF(COUNTA($F$5:$F786)&lt;=G$1,AVERAGE($F$5:$F786),G$2*($F786-$G785)+$G785)</f>
        <v>-3.7941633975718959E-2</v>
      </c>
      <c r="H786">
        <f t="shared" si="25"/>
        <v>1.4973441834226567E-3</v>
      </c>
    </row>
    <row r="787" spans="1:8">
      <c r="A787" s="3">
        <v>41762</v>
      </c>
      <c r="B787" s="1">
        <v>14.01</v>
      </c>
      <c r="C787">
        <f>IF(COUNTA($B$5:$B787)&lt;=A$1,AVERAGE($B$5:$B787),A$2*($B787-$C786)+$C786)</f>
        <v>14.049393991033131</v>
      </c>
      <c r="D787">
        <f>IF(COUNTA($B$5:$B787)&lt;=B$1,AVERAGE($B$5:$B787),B$2*($B787-$D786)+$D786)</f>
        <v>14.057986161026784</v>
      </c>
      <c r="E787">
        <f>IF(COUNTA($B$5:$B787)&lt;=C$1,AVERAGE($B$5:$B787),C$2*($B787-$E786)+$E786)</f>
        <v>14.096395695100847</v>
      </c>
      <c r="F787">
        <f t="shared" si="24"/>
        <v>-3.840953407406289E-2</v>
      </c>
      <c r="G787">
        <f>IF(COUNTA($F$5:$F787)&lt;=G$1,AVERAGE($F$5:$F787),G$2*($F787-$G786)+$G786)</f>
        <v>-3.8035213995387743E-2</v>
      </c>
      <c r="H787">
        <f t="shared" si="25"/>
        <v>-3.7432007867514716E-4</v>
      </c>
    </row>
    <row r="788" spans="1:8">
      <c r="A788" s="3">
        <v>41765</v>
      </c>
      <c r="B788" s="1">
        <v>14.08</v>
      </c>
      <c r="C788">
        <f>IF(COUNTA($B$5:$B788)&lt;=A$1,AVERAGE($B$5:$B788),A$2*($B788-$C787)+$C787)</f>
        <v>14.055515192826505</v>
      </c>
      <c r="D788">
        <f>IF(COUNTA($B$5:$B788)&lt;=B$1,AVERAGE($B$5:$B788),B$2*($B788-$D787)+$D787)</f>
        <v>14.061288236872766</v>
      </c>
      <c r="E788">
        <f>IF(COUNTA($B$5:$B788)&lt;=C$1,AVERAGE($B$5:$B788),C$2*($B788-$E787)+$E787)</f>
        <v>14.095247996443788</v>
      </c>
      <c r="F788">
        <f t="shared" si="24"/>
        <v>-3.3959759571022374E-2</v>
      </c>
      <c r="G788">
        <f>IF(COUNTA($F$5:$F788)&lt;=G$1,AVERAGE($F$5:$F788),G$2*($F788-$G787)+$G787)</f>
        <v>-3.7220123110514668E-2</v>
      </c>
      <c r="H788">
        <f t="shared" si="25"/>
        <v>3.2603635394922933E-3</v>
      </c>
    </row>
    <row r="789" spans="1:8">
      <c r="A789" s="3">
        <v>41766</v>
      </c>
      <c r="B789" s="1">
        <v>14.14</v>
      </c>
      <c r="C789">
        <f>IF(COUNTA($B$5:$B789)&lt;=A$1,AVERAGE($B$5:$B789),A$2*($B789-$C788)+$C788)</f>
        <v>14.072412154261205</v>
      </c>
      <c r="D789">
        <f>IF(COUNTA($B$5:$B789)&lt;=B$1,AVERAGE($B$5:$B789),B$2*($B789-$D788)+$D788)</f>
        <v>14.073095001341851</v>
      </c>
      <c r="E789">
        <f>IF(COUNTA($B$5:$B789)&lt;=C$1,AVERAGE($B$5:$B789),C$2*($B789-$E788)+$E788)</f>
        <v>14.098380636692724</v>
      </c>
      <c r="F789">
        <f t="shared" si="24"/>
        <v>-2.5285635350872582E-2</v>
      </c>
      <c r="G789">
        <f>IF(COUNTA($F$5:$F789)&lt;=G$1,AVERAGE($F$5:$F789),G$2*($F789-$G788)+$G788)</f>
        <v>-3.4833225558586249E-2</v>
      </c>
      <c r="H789">
        <f t="shared" si="25"/>
        <v>9.5475902077136673E-3</v>
      </c>
    </row>
    <row r="790" spans="1:8">
      <c r="A790" s="3">
        <v>41767</v>
      </c>
      <c r="B790" s="1">
        <v>14.11</v>
      </c>
      <c r="C790">
        <f>IF(COUNTA($B$5:$B790)&lt;=A$1,AVERAGE($B$5:$B790),A$2*($B790-$C789)+$C789)</f>
        <v>14.079929723408963</v>
      </c>
      <c r="D790">
        <f>IF(COUNTA($B$5:$B790)&lt;=B$1,AVERAGE($B$5:$B790),B$2*($B790-$D789)+$D789)</f>
        <v>14.078630751140574</v>
      </c>
      <c r="E790">
        <f>IF(COUNTA($B$5:$B790)&lt;=C$1,AVERAGE($B$5:$B790),C$2*($B790-$E789)+$E789)</f>
        <v>14.099193992124233</v>
      </c>
      <c r="F790">
        <f t="shared" si="24"/>
        <v>-2.0563240983658915E-2</v>
      </c>
      <c r="G790">
        <f>IF(COUNTA($F$5:$F790)&lt;=G$1,AVERAGE($F$5:$F790),G$2*($F790-$G789)+$G789)</f>
        <v>-3.1979228643600782E-2</v>
      </c>
      <c r="H790">
        <f t="shared" si="25"/>
        <v>1.1415987659941867E-2</v>
      </c>
    </row>
    <row r="791" spans="1:8">
      <c r="A791" s="3">
        <v>41768</v>
      </c>
      <c r="B791" s="1">
        <v>14.57</v>
      </c>
      <c r="C791">
        <f>IF(COUNTA($B$5:$B791)&lt;=A$1,AVERAGE($B$5:$B791),A$2*($B791-$C790)+$C790)</f>
        <v>14.177943778727171</v>
      </c>
      <c r="D791">
        <f>IF(COUNTA($B$5:$B791)&lt;=B$1,AVERAGE($B$5:$B791),B$2*($B791-$D790)+$D790)</f>
        <v>14.152336138469488</v>
      </c>
      <c r="E791">
        <f>IF(COUNTA($B$5:$B791)&lt;=C$1,AVERAGE($B$5:$B791),C$2*($B791-$E790)+$E790)</f>
        <v>14.132150412675538</v>
      </c>
      <c r="F791">
        <f t="shared" si="24"/>
        <v>2.0185725793950837E-2</v>
      </c>
      <c r="G791">
        <f>IF(COUNTA($F$5:$F791)&lt;=G$1,AVERAGE($F$5:$F791),G$2*($F791-$G790)+$G790)</f>
        <v>-2.1546237756090457E-2</v>
      </c>
      <c r="H791">
        <f t="shared" si="25"/>
        <v>4.1731963550041294E-2</v>
      </c>
    </row>
    <row r="792" spans="1:8">
      <c r="A792" s="3">
        <v>41769</v>
      </c>
      <c r="B792" s="1">
        <v>14.44</v>
      </c>
      <c r="C792">
        <f>IF(COUNTA($B$5:$B792)&lt;=A$1,AVERAGE($B$5:$B792),A$2*($B792-$C791)+$C791)</f>
        <v>14.230355022981737</v>
      </c>
      <c r="D792">
        <f>IF(COUNTA($B$5:$B792)&lt;=B$1,AVERAGE($B$5:$B792),B$2*($B792-$D791)+$D791)</f>
        <v>14.195485717699064</v>
      </c>
      <c r="E792">
        <f>IF(COUNTA($B$5:$B792)&lt;=C$1,AVERAGE($B$5:$B792),C$2*($B792-$E791)+$E791)</f>
        <v>14.153699883788249</v>
      </c>
      <c r="F792">
        <f t="shared" si="24"/>
        <v>4.1785833910815029E-2</v>
      </c>
      <c r="G792">
        <f>IF(COUNTA($F$5:$F792)&lt;=G$1,AVERAGE($F$5:$F792),G$2*($F792-$G791)+$G791)</f>
        <v>-8.8798234227093573E-3</v>
      </c>
      <c r="H792">
        <f t="shared" si="25"/>
        <v>5.0665657333524385E-2</v>
      </c>
    </row>
    <row r="793" spans="1:8">
      <c r="A793" s="3">
        <v>41772</v>
      </c>
      <c r="B793" s="1">
        <v>14.44</v>
      </c>
      <c r="C793">
        <f>IF(COUNTA($B$5:$B793)&lt;=A$1,AVERAGE($B$5:$B793),A$2*($B793-$C792)+$C792)</f>
        <v>14.27228401838539</v>
      </c>
      <c r="D793">
        <f>IF(COUNTA($B$5:$B793)&lt;=B$1,AVERAGE($B$5:$B793),B$2*($B793-$D792)+$D792)</f>
        <v>14.232162860044205</v>
      </c>
      <c r="E793">
        <f>IF(COUNTA($B$5:$B793)&lt;=C$1,AVERAGE($B$5:$B793),C$2*($B793-$E792)+$E792)</f>
        <v>14.173740891923071</v>
      </c>
      <c r="F793">
        <f t="shared" si="24"/>
        <v>5.8421968121134427E-2</v>
      </c>
      <c r="G793">
        <f>IF(COUNTA($F$5:$F793)&lt;=G$1,AVERAGE($F$5:$F793),G$2*($F793-$G792)+$G792)</f>
        <v>4.5805348860594019E-3</v>
      </c>
      <c r="H793">
        <f t="shared" si="25"/>
        <v>5.3841433235075023E-2</v>
      </c>
    </row>
    <row r="794" spans="1:8">
      <c r="A794" s="3">
        <v>41773</v>
      </c>
      <c r="B794" s="1">
        <v>14.07</v>
      </c>
      <c r="C794">
        <f>IF(COUNTA($B$5:$B794)&lt;=A$1,AVERAGE($B$5:$B794),A$2*($B794-$C793)+$C793)</f>
        <v>14.231827214708312</v>
      </c>
      <c r="D794">
        <f>IF(COUNTA($B$5:$B794)&lt;=B$1,AVERAGE($B$5:$B794),B$2*($B794-$D793)+$D793)</f>
        <v>14.207838431037574</v>
      </c>
      <c r="E794">
        <f>IF(COUNTA($B$5:$B794)&lt;=C$1,AVERAGE($B$5:$B794),C$2*($B794-$E793)+$E793)</f>
        <v>14.166479029488457</v>
      </c>
      <c r="F794">
        <f t="shared" si="24"/>
        <v>4.1359401549117436E-2</v>
      </c>
      <c r="G794">
        <f>IF(COUNTA($F$5:$F794)&lt;=G$1,AVERAGE($F$5:$F794),G$2*($F794-$G793)+$G793)</f>
        <v>1.1936308218671008E-2</v>
      </c>
      <c r="H794">
        <f t="shared" si="25"/>
        <v>2.9423093330446428E-2</v>
      </c>
    </row>
    <row r="795" spans="1:8">
      <c r="A795" s="3">
        <v>41774</v>
      </c>
      <c r="B795" s="1">
        <v>14.41</v>
      </c>
      <c r="C795">
        <f>IF(COUNTA($B$5:$B795)&lt;=A$1,AVERAGE($B$5:$B795),A$2*($B795-$C794)+$C794)</f>
        <v>14.26746177176665</v>
      </c>
      <c r="D795">
        <f>IF(COUNTA($B$5:$B795)&lt;=B$1,AVERAGE($B$5:$B795),B$2*($B795-$D794)+$D794)</f>
        <v>14.238162666381939</v>
      </c>
      <c r="E795">
        <f>IF(COUNTA($B$5:$B795)&lt;=C$1,AVERAGE($B$5:$B795),C$2*($B795-$E794)+$E794)</f>
        <v>14.183525497424265</v>
      </c>
      <c r="F795">
        <f t="shared" si="24"/>
        <v>5.463716895767412E-2</v>
      </c>
      <c r="G795">
        <f>IF(COUNTA($F$5:$F795)&lt;=G$1,AVERAGE($F$5:$F795),G$2*($F795-$G794)+$G794)</f>
        <v>2.0476480366471629E-2</v>
      </c>
      <c r="H795">
        <f t="shared" si="25"/>
        <v>3.4160688591202491E-2</v>
      </c>
    </row>
    <row r="796" spans="1:8">
      <c r="A796" s="3">
        <v>41775</v>
      </c>
      <c r="B796" s="1">
        <v>14.69</v>
      </c>
      <c r="C796">
        <f>IF(COUNTA($B$5:$B796)&lt;=A$1,AVERAGE($B$5:$B796),A$2*($B796-$C795)+$C795)</f>
        <v>14.35196941741332</v>
      </c>
      <c r="D796">
        <f>IF(COUNTA($B$5:$B796)&lt;=B$1,AVERAGE($B$5:$B796),B$2*($B796-$D795)+$D795)</f>
        <v>14.305938266424649</v>
      </c>
      <c r="E796">
        <f>IF(COUNTA($B$5:$B796)&lt;=C$1,AVERAGE($B$5:$B796),C$2*($B796-$E795)+$E795)</f>
        <v>14.218978712604565</v>
      </c>
      <c r="F796">
        <f t="shared" si="24"/>
        <v>8.6959553820083357E-2</v>
      </c>
      <c r="G796">
        <f>IF(COUNTA($F$5:$F796)&lt;=G$1,AVERAGE($F$5:$F796),G$2*($F796-$G795)+$G795)</f>
        <v>3.3773095057193975E-2</v>
      </c>
      <c r="H796">
        <f t="shared" si="25"/>
        <v>5.3186458762889383E-2</v>
      </c>
    </row>
    <row r="797" spans="1:8">
      <c r="A797" s="3">
        <v>41776</v>
      </c>
      <c r="B797" s="1">
        <v>15.040000000000001</v>
      </c>
      <c r="C797">
        <f>IF(COUNTA($B$5:$B797)&lt;=A$1,AVERAGE($B$5:$B797),A$2*($B797-$C796)+$C796)</f>
        <v>14.489575533930656</v>
      </c>
      <c r="D797">
        <f>IF(COUNTA($B$5:$B797)&lt;=B$1,AVERAGE($B$5:$B797),B$2*($B797-$D796)+$D796)</f>
        <v>14.416047526460952</v>
      </c>
      <c r="E797">
        <f>IF(COUNTA($B$5:$B797)&lt;=C$1,AVERAGE($B$5:$B797),C$2*($B797-$E796)+$E796)</f>
        <v>14.276450202722247</v>
      </c>
      <c r="F797">
        <f t="shared" si="24"/>
        <v>0.13959732373870537</v>
      </c>
      <c r="G797">
        <f>IF(COUNTA($F$5:$F797)&lt;=G$1,AVERAGE($F$5:$F797),G$2*($F797-$G796)+$G796)</f>
        <v>5.4937940793496259E-2</v>
      </c>
      <c r="H797">
        <f t="shared" si="25"/>
        <v>8.4659382945209111E-2</v>
      </c>
    </row>
    <row r="798" spans="1:8">
      <c r="A798" s="3">
        <v>41779</v>
      </c>
      <c r="B798" s="1">
        <v>15.15</v>
      </c>
      <c r="C798">
        <f>IF(COUNTA($B$5:$B798)&lt;=A$1,AVERAGE($B$5:$B798),A$2*($B798-$C797)+$C797)</f>
        <v>14.621660427144525</v>
      </c>
      <c r="D798">
        <f>IF(COUNTA($B$5:$B798)&lt;=B$1,AVERAGE($B$5:$B798),B$2*($B798-$D797)+$D797)</f>
        <v>14.52614039749181</v>
      </c>
      <c r="E798">
        <f>IF(COUNTA($B$5:$B798)&lt;=C$1,AVERAGE($B$5:$B798),C$2*($B798-$E797)+$E797)</f>
        <v>14.33759868853169</v>
      </c>
      <c r="F798">
        <f t="shared" si="24"/>
        <v>0.18854170896011979</v>
      </c>
      <c r="G798">
        <f>IF(COUNTA($F$5:$F798)&lt;=G$1,AVERAGE($F$5:$F798),G$2*($F798-$G797)+$G797)</f>
        <v>8.1658694426820971E-2</v>
      </c>
      <c r="H798">
        <f t="shared" si="25"/>
        <v>0.10688301453329882</v>
      </c>
    </row>
    <row r="799" spans="1:8">
      <c r="A799" s="3">
        <v>41780</v>
      </c>
      <c r="B799" s="1">
        <v>15.24</v>
      </c>
      <c r="C799">
        <f>IF(COUNTA($B$5:$B799)&lt;=A$1,AVERAGE($B$5:$B799),A$2*($B799-$C798)+$C798)</f>
        <v>14.74532834171562</v>
      </c>
      <c r="D799">
        <f>IF(COUNTA($B$5:$B799)&lt;=B$1,AVERAGE($B$5:$B799),B$2*($B799-$D798)+$D798)</f>
        <v>14.633219337868038</v>
      </c>
      <c r="E799">
        <f>IF(COUNTA($B$5:$B799)&lt;=C$1,AVERAGE($B$5:$B799),C$2*($B799-$E798)+$E798)</f>
        <v>14.400766780334472</v>
      </c>
      <c r="F799">
        <f t="shared" si="24"/>
        <v>0.23245255753356631</v>
      </c>
      <c r="G799">
        <f>IF(COUNTA($F$5:$F799)&lt;=G$1,AVERAGE($F$5:$F799),G$2*($F799-$G798)+$G798)</f>
        <v>0.11181746704817004</v>
      </c>
      <c r="H799">
        <f t="shared" si="25"/>
        <v>0.12063509048539627</v>
      </c>
    </row>
    <row r="800" spans="1:8">
      <c r="A800" s="3">
        <v>41781</v>
      </c>
      <c r="B800" s="1">
        <v>14.97</v>
      </c>
      <c r="C800">
        <f>IF(COUNTA($B$5:$B800)&lt;=A$1,AVERAGE($B$5:$B800),A$2*($B800-$C799)+$C799)</f>
        <v>14.790262673372496</v>
      </c>
      <c r="D800">
        <f>IF(COUNTA($B$5:$B800)&lt;=B$1,AVERAGE($B$5:$B800),B$2*($B800-$D799)+$D799)</f>
        <v>14.683736437187832</v>
      </c>
      <c r="E800">
        <f>IF(COUNTA($B$5:$B800)&lt;=C$1,AVERAGE($B$5:$B800),C$2*($B800-$E799)+$E799)</f>
        <v>14.440613105711058</v>
      </c>
      <c r="F800">
        <f t="shared" si="24"/>
        <v>0.24312333147677379</v>
      </c>
      <c r="G800">
        <f>IF(COUNTA($F$5:$F800)&lt;=G$1,AVERAGE($F$5:$F800),G$2*($F800-$G799)+$G799)</f>
        <v>0.1380786399338908</v>
      </c>
      <c r="H800">
        <f t="shared" si="25"/>
        <v>0.10504469154288298</v>
      </c>
    </row>
    <row r="801" spans="1:8">
      <c r="A801" s="3">
        <v>41782</v>
      </c>
      <c r="B801" s="1">
        <v>15.39</v>
      </c>
      <c r="C801">
        <f>IF(COUNTA($B$5:$B801)&lt;=A$1,AVERAGE($B$5:$B801),A$2*($B801-$C800)+$C800)</f>
        <v>14.910210138697996</v>
      </c>
      <c r="D801">
        <f>IF(COUNTA($B$5:$B801)&lt;=B$1,AVERAGE($B$5:$B801),B$2*($B801-$D800)+$D800)</f>
        <v>14.789675971609658</v>
      </c>
      <c r="E801">
        <f>IF(COUNTA($B$5:$B801)&lt;=C$1,AVERAGE($B$5:$B801),C$2*($B801-$E800)+$E800)</f>
        <v>14.507070188311284</v>
      </c>
      <c r="F801">
        <f t="shared" si="24"/>
        <v>0.28260578329837394</v>
      </c>
      <c r="G801">
        <f>IF(COUNTA($F$5:$F801)&lt;=G$1,AVERAGE($F$5:$F801),G$2*($F801-$G800)+$G800)</f>
        <v>0.16698406860678744</v>
      </c>
      <c r="H801">
        <f t="shared" si="25"/>
        <v>0.1156217146915865</v>
      </c>
    </row>
    <row r="802" spans="1:8">
      <c r="A802" s="3">
        <v>41783</v>
      </c>
      <c r="B802" s="1">
        <v>15.24</v>
      </c>
      <c r="C802">
        <f>IF(COUNTA($B$5:$B802)&lt;=A$1,AVERAGE($B$5:$B802),A$2*($B802-$C801)+$C801)</f>
        <v>14.976168110958398</v>
      </c>
      <c r="D802">
        <f>IF(COUNTA($B$5:$B802)&lt;=B$1,AVERAGE($B$5:$B802),B$2*($B802-$D801)+$D801)</f>
        <v>14.857224575868209</v>
      </c>
      <c r="E802">
        <f>IF(COUNTA($B$5:$B802)&lt;=C$1,AVERAGE($B$5:$B802),C$2*($B802-$E801)+$E801)</f>
        <v>14.558375275129494</v>
      </c>
      <c r="F802">
        <f t="shared" si="24"/>
        <v>0.29884930073871452</v>
      </c>
      <c r="G802">
        <f>IF(COUNTA($F$5:$F802)&lt;=G$1,AVERAGE($F$5:$F802),G$2*($F802-$G801)+$G801)</f>
        <v>0.19335711503317285</v>
      </c>
      <c r="H802">
        <f t="shared" si="25"/>
        <v>0.10549218570554167</v>
      </c>
    </row>
    <row r="803" spans="1:8">
      <c r="A803" s="3">
        <v>41786</v>
      </c>
      <c r="B803" s="1">
        <v>15.39</v>
      </c>
      <c r="C803">
        <f>IF(COUNTA($B$5:$B803)&lt;=A$1,AVERAGE($B$5:$B803),A$2*($B803-$C802)+$C802)</f>
        <v>15.058934488766718</v>
      </c>
      <c r="D803">
        <f>IF(COUNTA($B$5:$B803)&lt;=B$1,AVERAGE($B$5:$B803),B$2*($B803-$D802)+$D802)</f>
        <v>14.937140889487978</v>
      </c>
      <c r="E803">
        <f>IF(COUNTA($B$5:$B803)&lt;=C$1,AVERAGE($B$5:$B803),C$2*($B803-$E802)+$E802)</f>
        <v>14.616589005870429</v>
      </c>
      <c r="F803">
        <f t="shared" si="24"/>
        <v>0.32055188361754894</v>
      </c>
      <c r="G803">
        <f>IF(COUNTA($F$5:$F803)&lt;=G$1,AVERAGE($F$5:$F803),G$2*($F803-$G802)+$G802)</f>
        <v>0.21879606875004806</v>
      </c>
      <c r="H803">
        <f t="shared" si="25"/>
        <v>0.10175581486750088</v>
      </c>
    </row>
    <row r="804" spans="1:8">
      <c r="A804" s="3">
        <v>41787</v>
      </c>
      <c r="B804" s="1">
        <v>15.73</v>
      </c>
      <c r="C804">
        <f>IF(COUNTA($B$5:$B804)&lt;=A$1,AVERAGE($B$5:$B804),A$2*($B804-$C803)+$C803)</f>
        <v>15.193147591013375</v>
      </c>
      <c r="D804">
        <f>IF(COUNTA($B$5:$B804)&lt;=B$1,AVERAGE($B$5:$B804),B$2*($B804-$D803)+$D803)</f>
        <v>15.056069756064781</v>
      </c>
      <c r="E804">
        <f>IF(COUNTA($B$5:$B804)&lt;=C$1,AVERAGE($B$5:$B804),C$2*($B804-$E803)+$E803)</f>
        <v>14.694527775459498</v>
      </c>
      <c r="F804">
        <f t="shared" si="24"/>
        <v>0.36154198060528309</v>
      </c>
      <c r="G804">
        <f>IF(COUNTA($F$5:$F804)&lt;=G$1,AVERAGE($F$5:$F804),G$2*($F804-$G803)+$G803)</f>
        <v>0.24734525112109507</v>
      </c>
      <c r="H804">
        <f t="shared" si="25"/>
        <v>0.11419672948418802</v>
      </c>
    </row>
    <row r="805" spans="1:8">
      <c r="A805" s="3">
        <v>41788</v>
      </c>
      <c r="B805" s="1">
        <v>16.29</v>
      </c>
      <c r="C805">
        <f>IF(COUNTA($B$5:$B805)&lt;=A$1,AVERAGE($B$5:$B805),A$2*($B805-$C804)+$C804)</f>
        <v>15.4125180728107</v>
      </c>
      <c r="D805">
        <f>IF(COUNTA($B$5:$B805)&lt;=B$1,AVERAGE($B$5:$B805),B$2*($B805-$D804)+$D804)</f>
        <v>15.241159292655064</v>
      </c>
      <c r="E805">
        <f>IF(COUNTA($B$5:$B805)&lt;=C$1,AVERAGE($B$5:$B805),C$2*($B805-$E804)+$E804)</f>
        <v>14.806210831177333</v>
      </c>
      <c r="F805">
        <f t="shared" si="24"/>
        <v>0.43494846147773103</v>
      </c>
      <c r="G805">
        <f>IF(COUNTA($F$5:$F805)&lt;=G$1,AVERAGE($F$5:$F805),G$2*($F805-$G804)+$G804)</f>
        <v>0.28486589319242228</v>
      </c>
      <c r="H805">
        <f t="shared" si="25"/>
        <v>0.15008256828530875</v>
      </c>
    </row>
    <row r="806" spans="1:8">
      <c r="A806" s="3">
        <v>41789</v>
      </c>
      <c r="B806" s="1">
        <v>16.189999999999998</v>
      </c>
      <c r="C806">
        <f>IF(COUNTA($B$5:$B806)&lt;=A$1,AVERAGE($B$5:$B806),A$2*($B806-$C805)+$C805)</f>
        <v>15.568014458248559</v>
      </c>
      <c r="D806">
        <f>IF(COUNTA($B$5:$B806)&lt;=B$1,AVERAGE($B$5:$B806),B$2*($B806-$D805)+$D805)</f>
        <v>15.383485398756804</v>
      </c>
      <c r="E806">
        <f>IF(COUNTA($B$5:$B806)&lt;=C$1,AVERAGE($B$5:$B806),C$2*($B806-$E805)+$E805)</f>
        <v>14.903076072994919</v>
      </c>
      <c r="F806">
        <f t="shared" si="24"/>
        <v>0.48040932576188489</v>
      </c>
      <c r="G806">
        <f>IF(COUNTA($F$5:$F806)&lt;=G$1,AVERAGE($F$5:$F806),G$2*($F806-$G805)+$G805)</f>
        <v>0.32397457970631482</v>
      </c>
      <c r="H806">
        <f t="shared" si="25"/>
        <v>0.15643474605557006</v>
      </c>
    </row>
    <row r="807" spans="1:8">
      <c r="A807" s="3">
        <v>41790</v>
      </c>
      <c r="B807" s="1">
        <v>16.229999999999997</v>
      </c>
      <c r="C807">
        <f>IF(COUNTA($B$5:$B807)&lt;=A$1,AVERAGE($B$5:$B807),A$2*($B807-$C806)+$C806)</f>
        <v>15.700411566598847</v>
      </c>
      <c r="D807">
        <f>IF(COUNTA($B$5:$B807)&lt;=B$1,AVERAGE($B$5:$B807),B$2*($B807-$D806)+$D806)</f>
        <v>15.510462588943282</v>
      </c>
      <c r="E807">
        <f>IF(COUNTA($B$5:$B807)&lt;=C$1,AVERAGE($B$5:$B807),C$2*($B807-$E806)+$E806)</f>
        <v>14.995960747885274</v>
      </c>
      <c r="F807">
        <f t="shared" si="24"/>
        <v>0.51450184105800822</v>
      </c>
      <c r="G807">
        <f>IF(COUNTA($F$5:$F807)&lt;=G$1,AVERAGE($F$5:$F807),G$2*($F807-$G806)+$G806)</f>
        <v>0.3620800319766535</v>
      </c>
      <c r="H807">
        <f t="shared" si="25"/>
        <v>0.15242180908135472</v>
      </c>
    </row>
    <row r="808" spans="1:8">
      <c r="A808" s="3">
        <v>41793</v>
      </c>
      <c r="B808" s="1">
        <v>16.22</v>
      </c>
      <c r="C808">
        <f>IF(COUNTA($B$5:$B808)&lt;=A$1,AVERAGE($B$5:$B808),A$2*($B808-$C807)+$C807)</f>
        <v>15.804329253279077</v>
      </c>
      <c r="D808">
        <f>IF(COUNTA($B$5:$B808)&lt;=B$1,AVERAGE($B$5:$B808),B$2*($B808-$D807)+$D807)</f>
        <v>15.61689320060179</v>
      </c>
      <c r="E808">
        <f>IF(COUNTA($B$5:$B808)&lt;=C$1,AVERAGE($B$5:$B808),C$2*($B808-$E807)+$E807)</f>
        <v>15.081643495533305</v>
      </c>
      <c r="F808">
        <f t="shared" si="24"/>
        <v>0.53524970506848568</v>
      </c>
      <c r="G808">
        <f>IF(COUNTA($F$5:$F808)&lt;=G$1,AVERAGE($F$5:$F808),G$2*($F808-$G807)+$G807)</f>
        <v>0.39671396659501995</v>
      </c>
      <c r="H808">
        <f t="shared" si="25"/>
        <v>0.13853573847346573</v>
      </c>
    </row>
    <row r="809" spans="1:8">
      <c r="A809" s="3">
        <v>41794</v>
      </c>
      <c r="B809" s="1">
        <v>16.189999999999998</v>
      </c>
      <c r="C809">
        <f>IF(COUNTA($B$5:$B809)&lt;=A$1,AVERAGE($B$5:$B809),A$2*($B809-$C808)+$C808)</f>
        <v>15.881463402623261</v>
      </c>
      <c r="D809">
        <f>IF(COUNTA($B$5:$B809)&lt;=B$1,AVERAGE($B$5:$B809),B$2*($B809-$D808)+$D808)</f>
        <v>15.702859220511522</v>
      </c>
      <c r="E809">
        <f>IF(COUNTA($B$5:$B809)&lt;=C$1,AVERAGE($B$5:$B809),C$2*($B809-$E808)+$E808)</f>
        <v>15.159228450845973</v>
      </c>
      <c r="F809">
        <f t="shared" si="24"/>
        <v>0.54363076966554935</v>
      </c>
      <c r="G809">
        <f>IF(COUNTA($F$5:$F809)&lt;=G$1,AVERAGE($F$5:$F809),G$2*($F809-$G808)+$G808)</f>
        <v>0.42609732720912585</v>
      </c>
      <c r="H809">
        <f t="shared" si="25"/>
        <v>0.1175334424564235</v>
      </c>
    </row>
    <row r="810" spans="1:8">
      <c r="A810" s="3">
        <v>41795</v>
      </c>
      <c r="B810" s="1">
        <v>16.18</v>
      </c>
      <c r="C810">
        <f>IF(COUNTA($B$5:$B810)&lt;=A$1,AVERAGE($B$5:$B810),A$2*($B810-$C809)+$C809)</f>
        <v>15.941170722098608</v>
      </c>
      <c r="D810">
        <f>IF(COUNTA($B$5:$B810)&lt;=B$1,AVERAGE($B$5:$B810),B$2*($B810-$D809)+$D809)</f>
        <v>15.774430337434794</v>
      </c>
      <c r="E810">
        <f>IF(COUNTA($B$5:$B810)&lt;=C$1,AVERAGE($B$5:$B810),C$2*($B810-$E809)+$E809)</f>
        <v>15.230682459286754</v>
      </c>
      <c r="F810">
        <f t="shared" si="24"/>
        <v>0.54374787814803938</v>
      </c>
      <c r="G810">
        <f>IF(COUNTA($F$5:$F810)&lt;=G$1,AVERAGE($F$5:$F810),G$2*($F810-$G809)+$G809)</f>
        <v>0.44962743739690858</v>
      </c>
      <c r="H810">
        <f t="shared" si="25"/>
        <v>9.4120440751130796E-2</v>
      </c>
    </row>
    <row r="811" spans="1:8">
      <c r="A811" s="3">
        <v>41796</v>
      </c>
      <c r="B811" s="1">
        <v>16.139999999999997</v>
      </c>
      <c r="C811">
        <f>IF(COUNTA($B$5:$B811)&lt;=A$1,AVERAGE($B$5:$B811),A$2*($B811-$C810)+$C810)</f>
        <v>15.980936577678886</v>
      </c>
      <c r="D811">
        <f>IF(COUNTA($B$5:$B811)&lt;=B$1,AVERAGE($B$5:$B811),B$2*($B811-$D810)+$D810)</f>
        <v>15.829265786819574</v>
      </c>
      <c r="E811">
        <f>IF(COUNTA($B$5:$B811)&lt;=C$1,AVERAGE($B$5:$B811),C$2*($B811-$E810)+$E810)</f>
        <v>15.294334687136681</v>
      </c>
      <c r="F811">
        <f t="shared" si="24"/>
        <v>0.53493109968289332</v>
      </c>
      <c r="G811">
        <f>IF(COUNTA($F$5:$F811)&lt;=G$1,AVERAGE($F$5:$F811),G$2*($F811-$G810)+$G810)</f>
        <v>0.46668816985410555</v>
      </c>
      <c r="H811">
        <f t="shared" si="25"/>
        <v>6.8242929828787768E-2</v>
      </c>
    </row>
    <row r="812" spans="1:8">
      <c r="A812" s="3">
        <v>41797</v>
      </c>
      <c r="B812" s="1">
        <v>16.099999999999998</v>
      </c>
      <c r="C812">
        <f>IF(COUNTA($B$5:$B812)&lt;=A$1,AVERAGE($B$5:$B812),A$2*($B812-$C811)+$C811)</f>
        <v>16.004749262143108</v>
      </c>
      <c r="D812">
        <f>IF(COUNTA($B$5:$B812)&lt;=B$1,AVERAGE($B$5:$B812),B$2*($B812-$D811)+$D811)</f>
        <v>15.869875918796637</v>
      </c>
      <c r="E812">
        <f>IF(COUNTA($B$5:$B812)&lt;=C$1,AVERAGE($B$5:$B812),C$2*($B812-$E811)+$E811)</f>
        <v>15.350731259037113</v>
      </c>
      <c r="F812">
        <f t="shared" si="24"/>
        <v>0.51914465975952417</v>
      </c>
      <c r="G812">
        <f>IF(COUNTA($F$5:$F812)&lt;=G$1,AVERAGE($F$5:$F812),G$2*($F812-$G811)+$G811)</f>
        <v>0.47717946783518927</v>
      </c>
      <c r="H812">
        <f t="shared" si="25"/>
        <v>4.1965191924334899E-2</v>
      </c>
    </row>
    <row r="813" spans="1:8">
      <c r="A813" s="3">
        <v>41800</v>
      </c>
      <c r="B813" s="1">
        <v>16.13</v>
      </c>
      <c r="C813">
        <f>IF(COUNTA($B$5:$B813)&lt;=A$1,AVERAGE($B$5:$B813),A$2*($B813-$C812)+$C812)</f>
        <v>16.029799409714485</v>
      </c>
      <c r="D813">
        <f>IF(COUNTA($B$5:$B813)&lt;=B$1,AVERAGE($B$5:$B813),B$2*($B813-$D812)+$D812)</f>
        <v>15.908894530977141</v>
      </c>
      <c r="E813">
        <f>IF(COUNTA($B$5:$B813)&lt;=C$1,AVERAGE($B$5:$B813),C$2*($B813-$E812)+$E812)</f>
        <v>15.405280070904515</v>
      </c>
      <c r="F813">
        <f t="shared" si="24"/>
        <v>0.503614460072626</v>
      </c>
      <c r="G813">
        <f>IF(COUNTA($F$5:$F813)&lt;=G$1,AVERAGE($F$5:$F813),G$2*($F813-$G812)+$G812)</f>
        <v>0.48246646628267664</v>
      </c>
      <c r="H813">
        <f t="shared" si="25"/>
        <v>2.114799378994936E-2</v>
      </c>
    </row>
    <row r="814" spans="1:8">
      <c r="A814" s="3">
        <v>41801</v>
      </c>
      <c r="B814" s="1">
        <v>16</v>
      </c>
      <c r="C814">
        <f>IF(COUNTA($B$5:$B814)&lt;=A$1,AVERAGE($B$5:$B814),A$2*($B814-$C813)+$C813)</f>
        <v>16.023839527771589</v>
      </c>
      <c r="D814">
        <f>IF(COUNTA($B$5:$B814)&lt;=B$1,AVERAGE($B$5:$B814),B$2*($B814-$D813)+$D813)</f>
        <v>15.922560351330571</v>
      </c>
      <c r="E814">
        <f>IF(COUNTA($B$5:$B814)&lt;=C$1,AVERAGE($B$5:$B814),C$2*($B814-$E813)+$E813)</f>
        <v>15.446910465941199</v>
      </c>
      <c r="F814">
        <f t="shared" si="24"/>
        <v>0.47564988538937136</v>
      </c>
      <c r="G814">
        <f>IF(COUNTA($F$5:$F814)&lt;=G$1,AVERAGE($F$5:$F814),G$2*($F814-$G813)+$G813)</f>
        <v>0.48110315010401561</v>
      </c>
      <c r="H814">
        <f t="shared" si="25"/>
        <v>-5.4532647146442459E-3</v>
      </c>
    </row>
    <row r="815" spans="1:8">
      <c r="A815" s="3">
        <v>41802</v>
      </c>
      <c r="B815" s="1">
        <v>15.98</v>
      </c>
      <c r="C815">
        <f>IF(COUNTA($B$5:$B815)&lt;=A$1,AVERAGE($B$5:$B815),A$2*($B815-$C814)+$C814)</f>
        <v>16.01507162221727</v>
      </c>
      <c r="D815">
        <f>IF(COUNTA($B$5:$B815)&lt;=B$1,AVERAGE($B$5:$B815),B$2*($B815-$D814)+$D814)</f>
        <v>15.931176298630985</v>
      </c>
      <c r="E815">
        <f>IF(COUNTA($B$5:$B815)&lt;=C$1,AVERAGE($B$5:$B815),C$2*($B815-$E814)+$E814)</f>
        <v>15.484226733325315</v>
      </c>
      <c r="F815">
        <f t="shared" si="24"/>
        <v>0.44694956530567076</v>
      </c>
      <c r="G815">
        <f>IF(COUNTA($F$5:$F815)&lt;=G$1,AVERAGE($F$5:$F815),G$2*($F815-$G814)+$G814)</f>
        <v>0.47427243314434664</v>
      </c>
      <c r="H815">
        <f t="shared" si="25"/>
        <v>-2.7322867838675879E-2</v>
      </c>
    </row>
    <row r="816" spans="1:8">
      <c r="A816" s="3">
        <v>41803</v>
      </c>
      <c r="B816" s="1">
        <v>15.98</v>
      </c>
      <c r="C816">
        <f>IF(COUNTA($B$5:$B816)&lt;=A$1,AVERAGE($B$5:$B816),A$2*($B816-$C815)+$C815)</f>
        <v>16.008057297773817</v>
      </c>
      <c r="D816">
        <f>IF(COUNTA($B$5:$B816)&lt;=B$1,AVERAGE($B$5:$B816),B$2*($B816-$D815)+$D815)</f>
        <v>15.938499853836337</v>
      </c>
      <c r="E816">
        <f>IF(COUNTA($B$5:$B816)&lt;=C$1,AVERAGE($B$5:$B816),C$2*($B816-$E815)+$E815)</f>
        <v>15.518930861992542</v>
      </c>
      <c r="F816">
        <f t="shared" si="24"/>
        <v>0.41956899184379459</v>
      </c>
      <c r="G816">
        <f>IF(COUNTA($F$5:$F816)&lt;=G$1,AVERAGE($F$5:$F816),G$2*($F816-$G815)+$G815)</f>
        <v>0.46333174488423623</v>
      </c>
      <c r="H816">
        <f t="shared" si="25"/>
        <v>-4.3762753040441638E-2</v>
      </c>
    </row>
    <row r="817" spans="1:8">
      <c r="A817" s="3">
        <v>41807</v>
      </c>
      <c r="B817" s="1">
        <v>16</v>
      </c>
      <c r="C817">
        <f>IF(COUNTA($B$5:$B817)&lt;=A$1,AVERAGE($B$5:$B817),A$2*($B817-$C816)+$C816)</f>
        <v>16.006445838219054</v>
      </c>
      <c r="D817">
        <f>IF(COUNTA($B$5:$B817)&lt;=B$1,AVERAGE($B$5:$B817),B$2*($B817-$D816)+$D816)</f>
        <v>15.947724875760887</v>
      </c>
      <c r="E817">
        <f>IF(COUNTA($B$5:$B817)&lt;=C$1,AVERAGE($B$5:$B817),C$2*($B817-$E816)+$E816)</f>
        <v>15.552605701653064</v>
      </c>
      <c r="F817">
        <f t="shared" si="24"/>
        <v>0.3951191741078226</v>
      </c>
      <c r="G817">
        <f>IF(COUNTA($F$5:$F817)&lt;=G$1,AVERAGE($F$5:$F817),G$2*($F817-$G816)+$G816)</f>
        <v>0.4496892307289535</v>
      </c>
      <c r="H817">
        <f t="shared" si="25"/>
        <v>-5.4570056621130902E-2</v>
      </c>
    </row>
    <row r="818" spans="1:8">
      <c r="A818" s="3">
        <v>41808</v>
      </c>
      <c r="B818" s="1">
        <v>16</v>
      </c>
      <c r="C818">
        <f>IF(COUNTA($B$5:$B818)&lt;=A$1,AVERAGE($B$5:$B818),A$2*($B818-$C817)+$C817)</f>
        <v>16.005156670575243</v>
      </c>
      <c r="D818">
        <f>IF(COUNTA($B$5:$B818)&lt;=B$1,AVERAGE($B$5:$B818),B$2*($B818-$D817)+$D817)</f>
        <v>15.955566144396753</v>
      </c>
      <c r="E818">
        <f>IF(COUNTA($B$5:$B818)&lt;=C$1,AVERAGE($B$5:$B818),C$2*($B818-$E817)+$E817)</f>
        <v>15.58392330253735</v>
      </c>
      <c r="F818">
        <f t="shared" si="24"/>
        <v>0.37164284185940311</v>
      </c>
      <c r="G818">
        <f>IF(COUNTA($F$5:$F818)&lt;=G$1,AVERAGE($F$5:$F818),G$2*($F818-$G817)+$G817)</f>
        <v>0.43407995295504342</v>
      </c>
      <c r="H818">
        <f t="shared" si="25"/>
        <v>-6.2437111095640319E-2</v>
      </c>
    </row>
    <row r="819" spans="1:8">
      <c r="A819" s="3">
        <v>41809</v>
      </c>
      <c r="B819" s="1">
        <v>15.89</v>
      </c>
      <c r="C819">
        <f>IF(COUNTA($B$5:$B819)&lt;=A$1,AVERAGE($B$5:$B819),A$2*($B819-$C818)+$C818)</f>
        <v>15.982125336460195</v>
      </c>
      <c r="D819">
        <f>IF(COUNTA($B$5:$B819)&lt;=B$1,AVERAGE($B$5:$B819),B$2*($B819-$D818)+$D818)</f>
        <v>15.945731222737241</v>
      </c>
      <c r="E819">
        <f>IF(COUNTA($B$5:$B819)&lt;=C$1,AVERAGE($B$5:$B819),C$2*($B819-$E818)+$E818)</f>
        <v>15.605348671359735</v>
      </c>
      <c r="F819">
        <f t="shared" si="24"/>
        <v>0.34038255137750539</v>
      </c>
      <c r="G819">
        <f>IF(COUNTA($F$5:$F819)&lt;=G$1,AVERAGE($F$5:$F819),G$2*($F819-$G818)+$G818)</f>
        <v>0.41534047263953583</v>
      </c>
      <c r="H819">
        <f t="shared" si="25"/>
        <v>-7.4957921262030436E-2</v>
      </c>
    </row>
    <row r="820" spans="1:8">
      <c r="A820" s="3">
        <v>41810</v>
      </c>
      <c r="B820" s="1">
        <v>15.6</v>
      </c>
      <c r="C820">
        <f>IF(COUNTA($B$5:$B820)&lt;=A$1,AVERAGE($B$5:$B820),A$2*($B820-$C819)+$C819)</f>
        <v>15.905700269168156</v>
      </c>
      <c r="D820">
        <f>IF(COUNTA($B$5:$B820)&lt;=B$1,AVERAGE($B$5:$B820),B$2*($B820-$D819)+$D819)</f>
        <v>15.893871539326655</v>
      </c>
      <c r="E820">
        <f>IF(COUNTA($B$5:$B820)&lt;=C$1,AVERAGE($B$5:$B820),C$2*($B820-$E819)+$E819)</f>
        <v>15.604974264364554</v>
      </c>
      <c r="F820">
        <f t="shared" si="24"/>
        <v>0.28889727496210149</v>
      </c>
      <c r="G820">
        <f>IF(COUNTA($F$5:$F820)&lt;=G$1,AVERAGE($F$5:$F820),G$2*($F820-$G819)+$G819)</f>
        <v>0.39005183310404895</v>
      </c>
      <c r="H820">
        <f t="shared" si="25"/>
        <v>-0.10115455814194746</v>
      </c>
    </row>
    <row r="821" spans="1:8">
      <c r="A821" s="3">
        <v>41811</v>
      </c>
      <c r="B821" s="1">
        <v>15.5</v>
      </c>
      <c r="C821">
        <f>IF(COUNTA($B$5:$B821)&lt;=A$1,AVERAGE($B$5:$B821),A$2*($B821-$C820)+$C820)</f>
        <v>15.824560215334525</v>
      </c>
      <c r="D821">
        <f>IF(COUNTA($B$5:$B821)&lt;=B$1,AVERAGE($B$5:$B821),B$2*($B821-$D820)+$D820)</f>
        <v>15.834790808427657</v>
      </c>
      <c r="E821">
        <f>IF(COUNTA($B$5:$B821)&lt;=C$1,AVERAGE($B$5:$B821),C$2*($B821-$E820)+$E820)</f>
        <v>15.597626065859036</v>
      </c>
      <c r="F821">
        <f t="shared" si="24"/>
        <v>0.23716474256862163</v>
      </c>
      <c r="G821">
        <f>IF(COUNTA($F$5:$F821)&lt;=G$1,AVERAGE($F$5:$F821),G$2*($F821-$G820)+$G820)</f>
        <v>0.35947441499696348</v>
      </c>
      <c r="H821">
        <f t="shared" si="25"/>
        <v>-0.12230967242834184</v>
      </c>
    </row>
    <row r="822" spans="1:8">
      <c r="A822" s="3">
        <v>41814</v>
      </c>
      <c r="B822" s="1">
        <v>15.479999999999999</v>
      </c>
      <c r="C822">
        <f>IF(COUNTA($B$5:$B822)&lt;=A$1,AVERAGE($B$5:$B822),A$2*($B822-$C821)+$C821)</f>
        <v>15.75564817226762</v>
      </c>
      <c r="D822">
        <f>IF(COUNTA($B$5:$B822)&lt;=B$1,AVERAGE($B$5:$B822),B$2*($B822-$D821)+$D821)</f>
        <v>15.781572187163508</v>
      </c>
      <c r="E822">
        <f>IF(COUNTA($B$5:$B822)&lt;=C$1,AVERAGE($B$5:$B822),C$2*($B822-$E821)+$E821)</f>
        <v>15.589392241248904</v>
      </c>
      <c r="F822">
        <f t="shared" si="24"/>
        <v>0.19217994591460474</v>
      </c>
      <c r="G822">
        <f>IF(COUNTA($F$5:$F822)&lt;=G$1,AVERAGE($F$5:$F822),G$2*($F822-$G821)+$G821)</f>
        <v>0.32601552118049171</v>
      </c>
      <c r="H822">
        <f t="shared" si="25"/>
        <v>-0.13383557526588696</v>
      </c>
    </row>
    <row r="823" spans="1:8">
      <c r="A823" s="3">
        <v>41815</v>
      </c>
      <c r="B823" s="1">
        <v>15.45</v>
      </c>
      <c r="C823">
        <f>IF(COUNTA($B$5:$B823)&lt;=A$1,AVERAGE($B$5:$B823),A$2*($B823-$C822)+$C822)</f>
        <v>15.694518537814096</v>
      </c>
      <c r="D823">
        <f>IF(COUNTA($B$5:$B823)&lt;=B$1,AVERAGE($B$5:$B823),B$2*($B823-$D822)+$D822)</f>
        <v>15.731836359088982</v>
      </c>
      <c r="E823">
        <f>IF(COUNTA($B$5:$B823)&lt;=C$1,AVERAGE($B$5:$B823),C$2*($B823-$E822)+$E822)</f>
        <v>15.579634784361481</v>
      </c>
      <c r="F823">
        <f t="shared" si="24"/>
        <v>0.15220157472750095</v>
      </c>
      <c r="G823">
        <f>IF(COUNTA($F$5:$F823)&lt;=G$1,AVERAGE($F$5:$F823),G$2*($F823-$G822)+$G822)</f>
        <v>0.29125273188989353</v>
      </c>
      <c r="H823">
        <f t="shared" si="25"/>
        <v>-0.13905115716239258</v>
      </c>
    </row>
    <row r="824" spans="1:8">
      <c r="A824" s="3">
        <v>41816</v>
      </c>
      <c r="B824" s="1">
        <v>15.34</v>
      </c>
      <c r="C824">
        <f>IF(COUNTA($B$5:$B824)&lt;=A$1,AVERAGE($B$5:$B824),A$2*($B824-$C823)+$C823)</f>
        <v>15.623614830251277</v>
      </c>
      <c r="D824">
        <f>IF(COUNTA($B$5:$B824)&lt;=B$1,AVERAGE($B$5:$B824),B$2*($B824-$D823)+$D823)</f>
        <v>15.673060905225634</v>
      </c>
      <c r="E824">
        <f>IF(COUNTA($B$5:$B824)&lt;=C$1,AVERAGE($B$5:$B824),C$2*($B824-$E823)+$E823)</f>
        <v>15.562860349456177</v>
      </c>
      <c r="F824">
        <f t="shared" si="24"/>
        <v>0.11020055576945786</v>
      </c>
      <c r="G824">
        <f>IF(COUNTA($F$5:$F824)&lt;=G$1,AVERAGE($F$5:$F824),G$2*($F824-$G823)+$G823)</f>
        <v>0.25504229666580641</v>
      </c>
      <c r="H824">
        <f t="shared" si="25"/>
        <v>-0.14484174089634855</v>
      </c>
    </row>
    <row r="825" spans="1:8">
      <c r="A825" s="3">
        <v>41817</v>
      </c>
      <c r="B825" s="1">
        <v>15.44</v>
      </c>
      <c r="C825">
        <f>IF(COUNTA($B$5:$B825)&lt;=A$1,AVERAGE($B$5:$B825),A$2*($B825-$C824)+$C824)</f>
        <v>15.586891864201021</v>
      </c>
      <c r="D825">
        <f>IF(COUNTA($B$5:$B825)&lt;=B$1,AVERAGE($B$5:$B825),B$2*($B825-$D824)+$D824)</f>
        <v>15.638101769441789</v>
      </c>
      <c r="E825">
        <f>IF(COUNTA($B$5:$B825)&lt;=C$1,AVERAGE($B$5:$B825),C$2*($B825-$E824)+$E824)</f>
        <v>15.554260124994244</v>
      </c>
      <c r="F825">
        <f t="shared" si="24"/>
        <v>8.3841644447545605E-2</v>
      </c>
      <c r="G825">
        <f>IF(COUNTA($F$5:$F825)&lt;=G$1,AVERAGE($F$5:$F825),G$2*($F825-$G824)+$G824)</f>
        <v>0.22080216622215426</v>
      </c>
      <c r="H825">
        <f t="shared" si="25"/>
        <v>-0.13696052177460866</v>
      </c>
    </row>
    <row r="826" spans="1:8">
      <c r="A826" s="3">
        <v>41818</v>
      </c>
      <c r="B826" s="1">
        <v>15.8</v>
      </c>
      <c r="C826">
        <f>IF(COUNTA($B$5:$B826)&lt;=A$1,AVERAGE($B$5:$B826),A$2*($B826-$C825)+$C825)</f>
        <v>15.629513491360818</v>
      </c>
      <c r="D826">
        <f>IF(COUNTA($B$5:$B826)&lt;=B$1,AVERAGE($B$5:$B826),B$2*($B826-$D825)+$D825)</f>
        <v>15.662386504025521</v>
      </c>
      <c r="E826">
        <f>IF(COUNTA($B$5:$B826)&lt;=C$1,AVERAGE($B$5:$B826),C$2*($B826-$E825)+$E825)</f>
        <v>15.571461916244647</v>
      </c>
      <c r="F826">
        <f t="shared" si="24"/>
        <v>9.0924587780873978E-2</v>
      </c>
      <c r="G826">
        <f>IF(COUNTA($F$5:$F826)&lt;=G$1,AVERAGE($F$5:$F826),G$2*($F826-$G825)+$G825)</f>
        <v>0.19482665053389819</v>
      </c>
      <c r="H826">
        <f t="shared" si="25"/>
        <v>-0.10390206275302422</v>
      </c>
    </row>
    <row r="827" spans="1:8">
      <c r="A827" s="3">
        <v>41821</v>
      </c>
      <c r="B827" s="1">
        <v>15.899999999999999</v>
      </c>
      <c r="C827">
        <f>IF(COUNTA($B$5:$B827)&lt;=A$1,AVERAGE($B$5:$B827),A$2*($B827-$C826)+$C826)</f>
        <v>15.683610793088654</v>
      </c>
      <c r="D827">
        <f>IF(COUNTA($B$5:$B827)&lt;=B$1,AVERAGE($B$5:$B827),B$2*($B827-$D826)+$D826)</f>
        <v>15.698028528421693</v>
      </c>
      <c r="E827">
        <f>IF(COUNTA($B$5:$B827)&lt;=C$1,AVERAGE($B$5:$B827),C$2*($B827-$E826)+$E826)</f>
        <v>15.594459582107522</v>
      </c>
      <c r="F827">
        <f t="shared" si="24"/>
        <v>0.10356894631417113</v>
      </c>
      <c r="G827">
        <f>IF(COUNTA($F$5:$F827)&lt;=G$1,AVERAGE($F$5:$F827),G$2*($F827-$G826)+$G826)</f>
        <v>0.17657510968995277</v>
      </c>
      <c r="H827">
        <f t="shared" si="25"/>
        <v>-7.3006163375781641E-2</v>
      </c>
    </row>
    <row r="828" spans="1:8">
      <c r="A828" s="3">
        <v>41822</v>
      </c>
      <c r="B828" s="1">
        <v>15.8</v>
      </c>
      <c r="C828">
        <f>IF(COUNTA($B$5:$B828)&lt;=A$1,AVERAGE($B$5:$B828),A$2*($B828-$C827)+$C827)</f>
        <v>15.706888634470923</v>
      </c>
      <c r="D828">
        <f>IF(COUNTA($B$5:$B828)&lt;=B$1,AVERAGE($B$5:$B828),B$2*($B828-$D827)+$D827)</f>
        <v>15.71332424915844</v>
      </c>
      <c r="E828">
        <f>IF(COUNTA($B$5:$B828)&lt;=C$1,AVERAGE($B$5:$B828),C$2*($B828-$E827)+$E827)</f>
        <v>15.608847411359996</v>
      </c>
      <c r="F828">
        <f t="shared" si="24"/>
        <v>0.10447683779844397</v>
      </c>
      <c r="G828">
        <f>IF(COUNTA($F$5:$F828)&lt;=G$1,AVERAGE($F$5:$F828),G$2*($F828-$G827)+$G827)</f>
        <v>0.16215545531165101</v>
      </c>
      <c r="H828">
        <f t="shared" si="25"/>
        <v>-5.7678617513207048E-2</v>
      </c>
    </row>
    <row r="829" spans="1:8">
      <c r="A829" s="3">
        <v>41823</v>
      </c>
      <c r="B829" s="1">
        <v>16</v>
      </c>
      <c r="C829">
        <f>IF(COUNTA($B$5:$B829)&lt;=A$1,AVERAGE($B$5:$B829),A$2*($B829-$C828)+$C828)</f>
        <v>15.765510907576738</v>
      </c>
      <c r="D829">
        <f>IF(COUNTA($B$5:$B829)&lt;=B$1,AVERAGE($B$5:$B829),B$2*($B829-$D828)+$D828)</f>
        <v>15.756325611784673</v>
      </c>
      <c r="E829">
        <f>IF(COUNTA($B$5:$B829)&lt;=C$1,AVERAGE($B$5:$B829),C$2*($B829-$E828)+$E828)</f>
        <v>15.636228092564796</v>
      </c>
      <c r="F829">
        <f t="shared" si="24"/>
        <v>0.12009751921987721</v>
      </c>
      <c r="G829">
        <f>IF(COUNTA($F$5:$F829)&lt;=G$1,AVERAGE($F$5:$F829),G$2*($F829-$G828)+$G828)</f>
        <v>0.15374386809329627</v>
      </c>
      <c r="H829">
        <f t="shared" si="25"/>
        <v>-3.3646348873419052E-2</v>
      </c>
    </row>
    <row r="830" spans="1:8">
      <c r="A830" s="3">
        <v>41824</v>
      </c>
      <c r="B830" s="1">
        <v>16.099999999999998</v>
      </c>
      <c r="C830">
        <f>IF(COUNTA($B$5:$B830)&lt;=A$1,AVERAGE($B$5:$B830),A$2*($B830-$C829)+$C829)</f>
        <v>15.83240872606139</v>
      </c>
      <c r="D830">
        <f>IF(COUNTA($B$5:$B830)&lt;=B$1,AVERAGE($B$5:$B830),B$2*($B830-$D829)+$D829)</f>
        <v>15.807876770016971</v>
      </c>
      <c r="E830">
        <f>IF(COUNTA($B$5:$B830)&lt;=C$1,AVERAGE($B$5:$B830),C$2*($B830-$E829)+$E829)</f>
        <v>15.66869212608526</v>
      </c>
      <c r="F830">
        <f t="shared" si="24"/>
        <v>0.1391846439317117</v>
      </c>
      <c r="G830">
        <f>IF(COUNTA($F$5:$F830)&lt;=G$1,AVERAGE($F$5:$F830),G$2*($F830-$G829)+$G829)</f>
        <v>0.15083202326097936</v>
      </c>
      <c r="H830">
        <f t="shared" si="25"/>
        <v>-1.1647379329267654E-2</v>
      </c>
    </row>
    <row r="831" spans="1:8">
      <c r="A831" s="3">
        <v>41825</v>
      </c>
      <c r="B831" s="1">
        <v>16.04</v>
      </c>
      <c r="C831">
        <f>IF(COUNTA($B$5:$B831)&lt;=A$1,AVERAGE($B$5:$B831),A$2*($B831-$C830)+$C830)</f>
        <v>15.873926980849111</v>
      </c>
      <c r="D831">
        <f>IF(COUNTA($B$5:$B831)&lt;=B$1,AVERAGE($B$5:$B831),B$2*($B831-$D830)+$D830)</f>
        <v>15.842695254514425</v>
      </c>
      <c r="E831">
        <f>IF(COUNTA($B$5:$B831)&lt;=C$1,AVERAGE($B$5:$B831),C$2*($B831-$E830)+$E830)</f>
        <v>15.694683677259292</v>
      </c>
      <c r="F831">
        <f t="shared" si="24"/>
        <v>0.14801157725513292</v>
      </c>
      <c r="G831">
        <f>IF(COUNTA($F$5:$F831)&lt;=G$1,AVERAGE($F$5:$F831),G$2*($F831-$G830)+$G830)</f>
        <v>0.15026793405981007</v>
      </c>
      <c r="H831">
        <f t="shared" si="25"/>
        <v>-2.2563568046771454E-3</v>
      </c>
    </row>
    <row r="832" spans="1:8">
      <c r="A832" s="3">
        <v>41828</v>
      </c>
      <c r="B832" s="1">
        <v>15.989999999999998</v>
      </c>
      <c r="C832">
        <f>IF(COUNTA($B$5:$B832)&lt;=A$1,AVERAGE($B$5:$B832),A$2*($B832-$C831)+$C831)</f>
        <v>15.897141584679289</v>
      </c>
      <c r="D832">
        <f>IF(COUNTA($B$5:$B832)&lt;=B$1,AVERAGE($B$5:$B832),B$2*($B832-$D831)+$D831)</f>
        <v>15.86479096633726</v>
      </c>
      <c r="E832">
        <f>IF(COUNTA($B$5:$B832)&lt;=C$1,AVERAGE($B$5:$B832),C$2*($B832-$E831)+$E831)</f>
        <v>15.71535581985114</v>
      </c>
      <c r="F832">
        <f t="shared" si="24"/>
        <v>0.14943514648611966</v>
      </c>
      <c r="G832">
        <f>IF(COUNTA($F$5:$F832)&lt;=G$1,AVERAGE($F$5:$F832),G$2*($F832-$G831)+$G831)</f>
        <v>0.150101376545072</v>
      </c>
      <c r="H832">
        <f t="shared" si="25"/>
        <v>-6.6623005895233289E-4</v>
      </c>
    </row>
    <row r="833" spans="1:8">
      <c r="A833" s="3">
        <v>41830</v>
      </c>
      <c r="B833" s="1">
        <v>15.95</v>
      </c>
      <c r="C833">
        <f>IF(COUNTA($B$5:$B833)&lt;=A$1,AVERAGE($B$5:$B833),A$2*($B833-$C832)+$C832)</f>
        <v>15.907713267743432</v>
      </c>
      <c r="D833">
        <f>IF(COUNTA($B$5:$B833)&lt;=B$1,AVERAGE($B$5:$B833),B$2*($B833-$D832)+$D832)</f>
        <v>15.877572321386671</v>
      </c>
      <c r="E833">
        <f>IF(COUNTA($B$5:$B833)&lt;=C$1,AVERAGE($B$5:$B833),C$2*($B833-$E832)+$E832)</f>
        <v>15.731780912461561</v>
      </c>
      <c r="F833">
        <f t="shared" si="24"/>
        <v>0.14579140892510978</v>
      </c>
      <c r="G833">
        <f>IF(COUNTA($F$5:$F833)&lt;=G$1,AVERAGE($F$5:$F833),G$2*($F833-$G832)+$G832)</f>
        <v>0.14923938302107956</v>
      </c>
      <c r="H833">
        <f t="shared" si="25"/>
        <v>-3.4479740959697802E-3</v>
      </c>
    </row>
    <row r="834" spans="1:8">
      <c r="A834" s="3">
        <v>41831</v>
      </c>
      <c r="B834" s="1">
        <v>15.95</v>
      </c>
      <c r="C834">
        <f>IF(COUNTA($B$5:$B834)&lt;=A$1,AVERAGE($B$5:$B834),A$2*($B834-$C833)+$C833)</f>
        <v>15.916170614194746</v>
      </c>
      <c r="D834">
        <f>IF(COUNTA($B$5:$B834)&lt;=B$1,AVERAGE($B$5:$B834),B$2*($B834-$D833)+$D833)</f>
        <v>15.88843647317867</v>
      </c>
      <c r="E834">
        <f>IF(COUNTA($B$5:$B834)&lt;=C$1,AVERAGE($B$5:$B834),C$2*($B834-$E833)+$E833)</f>
        <v>15.747056248589251</v>
      </c>
      <c r="F834">
        <f t="shared" si="24"/>
        <v>0.1413802245894189</v>
      </c>
      <c r="G834">
        <f>IF(COUNTA($F$5:$F834)&lt;=G$1,AVERAGE($F$5:$F834),G$2*($F834-$G833)+$G833)</f>
        <v>0.14766755133474743</v>
      </c>
      <c r="H834">
        <f t="shared" si="25"/>
        <v>-6.2873267453285309E-3</v>
      </c>
    </row>
    <row r="835" spans="1:8">
      <c r="A835" s="3">
        <v>41832</v>
      </c>
      <c r="B835" s="1">
        <v>15.7</v>
      </c>
      <c r="C835">
        <f>IF(COUNTA($B$5:$B835)&lt;=A$1,AVERAGE($B$5:$B835),A$2*($B835-$C834)+$C834)</f>
        <v>15.872936491355796</v>
      </c>
      <c r="D835">
        <f>IF(COUNTA($B$5:$B835)&lt;=B$1,AVERAGE($B$5:$B835),B$2*($B835-$D834)+$D834)</f>
        <v>15.86017100220187</v>
      </c>
      <c r="E835">
        <f>IF(COUNTA($B$5:$B835)&lt;=C$1,AVERAGE($B$5:$B835),C$2*($B835-$E834)+$E834)</f>
        <v>15.743762311188004</v>
      </c>
      <c r="F835">
        <f t="shared" si="24"/>
        <v>0.11640869101386642</v>
      </c>
      <c r="G835">
        <f>IF(COUNTA($F$5:$F835)&lt;=G$1,AVERAGE($F$5:$F835),G$2*($F835-$G834)+$G834)</f>
        <v>0.14141577927057122</v>
      </c>
      <c r="H835">
        <f t="shared" si="25"/>
        <v>-2.5007088256704807E-2</v>
      </c>
    </row>
    <row r="836" spans="1:8">
      <c r="A836" s="3">
        <v>41835</v>
      </c>
      <c r="B836" s="1">
        <v>16</v>
      </c>
      <c r="C836">
        <f>IF(COUNTA($B$5:$B836)&lt;=A$1,AVERAGE($B$5:$B836),A$2*($B836-$C835)+$C835)</f>
        <v>15.898349193084638</v>
      </c>
      <c r="D836">
        <f>IF(COUNTA($B$5:$B836)&lt;=B$1,AVERAGE($B$5:$B836),B$2*($B836-$D835)+$D835)</f>
        <v>15.88114535187159</v>
      </c>
      <c r="E836">
        <f>IF(COUNTA($B$5:$B836)&lt;=C$1,AVERAGE($B$5:$B836),C$2*($B836-$E835)+$E835)</f>
        <v>15.761698949404844</v>
      </c>
      <c r="F836">
        <f t="shared" si="24"/>
        <v>0.11944640246674609</v>
      </c>
      <c r="G836">
        <f>IF(COUNTA($F$5:$F836)&lt;=G$1,AVERAGE($F$5:$F836),G$2*($F836-$G835)+$G835)</f>
        <v>0.1370219039098062</v>
      </c>
      <c r="H836">
        <f t="shared" si="25"/>
        <v>-1.757550144306011E-2</v>
      </c>
    </row>
    <row r="837" spans="1:8">
      <c r="A837" s="3">
        <v>41836</v>
      </c>
      <c r="B837" s="1">
        <v>15.98</v>
      </c>
      <c r="C837">
        <f>IF(COUNTA($B$5:$B837)&lt;=A$1,AVERAGE($B$5:$B837),A$2*($B837-$C836)+$C836)</f>
        <v>15.91467935446771</v>
      </c>
      <c r="D837">
        <f>IF(COUNTA($B$5:$B837)&lt;=B$1,AVERAGE($B$5:$B837),B$2*($B837-$D836)+$D836)</f>
        <v>15.895973549090851</v>
      </c>
      <c r="E837">
        <f>IF(COUNTA($B$5:$B837)&lt;=C$1,AVERAGE($B$5:$B837),C$2*($B837-$E836)+$E836)</f>
        <v>15.776980022946505</v>
      </c>
      <c r="F837">
        <f t="shared" si="24"/>
        <v>0.11899352614434555</v>
      </c>
      <c r="G837">
        <f>IF(COUNTA($F$5:$F837)&lt;=G$1,AVERAGE($F$5:$F837),G$2*($F837-$G836)+$G836)</f>
        <v>0.13341622835671407</v>
      </c>
      <c r="H837">
        <f t="shared" si="25"/>
        <v>-1.4422702212368521E-2</v>
      </c>
    </row>
    <row r="838" spans="1:8">
      <c r="A838" s="3">
        <v>41837</v>
      </c>
      <c r="B838" s="1">
        <v>16.04</v>
      </c>
      <c r="C838">
        <f>IF(COUNTA($B$5:$B838)&lt;=A$1,AVERAGE($B$5:$B838),A$2*($B838-$C837)+$C837)</f>
        <v>15.939743483574167</v>
      </c>
      <c r="D838">
        <f>IF(COUNTA($B$5:$B838)&lt;=B$1,AVERAGE($B$5:$B838),B$2*($B838-$D837)+$D837)</f>
        <v>15.917577516727222</v>
      </c>
      <c r="E838">
        <f>IF(COUNTA($B$5:$B838)&lt;=C$1,AVERAGE($B$5:$B838),C$2*($B838-$E837)+$E837)</f>
        <v>15.79539142134025</v>
      </c>
      <c r="F838">
        <f t="shared" si="24"/>
        <v>0.12218609538697223</v>
      </c>
      <c r="G838">
        <f>IF(COUNTA($F$5:$F838)&lt;=G$1,AVERAGE($F$5:$F838),G$2*($F838-$G837)+$G837)</f>
        <v>0.1311702017627657</v>
      </c>
      <c r="H838">
        <f t="shared" si="25"/>
        <v>-8.9841063757934714E-3</v>
      </c>
    </row>
    <row r="839" spans="1:8">
      <c r="A839" s="3">
        <v>41838</v>
      </c>
      <c r="B839" s="1">
        <v>16</v>
      </c>
      <c r="C839">
        <f>IF(COUNTA($B$5:$B839)&lt;=A$1,AVERAGE($B$5:$B839),A$2*($B839-$C838)+$C838)</f>
        <v>15.951794786859335</v>
      </c>
      <c r="D839">
        <f>IF(COUNTA($B$5:$B839)&lt;=B$1,AVERAGE($B$5:$B839),B$2*($B839-$D838)+$D838)</f>
        <v>15.929940889218139</v>
      </c>
      <c r="E839">
        <f>IF(COUNTA($B$5:$B839)&lt;=C$1,AVERAGE($B$5:$B839),C$2*($B839-$E838)+$E838)</f>
        <v>15.809714021846432</v>
      </c>
      <c r="F839">
        <f t="shared" si="24"/>
        <v>0.12022686737170751</v>
      </c>
      <c r="G839">
        <f>IF(COUNTA($F$5:$F839)&lt;=G$1,AVERAGE($F$5:$F839),G$2*($F839-$G838)+$G838)</f>
        <v>0.12898153488455405</v>
      </c>
      <c r="H839">
        <f t="shared" si="25"/>
        <v>-8.7546675128465368E-3</v>
      </c>
    </row>
    <row r="840" spans="1:8">
      <c r="A840" s="3">
        <v>41839</v>
      </c>
      <c r="B840" s="1">
        <v>16.25</v>
      </c>
      <c r="C840">
        <f>IF(COUNTA($B$5:$B840)&lt;=A$1,AVERAGE($B$5:$B840),A$2*($B840-$C839)+$C839)</f>
        <v>16.011435829487468</v>
      </c>
      <c r="D840">
        <f>IF(COUNTA($B$5:$B840)&lt;=B$1,AVERAGE($B$5:$B840),B$2*($B840-$D839)+$D839)</f>
        <v>15.977949755835418</v>
      </c>
      <c r="E840">
        <f>IF(COUNTA($B$5:$B840)&lt;=C$1,AVERAGE($B$5:$B840),C$2*($B840-$E839)+$E839)</f>
        <v>15.840534040317182</v>
      </c>
      <c r="F840">
        <f t="shared" si="24"/>
        <v>0.13741571551823561</v>
      </c>
      <c r="G840">
        <f>IF(COUNTA($F$5:$F840)&lt;=G$1,AVERAGE($F$5:$F840),G$2*($F840-$G839)+$G839)</f>
        <v>0.13066837101129036</v>
      </c>
      <c r="H840">
        <f t="shared" si="25"/>
        <v>6.747344506945252E-3</v>
      </c>
    </row>
    <row r="841" spans="1:8">
      <c r="A841" s="3">
        <v>41842</v>
      </c>
      <c r="B841" s="1">
        <v>16.739999999999998</v>
      </c>
      <c r="C841">
        <f>IF(COUNTA($B$5:$B841)&lt;=A$1,AVERAGE($B$5:$B841),A$2*($B841-$C840)+$C840)</f>
        <v>16.157148663589975</v>
      </c>
      <c r="D841">
        <f>IF(COUNTA($B$5:$B841)&lt;=B$1,AVERAGE($B$5:$B841),B$2*($B841-$D840)+$D840)</f>
        <v>16.092257292460104</v>
      </c>
      <c r="E841">
        <f>IF(COUNTA($B$5:$B841)&lt;=C$1,AVERAGE($B$5:$B841),C$2*($B841-$E840)+$E840)</f>
        <v>15.90349665749498</v>
      </c>
      <c r="F841">
        <f t="shared" si="24"/>
        <v>0.1887606349651243</v>
      </c>
      <c r="G841">
        <f>IF(COUNTA($F$5:$F841)&lt;=G$1,AVERAGE($F$5:$F841),G$2*($F841-$G840)+$G840)</f>
        <v>0.14228682380205715</v>
      </c>
      <c r="H841">
        <f t="shared" si="25"/>
        <v>4.6473811163067147E-2</v>
      </c>
    </row>
    <row r="842" spans="1:8">
      <c r="A842" s="3">
        <v>41843</v>
      </c>
      <c r="B842" s="1">
        <v>17.05</v>
      </c>
      <c r="C842">
        <f>IF(COUNTA($B$5:$B842)&lt;=A$1,AVERAGE($B$5:$B842),A$2*($B842-$C841)+$C841)</f>
        <v>16.33571893087198</v>
      </c>
      <c r="D842">
        <f>IF(COUNTA($B$5:$B842)&lt;=B$1,AVERAGE($B$5:$B842),B$2*($B842-$D841)+$D841)</f>
        <v>16.235918698591089</v>
      </c>
      <c r="E842">
        <f>IF(COUNTA($B$5:$B842)&lt;=C$1,AVERAGE($B$5:$B842),C$2*($B842-$E841)+$E841)</f>
        <v>15.983751891470332</v>
      </c>
      <c r="F842">
        <f t="shared" si="24"/>
        <v>0.25216680712075679</v>
      </c>
      <c r="G842">
        <f>IF(COUNTA($F$5:$F842)&lt;=G$1,AVERAGE($F$5:$F842),G$2*($F842-$G841)+$G841)</f>
        <v>0.16426282046579707</v>
      </c>
      <c r="H842">
        <f t="shared" si="25"/>
        <v>8.7903986654959715E-2</v>
      </c>
    </row>
    <row r="843" spans="1:8">
      <c r="A843" s="3">
        <v>41845</v>
      </c>
      <c r="B843" s="1">
        <v>17</v>
      </c>
      <c r="C843">
        <f>IF(COUNTA($B$5:$B843)&lt;=A$1,AVERAGE($B$5:$B843),A$2*($B843-$C842)+$C842)</f>
        <v>16.468575144697585</v>
      </c>
      <c r="D843">
        <f>IF(COUNTA($B$5:$B843)&lt;=B$1,AVERAGE($B$5:$B843),B$2*($B843-$D842)+$D842)</f>
        <v>16.350530893802425</v>
      </c>
      <c r="E843">
        <f>IF(COUNTA($B$5:$B843)&lt;=C$1,AVERAGE($B$5:$B843),C$2*($B843-$E842)+$E842)</f>
        <v>16.054889259067409</v>
      </c>
      <c r="F843">
        <f t="shared" si="24"/>
        <v>0.29564163473501637</v>
      </c>
      <c r="G843">
        <f>IF(COUNTA($F$5:$F843)&lt;=G$1,AVERAGE($F$5:$F843),G$2*($F843-$G842)+$G842)</f>
        <v>0.19053858331964094</v>
      </c>
      <c r="H843">
        <f t="shared" si="25"/>
        <v>0.10510305141537543</v>
      </c>
    </row>
    <row r="844" spans="1:8">
      <c r="A844" s="3">
        <v>41846</v>
      </c>
      <c r="B844" s="1">
        <v>16.98</v>
      </c>
      <c r="C844">
        <f>IF(COUNTA($B$5:$B844)&lt;=A$1,AVERAGE($B$5:$B844),A$2*($B844-$C843)+$C843)</f>
        <v>16.570860115758069</v>
      </c>
      <c r="D844">
        <f>IF(COUNTA($B$5:$B844)&lt;=B$1,AVERAGE($B$5:$B844),B$2*($B844-$D843)+$D843)</f>
        <v>16.444951259732061</v>
      </c>
      <c r="E844">
        <f>IF(COUNTA($B$5:$B844)&lt;=C$1,AVERAGE($B$5:$B844),C$2*($B844-$E843)+$E843)</f>
        <v>16.119647010932692</v>
      </c>
      <c r="F844">
        <f t="shared" si="24"/>
        <v>0.32530424879936959</v>
      </c>
      <c r="G844">
        <f>IF(COUNTA($F$5:$F844)&lt;=G$1,AVERAGE($F$5:$F844),G$2*($F844-$G843)+$G843)</f>
        <v>0.21749171641558668</v>
      </c>
      <c r="H844">
        <f t="shared" si="25"/>
        <v>0.10781253238378291</v>
      </c>
    </row>
    <row r="845" spans="1:8">
      <c r="A845" s="3">
        <v>41849</v>
      </c>
      <c r="B845" s="1">
        <v>16.899999999999999</v>
      </c>
      <c r="C845">
        <f>IF(COUNTA($B$5:$B845)&lt;=A$1,AVERAGE($B$5:$B845),A$2*($B845-$C844)+$C844)</f>
        <v>16.636688092606455</v>
      </c>
      <c r="D845">
        <f>IF(COUNTA($B$5:$B845)&lt;=B$1,AVERAGE($B$5:$B845),B$2*($B845-$D844)+$D844)</f>
        <v>16.513208570772253</v>
      </c>
      <c r="E845">
        <f>IF(COUNTA($B$5:$B845)&lt;=C$1,AVERAGE($B$5:$B845),C$2*($B845-$E844)+$E844)</f>
        <v>16.174271720167404</v>
      </c>
      <c r="F845">
        <f t="shared" si="24"/>
        <v>0.33893685060484913</v>
      </c>
      <c r="G845">
        <f>IF(COUNTA($F$5:$F845)&lt;=G$1,AVERAGE($F$5:$F845),G$2*($F845-$G844)+$G844)</f>
        <v>0.24178074325343918</v>
      </c>
      <c r="H845">
        <f t="shared" si="25"/>
        <v>9.7156107351409948E-2</v>
      </c>
    </row>
    <row r="846" spans="1:8">
      <c r="A846" s="3">
        <v>41850</v>
      </c>
      <c r="B846" s="1">
        <v>17.05</v>
      </c>
      <c r="C846">
        <f>IF(COUNTA($B$5:$B846)&lt;=A$1,AVERAGE($B$5:$B846),A$2*($B846-$C845)+$C845)</f>
        <v>16.719350474085164</v>
      </c>
      <c r="D846">
        <f>IF(COUNTA($B$5:$B846)&lt;=B$1,AVERAGE($B$5:$B846),B$2*($B846-$D845)+$D845)</f>
        <v>16.593727285156415</v>
      </c>
      <c r="E846">
        <f>IF(COUNTA($B$5:$B846)&lt;=C$1,AVERAGE($B$5:$B846),C$2*($B846-$E845)+$E845)</f>
        <v>16.235572699755686</v>
      </c>
      <c r="F846">
        <f t="shared" si="24"/>
        <v>0.35815458540072953</v>
      </c>
      <c r="G846">
        <f>IF(COUNTA($F$5:$F846)&lt;=G$1,AVERAGE($F$5:$F846),G$2*($F846-$G845)+$G845)</f>
        <v>0.26505551168289726</v>
      </c>
      <c r="H846">
        <f t="shared" si="25"/>
        <v>9.309907371783227E-2</v>
      </c>
    </row>
    <row r="847" spans="1:8">
      <c r="A847" s="3">
        <v>41851</v>
      </c>
      <c r="B847" s="1">
        <v>17.05</v>
      </c>
      <c r="C847">
        <f>IF(COUNTA($B$5:$B847)&lt;=A$1,AVERAGE($B$5:$B847),A$2*($B847-$C846)+$C846)</f>
        <v>16.785480379268133</v>
      </c>
      <c r="D847">
        <f>IF(COUNTA($B$5:$B847)&lt;=B$1,AVERAGE($B$5:$B847),B$2*($B847-$D846)+$D846)</f>
        <v>16.662168192382953</v>
      </c>
      <c r="E847">
        <f>IF(COUNTA($B$5:$B847)&lt;=C$1,AVERAGE($B$5:$B847),C$2*($B847-$E846)+$E846)</f>
        <v>16.292582610772786</v>
      </c>
      <c r="F847">
        <f t="shared" si="24"/>
        <v>0.36958558161016697</v>
      </c>
      <c r="G847">
        <f>IF(COUNTA($F$5:$F847)&lt;=G$1,AVERAGE($F$5:$F847),G$2*($F847-$G846)+$G846)</f>
        <v>0.2859615256683512</v>
      </c>
      <c r="H847">
        <f t="shared" si="25"/>
        <v>8.3624055941815767E-2</v>
      </c>
    </row>
    <row r="848" spans="1:8">
      <c r="A848" s="3">
        <v>41852</v>
      </c>
      <c r="B848" s="1">
        <v>17.029999999999998</v>
      </c>
      <c r="C848">
        <f>IF(COUNTA($B$5:$B848)&lt;=A$1,AVERAGE($B$5:$B848),A$2*($B848-$C847)+$C847)</f>
        <v>16.834384303414506</v>
      </c>
      <c r="D848">
        <f>IF(COUNTA($B$5:$B848)&lt;=B$1,AVERAGE($B$5:$B848),B$2*($B848-$D847)+$D847)</f>
        <v>16.71734296352551</v>
      </c>
      <c r="E848">
        <f>IF(COUNTA($B$5:$B848)&lt;=C$1,AVERAGE($B$5:$B848),C$2*($B848-$E847)+$E847)</f>
        <v>16.34420182801869</v>
      </c>
      <c r="F848">
        <f t="shared" si="24"/>
        <v>0.37314113550682038</v>
      </c>
      <c r="G848">
        <f>IF(COUNTA($F$5:$F848)&lt;=G$1,AVERAGE($F$5:$F848),G$2*($F848-$G847)+$G847)</f>
        <v>0.30339744763604504</v>
      </c>
      <c r="H848">
        <f t="shared" si="25"/>
        <v>6.9743687870775339E-2</v>
      </c>
    </row>
    <row r="849" spans="1:8">
      <c r="A849" s="3">
        <v>41853</v>
      </c>
      <c r="B849" s="1">
        <v>17</v>
      </c>
      <c r="C849">
        <f>IF(COUNTA($B$5:$B849)&lt;=A$1,AVERAGE($B$5:$B849),A$2*($B849-$C848)+$C848)</f>
        <v>16.867507442731604</v>
      </c>
      <c r="D849">
        <f>IF(COUNTA($B$5:$B849)&lt;=B$1,AVERAGE($B$5:$B849),B$2*($B849-$D848)+$D848)</f>
        <v>16.759741518996684</v>
      </c>
      <c r="E849">
        <f>IF(COUNTA($B$5:$B849)&lt;=C$1,AVERAGE($B$5:$B849),C$2*($B849-$E848)+$E848)</f>
        <v>16.390107700057381</v>
      </c>
      <c r="F849">
        <f t="shared" ref="F849:F912" si="26">D849-E849</f>
        <v>0.36963381893930247</v>
      </c>
      <c r="G849">
        <f>IF(COUNTA($F$5:$F849)&lt;=G$1,AVERAGE($F$5:$F849),G$2*($F849-$G848)+$G848)</f>
        <v>0.31664472189669651</v>
      </c>
      <c r="H849">
        <f t="shared" ref="H849:H912" si="27">F849-G849</f>
        <v>5.2989097042605959E-2</v>
      </c>
    </row>
    <row r="850" spans="1:8">
      <c r="A850" s="3">
        <v>41856</v>
      </c>
      <c r="B850" s="1">
        <v>17.09</v>
      </c>
      <c r="C850">
        <f>IF(COUNTA($B$5:$B850)&lt;=A$1,AVERAGE($B$5:$B850),A$2*($B850-$C849)+$C849)</f>
        <v>16.912005954185283</v>
      </c>
      <c r="D850">
        <f>IF(COUNTA($B$5:$B850)&lt;=B$1,AVERAGE($B$5:$B850),B$2*($B850-$D849)+$D849)</f>
        <v>16.809280291147182</v>
      </c>
      <c r="E850">
        <f>IF(COUNTA($B$5:$B850)&lt;=C$1,AVERAGE($B$5:$B850),C$2*($B850-$E849)+$E849)</f>
        <v>16.439100161053364</v>
      </c>
      <c r="F850">
        <f t="shared" si="26"/>
        <v>0.37018013009381789</v>
      </c>
      <c r="G850">
        <f>IF(COUNTA($F$5:$F850)&lt;=G$1,AVERAGE($F$5:$F850),G$2*($F850-$G849)+$G849)</f>
        <v>0.32735180353612081</v>
      </c>
      <c r="H850">
        <f t="shared" si="27"/>
        <v>4.2828326557697083E-2</v>
      </c>
    </row>
    <row r="851" spans="1:8">
      <c r="A851" s="3">
        <v>41857</v>
      </c>
      <c r="B851" s="1">
        <v>17.099999999999998</v>
      </c>
      <c r="C851">
        <f>IF(COUNTA($B$5:$B851)&lt;=A$1,AVERAGE($B$5:$B851),A$2*($B851-$C850)+$C850)</f>
        <v>16.949604763348226</v>
      </c>
      <c r="D851">
        <f>IF(COUNTA($B$5:$B851)&lt;=B$1,AVERAGE($B$5:$B851),B$2*($B851-$D850)+$D850)</f>
        <v>16.852888247475104</v>
      </c>
      <c r="E851">
        <f>IF(COUNTA($B$5:$B851)&lt;=C$1,AVERAGE($B$5:$B851),C$2*($B851-$E850)+$E850)</f>
        <v>16.48536314977963</v>
      </c>
      <c r="F851">
        <f t="shared" si="26"/>
        <v>0.36752509769547359</v>
      </c>
      <c r="G851">
        <f>IF(COUNTA($F$5:$F851)&lt;=G$1,AVERAGE($F$5:$F851),G$2*($F851-$G850)+$G850)</f>
        <v>0.33538646236799136</v>
      </c>
      <c r="H851">
        <f t="shared" si="27"/>
        <v>3.2138635327482235E-2</v>
      </c>
    </row>
    <row r="852" spans="1:8">
      <c r="A852" s="3">
        <v>41858</v>
      </c>
      <c r="B852" s="1">
        <v>17.55</v>
      </c>
      <c r="C852">
        <f>IF(COUNTA($B$5:$B852)&lt;=A$1,AVERAGE($B$5:$B852),A$2*($B852-$C851)+$C851)</f>
        <v>17.06968381067858</v>
      </c>
      <c r="D852">
        <f>IF(COUNTA($B$5:$B852)&lt;=B$1,AVERAGE($B$5:$B852),B$2*($B852-$D851)+$D851)</f>
        <v>16.95745501035384</v>
      </c>
      <c r="E852">
        <f>IF(COUNTA($B$5:$B852)&lt;=C$1,AVERAGE($B$5:$B852),C$2*($B852-$E851)+$E851)</f>
        <v>16.559887729295056</v>
      </c>
      <c r="F852">
        <f t="shared" si="26"/>
        <v>0.39756728105878381</v>
      </c>
      <c r="G852">
        <f>IF(COUNTA($F$5:$F852)&lt;=G$1,AVERAGE($F$5:$F852),G$2*($F852-$G851)+$G851)</f>
        <v>0.34782262610614983</v>
      </c>
      <c r="H852">
        <f t="shared" si="27"/>
        <v>4.9744654952633971E-2</v>
      </c>
    </row>
    <row r="853" spans="1:8">
      <c r="A853" s="3">
        <v>41859</v>
      </c>
      <c r="B853" s="1">
        <v>17.55</v>
      </c>
      <c r="C853">
        <f>IF(COUNTA($B$5:$B853)&lt;=A$1,AVERAGE($B$5:$B853),A$2*($B853-$C852)+$C852)</f>
        <v>17.165747048542865</v>
      </c>
      <c r="D853">
        <f>IF(COUNTA($B$5:$B853)&lt;=B$1,AVERAGE($B$5:$B853),B$2*($B853-$D852)+$D852)</f>
        <v>17.046336758800763</v>
      </c>
      <c r="E853">
        <f>IF(COUNTA($B$5:$B853)&lt;=C$1,AVERAGE($B$5:$B853),C$2*($B853-$E852)+$E852)</f>
        <v>16.629195588244404</v>
      </c>
      <c r="F853">
        <f t="shared" si="26"/>
        <v>0.41714117055635924</v>
      </c>
      <c r="G853">
        <f>IF(COUNTA($F$5:$F853)&lt;=G$1,AVERAGE($F$5:$F853),G$2*($F853-$G852)+$G852)</f>
        <v>0.36168633499619174</v>
      </c>
      <c r="H853">
        <f t="shared" si="27"/>
        <v>5.5454835560167504E-2</v>
      </c>
    </row>
    <row r="854" spans="1:8">
      <c r="A854" s="3">
        <v>41860</v>
      </c>
      <c r="B854" s="1">
        <v>18</v>
      </c>
      <c r="C854">
        <f>IF(COUNTA($B$5:$B854)&lt;=A$1,AVERAGE($B$5:$B854),A$2*($B854-$C853)+$C853)</f>
        <v>17.332597638834294</v>
      </c>
      <c r="D854">
        <f>IF(COUNTA($B$5:$B854)&lt;=B$1,AVERAGE($B$5:$B854),B$2*($B854-$D853)+$D853)</f>
        <v>17.18938624498065</v>
      </c>
      <c r="E854">
        <f>IF(COUNTA($B$5:$B854)&lt;=C$1,AVERAGE($B$5:$B854),C$2*($B854-$E853)+$E853)</f>
        <v>16.725151897067295</v>
      </c>
      <c r="F854">
        <f t="shared" si="26"/>
        <v>0.46423434791335438</v>
      </c>
      <c r="G854">
        <f>IF(COUNTA($F$5:$F854)&lt;=G$1,AVERAGE($F$5:$F854),G$2*($F854-$G853)+$G853)</f>
        <v>0.38219593757962428</v>
      </c>
      <c r="H854">
        <f t="shared" si="27"/>
        <v>8.2038410333730105E-2</v>
      </c>
    </row>
    <row r="855" spans="1:8">
      <c r="A855" s="3">
        <v>41864</v>
      </c>
      <c r="B855" s="1">
        <v>18.48</v>
      </c>
      <c r="C855">
        <f>IF(COUNTA($B$5:$B855)&lt;=A$1,AVERAGE($B$5:$B855),A$2*($B855-$C854)+$C854)</f>
        <v>17.562078111067436</v>
      </c>
      <c r="D855">
        <f>IF(COUNTA($B$5:$B855)&lt;=B$1,AVERAGE($B$5:$B855),B$2*($B855-$D854)+$D854)</f>
        <v>17.382978308233554</v>
      </c>
      <c r="E855">
        <f>IF(COUNTA($B$5:$B855)&lt;=C$1,AVERAGE($B$5:$B855),C$2*($B855-$E854)+$E854)</f>
        <v>16.847991264272586</v>
      </c>
      <c r="F855">
        <f t="shared" si="26"/>
        <v>0.53498704396096741</v>
      </c>
      <c r="G855">
        <f>IF(COUNTA($F$5:$F855)&lt;=G$1,AVERAGE($F$5:$F855),G$2*($F855-$G854)+$G854)</f>
        <v>0.41275415885589289</v>
      </c>
      <c r="H855">
        <f t="shared" si="27"/>
        <v>0.12223288510507452</v>
      </c>
    </row>
    <row r="856" spans="1:8">
      <c r="A856" s="3">
        <v>41865</v>
      </c>
      <c r="B856" s="1">
        <v>17.919999999999998</v>
      </c>
      <c r="C856">
        <f>IF(COUNTA($B$5:$B856)&lt;=A$1,AVERAGE($B$5:$B856),A$2*($B856-$C855)+$C855)</f>
        <v>17.633662488853947</v>
      </c>
      <c r="D856">
        <f>IF(COUNTA($B$5:$B856)&lt;=B$1,AVERAGE($B$5:$B856),B$2*($B856-$D855)+$D855)</f>
        <v>17.463531561998522</v>
      </c>
      <c r="E856">
        <f>IF(COUNTA($B$5:$B856)&lt;=C$1,AVERAGE($B$5:$B856),C$2*($B856-$E855)+$E855)</f>
        <v>16.923031875773507</v>
      </c>
      <c r="F856">
        <f t="shared" si="26"/>
        <v>0.5404996862250151</v>
      </c>
      <c r="G856">
        <f>IF(COUNTA($F$5:$F856)&lt;=G$1,AVERAGE($F$5:$F856),G$2*($F856-$G855)+$G855)</f>
        <v>0.43830326432971733</v>
      </c>
      <c r="H856">
        <f t="shared" si="27"/>
        <v>0.10219642189529776</v>
      </c>
    </row>
    <row r="857" spans="1:8">
      <c r="A857" s="3">
        <v>41866</v>
      </c>
      <c r="B857" s="1">
        <v>17.899999999999999</v>
      </c>
      <c r="C857">
        <f>IF(COUNTA($B$5:$B857)&lt;=A$1,AVERAGE($B$5:$B857),A$2*($B857-$C856)+$C856)</f>
        <v>17.686929991083158</v>
      </c>
      <c r="D857">
        <f>IF(COUNTA($B$5:$B857)&lt;=B$1,AVERAGE($B$5:$B857),B$2*($B857-$D856)+$D856)</f>
        <v>17.529001827698742</v>
      </c>
      <c r="E857">
        <f>IF(COUNTA($B$5:$B857)&lt;=C$1,AVERAGE($B$5:$B857),C$2*($B857-$E856)+$E856)</f>
        <v>16.99141964446936</v>
      </c>
      <c r="F857">
        <f t="shared" si="26"/>
        <v>0.53758218322938234</v>
      </c>
      <c r="G857">
        <f>IF(COUNTA($F$5:$F857)&lt;=G$1,AVERAGE($F$5:$F857),G$2*($F857-$G856)+$G856)</f>
        <v>0.45815904810965036</v>
      </c>
      <c r="H857">
        <f t="shared" si="27"/>
        <v>7.942313511973198E-2</v>
      </c>
    </row>
    <row r="858" spans="1:8">
      <c r="A858" s="3">
        <v>41867</v>
      </c>
      <c r="B858" s="1">
        <v>17.7</v>
      </c>
      <c r="C858">
        <f>IF(COUNTA($B$5:$B858)&lt;=A$1,AVERAGE($B$5:$B858),A$2*($B858-$C857)+$C857)</f>
        <v>17.689543992866525</v>
      </c>
      <c r="D858">
        <f>IF(COUNTA($B$5:$B858)&lt;=B$1,AVERAGE($B$5:$B858),B$2*($B858-$D857)+$D857)</f>
        <v>17.55465155354393</v>
      </c>
      <c r="E858">
        <f>IF(COUNTA($B$5:$B858)&lt;=C$1,AVERAGE($B$5:$B858),C$2*($B858-$E857)+$E857)</f>
        <v>17.041020269356505</v>
      </c>
      <c r="F858">
        <f t="shared" si="26"/>
        <v>0.51363128418742576</v>
      </c>
      <c r="G858">
        <f>IF(COUNTA($F$5:$F858)&lt;=G$1,AVERAGE($F$5:$F858),G$2*($F858-$G857)+$G857)</f>
        <v>0.46925349532520544</v>
      </c>
      <c r="H858">
        <f t="shared" si="27"/>
        <v>4.4377788862220324E-2</v>
      </c>
    </row>
    <row r="859" spans="1:8">
      <c r="A859" s="3">
        <v>41870</v>
      </c>
      <c r="B859" s="1">
        <v>17.7</v>
      </c>
      <c r="C859">
        <f>IF(COUNTA($B$5:$B859)&lt;=A$1,AVERAGE($B$5:$B859),A$2*($B859-$C858)+$C858)</f>
        <v>17.69163519429322</v>
      </c>
      <c r="D859">
        <f>IF(COUNTA($B$5:$B859)&lt;=B$1,AVERAGE($B$5:$B859),B$2*($B859-$D858)+$D858)</f>
        <v>17.576453820512342</v>
      </c>
      <c r="E859">
        <f>IF(COUNTA($B$5:$B859)&lt;=C$1,AVERAGE($B$5:$B859),C$2*($B859-$E858)+$E858)</f>
        <v>17.087148850501549</v>
      </c>
      <c r="F859">
        <f t="shared" si="26"/>
        <v>0.48930497001079232</v>
      </c>
      <c r="G859">
        <f>IF(COUNTA($F$5:$F859)&lt;=G$1,AVERAGE($F$5:$F859),G$2*($F859-$G858)+$G858)</f>
        <v>0.47326379026232279</v>
      </c>
      <c r="H859">
        <f t="shared" si="27"/>
        <v>1.6041179748469525E-2</v>
      </c>
    </row>
    <row r="860" spans="1:8">
      <c r="A860" s="3">
        <v>41873</v>
      </c>
      <c r="B860" s="1">
        <v>17.7</v>
      </c>
      <c r="C860">
        <f>IF(COUNTA($B$5:$B860)&lt;=A$1,AVERAGE($B$5:$B860),A$2*($B860-$C859)+$C859)</f>
        <v>17.693308155434575</v>
      </c>
      <c r="D860">
        <f>IF(COUNTA($B$5:$B860)&lt;=B$1,AVERAGE($B$5:$B860),B$2*($B860-$D859)+$D859)</f>
        <v>17.594985747435491</v>
      </c>
      <c r="E860">
        <f>IF(COUNTA($B$5:$B860)&lt;=C$1,AVERAGE($B$5:$B860),C$2*($B860-$E859)+$E859)</f>
        <v>17.13004843096644</v>
      </c>
      <c r="F860">
        <f t="shared" si="26"/>
        <v>0.4649373164690509</v>
      </c>
      <c r="G860">
        <f>IF(COUNTA($F$5:$F860)&lt;=G$1,AVERAGE($F$5:$F860),G$2*($F860-$G859)+$G859)</f>
        <v>0.47159849550366839</v>
      </c>
      <c r="H860">
        <f t="shared" si="27"/>
        <v>-6.6611790346174926E-3</v>
      </c>
    </row>
    <row r="861" spans="1:8">
      <c r="A861" s="3">
        <v>41874</v>
      </c>
      <c r="B861" s="1">
        <v>17.669999999999998</v>
      </c>
      <c r="C861">
        <f>IF(COUNTA($B$5:$B861)&lt;=A$1,AVERAGE($B$5:$B861),A$2*($B861-$C860)+$C860)</f>
        <v>17.688646524347661</v>
      </c>
      <c r="D861">
        <f>IF(COUNTA($B$5:$B861)&lt;=B$1,AVERAGE($B$5:$B861),B$2*($B861-$D860)+$D860)</f>
        <v>17.606237885320166</v>
      </c>
      <c r="E861">
        <f>IF(COUNTA($B$5:$B861)&lt;=C$1,AVERAGE($B$5:$B861),C$2*($B861-$E860)+$E860)</f>
        <v>17.167845040798788</v>
      </c>
      <c r="F861">
        <f t="shared" si="26"/>
        <v>0.43839284452137761</v>
      </c>
      <c r="G861">
        <f>IF(COUNTA($F$5:$F861)&lt;=G$1,AVERAGE($F$5:$F861),G$2*($F861-$G860)+$G860)</f>
        <v>0.46495736530721021</v>
      </c>
      <c r="H861">
        <f t="shared" si="27"/>
        <v>-2.6564520785832602E-2</v>
      </c>
    </row>
    <row r="862" spans="1:8">
      <c r="A862" s="3">
        <v>41877</v>
      </c>
      <c r="B862" s="1">
        <v>17.669999999999998</v>
      </c>
      <c r="C862">
        <f>IF(COUNTA($B$5:$B862)&lt;=A$1,AVERAGE($B$5:$B862),A$2*($B862-$C861)+$C861)</f>
        <v>17.684917219478127</v>
      </c>
      <c r="D862">
        <f>IF(COUNTA($B$5:$B862)&lt;=B$1,AVERAGE($B$5:$B862),B$2*($B862-$D861)+$D861)</f>
        <v>17.61580220252214</v>
      </c>
      <c r="E862">
        <f>IF(COUNTA($B$5:$B862)&lt;=C$1,AVERAGE($B$5:$B862),C$2*($B862-$E861)+$E861)</f>
        <v>17.202995887942873</v>
      </c>
      <c r="F862">
        <f t="shared" si="26"/>
        <v>0.41280631457926731</v>
      </c>
      <c r="G862">
        <f>IF(COUNTA($F$5:$F862)&lt;=G$1,AVERAGE($F$5:$F862),G$2*($F862-$G861)+$G861)</f>
        <v>0.45452715516162162</v>
      </c>
      <c r="H862">
        <f t="shared" si="27"/>
        <v>-4.1720840582354313E-2</v>
      </c>
    </row>
    <row r="863" spans="1:8">
      <c r="A863" s="3">
        <v>41878</v>
      </c>
      <c r="B863" s="1">
        <v>17.599999999999998</v>
      </c>
      <c r="C863">
        <f>IF(COUNTA($B$5:$B863)&lt;=A$1,AVERAGE($B$5:$B863),A$2*($B863-$C862)+$C862)</f>
        <v>17.667933775582501</v>
      </c>
      <c r="D863">
        <f>IF(COUNTA($B$5:$B863)&lt;=B$1,AVERAGE($B$5:$B863),B$2*($B863-$D862)+$D862)</f>
        <v>17.613431872143817</v>
      </c>
      <c r="E863">
        <f>IF(COUNTA($B$5:$B863)&lt;=C$1,AVERAGE($B$5:$B863),C$2*($B863-$E862)+$E862)</f>
        <v>17.230786175786871</v>
      </c>
      <c r="F863">
        <f t="shared" si="26"/>
        <v>0.38264569635694556</v>
      </c>
      <c r="G863">
        <f>IF(COUNTA($F$5:$F863)&lt;=G$1,AVERAGE($F$5:$F863),G$2*($F863-$G862)+$G862)</f>
        <v>0.44015086340068643</v>
      </c>
      <c r="H863">
        <f t="shared" si="27"/>
        <v>-5.7505167043740868E-2</v>
      </c>
    </row>
    <row r="864" spans="1:8">
      <c r="A864" s="3">
        <v>41879</v>
      </c>
      <c r="B864" s="1">
        <v>17.489999999999998</v>
      </c>
      <c r="C864">
        <f>IF(COUNTA($B$5:$B864)&lt;=A$1,AVERAGE($B$5:$B864),A$2*($B864-$C863)+$C863)</f>
        <v>17.632347020466</v>
      </c>
      <c r="D864">
        <f>IF(COUNTA($B$5:$B864)&lt;=B$1,AVERAGE($B$5:$B864),B$2*($B864-$D863)+$D863)</f>
        <v>17.594917091322245</v>
      </c>
      <c r="E864">
        <f>IF(COUNTA($B$5:$B864)&lt;=C$1,AVERAGE($B$5:$B864),C$2*($B864-$E863)+$E863)</f>
        <v>17.248931143481791</v>
      </c>
      <c r="F864">
        <f t="shared" si="26"/>
        <v>0.34598594784045389</v>
      </c>
      <c r="G864">
        <f>IF(COUNTA($F$5:$F864)&lt;=G$1,AVERAGE($F$5:$F864),G$2*($F864-$G863)+$G863)</f>
        <v>0.42131788028863992</v>
      </c>
      <c r="H864">
        <f t="shared" si="27"/>
        <v>-7.5331932448186034E-2</v>
      </c>
    </row>
    <row r="865" spans="1:8">
      <c r="A865" s="3">
        <v>41880</v>
      </c>
      <c r="B865" s="1">
        <v>17.29</v>
      </c>
      <c r="C865">
        <f>IF(COUNTA($B$5:$B865)&lt;=A$1,AVERAGE($B$5:$B865),A$2*($B865-$C864)+$C864)</f>
        <v>17.5638776163728</v>
      </c>
      <c r="D865">
        <f>IF(COUNTA($B$5:$B865)&lt;=B$1,AVERAGE($B$5:$B865),B$2*($B865-$D864)+$D864)</f>
        <v>17.549179527623906</v>
      </c>
      <c r="E865">
        <f>IF(COUNTA($B$5:$B865)&lt;=C$1,AVERAGE($B$5:$B865),C$2*($B865-$E864)+$E864)</f>
        <v>17.251805963438066</v>
      </c>
      <c r="F865">
        <f t="shared" si="26"/>
        <v>0.29737356418583971</v>
      </c>
      <c r="G865">
        <f>IF(COUNTA($F$5:$F865)&lt;=G$1,AVERAGE($F$5:$F865),G$2*($F865-$G864)+$G864)</f>
        <v>0.39652901706807986</v>
      </c>
      <c r="H865">
        <f t="shared" si="27"/>
        <v>-9.9155452882240147E-2</v>
      </c>
    </row>
    <row r="866" spans="1:8">
      <c r="A866" s="3">
        <v>41881</v>
      </c>
      <c r="B866" s="1">
        <v>17.34</v>
      </c>
      <c r="C866">
        <f>IF(COUNTA($B$5:$B866)&lt;=A$1,AVERAGE($B$5:$B866),A$2*($B866-$C865)+$C865)</f>
        <v>17.51910209309824</v>
      </c>
      <c r="D866">
        <f>IF(COUNTA($B$5:$B866)&lt;=B$1,AVERAGE($B$5:$B866),B$2*($B866-$D865)+$D865)</f>
        <v>17.517802598480319</v>
      </c>
      <c r="E866">
        <f>IF(COUNTA($B$5:$B866)&lt;=C$1,AVERAGE($B$5:$B866),C$2*($B866-$E865)+$E865)</f>
        <v>17.257979545997401</v>
      </c>
      <c r="F866">
        <f t="shared" si="26"/>
        <v>0.25982305248291837</v>
      </c>
      <c r="G866">
        <f>IF(COUNTA($F$5:$F866)&lt;=G$1,AVERAGE($F$5:$F866),G$2*($F866-$G865)+$G865)</f>
        <v>0.36918782415104756</v>
      </c>
      <c r="H866">
        <f t="shared" si="27"/>
        <v>-0.10936477166812919</v>
      </c>
    </row>
    <row r="867" spans="1:8">
      <c r="A867" s="3">
        <v>41884</v>
      </c>
      <c r="B867" s="1">
        <v>16.95</v>
      </c>
      <c r="C867">
        <f>IF(COUNTA($B$5:$B867)&lt;=A$1,AVERAGE($B$5:$B867),A$2*($B867-$C866)+$C866)</f>
        <v>17.405281674478591</v>
      </c>
      <c r="D867">
        <f>IF(COUNTA($B$5:$B867)&lt;=B$1,AVERAGE($B$5:$B867),B$2*($B867-$D866)+$D866)</f>
        <v>17.43263220870827</v>
      </c>
      <c r="E867">
        <f>IF(COUNTA($B$5:$B867)&lt;=C$1,AVERAGE($B$5:$B867),C$2*($B867-$E866)+$E866)</f>
        <v>17.236420977777584</v>
      </c>
      <c r="F867">
        <f t="shared" si="26"/>
        <v>0.19621123093068604</v>
      </c>
      <c r="G867">
        <f>IF(COUNTA($F$5:$F867)&lt;=G$1,AVERAGE($F$5:$F867),G$2*($F867-$G866)+$G866)</f>
        <v>0.33459250550697528</v>
      </c>
      <c r="H867">
        <f t="shared" si="27"/>
        <v>-0.13838127457628924</v>
      </c>
    </row>
    <row r="868" spans="1:8">
      <c r="A868" s="3">
        <v>41885</v>
      </c>
      <c r="B868" s="1">
        <v>16.599999999999998</v>
      </c>
      <c r="C868">
        <f>IF(COUNTA($B$5:$B868)&lt;=A$1,AVERAGE($B$5:$B868),A$2*($B868-$C867)+$C867)</f>
        <v>17.244225339582872</v>
      </c>
      <c r="D868">
        <f>IF(COUNTA($B$5:$B868)&lt;=B$1,AVERAGE($B$5:$B868),B$2*($B868-$D867)+$D867)</f>
        <v>17.307737377402031</v>
      </c>
      <c r="E868">
        <f>IF(COUNTA($B$5:$B868)&lt;=C$1,AVERAGE($B$5:$B868),C$2*($B868-$E867)+$E867)</f>
        <v>17.191871509333154</v>
      </c>
      <c r="F868">
        <f t="shared" si="26"/>
        <v>0.11586586806887667</v>
      </c>
      <c r="G868">
        <f>IF(COUNTA($F$5:$F868)&lt;=G$1,AVERAGE($F$5:$F868),G$2*($F868-$G867)+$G867)</f>
        <v>0.29084717801935556</v>
      </c>
      <c r="H868">
        <f t="shared" si="27"/>
        <v>-0.17498130995047889</v>
      </c>
    </row>
    <row r="869" spans="1:8">
      <c r="A869" s="3">
        <v>41886</v>
      </c>
      <c r="B869" s="1">
        <v>16.7</v>
      </c>
      <c r="C869">
        <f>IF(COUNTA($B$5:$B869)&lt;=A$1,AVERAGE($B$5:$B869),A$2*($B869-$C868)+$C868)</f>
        <v>17.135380271666296</v>
      </c>
      <c r="D869">
        <f>IF(COUNTA($B$5:$B869)&lt;=B$1,AVERAGE($B$5:$B869),B$2*($B869-$D868)+$D868)</f>
        <v>17.216576770791725</v>
      </c>
      <c r="E869">
        <f>IF(COUNTA($B$5:$B869)&lt;=C$1,AVERAGE($B$5:$B869),C$2*($B869-$E868)+$E868)</f>
        <v>17.157440503679833</v>
      </c>
      <c r="F869">
        <f t="shared" si="26"/>
        <v>5.9136267111892238E-2</v>
      </c>
      <c r="G869">
        <f>IF(COUNTA($F$5:$F869)&lt;=G$1,AVERAGE($F$5:$F869),G$2*($F869-$G868)+$G868)</f>
        <v>0.24450499583786289</v>
      </c>
      <c r="H869">
        <f t="shared" si="27"/>
        <v>-0.18536872872597066</v>
      </c>
    </row>
    <row r="870" spans="1:8">
      <c r="A870" s="3">
        <v>41887</v>
      </c>
      <c r="B870" s="1">
        <v>16.68</v>
      </c>
      <c r="C870">
        <f>IF(COUNTA($B$5:$B870)&lt;=A$1,AVERAGE($B$5:$B870),A$2*($B870-$C869)+$C869)</f>
        <v>17.044304217333035</v>
      </c>
      <c r="D870">
        <f>IF(COUNTA($B$5:$B870)&lt;=B$1,AVERAGE($B$5:$B870),B$2*($B870-$D869)+$D869)</f>
        <v>17.136090255172967</v>
      </c>
      <c r="E870">
        <f>IF(COUNTA($B$5:$B870)&lt;=C$1,AVERAGE($B$5:$B870),C$2*($B870-$E869)+$E869)</f>
        <v>17.124019668422246</v>
      </c>
      <c r="F870">
        <f t="shared" si="26"/>
        <v>1.207058675072048E-2</v>
      </c>
      <c r="G870">
        <f>IF(COUNTA($F$5:$F870)&lt;=G$1,AVERAGE($F$5:$F870),G$2*($F870-$G869)+$G869)</f>
        <v>0.1980181140204344</v>
      </c>
      <c r="H870">
        <f t="shared" si="27"/>
        <v>-0.18594752726971392</v>
      </c>
    </row>
    <row r="871" spans="1:8">
      <c r="A871" s="3">
        <v>41888</v>
      </c>
      <c r="B871" s="1">
        <v>17.09</v>
      </c>
      <c r="C871">
        <f>IF(COUNTA($B$5:$B871)&lt;=A$1,AVERAGE($B$5:$B871),A$2*($B871-$C870)+$C870)</f>
        <v>17.053443373866429</v>
      </c>
      <c r="D871">
        <f>IF(COUNTA($B$5:$B871)&lt;=B$1,AVERAGE($B$5:$B871),B$2*($B871-$D870)+$D870)</f>
        <v>17.129176716897021</v>
      </c>
      <c r="E871">
        <f>IF(COUNTA($B$5:$B871)&lt;=C$1,AVERAGE($B$5:$B871),C$2*($B871-$E870)+$E870)</f>
        <v>17.121638291632689</v>
      </c>
      <c r="F871">
        <f t="shared" si="26"/>
        <v>7.5384252643324601E-3</v>
      </c>
      <c r="G871">
        <f>IF(COUNTA($F$5:$F871)&lt;=G$1,AVERAGE($F$5:$F871),G$2*($F871-$G870)+$G870)</f>
        <v>0.15992217626921401</v>
      </c>
      <c r="H871">
        <f t="shared" si="27"/>
        <v>-0.15238375100488155</v>
      </c>
    </row>
    <row r="872" spans="1:8">
      <c r="A872" s="3">
        <v>41891</v>
      </c>
      <c r="B872" s="1">
        <v>17.2</v>
      </c>
      <c r="C872">
        <f>IF(COUNTA($B$5:$B872)&lt;=A$1,AVERAGE($B$5:$B872),A$2*($B872-$C871)+$C871)</f>
        <v>17.082754699093144</v>
      </c>
      <c r="D872">
        <f>IF(COUNTA($B$5:$B872)&lt;=B$1,AVERAGE($B$5:$B872),B$2*($B872-$D871)+$D871)</f>
        <v>17.139800209362466</v>
      </c>
      <c r="E872">
        <f>IF(COUNTA($B$5:$B872)&lt;=C$1,AVERAGE($B$5:$B872),C$2*($B872-$E871)+$E871)</f>
        <v>17.127123611218401</v>
      </c>
      <c r="F872">
        <f t="shared" si="26"/>
        <v>1.2676598144064855E-2</v>
      </c>
      <c r="G872">
        <f>IF(COUNTA($F$5:$F872)&lt;=G$1,AVERAGE($F$5:$F872),G$2*($F872-$G871)+$G871)</f>
        <v>0.13047306064418418</v>
      </c>
      <c r="H872">
        <f t="shared" si="27"/>
        <v>-0.11779646250011933</v>
      </c>
    </row>
    <row r="873" spans="1:8">
      <c r="A873" s="3">
        <v>41893</v>
      </c>
      <c r="B873" s="1">
        <v>17.05</v>
      </c>
      <c r="C873">
        <f>IF(COUNTA($B$5:$B873)&lt;=A$1,AVERAGE($B$5:$B873),A$2*($B873-$C872)+$C872)</f>
        <v>17.076203759274517</v>
      </c>
      <c r="D873">
        <f>IF(COUNTA($B$5:$B873)&lt;=B$1,AVERAGE($B$5:$B873),B$2*($B873-$D872)+$D872)</f>
        <v>17.126330177958096</v>
      </c>
      <c r="E873">
        <f>IF(COUNTA($B$5:$B873)&lt;=C$1,AVERAGE($B$5:$B873),C$2*($B873-$E872)+$E872)</f>
        <v>17.121724958433113</v>
      </c>
      <c r="F873">
        <f t="shared" si="26"/>
        <v>4.6052195249828287E-3</v>
      </c>
      <c r="G873">
        <f>IF(COUNTA($F$5:$F873)&lt;=G$1,AVERAGE($F$5:$F873),G$2*($F873-$G872)+$G872)</f>
        <v>0.10529949242034391</v>
      </c>
      <c r="H873">
        <f t="shared" si="27"/>
        <v>-0.10069427289536108</v>
      </c>
    </row>
    <row r="874" spans="1:8">
      <c r="A874" s="3">
        <v>41894</v>
      </c>
      <c r="B874" s="1">
        <v>16.689999999999998</v>
      </c>
      <c r="C874">
        <f>IF(COUNTA($B$5:$B874)&lt;=A$1,AVERAGE($B$5:$B874),A$2*($B874-$C873)+$C873)</f>
        <v>16.998963007419611</v>
      </c>
      <c r="D874">
        <f>IF(COUNTA($B$5:$B874)&lt;=B$1,AVERAGE($B$5:$B874),B$2*($B874-$D873)+$D873)</f>
        <v>17.06088065126438</v>
      </c>
      <c r="E874">
        <f>IF(COUNTA($B$5:$B874)&lt;=C$1,AVERAGE($B$5:$B874),C$2*($B874-$E873)+$E873)</f>
        <v>17.091504211342794</v>
      </c>
      <c r="F874">
        <f t="shared" si="26"/>
        <v>-3.0623560078414158E-2</v>
      </c>
      <c r="G874">
        <f>IF(COUNTA($F$5:$F874)&lt;=G$1,AVERAGE($F$5:$F874),G$2*($F874-$G873)+$G873)</f>
        <v>7.8114881920592294E-2</v>
      </c>
      <c r="H874">
        <f t="shared" si="27"/>
        <v>-0.10873844199900645</v>
      </c>
    </row>
    <row r="875" spans="1:8">
      <c r="A875" s="3">
        <v>41895</v>
      </c>
      <c r="B875" s="1">
        <v>16.5</v>
      </c>
      <c r="C875">
        <f>IF(COUNTA($B$5:$B875)&lt;=A$1,AVERAGE($B$5:$B875),A$2*($B875-$C874)+$C874)</f>
        <v>16.899170405935688</v>
      </c>
      <c r="D875">
        <f>IF(COUNTA($B$5:$B875)&lt;=B$1,AVERAGE($B$5:$B875),B$2*($B875-$D874)+$D874)</f>
        <v>16.976748553574723</v>
      </c>
      <c r="E875">
        <f>IF(COUNTA($B$5:$B875)&lt;=C$1,AVERAGE($B$5:$B875),C$2*($B875-$E874)+$E874)</f>
        <v>17.050098916548798</v>
      </c>
      <c r="F875">
        <f t="shared" si="26"/>
        <v>-7.3350362974075267E-2</v>
      </c>
      <c r="G875">
        <f>IF(COUNTA($F$5:$F875)&lt;=G$1,AVERAGE($F$5:$F875),G$2*($F875-$G874)+$G874)</f>
        <v>4.782183294165878E-2</v>
      </c>
      <c r="H875">
        <f t="shared" si="27"/>
        <v>-0.12117219591573405</v>
      </c>
    </row>
    <row r="876" spans="1:8">
      <c r="A876" s="3">
        <v>41898</v>
      </c>
      <c r="B876" s="1">
        <v>16.599999999999998</v>
      </c>
      <c r="C876">
        <f>IF(COUNTA($B$5:$B876)&lt;=A$1,AVERAGE($B$5:$B876),A$2*($B876-$C875)+$C875)</f>
        <v>16.839336324748551</v>
      </c>
      <c r="D876">
        <f>IF(COUNTA($B$5:$B876)&lt;=B$1,AVERAGE($B$5:$B876),B$2*($B876-$D875)+$D875)</f>
        <v>16.920236270538513</v>
      </c>
      <c r="E876">
        <f>IF(COUNTA($B$5:$B876)&lt;=C$1,AVERAGE($B$5:$B876),C$2*($B876-$E875)+$E875)</f>
        <v>17.01859199239038</v>
      </c>
      <c r="F876">
        <f t="shared" si="26"/>
        <v>-9.8355721851866917E-2</v>
      </c>
      <c r="G876">
        <f>IF(COUNTA($F$5:$F876)&lt;=G$1,AVERAGE($F$5:$F876),G$2*($F876-$G875)+$G875)</f>
        <v>1.8586321982953638E-2</v>
      </c>
      <c r="H876">
        <f t="shared" si="27"/>
        <v>-0.11694204383482056</v>
      </c>
    </row>
    <row r="877" spans="1:8">
      <c r="A877" s="3">
        <v>41899</v>
      </c>
      <c r="B877" s="1">
        <v>16.669999999999998</v>
      </c>
      <c r="C877">
        <f>IF(COUNTA($B$5:$B877)&lt;=A$1,AVERAGE($B$5:$B877),A$2*($B877-$C876)+$C876)</f>
        <v>16.805469059798842</v>
      </c>
      <c r="D877">
        <f>IF(COUNTA($B$5:$B877)&lt;=B$1,AVERAGE($B$5:$B877),B$2*($B877-$D876)+$D876)</f>
        <v>16.882700829957734</v>
      </c>
      <c r="E877">
        <f>IF(COUNTA($B$5:$B877)&lt;=C$1,AVERAGE($B$5:$B877),C$2*($B877-$E876)+$E876)</f>
        <v>16.994190552923055</v>
      </c>
      <c r="F877">
        <f t="shared" si="26"/>
        <v>-0.11148972296532023</v>
      </c>
      <c r="G877">
        <f>IF(COUNTA($F$5:$F877)&lt;=G$1,AVERAGE($F$5:$F877),G$2*($F877-$G876)+$G876)</f>
        <v>-7.4288870067011348E-3</v>
      </c>
      <c r="H877">
        <f t="shared" si="27"/>
        <v>-0.10406083595861909</v>
      </c>
    </row>
    <row r="878" spans="1:8">
      <c r="A878" s="3">
        <v>41900</v>
      </c>
      <c r="B878" s="1">
        <v>16.55</v>
      </c>
      <c r="C878">
        <f>IF(COUNTA($B$5:$B878)&lt;=A$1,AVERAGE($B$5:$B878),A$2*($B878-$C877)+$C877)</f>
        <v>16.754375247839075</v>
      </c>
      <c r="D878">
        <f>IF(COUNTA($B$5:$B878)&lt;=B$1,AVERAGE($B$5:$B878),B$2*($B878-$D877)+$D877)</f>
        <v>16.832795705464076</v>
      </c>
      <c r="E878">
        <f>IF(COUNTA($B$5:$B878)&lt;=C$1,AVERAGE($B$5:$B878),C$2*($B878-$E877)+$E877)</f>
        <v>16.96309721421844</v>
      </c>
      <c r="F878">
        <f t="shared" si="26"/>
        <v>-0.13030150875436419</v>
      </c>
      <c r="G878">
        <f>IF(COUNTA($F$5:$F878)&lt;=G$1,AVERAGE($F$5:$F878),G$2*($F878-$G877)+$G877)</f>
        <v>-3.2003411356233746E-2</v>
      </c>
      <c r="H878">
        <f t="shared" si="27"/>
        <v>-9.8298097398130446E-2</v>
      </c>
    </row>
    <row r="879" spans="1:8">
      <c r="A879" s="3">
        <v>41901</v>
      </c>
      <c r="B879" s="1">
        <v>16.55</v>
      </c>
      <c r="C879">
        <f>IF(COUNTA($B$5:$B879)&lt;=A$1,AVERAGE($B$5:$B879),A$2*($B879-$C878)+$C878)</f>
        <v>16.713500198271259</v>
      </c>
      <c r="D879">
        <f>IF(COUNTA($B$5:$B879)&lt;=B$1,AVERAGE($B$5:$B879),B$2*($B879-$D878)+$D878)</f>
        <v>16.790376349644465</v>
      </c>
      <c r="E879">
        <f>IF(COUNTA($B$5:$B879)&lt;=C$1,AVERAGE($B$5:$B879),C$2*($B879-$E878)+$E878)</f>
        <v>16.934180409223149</v>
      </c>
      <c r="F879">
        <f t="shared" si="26"/>
        <v>-0.14380405957868447</v>
      </c>
      <c r="G879">
        <f>IF(COUNTA($F$5:$F879)&lt;=G$1,AVERAGE($F$5:$F879),G$2*($F879-$G878)+$G878)</f>
        <v>-5.4363541000723895E-2</v>
      </c>
      <c r="H879">
        <f t="shared" si="27"/>
        <v>-8.9440518577960579E-2</v>
      </c>
    </row>
    <row r="880" spans="1:8">
      <c r="A880" s="3">
        <v>41902</v>
      </c>
      <c r="B880" s="1">
        <v>16.39</v>
      </c>
      <c r="C880">
        <f>IF(COUNTA($B$5:$B880)&lt;=A$1,AVERAGE($B$5:$B880),A$2*($B880-$C879)+$C879)</f>
        <v>16.648800158617007</v>
      </c>
      <c r="D880">
        <f>IF(COUNTA($B$5:$B880)&lt;=B$1,AVERAGE($B$5:$B880),B$2*($B880-$D879)+$D879)</f>
        <v>16.730319897197795</v>
      </c>
      <c r="E880">
        <f>IF(COUNTA($B$5:$B880)&lt;=C$1,AVERAGE($B$5:$B880),C$2*($B880-$E879)+$E879)</f>
        <v>16.896087780577528</v>
      </c>
      <c r="F880">
        <f t="shared" si="26"/>
        <v>-0.16576788337973269</v>
      </c>
      <c r="G880">
        <f>IF(COUNTA($F$5:$F880)&lt;=G$1,AVERAGE($F$5:$F880),G$2*($F880-$G879)+$G879)</f>
        <v>-7.6644409476525649E-2</v>
      </c>
      <c r="H880">
        <f t="shared" si="27"/>
        <v>-8.9123473903207046E-2</v>
      </c>
    </row>
    <row r="881" spans="1:8">
      <c r="A881" s="3">
        <v>41905</v>
      </c>
      <c r="B881" s="1">
        <v>16.38</v>
      </c>
      <c r="C881">
        <f>IF(COUNTA($B$5:$B881)&lt;=A$1,AVERAGE($B$5:$B881),A$2*($B881-$C880)+$C880)</f>
        <v>16.595040126893604</v>
      </c>
      <c r="D881">
        <f>IF(COUNTA($B$5:$B881)&lt;=B$1,AVERAGE($B$5:$B881),B$2*($B881-$D880)+$D880)</f>
        <v>16.677771912618127</v>
      </c>
      <c r="E881">
        <f>IF(COUNTA($B$5:$B881)&lt;=C$1,AVERAGE($B$5:$B881),C$2*($B881-$E880)+$E880)</f>
        <v>16.859961635937101</v>
      </c>
      <c r="F881">
        <f t="shared" si="26"/>
        <v>-0.18218972331897376</v>
      </c>
      <c r="G881">
        <f>IF(COUNTA($F$5:$F881)&lt;=G$1,AVERAGE($F$5:$F881),G$2*($F881-$G880)+$G880)</f>
        <v>-9.7753472245015266E-2</v>
      </c>
      <c r="H881">
        <f t="shared" si="27"/>
        <v>-8.4436251073958496E-2</v>
      </c>
    </row>
    <row r="882" spans="1:8">
      <c r="A882" s="3">
        <v>41906</v>
      </c>
      <c r="B882" s="1">
        <v>16.3</v>
      </c>
      <c r="C882">
        <f>IF(COUNTA($B$5:$B882)&lt;=A$1,AVERAGE($B$5:$B882),A$2*($B882-$C881)+$C881)</f>
        <v>16.536032101514884</v>
      </c>
      <c r="D882">
        <f>IF(COUNTA($B$5:$B882)&lt;=B$1,AVERAGE($B$5:$B882),B$2*($B882-$D881)+$D881)</f>
        <v>16.621106125725408</v>
      </c>
      <c r="E882">
        <f>IF(COUNTA($B$5:$B882)&lt;=C$1,AVERAGE($B$5:$B882),C$2*($B882-$E881)+$E881)</f>
        <v>16.820764321421503</v>
      </c>
      <c r="F882">
        <f t="shared" si="26"/>
        <v>-0.19965819569609522</v>
      </c>
      <c r="G882">
        <f>IF(COUNTA($F$5:$F882)&lt;=G$1,AVERAGE($F$5:$F882),G$2*($F882-$G881)+$G881)</f>
        <v>-0.11813441693523126</v>
      </c>
      <c r="H882">
        <f t="shared" si="27"/>
        <v>-8.152377876086396E-2</v>
      </c>
    </row>
    <row r="883" spans="1:8">
      <c r="A883" s="3">
        <v>41907</v>
      </c>
      <c r="B883" s="1">
        <v>16.27</v>
      </c>
      <c r="C883">
        <f>IF(COUNTA($B$5:$B883)&lt;=A$1,AVERAGE($B$5:$B883),A$2*($B883-$C882)+$C882)</f>
        <v>16.482825681211906</v>
      </c>
      <c r="D883">
        <f>IF(COUNTA($B$5:$B883)&lt;=B$1,AVERAGE($B$5:$B883),B$2*($B883-$D882)+$D882)</f>
        <v>16.568440206866597</v>
      </c>
      <c r="E883">
        <f>IF(COUNTA($B$5:$B883)&lt;=C$1,AVERAGE($B$5:$B883),C$2*($B883-$E882)+$E882)</f>
        <v>16.782210818922</v>
      </c>
      <c r="F883">
        <f t="shared" si="26"/>
        <v>-0.21377061205540215</v>
      </c>
      <c r="G883">
        <f>IF(COUNTA($F$5:$F883)&lt;=G$1,AVERAGE($F$5:$F883),G$2*($F883-$G882)+$G882)</f>
        <v>-0.13726165595926543</v>
      </c>
      <c r="H883">
        <f t="shared" si="27"/>
        <v>-7.6508956096136727E-2</v>
      </c>
    </row>
    <row r="884" spans="1:8">
      <c r="A884" s="3">
        <v>41908</v>
      </c>
      <c r="B884" s="1">
        <v>16.2</v>
      </c>
      <c r="C884">
        <f>IF(COUNTA($B$5:$B884)&lt;=A$1,AVERAGE($B$5:$B884),A$2*($B884-$C883)+$C883)</f>
        <v>16.426260544969526</v>
      </c>
      <c r="D884">
        <f>IF(COUNTA($B$5:$B884)&lt;=B$1,AVERAGE($B$5:$B884),B$2*($B884-$D883)+$D883)</f>
        <v>16.513174175836607</v>
      </c>
      <c r="E884">
        <f>IF(COUNTA($B$5:$B884)&lt;=C$1,AVERAGE($B$5:$B884),C$2*($B884-$E883)+$E883)</f>
        <v>16.741456061597461</v>
      </c>
      <c r="F884">
        <f t="shared" si="26"/>
        <v>-0.22828188576085395</v>
      </c>
      <c r="G884">
        <f>IF(COUNTA($F$5:$F884)&lt;=G$1,AVERAGE($F$5:$F884),G$2*($F884-$G883)+$G883)</f>
        <v>-0.15546570191958314</v>
      </c>
      <c r="H884">
        <f t="shared" si="27"/>
        <v>-7.281618384127081E-2</v>
      </c>
    </row>
    <row r="885" spans="1:8">
      <c r="A885" s="3">
        <v>41909</v>
      </c>
      <c r="B885" s="1">
        <v>16.2</v>
      </c>
      <c r="C885">
        <f>IF(COUNTA($B$5:$B885)&lt;=A$1,AVERAGE($B$5:$B885),A$2*($B885-$C884)+$C884)</f>
        <v>16.38100843597562</v>
      </c>
      <c r="D885">
        <f>IF(COUNTA($B$5:$B885)&lt;=B$1,AVERAGE($B$5:$B885),B$2*($B885-$D884)+$D884)</f>
        <v>16.466198049461116</v>
      </c>
      <c r="E885">
        <f>IF(COUNTA($B$5:$B885)&lt;=C$1,AVERAGE($B$5:$B885),C$2*($B885-$E884)+$E884)</f>
        <v>16.703554137285639</v>
      </c>
      <c r="F885">
        <f t="shared" si="26"/>
        <v>-0.23735608782452289</v>
      </c>
      <c r="G885">
        <f>IF(COUNTA($F$5:$F885)&lt;=G$1,AVERAGE($F$5:$F885),G$2*($F885-$G884)+$G884)</f>
        <v>-0.17184377910057108</v>
      </c>
      <c r="H885">
        <f t="shared" si="27"/>
        <v>-6.5512308723951806E-2</v>
      </c>
    </row>
    <row r="886" spans="1:8">
      <c r="A886" s="3">
        <v>41912</v>
      </c>
      <c r="B886" s="1">
        <v>16.18</v>
      </c>
      <c r="C886">
        <f>IF(COUNTA($B$5:$B886)&lt;=A$1,AVERAGE($B$5:$B886),A$2*($B886-$C885)+$C885)</f>
        <v>16.340806748780494</v>
      </c>
      <c r="D886">
        <f>IF(COUNTA($B$5:$B886)&lt;=B$1,AVERAGE($B$5:$B886),B$2*($B886-$D885)+$D885)</f>
        <v>16.423268342041951</v>
      </c>
      <c r="E886">
        <f>IF(COUNTA($B$5:$B886)&lt;=C$1,AVERAGE($B$5:$B886),C$2*($B886-$E885)+$E885)</f>
        <v>16.666905347675645</v>
      </c>
      <c r="F886">
        <f t="shared" si="26"/>
        <v>-0.24363700563369406</v>
      </c>
      <c r="G886">
        <f>IF(COUNTA($F$5:$F886)&lt;=G$1,AVERAGE($F$5:$F886),G$2*($F886-$G885)+$G885)</f>
        <v>-0.18620242440719567</v>
      </c>
      <c r="H886">
        <f t="shared" si="27"/>
        <v>-5.7434581226498388E-2</v>
      </c>
    </row>
    <row r="887" spans="1:8">
      <c r="A887" s="3">
        <v>41913</v>
      </c>
      <c r="B887" s="1">
        <v>16.2</v>
      </c>
      <c r="C887">
        <f>IF(COUNTA($B$5:$B887)&lt;=A$1,AVERAGE($B$5:$B887),A$2*($B887-$C886)+$C886)</f>
        <v>16.312645399024394</v>
      </c>
      <c r="D887">
        <f>IF(COUNTA($B$5:$B887)&lt;=B$1,AVERAGE($B$5:$B887),B$2*($B887-$D886)+$D886)</f>
        <v>16.389778090735657</v>
      </c>
      <c r="E887">
        <f>IF(COUNTA($B$5:$B887)&lt;=C$1,AVERAGE($B$5:$B887),C$2*($B887-$E886)+$E886)</f>
        <v>16.634221973338349</v>
      </c>
      <c r="F887">
        <f t="shared" si="26"/>
        <v>-0.24444388260269179</v>
      </c>
      <c r="G887">
        <f>IF(COUNTA($F$5:$F887)&lt;=G$1,AVERAGE($F$5:$F887),G$2*($F887-$G886)+$G886)</f>
        <v>-0.19785071604629489</v>
      </c>
      <c r="H887">
        <f t="shared" si="27"/>
        <v>-4.6593166556396892E-2</v>
      </c>
    </row>
    <row r="888" spans="1:8">
      <c r="A888" s="3">
        <v>41914</v>
      </c>
      <c r="B888" s="1">
        <v>16.02</v>
      </c>
      <c r="C888">
        <f>IF(COUNTA($B$5:$B888)&lt;=A$1,AVERAGE($B$5:$B888),A$2*($B888-$C887)+$C887)</f>
        <v>16.254116319219516</v>
      </c>
      <c r="D888">
        <f>IF(COUNTA($B$5:$B888)&lt;=B$1,AVERAGE($B$5:$B888),B$2*($B888-$D887)+$D887)</f>
        <v>16.33431137712531</v>
      </c>
      <c r="E888">
        <f>IF(COUNTA($B$5:$B888)&lt;=C$1,AVERAGE($B$5:$B888),C$2*($B888-$E887)+$E887)</f>
        <v>16.591226435204664</v>
      </c>
      <c r="F888">
        <f t="shared" si="26"/>
        <v>-0.256915058079354</v>
      </c>
      <c r="G888">
        <f>IF(COUNTA($F$5:$F888)&lt;=G$1,AVERAGE($F$5:$F888),G$2*($F888-$G887)+$G887)</f>
        <v>-0.20966358445290673</v>
      </c>
      <c r="H888">
        <f t="shared" si="27"/>
        <v>-4.7251473626447271E-2</v>
      </c>
    </row>
    <row r="889" spans="1:8">
      <c r="A889" s="3">
        <v>41915</v>
      </c>
      <c r="B889" s="1">
        <v>16</v>
      </c>
      <c r="C889">
        <f>IF(COUNTA($B$5:$B889)&lt;=A$1,AVERAGE($B$5:$B889),A$2*($B889-$C888)+$C888)</f>
        <v>16.203293055375614</v>
      </c>
      <c r="D889">
        <f>IF(COUNTA($B$5:$B889)&lt;=B$1,AVERAGE($B$5:$B889),B$2*($B889-$D888)+$D888)</f>
        <v>16.284164670556514</v>
      </c>
      <c r="E889">
        <f>IF(COUNTA($B$5:$B889)&lt;=C$1,AVERAGE($B$5:$B889),C$2*($B889-$E888)+$E888)</f>
        <v>16.549840584740338</v>
      </c>
      <c r="F889">
        <f t="shared" si="26"/>
        <v>-0.26567591418382364</v>
      </c>
      <c r="G889">
        <f>IF(COUNTA($F$5:$F889)&lt;=G$1,AVERAGE($F$5:$F889),G$2*($F889-$G888)+$G888)</f>
        <v>-0.2208660503990901</v>
      </c>
      <c r="H889">
        <f t="shared" si="27"/>
        <v>-4.4809863784733533E-2</v>
      </c>
    </row>
    <row r="890" spans="1:8">
      <c r="A890" s="3">
        <v>41916</v>
      </c>
      <c r="B890" s="1">
        <v>15.899999999999999</v>
      </c>
      <c r="C890">
        <f>IF(COUNTA($B$5:$B890)&lt;=A$1,AVERAGE($B$5:$B890),A$2*($B890-$C889)+$C889)</f>
        <v>16.142634444300491</v>
      </c>
      <c r="D890">
        <f>IF(COUNTA($B$5:$B890)&lt;=B$1,AVERAGE($B$5:$B890),B$2*($B890-$D889)+$D889)</f>
        <v>16.226539969973036</v>
      </c>
      <c r="E890">
        <f>IF(COUNTA($B$5:$B890)&lt;=C$1,AVERAGE($B$5:$B890),C$2*($B890-$E889)+$E889)</f>
        <v>16.504351743808513</v>
      </c>
      <c r="F890">
        <f t="shared" si="26"/>
        <v>-0.27781177383547728</v>
      </c>
      <c r="G890">
        <f>IF(COUNTA($F$5:$F890)&lt;=G$1,AVERAGE($F$5:$F890),G$2*($F890-$G889)+$G889)</f>
        <v>-0.23225519508636755</v>
      </c>
      <c r="H890">
        <f t="shared" si="27"/>
        <v>-4.5556578749109733E-2</v>
      </c>
    </row>
    <row r="891" spans="1:8">
      <c r="A891" s="3">
        <v>41919</v>
      </c>
      <c r="B891" s="1">
        <v>16</v>
      </c>
      <c r="C891">
        <f>IF(COUNTA($B$5:$B891)&lt;=A$1,AVERAGE($B$5:$B891),A$2*($B891-$C890)+$C890)</f>
        <v>16.114107555440391</v>
      </c>
      <c r="D891">
        <f>IF(COUNTA($B$5:$B891)&lt;=B$1,AVERAGE($B$5:$B891),B$2*($B891-$D890)+$D890)</f>
        <v>16.19255897447708</v>
      </c>
      <c r="E891">
        <f>IF(COUNTA($B$5:$B891)&lt;=C$1,AVERAGE($B$5:$B891),C$2*($B891-$E890)+$E890)</f>
        <v>16.469047121741916</v>
      </c>
      <c r="F891">
        <f t="shared" si="26"/>
        <v>-0.2764881472648355</v>
      </c>
      <c r="G891">
        <f>IF(COUNTA($F$5:$F891)&lt;=G$1,AVERAGE($F$5:$F891),G$2*($F891-$G890)+$G890)</f>
        <v>-0.24110178552206113</v>
      </c>
      <c r="H891">
        <f t="shared" si="27"/>
        <v>-3.5386361742774375E-2</v>
      </c>
    </row>
    <row r="892" spans="1:8">
      <c r="A892" s="3">
        <v>41920</v>
      </c>
      <c r="B892" s="1">
        <v>15.989999999999998</v>
      </c>
      <c r="C892">
        <f>IF(COUNTA($B$5:$B892)&lt;=A$1,AVERAGE($B$5:$B892),A$2*($B892-$C891)+$C891)</f>
        <v>16.089286044352313</v>
      </c>
      <c r="D892">
        <f>IF(COUNTA($B$5:$B892)&lt;=B$1,AVERAGE($B$5:$B892),B$2*($B892-$D891)+$D891)</f>
        <v>16.162175128305517</v>
      </c>
      <c r="E892">
        <f>IF(COUNTA($B$5:$B892)&lt;=C$1,AVERAGE($B$5:$B892),C$2*($B892-$E891)+$E891)</f>
        <v>16.435513823219981</v>
      </c>
      <c r="F892">
        <f t="shared" si="26"/>
        <v>-0.2733386949144645</v>
      </c>
      <c r="G892">
        <f>IF(COUNTA($F$5:$F892)&lt;=G$1,AVERAGE($F$5:$F892),G$2*($F892-$G891)+$G891)</f>
        <v>-0.24754916740054181</v>
      </c>
      <c r="H892">
        <f t="shared" si="27"/>
        <v>-2.5789527513922689E-2</v>
      </c>
    </row>
    <row r="893" spans="1:8">
      <c r="A893" s="3">
        <v>41921</v>
      </c>
      <c r="B893" s="1">
        <v>16</v>
      </c>
      <c r="C893">
        <f>IF(COUNTA($B$5:$B893)&lt;=A$1,AVERAGE($B$5:$B893),A$2*($B893-$C892)+$C892)</f>
        <v>16.07142883548185</v>
      </c>
      <c r="D893">
        <f>IF(COUNTA($B$5:$B893)&lt;=B$1,AVERAGE($B$5:$B893),B$2*($B893-$D892)+$D892)</f>
        <v>16.137848859059691</v>
      </c>
      <c r="E893">
        <f>IF(COUNTA($B$5:$B893)&lt;=C$1,AVERAGE($B$5:$B893),C$2*($B893-$E892)+$E892)</f>
        <v>16.405027855594582</v>
      </c>
      <c r="F893">
        <f t="shared" si="26"/>
        <v>-0.26717899653489141</v>
      </c>
      <c r="G893">
        <f>IF(COUNTA($F$5:$F893)&lt;=G$1,AVERAGE($F$5:$F893),G$2*($F893-$G892)+$G892)</f>
        <v>-0.25147513322741172</v>
      </c>
      <c r="H893">
        <f t="shared" si="27"/>
        <v>-1.5703863307479693E-2</v>
      </c>
    </row>
    <row r="894" spans="1:8">
      <c r="A894" s="3">
        <v>41922</v>
      </c>
      <c r="B894" s="1">
        <v>15.98</v>
      </c>
      <c r="C894">
        <f>IF(COUNTA($B$5:$B894)&lt;=A$1,AVERAGE($B$5:$B894),A$2*($B894-$C893)+$C893)</f>
        <v>16.053143068385481</v>
      </c>
      <c r="D894">
        <f>IF(COUNTA($B$5:$B894)&lt;=B$1,AVERAGE($B$5:$B894),B$2*($B894-$D893)+$D893)</f>
        <v>16.114171530200736</v>
      </c>
      <c r="E894">
        <f>IF(COUNTA($B$5:$B894)&lt;=C$1,AVERAGE($B$5:$B894),C$2*($B894-$E893)+$E893)</f>
        <v>16.37527590570296</v>
      </c>
      <c r="F894">
        <f t="shared" si="26"/>
        <v>-0.26110437550222443</v>
      </c>
      <c r="G894">
        <f>IF(COUNTA($F$5:$F894)&lt;=G$1,AVERAGE($F$5:$F894),G$2*($F894-$G893)+$G893)</f>
        <v>-0.25340098168237424</v>
      </c>
      <c r="H894">
        <f t="shared" si="27"/>
        <v>-7.7033938198501906E-3</v>
      </c>
    </row>
    <row r="895" spans="1:8">
      <c r="A895" s="3">
        <v>41923</v>
      </c>
      <c r="B895" s="1">
        <v>15.93</v>
      </c>
      <c r="C895">
        <f>IF(COUNTA($B$5:$B895)&lt;=A$1,AVERAGE($B$5:$B895),A$2*($B895-$C894)+$C894)</f>
        <v>16.028514454708386</v>
      </c>
      <c r="D895">
        <f>IF(COUNTA($B$5:$B895)&lt;=B$1,AVERAGE($B$5:$B895),B$2*($B895-$D894)+$D894)</f>
        <v>16.086545800670624</v>
      </c>
      <c r="E895">
        <f>IF(COUNTA($B$5:$B895)&lt;=C$1,AVERAGE($B$5:$B895),C$2*($B895-$E894)+$E894)</f>
        <v>16.344106592303753</v>
      </c>
      <c r="F895">
        <f t="shared" si="26"/>
        <v>-0.25756079163312862</v>
      </c>
      <c r="G895">
        <f>IF(COUNTA($F$5:$F895)&lt;=G$1,AVERAGE($F$5:$F895),G$2*($F895-$G894)+$G894)</f>
        <v>-0.25423294367252514</v>
      </c>
      <c r="H895">
        <f t="shared" si="27"/>
        <v>-3.3278479606034805E-3</v>
      </c>
    </row>
    <row r="896" spans="1:8">
      <c r="A896" s="3">
        <v>41927</v>
      </c>
      <c r="B896" s="1">
        <v>15.91</v>
      </c>
      <c r="C896">
        <f>IF(COUNTA($B$5:$B896)&lt;=A$1,AVERAGE($B$5:$B896),A$2*($B896-$C895)+$C895)</f>
        <v>16.004811563766708</v>
      </c>
      <c r="D896">
        <f>IF(COUNTA($B$5:$B896)&lt;=B$1,AVERAGE($B$5:$B896),B$2*($B896-$D895)+$D895)</f>
        <v>16.060063930570031</v>
      </c>
      <c r="E896">
        <f>IF(COUNTA($B$5:$B896)&lt;=C$1,AVERAGE($B$5:$B896),C$2*($B896-$E895)+$E895)</f>
        <v>16.31371913084249</v>
      </c>
      <c r="F896">
        <f t="shared" si="26"/>
        <v>-0.25365520027245836</v>
      </c>
      <c r="G896">
        <f>IF(COUNTA($F$5:$F896)&lt;=G$1,AVERAGE($F$5:$F896),G$2*($F896-$G895)+$G895)</f>
        <v>-0.25411739499251179</v>
      </c>
      <c r="H896">
        <f t="shared" si="27"/>
        <v>4.6219472005343265E-4</v>
      </c>
    </row>
    <row r="897" spans="1:8">
      <c r="A897" s="3">
        <v>41928</v>
      </c>
      <c r="B897" s="1">
        <v>15.91</v>
      </c>
      <c r="C897">
        <f>IF(COUNTA($B$5:$B897)&lt;=A$1,AVERAGE($B$5:$B897),A$2*($B897-$C896)+$C896)</f>
        <v>15.985849251013367</v>
      </c>
      <c r="D897">
        <f>IF(COUNTA($B$5:$B897)&lt;=B$1,AVERAGE($B$5:$B897),B$2*($B897-$D896)+$D896)</f>
        <v>16.037554340984528</v>
      </c>
      <c r="E897">
        <f>IF(COUNTA($B$5:$B897)&lt;=C$1,AVERAGE($B$5:$B897),C$2*($B897-$E896)+$E896)</f>
        <v>16.285458791683514</v>
      </c>
      <c r="F897">
        <f t="shared" si="26"/>
        <v>-0.24790445069898581</v>
      </c>
      <c r="G897">
        <f>IF(COUNTA($F$5:$F897)&lt;=G$1,AVERAGE($F$5:$F897),G$2*($F897-$G896)+$G896)</f>
        <v>-0.25287480613380658</v>
      </c>
      <c r="H897">
        <f t="shared" si="27"/>
        <v>4.9703554348207724E-3</v>
      </c>
    </row>
    <row r="898" spans="1:8">
      <c r="A898" s="3">
        <v>41929</v>
      </c>
      <c r="B898" s="1">
        <v>15.829999999999998</v>
      </c>
      <c r="C898">
        <f>IF(COUNTA($B$5:$B898)&lt;=A$1,AVERAGE($B$5:$B898),A$2*($B898-$C897)+$C897)</f>
        <v>15.954679400810694</v>
      </c>
      <c r="D898">
        <f>IF(COUNTA($B$5:$B898)&lt;=B$1,AVERAGE($B$5:$B898),B$2*($B898-$D897)+$D897)</f>
        <v>16.00642118983685</v>
      </c>
      <c r="E898">
        <f>IF(COUNTA($B$5:$B898)&lt;=C$1,AVERAGE($B$5:$B898),C$2*($B898-$E897)+$E897)</f>
        <v>16.253576676265666</v>
      </c>
      <c r="F898">
        <f t="shared" si="26"/>
        <v>-0.24715548642881657</v>
      </c>
      <c r="G898">
        <f>IF(COUNTA($F$5:$F898)&lt;=G$1,AVERAGE($F$5:$F898),G$2*($F898-$G897)+$G897)</f>
        <v>-0.25173094219280856</v>
      </c>
      <c r="H898">
        <f t="shared" si="27"/>
        <v>4.5754557639919868E-3</v>
      </c>
    </row>
    <row r="899" spans="1:8">
      <c r="A899" s="3">
        <v>41930</v>
      </c>
      <c r="B899" s="1">
        <v>15.7</v>
      </c>
      <c r="C899">
        <f>IF(COUNTA($B$5:$B899)&lt;=A$1,AVERAGE($B$5:$B899),A$2*($B899-$C898)+$C898)</f>
        <v>15.903743520648554</v>
      </c>
      <c r="D899">
        <f>IF(COUNTA($B$5:$B899)&lt;=B$1,AVERAGE($B$5:$B899),B$2*($B899-$D898)+$D898)</f>
        <v>15.960458011361322</v>
      </c>
      <c r="E899">
        <f>IF(COUNTA($B$5:$B899)&lt;=C$1,AVERAGE($B$5:$B899),C$2*($B899-$E898)+$E898)</f>
        <v>16.214826308927069</v>
      </c>
      <c r="F899">
        <f t="shared" si="26"/>
        <v>-0.25436829756574753</v>
      </c>
      <c r="G899">
        <f>IF(COUNTA($F$5:$F899)&lt;=G$1,AVERAGE($F$5:$F899),G$2*($F899-$G898)+$G898)</f>
        <v>-0.25225841326739634</v>
      </c>
      <c r="H899">
        <f t="shared" si="27"/>
        <v>-2.1098842983511834E-3</v>
      </c>
    </row>
    <row r="900" spans="1:8">
      <c r="A900" s="3">
        <v>41933</v>
      </c>
      <c r="B900" s="1">
        <v>15.89</v>
      </c>
      <c r="C900">
        <f>IF(COUNTA($B$5:$B900)&lt;=A$1,AVERAGE($B$5:$B900),A$2*($B900-$C899)+$C899)</f>
        <v>15.900994816518843</v>
      </c>
      <c r="D900">
        <f>IF(COUNTA($B$5:$B900)&lt;=B$1,AVERAGE($B$5:$B900),B$2*($B900-$D899)+$D899)</f>
        <v>15.949889309657124</v>
      </c>
      <c r="E900">
        <f>IF(COUNTA($B$5:$B900)&lt;=C$1,AVERAGE($B$5:$B900),C$2*($B900-$E899)+$E899)</f>
        <v>16.192088467302174</v>
      </c>
      <c r="F900">
        <f t="shared" si="26"/>
        <v>-0.24219915764505018</v>
      </c>
      <c r="G900">
        <f>IF(COUNTA($F$5:$F900)&lt;=G$1,AVERAGE($F$5:$F900),G$2*($F900-$G899)+$G899)</f>
        <v>-0.25024656214292712</v>
      </c>
      <c r="H900">
        <f t="shared" si="27"/>
        <v>8.0474044978769421E-3</v>
      </c>
    </row>
    <row r="901" spans="1:8">
      <c r="A901" s="3">
        <v>41934</v>
      </c>
      <c r="B901" s="1">
        <v>16.36</v>
      </c>
      <c r="C901">
        <f>IF(COUNTA($B$5:$B901)&lt;=A$1,AVERAGE($B$5:$B901),A$2*($B901-$C900)+$C900)</f>
        <v>15.992795853215075</v>
      </c>
      <c r="D901">
        <f>IF(COUNTA($B$5:$B901)&lt;=B$1,AVERAGE($B$5:$B901),B$2*($B901-$D900)+$D900)</f>
        <v>16.011405913208556</v>
      </c>
      <c r="E901">
        <f>IF(COUNTA($B$5:$B901)&lt;=C$1,AVERAGE($B$5:$B901),C$2*($B901-$E900)+$E900)</f>
        <v>16.203842274591022</v>
      </c>
      <c r="F901">
        <f t="shared" si="26"/>
        <v>-0.192436361382466</v>
      </c>
      <c r="G901">
        <f>IF(COUNTA($F$5:$F901)&lt;=G$1,AVERAGE($F$5:$F901),G$2*($F901-$G900)+$G900)</f>
        <v>-0.2386845219908349</v>
      </c>
      <c r="H901">
        <f t="shared" si="27"/>
        <v>4.6248160608368893E-2</v>
      </c>
    </row>
    <row r="902" spans="1:8">
      <c r="A902" s="3">
        <v>41935</v>
      </c>
      <c r="B902" s="1">
        <v>16.2</v>
      </c>
      <c r="C902">
        <f>IF(COUNTA($B$5:$B902)&lt;=A$1,AVERAGE($B$5:$B902),A$2*($B902-$C901)+$C901)</f>
        <v>16.034236682572061</v>
      </c>
      <c r="D902">
        <f>IF(COUNTA($B$5:$B902)&lt;=B$1,AVERAGE($B$5:$B902),B$2*($B902-$D901)+$D901)</f>
        <v>16.039695026227271</v>
      </c>
      <c r="E902">
        <f>IF(COUNTA($B$5:$B902)&lt;=C$1,AVERAGE($B$5:$B902),C$2*($B902-$E901)+$E901)</f>
        <v>16.203573315369649</v>
      </c>
      <c r="F902">
        <f t="shared" si="26"/>
        <v>-0.16387828914237801</v>
      </c>
      <c r="G902">
        <f>IF(COUNTA($F$5:$F902)&lt;=G$1,AVERAGE($F$5:$F902),G$2*($F902-$G901)+$G901)</f>
        <v>-0.22372327542114351</v>
      </c>
      <c r="H902">
        <f t="shared" si="27"/>
        <v>5.98449862787655E-2</v>
      </c>
    </row>
    <row r="903" spans="1:8">
      <c r="A903" s="3">
        <v>41936</v>
      </c>
      <c r="B903" s="1">
        <v>15.95</v>
      </c>
      <c r="C903">
        <f>IF(COUNTA($B$5:$B903)&lt;=A$1,AVERAGE($B$5:$B903),A$2*($B903-$C902)+$C902)</f>
        <v>16.017389346057648</v>
      </c>
      <c r="D903">
        <f>IF(COUNTA($B$5:$B903)&lt;=B$1,AVERAGE($B$5:$B903),B$2*($B903-$D902)+$D902)</f>
        <v>16.026240772293182</v>
      </c>
      <c r="E903">
        <f>IF(COUNTA($B$5:$B903)&lt;=C$1,AVERAGE($B$5:$B903),C$2*($B903-$E902)+$E902)</f>
        <v>16.185823183293774</v>
      </c>
      <c r="F903">
        <f t="shared" si="26"/>
        <v>-0.15958241100059212</v>
      </c>
      <c r="G903">
        <f>IF(COUNTA($F$5:$F903)&lt;=G$1,AVERAGE($F$5:$F903),G$2*($F903-$G902)+$G902)</f>
        <v>-0.21089510253703322</v>
      </c>
      <c r="H903">
        <f t="shared" si="27"/>
        <v>5.1312691536441107E-2</v>
      </c>
    </row>
    <row r="904" spans="1:8">
      <c r="A904" s="3">
        <v>41937</v>
      </c>
      <c r="B904" s="1">
        <v>15.95</v>
      </c>
      <c r="C904">
        <f>IF(COUNTA($B$5:$B904)&lt;=A$1,AVERAGE($B$5:$B904),A$2*($B904-$C903)+$C903)</f>
        <v>16.003911476846117</v>
      </c>
      <c r="D904">
        <f>IF(COUNTA($B$5:$B904)&lt;=B$1,AVERAGE($B$5:$B904),B$2*($B904-$D903)+$D903)</f>
        <v>16.014804656449204</v>
      </c>
      <c r="E904">
        <f>IF(COUNTA($B$5:$B904)&lt;=C$1,AVERAGE($B$5:$B904),C$2*($B904-$E903)+$E903)</f>
        <v>16.169315560463211</v>
      </c>
      <c r="F904">
        <f t="shared" si="26"/>
        <v>-0.15451090401400691</v>
      </c>
      <c r="G904">
        <f>IF(COUNTA($F$5:$F904)&lt;=G$1,AVERAGE($F$5:$F904),G$2*($F904-$G903)+$G903)</f>
        <v>-0.19961826283242795</v>
      </c>
      <c r="H904">
        <f t="shared" si="27"/>
        <v>4.5107358818421039E-2</v>
      </c>
    </row>
    <row r="905" spans="1:8">
      <c r="A905" s="3">
        <v>41940</v>
      </c>
      <c r="B905" s="1">
        <v>16</v>
      </c>
      <c r="C905">
        <f>IF(COUNTA($B$5:$B905)&lt;=A$1,AVERAGE($B$5:$B905),A$2*($B905-$C904)+$C904)</f>
        <v>16.003129181476893</v>
      </c>
      <c r="D905">
        <f>IF(COUNTA($B$5:$B905)&lt;=B$1,AVERAGE($B$5:$B905),B$2*($B905-$D904)+$D904)</f>
        <v>16.012583957981825</v>
      </c>
      <c r="E905">
        <f>IF(COUNTA($B$5:$B905)&lt;=C$1,AVERAGE($B$5:$B905),C$2*($B905-$E904)+$E904)</f>
        <v>16.157463471230788</v>
      </c>
      <c r="F905">
        <f t="shared" si="26"/>
        <v>-0.14487951324896287</v>
      </c>
      <c r="G905">
        <f>IF(COUNTA($F$5:$F905)&lt;=G$1,AVERAGE($F$5:$F905),G$2*($F905-$G904)+$G904)</f>
        <v>-0.18867051291573494</v>
      </c>
      <c r="H905">
        <f t="shared" si="27"/>
        <v>4.3790999666772079E-2</v>
      </c>
    </row>
    <row r="906" spans="1:8">
      <c r="A906" s="3">
        <v>41941</v>
      </c>
      <c r="B906" s="1">
        <v>15.849999999999998</v>
      </c>
      <c r="C906">
        <f>IF(COUNTA($B$5:$B906)&lt;=A$1,AVERAGE($B$5:$B906),A$2*($B906-$C905)+$C905)</f>
        <v>15.972503345181515</v>
      </c>
      <c r="D906">
        <f>IF(COUNTA($B$5:$B906)&lt;=B$1,AVERAGE($B$5:$B906),B$2*($B906-$D905)+$D905)</f>
        <v>15.988196364284551</v>
      </c>
      <c r="E906">
        <f>IF(COUNTA($B$5:$B906)&lt;=C$1,AVERAGE($B$5:$B906),C$2*($B906-$E905)+$E905)</f>
        <v>16.135941028244634</v>
      </c>
      <c r="F906">
        <f t="shared" si="26"/>
        <v>-0.14774466396008279</v>
      </c>
      <c r="G906">
        <f>IF(COUNTA($F$5:$F906)&lt;=G$1,AVERAGE($F$5:$F906),G$2*($F906-$G905)+$G905)</f>
        <v>-0.18048534312460451</v>
      </c>
      <c r="H906">
        <f t="shared" si="27"/>
        <v>3.2740679164521724E-2</v>
      </c>
    </row>
    <row r="907" spans="1:8">
      <c r="A907" s="3">
        <v>41942</v>
      </c>
      <c r="B907" s="1">
        <v>16</v>
      </c>
      <c r="C907">
        <f>IF(COUNTA($B$5:$B907)&lt;=A$1,AVERAGE($B$5:$B907),A$2*($B907-$C906)+$C906)</f>
        <v>15.978002676145213</v>
      </c>
      <c r="D907">
        <f>IF(COUNTA($B$5:$B907)&lt;=B$1,AVERAGE($B$5:$B907),B$2*($B907-$D906)+$D906)</f>
        <v>15.989966909641868</v>
      </c>
      <c r="E907">
        <f>IF(COUNTA($B$5:$B907)&lt;=C$1,AVERAGE($B$5:$B907),C$2*($B907-$E906)+$E906)</f>
        <v>16.126425156267508</v>
      </c>
      <c r="F907">
        <f t="shared" si="26"/>
        <v>-0.1364582466256401</v>
      </c>
      <c r="G907">
        <f>IF(COUNTA($F$5:$F907)&lt;=G$1,AVERAGE($F$5:$F907),G$2*($F907-$G906)+$G906)</f>
        <v>-0.17167992382481162</v>
      </c>
      <c r="H907">
        <f t="shared" si="27"/>
        <v>3.5221677199171519E-2</v>
      </c>
    </row>
    <row r="908" spans="1:8">
      <c r="A908" s="3">
        <v>41943</v>
      </c>
      <c r="B908" s="1">
        <v>16</v>
      </c>
      <c r="C908">
        <f>IF(COUNTA($B$5:$B908)&lt;=A$1,AVERAGE($B$5:$B908),A$2*($B908-$C907)+$C907)</f>
        <v>15.98240214091617</v>
      </c>
      <c r="D908">
        <f>IF(COUNTA($B$5:$B908)&lt;=B$1,AVERAGE($B$5:$B908),B$2*($B908-$D907)+$D907)</f>
        <v>15.991471873195588</v>
      </c>
      <c r="E908">
        <f>IF(COUNTA($B$5:$B908)&lt;=C$1,AVERAGE($B$5:$B908),C$2*($B908-$E907)+$E907)</f>
        <v>16.117575395328782</v>
      </c>
      <c r="F908">
        <f t="shared" si="26"/>
        <v>-0.12610352213319409</v>
      </c>
      <c r="G908">
        <f>IF(COUNTA($F$5:$F908)&lt;=G$1,AVERAGE($F$5:$F908),G$2*($F908-$G907)+$G907)</f>
        <v>-0.16256464348648811</v>
      </c>
      <c r="H908">
        <f t="shared" si="27"/>
        <v>3.6461121353294018E-2</v>
      </c>
    </row>
    <row r="909" spans="1:8">
      <c r="A909" s="3">
        <v>41944</v>
      </c>
      <c r="B909" s="1">
        <v>15.95</v>
      </c>
      <c r="C909">
        <f>IF(COUNTA($B$5:$B909)&lt;=A$1,AVERAGE($B$5:$B909),A$2*($B909-$C908)+$C908)</f>
        <v>15.975921712732935</v>
      </c>
      <c r="D909">
        <f>IF(COUNTA($B$5:$B909)&lt;=B$1,AVERAGE($B$5:$B909),B$2*($B909-$D908)+$D908)</f>
        <v>15.985251092216249</v>
      </c>
      <c r="E909">
        <f>IF(COUNTA($B$5:$B909)&lt;=C$1,AVERAGE($B$5:$B909),C$2*($B909-$E908)+$E908)</f>
        <v>16.105845117655768</v>
      </c>
      <c r="F909">
        <f t="shared" si="26"/>
        <v>-0.12059402543951947</v>
      </c>
      <c r="G909">
        <f>IF(COUNTA($F$5:$F909)&lt;=G$1,AVERAGE($F$5:$F909),G$2*($F909-$G908)+$G908)</f>
        <v>-0.15417051987709438</v>
      </c>
      <c r="H909">
        <f t="shared" si="27"/>
        <v>3.3576494437574905E-2</v>
      </c>
    </row>
    <row r="910" spans="1:8">
      <c r="A910" s="3">
        <v>41947</v>
      </c>
      <c r="B910" s="1">
        <v>15.899999999999999</v>
      </c>
      <c r="C910">
        <f>IF(COUNTA($B$5:$B910)&lt;=A$1,AVERAGE($B$5:$B910),A$2*($B910-$C909)+$C909)</f>
        <v>15.960737370186347</v>
      </c>
      <c r="D910">
        <f>IF(COUNTA($B$5:$B910)&lt;=B$1,AVERAGE($B$5:$B910),B$2*($B910-$D909)+$D909)</f>
        <v>15.972463428383811</v>
      </c>
      <c r="E910">
        <f>IF(COUNTA($B$5:$B910)&lt;=C$1,AVERAGE($B$5:$B910),C$2*($B910-$E909)+$E909)</f>
        <v>16.091435959419865</v>
      </c>
      <c r="F910">
        <f t="shared" si="26"/>
        <v>-0.11897253103605365</v>
      </c>
      <c r="G910">
        <f>IF(COUNTA($F$5:$F910)&lt;=G$1,AVERAGE($F$5:$F910),G$2*($F910-$G909)+$G909)</f>
        <v>-0.14713092210888623</v>
      </c>
      <c r="H910">
        <f t="shared" si="27"/>
        <v>2.8158391072832578E-2</v>
      </c>
    </row>
    <row r="911" spans="1:8">
      <c r="A911" s="3">
        <v>41948</v>
      </c>
      <c r="B911" s="1">
        <v>15.7</v>
      </c>
      <c r="C911">
        <f>IF(COUNTA($B$5:$B911)&lt;=A$1,AVERAGE($B$5:$B911),A$2*($B911-$C910)+$C910)</f>
        <v>15.908589896149078</v>
      </c>
      <c r="D911">
        <f>IF(COUNTA($B$5:$B911)&lt;=B$1,AVERAGE($B$5:$B911),B$2*($B911-$D910)+$D910)</f>
        <v>15.931593914126239</v>
      </c>
      <c r="E911">
        <f>IF(COUNTA($B$5:$B911)&lt;=C$1,AVERAGE($B$5:$B911),C$2*($B911-$E910)+$E910)</f>
        <v>16.064035442260476</v>
      </c>
      <c r="F911">
        <f t="shared" si="26"/>
        <v>-0.13244152813423682</v>
      </c>
      <c r="G911">
        <f>IF(COUNTA($F$5:$F911)&lt;=G$1,AVERAGE($F$5:$F911),G$2*($F911-$G910)+$G910)</f>
        <v>-0.14419304331395635</v>
      </c>
      <c r="H911">
        <f t="shared" si="27"/>
        <v>1.1751515179719535E-2</v>
      </c>
    </row>
    <row r="912" spans="1:8">
      <c r="A912" s="3">
        <v>41949</v>
      </c>
      <c r="B912" s="1">
        <v>15.69</v>
      </c>
      <c r="C912">
        <f>IF(COUNTA($B$5:$B912)&lt;=A$1,AVERAGE($B$5:$B912),A$2*($B912-$C911)+$C911)</f>
        <v>15.864871916919261</v>
      </c>
      <c r="D912">
        <f>IF(COUNTA($B$5:$B912)&lt;=B$1,AVERAGE($B$5:$B912),B$2*($B912-$D911)+$D911)</f>
        <v>15.895354827007303</v>
      </c>
      <c r="E912">
        <f>IF(COUNTA($B$5:$B912)&lt;=C$1,AVERAGE($B$5:$B912),C$2*($B912-$E911)+$E911)</f>
        <v>16.037852961302242</v>
      </c>
      <c r="F912">
        <f t="shared" si="26"/>
        <v>-0.1424981342949394</v>
      </c>
      <c r="G912">
        <f>IF(COUNTA($F$5:$F912)&lt;=G$1,AVERAGE($F$5:$F912),G$2*($F912-$G911)+$G911)</f>
        <v>-0.14385406151015295</v>
      </c>
      <c r="H912">
        <f t="shared" si="27"/>
        <v>1.3559272152135482E-3</v>
      </c>
    </row>
    <row r="913" spans="1:8">
      <c r="A913" s="3">
        <v>41950</v>
      </c>
      <c r="B913" s="1">
        <v>15.7</v>
      </c>
      <c r="C913">
        <f>IF(COUNTA($B$5:$B913)&lt;=A$1,AVERAGE($B$5:$B913),A$2*($B913-$C912)+$C912)</f>
        <v>15.831897533535409</v>
      </c>
      <c r="D913">
        <f>IF(COUNTA($B$5:$B913)&lt;=B$1,AVERAGE($B$5:$B913),B$2*($B913-$D912)+$D912)</f>
        <v>15.866051602956208</v>
      </c>
      <c r="E913">
        <f>IF(COUNTA($B$5:$B913)&lt;=C$1,AVERAGE($B$5:$B913),C$2*($B913-$E912)+$E912)</f>
        <v>16.014203254011086</v>
      </c>
      <c r="F913">
        <f t="shared" ref="F913:F976" si="28">D913-E913</f>
        <v>-0.14815165105487793</v>
      </c>
      <c r="G913">
        <f>IF(COUNTA($F$5:$F913)&lt;=G$1,AVERAGE($F$5:$F913),G$2*($F913-$G912)+$G912)</f>
        <v>-0.14471357941909796</v>
      </c>
      <c r="H913">
        <f t="shared" ref="H913:H976" si="29">F913-G913</f>
        <v>-3.4380716357799712E-3</v>
      </c>
    </row>
    <row r="914" spans="1:8">
      <c r="A914" s="3">
        <v>41951</v>
      </c>
      <c r="B914" s="1">
        <v>15.849999999999998</v>
      </c>
      <c r="C914">
        <f>IF(COUNTA($B$5:$B914)&lt;=A$1,AVERAGE($B$5:$B914),A$2*($B914-$C913)+$C913)</f>
        <v>15.835518026828327</v>
      </c>
      <c r="D914">
        <f>IF(COUNTA($B$5:$B914)&lt;=B$1,AVERAGE($B$5:$B914),B$2*($B914-$D913)+$D913)</f>
        <v>15.863643862512777</v>
      </c>
      <c r="E914">
        <f>IF(COUNTA($B$5:$B914)&lt;=C$1,AVERAGE($B$5:$B914),C$2*($B914-$E913)+$E913)</f>
        <v>16.00270902623031</v>
      </c>
      <c r="F914">
        <f t="shared" si="28"/>
        <v>-0.13906516371753241</v>
      </c>
      <c r="G914">
        <f>IF(COUNTA($F$5:$F914)&lt;=G$1,AVERAGE($F$5:$F914),G$2*($F914-$G913)+$G913)</f>
        <v>-0.14358389627878484</v>
      </c>
      <c r="H914">
        <f t="shared" si="29"/>
        <v>4.5187325612524309E-3</v>
      </c>
    </row>
    <row r="915" spans="1:8">
      <c r="A915" s="3">
        <v>41954</v>
      </c>
      <c r="B915" s="1">
        <v>15.8</v>
      </c>
      <c r="C915">
        <f>IF(COUNTA($B$5:$B915)&lt;=A$1,AVERAGE($B$5:$B915),A$2*($B915-$C914)+$C914)</f>
        <v>15.828414421462661</v>
      </c>
      <c r="D915">
        <f>IF(COUNTA($B$5:$B915)&lt;=B$1,AVERAGE($B$5:$B915),B$2*($B915-$D914)+$D914)</f>
        <v>15.854097283135861</v>
      </c>
      <c r="E915">
        <f>IF(COUNTA($B$5:$B915)&lt;=C$1,AVERAGE($B$5:$B915),C$2*($B915-$E914)+$E914)</f>
        <v>15.988519394394189</v>
      </c>
      <c r="F915">
        <f t="shared" si="28"/>
        <v>-0.1344221112583277</v>
      </c>
      <c r="G915">
        <f>IF(COUNTA($F$5:$F915)&lt;=G$1,AVERAGE($F$5:$F915),G$2*($F915-$G914)+$G914)</f>
        <v>-0.14175153927469342</v>
      </c>
      <c r="H915">
        <f t="shared" si="29"/>
        <v>7.3294280163657133E-3</v>
      </c>
    </row>
    <row r="916" spans="1:8">
      <c r="A916" s="3">
        <v>41955</v>
      </c>
      <c r="B916" s="1">
        <v>15.69</v>
      </c>
      <c r="C916">
        <f>IF(COUNTA($B$5:$B916)&lt;=A$1,AVERAGE($B$5:$B916),A$2*($B916-$C915)+$C915)</f>
        <v>15.800731537170128</v>
      </c>
      <c r="D916">
        <f>IF(COUNTA($B$5:$B916)&lt;=B$1,AVERAGE($B$5:$B916),B$2*($B916-$D915)+$D915)</f>
        <v>15.829482690665481</v>
      </c>
      <c r="E916">
        <f>IF(COUNTA($B$5:$B916)&lt;=C$1,AVERAGE($B$5:$B916),C$2*($B916-$E915)+$E915)</f>
        <v>15.967623036786595</v>
      </c>
      <c r="F916">
        <f t="shared" si="28"/>
        <v>-0.13814034612111392</v>
      </c>
      <c r="G916">
        <f>IF(COUNTA($F$5:$F916)&lt;=G$1,AVERAGE($F$5:$F916),G$2*($F916-$G915)+$G915)</f>
        <v>-0.14102930064397751</v>
      </c>
      <c r="H916">
        <f t="shared" si="29"/>
        <v>2.8889545228635849E-3</v>
      </c>
    </row>
    <row r="917" spans="1:8">
      <c r="A917" s="3">
        <v>41956</v>
      </c>
      <c r="B917" s="1">
        <v>15.649999999999999</v>
      </c>
      <c r="C917">
        <f>IF(COUNTA($B$5:$B917)&lt;=A$1,AVERAGE($B$5:$B917),A$2*($B917-$C916)+$C916)</f>
        <v>15.770585229736103</v>
      </c>
      <c r="D917">
        <f>IF(COUNTA($B$5:$B917)&lt;=B$1,AVERAGE($B$5:$B917),B$2*($B917-$D916)+$D916)</f>
        <v>15.802560287065658</v>
      </c>
      <c r="E917">
        <f>IF(COUNTA($B$5:$B917)&lt;=C$1,AVERAGE($B$5:$B917),C$2*($B917-$E916)+$E916)</f>
        <v>15.945389424211532</v>
      </c>
      <c r="F917">
        <f t="shared" si="28"/>
        <v>-0.14282913714587409</v>
      </c>
      <c r="G917">
        <f>IF(COUNTA($F$5:$F917)&lt;=G$1,AVERAGE($F$5:$F917),G$2*($F917-$G916)+$G916)</f>
        <v>-0.14138926794435683</v>
      </c>
      <c r="H917">
        <f t="shared" si="29"/>
        <v>-1.4398692015172576E-3</v>
      </c>
    </row>
    <row r="918" spans="1:8">
      <c r="A918" s="3">
        <v>41957</v>
      </c>
      <c r="B918" s="1">
        <v>15.5</v>
      </c>
      <c r="C918">
        <f>IF(COUNTA($B$5:$B918)&lt;=A$1,AVERAGE($B$5:$B918),A$2*($B918-$C917)+$C917)</f>
        <v>15.716468183788882</v>
      </c>
      <c r="D918">
        <f>IF(COUNTA($B$5:$B918)&lt;=B$1,AVERAGE($B$5:$B918),B$2*($B918-$D917)+$D917)</f>
        <v>15.757176244005809</v>
      </c>
      <c r="E918">
        <f>IF(COUNTA($B$5:$B918)&lt;=C$1,AVERAGE($B$5:$B918),C$2*($B918-$E917)+$E917)</f>
        <v>15.914212164516725</v>
      </c>
      <c r="F918">
        <f t="shared" si="28"/>
        <v>-0.15703592051091597</v>
      </c>
      <c r="G918">
        <f>IF(COUNTA($F$5:$F918)&lt;=G$1,AVERAGE($F$5:$F918),G$2*($F918-$G917)+$G917)</f>
        <v>-0.14451859845766865</v>
      </c>
      <c r="H918">
        <f t="shared" si="29"/>
        <v>-1.2517322053247321E-2</v>
      </c>
    </row>
    <row r="919" spans="1:8">
      <c r="A919" s="3">
        <v>41958</v>
      </c>
      <c r="B919" s="1">
        <v>15.379999999999999</v>
      </c>
      <c r="C919">
        <f>IF(COUNTA($B$5:$B919)&lt;=A$1,AVERAGE($B$5:$B919),A$2*($B919-$C918)+$C918)</f>
        <v>15.649174547031105</v>
      </c>
      <c r="D919">
        <f>IF(COUNTA($B$5:$B919)&lt;=B$1,AVERAGE($B$5:$B919),B$2*($B919-$D918)+$D918)</f>
        <v>15.700599807404938</v>
      </c>
      <c r="E919">
        <f>IF(COUNTA($B$5:$B919)&lt;=C$1,AVERAGE($B$5:$B919),C$2*($B919-$E918)+$E918)</f>
        <v>15.876817313000554</v>
      </c>
      <c r="F919">
        <f t="shared" si="28"/>
        <v>-0.17621750559561633</v>
      </c>
      <c r="G919">
        <f>IF(COUNTA($F$5:$F919)&lt;=G$1,AVERAGE($F$5:$F919),G$2*($F919-$G918)+$G918)</f>
        <v>-0.15085837988525819</v>
      </c>
      <c r="H919">
        <f t="shared" si="29"/>
        <v>-2.5359125710358144E-2</v>
      </c>
    </row>
    <row r="920" spans="1:8">
      <c r="A920" s="3">
        <v>41961</v>
      </c>
      <c r="B920" s="1">
        <v>15.34</v>
      </c>
      <c r="C920">
        <f>IF(COUNTA($B$5:$B920)&lt;=A$1,AVERAGE($B$5:$B920),A$2*($B920-$C919)+$C919)</f>
        <v>15.587339637624885</v>
      </c>
      <c r="D920">
        <f>IF(COUNTA($B$5:$B920)&lt;=B$1,AVERAGE($B$5:$B920),B$2*($B920-$D919)+$D919)</f>
        <v>15.646509836294197</v>
      </c>
      <c r="E920">
        <f>IF(COUNTA($B$5:$B920)&lt;=C$1,AVERAGE($B$5:$B920),C$2*($B920-$E919)+$E919)</f>
        <v>15.839240101090516</v>
      </c>
      <c r="F920">
        <f t="shared" si="28"/>
        <v>-0.19273026479631916</v>
      </c>
      <c r="G920">
        <f>IF(COUNTA($F$5:$F920)&lt;=G$1,AVERAGE($F$5:$F920),G$2*($F920-$G919)+$G919)</f>
        <v>-0.15923275686747038</v>
      </c>
      <c r="H920">
        <f t="shared" si="29"/>
        <v>-3.3497507928848785E-2</v>
      </c>
    </row>
    <row r="921" spans="1:8">
      <c r="A921" s="3">
        <v>41963</v>
      </c>
      <c r="B921" s="1">
        <v>15.379999999999999</v>
      </c>
      <c r="C921">
        <f>IF(COUNTA($B$5:$B921)&lt;=A$1,AVERAGE($B$5:$B921),A$2*($B921-$C920)+$C920)</f>
        <v>15.545871710099908</v>
      </c>
      <c r="D921">
        <f>IF(COUNTA($B$5:$B921)&lt;=B$1,AVERAGE($B$5:$B921),B$2*($B921-$D920)+$D920)</f>
        <v>15.606533360850067</v>
      </c>
      <c r="E921">
        <f>IF(COUNTA($B$5:$B921)&lt;=C$1,AVERAGE($B$5:$B921),C$2*($B921-$E920)+$E920)</f>
        <v>15.80709329401418</v>
      </c>
      <c r="F921">
        <f t="shared" si="28"/>
        <v>-0.20055993316411325</v>
      </c>
      <c r="G921">
        <f>IF(COUNTA($F$5:$F921)&lt;=G$1,AVERAGE($F$5:$F921),G$2*($F921-$G920)+$G920)</f>
        <v>-0.16749819212679895</v>
      </c>
      <c r="H921">
        <f t="shared" si="29"/>
        <v>-3.3061741037314296E-2</v>
      </c>
    </row>
    <row r="922" spans="1:8">
      <c r="A922" s="3">
        <v>41964</v>
      </c>
      <c r="B922" s="1">
        <v>15.299999999999999</v>
      </c>
      <c r="C922">
        <f>IF(COUNTA($B$5:$B922)&lt;=A$1,AVERAGE($B$5:$B922),A$2*($B922-$C921)+$C921)</f>
        <v>15.496697368079927</v>
      </c>
      <c r="D922">
        <f>IF(COUNTA($B$5:$B922)&lt;=B$1,AVERAGE($B$5:$B922),B$2*($B922-$D921)+$D921)</f>
        <v>15.560553356722556</v>
      </c>
      <c r="E922">
        <f>IF(COUNTA($B$5:$B922)&lt;=C$1,AVERAGE($B$5:$B922),C$2*($B922-$E921)+$E921)</f>
        <v>15.771596763433188</v>
      </c>
      <c r="F922">
        <f t="shared" si="28"/>
        <v>-0.21104340671063149</v>
      </c>
      <c r="G922">
        <f>IF(COUNTA($F$5:$F922)&lt;=G$1,AVERAGE($F$5:$F922),G$2*($F922-$G921)+$G921)</f>
        <v>-0.17620723504356545</v>
      </c>
      <c r="H922">
        <f t="shared" si="29"/>
        <v>-3.483617166706604E-2</v>
      </c>
    </row>
    <row r="923" spans="1:8">
      <c r="A923" s="3">
        <v>41965</v>
      </c>
      <c r="B923" s="1">
        <v>15.6</v>
      </c>
      <c r="C923">
        <f>IF(COUNTA($B$5:$B923)&lt;=A$1,AVERAGE($B$5:$B923),A$2*($B923-$C922)+$C922)</f>
        <v>15.517357894463942</v>
      </c>
      <c r="D923">
        <f>IF(COUNTA($B$5:$B923)&lt;=B$1,AVERAGE($B$5:$B923),B$2*($B923-$D922)+$D922)</f>
        <v>15.566470353214173</v>
      </c>
      <c r="E923">
        <f>IF(COUNTA($B$5:$B923)&lt;=C$1,AVERAGE($B$5:$B923),C$2*($B923-$E922)+$E922)</f>
        <v>15.759584989992865</v>
      </c>
      <c r="F923">
        <f t="shared" si="28"/>
        <v>-0.19311463677869156</v>
      </c>
      <c r="G923">
        <f>IF(COUNTA($F$5:$F923)&lt;=G$1,AVERAGE($F$5:$F923),G$2*($F923-$G922)+$G922)</f>
        <v>-0.17958871539059068</v>
      </c>
      <c r="H923">
        <f t="shared" si="29"/>
        <v>-1.3525921388100881E-2</v>
      </c>
    </row>
    <row r="924" spans="1:8">
      <c r="A924" s="3">
        <v>41968</v>
      </c>
      <c r="B924" s="1">
        <v>15.6</v>
      </c>
      <c r="C924">
        <f>IF(COUNTA($B$5:$B924)&lt;=A$1,AVERAGE($B$5:$B924),A$2*($B924-$C923)+$C923)</f>
        <v>15.533886315571154</v>
      </c>
      <c r="D924">
        <f>IF(COUNTA($B$5:$B924)&lt;=B$1,AVERAGE($B$5:$B924),B$2*($B924-$D923)+$D923)</f>
        <v>15.571499800232047</v>
      </c>
      <c r="E924">
        <f>IF(COUNTA($B$5:$B924)&lt;=C$1,AVERAGE($B$5:$B924),C$2*($B924-$E923)+$E923)</f>
        <v>15.748414040693364</v>
      </c>
      <c r="F924">
        <f t="shared" si="28"/>
        <v>-0.17691424046131665</v>
      </c>
      <c r="G924">
        <f>IF(COUNTA($F$5:$F924)&lt;=G$1,AVERAGE($F$5:$F924),G$2*($F924-$G923)+$G923)</f>
        <v>-0.17905382040473589</v>
      </c>
      <c r="H924">
        <f t="shared" si="29"/>
        <v>2.1395799434192342E-3</v>
      </c>
    </row>
    <row r="925" spans="1:8">
      <c r="A925" s="3">
        <v>41969</v>
      </c>
      <c r="B925" s="1">
        <v>15.59</v>
      </c>
      <c r="C925">
        <f>IF(COUNTA($B$5:$B925)&lt;=A$1,AVERAGE($B$5:$B925),A$2*($B925-$C924)+$C924)</f>
        <v>15.545109052456922</v>
      </c>
      <c r="D925">
        <f>IF(COUNTA($B$5:$B925)&lt;=B$1,AVERAGE($B$5:$B925),B$2*($B925-$D924)+$D924)</f>
        <v>15.57427483019724</v>
      </c>
      <c r="E925">
        <f>IF(COUNTA($B$5:$B925)&lt;=C$1,AVERAGE($B$5:$B925),C$2*($B925-$E924)+$E924)</f>
        <v>15.737325057844828</v>
      </c>
      <c r="F925">
        <f t="shared" si="28"/>
        <v>-0.16305022764758803</v>
      </c>
      <c r="G925">
        <f>IF(COUNTA($F$5:$F925)&lt;=G$1,AVERAGE($F$5:$F925),G$2*($F925-$G924)+$G924)</f>
        <v>-0.17585310185330633</v>
      </c>
      <c r="H925">
        <f t="shared" si="29"/>
        <v>1.2802874205718295E-2</v>
      </c>
    </row>
    <row r="926" spans="1:8">
      <c r="A926" s="3">
        <v>41970</v>
      </c>
      <c r="B926" s="1">
        <v>15.59</v>
      </c>
      <c r="C926">
        <f>IF(COUNTA($B$5:$B926)&lt;=A$1,AVERAGE($B$5:$B926),A$2*($B926-$C925)+$C925)</f>
        <v>15.554087241965538</v>
      </c>
      <c r="D926">
        <f>IF(COUNTA($B$5:$B926)&lt;=B$1,AVERAGE($B$5:$B926),B$2*($B926-$D925)+$D925)</f>
        <v>15.576633605667654</v>
      </c>
      <c r="E926">
        <f>IF(COUNTA($B$5:$B926)&lt;=C$1,AVERAGE($B$5:$B926),C$2*($B926-$E925)+$E925)</f>
        <v>15.727012303795689</v>
      </c>
      <c r="F926">
        <f t="shared" si="28"/>
        <v>-0.15037869812803528</v>
      </c>
      <c r="G926">
        <f>IF(COUNTA($F$5:$F926)&lt;=G$1,AVERAGE($F$5:$F926),G$2*($F926-$G925)+$G925)</f>
        <v>-0.17075822110825212</v>
      </c>
      <c r="H926">
        <f t="shared" si="29"/>
        <v>2.0379522980216835E-2</v>
      </c>
    </row>
    <row r="927" spans="1:8">
      <c r="A927" s="3">
        <v>41971</v>
      </c>
      <c r="B927" s="1">
        <v>15.7</v>
      </c>
      <c r="C927">
        <f>IF(COUNTA($B$5:$B927)&lt;=A$1,AVERAGE($B$5:$B927),A$2*($B927-$C926)+$C926)</f>
        <v>15.58326979357243</v>
      </c>
      <c r="D927">
        <f>IF(COUNTA($B$5:$B927)&lt;=B$1,AVERAGE($B$5:$B927),B$2*($B927-$D926)+$D926)</f>
        <v>15.595138564817505</v>
      </c>
      <c r="E927">
        <f>IF(COUNTA($B$5:$B927)&lt;=C$1,AVERAGE($B$5:$B927),C$2*($B927-$E926)+$E926)</f>
        <v>15.725121442529991</v>
      </c>
      <c r="F927">
        <f t="shared" si="28"/>
        <v>-0.12998287771248584</v>
      </c>
      <c r="G927">
        <f>IF(COUNTA($F$5:$F927)&lt;=G$1,AVERAGE($F$5:$F927),G$2*($F927-$G926)+$G926)</f>
        <v>-0.16260315242909887</v>
      </c>
      <c r="H927">
        <f t="shared" si="29"/>
        <v>3.2620274716613024E-2</v>
      </c>
    </row>
    <row r="928" spans="1:8">
      <c r="A928" s="3">
        <v>41972</v>
      </c>
      <c r="B928" s="1">
        <v>15.649999999999999</v>
      </c>
      <c r="C928">
        <f>IF(COUNTA($B$5:$B928)&lt;=A$1,AVERAGE($B$5:$B928),A$2*($B928-$C927)+$C927)</f>
        <v>15.596615834857944</v>
      </c>
      <c r="D928">
        <f>IF(COUNTA($B$5:$B928)&lt;=B$1,AVERAGE($B$5:$B928),B$2*($B928-$D927)+$D927)</f>
        <v>15.60336778009488</v>
      </c>
      <c r="E928">
        <f>IF(COUNTA($B$5:$B928)&lt;=C$1,AVERAGE($B$5:$B928),C$2*($B928-$E927)+$E927)</f>
        <v>15.719862941552892</v>
      </c>
      <c r="F928">
        <f t="shared" si="28"/>
        <v>-0.11649516145801186</v>
      </c>
      <c r="G928">
        <f>IF(COUNTA($F$5:$F928)&lt;=G$1,AVERAGE($F$5:$F928),G$2*($F928-$G927)+$G927)</f>
        <v>-0.15338155423488148</v>
      </c>
      <c r="H928">
        <f t="shared" si="29"/>
        <v>3.6886392776869614E-2</v>
      </c>
    </row>
    <row r="929" spans="1:8">
      <c r="A929" s="3">
        <v>41975</v>
      </c>
      <c r="B929" s="1">
        <v>15.6</v>
      </c>
      <c r="C929">
        <f>IF(COUNTA($B$5:$B929)&lt;=A$1,AVERAGE($B$5:$B929),A$2*($B929-$C928)+$C928)</f>
        <v>15.597292667886355</v>
      </c>
      <c r="D929">
        <f>IF(COUNTA($B$5:$B929)&lt;=B$1,AVERAGE($B$5:$B929),B$2*($B929-$D928)+$D928)</f>
        <v>15.602862613080648</v>
      </c>
      <c r="E929">
        <f>IF(COUNTA($B$5:$B929)&lt;=C$1,AVERAGE($B$5:$B929),C$2*($B929-$E928)+$E928)</f>
        <v>15.711472535644189</v>
      </c>
      <c r="F929">
        <f t="shared" si="28"/>
        <v>-0.10860992256354152</v>
      </c>
      <c r="G929">
        <f>IF(COUNTA($F$5:$F929)&lt;=G$1,AVERAGE($F$5:$F929),G$2*($F929-$G928)+$G928)</f>
        <v>-0.14442722790061349</v>
      </c>
      <c r="H929">
        <f t="shared" si="29"/>
        <v>3.5817305337071975E-2</v>
      </c>
    </row>
    <row r="930" spans="1:8">
      <c r="A930" s="3">
        <v>41976</v>
      </c>
      <c r="B930" s="1">
        <v>15.5</v>
      </c>
      <c r="C930">
        <f>IF(COUNTA($B$5:$B930)&lt;=A$1,AVERAGE($B$5:$B930),A$2*($B930-$C929)+$C929)</f>
        <v>15.577834134309084</v>
      </c>
      <c r="D930">
        <f>IF(COUNTA($B$5:$B930)&lt;=B$1,AVERAGE($B$5:$B930),B$2*($B930-$D929)+$D929)</f>
        <v>15.58743322111855</v>
      </c>
      <c r="E930">
        <f>IF(COUNTA($B$5:$B930)&lt;=C$1,AVERAGE($B$5:$B930),C$2*($B930-$E929)+$E929)</f>
        <v>15.696669458149096</v>
      </c>
      <c r="F930">
        <f t="shared" si="28"/>
        <v>-0.10923623703054552</v>
      </c>
      <c r="G930">
        <f>IF(COUNTA($F$5:$F930)&lt;=G$1,AVERAGE($F$5:$F930),G$2*($F930-$G929)+$G929)</f>
        <v>-0.13738902972659989</v>
      </c>
      <c r="H930">
        <f t="shared" si="29"/>
        <v>2.8152792696054363E-2</v>
      </c>
    </row>
    <row r="931" spans="1:8">
      <c r="A931" s="3">
        <v>41977</v>
      </c>
      <c r="B931" s="1">
        <v>15.45</v>
      </c>
      <c r="C931">
        <f>IF(COUNTA($B$5:$B931)&lt;=A$1,AVERAGE($B$5:$B931),A$2*($B931-$C930)+$C930)</f>
        <v>15.552267307447266</v>
      </c>
      <c r="D931">
        <f>IF(COUNTA($B$5:$B931)&lt;=B$1,AVERAGE($B$5:$B931),B$2*($B931-$D930)+$D930)</f>
        <v>15.566818237950768</v>
      </c>
      <c r="E931">
        <f>IF(COUNTA($B$5:$B931)&lt;=C$1,AVERAGE($B$5:$B931),C$2*($B931-$E930)+$E930)</f>
        <v>15.679402596078658</v>
      </c>
      <c r="F931">
        <f t="shared" si="28"/>
        <v>-0.11258435812789003</v>
      </c>
      <c r="G931">
        <f>IF(COUNTA($F$5:$F931)&lt;=G$1,AVERAGE($F$5:$F931),G$2*($F931-$G930)+$G930)</f>
        <v>-0.1324280954068579</v>
      </c>
      <c r="H931">
        <f t="shared" si="29"/>
        <v>1.9843737278967877E-2</v>
      </c>
    </row>
    <row r="932" spans="1:8">
      <c r="A932" s="3">
        <v>41978</v>
      </c>
      <c r="B932" s="1">
        <v>15.59</v>
      </c>
      <c r="C932">
        <f>IF(COUNTA($B$5:$B932)&lt;=A$1,AVERAGE($B$5:$B932),A$2*($B932-$C931)+$C931)</f>
        <v>15.559813845957812</v>
      </c>
      <c r="D932">
        <f>IF(COUNTA($B$5:$B932)&lt;=B$1,AVERAGE($B$5:$B932),B$2*($B932-$D931)+$D931)</f>
        <v>15.570295502258153</v>
      </c>
      <c r="E932">
        <f>IF(COUNTA($B$5:$B932)&lt;=C$1,AVERAGE($B$5:$B932),C$2*($B932-$E931)+$E931)</f>
        <v>15.673144414353152</v>
      </c>
      <c r="F932">
        <f t="shared" si="28"/>
        <v>-0.10284891209499847</v>
      </c>
      <c r="G932">
        <f>IF(COUNTA($F$5:$F932)&lt;=G$1,AVERAGE($F$5:$F932),G$2*($F932-$G931)+$G931)</f>
        <v>-0.12651225874448602</v>
      </c>
      <c r="H932">
        <f t="shared" si="29"/>
        <v>2.3663346649487549E-2</v>
      </c>
    </row>
    <row r="933" spans="1:8">
      <c r="A933" s="3">
        <v>41979</v>
      </c>
      <c r="B933" s="1">
        <v>15.299999999999999</v>
      </c>
      <c r="C933">
        <f>IF(COUNTA($B$5:$B933)&lt;=A$1,AVERAGE($B$5:$B933),A$2*($B933-$C932)+$C932)</f>
        <v>15.507851076766249</v>
      </c>
      <c r="D933">
        <f>IF(COUNTA($B$5:$B933)&lt;=B$1,AVERAGE($B$5:$B933),B$2*($B933-$D932)+$D932)</f>
        <v>15.529751176919429</v>
      </c>
      <c r="E933">
        <f>IF(COUNTA($B$5:$B933)&lt;=C$1,AVERAGE($B$5:$B933),C$2*($B933-$E932)+$E932)</f>
        <v>15.647024305348431</v>
      </c>
      <c r="F933">
        <f t="shared" si="28"/>
        <v>-0.11727312842900162</v>
      </c>
      <c r="G933">
        <f>IF(COUNTA($F$5:$F933)&lt;=G$1,AVERAGE($F$5:$F933),G$2*($F933-$G932)+$G932)</f>
        <v>-0.12466443268138913</v>
      </c>
      <c r="H933">
        <f t="shared" si="29"/>
        <v>7.391304252387515E-3</v>
      </c>
    </row>
    <row r="934" spans="1:8">
      <c r="A934" s="3">
        <v>41982</v>
      </c>
      <c r="B934" s="1">
        <v>15.299999999999999</v>
      </c>
      <c r="C934">
        <f>IF(COUNTA($B$5:$B934)&lt;=A$1,AVERAGE($B$5:$B934),A$2*($B934-$C933)+$C933)</f>
        <v>15.466280861412999</v>
      </c>
      <c r="D934">
        <f>IF(COUNTA($B$5:$B934)&lt;=B$1,AVERAGE($B$5:$B934),B$2*($B934-$D933)+$D933)</f>
        <v>15.495288500381514</v>
      </c>
      <c r="E934">
        <f>IF(COUNTA($B$5:$B934)&lt;=C$1,AVERAGE($B$5:$B934),C$2*($B934-$E933)+$E933)</f>
        <v>15.622732603974042</v>
      </c>
      <c r="F934">
        <f t="shared" si="28"/>
        <v>-0.12744410359252711</v>
      </c>
      <c r="G934">
        <f>IF(COUNTA($F$5:$F934)&lt;=G$1,AVERAGE($F$5:$F934),G$2*($F934-$G933)+$G933)</f>
        <v>-0.12522036686361673</v>
      </c>
      <c r="H934">
        <f t="shared" si="29"/>
        <v>-2.2237367289103804E-3</v>
      </c>
    </row>
    <row r="935" spans="1:8">
      <c r="A935" s="3">
        <v>41983</v>
      </c>
      <c r="B935" s="1">
        <v>15.299999999999999</v>
      </c>
      <c r="C935">
        <f>IF(COUNTA($B$5:$B935)&lt;=A$1,AVERAGE($B$5:$B935),A$2*($B935-$C934)+$C934)</f>
        <v>15.433024689130399</v>
      </c>
      <c r="D935">
        <f>IF(COUNTA($B$5:$B935)&lt;=B$1,AVERAGE($B$5:$B935),B$2*($B935-$D934)+$D934)</f>
        <v>15.465995225324287</v>
      </c>
      <c r="E935">
        <f>IF(COUNTA($B$5:$B935)&lt;=C$1,AVERAGE($B$5:$B935),C$2*($B935-$E934)+$E934)</f>
        <v>15.600141321695858</v>
      </c>
      <c r="F935">
        <f t="shared" si="28"/>
        <v>-0.13414609637157149</v>
      </c>
      <c r="G935">
        <f>IF(COUNTA($F$5:$F935)&lt;=G$1,AVERAGE($F$5:$F935),G$2*($F935-$G934)+$G934)</f>
        <v>-0.12700551276520769</v>
      </c>
      <c r="H935">
        <f t="shared" si="29"/>
        <v>-7.1405836063637984E-3</v>
      </c>
    </row>
    <row r="936" spans="1:8">
      <c r="A936" s="3">
        <v>41984</v>
      </c>
      <c r="B936" s="1">
        <v>15.309999999999999</v>
      </c>
      <c r="C936">
        <f>IF(COUNTA($B$5:$B936)&lt;=A$1,AVERAGE($B$5:$B936),A$2*($B936-$C935)+$C935)</f>
        <v>15.408419751304319</v>
      </c>
      <c r="D936">
        <f>IF(COUNTA($B$5:$B936)&lt;=B$1,AVERAGE($B$5:$B936),B$2*($B936-$D935)+$D935)</f>
        <v>15.442595941525644</v>
      </c>
      <c r="E936">
        <f>IF(COUNTA($B$5:$B936)&lt;=C$1,AVERAGE($B$5:$B936),C$2*($B936-$E935)+$E935)</f>
        <v>15.579831429177148</v>
      </c>
      <c r="F936">
        <f t="shared" si="28"/>
        <v>-0.13723548765150362</v>
      </c>
      <c r="G936">
        <f>IF(COUNTA($F$5:$F936)&lt;=G$1,AVERAGE($F$5:$F936),G$2*($F936-$G935)+$G935)</f>
        <v>-0.12905150774246688</v>
      </c>
      <c r="H936">
        <f t="shared" si="29"/>
        <v>-8.1839799090367427E-3</v>
      </c>
    </row>
    <row r="937" spans="1:8">
      <c r="A937" s="3">
        <v>41985</v>
      </c>
      <c r="B937" s="1">
        <v>15.2</v>
      </c>
      <c r="C937">
        <f>IF(COUNTA($B$5:$B937)&lt;=A$1,AVERAGE($B$5:$B937),A$2*($B937-$C936)+$C936)</f>
        <v>15.366735801043454</v>
      </c>
      <c r="D937">
        <f>IF(COUNTA($B$5:$B937)&lt;=B$1,AVERAGE($B$5:$B937),B$2*($B937-$D936)+$D936)</f>
        <v>15.406206550296798</v>
      </c>
      <c r="E937">
        <f>IF(COUNTA($B$5:$B937)&lt;=C$1,AVERAGE($B$5:$B937),C$2*($B937-$E936)+$E936)</f>
        <v>15.553243229134747</v>
      </c>
      <c r="F937">
        <f t="shared" si="28"/>
        <v>-0.14703667883794935</v>
      </c>
      <c r="G937">
        <f>IF(COUNTA($F$5:$F937)&lt;=G$1,AVERAGE($F$5:$F937),G$2*($F937-$G936)+$G936)</f>
        <v>-0.13264854196156337</v>
      </c>
      <c r="H937">
        <f t="shared" si="29"/>
        <v>-1.4388136876385987E-2</v>
      </c>
    </row>
    <row r="938" spans="1:8">
      <c r="A938" s="3">
        <v>41986</v>
      </c>
      <c r="B938" s="1">
        <v>15.25</v>
      </c>
      <c r="C938">
        <f>IF(COUNTA($B$5:$B938)&lt;=A$1,AVERAGE($B$5:$B938),A$2*($B938-$C937)+$C937)</f>
        <v>15.343388640834764</v>
      </c>
      <c r="D938">
        <f>IF(COUNTA($B$5:$B938)&lt;=B$1,AVERAGE($B$5:$B938),B$2*($B938-$D937)+$D937)</f>
        <v>15.382775567752278</v>
      </c>
      <c r="E938">
        <f>IF(COUNTA($B$5:$B938)&lt;=C$1,AVERAGE($B$5:$B938),C$2*($B938-$E937)+$E937)</f>
        <v>15.532016203095315</v>
      </c>
      <c r="F938">
        <f t="shared" si="28"/>
        <v>-0.14924063534303755</v>
      </c>
      <c r="G938">
        <f>IF(COUNTA($F$5:$F938)&lt;=G$1,AVERAGE($F$5:$F938),G$2*($F938-$G937)+$G937)</f>
        <v>-0.13596696063785821</v>
      </c>
      <c r="H938">
        <f t="shared" si="29"/>
        <v>-1.3273674705179345E-2</v>
      </c>
    </row>
    <row r="939" spans="1:8">
      <c r="A939" s="3">
        <v>41989</v>
      </c>
      <c r="B939" s="1">
        <v>15.2</v>
      </c>
      <c r="C939">
        <f>IF(COUNTA($B$5:$B939)&lt;=A$1,AVERAGE($B$5:$B939),A$2*($B939-$C938)+$C938)</f>
        <v>15.314710912667811</v>
      </c>
      <c r="D939">
        <f>IF(COUNTA($B$5:$B939)&lt;=B$1,AVERAGE($B$5:$B939),B$2*($B939-$D938)+$D938)</f>
        <v>15.355359232589436</v>
      </c>
      <c r="E939">
        <f>IF(COUNTA($B$5:$B939)&lt;=C$1,AVERAGE($B$5:$B939),C$2*($B939-$E938)+$E938)</f>
        <v>15.508775068878643</v>
      </c>
      <c r="F939">
        <f t="shared" si="28"/>
        <v>-0.15341583628920752</v>
      </c>
      <c r="G939">
        <f>IF(COUNTA($F$5:$F939)&lt;=G$1,AVERAGE($F$5:$F939),G$2*($F939-$G938)+$G938)</f>
        <v>-0.13945673576812806</v>
      </c>
      <c r="H939">
        <f t="shared" si="29"/>
        <v>-1.3959100521079459E-2</v>
      </c>
    </row>
    <row r="940" spans="1:8">
      <c r="A940" s="3">
        <v>41990</v>
      </c>
      <c r="B940" s="1">
        <v>15.399999999999999</v>
      </c>
      <c r="C940">
        <f>IF(COUNTA($B$5:$B940)&lt;=A$1,AVERAGE($B$5:$B940),A$2*($B940-$C939)+$C939)</f>
        <v>15.331768730134248</v>
      </c>
      <c r="D940">
        <f>IF(COUNTA($B$5:$B940)&lt;=B$1,AVERAGE($B$5:$B940),B$2*($B940-$D939)+$D939)</f>
        <v>15.36205534770102</v>
      </c>
      <c r="E940">
        <f>IF(COUNTA($B$5:$B940)&lt;=C$1,AVERAGE($B$5:$B940),C$2*($B940-$E939)+$E939)</f>
        <v>15.501160814057139</v>
      </c>
      <c r="F940">
        <f t="shared" si="28"/>
        <v>-0.13910546635611887</v>
      </c>
      <c r="G940">
        <f>IF(COUNTA($F$5:$F940)&lt;=G$1,AVERAGE($F$5:$F940),G$2*($F940-$G939)+$G939)</f>
        <v>-0.13938648188572622</v>
      </c>
      <c r="H940">
        <f t="shared" si="29"/>
        <v>2.8101552960735354E-4</v>
      </c>
    </row>
    <row r="941" spans="1:8">
      <c r="A941" s="3">
        <v>41991</v>
      </c>
      <c r="B941" s="1">
        <v>15.399999999999999</v>
      </c>
      <c r="C941">
        <f>IF(COUNTA($B$5:$B941)&lt;=A$1,AVERAGE($B$5:$B941),A$2*($B941-$C940)+$C940)</f>
        <v>15.345414984107398</v>
      </c>
      <c r="D941">
        <f>IF(COUNTA($B$5:$B941)&lt;=B$1,AVERAGE($B$5:$B941),B$2*($B941-$D940)+$D940)</f>
        <v>15.367747045545867</v>
      </c>
      <c r="E941">
        <f>IF(COUNTA($B$5:$B941)&lt;=C$1,AVERAGE($B$5:$B941),C$2*($B941-$E940)+$E940)</f>
        <v>15.494079557073139</v>
      </c>
      <c r="F941">
        <f t="shared" si="28"/>
        <v>-0.12633251152727176</v>
      </c>
      <c r="G941">
        <f>IF(COUNTA($F$5:$F941)&lt;=G$1,AVERAGE($F$5:$F941),G$2*($F941-$G940)+$G940)</f>
        <v>-0.13677568781403532</v>
      </c>
      <c r="H941">
        <f t="shared" si="29"/>
        <v>1.0443176286763556E-2</v>
      </c>
    </row>
    <row r="942" spans="1:8">
      <c r="A942" s="3">
        <v>41992</v>
      </c>
      <c r="B942" s="1">
        <v>15.2</v>
      </c>
      <c r="C942">
        <f>IF(COUNTA($B$5:$B942)&lt;=A$1,AVERAGE($B$5:$B942),A$2*($B942-$C941)+$C941)</f>
        <v>15.316331987285919</v>
      </c>
      <c r="D942">
        <f>IF(COUNTA($B$5:$B942)&lt;=B$1,AVERAGE($B$5:$B942),B$2*($B942-$D941)+$D941)</f>
        <v>15.342584988713988</v>
      </c>
      <c r="E942">
        <f>IF(COUNTA($B$5:$B942)&lt;=C$1,AVERAGE($B$5:$B942),C$2*($B942-$E941)+$E941)</f>
        <v>15.473493988078019</v>
      </c>
      <c r="F942">
        <f t="shared" si="28"/>
        <v>-0.13090899936403133</v>
      </c>
      <c r="G942">
        <f>IF(COUNTA($F$5:$F942)&lt;=G$1,AVERAGE($F$5:$F942),G$2*($F942-$G941)+$G941)</f>
        <v>-0.13560235012403452</v>
      </c>
      <c r="H942">
        <f t="shared" si="29"/>
        <v>4.6933507600031843E-3</v>
      </c>
    </row>
    <row r="943" spans="1:8">
      <c r="A943" s="3">
        <v>41993</v>
      </c>
      <c r="B943" s="1">
        <v>15.299999999999999</v>
      </c>
      <c r="C943">
        <f>IF(COUNTA($B$5:$B943)&lt;=A$1,AVERAGE($B$5:$B943),A$2*($B943-$C942)+$C942)</f>
        <v>15.313065589828735</v>
      </c>
      <c r="D943">
        <f>IF(COUNTA($B$5:$B943)&lt;=B$1,AVERAGE($B$5:$B943),B$2*($B943-$D942)+$D942)</f>
        <v>15.336197240406889</v>
      </c>
      <c r="E943">
        <f>IF(COUNTA($B$5:$B943)&lt;=C$1,AVERAGE($B$5:$B943),C$2*($B943-$E942)+$E942)</f>
        <v>15.461349408912557</v>
      </c>
      <c r="F943">
        <f t="shared" si="28"/>
        <v>-0.12515216850566802</v>
      </c>
      <c r="G943">
        <f>IF(COUNTA($F$5:$F943)&lt;=G$1,AVERAGE($F$5:$F943),G$2*($F943-$G942)+$G942)</f>
        <v>-0.13351231380036122</v>
      </c>
      <c r="H943">
        <f t="shared" si="29"/>
        <v>8.3601452946931998E-3</v>
      </c>
    </row>
    <row r="944" spans="1:8">
      <c r="A944" s="3">
        <v>41996</v>
      </c>
      <c r="B944" s="1">
        <v>15.2</v>
      </c>
      <c r="C944">
        <f>IF(COUNTA($B$5:$B944)&lt;=A$1,AVERAGE($B$5:$B944),A$2*($B944-$C943)+$C943)</f>
        <v>15.290452471862988</v>
      </c>
      <c r="D944">
        <f>IF(COUNTA($B$5:$B944)&lt;=B$1,AVERAGE($B$5:$B944),B$2*($B944-$D943)+$D943)</f>
        <v>15.315767654345855</v>
      </c>
      <c r="E944">
        <f>IF(COUNTA($B$5:$B944)&lt;=C$1,AVERAGE($B$5:$B944),C$2*($B944-$E943)+$E943)</f>
        <v>15.443054950288678</v>
      </c>
      <c r="F944">
        <f t="shared" si="28"/>
        <v>-0.12728729594282306</v>
      </c>
      <c r="G944">
        <f>IF(COUNTA($F$5:$F944)&lt;=G$1,AVERAGE($F$5:$F944),G$2*($F944-$G943)+$G943)</f>
        <v>-0.13226731022885357</v>
      </c>
      <c r="H944">
        <f t="shared" si="29"/>
        <v>4.9800142860305097E-3</v>
      </c>
    </row>
    <row r="945" spans="1:8">
      <c r="A945" s="3">
        <v>41997</v>
      </c>
      <c r="B945" s="1">
        <v>15.2</v>
      </c>
      <c r="C945">
        <f>IF(COUNTA($B$5:$B945)&lt;=A$1,AVERAGE($B$5:$B945),A$2*($B945-$C944)+$C944)</f>
        <v>15.272361977490391</v>
      </c>
      <c r="D945">
        <f>IF(COUNTA($B$5:$B945)&lt;=B$1,AVERAGE($B$5:$B945),B$2*($B945-$D944)+$D944)</f>
        <v>15.298402506193977</v>
      </c>
      <c r="E945">
        <f>IF(COUNTA($B$5:$B945)&lt;=C$1,AVERAGE($B$5:$B945),C$2*($B945-$E944)+$E944)</f>
        <v>15.426041103768471</v>
      </c>
      <c r="F945">
        <f t="shared" si="28"/>
        <v>-0.12763859757449403</v>
      </c>
      <c r="G945">
        <f>IF(COUNTA($F$5:$F945)&lt;=G$1,AVERAGE($F$5:$F945),G$2*($F945-$G944)+$G944)</f>
        <v>-0.13134156769798166</v>
      </c>
      <c r="H945">
        <f t="shared" si="29"/>
        <v>3.7029701234876367E-3</v>
      </c>
    </row>
    <row r="946" spans="1:8">
      <c r="A946" s="3">
        <v>41998</v>
      </c>
      <c r="B946" s="1">
        <v>15.19</v>
      </c>
      <c r="C946">
        <f>IF(COUNTA($B$5:$B946)&lt;=A$1,AVERAGE($B$5:$B946),A$2*($B946-$C945)+$C945)</f>
        <v>15.255889581992312</v>
      </c>
      <c r="D946">
        <f>IF(COUNTA($B$5:$B946)&lt;=B$1,AVERAGE($B$5:$B946),B$2*($B946-$D945)+$D945)</f>
        <v>15.28214213026488</v>
      </c>
      <c r="E946">
        <f>IF(COUNTA($B$5:$B946)&lt;=C$1,AVERAGE($B$5:$B946),C$2*($B946-$E945)+$E945)</f>
        <v>15.409518226504678</v>
      </c>
      <c r="F946">
        <f t="shared" si="28"/>
        <v>-0.12737609623979829</v>
      </c>
      <c r="G946">
        <f>IF(COUNTA($F$5:$F946)&lt;=G$1,AVERAGE($F$5:$F946),G$2*($F946-$G945)+$G945)</f>
        <v>-0.13054847340634498</v>
      </c>
      <c r="H946">
        <f t="shared" si="29"/>
        <v>3.1723771665466971E-3</v>
      </c>
    </row>
    <row r="947" spans="1:8">
      <c r="A947" s="3">
        <v>41999</v>
      </c>
      <c r="B947" s="1">
        <v>15.25</v>
      </c>
      <c r="C947">
        <f>IF(COUNTA($B$5:$B947)&lt;=A$1,AVERAGE($B$5:$B947),A$2*($B947-$C946)+$C946)</f>
        <v>15.254711665593849</v>
      </c>
      <c r="D947">
        <f>IF(COUNTA($B$5:$B947)&lt;=B$1,AVERAGE($B$5:$B947),B$2*($B947-$D946)+$D946)</f>
        <v>15.277320810725149</v>
      </c>
      <c r="E947">
        <f>IF(COUNTA($B$5:$B947)&lt;=C$1,AVERAGE($B$5:$B947),C$2*($B947-$E946)+$E946)</f>
        <v>15.398351950649351</v>
      </c>
      <c r="F947">
        <f t="shared" si="28"/>
        <v>-0.12103113992420234</v>
      </c>
      <c r="G947">
        <f>IF(COUNTA($F$5:$F947)&lt;=G$1,AVERAGE($F$5:$F947),G$2*($F947-$G946)+$G946)</f>
        <v>-0.12864500670991647</v>
      </c>
      <c r="H947">
        <f t="shared" si="29"/>
        <v>7.6138667857141296E-3</v>
      </c>
    </row>
    <row r="948" spans="1:8">
      <c r="A948" s="3">
        <v>42000</v>
      </c>
      <c r="B948" s="1">
        <v>15.549999999999999</v>
      </c>
      <c r="C948">
        <f>IF(COUNTA($B$5:$B948)&lt;=A$1,AVERAGE($B$5:$B948),A$2*($B948-$C947)+$C947)</f>
        <v>15.313769332475079</v>
      </c>
      <c r="D948">
        <f>IF(COUNTA($B$5:$B948)&lt;=B$1,AVERAGE($B$5:$B948),B$2*($B948-$D947)+$D947)</f>
        <v>15.318222689116377</v>
      </c>
      <c r="E948">
        <f>IF(COUNTA($B$5:$B948)&lt;=C$1,AVERAGE($B$5:$B948),C$2*($B948-$E947)+$E947)</f>
        <v>15.408967314103897</v>
      </c>
      <c r="F948">
        <f t="shared" si="28"/>
        <v>-9.0744624987520339E-2</v>
      </c>
      <c r="G948">
        <f>IF(COUNTA($F$5:$F948)&lt;=G$1,AVERAGE($F$5:$F948),G$2*($F948-$G947)+$G947)</f>
        <v>-0.12106493036543724</v>
      </c>
      <c r="H948">
        <f t="shared" si="29"/>
        <v>3.0320305377916898E-2</v>
      </c>
    </row>
    <row r="949" spans="1:8">
      <c r="A949" s="3">
        <v>42003</v>
      </c>
      <c r="B949" s="1">
        <v>15.649999999999999</v>
      </c>
      <c r="C949">
        <f>IF(COUNTA($B$5:$B949)&lt;=A$1,AVERAGE($B$5:$B949),A$2*($B949-$C948)+$C948)</f>
        <v>15.381015465980063</v>
      </c>
      <c r="D949">
        <f>IF(COUNTA($B$5:$B949)&lt;=B$1,AVERAGE($B$5:$B949),B$2*($B949-$D948)+$D948)</f>
        <v>15.367989285748919</v>
      </c>
      <c r="E949">
        <f>IF(COUNTA($B$5:$B949)&lt;=C$1,AVERAGE($B$5:$B949),C$2*($B949-$E948)+$E948)</f>
        <v>15.425839602116625</v>
      </c>
      <c r="F949">
        <f t="shared" si="28"/>
        <v>-5.7850316367705545E-2</v>
      </c>
      <c r="G949">
        <f>IF(COUNTA($F$5:$F949)&lt;=G$1,AVERAGE($F$5:$F949),G$2*($F949-$G948)+$G948)</f>
        <v>-0.1084220075658909</v>
      </c>
      <c r="H949">
        <f t="shared" si="29"/>
        <v>5.0571691198185359E-2</v>
      </c>
    </row>
    <row r="950" spans="1:8">
      <c r="A950" s="3">
        <v>42005</v>
      </c>
      <c r="B950" s="1">
        <v>15.43</v>
      </c>
      <c r="C950">
        <f>IF(COUNTA($B$5:$B950)&lt;=A$1,AVERAGE($B$5:$B950),A$2*($B950-$C949)+$C949)</f>
        <v>15.390812372784051</v>
      </c>
      <c r="D950">
        <f>IF(COUNTA($B$5:$B950)&lt;=B$1,AVERAGE($B$5:$B950),B$2*($B950-$D949)+$D949)</f>
        <v>15.377290892886581</v>
      </c>
      <c r="E950">
        <f>IF(COUNTA($B$5:$B950)&lt;=C$1,AVERAGE($B$5:$B950),C$2*($B950-$E949)+$E949)</f>
        <v>15.426130829968461</v>
      </c>
      <c r="F950">
        <f t="shared" si="28"/>
        <v>-4.8839937081879725E-2</v>
      </c>
      <c r="G950">
        <f>IF(COUNTA($F$5:$F950)&lt;=G$1,AVERAGE($F$5:$F950),G$2*($F950-$G949)+$G949)</f>
        <v>-9.6505593469088671E-2</v>
      </c>
      <c r="H950">
        <f t="shared" si="29"/>
        <v>4.7665656387208946E-2</v>
      </c>
    </row>
    <row r="951" spans="1:8">
      <c r="A951" s="3">
        <v>42006</v>
      </c>
      <c r="B951" s="1">
        <v>15.549999999999999</v>
      </c>
      <c r="C951">
        <f>IF(COUNTA($B$5:$B951)&lt;=A$1,AVERAGE($B$5:$B951),A$2*($B951-$C950)+$C950)</f>
        <v>15.42264989822724</v>
      </c>
      <c r="D951">
        <f>IF(COUNTA($B$5:$B951)&lt;=B$1,AVERAGE($B$5:$B951),B$2*($B951-$D950)+$D950)</f>
        <v>15.403197258953593</v>
      </c>
      <c r="E951">
        <f>IF(COUNTA($B$5:$B951)&lt;=C$1,AVERAGE($B$5:$B951),C$2*($B951-$E950)+$E950)</f>
        <v>15.434801671870668</v>
      </c>
      <c r="F951">
        <f t="shared" si="28"/>
        <v>-3.1604412917074498E-2</v>
      </c>
      <c r="G951">
        <f>IF(COUNTA($F$5:$F951)&lt;=G$1,AVERAGE($F$5:$F951),G$2*($F951-$G950)+$G950)</f>
        <v>-8.3525357358685839E-2</v>
      </c>
      <c r="H951">
        <f t="shared" si="29"/>
        <v>5.1920944441611341E-2</v>
      </c>
    </row>
    <row r="952" spans="1:8">
      <c r="A952" s="3">
        <v>42007</v>
      </c>
      <c r="B952" s="1">
        <v>15.489999999999998</v>
      </c>
      <c r="C952">
        <f>IF(COUNTA($B$5:$B952)&lt;=A$1,AVERAGE($B$5:$B952),A$2*($B952-$C951)+$C951)</f>
        <v>15.436119918581792</v>
      </c>
      <c r="D952">
        <f>IF(COUNTA($B$5:$B952)&lt;=B$1,AVERAGE($B$5:$B952),B$2*($B952-$D951)+$D951)</f>
        <v>15.416217670110553</v>
      </c>
      <c r="E952">
        <f>IF(COUNTA($B$5:$B952)&lt;=C$1,AVERAGE($B$5:$B952),C$2*($B952-$E951)+$E951)</f>
        <v>15.438665554839721</v>
      </c>
      <c r="F952">
        <f t="shared" si="28"/>
        <v>-2.2447884729167811E-2</v>
      </c>
      <c r="G952">
        <f>IF(COUNTA($F$5:$F952)&lt;=G$1,AVERAGE($F$5:$F952),G$2*($F952-$G951)+$G951)</f>
        <v>-7.1309862832782234E-2</v>
      </c>
      <c r="H952">
        <f t="shared" si="29"/>
        <v>4.8861978103614423E-2</v>
      </c>
    </row>
    <row r="953" spans="1:8">
      <c r="A953" s="3">
        <v>42010</v>
      </c>
      <c r="B953" s="1">
        <v>15.489999999999998</v>
      </c>
      <c r="C953">
        <f>IF(COUNTA($B$5:$B953)&lt;=A$1,AVERAGE($B$5:$B953),A$2*($B953-$C952)+$C952)</f>
        <v>15.446895934865433</v>
      </c>
      <c r="D953">
        <f>IF(COUNTA($B$5:$B953)&lt;=B$1,AVERAGE($B$5:$B953),B$2*($B953-$D952)+$D952)</f>
        <v>15.42728501959397</v>
      </c>
      <c r="E953">
        <f>IF(COUNTA($B$5:$B953)&lt;=C$1,AVERAGE($B$5:$B953),C$2*($B953-$E952)+$E952)</f>
        <v>15.44225896600094</v>
      </c>
      <c r="F953">
        <f t="shared" si="28"/>
        <v>-1.4973946406970029E-2</v>
      </c>
      <c r="G953">
        <f>IF(COUNTA($F$5:$F953)&lt;=G$1,AVERAGE($F$5:$F953),G$2*($F953-$G952)+$G952)</f>
        <v>-6.0042679547619791E-2</v>
      </c>
      <c r="H953">
        <f t="shared" si="29"/>
        <v>4.5068733140649762E-2</v>
      </c>
    </row>
    <row r="954" spans="1:8">
      <c r="A954" s="3">
        <v>42011</v>
      </c>
      <c r="B954" s="1">
        <v>15.399999999999999</v>
      </c>
      <c r="C954">
        <f>IF(COUNTA($B$5:$B954)&lt;=A$1,AVERAGE($B$5:$B954),A$2*($B954-$C953)+$C953)</f>
        <v>15.437516747892346</v>
      </c>
      <c r="D954">
        <f>IF(COUNTA($B$5:$B954)&lt;=B$1,AVERAGE($B$5:$B954),B$2*($B954-$D953)+$D953)</f>
        <v>15.423192266654874</v>
      </c>
      <c r="E954">
        <f>IF(COUNTA($B$5:$B954)&lt;=C$1,AVERAGE($B$5:$B954),C$2*($B954-$E953)+$E953)</f>
        <v>15.439300838380875</v>
      </c>
      <c r="F954">
        <f t="shared" si="28"/>
        <v>-1.6108571726000775E-2</v>
      </c>
      <c r="G954">
        <f>IF(COUNTA($F$5:$F954)&lt;=G$1,AVERAGE($F$5:$F954),G$2*($F954-$G953)+$G953)</f>
        <v>-5.1255857983295988E-2</v>
      </c>
      <c r="H954">
        <f t="shared" si="29"/>
        <v>3.5147286257295213E-2</v>
      </c>
    </row>
    <row r="955" spans="1:8">
      <c r="A955" s="3">
        <v>42012</v>
      </c>
      <c r="B955" s="1">
        <v>15.45</v>
      </c>
      <c r="C955">
        <f>IF(COUNTA($B$5:$B955)&lt;=A$1,AVERAGE($B$5:$B955),A$2*($B955-$C954)+$C954)</f>
        <v>15.440013398313877</v>
      </c>
      <c r="D955">
        <f>IF(COUNTA($B$5:$B955)&lt;=B$1,AVERAGE($B$5:$B955),B$2*($B955-$D954)+$D954)</f>
        <v>15.427213426656643</v>
      </c>
      <c r="E955">
        <f>IF(COUNTA($B$5:$B955)&lt;=C$1,AVERAGE($B$5:$B955),C$2*($B955-$E954)+$E954)</f>
        <v>15.440049779694213</v>
      </c>
      <c r="F955">
        <f t="shared" si="28"/>
        <v>-1.2836353037570802E-2</v>
      </c>
      <c r="G955">
        <f>IF(COUNTA($F$5:$F955)&lt;=G$1,AVERAGE($F$5:$F955),G$2*($F955-$G954)+$G954)</f>
        <v>-4.3571956994150951E-2</v>
      </c>
      <c r="H955">
        <f t="shared" si="29"/>
        <v>3.0735603956580149E-2</v>
      </c>
    </row>
    <row r="956" spans="1:8">
      <c r="A956" s="3">
        <v>42013</v>
      </c>
      <c r="B956" s="1">
        <v>15.399999999999999</v>
      </c>
      <c r="C956">
        <f>IF(COUNTA($B$5:$B956)&lt;=A$1,AVERAGE($B$5:$B956),A$2*($B956-$C955)+$C955)</f>
        <v>15.432010718651101</v>
      </c>
      <c r="D956">
        <f>IF(COUNTA($B$5:$B956)&lt;=B$1,AVERAGE($B$5:$B956),B$2*($B956-$D955)+$D955)</f>
        <v>15.423131412658146</v>
      </c>
      <c r="E956">
        <f>IF(COUNTA($B$5:$B956)&lt;=C$1,AVERAGE($B$5:$B956),C$2*($B956-$E955)+$E955)</f>
        <v>15.437246295115619</v>
      </c>
      <c r="F956">
        <f t="shared" si="28"/>
        <v>-1.4114882457473499E-2</v>
      </c>
      <c r="G956">
        <f>IF(COUNTA($F$5:$F956)&lt;=G$1,AVERAGE($F$5:$F956),G$2*($F956-$G955)+$G955)</f>
        <v>-3.7680542086815462E-2</v>
      </c>
      <c r="H956">
        <f t="shared" si="29"/>
        <v>2.3565659629341963E-2</v>
      </c>
    </row>
    <row r="957" spans="1:8">
      <c r="A957" s="3">
        <v>42014</v>
      </c>
      <c r="B957" s="1">
        <v>15.399999999999999</v>
      </c>
      <c r="C957">
        <f>IF(COUNTA($B$5:$B957)&lt;=A$1,AVERAGE($B$5:$B957),A$2*($B957-$C956)+$C956)</f>
        <v>15.425608574920881</v>
      </c>
      <c r="D957">
        <f>IF(COUNTA($B$5:$B957)&lt;=B$1,AVERAGE($B$5:$B957),B$2*($B957-$D956)+$D956)</f>
        <v>15.419661700759423</v>
      </c>
      <c r="E957">
        <f>IF(COUNTA($B$5:$B957)&lt;=C$1,AVERAGE($B$5:$B957),C$2*($B957-$E956)+$E956)</f>
        <v>15.434639054457525</v>
      </c>
      <c r="F957">
        <f t="shared" si="28"/>
        <v>-1.4977353698101936E-2</v>
      </c>
      <c r="G957">
        <f>IF(COUNTA($F$5:$F957)&lt;=G$1,AVERAGE($F$5:$F957),G$2*($F957-$G956)+$G956)</f>
        <v>-3.313990440907276E-2</v>
      </c>
      <c r="H957">
        <f t="shared" si="29"/>
        <v>1.8162550710970823E-2</v>
      </c>
    </row>
    <row r="958" spans="1:8">
      <c r="A958" s="3">
        <v>42018</v>
      </c>
      <c r="B958" s="1">
        <v>15.399999999999999</v>
      </c>
      <c r="C958">
        <f>IF(COUNTA($B$5:$B958)&lt;=A$1,AVERAGE($B$5:$B958),A$2*($B958-$C957)+$C957)</f>
        <v>15.420486859936705</v>
      </c>
      <c r="D958">
        <f>IF(COUNTA($B$5:$B958)&lt;=B$1,AVERAGE($B$5:$B958),B$2*($B958-$D957)+$D957)</f>
        <v>15.41671244564551</v>
      </c>
      <c r="E958">
        <f>IF(COUNTA($B$5:$B958)&lt;=C$1,AVERAGE($B$5:$B958),C$2*($B958-$E957)+$E957)</f>
        <v>15.432214320645498</v>
      </c>
      <c r="F958">
        <f t="shared" si="28"/>
        <v>-1.5501874999987564E-2</v>
      </c>
      <c r="G958">
        <f>IF(COUNTA($F$5:$F958)&lt;=G$1,AVERAGE($F$5:$F958),G$2*($F958-$G957)+$G957)</f>
        <v>-2.961229852725572E-2</v>
      </c>
      <c r="H958">
        <f t="shared" si="29"/>
        <v>1.4110423527268157E-2</v>
      </c>
    </row>
    <row r="959" spans="1:8">
      <c r="A959" s="3">
        <v>42019</v>
      </c>
      <c r="B959" s="1">
        <v>15.399999999999999</v>
      </c>
      <c r="C959">
        <f>IF(COUNTA($B$5:$B959)&lt;=A$1,AVERAGE($B$5:$B959),A$2*($B959-$C958)+$C958)</f>
        <v>15.416389487949363</v>
      </c>
      <c r="D959">
        <f>IF(COUNTA($B$5:$B959)&lt;=B$1,AVERAGE($B$5:$B959),B$2*($B959-$D958)+$D958)</f>
        <v>15.414205578798683</v>
      </c>
      <c r="E959">
        <f>IF(COUNTA($B$5:$B959)&lt;=C$1,AVERAGE($B$5:$B959),C$2*($B959-$E958)+$E958)</f>
        <v>15.429959318200313</v>
      </c>
      <c r="F959">
        <f t="shared" si="28"/>
        <v>-1.5753739401629829E-2</v>
      </c>
      <c r="G959">
        <f>IF(COUNTA($F$5:$F959)&lt;=G$1,AVERAGE($F$5:$F959),G$2*($F959-$G958)+$G958)</f>
        <v>-2.6840586702130541E-2</v>
      </c>
      <c r="H959">
        <f t="shared" si="29"/>
        <v>1.1086847300500711E-2</v>
      </c>
    </row>
    <row r="960" spans="1:8">
      <c r="A960" s="3">
        <v>42020</v>
      </c>
      <c r="B960" s="1">
        <v>15.25</v>
      </c>
      <c r="C960">
        <f>IF(COUNTA($B$5:$B960)&lt;=A$1,AVERAGE($B$5:$B960),A$2*($B960-$C959)+$C959)</f>
        <v>15.383111590359491</v>
      </c>
      <c r="D960">
        <f>IF(COUNTA($B$5:$B960)&lt;=B$1,AVERAGE($B$5:$B960),B$2*($B960-$D959)+$D959)</f>
        <v>15.38957474197888</v>
      </c>
      <c r="E960">
        <f>IF(COUNTA($B$5:$B960)&lt;=C$1,AVERAGE($B$5:$B960),C$2*($B960-$E959)+$E959)</f>
        <v>15.41736216592629</v>
      </c>
      <c r="F960">
        <f t="shared" si="28"/>
        <v>-2.7787423947410517E-2</v>
      </c>
      <c r="G960">
        <f>IF(COUNTA($F$5:$F960)&lt;=G$1,AVERAGE($F$5:$F960),G$2*($F960-$G959)+$G959)</f>
        <v>-2.7029954151186537E-2</v>
      </c>
      <c r="H960">
        <f t="shared" si="29"/>
        <v>-7.5746979622397931E-4</v>
      </c>
    </row>
    <row r="961" spans="1:8">
      <c r="A961" s="3">
        <v>42021</v>
      </c>
      <c r="B961" s="1">
        <v>15.229999999999999</v>
      </c>
      <c r="C961">
        <f>IF(COUNTA($B$5:$B961)&lt;=A$1,AVERAGE($B$5:$B961),A$2*($B961-$C960)+$C960)</f>
        <v>15.352489272287592</v>
      </c>
      <c r="D961">
        <f>IF(COUNTA($B$5:$B961)&lt;=B$1,AVERAGE($B$5:$B961),B$2*($B961-$D960)+$D960)</f>
        <v>15.365638530682048</v>
      </c>
      <c r="E961">
        <f>IF(COUNTA($B$5:$B961)&lt;=C$1,AVERAGE($B$5:$B961),C$2*($B961-$E960)+$E960)</f>
        <v>15.404246814311449</v>
      </c>
      <c r="F961">
        <f t="shared" si="28"/>
        <v>-3.860828362940083E-2</v>
      </c>
      <c r="G961">
        <f>IF(COUNTA($F$5:$F961)&lt;=G$1,AVERAGE($F$5:$F961),G$2*($F961-$G960)+$G960)</f>
        <v>-2.9345620046829397E-2</v>
      </c>
      <c r="H961">
        <f t="shared" si="29"/>
        <v>-9.2626635825714329E-3</v>
      </c>
    </row>
    <row r="962" spans="1:8">
      <c r="A962" s="3">
        <v>42024</v>
      </c>
      <c r="B962" s="1">
        <v>15.2</v>
      </c>
      <c r="C962">
        <f>IF(COUNTA($B$5:$B962)&lt;=A$1,AVERAGE($B$5:$B962),A$2*($B962-$C961)+$C961)</f>
        <v>15.321991417830073</v>
      </c>
      <c r="D962">
        <f>IF(COUNTA($B$5:$B962)&lt;=B$1,AVERAGE($B$5:$B962),B$2*($B962-$D961)+$D961)</f>
        <v>15.340792751079741</v>
      </c>
      <c r="E962">
        <f>IF(COUNTA($B$5:$B962)&lt;=C$1,AVERAGE($B$5:$B962),C$2*($B962-$E961)+$E961)</f>
        <v>15.389949537309647</v>
      </c>
      <c r="F962">
        <f t="shared" si="28"/>
        <v>-4.9156786229906047E-2</v>
      </c>
      <c r="G962">
        <f>IF(COUNTA($F$5:$F962)&lt;=G$1,AVERAGE($F$5:$F962),G$2*($F962-$G961)+$G961)</f>
        <v>-3.3307853283444724E-2</v>
      </c>
      <c r="H962">
        <f t="shared" si="29"/>
        <v>-1.5848932946461322E-2</v>
      </c>
    </row>
    <row r="963" spans="1:8">
      <c r="A963" s="3">
        <v>42025</v>
      </c>
      <c r="B963" s="1">
        <v>15.149999999999999</v>
      </c>
      <c r="C963">
        <f>IF(COUNTA($B$5:$B963)&lt;=A$1,AVERAGE($B$5:$B963),A$2*($B963-$C962)+$C962)</f>
        <v>15.287593134264059</v>
      </c>
      <c r="D963">
        <f>IF(COUNTA($B$5:$B963)&lt;=B$1,AVERAGE($B$5:$B963),B$2*($B963-$D962)+$D962)</f>
        <v>15.312173838417779</v>
      </c>
      <c r="E963">
        <f>IF(COUNTA($B$5:$B963)&lt;=C$1,AVERAGE($B$5:$B963),C$2*($B963-$E962)+$E962)</f>
        <v>15.373153069697972</v>
      </c>
      <c r="F963">
        <f t="shared" si="28"/>
        <v>-6.0979231280192892E-2</v>
      </c>
      <c r="G963">
        <f>IF(COUNTA($F$5:$F963)&lt;=G$1,AVERAGE($F$5:$F963),G$2*($F963-$G962)+$G962)</f>
        <v>-3.8842128882794355E-2</v>
      </c>
      <c r="H963">
        <f t="shared" si="29"/>
        <v>-2.2137102397398536E-2</v>
      </c>
    </row>
    <row r="964" spans="1:8">
      <c r="A964" s="3">
        <v>42026</v>
      </c>
      <c r="B964" s="1">
        <v>15.649999999999999</v>
      </c>
      <c r="C964">
        <f>IF(COUNTA($B$5:$B964)&lt;=A$1,AVERAGE($B$5:$B964),A$2*($B964-$C963)+$C963)</f>
        <v>15.360074507411246</v>
      </c>
      <c r="D964">
        <f>IF(COUNTA($B$5:$B964)&lt;=B$1,AVERAGE($B$5:$B964),B$2*($B964-$D963)+$D963)</f>
        <v>15.362847762655113</v>
      </c>
      <c r="E964">
        <f>IF(COUNTA($B$5:$B964)&lt;=C$1,AVERAGE($B$5:$B964),C$2*($B964-$E963)+$E963)</f>
        <v>15.392532354819114</v>
      </c>
      <c r="F964">
        <f t="shared" si="28"/>
        <v>-2.9684592164000989E-2</v>
      </c>
      <c r="G964">
        <f>IF(COUNTA($F$5:$F964)&lt;=G$1,AVERAGE($F$5:$F964),G$2*($F964-$G963)+$G963)</f>
        <v>-3.7010621539035685E-2</v>
      </c>
      <c r="H964">
        <f t="shared" si="29"/>
        <v>7.3260293750346955E-3</v>
      </c>
    </row>
    <row r="965" spans="1:8">
      <c r="A965" s="3">
        <v>42027</v>
      </c>
      <c r="B965" s="1">
        <v>15.649999999999999</v>
      </c>
      <c r="C965">
        <f>IF(COUNTA($B$5:$B965)&lt;=A$1,AVERAGE($B$5:$B965),A$2*($B965-$C964)+$C964)</f>
        <v>15.418059605928997</v>
      </c>
      <c r="D965">
        <f>IF(COUNTA($B$5:$B965)&lt;=B$1,AVERAGE($B$5:$B965),B$2*($B965-$D964)+$D964)</f>
        <v>15.405920598256845</v>
      </c>
      <c r="E965">
        <f>IF(COUNTA($B$5:$B965)&lt;=C$1,AVERAGE($B$5:$B965),C$2*($B965-$E964)+$E964)</f>
        <v>15.410555089981775</v>
      </c>
      <c r="F965">
        <f t="shared" si="28"/>
        <v>-4.6344917249303563E-3</v>
      </c>
      <c r="G965">
        <f>IF(COUNTA($F$5:$F965)&lt;=G$1,AVERAGE($F$5:$F965),G$2*($F965-$G964)+$G964)</f>
        <v>-3.0535395576214618E-2</v>
      </c>
      <c r="H965">
        <f t="shared" si="29"/>
        <v>2.5900903851284261E-2</v>
      </c>
    </row>
    <row r="966" spans="1:8">
      <c r="A966" s="3">
        <v>42028</v>
      </c>
      <c r="B966" s="1">
        <v>15.2</v>
      </c>
      <c r="C966">
        <f>IF(COUNTA($B$5:$B966)&lt;=A$1,AVERAGE($B$5:$B966),A$2*($B966-$C965)+$C965)</f>
        <v>15.374447684743197</v>
      </c>
      <c r="D966">
        <f>IF(COUNTA($B$5:$B966)&lt;=B$1,AVERAGE($B$5:$B966),B$2*($B966-$D965)+$D965)</f>
        <v>15.375032508518318</v>
      </c>
      <c r="E966">
        <f>IF(COUNTA($B$5:$B966)&lt;=C$1,AVERAGE($B$5:$B966),C$2*($B966-$E965)+$E965)</f>
        <v>15.395816233683052</v>
      </c>
      <c r="F966">
        <f t="shared" si="28"/>
        <v>-2.0783725164733369E-2</v>
      </c>
      <c r="G966">
        <f>IF(COUNTA($F$5:$F966)&lt;=G$1,AVERAGE($F$5:$F966),G$2*($F966-$G965)+$G965)</f>
        <v>-2.8585061493918366E-2</v>
      </c>
      <c r="H966">
        <f t="shared" si="29"/>
        <v>7.8013363291849977E-3</v>
      </c>
    </row>
    <row r="967" spans="1:8">
      <c r="A967" s="3">
        <v>42031</v>
      </c>
      <c r="B967" s="1">
        <v>15.5</v>
      </c>
      <c r="C967">
        <f>IF(COUNTA($B$5:$B967)&lt;=A$1,AVERAGE($B$5:$B967),A$2*($B967-$C966)+$C966)</f>
        <v>15.399558147794558</v>
      </c>
      <c r="D967">
        <f>IF(COUNTA($B$5:$B967)&lt;=B$1,AVERAGE($B$5:$B967),B$2*($B967-$D966)+$D966)</f>
        <v>15.393777632240571</v>
      </c>
      <c r="E967">
        <f>IF(COUNTA($B$5:$B967)&lt;=C$1,AVERAGE($B$5:$B967),C$2*($B967-$E966)+$E966)</f>
        <v>15.403109097325238</v>
      </c>
      <c r="F967">
        <f t="shared" si="28"/>
        <v>-9.3314650846672009E-3</v>
      </c>
      <c r="G967">
        <f>IF(COUNTA($F$5:$F967)&lt;=G$1,AVERAGE($F$5:$F967),G$2*($F967-$G966)+$G966)</f>
        <v>-2.4734342212068133E-2</v>
      </c>
      <c r="H967">
        <f t="shared" si="29"/>
        <v>1.5402877127400932E-2</v>
      </c>
    </row>
    <row r="968" spans="1:8">
      <c r="A968" s="3">
        <v>42032</v>
      </c>
      <c r="B968" s="1">
        <v>15.59</v>
      </c>
      <c r="C968">
        <f>IF(COUNTA($B$5:$B968)&lt;=A$1,AVERAGE($B$5:$B968),A$2*($B968-$C967)+$C967)</f>
        <v>15.437646518235645</v>
      </c>
      <c r="D968">
        <f>IF(COUNTA($B$5:$B968)&lt;=B$1,AVERAGE($B$5:$B968),B$2*($B968-$D967)+$D967)</f>
        <v>15.423210987404484</v>
      </c>
      <c r="E968">
        <f>IF(COUNTA($B$5:$B968)&lt;=C$1,AVERAGE($B$5:$B968),C$2*($B968-$E967)+$E967)</f>
        <v>15.416191460512472</v>
      </c>
      <c r="F968">
        <f t="shared" si="28"/>
        <v>7.019526892012351E-3</v>
      </c>
      <c r="G968">
        <f>IF(COUNTA($F$5:$F968)&lt;=G$1,AVERAGE($F$5:$F968),G$2*($F968-$G967)+$G967)</f>
        <v>-1.8383568391252037E-2</v>
      </c>
      <c r="H968">
        <f t="shared" si="29"/>
        <v>2.5403095283264388E-2</v>
      </c>
    </row>
    <row r="969" spans="1:8">
      <c r="A969" s="3">
        <v>42033</v>
      </c>
      <c r="B969" s="1">
        <v>15.639999999999999</v>
      </c>
      <c r="C969">
        <f>IF(COUNTA($B$5:$B969)&lt;=A$1,AVERAGE($B$5:$B969),A$2*($B969-$C968)+$C968)</f>
        <v>15.478117214588517</v>
      </c>
      <c r="D969">
        <f>IF(COUNTA($B$5:$B969)&lt;=B$1,AVERAGE($B$5:$B969),B$2*($B969-$D968)+$D968)</f>
        <v>15.455729339293812</v>
      </c>
      <c r="E969">
        <f>IF(COUNTA($B$5:$B969)&lt;=C$1,AVERAGE($B$5:$B969),C$2*($B969-$E968)+$E968)</f>
        <v>15.4318580582766</v>
      </c>
      <c r="F969">
        <f t="shared" si="28"/>
        <v>2.3871281017212809E-2</v>
      </c>
      <c r="G969">
        <f>IF(COUNTA($F$5:$F969)&lt;=G$1,AVERAGE($F$5:$F969),G$2*($F969-$G968)+$G968)</f>
        <v>-9.9325985095590676E-3</v>
      </c>
      <c r="H969">
        <f t="shared" si="29"/>
        <v>3.3803879526771878E-2</v>
      </c>
    </row>
    <row r="970" spans="1:8">
      <c r="A970" s="3">
        <v>42034</v>
      </c>
      <c r="B970" s="1">
        <v>16.099999999999998</v>
      </c>
      <c r="C970">
        <f>IF(COUNTA($B$5:$B970)&lt;=A$1,AVERAGE($B$5:$B970),A$2*($B970-$C969)+$C969)</f>
        <v>15.602493771670813</v>
      </c>
      <c r="D970">
        <f>IF(COUNTA($B$5:$B970)&lt;=B$1,AVERAGE($B$5:$B970),B$2*($B970-$D969)+$D969)</f>
        <v>15.552369938399741</v>
      </c>
      <c r="E970">
        <f>IF(COUNTA($B$5:$B970)&lt;=C$1,AVERAGE($B$5:$B970),C$2*($B970-$E969)+$E969)</f>
        <v>15.478627994197238</v>
      </c>
      <c r="F970">
        <f t="shared" si="28"/>
        <v>7.3741944202502907E-2</v>
      </c>
      <c r="G970">
        <f>IF(COUNTA($F$5:$F970)&lt;=G$1,AVERAGE($F$5:$F970),G$2*($F970-$G969)+$G969)</f>
        <v>6.8023100328533283E-3</v>
      </c>
      <c r="H970">
        <f t="shared" si="29"/>
        <v>6.6939634169649584E-2</v>
      </c>
    </row>
    <row r="971" spans="1:8">
      <c r="A971" s="3">
        <v>42035</v>
      </c>
      <c r="B971" s="1">
        <v>16.04</v>
      </c>
      <c r="C971">
        <f>IF(COUNTA($B$5:$B971)&lt;=A$1,AVERAGE($B$5:$B971),A$2*($B971-$C970)+$C970)</f>
        <v>15.689995017336651</v>
      </c>
      <c r="D971">
        <f>IF(COUNTA($B$5:$B971)&lt;=B$1,AVERAGE($B$5:$B971),B$2*($B971-$D970)+$D970)</f>
        <v>15.62551444763978</v>
      </c>
      <c r="E971">
        <f>IF(COUNTA($B$5:$B971)&lt;=C$1,AVERAGE($B$5:$B971),C$2*($B971-$E970)+$E970)</f>
        <v>15.517924034603432</v>
      </c>
      <c r="F971">
        <f t="shared" si="28"/>
        <v>0.10759041303634831</v>
      </c>
      <c r="G971">
        <f>IF(COUNTA($F$5:$F971)&lt;=G$1,AVERAGE($F$5:$F971),G$2*($F971-$G970)+$G970)</f>
        <v>2.6959930633552329E-2</v>
      </c>
      <c r="H971">
        <f t="shared" si="29"/>
        <v>8.063048240279598E-2</v>
      </c>
    </row>
    <row r="972" spans="1:8">
      <c r="A972" s="3">
        <v>42038</v>
      </c>
      <c r="B972" s="1">
        <v>15.98</v>
      </c>
      <c r="C972">
        <f>IF(COUNTA($B$5:$B972)&lt;=A$1,AVERAGE($B$5:$B972),A$2*($B972-$C971)+$C971)</f>
        <v>15.74799601386932</v>
      </c>
      <c r="D972">
        <f>IF(COUNTA($B$5:$B972)&lt;=B$1,AVERAGE($B$5:$B972),B$2*($B972-$D971)+$D971)</f>
        <v>15.678687280493813</v>
      </c>
      <c r="E972">
        <f>IF(COUNTA($B$5:$B972)&lt;=C$1,AVERAGE($B$5:$B972),C$2*($B972-$E971)+$E971)</f>
        <v>15.550269352181191</v>
      </c>
      <c r="F972">
        <f t="shared" si="28"/>
        <v>0.12841792831262211</v>
      </c>
      <c r="G972">
        <f>IF(COUNTA($F$5:$F972)&lt;=G$1,AVERAGE($F$5:$F972),G$2*($F972-$G971)+$G971)</f>
        <v>4.7251530169366285E-2</v>
      </c>
      <c r="H972">
        <f t="shared" si="29"/>
        <v>8.1166398143255825E-2</v>
      </c>
    </row>
    <row r="973" spans="1:8">
      <c r="A973" s="3">
        <v>42039</v>
      </c>
      <c r="B973" s="1">
        <v>15.879999999999999</v>
      </c>
      <c r="C973">
        <f>IF(COUNTA($B$5:$B973)&lt;=A$1,AVERAGE($B$5:$B973),A$2*($B973-$C972)+$C972)</f>
        <v>15.774396811095457</v>
      </c>
      <c r="D973">
        <f>IF(COUNTA($B$5:$B973)&lt;=B$1,AVERAGE($B$5:$B973),B$2*($B973-$D972)+$D972)</f>
        <v>15.708884188419741</v>
      </c>
      <c r="E973">
        <f>IF(COUNTA($B$5:$B973)&lt;=C$1,AVERAGE($B$5:$B973),C$2*($B973-$E972)+$E972)</f>
        <v>15.573350497528507</v>
      </c>
      <c r="F973">
        <f t="shared" si="28"/>
        <v>0.13553369089123457</v>
      </c>
      <c r="G973">
        <f>IF(COUNTA($F$5:$F973)&lt;=G$1,AVERAGE($F$5:$F973),G$2*($F973-$G972)+$G972)</f>
        <v>6.4907962313739936E-2</v>
      </c>
      <c r="H973">
        <f t="shared" si="29"/>
        <v>7.0625728577494634E-2</v>
      </c>
    </row>
    <row r="974" spans="1:8">
      <c r="A974" s="3">
        <v>42040</v>
      </c>
      <c r="B974" s="1">
        <v>15.899999999999999</v>
      </c>
      <c r="C974">
        <f>IF(COUNTA($B$5:$B974)&lt;=A$1,AVERAGE($B$5:$B974),A$2*($B974-$C973)+$C973)</f>
        <v>15.799517448876365</v>
      </c>
      <c r="D974">
        <f>IF(COUNTA($B$5:$B974)&lt;=B$1,AVERAGE($B$5:$B974),B$2*($B974-$D973)+$D973)</f>
        <v>15.737551560156779</v>
      </c>
      <c r="E974">
        <f>IF(COUNTA($B$5:$B974)&lt;=C$1,AVERAGE($B$5:$B974),C$2*($B974-$E973)+$E973)</f>
        <v>15.59621596270151</v>
      </c>
      <c r="F974">
        <f t="shared" si="28"/>
        <v>0.14133559745526902</v>
      </c>
      <c r="G974">
        <f>IF(COUNTA($F$5:$F974)&lt;=G$1,AVERAGE($F$5:$F974),G$2*($F974-$G973)+$G973)</f>
        <v>8.019348934204576E-2</v>
      </c>
      <c r="H974">
        <f t="shared" si="29"/>
        <v>6.1142108113223265E-2</v>
      </c>
    </row>
    <row r="975" spans="1:8">
      <c r="A975" s="3">
        <v>42041</v>
      </c>
      <c r="B975" s="1">
        <v>15.89</v>
      </c>
      <c r="C975">
        <f>IF(COUNTA($B$5:$B975)&lt;=A$1,AVERAGE($B$5:$B975),A$2*($B975-$C974)+$C974)</f>
        <v>15.817613959101092</v>
      </c>
      <c r="D975">
        <f>IF(COUNTA($B$5:$B975)&lt;=B$1,AVERAGE($B$5:$B975),B$2*($B975-$D974)+$D974)</f>
        <v>15.760418826133263</v>
      </c>
      <c r="E975">
        <f>IF(COUNTA($B$5:$B975)&lt;=C$1,AVERAGE($B$5:$B975),C$2*($B975-$E974)+$E974)</f>
        <v>15.616780845312405</v>
      </c>
      <c r="F975">
        <f t="shared" si="28"/>
        <v>0.14363798082085744</v>
      </c>
      <c r="G975">
        <f>IF(COUNTA($F$5:$F975)&lt;=G$1,AVERAGE($F$5:$F975),G$2*($F975-$G974)+$G974)</f>
        <v>9.2882387637808095E-2</v>
      </c>
      <c r="H975">
        <f t="shared" si="29"/>
        <v>5.0755593183049341E-2</v>
      </c>
    </row>
    <row r="976" spans="1:8">
      <c r="A976" s="3">
        <v>42042</v>
      </c>
      <c r="B976" s="1">
        <v>15.899999999999999</v>
      </c>
      <c r="C976">
        <f>IF(COUNTA($B$5:$B976)&lt;=A$1,AVERAGE($B$5:$B976),A$2*($B976-$C975)+$C975)</f>
        <v>15.834091167280873</v>
      </c>
      <c r="D976">
        <f>IF(COUNTA($B$5:$B976)&lt;=B$1,AVERAGE($B$5:$B976),B$2*($B976-$D975)+$D975)</f>
        <v>15.781356002213274</v>
      </c>
      <c r="E976">
        <f>IF(COUNTA($B$5:$B976)&lt;=C$1,AVERAGE($B$5:$B976),C$2*($B976-$E975)+$E975)</f>
        <v>15.636606186140536</v>
      </c>
      <c r="F976">
        <f t="shared" si="28"/>
        <v>0.1447498160727374</v>
      </c>
      <c r="G976">
        <f>IF(COUNTA($F$5:$F976)&lt;=G$1,AVERAGE($F$5:$F976),G$2*($F976-$G975)+$G975)</f>
        <v>0.10325587332479395</v>
      </c>
      <c r="H976">
        <f t="shared" si="29"/>
        <v>4.1493942747943449E-2</v>
      </c>
    </row>
    <row r="977" spans="1:8">
      <c r="A977" s="3">
        <v>42045</v>
      </c>
      <c r="B977" s="1">
        <v>15.989999999999998</v>
      </c>
      <c r="C977">
        <f>IF(COUNTA($B$5:$B977)&lt;=A$1,AVERAGE($B$5:$B977),A$2*($B977-$C976)+$C976)</f>
        <v>15.865272933824698</v>
      </c>
      <c r="D977">
        <f>IF(COUNTA($B$5:$B977)&lt;=B$1,AVERAGE($B$5:$B977),B$2*($B977-$D976)+$D976)</f>
        <v>15.812652601881283</v>
      </c>
      <c r="E977">
        <f>IF(COUNTA($B$5:$B977)&lt;=C$1,AVERAGE($B$5:$B977),C$2*($B977-$E976)+$E976)</f>
        <v>15.661343753110698</v>
      </c>
      <c r="F977">
        <f t="shared" ref="F977:F1040" si="30">D977-E977</f>
        <v>0.1513088487705847</v>
      </c>
      <c r="G977">
        <f>IF(COUNTA($F$5:$F977)&lt;=G$1,AVERAGE($F$5:$F977),G$2*($F977-$G976)+$G976)</f>
        <v>0.11286646841395211</v>
      </c>
      <c r="H977">
        <f t="shared" ref="H977:H1040" si="31">F977-G977</f>
        <v>3.8442380356632597E-2</v>
      </c>
    </row>
    <row r="978" spans="1:8">
      <c r="A978" s="3">
        <v>42046</v>
      </c>
      <c r="B978" s="1">
        <v>15.849999999999998</v>
      </c>
      <c r="C978">
        <f>IF(COUNTA($B$5:$B978)&lt;=A$1,AVERAGE($B$5:$B978),A$2*($B978-$C977)+$C977)</f>
        <v>15.862218347059759</v>
      </c>
      <c r="D978">
        <f>IF(COUNTA($B$5:$B978)&lt;=B$1,AVERAGE($B$5:$B978),B$2*($B978-$D977)+$D977)</f>
        <v>15.81825471159909</v>
      </c>
      <c r="E978">
        <f>IF(COUNTA($B$5:$B978)&lt;=C$1,AVERAGE($B$5:$B978),C$2*($B978-$E977)+$E977)</f>
        <v>15.674549690392949</v>
      </c>
      <c r="F978">
        <f t="shared" si="30"/>
        <v>0.14370502120614148</v>
      </c>
      <c r="G978">
        <f>IF(COUNTA($F$5:$F978)&lt;=G$1,AVERAGE($F$5:$F978),G$2*($F978-$G977)+$G977)</f>
        <v>0.11903417897238998</v>
      </c>
      <c r="H978">
        <f t="shared" si="31"/>
        <v>2.4670842233751503E-2</v>
      </c>
    </row>
    <row r="979" spans="1:8">
      <c r="A979" s="3">
        <v>42047</v>
      </c>
      <c r="B979" s="1">
        <v>15.989999999999998</v>
      </c>
      <c r="C979">
        <f>IF(COUNTA($B$5:$B979)&lt;=A$1,AVERAGE($B$5:$B979),A$2*($B979-$C978)+$C978)</f>
        <v>15.887774677647807</v>
      </c>
      <c r="D979">
        <f>IF(COUNTA($B$5:$B979)&lt;=B$1,AVERAGE($B$5:$B979),B$2*($B979-$D978)+$D978)</f>
        <v>15.844016504859226</v>
      </c>
      <c r="E979">
        <f>IF(COUNTA($B$5:$B979)&lt;=C$1,AVERAGE($B$5:$B979),C$2*($B979-$E978)+$E978)</f>
        <v>15.696631212065443</v>
      </c>
      <c r="F979">
        <f t="shared" si="30"/>
        <v>0.14738529279378376</v>
      </c>
      <c r="G979">
        <f>IF(COUNTA($F$5:$F979)&lt;=G$1,AVERAGE($F$5:$F979),G$2*($F979-$G978)+$G978)</f>
        <v>0.12470440173666873</v>
      </c>
      <c r="H979">
        <f t="shared" si="31"/>
        <v>2.268089105711503E-2</v>
      </c>
    </row>
    <row r="980" spans="1:8">
      <c r="A980" s="3">
        <v>42048</v>
      </c>
      <c r="B980" s="1">
        <v>15.899999999999999</v>
      </c>
      <c r="C980">
        <f>IF(COUNTA($B$5:$B980)&lt;=A$1,AVERAGE($B$5:$B980),A$2*($B980-$C979)+$C979)</f>
        <v>15.890219742118244</v>
      </c>
      <c r="D980">
        <f>IF(COUNTA($B$5:$B980)&lt;=B$1,AVERAGE($B$5:$B980),B$2*($B980-$D979)+$D979)</f>
        <v>15.852414029130342</v>
      </c>
      <c r="E980">
        <f>IF(COUNTA($B$5:$B980)&lt;=C$1,AVERAGE($B$5:$B980),C$2*($B980-$E979)+$E979)</f>
        <v>15.710867027220861</v>
      </c>
      <c r="F980">
        <f t="shared" si="30"/>
        <v>0.14154700190948155</v>
      </c>
      <c r="G980">
        <f>IF(COUNTA($F$5:$F980)&lt;=G$1,AVERAGE($F$5:$F980),G$2*($F980-$G979)+$G979)</f>
        <v>0.12807292177123131</v>
      </c>
      <c r="H980">
        <f t="shared" si="31"/>
        <v>1.3474080138250244E-2</v>
      </c>
    </row>
    <row r="981" spans="1:8">
      <c r="A981" s="3">
        <v>42049</v>
      </c>
      <c r="B981" s="1">
        <v>15.870000000000001</v>
      </c>
      <c r="C981">
        <f>IF(COUNTA($B$5:$B981)&lt;=A$1,AVERAGE($B$5:$B981),A$2*($B981-$C980)+$C980)</f>
        <v>15.886175793694596</v>
      </c>
      <c r="D981">
        <f>IF(COUNTA($B$5:$B981)&lt;=B$1,AVERAGE($B$5:$B981),B$2*($B981-$D980)+$D980)</f>
        <v>15.85505192476079</v>
      </c>
      <c r="E981">
        <f>IF(COUNTA($B$5:$B981)&lt;=C$1,AVERAGE($B$5:$B981),C$2*($B981-$E980)+$E980)</f>
        <v>15.722006335315401</v>
      </c>
      <c r="F981">
        <f t="shared" si="30"/>
        <v>0.13304558944538947</v>
      </c>
      <c r="G981">
        <f>IF(COUNTA($F$5:$F981)&lt;=G$1,AVERAGE($F$5:$F981),G$2*($F981-$G980)+$G980)</f>
        <v>0.12906745530606295</v>
      </c>
      <c r="H981">
        <f t="shared" si="31"/>
        <v>3.9781341393265168E-3</v>
      </c>
    </row>
    <row r="982" spans="1:8">
      <c r="A982" s="3">
        <v>42052</v>
      </c>
      <c r="B982" s="1">
        <v>15.8</v>
      </c>
      <c r="C982">
        <f>IF(COUNTA($B$5:$B982)&lt;=A$1,AVERAGE($B$5:$B982),A$2*($B982-$C981)+$C981)</f>
        <v>15.868940634955678</v>
      </c>
      <c r="D982">
        <f>IF(COUNTA($B$5:$B982)&lt;=B$1,AVERAGE($B$5:$B982),B$2*($B982-$D981)+$D981)</f>
        <v>15.846794136046672</v>
      </c>
      <c r="E982">
        <f>IF(COUNTA($B$5:$B982)&lt;=C$1,AVERAGE($B$5:$B982),C$2*($B982-$E981)+$E981)</f>
        <v>15.727465891843323</v>
      </c>
      <c r="F982">
        <f t="shared" si="30"/>
        <v>0.11932824420334853</v>
      </c>
      <c r="G982">
        <f>IF(COUNTA($F$5:$F982)&lt;=G$1,AVERAGE($F$5:$F982),G$2*($F982-$G981)+$G981)</f>
        <v>0.12711961308552006</v>
      </c>
      <c r="H982">
        <f t="shared" si="31"/>
        <v>-7.7913688821715232E-3</v>
      </c>
    </row>
    <row r="983" spans="1:8">
      <c r="A983" s="3">
        <v>42053</v>
      </c>
      <c r="B983" s="1">
        <v>15.739999999999998</v>
      </c>
      <c r="C983">
        <f>IF(COUNTA($B$5:$B983)&lt;=A$1,AVERAGE($B$5:$B983),A$2*($B983-$C982)+$C982)</f>
        <v>15.843152507964541</v>
      </c>
      <c r="D983">
        <f>IF(COUNTA($B$5:$B983)&lt;=B$1,AVERAGE($B$5:$B983),B$2*($B983-$D982)+$D982)</f>
        <v>15.83077501563967</v>
      </c>
      <c r="E983">
        <f>IF(COUNTA($B$5:$B983)&lt;=C$1,AVERAGE($B$5:$B983),C$2*($B983-$E982)+$E982)</f>
        <v>15.72834327941429</v>
      </c>
      <c r="F983">
        <f t="shared" si="30"/>
        <v>0.10243173622538038</v>
      </c>
      <c r="G983">
        <f>IF(COUNTA($F$5:$F983)&lt;=G$1,AVERAGE($F$5:$F983),G$2*($F983-$G982)+$G982)</f>
        <v>0.12218203771349212</v>
      </c>
      <c r="H983">
        <f t="shared" si="31"/>
        <v>-1.9750301488111743E-2</v>
      </c>
    </row>
    <row r="984" spans="1:8">
      <c r="A984" s="3">
        <v>42054</v>
      </c>
      <c r="B984" s="1">
        <v>15.61</v>
      </c>
      <c r="C984">
        <f>IF(COUNTA($B$5:$B984)&lt;=A$1,AVERAGE($B$5:$B984),A$2*($B984-$C983)+$C983)</f>
        <v>15.796522006371633</v>
      </c>
      <c r="D984">
        <f>IF(COUNTA($B$5:$B984)&lt;=B$1,AVERAGE($B$5:$B984),B$2*($B984-$D983)+$D983)</f>
        <v>15.79765876329372</v>
      </c>
      <c r="E984">
        <f>IF(COUNTA($B$5:$B984)&lt;=C$1,AVERAGE($B$5:$B984),C$2*($B984-$E983)+$E983)</f>
        <v>15.720059249855289</v>
      </c>
      <c r="F984">
        <f t="shared" si="30"/>
        <v>7.7599513438430634E-2</v>
      </c>
      <c r="G984">
        <f>IF(COUNTA($F$5:$F984)&lt;=G$1,AVERAGE($F$5:$F984),G$2*($F984-$G983)+$G983)</f>
        <v>0.11326553285847982</v>
      </c>
      <c r="H984">
        <f t="shared" si="31"/>
        <v>-3.5666019420049183E-2</v>
      </c>
    </row>
    <row r="985" spans="1:8">
      <c r="A985" s="3">
        <v>42055</v>
      </c>
      <c r="B985" s="1">
        <v>15.66</v>
      </c>
      <c r="C985">
        <f>IF(COUNTA($B$5:$B985)&lt;=A$1,AVERAGE($B$5:$B985),A$2*($B985-$C984)+$C984)</f>
        <v>15.769217605097307</v>
      </c>
      <c r="D985">
        <f>IF(COUNTA($B$5:$B985)&lt;=B$1,AVERAGE($B$5:$B985),B$2*($B985-$D984)+$D984)</f>
        <v>15.777009948799662</v>
      </c>
      <c r="E985">
        <f>IF(COUNTA($B$5:$B985)&lt;=C$1,AVERAGE($B$5:$B985),C$2*($B985-$E984)+$E984)</f>
        <v>15.715855102365419</v>
      </c>
      <c r="F985">
        <f t="shared" si="30"/>
        <v>6.1154846434243737E-2</v>
      </c>
      <c r="G985">
        <f>IF(COUNTA($F$5:$F985)&lt;=G$1,AVERAGE($F$5:$F985),G$2*($F985-$G984)+$G984)</f>
        <v>0.1028433955736326</v>
      </c>
      <c r="H985">
        <f t="shared" si="31"/>
        <v>-4.1688549139388867E-2</v>
      </c>
    </row>
    <row r="986" spans="1:8">
      <c r="A986" s="3">
        <v>42056</v>
      </c>
      <c r="B986" s="1">
        <v>15.7</v>
      </c>
      <c r="C986">
        <f>IF(COUNTA($B$5:$B986)&lt;=A$1,AVERAGE($B$5:$B986),A$2*($B986-$C985)+$C985)</f>
        <v>15.755374084077845</v>
      </c>
      <c r="D986">
        <f>IF(COUNTA($B$5:$B986)&lt;=B$1,AVERAGE($B$5:$B986),B$2*($B986-$D985)+$D985)</f>
        <v>15.765458456479713</v>
      </c>
      <c r="E986">
        <f>IF(COUNTA($B$5:$B986)&lt;=C$1,AVERAGE($B$5:$B986),C$2*($B986-$E985)+$E985)</f>
        <v>15.71474524519984</v>
      </c>
      <c r="F986">
        <f t="shared" si="30"/>
        <v>5.0713211279873605E-2</v>
      </c>
      <c r="G986">
        <f>IF(COUNTA($F$5:$F986)&lt;=G$1,AVERAGE($F$5:$F986),G$2*($F986-$G985)+$G985)</f>
        <v>9.2417358714880798E-2</v>
      </c>
      <c r="H986">
        <f t="shared" si="31"/>
        <v>-4.1704147435007194E-2</v>
      </c>
    </row>
    <row r="987" spans="1:8">
      <c r="A987" s="3">
        <v>42059</v>
      </c>
      <c r="B987" s="1">
        <v>15.7</v>
      </c>
      <c r="C987">
        <f>IF(COUNTA($B$5:$B987)&lt;=A$1,AVERAGE($B$5:$B987),A$2*($B987-$C986)+$C986)</f>
        <v>15.744299267262276</v>
      </c>
      <c r="D987">
        <f>IF(COUNTA($B$5:$B987)&lt;=B$1,AVERAGE($B$5:$B987),B$2*($B987-$D986)+$D986)</f>
        <v>15.755639688007756</v>
      </c>
      <c r="E987">
        <f>IF(COUNTA($B$5:$B987)&lt;=C$1,AVERAGE($B$5:$B987),C$2*($B987-$E986)+$E986)</f>
        <v>15.71371307803585</v>
      </c>
      <c r="F987">
        <f t="shared" si="30"/>
        <v>4.1926609971906004E-2</v>
      </c>
      <c r="G987">
        <f>IF(COUNTA($F$5:$F987)&lt;=G$1,AVERAGE($F$5:$F987),G$2*($F987-$G986)+$G986)</f>
        <v>8.2319208966285834E-2</v>
      </c>
      <c r="H987">
        <f t="shared" si="31"/>
        <v>-4.039259899437983E-2</v>
      </c>
    </row>
    <row r="988" spans="1:8">
      <c r="A988" s="3">
        <v>42060</v>
      </c>
      <c r="B988" s="1">
        <v>15.7</v>
      </c>
      <c r="C988">
        <f>IF(COUNTA($B$5:$B988)&lt;=A$1,AVERAGE($B$5:$B988),A$2*($B988-$C987)+$C987)</f>
        <v>15.735439413809821</v>
      </c>
      <c r="D988">
        <f>IF(COUNTA($B$5:$B988)&lt;=B$1,AVERAGE($B$5:$B988),B$2*($B988-$D987)+$D987)</f>
        <v>15.747293734806593</v>
      </c>
      <c r="E988">
        <f>IF(COUNTA($B$5:$B988)&lt;=C$1,AVERAGE($B$5:$B988),C$2*($B988-$E987)+$E987)</f>
        <v>15.712753162573341</v>
      </c>
      <c r="F988">
        <f t="shared" si="30"/>
        <v>3.4540572233252576E-2</v>
      </c>
      <c r="G988">
        <f>IF(COUNTA($F$5:$F988)&lt;=G$1,AVERAGE($F$5:$F988),G$2*($F988-$G987)+$G987)</f>
        <v>7.2763481619679188E-2</v>
      </c>
      <c r="H988">
        <f t="shared" si="31"/>
        <v>-3.8222909386426612E-2</v>
      </c>
    </row>
    <row r="989" spans="1:8">
      <c r="A989" s="3">
        <v>42061</v>
      </c>
      <c r="B989" s="1">
        <v>15.6</v>
      </c>
      <c r="C989">
        <f>IF(COUNTA($B$5:$B989)&lt;=A$1,AVERAGE($B$5:$B989),A$2*($B989-$C988)+$C988)</f>
        <v>15.708351531047857</v>
      </c>
      <c r="D989">
        <f>IF(COUNTA($B$5:$B989)&lt;=B$1,AVERAGE($B$5:$B989),B$2*($B989-$D988)+$D988)</f>
        <v>15.725199674585605</v>
      </c>
      <c r="E989">
        <f>IF(COUNTA($B$5:$B989)&lt;=C$1,AVERAGE($B$5:$B989),C$2*($B989-$E988)+$E988)</f>
        <v>15.704860441193206</v>
      </c>
      <c r="F989">
        <f t="shared" si="30"/>
        <v>2.0339233392398626E-2</v>
      </c>
      <c r="G989">
        <f>IF(COUNTA($F$5:$F989)&lt;=G$1,AVERAGE($F$5:$F989),G$2*($F989-$G988)+$G988)</f>
        <v>6.2278631974223078E-2</v>
      </c>
      <c r="H989">
        <f t="shared" si="31"/>
        <v>-4.1939398581824452E-2</v>
      </c>
    </row>
    <row r="990" spans="1:8">
      <c r="A990" s="3">
        <v>42062</v>
      </c>
      <c r="B990" s="1">
        <v>15.6</v>
      </c>
      <c r="C990">
        <f>IF(COUNTA($B$5:$B990)&lt;=A$1,AVERAGE($B$5:$B990),A$2*($B990-$C989)+$C989)</f>
        <v>15.686681224838285</v>
      </c>
      <c r="D990">
        <f>IF(COUNTA($B$5:$B990)&lt;=B$1,AVERAGE($B$5:$B990),B$2*($B990-$D989)+$D989)</f>
        <v>15.706419723397765</v>
      </c>
      <c r="E990">
        <f>IF(COUNTA($B$5:$B990)&lt;=C$1,AVERAGE($B$5:$B990),C$2*($B990-$E989)+$E989)</f>
        <v>15.697520210309682</v>
      </c>
      <c r="F990">
        <f t="shared" si="30"/>
        <v>8.899513088083566E-3</v>
      </c>
      <c r="G990">
        <f>IF(COUNTA($F$5:$F990)&lt;=G$1,AVERAGE($F$5:$F990),G$2*($F990-$G989)+$G989)</f>
        <v>5.1602808196995177E-2</v>
      </c>
      <c r="H990">
        <f t="shared" si="31"/>
        <v>-4.2703295108911611E-2</v>
      </c>
    </row>
    <row r="991" spans="1:8">
      <c r="A991" s="3">
        <v>42063</v>
      </c>
      <c r="B991" s="1">
        <v>15.58</v>
      </c>
      <c r="C991">
        <f>IF(COUNTA($B$5:$B991)&lt;=A$1,AVERAGE($B$5:$B991),A$2*($B991-$C990)+$C990)</f>
        <v>15.665344979870628</v>
      </c>
      <c r="D991">
        <f>IF(COUNTA($B$5:$B991)&lt;=B$1,AVERAGE($B$5:$B991),B$2*($B991-$D990)+$D990)</f>
        <v>15.6874567648881</v>
      </c>
      <c r="E991">
        <f>IF(COUNTA($B$5:$B991)&lt;=C$1,AVERAGE($B$5:$B991),C$2*($B991-$E990)+$E990)</f>
        <v>15.689293795588004</v>
      </c>
      <c r="F991">
        <f t="shared" si="30"/>
        <v>-1.8370306999031527E-3</v>
      </c>
      <c r="G991">
        <f>IF(COUNTA($F$5:$F991)&lt;=G$1,AVERAGE($F$5:$F991),G$2*($F991-$G990)+$G990)</f>
        <v>4.0914840417615513E-2</v>
      </c>
      <c r="H991">
        <f t="shared" si="31"/>
        <v>-4.2751871117518665E-2</v>
      </c>
    </row>
    <row r="992" spans="1:8">
      <c r="A992" s="3">
        <v>42066</v>
      </c>
      <c r="B992" s="1">
        <v>15.35</v>
      </c>
      <c r="C992">
        <f>IF(COUNTA($B$5:$B992)&lt;=A$1,AVERAGE($B$5:$B992),A$2*($B992-$C991)+$C991)</f>
        <v>15.602275983896503</v>
      </c>
      <c r="D992">
        <f>IF(COUNTA($B$5:$B992)&lt;=B$1,AVERAGE($B$5:$B992),B$2*($B992-$D991)+$D991)</f>
        <v>15.636838250154886</v>
      </c>
      <c r="E992">
        <f>IF(COUNTA($B$5:$B992)&lt;=C$1,AVERAGE($B$5:$B992),C$2*($B992-$E991)+$E991)</f>
        <v>15.665543229896844</v>
      </c>
      <c r="F992">
        <f t="shared" si="30"/>
        <v>-2.870497974195807E-2</v>
      </c>
      <c r="G992">
        <f>IF(COUNTA($F$5:$F992)&lt;=G$1,AVERAGE($F$5:$F992),G$2*($F992-$G991)+$G991)</f>
        <v>2.6990876385700795E-2</v>
      </c>
      <c r="H992">
        <f t="shared" si="31"/>
        <v>-5.5695856127658865E-2</v>
      </c>
    </row>
    <row r="993" spans="1:8">
      <c r="A993" s="3">
        <v>42067</v>
      </c>
      <c r="B993" s="1">
        <v>15.379999999999999</v>
      </c>
      <c r="C993">
        <f>IF(COUNTA($B$5:$B993)&lt;=A$1,AVERAGE($B$5:$B993),A$2*($B993-$C992)+$C992)</f>
        <v>15.557820787117201</v>
      </c>
      <c r="D993">
        <f>IF(COUNTA($B$5:$B993)&lt;=B$1,AVERAGE($B$5:$B993),B$2*($B993-$D992)+$D992)</f>
        <v>15.598312512631653</v>
      </c>
      <c r="E993">
        <f>IF(COUNTA($B$5:$B993)&lt;=C$1,AVERAGE($B$5:$B993),C$2*($B993-$E992)+$E992)</f>
        <v>15.645555203804065</v>
      </c>
      <c r="F993">
        <f t="shared" si="30"/>
        <v>-4.7242691172412421E-2</v>
      </c>
      <c r="G993">
        <f>IF(COUNTA($F$5:$F993)&lt;=G$1,AVERAGE($F$5:$F993),G$2*($F993-$G992)+$G992)</f>
        <v>1.214416287407815E-2</v>
      </c>
      <c r="H993">
        <f t="shared" si="31"/>
        <v>-5.9386854046490571E-2</v>
      </c>
    </row>
    <row r="994" spans="1:8">
      <c r="A994" s="3">
        <v>42068</v>
      </c>
      <c r="B994" s="1">
        <v>15.559999999999999</v>
      </c>
      <c r="C994">
        <f>IF(COUNTA($B$5:$B994)&lt;=A$1,AVERAGE($B$5:$B994),A$2*($B994-$C993)+$C993)</f>
        <v>15.55825662969376</v>
      </c>
      <c r="D994">
        <f>IF(COUNTA($B$5:$B994)&lt;=B$1,AVERAGE($B$5:$B994),B$2*($B994-$D993)+$D993)</f>
        <v>15.592565635736905</v>
      </c>
      <c r="E994">
        <f>IF(COUNTA($B$5:$B994)&lt;=C$1,AVERAGE($B$5:$B994),C$2*($B994-$E993)+$E993)</f>
        <v>15.63956633953778</v>
      </c>
      <c r="F994">
        <f t="shared" si="30"/>
        <v>-4.7000703800874177E-2</v>
      </c>
      <c r="G994">
        <f>IF(COUNTA($F$5:$F994)&lt;=G$1,AVERAGE($F$5:$F994),G$2*($F994-$G993)+$G993)</f>
        <v>3.1518953908768466E-4</v>
      </c>
      <c r="H994">
        <f t="shared" si="31"/>
        <v>-4.7315893339961862E-2</v>
      </c>
    </row>
    <row r="995" spans="1:8">
      <c r="A995" s="3">
        <v>42069</v>
      </c>
      <c r="B995" s="1">
        <v>15.299999999999999</v>
      </c>
      <c r="C995">
        <f>IF(COUNTA($B$5:$B995)&lt;=A$1,AVERAGE($B$5:$B995),A$2*($B995-$C994)+$C994)</f>
        <v>15.506605303755007</v>
      </c>
      <c r="D995">
        <f>IF(COUNTA($B$5:$B995)&lt;=B$1,AVERAGE($B$5:$B995),B$2*($B995-$D994)+$D994)</f>
        <v>15.54868079037637</v>
      </c>
      <c r="E995">
        <f>IF(COUNTA($B$5:$B995)&lt;=C$1,AVERAGE($B$5:$B995),C$2*($B995-$E994)+$E994)</f>
        <v>15.615796695770134</v>
      </c>
      <c r="F995">
        <f t="shared" si="30"/>
        <v>-6.7115905393764663E-2</v>
      </c>
      <c r="G995">
        <f>IF(COUNTA($F$5:$F995)&lt;=G$1,AVERAGE($F$5:$F995),G$2*($F995-$G994)+$G994)</f>
        <v>-1.3171029447482786E-2</v>
      </c>
      <c r="H995">
        <f t="shared" si="31"/>
        <v>-5.3944875946281876E-2</v>
      </c>
    </row>
    <row r="996" spans="1:8">
      <c r="A996" s="3">
        <v>42070</v>
      </c>
      <c r="B996" s="1">
        <v>15.299999999999999</v>
      </c>
      <c r="C996">
        <f>IF(COUNTA($B$5:$B996)&lt;=A$1,AVERAGE($B$5:$B996),A$2*($B996-$C995)+$C995)</f>
        <v>15.465284243004005</v>
      </c>
      <c r="D996">
        <f>IF(COUNTA($B$5:$B996)&lt;=B$1,AVERAGE($B$5:$B996),B$2*($B996-$D995)+$D995)</f>
        <v>15.511378671819914</v>
      </c>
      <c r="E996">
        <f>IF(COUNTA($B$5:$B996)&lt;=C$1,AVERAGE($B$5:$B996),C$2*($B996-$E995)+$E995)</f>
        <v>15.593690927066225</v>
      </c>
      <c r="F996">
        <f t="shared" si="30"/>
        <v>-8.2312255246311139E-2</v>
      </c>
      <c r="G996">
        <f>IF(COUNTA($F$5:$F996)&lt;=G$1,AVERAGE($F$5:$F996),G$2*($F996-$G995)+$G995)</f>
        <v>-2.6999274607248457E-2</v>
      </c>
      <c r="H996">
        <f t="shared" si="31"/>
        <v>-5.5312980639062682E-2</v>
      </c>
    </row>
    <row r="997" spans="1:8">
      <c r="A997" s="3">
        <v>42073</v>
      </c>
      <c r="B997" s="1">
        <v>15.2</v>
      </c>
      <c r="C997">
        <f>IF(COUNTA($B$5:$B997)&lt;=A$1,AVERAGE($B$5:$B997),A$2*($B997-$C996)+$C996)</f>
        <v>15.412227394403203</v>
      </c>
      <c r="D997">
        <f>IF(COUNTA($B$5:$B997)&lt;=B$1,AVERAGE($B$5:$B997),B$2*($B997-$D996)+$D996)</f>
        <v>15.464671871046926</v>
      </c>
      <c r="E997">
        <f>IF(COUNTA($B$5:$B997)&lt;=C$1,AVERAGE($B$5:$B997),C$2*($B997-$E996)+$E996)</f>
        <v>15.566132562171589</v>
      </c>
      <c r="F997">
        <f t="shared" si="30"/>
        <v>-0.10146069112466272</v>
      </c>
      <c r="G997">
        <f>IF(COUNTA($F$5:$F997)&lt;=G$1,AVERAGE($F$5:$F997),G$2*($F997-$G996)+$G996)</f>
        <v>-4.1891557910731306E-2</v>
      </c>
      <c r="H997">
        <f t="shared" si="31"/>
        <v>-5.9569133213931411E-2</v>
      </c>
    </row>
    <row r="998" spans="1:8">
      <c r="A998" s="3">
        <v>42074</v>
      </c>
      <c r="B998" s="1">
        <v>15.17</v>
      </c>
      <c r="C998">
        <f>IF(COUNTA($B$5:$B998)&lt;=A$1,AVERAGE($B$5:$B998),A$2*($B998-$C997)+$C997)</f>
        <v>15.363781915522562</v>
      </c>
      <c r="D998">
        <f>IF(COUNTA($B$5:$B998)&lt;=B$1,AVERAGE($B$5:$B998),B$2*($B998-$D997)+$D997)</f>
        <v>15.420471090389887</v>
      </c>
      <c r="E998">
        <f>IF(COUNTA($B$5:$B998)&lt;=C$1,AVERAGE($B$5:$B998),C$2*($B998-$E997)+$E997)</f>
        <v>15.538403282819578</v>
      </c>
      <c r="F998">
        <f t="shared" si="30"/>
        <v>-0.11793219242969144</v>
      </c>
      <c r="G998">
        <f>IF(COUNTA($F$5:$F998)&lt;=G$1,AVERAGE($F$5:$F998),G$2*($F998-$G997)+$G997)</f>
        <v>-5.7099684814523335E-2</v>
      </c>
      <c r="H998">
        <f t="shared" si="31"/>
        <v>-6.0832507615168105E-2</v>
      </c>
    </row>
    <row r="999" spans="1:8">
      <c r="A999" s="3">
        <v>42075</v>
      </c>
      <c r="B999" s="1">
        <v>14.95</v>
      </c>
      <c r="C999">
        <f>IF(COUNTA($B$5:$B999)&lt;=A$1,AVERAGE($B$5:$B999),A$2*($B999-$C998)+$C998)</f>
        <v>15.281025532418049</v>
      </c>
      <c r="D999">
        <f>IF(COUNTA($B$5:$B999)&lt;=B$1,AVERAGE($B$5:$B999),B$2*($B999-$D998)+$D998)</f>
        <v>15.349900426831404</v>
      </c>
      <c r="E999">
        <f>IF(COUNTA($B$5:$B999)&lt;=C$1,AVERAGE($B$5:$B999),C$2*($B999-$E998)+$E998)</f>
        <v>15.497215053022208</v>
      </c>
      <c r="F999">
        <f t="shared" si="30"/>
        <v>-0.14731462619080382</v>
      </c>
      <c r="G999">
        <f>IF(COUNTA($F$5:$F999)&lt;=G$1,AVERAGE($F$5:$F999),G$2*($F999-$G998)+$G998)</f>
        <v>-7.5142673089779427E-2</v>
      </c>
      <c r="H999">
        <f t="shared" si="31"/>
        <v>-7.2171953101024394E-2</v>
      </c>
    </row>
    <row r="1000" spans="1:8">
      <c r="A1000" s="3">
        <v>42076</v>
      </c>
      <c r="B1000" s="1">
        <v>14.95</v>
      </c>
      <c r="C1000">
        <f>IF(COUNTA($B$5:$B1000)&lt;=A$1,AVERAGE($B$5:$B1000),A$2*($B1000-$C999)+$C999)</f>
        <v>15.214820425934439</v>
      </c>
      <c r="D1000">
        <f>IF(COUNTA($B$5:$B1000)&lt;=B$1,AVERAGE($B$5:$B1000),B$2*($B1000-$D999)+$D999)</f>
        <v>15.289915362806694</v>
      </c>
      <c r="E1000">
        <f>IF(COUNTA($B$5:$B1000)&lt;=C$1,AVERAGE($B$5:$B1000),C$2*($B1000-$E999)+$E999)</f>
        <v>15.458909999310652</v>
      </c>
      <c r="F1000">
        <f t="shared" si="30"/>
        <v>-0.16899463650395852</v>
      </c>
      <c r="G1000">
        <f>IF(COUNTA($F$5:$F1000)&lt;=G$1,AVERAGE($F$5:$F1000),G$2*($F1000-$G999)+$G999)</f>
        <v>-9.391306577261524E-2</v>
      </c>
      <c r="H1000">
        <f t="shared" si="31"/>
        <v>-7.5081570731343278E-2</v>
      </c>
    </row>
    <row r="1001" spans="1:8">
      <c r="A1001" s="3">
        <v>42077</v>
      </c>
      <c r="B1001" s="1">
        <v>15</v>
      </c>
      <c r="C1001">
        <f>IF(COUNTA($B$5:$B1001)&lt;=A$1,AVERAGE($B$5:$B1001),A$2*($B1001-$C1000)+$C1000)</f>
        <v>15.171856340747551</v>
      </c>
      <c r="D1001">
        <f>IF(COUNTA($B$5:$B1001)&lt;=B$1,AVERAGE($B$5:$B1001),B$2*($B1001-$D1000)+$D1000)</f>
        <v>15.246428058385689</v>
      </c>
      <c r="E1001">
        <f>IF(COUNTA($B$5:$B1001)&lt;=C$1,AVERAGE($B$5:$B1001),C$2*($B1001-$E1000)+$E1000)</f>
        <v>15.426786299358907</v>
      </c>
      <c r="F1001">
        <f t="shared" si="30"/>
        <v>-0.18035824097321829</v>
      </c>
      <c r="G1001">
        <f>IF(COUNTA($F$5:$F1001)&lt;=G$1,AVERAGE($F$5:$F1001),G$2*($F1001-$G1000)+$G1000)</f>
        <v>-0.11120210081273585</v>
      </c>
      <c r="H1001">
        <f t="shared" si="31"/>
        <v>-6.9156140160482438E-2</v>
      </c>
    </row>
    <row r="1002" spans="1:8">
      <c r="A1002" s="3">
        <v>42080</v>
      </c>
      <c r="B1002" s="1">
        <v>14.95</v>
      </c>
      <c r="C1002">
        <f>IF(COUNTA($B$5:$B1002)&lt;=A$1,AVERAGE($B$5:$B1002),A$2*($B1002-$C1001)+$C1001)</f>
        <v>15.127485072598041</v>
      </c>
      <c r="D1002">
        <f>IF(COUNTA($B$5:$B1002)&lt;=B$1,AVERAGE($B$5:$B1002),B$2*($B1002-$D1001)+$D1001)</f>
        <v>15.201963849627836</v>
      </c>
      <c r="E1002">
        <f>IF(COUNTA($B$5:$B1002)&lt;=C$1,AVERAGE($B$5:$B1002),C$2*($B1002-$E1001)+$E1001)</f>
        <v>15.393411258403784</v>
      </c>
      <c r="F1002">
        <f t="shared" si="30"/>
        <v>-0.19144740877594835</v>
      </c>
      <c r="G1002">
        <f>IF(COUNTA($F$5:$F1002)&lt;=G$1,AVERAGE($F$5:$F1002),G$2*($F1002-$G1001)+$G1001)</f>
        <v>-0.12725116240537834</v>
      </c>
      <c r="H1002">
        <f t="shared" si="31"/>
        <v>-6.4196246370570004E-2</v>
      </c>
    </row>
    <row r="1003" spans="1:8">
      <c r="A1003" s="3">
        <v>42081</v>
      </c>
      <c r="B1003" s="1">
        <v>14.95</v>
      </c>
      <c r="C1003">
        <f>IF(COUNTA($B$5:$B1003)&lt;=A$1,AVERAGE($B$5:$B1003),A$2*($B1003-$C1002)+$C1002)</f>
        <v>15.091988058078433</v>
      </c>
      <c r="D1003">
        <f>IF(COUNTA($B$5:$B1003)&lt;=B$1,AVERAGE($B$5:$B1003),B$2*($B1003-$D1002)+$D1002)</f>
        <v>15.16416927218366</v>
      </c>
      <c r="E1003">
        <f>IF(COUNTA($B$5:$B1003)&lt;=C$1,AVERAGE($B$5:$B1003),C$2*($B1003-$E1002)+$E1002)</f>
        <v>15.362372470315519</v>
      </c>
      <c r="F1003">
        <f t="shared" si="30"/>
        <v>-0.19820319813185883</v>
      </c>
      <c r="G1003">
        <f>IF(COUNTA($F$5:$F1003)&lt;=G$1,AVERAGE($F$5:$F1003),G$2*($F1003-$G1002)+$G1002)</f>
        <v>-0.14144156955067444</v>
      </c>
      <c r="H1003">
        <f t="shared" si="31"/>
        <v>-5.6761628581184387E-2</v>
      </c>
    </row>
    <row r="1004" spans="1:8">
      <c r="A1004" s="3">
        <v>42083</v>
      </c>
      <c r="B1004" s="1">
        <v>14.83</v>
      </c>
      <c r="C1004">
        <f>IF(COUNTA($B$5:$B1004)&lt;=A$1,AVERAGE($B$5:$B1004),A$2*($B1004-$C1003)+$C1003)</f>
        <v>15.039590446462746</v>
      </c>
      <c r="D1004">
        <f>IF(COUNTA($B$5:$B1004)&lt;=B$1,AVERAGE($B$5:$B1004),B$2*($B1004-$D1003)+$D1003)</f>
        <v>15.11404388135611</v>
      </c>
      <c r="E1004">
        <f>IF(COUNTA($B$5:$B1004)&lt;=C$1,AVERAGE($B$5:$B1004),C$2*($B1004-$E1003)+$E1003)</f>
        <v>15.325106397393432</v>
      </c>
      <c r="F1004">
        <f t="shared" si="30"/>
        <v>-0.2110625160373214</v>
      </c>
      <c r="G1004">
        <f>IF(COUNTA($F$5:$F1004)&lt;=G$1,AVERAGE($F$5:$F1004),G$2*($F1004-$G1003)+$G1003)</f>
        <v>-0.15536575884800383</v>
      </c>
      <c r="H1004">
        <f t="shared" si="31"/>
        <v>-5.5696757189317575E-2</v>
      </c>
    </row>
    <row r="1005" spans="1:8">
      <c r="A1005" s="3">
        <v>42084</v>
      </c>
      <c r="B1005" s="1">
        <v>14.85</v>
      </c>
      <c r="C1005">
        <f>IF(COUNTA($B$5:$B1005)&lt;=A$1,AVERAGE($B$5:$B1005),A$2*($B1005-$C1004)+$C1004)</f>
        <v>15.001672357170197</v>
      </c>
      <c r="D1005">
        <f>IF(COUNTA($B$5:$B1005)&lt;=B$1,AVERAGE($B$5:$B1005),B$2*($B1005-$D1004)+$D1004)</f>
        <v>15.074437299152693</v>
      </c>
      <c r="E1005">
        <f>IF(COUNTA($B$5:$B1005)&lt;=C$1,AVERAGE($B$5:$B1005),C$2*($B1005-$E1004)+$E1004)</f>
        <v>15.291848949575892</v>
      </c>
      <c r="F1005">
        <f t="shared" si="30"/>
        <v>-0.21741165042319821</v>
      </c>
      <c r="G1005">
        <f>IF(COUNTA($F$5:$F1005)&lt;=G$1,AVERAGE($F$5:$F1005),G$2*($F1005-$G1004)+$G1004)</f>
        <v>-0.1677749371630427</v>
      </c>
      <c r="H1005">
        <f t="shared" si="31"/>
        <v>-4.9636713260155507E-2</v>
      </c>
    </row>
    <row r="1006" spans="1:8">
      <c r="A1006" s="3">
        <v>42087</v>
      </c>
      <c r="B1006" s="1">
        <v>14.959999999999999</v>
      </c>
      <c r="C1006">
        <f>IF(COUNTA($B$5:$B1006)&lt;=A$1,AVERAGE($B$5:$B1006),A$2*($B1006-$C1005)+$C1005)</f>
        <v>14.993337885736157</v>
      </c>
      <c r="D1006">
        <f>IF(COUNTA($B$5:$B1006)&lt;=B$1,AVERAGE($B$5:$B1006),B$2*($B1006-$D1005)+$D1005)</f>
        <v>15.057271704279788</v>
      </c>
      <c r="E1006">
        <f>IF(COUNTA($B$5:$B1006)&lt;=C$1,AVERAGE($B$5:$B1006),C$2*($B1006-$E1005)+$E1005)</f>
        <v>15.268619523105579</v>
      </c>
      <c r="F1006">
        <f t="shared" si="30"/>
        <v>-0.21134781882579112</v>
      </c>
      <c r="G1006">
        <f>IF(COUNTA($F$5:$F1006)&lt;=G$1,AVERAGE($F$5:$F1006),G$2*($F1006-$G1005)+$G1005)</f>
        <v>-0.17648951349559239</v>
      </c>
      <c r="H1006">
        <f t="shared" si="31"/>
        <v>-3.4858305330198736E-2</v>
      </c>
    </row>
    <row r="1007" spans="1:8">
      <c r="A1007" s="3">
        <v>42088</v>
      </c>
      <c r="B1007" s="1">
        <v>15.2</v>
      </c>
      <c r="C1007">
        <f>IF(COUNTA($B$5:$B1007)&lt;=A$1,AVERAGE($B$5:$B1007),A$2*($B1007-$C1006)+$C1006)</f>
        <v>15.034670308588925</v>
      </c>
      <c r="D1007">
        <f>IF(COUNTA($B$5:$B1007)&lt;=B$1,AVERAGE($B$5:$B1007),B$2*($B1007-$D1006)+$D1006)</f>
        <v>15.078680948637819</v>
      </c>
      <c r="E1007">
        <f>IF(COUNTA($B$5:$B1007)&lt;=C$1,AVERAGE($B$5:$B1007),C$2*($B1007-$E1006)+$E1006)</f>
        <v>15.263816156488188</v>
      </c>
      <c r="F1007">
        <f t="shared" si="30"/>
        <v>-0.18513520785036874</v>
      </c>
      <c r="G1007">
        <f>IF(COUNTA($F$5:$F1007)&lt;=G$1,AVERAGE($F$5:$F1007),G$2*($F1007-$G1006)+$G1006)</f>
        <v>-0.17821865236654766</v>
      </c>
      <c r="H1007">
        <f t="shared" si="31"/>
        <v>-6.9165554838210852E-3</v>
      </c>
    </row>
    <row r="1008" spans="1:8">
      <c r="A1008" s="3">
        <v>42089</v>
      </c>
      <c r="B1008" s="1">
        <v>14.899999999999999</v>
      </c>
      <c r="C1008">
        <f>IF(COUNTA($B$5:$B1008)&lt;=A$1,AVERAGE($B$5:$B1008),A$2*($B1008-$C1007)+$C1007)</f>
        <v>15.00773624687114</v>
      </c>
      <c r="D1008">
        <f>IF(COUNTA($B$5:$B1008)&lt;=B$1,AVERAGE($B$5:$B1008),B$2*($B1008-$D1007)+$D1007)</f>
        <v>15.051878806342145</v>
      </c>
      <c r="E1008">
        <f>IF(COUNTA($B$5:$B1008)&lt;=C$1,AVERAGE($B$5:$B1008),C$2*($B1008-$E1007)+$E1007)</f>
        <v>15.238349025534015</v>
      </c>
      <c r="F1008">
        <f t="shared" si="30"/>
        <v>-0.1864702191918699</v>
      </c>
      <c r="G1008">
        <f>IF(COUNTA($F$5:$F1008)&lt;=G$1,AVERAGE($F$5:$F1008),G$2*($F1008-$G1007)+$G1007)</f>
        <v>-0.1798689657316121</v>
      </c>
      <c r="H1008">
        <f t="shared" si="31"/>
        <v>-6.6012534602578055E-3</v>
      </c>
    </row>
    <row r="1009" spans="1:8">
      <c r="A1009" s="3">
        <v>42090</v>
      </c>
      <c r="B1009" s="1">
        <v>14.95</v>
      </c>
      <c r="C1009">
        <f>IF(COUNTA($B$5:$B1009)&lt;=A$1,AVERAGE($B$5:$B1009),A$2*($B1009-$C1008)+$C1008)</f>
        <v>14.996188997496912</v>
      </c>
      <c r="D1009">
        <f>IF(COUNTA($B$5:$B1009)&lt;=B$1,AVERAGE($B$5:$B1009),B$2*($B1009-$D1008)+$D1008)</f>
        <v>15.036596985390823</v>
      </c>
      <c r="E1009">
        <f>IF(COUNTA($B$5:$B1009)&lt;=C$1,AVERAGE($B$5:$B1009),C$2*($B1009-$E1008)+$E1008)</f>
        <v>15.218164593746634</v>
      </c>
      <c r="F1009">
        <f t="shared" si="30"/>
        <v>-0.18156760835581132</v>
      </c>
      <c r="G1009">
        <f>IF(COUNTA($F$5:$F1009)&lt;=G$1,AVERAGE($F$5:$F1009),G$2*($F1009-$G1008)+$G1008)</f>
        <v>-0.18020869425645195</v>
      </c>
      <c r="H1009">
        <f t="shared" si="31"/>
        <v>-1.3589140993593707E-3</v>
      </c>
    </row>
    <row r="1010" spans="1:8">
      <c r="A1010" s="3">
        <v>42091</v>
      </c>
      <c r="B1010" s="1">
        <v>14.85</v>
      </c>
      <c r="C1010">
        <f>IF(COUNTA($B$5:$B1010)&lt;=A$1,AVERAGE($B$5:$B1010),A$2*($B1010-$C1009)+$C1009)</f>
        <v>14.966951197997529</v>
      </c>
      <c r="D1010">
        <f>IF(COUNTA($B$5:$B1010)&lt;=B$1,AVERAGE($B$5:$B1010),B$2*($B1010-$D1009)+$D1009)</f>
        <v>15.008607437582199</v>
      </c>
      <c r="E1010">
        <f>IF(COUNTA($B$5:$B1010)&lt;=C$1,AVERAGE($B$5:$B1010),C$2*($B1010-$E1009)+$E1009)</f>
        <v>15.19239307218437</v>
      </c>
      <c r="F1010">
        <f t="shared" si="30"/>
        <v>-0.18378563460217023</v>
      </c>
      <c r="G1010">
        <f>IF(COUNTA($F$5:$F1010)&lt;=G$1,AVERAGE($F$5:$F1010),G$2*($F1010-$G1009)+$G1009)</f>
        <v>-0.18092408232559559</v>
      </c>
      <c r="H1010">
        <f t="shared" si="31"/>
        <v>-2.8615522765746415E-3</v>
      </c>
    </row>
    <row r="1011" spans="1:8">
      <c r="A1011" s="3">
        <v>42094</v>
      </c>
      <c r="B1011" s="1">
        <v>14.889999999999999</v>
      </c>
      <c r="C1011">
        <f>IF(COUNTA($B$5:$B1011)&lt;=A$1,AVERAGE($B$5:$B1011),A$2*($B1011-$C1010)+$C1010)</f>
        <v>14.951560958398023</v>
      </c>
      <c r="D1011">
        <f>IF(COUNTA($B$5:$B1011)&lt;=B$1,AVERAGE($B$5:$B1011),B$2*($B1011-$D1010)+$D1010)</f>
        <v>14.99081632194487</v>
      </c>
      <c r="E1011">
        <f>IF(COUNTA($B$5:$B1011)&lt;=C$1,AVERAGE($B$5:$B1011),C$2*($B1011-$E1010)+$E1010)</f>
        <v>15.171225557131464</v>
      </c>
      <c r="F1011">
        <f t="shared" si="30"/>
        <v>-0.18040923518659469</v>
      </c>
      <c r="G1011">
        <f>IF(COUNTA($F$5:$F1011)&lt;=G$1,AVERAGE($F$5:$F1011),G$2*($F1011-$G1010)+$G1010)</f>
        <v>-0.1808211128977954</v>
      </c>
      <c r="H1011">
        <f t="shared" si="31"/>
        <v>4.1187771120071437E-4</v>
      </c>
    </row>
    <row r="1012" spans="1:8">
      <c r="A1012" s="3">
        <v>42095</v>
      </c>
      <c r="B1012" s="1">
        <v>15.01</v>
      </c>
      <c r="C1012">
        <f>IF(COUNTA($B$5:$B1012)&lt;=A$1,AVERAGE($B$5:$B1012),A$2*($B1012-$C1011)+$C1011)</f>
        <v>14.963248766718419</v>
      </c>
      <c r="D1012">
        <f>IF(COUNTA($B$5:$B1012)&lt;=B$1,AVERAGE($B$5:$B1012),B$2*($B1012-$D1011)+$D1011)</f>
        <v>14.99369387365314</v>
      </c>
      <c r="E1012">
        <f>IF(COUNTA($B$5:$B1012)&lt;=C$1,AVERAGE($B$5:$B1012),C$2*($B1012-$E1011)+$E1011)</f>
        <v>15.159939768132261</v>
      </c>
      <c r="F1012">
        <f t="shared" si="30"/>
        <v>-0.16624589447912186</v>
      </c>
      <c r="G1012">
        <f>IF(COUNTA($F$5:$F1012)&lt;=G$1,AVERAGE($F$5:$F1012),G$2*($F1012-$G1011)+$G1011)</f>
        <v>-0.17790606921406069</v>
      </c>
      <c r="H1012">
        <f t="shared" si="31"/>
        <v>1.1660174734938827E-2</v>
      </c>
    </row>
    <row r="1013" spans="1:8">
      <c r="A1013" s="3">
        <v>42096</v>
      </c>
      <c r="B1013" s="1">
        <v>14.899999999999999</v>
      </c>
      <c r="C1013">
        <f>IF(COUNTA($B$5:$B1013)&lt;=A$1,AVERAGE($B$5:$B1013),A$2*($B1013-$C1012)+$C1012)</f>
        <v>14.950599013374735</v>
      </c>
      <c r="D1013">
        <f>IF(COUNTA($B$5:$B1013)&lt;=B$1,AVERAGE($B$5:$B1013),B$2*($B1013-$D1012)+$D1012)</f>
        <v>14.979639792605168</v>
      </c>
      <c r="E1013">
        <f>IF(COUNTA($B$5:$B1013)&lt;=C$1,AVERAGE($B$5:$B1013),C$2*($B1013-$E1012)+$E1012)</f>
        <v>15.141743984363004</v>
      </c>
      <c r="F1013">
        <f t="shared" si="30"/>
        <v>-0.16210419175783564</v>
      </c>
      <c r="G1013">
        <f>IF(COUNTA($F$5:$F1013)&lt;=G$1,AVERAGE($F$5:$F1013),G$2*($F1013-$G1012)+$G1012)</f>
        <v>-0.17474569372281568</v>
      </c>
      <c r="H1013">
        <f t="shared" si="31"/>
        <v>1.264150196498004E-2</v>
      </c>
    </row>
    <row r="1014" spans="1:8">
      <c r="A1014" s="3">
        <v>42097</v>
      </c>
      <c r="B1014" s="1">
        <v>15.18</v>
      </c>
      <c r="C1014">
        <f>IF(COUNTA($B$5:$B1014)&lt;=A$1,AVERAGE($B$5:$B1014),A$2*($B1014-$C1013)+$C1013)</f>
        <v>14.996479210699787</v>
      </c>
      <c r="D1014">
        <f>IF(COUNTA($B$5:$B1014)&lt;=B$1,AVERAGE($B$5:$B1014),B$2*($B1014-$D1013)+$D1013)</f>
        <v>15.009693823714393</v>
      </c>
      <c r="E1014">
        <f>IF(COUNTA($B$5:$B1014)&lt;=C$1,AVERAGE($B$5:$B1014),C$2*($B1014-$E1013)+$E1013)</f>
        <v>15.144421905457593</v>
      </c>
      <c r="F1014">
        <f t="shared" si="30"/>
        <v>-0.13472808174319972</v>
      </c>
      <c r="G1014">
        <f>IF(COUNTA($F$5:$F1014)&lt;=G$1,AVERAGE($F$5:$F1014),G$2*($F1014-$G1013)+$G1013)</f>
        <v>-0.16674217132689248</v>
      </c>
      <c r="H1014">
        <f t="shared" si="31"/>
        <v>3.2014089583692756E-2</v>
      </c>
    </row>
    <row r="1015" spans="1:8">
      <c r="A1015" s="3">
        <v>42098</v>
      </c>
      <c r="B1015" s="1">
        <v>14.94</v>
      </c>
      <c r="C1015">
        <f>IF(COUNTA($B$5:$B1015)&lt;=A$1,AVERAGE($B$5:$B1015),A$2*($B1015-$C1014)+$C1014)</f>
        <v>14.985183368559829</v>
      </c>
      <c r="D1015">
        <f>IF(COUNTA($B$5:$B1015)&lt;=B$1,AVERAGE($B$5:$B1015),B$2*($B1015-$D1014)+$D1014)</f>
        <v>14.999239750157233</v>
      </c>
      <c r="E1015">
        <f>IF(COUNTA($B$5:$B1015)&lt;=C$1,AVERAGE($B$5:$B1015),C$2*($B1015-$E1014)+$E1014)</f>
        <v>15.130112372075562</v>
      </c>
      <c r="F1015">
        <f t="shared" si="30"/>
        <v>-0.13087262191832849</v>
      </c>
      <c r="G1015">
        <f>IF(COUNTA($F$5:$F1015)&lt;=G$1,AVERAGE($F$5:$F1015),G$2*($F1015-$G1014)+$G1014)</f>
        <v>-0.15956826144517969</v>
      </c>
      <c r="H1015">
        <f t="shared" si="31"/>
        <v>2.8695639526851197E-2</v>
      </c>
    </row>
    <row r="1016" spans="1:8">
      <c r="A1016" s="3">
        <v>42101</v>
      </c>
      <c r="B1016" s="1">
        <v>14.94</v>
      </c>
      <c r="C1016">
        <f>IF(COUNTA($B$5:$B1016)&lt;=A$1,AVERAGE($B$5:$B1016),A$2*($B1016-$C1015)+$C1015)</f>
        <v>14.976146694847863</v>
      </c>
      <c r="D1016">
        <f>IF(COUNTA($B$5:$B1016)&lt;=B$1,AVERAGE($B$5:$B1016),B$2*($B1016-$D1015)+$D1015)</f>
        <v>14.990353787633648</v>
      </c>
      <c r="E1016">
        <f>IF(COUNTA($B$5:$B1016)&lt;=C$1,AVERAGE($B$5:$B1016),C$2*($B1016-$E1015)+$E1015)</f>
        <v>15.116804506030272</v>
      </c>
      <c r="F1016">
        <f t="shared" si="30"/>
        <v>-0.12645071839662414</v>
      </c>
      <c r="G1016">
        <f>IF(COUNTA($F$5:$F1016)&lt;=G$1,AVERAGE($F$5:$F1016),G$2*($F1016-$G1015)+$G1015)</f>
        <v>-0.15294475283546857</v>
      </c>
      <c r="H1016">
        <f t="shared" si="31"/>
        <v>2.6494034438844433E-2</v>
      </c>
    </row>
    <row r="1017" spans="1:8">
      <c r="A1017" s="3">
        <v>42103</v>
      </c>
      <c r="B1017" s="1">
        <v>14.87</v>
      </c>
      <c r="C1017">
        <f>IF(COUNTA($B$5:$B1017)&lt;=A$1,AVERAGE($B$5:$B1017),A$2*($B1017-$C1016)+$C1016)</f>
        <v>14.95491735587829</v>
      </c>
      <c r="D1017">
        <f>IF(COUNTA($B$5:$B1017)&lt;=B$1,AVERAGE($B$5:$B1017),B$2*($B1017-$D1016)+$D1016)</f>
        <v>14.972300719488601</v>
      </c>
      <c r="E1017">
        <f>IF(COUNTA($B$5:$B1017)&lt;=C$1,AVERAGE($B$5:$B1017),C$2*($B1017-$E1016)+$E1016)</f>
        <v>15.099528190608153</v>
      </c>
      <c r="F1017">
        <f t="shared" si="30"/>
        <v>-0.12722747111955179</v>
      </c>
      <c r="G1017">
        <f>IF(COUNTA($F$5:$F1017)&lt;=G$1,AVERAGE($F$5:$F1017),G$2*($F1017-$G1016)+$G1016)</f>
        <v>-0.14780129649228521</v>
      </c>
      <c r="H1017">
        <f t="shared" si="31"/>
        <v>2.0573825372733417E-2</v>
      </c>
    </row>
    <row r="1018" spans="1:8">
      <c r="A1018" s="3">
        <v>42104</v>
      </c>
      <c r="B1018" s="1">
        <v>14.75</v>
      </c>
      <c r="C1018">
        <f>IF(COUNTA($B$5:$B1018)&lt;=A$1,AVERAGE($B$5:$B1018),A$2*($B1018-$C1017)+$C1017)</f>
        <v>14.913933884702633</v>
      </c>
      <c r="D1018">
        <f>IF(COUNTA($B$5:$B1018)&lt;=B$1,AVERAGE($B$5:$B1018),B$2*($B1018-$D1017)+$D1017)</f>
        <v>14.93895561156531</v>
      </c>
      <c r="E1018">
        <f>IF(COUNTA($B$5:$B1018)&lt;=C$1,AVERAGE($B$5:$B1018),C$2*($B1018-$E1017)+$E1017)</f>
        <v>15.075061217265581</v>
      </c>
      <c r="F1018">
        <f t="shared" si="30"/>
        <v>-0.13610560570027097</v>
      </c>
      <c r="G1018">
        <f>IF(COUNTA($F$5:$F1018)&lt;=G$1,AVERAGE($F$5:$F1018),G$2*($F1018-$G1017)+$G1017)</f>
        <v>-0.14546215833388237</v>
      </c>
      <c r="H1018">
        <f t="shared" si="31"/>
        <v>9.3565526336114035E-3</v>
      </c>
    </row>
    <row r="1019" spans="1:8">
      <c r="A1019" s="3">
        <v>42105</v>
      </c>
      <c r="B1019" s="1">
        <v>15.639999999999999</v>
      </c>
      <c r="C1019">
        <f>IF(COUNTA($B$5:$B1019)&lt;=A$1,AVERAGE($B$5:$B1019),A$2*($B1019-$C1018)+$C1018)</f>
        <v>15.059147107762106</v>
      </c>
      <c r="D1019">
        <f>IF(COUNTA($B$5:$B1019)&lt;=B$1,AVERAGE($B$5:$B1019),B$2*($B1019-$D1018)+$D1018)</f>
        <v>15.044112269830514</v>
      </c>
      <c r="E1019">
        <f>IF(COUNTA($B$5:$B1019)&lt;=C$1,AVERAGE($B$5:$B1019),C$2*($B1019-$E1018)+$E1018)</f>
        <v>15.11460693205699</v>
      </c>
      <c r="F1019">
        <f t="shared" si="30"/>
        <v>-7.0494662226476379E-2</v>
      </c>
      <c r="G1019">
        <f>IF(COUNTA($F$5:$F1019)&lt;=G$1,AVERAGE($F$5:$F1019),G$2*($F1019-$G1018)+$G1018)</f>
        <v>-0.13046865911240119</v>
      </c>
      <c r="H1019">
        <f t="shared" si="31"/>
        <v>5.9973996885924807E-2</v>
      </c>
    </row>
    <row r="1020" spans="1:8">
      <c r="A1020" s="3">
        <v>42108</v>
      </c>
      <c r="B1020" s="1">
        <v>15.639999999999999</v>
      </c>
      <c r="C1020">
        <f>IF(COUNTA($B$5:$B1020)&lt;=A$1,AVERAGE($B$5:$B1020),A$2*($B1020-$C1019)+$C1019)</f>
        <v>15.175317686209684</v>
      </c>
      <c r="D1020">
        <f>IF(COUNTA($B$5:$B1020)&lt;=B$1,AVERAGE($B$5:$B1020),B$2*($B1020-$D1019)+$D1019)</f>
        <v>15.133495429355936</v>
      </c>
      <c r="E1020">
        <f>IF(COUNTA($B$5:$B1020)&lt;=C$1,AVERAGE($B$5:$B1020),C$2*($B1020-$E1019)+$E1019)</f>
        <v>15.151384446813001</v>
      </c>
      <c r="F1020">
        <f t="shared" si="30"/>
        <v>-1.7889017457065393E-2</v>
      </c>
      <c r="G1020">
        <f>IF(COUNTA($F$5:$F1020)&lt;=G$1,AVERAGE($F$5:$F1020),G$2*($F1020-$G1019)+$G1019)</f>
        <v>-0.10795273078133402</v>
      </c>
      <c r="H1020">
        <f t="shared" si="31"/>
        <v>9.0063713324268629E-2</v>
      </c>
    </row>
    <row r="1021" spans="1:8">
      <c r="A1021" s="3">
        <v>42109</v>
      </c>
      <c r="B1021" s="1">
        <v>15.43</v>
      </c>
      <c r="C1021">
        <f>IF(COUNTA($B$5:$B1021)&lt;=A$1,AVERAGE($B$5:$B1021),A$2*($B1021-$C1020)+$C1020)</f>
        <v>15.226254148967747</v>
      </c>
      <c r="D1021">
        <f>IF(COUNTA($B$5:$B1021)&lt;=B$1,AVERAGE($B$5:$B1021),B$2*($B1021-$D1020)+$D1020)</f>
        <v>15.177971114952545</v>
      </c>
      <c r="E1021">
        <f>IF(COUNTA($B$5:$B1021)&lt;=C$1,AVERAGE($B$5:$B1021),C$2*($B1021-$E1020)+$E1020)</f>
        <v>15.170887535536091</v>
      </c>
      <c r="F1021">
        <f t="shared" si="30"/>
        <v>7.0835794164540999E-3</v>
      </c>
      <c r="G1021">
        <f>IF(COUNTA($F$5:$F1021)&lt;=G$1,AVERAGE($F$5:$F1021),G$2*($F1021-$G1020)+$G1020)</f>
        <v>-8.49454687417764E-2</v>
      </c>
      <c r="H1021">
        <f t="shared" si="31"/>
        <v>9.20290481582305E-2</v>
      </c>
    </row>
    <row r="1022" spans="1:8">
      <c r="A1022" s="3">
        <v>42110</v>
      </c>
      <c r="B1022" s="1">
        <v>15.829999999999998</v>
      </c>
      <c r="C1022">
        <f>IF(COUNTA($B$5:$B1022)&lt;=A$1,AVERAGE($B$5:$B1022),A$2*($B1022-$C1021)+$C1021)</f>
        <v>15.347003319174197</v>
      </c>
      <c r="D1022">
        <f>IF(COUNTA($B$5:$B1022)&lt;=B$1,AVERAGE($B$5:$B1022),B$2*($B1022-$D1021)+$D1021)</f>
        <v>15.275775447709663</v>
      </c>
      <c r="E1022">
        <f>IF(COUNTA($B$5:$B1022)&lt;=C$1,AVERAGE($B$5:$B1022),C$2*($B1022-$E1021)+$E1021)</f>
        <v>15.217025408048563</v>
      </c>
      <c r="F1022">
        <f t="shared" si="30"/>
        <v>5.8750039661099152E-2</v>
      </c>
      <c r="G1022">
        <f>IF(COUNTA($F$5:$F1022)&lt;=G$1,AVERAGE($F$5:$F1022),G$2*($F1022-$G1021)+$G1021)</f>
        <v>-5.6206367061201287E-2</v>
      </c>
      <c r="H1022">
        <f t="shared" si="31"/>
        <v>0.11495640672230044</v>
      </c>
    </row>
    <row r="1023" spans="1:8">
      <c r="A1023" s="3">
        <v>42111</v>
      </c>
      <c r="B1023" s="1">
        <v>15.8</v>
      </c>
      <c r="C1023">
        <f>IF(COUNTA($B$5:$B1023)&lt;=A$1,AVERAGE($B$5:$B1023),A$2*($B1023-$C1022)+$C1022)</f>
        <v>15.437602655339358</v>
      </c>
      <c r="D1023">
        <f>IF(COUNTA($B$5:$B1023)&lt;=B$1,AVERAGE($B$5:$B1023),B$2*($B1023-$D1022)+$D1022)</f>
        <v>15.354409130553213</v>
      </c>
      <c r="E1023">
        <f>IF(COUNTA($B$5:$B1023)&lt;=C$1,AVERAGE($B$5:$B1023),C$2*($B1023-$E1022)+$E1022)</f>
        <v>15.257833629485164</v>
      </c>
      <c r="F1023">
        <f t="shared" si="30"/>
        <v>9.6575501068048908E-2</v>
      </c>
      <c r="G1023">
        <f>IF(COUNTA($F$5:$F1023)&lt;=G$1,AVERAGE($F$5:$F1023),G$2*($F1023-$G1022)+$G1022)</f>
        <v>-2.5649993435351244E-2</v>
      </c>
      <c r="H1023">
        <f t="shared" si="31"/>
        <v>0.12222549450340014</v>
      </c>
    </row>
    <row r="1024" spans="1:8">
      <c r="A1024" s="3">
        <v>42112</v>
      </c>
      <c r="B1024" s="1">
        <v>15.8</v>
      </c>
      <c r="C1024">
        <f>IF(COUNTA($B$5:$B1024)&lt;=A$1,AVERAGE($B$5:$B1024),A$2*($B1024-$C1023)+$C1023)</f>
        <v>15.510082124271486</v>
      </c>
      <c r="D1024">
        <f>IF(COUNTA($B$5:$B1024)&lt;=B$1,AVERAGE($B$5:$B1024),B$2*($B1024-$D1023)+$D1023)</f>
        <v>15.421247760970232</v>
      </c>
      <c r="E1024">
        <f>IF(COUNTA($B$5:$B1024)&lt;=C$1,AVERAGE($B$5:$B1024),C$2*($B1024-$E1023)+$E1023)</f>
        <v>15.295785275421203</v>
      </c>
      <c r="F1024">
        <f t="shared" si="30"/>
        <v>0.12546248554902917</v>
      </c>
      <c r="G1024">
        <f>IF(COUNTA($F$5:$F1024)&lt;=G$1,AVERAGE($F$5:$F1024),G$2*($F1024-$G1023)+$G1023)</f>
        <v>4.572502361524837E-3</v>
      </c>
      <c r="H1024">
        <f t="shared" si="31"/>
        <v>0.12088998318750432</v>
      </c>
    </row>
    <row r="1025" spans="1:8">
      <c r="A1025" s="3">
        <v>42115</v>
      </c>
      <c r="B1025" s="1">
        <v>15.5</v>
      </c>
      <c r="C1025">
        <f>IF(COUNTA($B$5:$B1025)&lt;=A$1,AVERAGE($B$5:$B1025),A$2*($B1025-$C1024)+$C1024)</f>
        <v>15.508065699417189</v>
      </c>
      <c r="D1025">
        <f>IF(COUNTA($B$5:$B1025)&lt;=B$1,AVERAGE($B$5:$B1025),B$2*($B1025-$D1024)+$D1024)</f>
        <v>15.433060596824697</v>
      </c>
      <c r="E1025">
        <f>IF(COUNTA($B$5:$B1025)&lt;=C$1,AVERAGE($B$5:$B1025),C$2*($B1025-$E1024)+$E1024)</f>
        <v>15.310080306141719</v>
      </c>
      <c r="F1025">
        <f t="shared" si="30"/>
        <v>0.12298029068297822</v>
      </c>
      <c r="G1025">
        <f>IF(COUNTA($F$5:$F1025)&lt;=G$1,AVERAGE($F$5:$F1025),G$2*($F1025-$G1024)+$G1024)</f>
        <v>2.8254060025815514E-2</v>
      </c>
      <c r="H1025">
        <f t="shared" si="31"/>
        <v>9.4726230657162708E-2</v>
      </c>
    </row>
    <row r="1026" spans="1:8">
      <c r="A1026" s="3">
        <v>42116</v>
      </c>
      <c r="B1026" s="1">
        <v>15.67</v>
      </c>
      <c r="C1026">
        <f>IF(COUNTA($B$5:$B1026)&lt;=A$1,AVERAGE($B$5:$B1026),A$2*($B1026-$C1025)+$C1025)</f>
        <v>15.540452559533751</v>
      </c>
      <c r="D1026">
        <f>IF(COUNTA($B$5:$B1026)&lt;=B$1,AVERAGE($B$5:$B1026),B$2*($B1026-$D1025)+$D1025)</f>
        <v>15.468601507300992</v>
      </c>
      <c r="E1026">
        <f>IF(COUNTA($B$5:$B1026)&lt;=C$1,AVERAGE($B$5:$B1026),C$2*($B1026-$E1025)+$E1025)</f>
        <v>15.335274684711798</v>
      </c>
      <c r="F1026">
        <f t="shared" si="30"/>
        <v>0.13332682258919348</v>
      </c>
      <c r="G1026">
        <f>IF(COUNTA($F$5:$F1026)&lt;=G$1,AVERAGE($F$5:$F1026),G$2*($F1026-$G1025)+$G1025)</f>
        <v>4.9268612538491109E-2</v>
      </c>
      <c r="H1026">
        <f t="shared" si="31"/>
        <v>8.4058210050702381E-2</v>
      </c>
    </row>
    <row r="1027" spans="1:8">
      <c r="A1027" s="3">
        <v>42117</v>
      </c>
      <c r="B1027" s="1">
        <v>15.299999999999999</v>
      </c>
      <c r="C1027">
        <f>IF(COUNTA($B$5:$B1027)&lt;=A$1,AVERAGE($B$5:$B1027),A$2*($B1027-$C1026)+$C1026)</f>
        <v>15.492362047627001</v>
      </c>
      <c r="D1027">
        <f>IF(COUNTA($B$5:$B1027)&lt;=B$1,AVERAGE($B$5:$B1027),B$2*($B1027-$D1026)+$D1026)</f>
        <v>15.443311281205842</v>
      </c>
      <c r="E1027">
        <f>IF(COUNTA($B$5:$B1027)&lt;=C$1,AVERAGE($B$5:$B1027),C$2*($B1027-$E1026)+$E1026)</f>
        <v>15.332805456781973</v>
      </c>
      <c r="F1027">
        <f t="shared" si="30"/>
        <v>0.11050582442386947</v>
      </c>
      <c r="G1027">
        <f>IF(COUNTA($F$5:$F1027)&lt;=G$1,AVERAGE($F$5:$F1027),G$2*($F1027-$G1026)+$G1026)</f>
        <v>6.1516054915566783E-2</v>
      </c>
      <c r="H1027">
        <f t="shared" si="31"/>
        <v>4.8989769508302687E-2</v>
      </c>
    </row>
    <row r="1028" spans="1:8">
      <c r="A1028" s="3">
        <v>42118</v>
      </c>
      <c r="B1028" s="1">
        <v>15.2</v>
      </c>
      <c r="C1028">
        <f>IF(COUNTA($B$5:$B1028)&lt;=A$1,AVERAGE($B$5:$B1028),A$2*($B1028-$C1027)+$C1027)</f>
        <v>15.433889638101601</v>
      </c>
      <c r="D1028">
        <f>IF(COUNTA($B$5:$B1028)&lt;=B$1,AVERAGE($B$5:$B1028),B$2*($B1028-$D1027)+$D1027)</f>
        <v>15.406814589024966</v>
      </c>
      <c r="E1028">
        <f>IF(COUNTA($B$5:$B1028)&lt;=C$1,AVERAGE($B$5:$B1028),C$2*($B1028-$E1027)+$E1027)</f>
        <v>15.323509074807234</v>
      </c>
      <c r="F1028">
        <f t="shared" si="30"/>
        <v>8.3305514217732579E-2</v>
      </c>
      <c r="G1028">
        <f>IF(COUNTA($F$5:$F1028)&lt;=G$1,AVERAGE($F$5:$F1028),G$2*($F1028-$G1027)+$G1027)</f>
        <v>6.5873946775999948E-2</v>
      </c>
      <c r="H1028">
        <f t="shared" si="31"/>
        <v>1.7431567441732632E-2</v>
      </c>
    </row>
    <row r="1029" spans="1:8">
      <c r="A1029" s="3">
        <v>42119</v>
      </c>
      <c r="B1029" s="1">
        <v>15.399999999999999</v>
      </c>
      <c r="C1029">
        <f>IF(COUNTA($B$5:$B1029)&lt;=A$1,AVERAGE($B$5:$B1029),A$2*($B1029-$C1028)+$C1028)</f>
        <v>15.427111710481281</v>
      </c>
      <c r="D1029">
        <f>IF(COUNTA($B$5:$B1029)&lt;=B$1,AVERAGE($B$5:$B1029),B$2*($B1029-$D1028)+$D1028)</f>
        <v>15.405792400671221</v>
      </c>
      <c r="E1029">
        <f>IF(COUNTA($B$5:$B1029)&lt;=C$1,AVERAGE($B$5:$B1029),C$2*($B1029-$E1028)+$E1028)</f>
        <v>15.328863439570727</v>
      </c>
      <c r="F1029">
        <f t="shared" si="30"/>
        <v>7.6928961100493964E-2</v>
      </c>
      <c r="G1029">
        <f>IF(COUNTA($F$5:$F1029)&lt;=G$1,AVERAGE($F$5:$F1029),G$2*($F1029-$G1028)+$G1028)</f>
        <v>6.8084949640898756E-2</v>
      </c>
      <c r="H1029">
        <f t="shared" si="31"/>
        <v>8.844011459595208E-3</v>
      </c>
    </row>
    <row r="1030" spans="1:8">
      <c r="A1030" s="3">
        <v>42122</v>
      </c>
      <c r="B1030" s="1">
        <v>15.379999999999999</v>
      </c>
      <c r="C1030">
        <f>IF(COUNTA($B$5:$B1030)&lt;=A$1,AVERAGE($B$5:$B1030),A$2*($B1030-$C1029)+$C1029)</f>
        <v>15.417689368385025</v>
      </c>
      <c r="D1030">
        <f>IF(COUNTA($B$5:$B1030)&lt;=B$1,AVERAGE($B$5:$B1030),B$2*($B1030-$D1029)+$D1029)</f>
        <v>15.401923540570538</v>
      </c>
      <c r="E1030">
        <f>IF(COUNTA($B$5:$B1030)&lt;=C$1,AVERAGE($B$5:$B1030),C$2*($B1030-$E1029)+$E1029)</f>
        <v>15.332442998800776</v>
      </c>
      <c r="F1030">
        <f t="shared" si="30"/>
        <v>6.9480541769761928E-2</v>
      </c>
      <c r="G1030">
        <f>IF(COUNTA($F$5:$F1030)&lt;=G$1,AVERAGE($F$5:$F1030),G$2*($F1030-$G1029)+$G1029)</f>
        <v>6.8364068066671391E-2</v>
      </c>
      <c r="H1030">
        <f t="shared" si="31"/>
        <v>1.116473703090537E-3</v>
      </c>
    </row>
    <row r="1031" spans="1:8">
      <c r="A1031" s="3">
        <v>42123</v>
      </c>
      <c r="B1031" s="1">
        <v>15.35</v>
      </c>
      <c r="C1031">
        <f>IF(COUNTA($B$5:$B1031)&lt;=A$1,AVERAGE($B$5:$B1031),A$2*($B1031-$C1030)+$C1030)</f>
        <v>15.404151494708019</v>
      </c>
      <c r="D1031">
        <f>IF(COUNTA($B$5:$B1031)&lt;=B$1,AVERAGE($B$5:$B1031),B$2*($B1031-$D1030)+$D1030)</f>
        <v>15.394135009484957</v>
      </c>
      <c r="E1031">
        <f>IF(COUNTA($B$5:$B1031)&lt;=C$1,AVERAGE($B$5:$B1031),C$2*($B1031-$E1030)+$E1030)</f>
        <v>15.333671988884721</v>
      </c>
      <c r="F1031">
        <f t="shared" si="30"/>
        <v>6.0463020600236561E-2</v>
      </c>
      <c r="G1031">
        <f>IF(COUNTA($F$5:$F1031)&lt;=G$1,AVERAGE($F$5:$F1031),G$2*($F1031-$G1030)+$G1030)</f>
        <v>6.6783858573384425E-2</v>
      </c>
      <c r="H1031">
        <f t="shared" si="31"/>
        <v>-6.3208379731478637E-3</v>
      </c>
    </row>
    <row r="1032" spans="1:8">
      <c r="A1032" s="3">
        <v>42125</v>
      </c>
      <c r="B1032" s="1">
        <v>15.35</v>
      </c>
      <c r="C1032">
        <f>IF(COUNTA($B$5:$B1032)&lt;=A$1,AVERAGE($B$5:$B1032),A$2*($B1032-$C1031)+$C1031)</f>
        <v>15.393321195766415</v>
      </c>
      <c r="D1032">
        <f>IF(COUNTA($B$5:$B1032)&lt;=B$1,AVERAGE($B$5:$B1032),B$2*($B1032-$D1031)+$D1031)</f>
        <v>15.387514758062213</v>
      </c>
      <c r="E1032">
        <f>IF(COUNTA($B$5:$B1032)&lt;=C$1,AVERAGE($B$5:$B1032),C$2*($B1032-$E1031)+$E1031)</f>
        <v>15.334814949662791</v>
      </c>
      <c r="F1032">
        <f t="shared" si="30"/>
        <v>5.2699808399422565E-2</v>
      </c>
      <c r="G1032">
        <f>IF(COUNTA($F$5:$F1032)&lt;=G$1,AVERAGE($F$5:$F1032),G$2*($F1032-$G1031)+$G1031)</f>
        <v>6.3967048538592058E-2</v>
      </c>
      <c r="H1032">
        <f t="shared" si="31"/>
        <v>-1.1267240139169493E-2</v>
      </c>
    </row>
    <row r="1033" spans="1:8">
      <c r="A1033" s="3">
        <v>42126</v>
      </c>
      <c r="B1033" s="1">
        <v>15.25</v>
      </c>
      <c r="C1033">
        <f>IF(COUNTA($B$5:$B1033)&lt;=A$1,AVERAGE($B$5:$B1033),A$2*($B1033-$C1032)+$C1032)</f>
        <v>15.364656956613132</v>
      </c>
      <c r="D1033">
        <f>IF(COUNTA($B$5:$B1033)&lt;=B$1,AVERAGE($B$5:$B1033),B$2*($B1033-$D1032)+$D1032)</f>
        <v>15.366887544352881</v>
      </c>
      <c r="E1033">
        <f>IF(COUNTA($B$5:$B1033)&lt;=C$1,AVERAGE($B$5:$B1033),C$2*($B1033-$E1032)+$E1032)</f>
        <v>15.328877903186395</v>
      </c>
      <c r="F1033">
        <f t="shared" si="30"/>
        <v>3.8009641166485864E-2</v>
      </c>
      <c r="G1033">
        <f>IF(COUNTA($F$5:$F1033)&lt;=G$1,AVERAGE($F$5:$F1033),G$2*($F1033-$G1032)+$G1032)</f>
        <v>5.8775567064170822E-2</v>
      </c>
      <c r="H1033">
        <f t="shared" si="31"/>
        <v>-2.0765925897684959E-2</v>
      </c>
    </row>
    <row r="1034" spans="1:8">
      <c r="A1034" s="3">
        <v>42129</v>
      </c>
      <c r="B1034" s="1">
        <v>14.92</v>
      </c>
      <c r="C1034">
        <f>IF(COUNTA($B$5:$B1034)&lt;=A$1,AVERAGE($B$5:$B1034),A$2*($B1034-$C1033)+$C1033)</f>
        <v>15.275725565290506</v>
      </c>
      <c r="D1034">
        <f>IF(COUNTA($B$5:$B1034)&lt;=B$1,AVERAGE($B$5:$B1034),B$2*($B1034-$D1033)+$D1033)</f>
        <v>15.299854412699949</v>
      </c>
      <c r="E1034">
        <f>IF(COUNTA($B$5:$B1034)&lt;=C$1,AVERAGE($B$5:$B1034),C$2*($B1034-$E1033)+$E1033)</f>
        <v>15.300256449963348</v>
      </c>
      <c r="F1034">
        <f t="shared" si="30"/>
        <v>-4.0203726339882451E-4</v>
      </c>
      <c r="G1034">
        <f>IF(COUNTA($F$5:$F1034)&lt;=G$1,AVERAGE($F$5:$F1034),G$2*($F1034-$G1033)+$G1033)</f>
        <v>4.6940046198656896E-2</v>
      </c>
      <c r="H1034">
        <f t="shared" si="31"/>
        <v>-4.734208346205572E-2</v>
      </c>
    </row>
    <row r="1035" spans="1:8">
      <c r="A1035" s="3">
        <v>42130</v>
      </c>
      <c r="B1035" s="1">
        <v>15</v>
      </c>
      <c r="C1035">
        <f>IF(COUNTA($B$5:$B1035)&lt;=A$1,AVERAGE($B$5:$B1035),A$2*($B1035-$C1034)+$C1034)</f>
        <v>15.220580452232404</v>
      </c>
      <c r="D1035">
        <f>IF(COUNTA($B$5:$B1035)&lt;=B$1,AVERAGE($B$5:$B1035),B$2*($B1035-$D1034)+$D1034)</f>
        <v>15.254876250794956</v>
      </c>
      <c r="E1035">
        <f>IF(COUNTA($B$5:$B1035)&lt;=C$1,AVERAGE($B$5:$B1035),C$2*($B1035-$E1034)+$E1034)</f>
        <v>15.279238498465913</v>
      </c>
      <c r="F1035">
        <f t="shared" si="30"/>
        <v>-2.4362247670957515E-2</v>
      </c>
      <c r="G1035">
        <f>IF(COUNTA($F$5:$F1035)&lt;=G$1,AVERAGE($F$5:$F1035),G$2*($F1035-$G1034)+$G1034)</f>
        <v>3.2679587424734015E-2</v>
      </c>
      <c r="H1035">
        <f t="shared" si="31"/>
        <v>-5.704183509569153E-2</v>
      </c>
    </row>
    <row r="1036" spans="1:8">
      <c r="A1036" s="3">
        <v>42131</v>
      </c>
      <c r="B1036" s="1">
        <v>15</v>
      </c>
      <c r="C1036">
        <f>IF(COUNTA($B$5:$B1036)&lt;=A$1,AVERAGE($B$5:$B1036),A$2*($B1036-$C1035)+$C1035)</f>
        <v>15.176464361785923</v>
      </c>
      <c r="D1036">
        <f>IF(COUNTA($B$5:$B1036)&lt;=B$1,AVERAGE($B$5:$B1036),B$2*($B1036-$D1035)+$D1035)</f>
        <v>15.216644813175712</v>
      </c>
      <c r="E1036">
        <f>IF(COUNTA($B$5:$B1036)&lt;=C$1,AVERAGE($B$5:$B1036),C$2*($B1036-$E1035)+$E1035)</f>
        <v>15.259691803573299</v>
      </c>
      <c r="F1036">
        <f t="shared" si="30"/>
        <v>-4.3046990397586526E-2</v>
      </c>
      <c r="G1036">
        <f>IF(COUNTA($F$5:$F1036)&lt;=G$1,AVERAGE($F$5:$F1036),G$2*($F1036-$G1035)+$G1035)</f>
        <v>1.7534271860269908E-2</v>
      </c>
      <c r="H1036">
        <f t="shared" si="31"/>
        <v>-6.0581262257856434E-2</v>
      </c>
    </row>
    <row r="1037" spans="1:8">
      <c r="A1037" s="3">
        <v>42132</v>
      </c>
      <c r="B1037" s="1">
        <v>15.299999999999999</v>
      </c>
      <c r="C1037">
        <f>IF(COUNTA($B$5:$B1037)&lt;=A$1,AVERAGE($B$5:$B1037),A$2*($B1037-$C1036)+$C1036)</f>
        <v>15.201171489428738</v>
      </c>
      <c r="D1037">
        <f>IF(COUNTA($B$5:$B1037)&lt;=B$1,AVERAGE($B$5:$B1037),B$2*($B1037-$D1036)+$D1036)</f>
        <v>15.229148091199356</v>
      </c>
      <c r="E1037">
        <f>IF(COUNTA($B$5:$B1037)&lt;=C$1,AVERAGE($B$5:$B1037),C$2*($B1037-$E1036)+$E1036)</f>
        <v>15.262513377323168</v>
      </c>
      <c r="F1037">
        <f t="shared" si="30"/>
        <v>-3.336528612381251E-2</v>
      </c>
      <c r="G1037">
        <f>IF(COUNTA($F$5:$F1037)&lt;=G$1,AVERAGE($F$5:$F1037),G$2*($F1037-$G1036)+$G1036)</f>
        <v>7.354360263453423E-3</v>
      </c>
      <c r="H1037">
        <f t="shared" si="31"/>
        <v>-4.0719646387265933E-2</v>
      </c>
    </row>
    <row r="1038" spans="1:8">
      <c r="A1038" s="3">
        <v>42133</v>
      </c>
      <c r="B1038" s="1">
        <v>15.2</v>
      </c>
      <c r="C1038">
        <f>IF(COUNTA($B$5:$B1038)&lt;=A$1,AVERAGE($B$5:$B1038),A$2*($B1038-$C1037)+$C1037)</f>
        <v>15.200937191542991</v>
      </c>
      <c r="D1038">
        <f>IF(COUNTA($B$5:$B1038)&lt;=B$1,AVERAGE($B$5:$B1038),B$2*($B1038-$D1037)+$D1037)</f>
        <v>15.224775877519452</v>
      </c>
      <c r="E1038">
        <f>IF(COUNTA($B$5:$B1038)&lt;=C$1,AVERAGE($B$5:$B1038),C$2*($B1038-$E1037)+$E1037)</f>
        <v>15.258137440910547</v>
      </c>
      <c r="F1038">
        <f t="shared" si="30"/>
        <v>-3.3361563391094862E-2</v>
      </c>
      <c r="G1038">
        <f>IF(COUNTA($F$5:$F1038)&lt;=G$1,AVERAGE($F$5:$F1038),G$2*($F1038-$G1037)+$G1037)</f>
        <v>-7.8882446745623391E-4</v>
      </c>
      <c r="H1038">
        <f t="shared" si="31"/>
        <v>-3.2572738923638628E-2</v>
      </c>
    </row>
    <row r="1039" spans="1:8">
      <c r="A1039" s="3">
        <v>42136</v>
      </c>
      <c r="B1039" s="1">
        <v>15.299999999999999</v>
      </c>
      <c r="C1039">
        <f>IF(COUNTA($B$5:$B1039)&lt;=A$1,AVERAGE($B$5:$B1039),A$2*($B1039-$C1038)+$C1038)</f>
        <v>15.220749753234392</v>
      </c>
      <c r="D1039">
        <f>IF(COUNTA($B$5:$B1039)&lt;=B$1,AVERAGE($B$5:$B1039),B$2*($B1039-$D1038)+$D1038)</f>
        <v>15.236059495891533</v>
      </c>
      <c r="E1039">
        <f>IF(COUNTA($B$5:$B1039)&lt;=C$1,AVERAGE($B$5:$B1039),C$2*($B1039-$E1038)+$E1038)</f>
        <v>15.261067820046808</v>
      </c>
      <c r="F1039">
        <f t="shared" si="30"/>
        <v>-2.5008324155274764E-2</v>
      </c>
      <c r="G1039">
        <f>IF(COUNTA($F$5:$F1039)&lt;=G$1,AVERAGE($F$5:$F1039),G$2*($F1039-$G1038)+$G1038)</f>
        <v>-5.6327244050199399E-3</v>
      </c>
      <c r="H1039">
        <f t="shared" si="31"/>
        <v>-1.9375599750254824E-2</v>
      </c>
    </row>
    <row r="1040" spans="1:8">
      <c r="A1040" s="3">
        <v>42137</v>
      </c>
      <c r="B1040" s="1">
        <v>15.2</v>
      </c>
      <c r="C1040">
        <f>IF(COUNTA($B$5:$B1040)&lt;=A$1,AVERAGE($B$5:$B1040),A$2*($B1040-$C1039)+$C1039)</f>
        <v>15.216599802587513</v>
      </c>
      <c r="D1040">
        <f>IF(COUNTA($B$5:$B1040)&lt;=B$1,AVERAGE($B$5:$B1040),B$2*($B1040-$D1039)+$D1039)</f>
        <v>15.230650571507804</v>
      </c>
      <c r="E1040">
        <f>IF(COUNTA($B$5:$B1040)&lt;=C$1,AVERAGE($B$5:$B1040),C$2*($B1040-$E1039)+$E1039)</f>
        <v>15.256793072643532</v>
      </c>
      <c r="F1040">
        <f t="shared" si="30"/>
        <v>-2.614250113572858E-2</v>
      </c>
      <c r="G1040">
        <f>IF(COUNTA($F$5:$F1040)&lt;=G$1,AVERAGE($F$5:$F1040),G$2*($F1040-$G1039)+$G1039)</f>
        <v>-9.7346797511616671E-3</v>
      </c>
      <c r="H1040">
        <f t="shared" si="31"/>
        <v>-1.6407821384566913E-2</v>
      </c>
    </row>
    <row r="1041" spans="1:8">
      <c r="A1041" s="3">
        <v>42138</v>
      </c>
      <c r="B1041" s="1">
        <v>15.03</v>
      </c>
      <c r="C1041">
        <f>IF(COUNTA($B$5:$B1041)&lt;=A$1,AVERAGE($B$5:$B1041),A$2*($B1041-$C1040)+$C1040)</f>
        <v>15.179279842070011</v>
      </c>
      <c r="D1041">
        <f>IF(COUNTA($B$5:$B1041)&lt;=B$1,AVERAGE($B$5:$B1041),B$2*($B1041-$D1040)+$D1040)</f>
        <v>15.200552985781632</v>
      </c>
      <c r="E1041">
        <f>IF(COUNTA($B$5:$B1041)&lt;=C$1,AVERAGE($B$5:$B1041),C$2*($B1041-$E1040)+$E1040)</f>
        <v>15.240917557558484</v>
      </c>
      <c r="F1041">
        <f t="shared" ref="F1041:F1104" si="32">D1041-E1041</f>
        <v>-4.0364571776851932E-2</v>
      </c>
      <c r="G1041">
        <f>IF(COUNTA($F$5:$F1041)&lt;=G$1,AVERAGE($F$5:$F1041),G$2*($F1041-$G1040)+$G1040)</f>
        <v>-1.5860658156299719E-2</v>
      </c>
      <c r="H1041">
        <f t="shared" ref="H1041:H1104" si="33">F1041-G1041</f>
        <v>-2.4503913620552212E-2</v>
      </c>
    </row>
    <row r="1042" spans="1:8">
      <c r="A1042" s="3">
        <v>42139</v>
      </c>
      <c r="B1042" s="1">
        <v>15.28</v>
      </c>
      <c r="C1042">
        <f>IF(COUNTA($B$5:$B1042)&lt;=A$1,AVERAGE($B$5:$B1042),A$2*($B1042-$C1041)+$C1041)</f>
        <v>15.199423873656009</v>
      </c>
      <c r="D1042">
        <f>IF(COUNTA($B$5:$B1042)&lt;=B$1,AVERAGE($B$5:$B1042),B$2*($B1042-$D1041)+$D1041)</f>
        <v>15.212470037914388</v>
      </c>
      <c r="E1042">
        <f>IF(COUNTA($B$5:$B1042)&lt;=C$1,AVERAGE($B$5:$B1042),C$2*($B1042-$E1041)+$E1041)</f>
        <v>15.24365332852939</v>
      </c>
      <c r="F1042">
        <f t="shared" si="32"/>
        <v>-3.118329061500269E-2</v>
      </c>
      <c r="G1042">
        <f>IF(COUNTA($F$5:$F1042)&lt;=G$1,AVERAGE($F$5:$F1042),G$2*($F1042-$G1041)+$G1041)</f>
        <v>-1.8925184648040314E-2</v>
      </c>
      <c r="H1042">
        <f t="shared" si="33"/>
        <v>-1.2258105966962377E-2</v>
      </c>
    </row>
    <row r="1043" spans="1:8">
      <c r="A1043" s="3">
        <v>42140</v>
      </c>
      <c r="B1043" s="1">
        <v>15.43</v>
      </c>
      <c r="C1043">
        <f>IF(COUNTA($B$5:$B1043)&lt;=A$1,AVERAGE($B$5:$B1043),A$2*($B1043-$C1042)+$C1042)</f>
        <v>15.245539098924807</v>
      </c>
      <c r="D1043">
        <f>IF(COUNTA($B$5:$B1043)&lt;=B$1,AVERAGE($B$5:$B1043),B$2*($B1043-$D1042)+$D1042)</f>
        <v>15.245099532227229</v>
      </c>
      <c r="E1043">
        <f>IF(COUNTA($B$5:$B1043)&lt;=C$1,AVERAGE($B$5:$B1043),C$2*($B1043-$E1042)+$E1042)</f>
        <v>15.256697595532334</v>
      </c>
      <c r="F1043">
        <f t="shared" si="32"/>
        <v>-1.1598063305104489E-2</v>
      </c>
      <c r="G1043">
        <f>IF(COUNTA($F$5:$F1043)&lt;=G$1,AVERAGE($F$5:$F1043),G$2*($F1043-$G1042)+$G1042)</f>
        <v>-1.7459760379453147E-2</v>
      </c>
      <c r="H1043">
        <f t="shared" si="33"/>
        <v>5.8616970743486582E-3</v>
      </c>
    </row>
    <row r="1044" spans="1:8">
      <c r="A1044" s="3">
        <v>42143</v>
      </c>
      <c r="B1044" s="1">
        <v>15.2</v>
      </c>
      <c r="C1044">
        <f>IF(COUNTA($B$5:$B1044)&lt;=A$1,AVERAGE($B$5:$B1044),A$2*($B1044-$C1043)+$C1043)</f>
        <v>15.236431279139845</v>
      </c>
      <c r="D1044">
        <f>IF(COUNTA($B$5:$B1044)&lt;=B$1,AVERAGE($B$5:$B1044),B$2*($B1044-$D1043)+$D1043)</f>
        <v>15.238334602393145</v>
      </c>
      <c r="E1044">
        <f>IF(COUNTA($B$5:$B1044)&lt;=C$1,AVERAGE($B$5:$B1044),C$2*($B1044-$E1043)+$E1043)</f>
        <v>15.25272876384507</v>
      </c>
      <c r="F1044">
        <f t="shared" si="32"/>
        <v>-1.4394161451924958E-2</v>
      </c>
      <c r="G1044">
        <f>IF(COUNTA($F$5:$F1044)&lt;=G$1,AVERAGE($F$5:$F1044),G$2*($F1044-$G1043)+$G1043)</f>
        <v>-1.6846640593947509E-2</v>
      </c>
      <c r="H1044">
        <f t="shared" si="33"/>
        <v>2.4524791420225504E-3</v>
      </c>
    </row>
    <row r="1045" spans="1:8">
      <c r="A1045" s="3">
        <v>42144</v>
      </c>
      <c r="B1045" s="1">
        <v>15.399999999999999</v>
      </c>
      <c r="C1045">
        <f>IF(COUNTA($B$5:$B1045)&lt;=A$1,AVERAGE($B$5:$B1045),A$2*($B1045-$C1044)+$C1044)</f>
        <v>15.269145023311875</v>
      </c>
      <c r="D1045">
        <f>IF(COUNTA($B$5:$B1045)&lt;=B$1,AVERAGE($B$5:$B1045),B$2*($B1045-$D1044)+$D1044)</f>
        <v>15.262584412034172</v>
      </c>
      <c r="E1045">
        <f>IF(COUNTA($B$5:$B1045)&lt;=C$1,AVERAGE($B$5:$B1045),C$2*($B1045-$E1044)+$E1044)</f>
        <v>15.263037750375915</v>
      </c>
      <c r="F1045">
        <f t="shared" si="32"/>
        <v>-4.5333834174243748E-4</v>
      </c>
      <c r="G1045">
        <f>IF(COUNTA($F$5:$F1045)&lt;=G$1,AVERAGE($F$5:$F1045),G$2*($F1045-$G1044)+$G1044)</f>
        <v>-1.3567980143506495E-2</v>
      </c>
      <c r="H1045">
        <f t="shared" si="33"/>
        <v>1.3114641801764058E-2</v>
      </c>
    </row>
    <row r="1046" spans="1:8">
      <c r="A1046" s="3">
        <v>42145</v>
      </c>
      <c r="B1046" s="1">
        <v>15.489999999999998</v>
      </c>
      <c r="C1046">
        <f>IF(COUNTA($B$5:$B1046)&lt;=A$1,AVERAGE($B$5:$B1046),A$2*($B1046-$C1045)+$C1045)</f>
        <v>15.3133160186495</v>
      </c>
      <c r="D1046">
        <f>IF(COUNTA($B$5:$B1046)&lt;=B$1,AVERAGE($B$5:$B1046),B$2*($B1046-$D1045)+$D1045)</f>
        <v>15.296696750229046</v>
      </c>
      <c r="E1046">
        <f>IF(COUNTA($B$5:$B1046)&lt;=C$1,AVERAGE($B$5:$B1046),C$2*($B1046-$E1045)+$E1045)</f>
        <v>15.2789251078496</v>
      </c>
      <c r="F1046">
        <f t="shared" si="32"/>
        <v>1.7771642379445396E-2</v>
      </c>
      <c r="G1046">
        <f>IF(COUNTA($F$5:$F1046)&lt;=G$1,AVERAGE($F$5:$F1046),G$2*($F1046-$G1045)+$G1045)</f>
        <v>-7.3000556389161177E-3</v>
      </c>
      <c r="H1046">
        <f t="shared" si="33"/>
        <v>2.5071698018361514E-2</v>
      </c>
    </row>
    <row r="1047" spans="1:8">
      <c r="A1047" s="3">
        <v>42146</v>
      </c>
      <c r="B1047" s="1">
        <v>15.45</v>
      </c>
      <c r="C1047">
        <f>IF(COUNTA($B$5:$B1047)&lt;=A$1,AVERAGE($B$5:$B1047),A$2*($B1047-$C1046)+$C1046)</f>
        <v>15.340652814919601</v>
      </c>
      <c r="D1047">
        <f>IF(COUNTA($B$5:$B1047)&lt;=B$1,AVERAGE($B$5:$B1047),B$2*($B1047-$D1046)+$D1046)</f>
        <v>15.319692237694689</v>
      </c>
      <c r="E1047">
        <f>IF(COUNTA($B$5:$B1047)&lt;=C$1,AVERAGE($B$5:$B1047),C$2*($B1047-$E1046)+$E1046)</f>
        <v>15.290900350300129</v>
      </c>
      <c r="F1047">
        <f t="shared" si="32"/>
        <v>2.8791887394559623E-2</v>
      </c>
      <c r="G1047">
        <f>IF(COUNTA($F$5:$F1047)&lt;=G$1,AVERAGE($F$5:$F1047),G$2*($F1047-$G1046)+$G1046)</f>
        <v>-8.1667032220969493E-5</v>
      </c>
      <c r="H1047">
        <f t="shared" si="33"/>
        <v>2.8873554426780593E-2</v>
      </c>
    </row>
    <row r="1048" spans="1:8">
      <c r="A1048" s="3">
        <v>42147</v>
      </c>
      <c r="B1048" s="1">
        <v>15.399999999999999</v>
      </c>
      <c r="C1048">
        <f>IF(COUNTA($B$5:$B1048)&lt;=A$1,AVERAGE($B$5:$B1048),A$2*($B1048-$C1047)+$C1047)</f>
        <v>15.35252225193568</v>
      </c>
      <c r="D1048">
        <f>IF(COUNTA($B$5:$B1048)&lt;=B$1,AVERAGE($B$5:$B1048),B$2*($B1048-$D1047)+$D1047)</f>
        <v>15.331738402040486</v>
      </c>
      <c r="E1048">
        <f>IF(COUNTA($B$5:$B1048)&lt;=C$1,AVERAGE($B$5:$B1048),C$2*($B1048-$E1047)+$E1047)</f>
        <v>15.298537325779121</v>
      </c>
      <c r="F1048">
        <f t="shared" si="32"/>
        <v>3.3201076261365259E-2</v>
      </c>
      <c r="G1048">
        <f>IF(COUNTA($F$5:$F1048)&lt;=G$1,AVERAGE($F$5:$F1048),G$2*($F1048-$G1047)+$G1047)</f>
        <v>6.5748816264962762E-3</v>
      </c>
      <c r="H1048">
        <f t="shared" si="33"/>
        <v>2.6626194634868983E-2</v>
      </c>
    </row>
    <row r="1049" spans="1:8">
      <c r="A1049" s="3">
        <v>42150</v>
      </c>
      <c r="B1049" s="1">
        <v>15.29</v>
      </c>
      <c r="C1049">
        <f>IF(COUNTA($B$5:$B1049)&lt;=A$1,AVERAGE($B$5:$B1049),A$2*($B1049-$C1048)+$C1048)</f>
        <v>15.340017801548544</v>
      </c>
      <c r="D1049">
        <f>IF(COUNTA($B$5:$B1049)&lt;=B$1,AVERAGE($B$5:$B1049),B$2*($B1049-$D1048)+$D1048)</f>
        <v>15.325477641734413</v>
      </c>
      <c r="E1049">
        <f>IF(COUNTA($B$5:$B1049)&lt;=C$1,AVERAGE($B$5:$B1049),C$2*($B1049-$E1048)+$E1048)</f>
        <v>15.297939712974582</v>
      </c>
      <c r="F1049">
        <f t="shared" si="32"/>
        <v>2.7537928759830521E-2</v>
      </c>
      <c r="G1049">
        <f>IF(COUNTA($F$5:$F1049)&lt;=G$1,AVERAGE($F$5:$F1049),G$2*($F1049-$G1048)+$G1048)</f>
        <v>1.0767491053163126E-2</v>
      </c>
      <c r="H1049">
        <f t="shared" si="33"/>
        <v>1.6770437706667397E-2</v>
      </c>
    </row>
    <row r="1050" spans="1:8">
      <c r="A1050" s="3">
        <v>42151</v>
      </c>
      <c r="B1050" s="1">
        <v>15.36</v>
      </c>
      <c r="C1050">
        <f>IF(COUNTA($B$5:$B1050)&lt;=A$1,AVERAGE($B$5:$B1050),A$2*($B1050-$C1049)+$C1049)</f>
        <v>15.344014241238835</v>
      </c>
      <c r="D1050">
        <f>IF(COUNTA($B$5:$B1050)&lt;=B$1,AVERAGE($B$5:$B1050),B$2*($B1050-$D1049)+$D1049)</f>
        <v>15.330655995474251</v>
      </c>
      <c r="E1050">
        <f>IF(COUNTA($B$5:$B1050)&lt;=C$1,AVERAGE($B$5:$B1050),C$2*($B1050-$E1049)+$E1049)</f>
        <v>15.302283933066361</v>
      </c>
      <c r="F1050">
        <f t="shared" si="32"/>
        <v>2.8372062407889587E-2</v>
      </c>
      <c r="G1050">
        <f>IF(COUNTA($F$5:$F1050)&lt;=G$1,AVERAGE($F$5:$F1050),G$2*($F1050-$G1049)+$G1049)</f>
        <v>1.4288405324108418E-2</v>
      </c>
      <c r="H1050">
        <f t="shared" si="33"/>
        <v>1.4083657083781169E-2</v>
      </c>
    </row>
    <row r="1051" spans="1:8">
      <c r="A1051" s="3">
        <v>42152</v>
      </c>
      <c r="B1051" s="1">
        <v>15.36</v>
      </c>
      <c r="C1051">
        <f>IF(COUNTA($B$5:$B1051)&lt;=A$1,AVERAGE($B$5:$B1051),A$2*($B1051-$C1050)+$C1050)</f>
        <v>15.347211392991067</v>
      </c>
      <c r="D1051">
        <f>IF(COUNTA($B$5:$B1051)&lt;=B$1,AVERAGE($B$5:$B1051),B$2*($B1051-$D1050)+$D1050)</f>
        <v>15.335057596153113</v>
      </c>
      <c r="E1051">
        <f>IF(COUNTA($B$5:$B1051)&lt;=C$1,AVERAGE($B$5:$B1051),C$2*($B1051-$E1050)+$E1050)</f>
        <v>15.306324057751716</v>
      </c>
      <c r="F1051">
        <f t="shared" si="32"/>
        <v>2.8733538401397141E-2</v>
      </c>
      <c r="G1051">
        <f>IF(COUNTA($F$5:$F1051)&lt;=G$1,AVERAGE($F$5:$F1051),G$2*($F1051-$G1050)+$G1050)</f>
        <v>1.7177431939566161E-2</v>
      </c>
      <c r="H1051">
        <f t="shared" si="33"/>
        <v>1.155610646183098E-2</v>
      </c>
    </row>
    <row r="1052" spans="1:8">
      <c r="A1052" s="3">
        <v>42153</v>
      </c>
      <c r="B1052" s="1">
        <v>15.389999999999999</v>
      </c>
      <c r="C1052">
        <f>IF(COUNTA($B$5:$B1052)&lt;=A$1,AVERAGE($B$5:$B1052),A$2*($B1052-$C1051)+$C1051)</f>
        <v>15.355769114392853</v>
      </c>
      <c r="D1052">
        <f>IF(COUNTA($B$5:$B1052)&lt;=B$1,AVERAGE($B$5:$B1052),B$2*($B1052-$D1051)+$D1051)</f>
        <v>15.343298956730147</v>
      </c>
      <c r="E1052">
        <f>IF(COUNTA($B$5:$B1052)&lt;=C$1,AVERAGE($B$5:$B1052),C$2*($B1052-$E1051)+$E1051)</f>
        <v>15.312181373709096</v>
      </c>
      <c r="F1052">
        <f t="shared" si="32"/>
        <v>3.1117583021050166E-2</v>
      </c>
      <c r="G1052">
        <f>IF(COUNTA($F$5:$F1052)&lt;=G$1,AVERAGE($F$5:$F1052),G$2*($F1052-$G1051)+$G1051)</f>
        <v>1.9965462155862961E-2</v>
      </c>
      <c r="H1052">
        <f t="shared" si="33"/>
        <v>1.1152120865187205E-2</v>
      </c>
    </row>
    <row r="1053" spans="1:8">
      <c r="A1053" s="3">
        <v>42154</v>
      </c>
      <c r="B1053" s="1">
        <v>15.299999999999999</v>
      </c>
      <c r="C1053">
        <f>IF(COUNTA($B$5:$B1053)&lt;=A$1,AVERAGE($B$5:$B1053),A$2*($B1053-$C1052)+$C1052)</f>
        <v>15.344615291514282</v>
      </c>
      <c r="D1053">
        <f>IF(COUNTA($B$5:$B1053)&lt;=B$1,AVERAGE($B$5:$B1053),B$2*($B1053-$D1052)+$D1052)</f>
        <v>15.336804113220625</v>
      </c>
      <c r="E1053">
        <f>IF(COUNTA($B$5:$B1053)&lt;=C$1,AVERAGE($B$5:$B1053),C$2*($B1053-$E1052)+$E1052)</f>
        <v>15.31132867754946</v>
      </c>
      <c r="F1053">
        <f t="shared" si="32"/>
        <v>2.5475435671165059E-2</v>
      </c>
      <c r="G1053">
        <f>IF(COUNTA($F$5:$F1053)&lt;=G$1,AVERAGE($F$5:$F1053),G$2*($F1053-$G1052)+$G1052)</f>
        <v>2.1067456858923382E-2</v>
      </c>
      <c r="H1053">
        <f t="shared" si="33"/>
        <v>4.4079788122416766E-3</v>
      </c>
    </row>
    <row r="1054" spans="1:8">
      <c r="A1054" s="3">
        <v>42157</v>
      </c>
      <c r="B1054" s="1">
        <v>15.299999999999999</v>
      </c>
      <c r="C1054">
        <f>IF(COUNTA($B$5:$B1054)&lt;=A$1,AVERAGE($B$5:$B1054),A$2*($B1054-$C1053)+$C1053)</f>
        <v>15.335692233211425</v>
      </c>
      <c r="D1054">
        <f>IF(COUNTA($B$5:$B1054)&lt;=B$1,AVERAGE($B$5:$B1054),B$2*($B1054-$D1053)+$D1053)</f>
        <v>15.33128349623753</v>
      </c>
      <c r="E1054">
        <f>IF(COUNTA($B$5:$B1054)&lt;=C$1,AVERAGE($B$5:$B1054),C$2*($B1054-$E1053)+$E1053)</f>
        <v>15.310535670120997</v>
      </c>
      <c r="F1054">
        <f t="shared" si="32"/>
        <v>2.0747826116533474E-2</v>
      </c>
      <c r="G1054">
        <f>IF(COUNTA($F$5:$F1054)&lt;=G$1,AVERAGE($F$5:$F1054),G$2*($F1054-$G1053)+$G1053)</f>
        <v>2.10035307104454E-2</v>
      </c>
      <c r="H1054">
        <f t="shared" si="33"/>
        <v>-2.5570459391192554E-4</v>
      </c>
    </row>
    <row r="1055" spans="1:8">
      <c r="A1055" s="3">
        <v>42161</v>
      </c>
      <c r="B1055" s="1">
        <v>15.299999999999999</v>
      </c>
      <c r="C1055">
        <f>IF(COUNTA($B$5:$B1055)&lt;=A$1,AVERAGE($B$5:$B1055),A$2*($B1055-$C1054)+$C1054)</f>
        <v>15.32855378656914</v>
      </c>
      <c r="D1055">
        <f>IF(COUNTA($B$5:$B1055)&lt;=B$1,AVERAGE($B$5:$B1055),B$2*($B1055-$D1054)+$D1054)</f>
        <v>15.326590971801901</v>
      </c>
      <c r="E1055">
        <f>IF(COUNTA($B$5:$B1055)&lt;=C$1,AVERAGE($B$5:$B1055),C$2*($B1055-$E1054)+$E1054)</f>
        <v>15.309798173212528</v>
      </c>
      <c r="F1055">
        <f t="shared" si="32"/>
        <v>1.6792798589372993E-2</v>
      </c>
      <c r="G1055">
        <f>IF(COUNTA($F$5:$F1055)&lt;=G$1,AVERAGE($F$5:$F1055),G$2*($F1055-$G1054)+$G1054)</f>
        <v>2.0161384286230918E-2</v>
      </c>
      <c r="H1055">
        <f t="shared" si="33"/>
        <v>-3.3685856968579259E-3</v>
      </c>
    </row>
    <row r="1056" spans="1:8">
      <c r="A1056" s="3">
        <v>42164</v>
      </c>
      <c r="B1056" s="1">
        <v>15.149999999999999</v>
      </c>
      <c r="C1056">
        <f>IF(COUNTA($B$5:$B1056)&lt;=A$1,AVERAGE($B$5:$B1056),A$2*($B1056-$C1055)+$C1055)</f>
        <v>15.292843029255312</v>
      </c>
      <c r="D1056">
        <f>IF(COUNTA($B$5:$B1056)&lt;=B$1,AVERAGE($B$5:$B1056),B$2*($B1056-$D1055)+$D1055)</f>
        <v>15.300102326031615</v>
      </c>
      <c r="E1056">
        <f>IF(COUNTA($B$5:$B1056)&lt;=C$1,AVERAGE($B$5:$B1056),C$2*($B1056-$E1055)+$E1055)</f>
        <v>15.298612301087651</v>
      </c>
      <c r="F1056">
        <f t="shared" si="32"/>
        <v>1.4900249439637747E-3</v>
      </c>
      <c r="G1056">
        <f>IF(COUNTA($F$5:$F1056)&lt;=G$1,AVERAGE($F$5:$F1056),G$2*($F1056-$G1055)+$G1055)</f>
        <v>1.642711241777749E-2</v>
      </c>
      <c r="H1056">
        <f t="shared" si="33"/>
        <v>-1.4937087473813716E-2</v>
      </c>
    </row>
    <row r="1057" spans="1:8">
      <c r="A1057" s="3">
        <v>42165</v>
      </c>
      <c r="B1057" s="1">
        <v>15.25</v>
      </c>
      <c r="C1057">
        <f>IF(COUNTA($B$5:$B1057)&lt;=A$1,AVERAGE($B$5:$B1057),A$2*($B1057-$C1056)+$C1056)</f>
        <v>15.28427442340425</v>
      </c>
      <c r="D1057">
        <f>IF(COUNTA($B$5:$B1057)&lt;=B$1,AVERAGE($B$5:$B1057),B$2*($B1057-$D1056)+$D1056)</f>
        <v>15.292586977126872</v>
      </c>
      <c r="E1057">
        <f>IF(COUNTA($B$5:$B1057)&lt;=C$1,AVERAGE($B$5:$B1057),C$2*($B1057-$E1056)+$E1056)</f>
        <v>15.295209440011515</v>
      </c>
      <c r="F1057">
        <f t="shared" si="32"/>
        <v>-2.6224628846431841E-3</v>
      </c>
      <c r="G1057">
        <f>IF(COUNTA($F$5:$F1057)&lt;=G$1,AVERAGE($F$5:$F1057),G$2*($F1057-$G1056)+$G1056)</f>
        <v>1.2617197357293355E-2</v>
      </c>
      <c r="H1057">
        <f t="shared" si="33"/>
        <v>-1.5239660241936539E-2</v>
      </c>
    </row>
    <row r="1058" spans="1:8">
      <c r="A1058" s="3">
        <v>42166</v>
      </c>
      <c r="B1058" s="1">
        <v>15.299999999999999</v>
      </c>
      <c r="C1058">
        <f>IF(COUNTA($B$5:$B1058)&lt;=A$1,AVERAGE($B$5:$B1058),A$2*($B1058-$C1057)+$C1057)</f>
        <v>15.2874195387234</v>
      </c>
      <c r="D1058">
        <f>IF(COUNTA($B$5:$B1058)&lt;=B$1,AVERAGE($B$5:$B1058),B$2*($B1058-$D1057)+$D1057)</f>
        <v>15.293698930557841</v>
      </c>
      <c r="E1058">
        <f>IF(COUNTA($B$5:$B1058)&lt;=C$1,AVERAGE($B$5:$B1058),C$2*($B1058-$E1057)+$E1057)</f>
        <v>15.29554477921071</v>
      </c>
      <c r="F1058">
        <f t="shared" si="32"/>
        <v>-1.8458486528682982E-3</v>
      </c>
      <c r="G1058">
        <f>IF(COUNTA($F$5:$F1058)&lt;=G$1,AVERAGE($F$5:$F1058),G$2*($F1058-$G1057)+$G1057)</f>
        <v>9.7245881552610238E-3</v>
      </c>
      <c r="H1058">
        <f t="shared" si="33"/>
        <v>-1.1570436808129322E-2</v>
      </c>
    </row>
    <row r="1059" spans="1:8">
      <c r="A1059" s="3">
        <v>42167</v>
      </c>
      <c r="B1059" s="1">
        <v>15.149999999999999</v>
      </c>
      <c r="C1059">
        <f>IF(COUNTA($B$5:$B1059)&lt;=A$1,AVERAGE($B$5:$B1059),A$2*($B1059-$C1058)+$C1058)</f>
        <v>15.25993563097872</v>
      </c>
      <c r="D1059">
        <f>IF(COUNTA($B$5:$B1059)&lt;=B$1,AVERAGE($B$5:$B1059),B$2*($B1059-$D1058)+$D1058)</f>
        <v>15.272144090974166</v>
      </c>
      <c r="E1059">
        <f>IF(COUNTA($B$5:$B1059)&lt;=C$1,AVERAGE($B$5:$B1059),C$2*($B1059-$E1058)+$E1058)</f>
        <v>15.28535664466596</v>
      </c>
      <c r="F1059">
        <f t="shared" si="32"/>
        <v>-1.3212553691793971E-2</v>
      </c>
      <c r="G1059">
        <f>IF(COUNTA($F$5:$F1059)&lt;=G$1,AVERAGE($F$5:$F1059),G$2*($F1059-$G1058)+$G1058)</f>
        <v>5.1371597858500245E-3</v>
      </c>
      <c r="H1059">
        <f t="shared" si="33"/>
        <v>-1.8349713477643997E-2</v>
      </c>
    </row>
    <row r="1060" spans="1:8">
      <c r="A1060" s="3">
        <v>42168</v>
      </c>
      <c r="B1060" s="1">
        <v>15.36</v>
      </c>
      <c r="C1060">
        <f>IF(COUNTA($B$5:$B1060)&lt;=A$1,AVERAGE($B$5:$B1060),A$2*($B1060-$C1059)+$C1059)</f>
        <v>15.279948504782976</v>
      </c>
      <c r="D1060">
        <f>IF(COUNTA($B$5:$B1060)&lt;=B$1,AVERAGE($B$5:$B1060),B$2*($B1060-$D1059)+$D1059)</f>
        <v>15.285322477328041</v>
      </c>
      <c r="E1060">
        <f>IF(COUNTA($B$5:$B1060)&lt;=C$1,AVERAGE($B$5:$B1060),C$2*($B1060-$E1059)+$E1059)</f>
        <v>15.290581679539343</v>
      </c>
      <c r="F1060">
        <f t="shared" si="32"/>
        <v>-5.2592022113024939E-3</v>
      </c>
      <c r="G1060">
        <f>IF(COUNTA($F$5:$F1060)&lt;=G$1,AVERAGE($F$5:$F1060),G$2*($F1060-$G1059)+$G1059)</f>
        <v>3.0578873864195205E-3</v>
      </c>
      <c r="H1060">
        <f t="shared" si="33"/>
        <v>-8.317089597722014E-3</v>
      </c>
    </row>
    <row r="1061" spans="1:8">
      <c r="A1061" s="3">
        <v>42171</v>
      </c>
      <c r="B1061" s="1">
        <v>15.379999999999999</v>
      </c>
      <c r="C1061">
        <f>IF(COUNTA($B$5:$B1061)&lt;=A$1,AVERAGE($B$5:$B1061),A$2*($B1061-$C1060)+$C1060)</f>
        <v>15.29995880382638</v>
      </c>
      <c r="D1061">
        <f>IF(COUNTA($B$5:$B1061)&lt;=B$1,AVERAGE($B$5:$B1061),B$2*($B1061-$D1060)+$D1060)</f>
        <v>15.299524105728835</v>
      </c>
      <c r="E1061">
        <f>IF(COUNTA($B$5:$B1061)&lt;=C$1,AVERAGE($B$5:$B1061),C$2*($B1061-$E1060)+$E1060)</f>
        <v>15.29684096197159</v>
      </c>
      <c r="F1061">
        <f t="shared" si="32"/>
        <v>2.683143757245432E-3</v>
      </c>
      <c r="G1061">
        <f>IF(COUNTA($F$5:$F1061)&lt;=G$1,AVERAGE($F$5:$F1061),G$2*($F1061-$G1060)+$G1060)</f>
        <v>2.9829386605847029E-3</v>
      </c>
      <c r="H1061">
        <f t="shared" si="33"/>
        <v>-2.9979490333927094E-4</v>
      </c>
    </row>
    <row r="1062" spans="1:8">
      <c r="A1062" s="3">
        <v>42172</v>
      </c>
      <c r="B1062" s="1">
        <v>15.34</v>
      </c>
      <c r="C1062">
        <f>IF(COUNTA($B$5:$B1062)&lt;=A$1,AVERAGE($B$5:$B1062),A$2*($B1062-$C1061)+$C1061)</f>
        <v>15.307967043061105</v>
      </c>
      <c r="D1062">
        <f>IF(COUNTA($B$5:$B1062)&lt;=B$1,AVERAGE($B$5:$B1062),B$2*($B1062-$D1061)+$D1061)</f>
        <v>15.305595489869511</v>
      </c>
      <c r="E1062">
        <f>IF(COUNTA($B$5:$B1062)&lt;=C$1,AVERAGE($B$5:$B1062),C$2*($B1062-$E1061)+$E1061)</f>
        <v>15.299862094633578</v>
      </c>
      <c r="F1062">
        <f t="shared" si="32"/>
        <v>5.7333952359321927E-3</v>
      </c>
      <c r="G1062">
        <f>IF(COUNTA($F$5:$F1062)&lt;=G$1,AVERAGE($F$5:$F1062),G$2*($F1062-$G1061)+$G1061)</f>
        <v>3.5330299756542007E-3</v>
      </c>
      <c r="H1062">
        <f t="shared" si="33"/>
        <v>2.200365260277992E-3</v>
      </c>
    </row>
    <row r="1063" spans="1:8">
      <c r="A1063" s="3">
        <v>42173</v>
      </c>
      <c r="B1063" s="1">
        <v>15.33</v>
      </c>
      <c r="C1063">
        <f>IF(COUNTA($B$5:$B1063)&lt;=A$1,AVERAGE($B$5:$B1063),A$2*($B1063-$C1062)+$C1062)</f>
        <v>15.312373634448884</v>
      </c>
      <c r="D1063">
        <f>IF(COUNTA($B$5:$B1063)&lt;=B$1,AVERAGE($B$5:$B1063),B$2*($B1063-$D1062)+$D1062)</f>
        <v>15.309256166389083</v>
      </c>
      <c r="E1063">
        <f>IF(COUNTA($B$5:$B1063)&lt;=C$1,AVERAGE($B$5:$B1063),C$2*($B1063-$E1062)+$E1062)</f>
        <v>15.301971748009228</v>
      </c>
      <c r="F1063">
        <f t="shared" si="32"/>
        <v>7.2844183798554951E-3</v>
      </c>
      <c r="G1063">
        <f>IF(COUNTA($F$5:$F1063)&lt;=G$1,AVERAGE($F$5:$F1063),G$2*($F1063-$G1062)+$G1062)</f>
        <v>4.2833076564944596E-3</v>
      </c>
      <c r="H1063">
        <f t="shared" si="33"/>
        <v>3.0011107233610355E-3</v>
      </c>
    </row>
    <row r="1064" spans="1:8">
      <c r="A1064" s="3">
        <v>42174</v>
      </c>
      <c r="B1064" s="1">
        <v>15.34</v>
      </c>
      <c r="C1064">
        <f>IF(COUNTA($B$5:$B1064)&lt;=A$1,AVERAGE($B$5:$B1064),A$2*($B1064-$C1063)+$C1063)</f>
        <v>15.317898907559107</v>
      </c>
      <c r="D1064">
        <f>IF(COUNTA($B$5:$B1064)&lt;=B$1,AVERAGE($B$5:$B1064),B$2*($B1064-$D1063)+$D1063)</f>
        <v>15.313867741430721</v>
      </c>
      <c r="E1064">
        <f>IF(COUNTA($B$5:$B1064)&lt;=C$1,AVERAGE($B$5:$B1064),C$2*($B1064-$E1063)+$E1063)</f>
        <v>15.304633725648582</v>
      </c>
      <c r="F1064">
        <f t="shared" si="32"/>
        <v>9.2340157821393376E-3</v>
      </c>
      <c r="G1064">
        <f>IF(COUNTA($F$5:$F1064)&lt;=G$1,AVERAGE($F$5:$F1064),G$2*($F1064-$G1063)+$G1063)</f>
        <v>5.273449281623435E-3</v>
      </c>
      <c r="H1064">
        <f t="shared" si="33"/>
        <v>3.9605665005159026E-3</v>
      </c>
    </row>
    <row r="1065" spans="1:8">
      <c r="A1065" s="3">
        <v>42175</v>
      </c>
      <c r="B1065" s="1">
        <v>15.16</v>
      </c>
      <c r="C1065">
        <f>IF(COUNTA($B$5:$B1065)&lt;=A$1,AVERAGE($B$5:$B1065),A$2*($B1065-$C1064)+$C1064)</f>
        <v>15.286319126047285</v>
      </c>
      <c r="D1065">
        <f>IF(COUNTA($B$5:$B1065)&lt;=B$1,AVERAGE($B$5:$B1065),B$2*($B1065-$D1064)+$D1064)</f>
        <v>15.290787580216113</v>
      </c>
      <c r="E1065">
        <f>IF(COUNTA($B$5:$B1065)&lt;=C$1,AVERAGE($B$5:$B1065),C$2*($B1065-$E1064)+$E1064)</f>
        <v>15.294509364853182</v>
      </c>
      <c r="F1065">
        <f t="shared" si="32"/>
        <v>-3.7217846370687369E-3</v>
      </c>
      <c r="G1065">
        <f>IF(COUNTA($F$5:$F1065)&lt;=G$1,AVERAGE($F$5:$F1065),G$2*($F1065-$G1064)+$G1064)</f>
        <v>3.4744024978850003E-3</v>
      </c>
      <c r="H1065">
        <f t="shared" si="33"/>
        <v>-7.1961871349537371E-3</v>
      </c>
    </row>
    <row r="1066" spans="1:8">
      <c r="A1066" s="3">
        <v>42178</v>
      </c>
      <c r="B1066" s="1">
        <v>15.14</v>
      </c>
      <c r="C1066">
        <f>IF(COUNTA($B$5:$B1066)&lt;=A$1,AVERAGE($B$5:$B1066),A$2*($B1066-$C1065)+$C1065)</f>
        <v>15.257055300837829</v>
      </c>
      <c r="D1066">
        <f>IF(COUNTA($B$5:$B1066)&lt;=B$1,AVERAGE($B$5:$B1066),B$2*($B1066-$D1065)+$D1065)</f>
        <v>15.268169443183696</v>
      </c>
      <c r="E1066">
        <f>IF(COUNTA($B$5:$B1066)&lt;=C$1,AVERAGE($B$5:$B1066),C$2*($B1066-$E1065)+$E1065)</f>
        <v>15.283693709313459</v>
      </c>
      <c r="F1066">
        <f t="shared" si="32"/>
        <v>-1.5524266129762765E-2</v>
      </c>
      <c r="G1066">
        <f>IF(COUNTA($F$5:$F1066)&lt;=G$1,AVERAGE($F$5:$F1066),G$2*($F1066-$G1065)+$G1065)</f>
        <v>-3.253312276445524E-4</v>
      </c>
      <c r="H1066">
        <f t="shared" si="33"/>
        <v>-1.5198934902118212E-2</v>
      </c>
    </row>
    <row r="1067" spans="1:8">
      <c r="A1067" s="3">
        <v>42179</v>
      </c>
      <c r="B1067" s="1">
        <v>15.12</v>
      </c>
      <c r="C1067">
        <f>IF(COUNTA($B$5:$B1067)&lt;=A$1,AVERAGE($B$5:$B1067),A$2*($B1067-$C1066)+$C1066)</f>
        <v>15.229644240670263</v>
      </c>
      <c r="D1067">
        <f>IF(COUNTA($B$5:$B1067)&lt;=B$1,AVERAGE($B$5:$B1067),B$2*($B1067-$D1066)+$D1066)</f>
        <v>15.245944026706141</v>
      </c>
      <c r="E1067">
        <f>IF(COUNTA($B$5:$B1067)&lt;=C$1,AVERAGE($B$5:$B1067),C$2*($B1067-$E1066)+$E1066)</f>
        <v>15.272235149661517</v>
      </c>
      <c r="F1067">
        <f t="shared" si="32"/>
        <v>-2.6291122955376167E-2</v>
      </c>
      <c r="G1067">
        <f>IF(COUNTA($F$5:$F1067)&lt;=G$1,AVERAGE($F$5:$F1067),G$2*($F1067-$G1066)+$G1066)</f>
        <v>-5.5184895731908755E-3</v>
      </c>
      <c r="H1067">
        <f t="shared" si="33"/>
        <v>-2.0772633382185293E-2</v>
      </c>
    </row>
    <row r="1068" spans="1:8">
      <c r="A1068" s="3">
        <v>42180</v>
      </c>
      <c r="B1068" s="1">
        <v>14.97</v>
      </c>
      <c r="C1068">
        <f>IF(COUNTA($B$5:$B1068)&lt;=A$1,AVERAGE($B$5:$B1068),A$2*($B1068-$C1067)+$C1067)</f>
        <v>15.177715392536211</v>
      </c>
      <c r="D1068">
        <f>IF(COUNTA($B$5:$B1068)&lt;=B$1,AVERAGE($B$5:$B1068),B$2*($B1068-$D1067)+$D1067)</f>
        <v>15.204552422700219</v>
      </c>
      <c r="E1068">
        <f>IF(COUNTA($B$5:$B1068)&lt;=C$1,AVERAGE($B$5:$B1068),C$2*($B1068-$E1067)+$E1067)</f>
        <v>15.251078689185212</v>
      </c>
      <c r="F1068">
        <f t="shared" si="32"/>
        <v>-4.6526266484992362E-2</v>
      </c>
      <c r="G1068">
        <f>IF(COUNTA($F$5:$F1068)&lt;=G$1,AVERAGE($F$5:$F1068),G$2*($F1068-$G1067)+$G1067)</f>
        <v>-1.3720044955551174E-2</v>
      </c>
      <c r="H1068">
        <f t="shared" si="33"/>
        <v>-3.2806221529441189E-2</v>
      </c>
    </row>
    <row r="1069" spans="1:8">
      <c r="A1069" s="3">
        <v>42181</v>
      </c>
      <c r="B1069" s="1">
        <v>14.7</v>
      </c>
      <c r="C1069">
        <f>IF(COUNTA($B$5:$B1069)&lt;=A$1,AVERAGE($B$5:$B1069),A$2*($B1069-$C1068)+$C1068)</f>
        <v>15.082172314028968</v>
      </c>
      <c r="D1069">
        <f>IF(COUNTA($B$5:$B1069)&lt;=B$1,AVERAGE($B$5:$B1069),B$2*($B1069-$D1068)+$D1068)</f>
        <v>15.128869559295186</v>
      </c>
      <c r="E1069">
        <f>IF(COUNTA($B$5:$B1069)&lt;=C$1,AVERAGE($B$5:$B1069),C$2*($B1069-$E1068)+$E1068)</f>
        <v>15.212503180942246</v>
      </c>
      <c r="F1069">
        <f t="shared" si="32"/>
        <v>-8.3633621647059897E-2</v>
      </c>
      <c r="G1069">
        <f>IF(COUNTA($F$5:$F1069)&lt;=G$1,AVERAGE($F$5:$F1069),G$2*($F1069-$G1068)+$G1068)</f>
        <v>-2.7702760293852918E-2</v>
      </c>
      <c r="H1069">
        <f t="shared" si="33"/>
        <v>-5.5930861353206976E-2</v>
      </c>
    </row>
    <row r="1070" spans="1:8">
      <c r="A1070" s="3">
        <v>42182</v>
      </c>
      <c r="B1070" s="1">
        <v>14.91</v>
      </c>
      <c r="C1070">
        <f>IF(COUNTA($B$5:$B1070)&lt;=A$1,AVERAGE($B$5:$B1070),A$2*($B1070-$C1069)+$C1069)</f>
        <v>15.047737851223175</v>
      </c>
      <c r="D1070">
        <f>IF(COUNTA($B$5:$B1070)&lt;=B$1,AVERAGE($B$5:$B1070),B$2*($B1070-$D1069)+$D1069)</f>
        <v>15.096039125400909</v>
      </c>
      <c r="E1070">
        <f>IF(COUNTA($B$5:$B1070)&lt;=C$1,AVERAGE($B$5:$B1070),C$2*($B1070-$E1069)+$E1069)</f>
        <v>15.191327958276288</v>
      </c>
      <c r="F1070">
        <f t="shared" si="32"/>
        <v>-9.528883287537937E-2</v>
      </c>
      <c r="G1070">
        <f>IF(COUNTA($F$5:$F1070)&lt;=G$1,AVERAGE($F$5:$F1070),G$2*($F1070-$G1069)+$G1069)</f>
        <v>-4.1219974810158211E-2</v>
      </c>
      <c r="H1070">
        <f t="shared" si="33"/>
        <v>-5.4068858065221159E-2</v>
      </c>
    </row>
    <row r="1071" spans="1:8">
      <c r="A1071" s="3">
        <v>42185</v>
      </c>
      <c r="B1071" s="1">
        <v>15.12</v>
      </c>
      <c r="C1071">
        <f>IF(COUNTA($B$5:$B1071)&lt;=A$1,AVERAGE($B$5:$B1071),A$2*($B1071-$C1070)+$C1070)</f>
        <v>15.062190280978539</v>
      </c>
      <c r="D1071">
        <f>IF(COUNTA($B$5:$B1071)&lt;=B$1,AVERAGE($B$5:$B1071),B$2*($B1071-$D1070)+$D1070)</f>
        <v>15.099633256590772</v>
      </c>
      <c r="E1071">
        <f>IF(COUNTA($B$5:$B1071)&lt;=C$1,AVERAGE($B$5:$B1071),C$2*($B1071-$E1070)+$E1070)</f>
        <v>15.186335001196948</v>
      </c>
      <c r="F1071">
        <f t="shared" si="32"/>
        <v>-8.6701744606175524E-2</v>
      </c>
      <c r="G1071">
        <f>IF(COUNTA($F$5:$F1071)&lt;=G$1,AVERAGE($F$5:$F1071),G$2*($F1071-$G1070)+$G1070)</f>
        <v>-5.0316328769361672E-2</v>
      </c>
      <c r="H1071">
        <f t="shared" si="33"/>
        <v>-3.6385415836813852E-2</v>
      </c>
    </row>
    <row r="1072" spans="1:8">
      <c r="A1072" s="3">
        <v>42186</v>
      </c>
      <c r="B1072" s="1">
        <v>15.07</v>
      </c>
      <c r="C1072">
        <f>IF(COUNTA($B$5:$B1072)&lt;=A$1,AVERAGE($B$5:$B1072),A$2*($B1072-$C1071)+$C1071)</f>
        <v>15.063752224782831</v>
      </c>
      <c r="D1072">
        <f>IF(COUNTA($B$5:$B1072)&lt;=B$1,AVERAGE($B$5:$B1072),B$2*($B1072-$D1071)+$D1071)</f>
        <v>15.095188268102156</v>
      </c>
      <c r="E1072">
        <f>IF(COUNTA($B$5:$B1072)&lt;=C$1,AVERAGE($B$5:$B1072),C$2*($B1072-$E1071)+$E1071)</f>
        <v>15.178191551113162</v>
      </c>
      <c r="F1072">
        <f t="shared" si="32"/>
        <v>-8.3003283011006346E-2</v>
      </c>
      <c r="G1072">
        <f>IF(COUNTA($F$5:$F1072)&lt;=G$1,AVERAGE($F$5:$F1072),G$2*($F1072-$G1071)+$G1071)</f>
        <v>-5.6853719617690604E-2</v>
      </c>
      <c r="H1072">
        <f t="shared" si="33"/>
        <v>-2.6149563393315742E-2</v>
      </c>
    </row>
    <row r="1073" spans="1:8">
      <c r="A1073" s="3">
        <v>42187</v>
      </c>
      <c r="B1073" s="1">
        <v>15.22</v>
      </c>
      <c r="C1073">
        <f>IF(COUNTA($B$5:$B1073)&lt;=A$1,AVERAGE($B$5:$B1073),A$2*($B1073-$C1072)+$C1072)</f>
        <v>15.095001779826266</v>
      </c>
      <c r="D1073">
        <f>IF(COUNTA($B$5:$B1073)&lt;=B$1,AVERAGE($B$5:$B1073),B$2*($B1073-$D1072)+$D1072)</f>
        <v>15.113910027886833</v>
      </c>
      <c r="E1073">
        <f>IF(COUNTA($B$5:$B1073)&lt;=C$1,AVERAGE($B$5:$B1073),C$2*($B1073-$E1072)+$E1072)</f>
        <v>15.18111814253524</v>
      </c>
      <c r="F1073">
        <f t="shared" si="32"/>
        <v>-6.7208114648407147E-2</v>
      </c>
      <c r="G1073">
        <f>IF(COUNTA($F$5:$F1073)&lt;=G$1,AVERAGE($F$5:$F1073),G$2*($F1073-$G1072)+$G1072)</f>
        <v>-5.892459862383391E-2</v>
      </c>
      <c r="H1073">
        <f t="shared" si="33"/>
        <v>-8.283516024573237E-3</v>
      </c>
    </row>
    <row r="1074" spans="1:8">
      <c r="A1074" s="3">
        <v>42188</v>
      </c>
      <c r="B1074" s="1">
        <v>15.19</v>
      </c>
      <c r="C1074">
        <f>IF(COUNTA($B$5:$B1074)&lt;=A$1,AVERAGE($B$5:$B1074),A$2*($B1074-$C1073)+$C1073)</f>
        <v>15.114001423861012</v>
      </c>
      <c r="D1074">
        <f>IF(COUNTA($B$5:$B1074)&lt;=B$1,AVERAGE($B$5:$B1074),B$2*($B1074-$D1073)+$D1073)</f>
        <v>15.125323523703807</v>
      </c>
      <c r="E1074">
        <f>IF(COUNTA($B$5:$B1074)&lt;=C$1,AVERAGE($B$5:$B1074),C$2*($B1074-$E1073)+$E1073)</f>
        <v>15.181739872557774</v>
      </c>
      <c r="F1074">
        <f t="shared" si="32"/>
        <v>-5.6416348853966625E-2</v>
      </c>
      <c r="G1074">
        <f>IF(COUNTA($F$5:$F1074)&lt;=G$1,AVERAGE($F$5:$F1074),G$2*($F1074-$G1073)+$G1073)</f>
        <v>-5.8422948669860454E-2</v>
      </c>
      <c r="H1074">
        <f t="shared" si="33"/>
        <v>2.0065998158938295E-3</v>
      </c>
    </row>
    <row r="1075" spans="1:8">
      <c r="A1075" s="3">
        <v>42189</v>
      </c>
      <c r="B1075" s="1">
        <v>15.07</v>
      </c>
      <c r="C1075">
        <f>IF(COUNTA($B$5:$B1075)&lt;=A$1,AVERAGE($B$5:$B1075),A$2*($B1075-$C1074)+$C1074)</f>
        <v>15.105201139088809</v>
      </c>
      <c r="D1075">
        <f>IF(COUNTA($B$5:$B1075)&lt;=B$1,AVERAGE($B$5:$B1075),B$2*($B1075-$D1074)+$D1074)</f>
        <v>15.117024995148236</v>
      </c>
      <c r="E1075">
        <f>IF(COUNTA($B$5:$B1075)&lt;=C$1,AVERAGE($B$5:$B1075),C$2*($B1075-$E1074)+$E1074)</f>
        <v>15.17391808147873</v>
      </c>
      <c r="F1075">
        <f t="shared" si="32"/>
        <v>-5.6893086330493503E-2</v>
      </c>
      <c r="G1075">
        <f>IF(COUNTA($F$5:$F1075)&lt;=G$1,AVERAGE($F$5:$F1075),G$2*($F1075-$G1074)+$G1074)</f>
        <v>-5.8116976201987067E-2</v>
      </c>
      <c r="H1075">
        <f t="shared" si="33"/>
        <v>1.2238898714935637E-3</v>
      </c>
    </row>
    <row r="1076" spans="1:8">
      <c r="A1076" s="3">
        <v>42192</v>
      </c>
      <c r="B1076" s="1">
        <v>15.06</v>
      </c>
      <c r="C1076">
        <f>IF(COUNTA($B$5:$B1076)&lt;=A$1,AVERAGE($B$5:$B1076),A$2*($B1076-$C1075)+$C1075)</f>
        <v>15.096160911271047</v>
      </c>
      <c r="D1076">
        <f>IF(COUNTA($B$5:$B1076)&lt;=B$1,AVERAGE($B$5:$B1076),B$2*($B1076-$D1075)+$D1075)</f>
        <v>15.108471245876</v>
      </c>
      <c r="E1076">
        <f>IF(COUNTA($B$5:$B1076)&lt;=C$1,AVERAGE($B$5:$B1076),C$2*($B1076-$E1075)+$E1075)</f>
        <v>15.165943815775218</v>
      </c>
      <c r="F1076">
        <f t="shared" si="32"/>
        <v>-5.7472569899218229E-2</v>
      </c>
      <c r="G1076">
        <f>IF(COUNTA($F$5:$F1076)&lt;=G$1,AVERAGE($F$5:$F1076),G$2*($F1076-$G1075)+$G1075)</f>
        <v>-5.7988094941433296E-2</v>
      </c>
      <c r="H1076">
        <f t="shared" si="33"/>
        <v>5.1552504221506756E-4</v>
      </c>
    </row>
    <row r="1077" spans="1:8">
      <c r="A1077" s="3">
        <v>42193</v>
      </c>
      <c r="B1077" s="1">
        <v>15.07</v>
      </c>
      <c r="C1077">
        <f>IF(COUNTA($B$5:$B1077)&lt;=A$1,AVERAGE($B$5:$B1077),A$2*($B1077-$C1076)+$C1076)</f>
        <v>15.090928729016838</v>
      </c>
      <c r="D1077">
        <f>IF(COUNTA($B$5:$B1077)&lt;=B$1,AVERAGE($B$5:$B1077),B$2*($B1077-$D1076)+$D1076)</f>
        <v>15.1027005589946</v>
      </c>
      <c r="E1077">
        <f>IF(COUNTA($B$5:$B1077)&lt;=C$1,AVERAGE($B$5:$B1077),C$2*($B1077-$E1076)+$E1076)</f>
        <v>15.159227748670952</v>
      </c>
      <c r="F1077">
        <f t="shared" si="32"/>
        <v>-5.6527189676351952E-2</v>
      </c>
      <c r="G1077">
        <f>IF(COUNTA($F$5:$F1077)&lt;=G$1,AVERAGE($F$5:$F1077),G$2*($F1077-$G1076)+$G1076)</f>
        <v>-5.7695913888417029E-2</v>
      </c>
      <c r="H1077">
        <f t="shared" si="33"/>
        <v>1.1687242120650768E-3</v>
      </c>
    </row>
    <row r="1078" spans="1:8">
      <c r="A1078" s="3">
        <v>42194</v>
      </c>
      <c r="B1078" s="1">
        <v>15.07</v>
      </c>
      <c r="C1078">
        <f>IF(COUNTA($B$5:$B1078)&lt;=A$1,AVERAGE($B$5:$B1078),A$2*($B1078-$C1077)+$C1077)</f>
        <v>15.086742983213471</v>
      </c>
      <c r="D1078">
        <f>IF(COUNTA($B$5:$B1078)&lt;=B$1,AVERAGE($B$5:$B1078),B$2*($B1078-$D1077)+$D1077)</f>
        <v>15.097795475145411</v>
      </c>
      <c r="E1078">
        <f>IF(COUNTA($B$5:$B1078)&lt;=C$1,AVERAGE($B$5:$B1078),C$2*($B1078-$E1077)+$E1077)</f>
        <v>15.152981806263986</v>
      </c>
      <c r="F1078">
        <f t="shared" si="32"/>
        <v>-5.5186331118575183E-2</v>
      </c>
      <c r="G1078">
        <f>IF(COUNTA($F$5:$F1078)&lt;=G$1,AVERAGE($F$5:$F1078),G$2*($F1078-$G1077)+$G1077)</f>
        <v>-5.719399733444866E-2</v>
      </c>
      <c r="H1078">
        <f t="shared" si="33"/>
        <v>2.007666215873477E-3</v>
      </c>
    </row>
    <row r="1079" spans="1:8">
      <c r="A1079" s="3">
        <v>42195</v>
      </c>
      <c r="B1079" s="1">
        <v>15.07</v>
      </c>
      <c r="C1079">
        <f>IF(COUNTA($B$5:$B1079)&lt;=A$1,AVERAGE($B$5:$B1079),A$2*($B1079-$C1078)+$C1078)</f>
        <v>15.083394386570777</v>
      </c>
      <c r="D1079">
        <f>IF(COUNTA($B$5:$B1079)&lt;=B$1,AVERAGE($B$5:$B1079),B$2*($B1079-$D1078)+$D1078)</f>
        <v>15.093626153873599</v>
      </c>
      <c r="E1079">
        <f>IF(COUNTA($B$5:$B1079)&lt;=C$1,AVERAGE($B$5:$B1079),C$2*($B1079-$E1078)+$E1078)</f>
        <v>15.147173079825507</v>
      </c>
      <c r="F1079">
        <f t="shared" si="32"/>
        <v>-5.3546925951907909E-2</v>
      </c>
      <c r="G1079">
        <f>IF(COUNTA($F$5:$F1079)&lt;=G$1,AVERAGE($F$5:$F1079),G$2*($F1079-$G1078)+$G1078)</f>
        <v>-5.6464583057940512E-2</v>
      </c>
      <c r="H1079">
        <f t="shared" si="33"/>
        <v>2.9176571060326034E-3</v>
      </c>
    </row>
    <row r="1080" spans="1:8">
      <c r="A1080" s="3">
        <v>42196</v>
      </c>
      <c r="B1080" s="1">
        <v>15.02</v>
      </c>
      <c r="C1080">
        <f>IF(COUNTA($B$5:$B1080)&lt;=A$1,AVERAGE($B$5:$B1080),A$2*($B1080-$C1079)+$C1079)</f>
        <v>15.070715509256623</v>
      </c>
      <c r="D1080">
        <f>IF(COUNTA($B$5:$B1080)&lt;=B$1,AVERAGE($B$5:$B1080),B$2*($B1080-$D1079)+$D1079)</f>
        <v>15.082582230792559</v>
      </c>
      <c r="E1080">
        <f>IF(COUNTA($B$5:$B1080)&lt;=C$1,AVERAGE($B$5:$B1080),C$2*($B1080-$E1079)+$E1079)</f>
        <v>15.138270964237721</v>
      </c>
      <c r="F1080">
        <f t="shared" si="32"/>
        <v>-5.5688733445162342E-2</v>
      </c>
      <c r="G1080">
        <f>IF(COUNTA($F$5:$F1080)&lt;=G$1,AVERAGE($F$5:$F1080),G$2*($F1080-$G1079)+$G1079)</f>
        <v>-5.630941313538488E-2</v>
      </c>
      <c r="H1080">
        <f t="shared" si="33"/>
        <v>6.2067969022253783E-4</v>
      </c>
    </row>
    <row r="1081" spans="1:8">
      <c r="A1081" s="3">
        <v>42199</v>
      </c>
      <c r="B1081" s="1">
        <v>14.97</v>
      </c>
      <c r="C1081">
        <f>IF(COUNTA($B$5:$B1081)&lt;=A$1,AVERAGE($B$5:$B1081),A$2*($B1081-$C1080)+$C1080)</f>
        <v>15.050572407405298</v>
      </c>
      <c r="D1081">
        <f>IF(COUNTA($B$5:$B1081)&lt;=B$1,AVERAGE($B$5:$B1081),B$2*($B1081-$D1080)+$D1080)</f>
        <v>15.065694896173675</v>
      </c>
      <c r="E1081">
        <f>IF(COUNTA($B$5:$B1081)&lt;=C$1,AVERAGE($B$5:$B1081),C$2*($B1081-$E1080)+$E1080)</f>
        <v>15.12649199674108</v>
      </c>
      <c r="F1081">
        <f t="shared" si="32"/>
        <v>-6.0797100567405948E-2</v>
      </c>
      <c r="G1081">
        <f>IF(COUNTA($F$5:$F1081)&lt;=G$1,AVERAGE($F$5:$F1081),G$2*($F1081-$G1080)+$G1080)</f>
        <v>-5.7206950621789092E-2</v>
      </c>
      <c r="H1081">
        <f t="shared" si="33"/>
        <v>-3.5901499456168565E-3</v>
      </c>
    </row>
    <row r="1082" spans="1:8">
      <c r="A1082" s="3">
        <v>42200</v>
      </c>
      <c r="B1082" s="1">
        <v>14.97</v>
      </c>
      <c r="C1082">
        <f>IF(COUNTA($B$5:$B1082)&lt;=A$1,AVERAGE($B$5:$B1082),A$2*($B1082-$C1081)+$C1081)</f>
        <v>15.034457925924238</v>
      </c>
      <c r="D1082">
        <f>IF(COUNTA($B$5:$B1082)&lt;=B$1,AVERAGE($B$5:$B1082),B$2*($B1082-$D1081)+$D1081)</f>
        <v>15.051340661747624</v>
      </c>
      <c r="E1082">
        <f>IF(COUNTA($B$5:$B1082)&lt;=C$1,AVERAGE($B$5:$B1082),C$2*($B1082-$E1081)+$E1081)</f>
        <v>15.115537556969205</v>
      </c>
      <c r="F1082">
        <f t="shared" si="32"/>
        <v>-6.4196895221581229E-2</v>
      </c>
      <c r="G1082">
        <f>IF(COUNTA($F$5:$F1082)&lt;=G$1,AVERAGE($F$5:$F1082),G$2*($F1082-$G1081)+$G1081)</f>
        <v>-5.8604939541747517E-2</v>
      </c>
      <c r="H1082">
        <f t="shared" si="33"/>
        <v>-5.5919556798337128E-3</v>
      </c>
    </row>
    <row r="1083" spans="1:8">
      <c r="A1083" s="3">
        <v>42201</v>
      </c>
      <c r="B1083" s="1">
        <v>14.88</v>
      </c>
      <c r="C1083">
        <f>IF(COUNTA($B$5:$B1083)&lt;=A$1,AVERAGE($B$5:$B1083),A$2*($B1083-$C1082)+$C1082)</f>
        <v>15.003566340739392</v>
      </c>
      <c r="D1083">
        <f>IF(COUNTA($B$5:$B1083)&lt;=B$1,AVERAGE($B$5:$B1083),B$2*($B1083-$D1082)+$D1082)</f>
        <v>15.02563956248548</v>
      </c>
      <c r="E1083">
        <f>IF(COUNTA($B$5:$B1083)&lt;=C$1,AVERAGE($B$5:$B1083),C$2*($B1083-$E1082)+$E1082)</f>
        <v>15.09904992798136</v>
      </c>
      <c r="F1083">
        <f t="shared" si="32"/>
        <v>-7.3410365495879759E-2</v>
      </c>
      <c r="G1083">
        <f>IF(COUNTA($F$5:$F1083)&lt;=G$1,AVERAGE($F$5:$F1083),G$2*($F1083-$G1082)+$G1082)</f>
        <v>-6.1566024732573964E-2</v>
      </c>
      <c r="H1083">
        <f t="shared" si="33"/>
        <v>-1.1844340763305795E-2</v>
      </c>
    </row>
    <row r="1084" spans="1:8">
      <c r="A1084" s="3">
        <v>42202</v>
      </c>
      <c r="B1084" s="1">
        <v>14.97</v>
      </c>
      <c r="C1084">
        <f>IF(COUNTA($B$5:$B1084)&lt;=A$1,AVERAGE($B$5:$B1084),A$2*($B1084-$C1083)+$C1083)</f>
        <v>14.996853072591513</v>
      </c>
      <c r="D1084">
        <f>IF(COUNTA($B$5:$B1084)&lt;=B$1,AVERAGE($B$5:$B1084),B$2*($B1084-$D1083)+$D1083)</f>
        <v>15.017293628112659</v>
      </c>
      <c r="E1084">
        <f>IF(COUNTA($B$5:$B1084)&lt;=C$1,AVERAGE($B$5:$B1084),C$2*($B1084-$E1083)+$E1083)</f>
        <v>15.090016433022665</v>
      </c>
      <c r="F1084">
        <f t="shared" si="32"/>
        <v>-7.2722804910005934E-2</v>
      </c>
      <c r="G1084">
        <f>IF(COUNTA($F$5:$F1084)&lt;=G$1,AVERAGE($F$5:$F1084),G$2*($F1084-$G1083)+$G1083)</f>
        <v>-6.3797380768060352E-2</v>
      </c>
      <c r="H1084">
        <f t="shared" si="33"/>
        <v>-8.9254241419455815E-3</v>
      </c>
    </row>
    <row r="1085" spans="1:8">
      <c r="A1085" s="3">
        <v>42203</v>
      </c>
      <c r="B1085" s="1">
        <v>14.87</v>
      </c>
      <c r="C1085">
        <f>IF(COUNTA($B$5:$B1085)&lt;=A$1,AVERAGE($B$5:$B1085),A$2*($B1085-$C1084)+$C1084)</f>
        <v>14.97148245807321</v>
      </c>
      <c r="D1085">
        <f>IF(COUNTA($B$5:$B1085)&lt;=B$1,AVERAGE($B$5:$B1085),B$2*($B1085-$D1084)+$D1084)</f>
        <v>14.99519958389576</v>
      </c>
      <c r="E1085">
        <f>IF(COUNTA($B$5:$B1085)&lt;=C$1,AVERAGE($B$5:$B1085),C$2*($B1085-$E1084)+$E1084)</f>
        <v>15.074615282711079</v>
      </c>
      <c r="F1085">
        <f t="shared" si="32"/>
        <v>-7.9415698815319402E-2</v>
      </c>
      <c r="G1085">
        <f>IF(COUNTA($F$5:$F1085)&lt;=G$1,AVERAGE($F$5:$F1085),G$2*($F1085-$G1084)+$G1084)</f>
        <v>-6.6921044377512159E-2</v>
      </c>
      <c r="H1085">
        <f t="shared" si="33"/>
        <v>-1.2494654437807243E-2</v>
      </c>
    </row>
    <row r="1086" spans="1:8">
      <c r="A1086" s="3">
        <v>42206</v>
      </c>
      <c r="B1086" s="1">
        <v>14.97</v>
      </c>
      <c r="C1086">
        <f>IF(COUNTA($B$5:$B1086)&lt;=A$1,AVERAGE($B$5:$B1086),A$2*($B1086-$C1085)+$C1085)</f>
        <v>14.971185966458568</v>
      </c>
      <c r="D1086">
        <f>IF(COUNTA($B$5:$B1086)&lt;=B$1,AVERAGE($B$5:$B1086),B$2*($B1086-$D1085)+$D1085)</f>
        <v>14.991419646311396</v>
      </c>
      <c r="E1086">
        <f>IF(COUNTA($B$5:$B1086)&lt;=C$1,AVERAGE($B$5:$B1086),C$2*($B1086-$E1085)+$E1085)</f>
        <v>15.067292212921304</v>
      </c>
      <c r="F1086">
        <f t="shared" si="32"/>
        <v>-7.5872566609907821E-2</v>
      </c>
      <c r="G1086">
        <f>IF(COUNTA($F$5:$F1086)&lt;=G$1,AVERAGE($F$5:$F1086),G$2*($F1086-$G1085)+$G1085)</f>
        <v>-6.8711348823991297E-2</v>
      </c>
      <c r="H1086">
        <f t="shared" si="33"/>
        <v>-7.1612177859165238E-3</v>
      </c>
    </row>
    <row r="1087" spans="1:8">
      <c r="A1087" s="3">
        <v>42207</v>
      </c>
      <c r="B1087" s="1">
        <v>14.97</v>
      </c>
      <c r="C1087">
        <f>IF(COUNTA($B$5:$B1087)&lt;=A$1,AVERAGE($B$5:$B1087),A$2*($B1087-$C1086)+$C1086)</f>
        <v>14.970948773166855</v>
      </c>
      <c r="D1087">
        <f>IF(COUNTA($B$5:$B1087)&lt;=B$1,AVERAGE($B$5:$B1087),B$2*($B1087-$D1086)+$D1086)</f>
        <v>14.988206699364687</v>
      </c>
      <c r="E1087">
        <f>IF(COUNTA($B$5:$B1087)&lt;=C$1,AVERAGE($B$5:$B1087),C$2*($B1087-$E1086)+$E1086)</f>
        <v>15.060481758016813</v>
      </c>
      <c r="F1087">
        <f t="shared" si="32"/>
        <v>-7.2275058652126134E-2</v>
      </c>
      <c r="G1087">
        <f>IF(COUNTA($F$5:$F1087)&lt;=G$1,AVERAGE($F$5:$F1087),G$2*($F1087-$G1086)+$G1086)</f>
        <v>-6.9424090789618267E-2</v>
      </c>
      <c r="H1087">
        <f t="shared" si="33"/>
        <v>-2.8509678625078666E-3</v>
      </c>
    </row>
    <row r="1088" spans="1:8">
      <c r="A1088" s="3">
        <v>42208</v>
      </c>
      <c r="B1088" s="1">
        <v>14.97</v>
      </c>
      <c r="C1088">
        <f>IF(COUNTA($B$5:$B1088)&lt;=A$1,AVERAGE($B$5:$B1088),A$2*($B1088-$C1087)+$C1087)</f>
        <v>14.970759018533483</v>
      </c>
      <c r="D1088">
        <f>IF(COUNTA($B$5:$B1088)&lt;=B$1,AVERAGE($B$5:$B1088),B$2*($B1088-$D1087)+$D1087)</f>
        <v>14.985475694459984</v>
      </c>
      <c r="E1088">
        <f>IF(COUNTA($B$5:$B1088)&lt;=C$1,AVERAGE($B$5:$B1088),C$2*($B1088-$E1087)+$E1087)</f>
        <v>15.054148034955636</v>
      </c>
      <c r="F1088">
        <f t="shared" si="32"/>
        <v>-6.8672340495652406E-2</v>
      </c>
      <c r="G1088">
        <f>IF(COUNTA($F$5:$F1088)&lt;=G$1,AVERAGE($F$5:$F1088),G$2*($F1088-$G1087)+$G1087)</f>
        <v>-6.9273740730825095E-2</v>
      </c>
      <c r="H1088">
        <f t="shared" si="33"/>
        <v>6.0140023517268881E-4</v>
      </c>
    </row>
    <row r="1089" spans="1:8">
      <c r="A1089" s="3">
        <v>42210</v>
      </c>
      <c r="B1089" s="1">
        <v>14.97</v>
      </c>
      <c r="C1089">
        <f>IF(COUNTA($B$5:$B1089)&lt;=A$1,AVERAGE($B$5:$B1089),A$2*($B1089-$C1088)+$C1088)</f>
        <v>14.970607214826787</v>
      </c>
      <c r="D1089">
        <f>IF(COUNTA($B$5:$B1089)&lt;=B$1,AVERAGE($B$5:$B1089),B$2*($B1089-$D1088)+$D1088)</f>
        <v>14.983154340290987</v>
      </c>
      <c r="E1089">
        <f>IF(COUNTA($B$5:$B1089)&lt;=C$1,AVERAGE($B$5:$B1089),C$2*($B1089-$E1088)+$E1088)</f>
        <v>15.048257672508742</v>
      </c>
      <c r="F1089">
        <f t="shared" si="32"/>
        <v>-6.5103332217754328E-2</v>
      </c>
      <c r="G1089">
        <f>IF(COUNTA($F$5:$F1089)&lt;=G$1,AVERAGE($F$5:$F1089),G$2*($F1089-$G1088)+$G1088)</f>
        <v>-6.8439659028210947E-2</v>
      </c>
      <c r="H1089">
        <f t="shared" si="33"/>
        <v>3.3363268104566191E-3</v>
      </c>
    </row>
    <row r="1090" spans="1:8">
      <c r="A1090" s="3">
        <v>42213</v>
      </c>
      <c r="B1090" s="1">
        <v>14.97</v>
      </c>
      <c r="C1090">
        <f>IF(COUNTA($B$5:$B1090)&lt;=A$1,AVERAGE($B$5:$B1090),A$2*($B1090-$C1089)+$C1089)</f>
        <v>14.97048577186143</v>
      </c>
      <c r="D1090">
        <f>IF(COUNTA($B$5:$B1090)&lt;=B$1,AVERAGE($B$5:$B1090),B$2*($B1090-$D1089)+$D1089)</f>
        <v>14.981181189247339</v>
      </c>
      <c r="E1090">
        <f>IF(COUNTA($B$5:$B1090)&lt;=C$1,AVERAGE($B$5:$B1090),C$2*($B1090-$E1089)+$E1089)</f>
        <v>15.04277963543313</v>
      </c>
      <c r="F1090">
        <f t="shared" si="32"/>
        <v>-6.1598446185790579E-2</v>
      </c>
      <c r="G1090">
        <f>IF(COUNTA($F$5:$F1090)&lt;=G$1,AVERAGE($F$5:$F1090),G$2*($F1090-$G1089)+$G1089)</f>
        <v>-6.7071416459726876E-2</v>
      </c>
      <c r="H1090">
        <f t="shared" si="33"/>
        <v>5.4729702739362979E-3</v>
      </c>
    </row>
    <row r="1091" spans="1:8">
      <c r="A1091" s="3">
        <v>42214</v>
      </c>
      <c r="B1091" s="1">
        <v>14.92</v>
      </c>
      <c r="C1091">
        <f>IF(COUNTA($B$5:$B1091)&lt;=A$1,AVERAGE($B$5:$B1091),A$2*($B1091-$C1090)+$C1090)</f>
        <v>14.960388617489144</v>
      </c>
      <c r="D1091">
        <f>IF(COUNTA($B$5:$B1091)&lt;=B$1,AVERAGE($B$5:$B1091),B$2*($B1091-$D1090)+$D1090)</f>
        <v>14.972004010860239</v>
      </c>
      <c r="E1091">
        <f>IF(COUNTA($B$5:$B1091)&lt;=C$1,AVERAGE($B$5:$B1091),C$2*($B1091-$E1090)+$E1090)</f>
        <v>15.03418506095281</v>
      </c>
      <c r="F1091">
        <f t="shared" si="32"/>
        <v>-6.21810500925708E-2</v>
      </c>
      <c r="G1091">
        <f>IF(COUNTA($F$5:$F1091)&lt;=G$1,AVERAGE($F$5:$F1091),G$2*($F1091-$G1090)+$G1090)</f>
        <v>-6.6093343186295658E-2</v>
      </c>
      <c r="H1091">
        <f t="shared" si="33"/>
        <v>3.9122930937248585E-3</v>
      </c>
    </row>
    <row r="1092" spans="1:8">
      <c r="A1092" s="3">
        <v>42215</v>
      </c>
      <c r="B1092" s="1">
        <v>14.92</v>
      </c>
      <c r="C1092">
        <f>IF(COUNTA($B$5:$B1092)&lt;=A$1,AVERAGE($B$5:$B1092),A$2*($B1092-$C1091)+$C1091)</f>
        <v>14.952310893991315</v>
      </c>
      <c r="D1092">
        <f>IF(COUNTA($B$5:$B1092)&lt;=B$1,AVERAGE($B$5:$B1092),B$2*($B1092-$D1091)+$D1091)</f>
        <v>14.964203409231203</v>
      </c>
      <c r="E1092">
        <f>IF(COUNTA($B$5:$B1092)&lt;=C$1,AVERAGE($B$5:$B1092),C$2*($B1092-$E1091)+$E1091)</f>
        <v>15.026192106686112</v>
      </c>
      <c r="F1092">
        <f t="shared" si="32"/>
        <v>-6.1988697454909314E-2</v>
      </c>
      <c r="G1092">
        <f>IF(COUNTA($F$5:$F1092)&lt;=G$1,AVERAGE($F$5:$F1092),G$2*($F1092-$G1091)+$G1091)</f>
        <v>-6.5272414040018392E-2</v>
      </c>
      <c r="H1092">
        <f t="shared" si="33"/>
        <v>3.2837165851090783E-3</v>
      </c>
    </row>
    <row r="1093" spans="1:8">
      <c r="A1093" s="3">
        <v>42216</v>
      </c>
      <c r="B1093" s="1">
        <v>14.97</v>
      </c>
      <c r="C1093">
        <f>IF(COUNTA($B$5:$B1093)&lt;=A$1,AVERAGE($B$5:$B1093),A$2*($B1093-$C1092)+$C1092)</f>
        <v>14.955848715193053</v>
      </c>
      <c r="D1093">
        <f>IF(COUNTA($B$5:$B1093)&lt;=B$1,AVERAGE($B$5:$B1093),B$2*($B1093-$D1092)+$D1092)</f>
        <v>14.965072897846524</v>
      </c>
      <c r="E1093">
        <f>IF(COUNTA($B$5:$B1093)&lt;=C$1,AVERAGE($B$5:$B1093),C$2*($B1093-$E1092)+$E1092)</f>
        <v>15.022258659218085</v>
      </c>
      <c r="F1093">
        <f t="shared" si="32"/>
        <v>-5.7185761371561838E-2</v>
      </c>
      <c r="G1093">
        <f>IF(COUNTA($F$5:$F1093)&lt;=G$1,AVERAGE($F$5:$F1093),G$2*($F1093-$G1092)+$G1092)</f>
        <v>-6.3655083506327079E-2</v>
      </c>
      <c r="H1093">
        <f t="shared" si="33"/>
        <v>6.4693221347652402E-3</v>
      </c>
    </row>
    <row r="1094" spans="1:8">
      <c r="A1094" s="3">
        <v>42217</v>
      </c>
      <c r="B1094" s="1">
        <v>14.97</v>
      </c>
      <c r="C1094">
        <f>IF(COUNTA($B$5:$B1094)&lt;=A$1,AVERAGE($B$5:$B1094),A$2*($B1094-$C1093)+$C1093)</f>
        <v>14.958678972154443</v>
      </c>
      <c r="D1094">
        <f>IF(COUNTA($B$5:$B1094)&lt;=B$1,AVERAGE($B$5:$B1094),B$2*($B1094-$D1093)+$D1093)</f>
        <v>14.965811963169545</v>
      </c>
      <c r="E1094">
        <f>IF(COUNTA($B$5:$B1094)&lt;=C$1,AVERAGE($B$5:$B1094),C$2*($B1094-$E1093)+$E1093)</f>
        <v>15.018600553072819</v>
      </c>
      <c r="F1094">
        <f t="shared" si="32"/>
        <v>-5.2788589903274286E-2</v>
      </c>
      <c r="G1094">
        <f>IF(COUNTA($F$5:$F1094)&lt;=G$1,AVERAGE($F$5:$F1094),G$2*($F1094-$G1093)+$G1093)</f>
        <v>-6.1481784785716517E-2</v>
      </c>
      <c r="H1094">
        <f t="shared" si="33"/>
        <v>8.6931948824422317E-3</v>
      </c>
    </row>
    <row r="1095" spans="1:8">
      <c r="A1095" s="3">
        <v>42220</v>
      </c>
      <c r="B1095" s="1">
        <v>14.97</v>
      </c>
      <c r="C1095">
        <f>IF(COUNTA($B$5:$B1095)&lt;=A$1,AVERAGE($B$5:$B1095),A$2*($B1095-$C1094)+$C1094)</f>
        <v>14.960943177723555</v>
      </c>
      <c r="D1095">
        <f>IF(COUNTA($B$5:$B1095)&lt;=B$1,AVERAGE($B$5:$B1095),B$2*($B1095-$D1094)+$D1094)</f>
        <v>14.966440168694113</v>
      </c>
      <c r="E1095">
        <f>IF(COUNTA($B$5:$B1095)&lt;=C$1,AVERAGE($B$5:$B1095),C$2*($B1095-$E1094)+$E1094)</f>
        <v>15.015198514357721</v>
      </c>
      <c r="F1095">
        <f t="shared" si="32"/>
        <v>-4.8758345663607372E-2</v>
      </c>
      <c r="G1095">
        <f>IF(COUNTA($F$5:$F1095)&lt;=G$1,AVERAGE($F$5:$F1095),G$2*($F1095-$G1094)+$G1094)</f>
        <v>-5.8937096961294691E-2</v>
      </c>
      <c r="H1095">
        <f t="shared" si="33"/>
        <v>1.0178751297687319E-2</v>
      </c>
    </row>
    <row r="1096" spans="1:8">
      <c r="A1096" s="3">
        <v>42221</v>
      </c>
      <c r="B1096" s="1">
        <v>14.88</v>
      </c>
      <c r="C1096">
        <f>IF(COUNTA($B$5:$B1096)&lt;=A$1,AVERAGE($B$5:$B1096),A$2*($B1096-$C1095)+$C1095)</f>
        <v>14.944754542178844</v>
      </c>
      <c r="D1096">
        <f>IF(COUNTA($B$5:$B1096)&lt;=B$1,AVERAGE($B$5:$B1096),B$2*($B1096-$D1095)+$D1095)</f>
        <v>14.953474143389997</v>
      </c>
      <c r="E1096">
        <f>IF(COUNTA($B$5:$B1096)&lt;=C$1,AVERAGE($B$5:$B1096),C$2*($B1096-$E1095)+$E1095)</f>
        <v>15.00573461835268</v>
      </c>
      <c r="F1096">
        <f t="shared" si="32"/>
        <v>-5.2260474962682935E-2</v>
      </c>
      <c r="G1096">
        <f>IF(COUNTA($F$5:$F1096)&lt;=G$1,AVERAGE($F$5:$F1096),G$2*($F1096-$G1095)+$G1095)</f>
        <v>-5.760177256157234E-2</v>
      </c>
      <c r="H1096">
        <f t="shared" si="33"/>
        <v>5.3412975988894051E-3</v>
      </c>
    </row>
    <row r="1097" spans="1:8">
      <c r="A1097" s="3">
        <v>42222</v>
      </c>
      <c r="B1097" s="1">
        <v>14.95</v>
      </c>
      <c r="C1097">
        <f>IF(COUNTA($B$5:$B1097)&lt;=A$1,AVERAGE($B$5:$B1097),A$2*($B1097-$C1096)+$C1096)</f>
        <v>14.945803633743076</v>
      </c>
      <c r="D1097">
        <f>IF(COUNTA($B$5:$B1097)&lt;=B$1,AVERAGE($B$5:$B1097),B$2*($B1097-$D1096)+$D1096)</f>
        <v>14.952953021881497</v>
      </c>
      <c r="E1097">
        <f>IF(COUNTA($B$5:$B1097)&lt;=C$1,AVERAGE($B$5:$B1097),C$2*($B1097-$E1096)+$E1096)</f>
        <v>15.001833195067992</v>
      </c>
      <c r="F1097">
        <f t="shared" si="32"/>
        <v>-4.8880173186494957E-2</v>
      </c>
      <c r="G1097">
        <f>IF(COUNTA($F$5:$F1097)&lt;=G$1,AVERAGE($F$5:$F1097),G$2*($F1097-$G1096)+$G1096)</f>
        <v>-5.5857452686556862E-2</v>
      </c>
      <c r="H1097">
        <f t="shared" si="33"/>
        <v>6.9772795000619045E-3</v>
      </c>
    </row>
    <row r="1098" spans="1:8">
      <c r="A1098" s="3">
        <v>42223</v>
      </c>
      <c r="B1098" s="1">
        <v>14.93</v>
      </c>
      <c r="C1098">
        <f>IF(COUNTA($B$5:$B1098)&lt;=A$1,AVERAGE($B$5:$B1098),A$2*($B1098-$C1097)+$C1097)</f>
        <v>14.942642906994461</v>
      </c>
      <c r="D1098">
        <f>IF(COUNTA($B$5:$B1098)&lt;=B$1,AVERAGE($B$5:$B1098),B$2*($B1098-$D1097)+$D1097)</f>
        <v>14.949510068599272</v>
      </c>
      <c r="E1098">
        <f>IF(COUNTA($B$5:$B1098)&lt;=C$1,AVERAGE($B$5:$B1098),C$2*($B1098-$E1097)+$E1097)</f>
        <v>14.996804871413232</v>
      </c>
      <c r="F1098">
        <f t="shared" si="32"/>
        <v>-4.7294802813960146E-2</v>
      </c>
      <c r="G1098">
        <f>IF(COUNTA($F$5:$F1098)&lt;=G$1,AVERAGE($F$5:$F1098),G$2*($F1098-$G1097)+$G1097)</f>
        <v>-5.4144922712037517E-2</v>
      </c>
      <c r="H1098">
        <f t="shared" si="33"/>
        <v>6.8501198980773711E-3</v>
      </c>
    </row>
    <row r="1099" spans="1:8">
      <c r="A1099" s="3">
        <v>42224</v>
      </c>
      <c r="B1099" s="1">
        <v>14.93</v>
      </c>
      <c r="C1099">
        <f>IF(COUNTA($B$5:$B1099)&lt;=A$1,AVERAGE($B$5:$B1099),A$2*($B1099-$C1098)+$C1098)</f>
        <v>14.94011432559557</v>
      </c>
      <c r="D1099">
        <f>IF(COUNTA($B$5:$B1099)&lt;=B$1,AVERAGE($B$5:$B1099),B$2*($B1099-$D1098)+$D1098)</f>
        <v>14.946583558309381</v>
      </c>
      <c r="E1099">
        <f>IF(COUNTA($B$5:$B1099)&lt;=C$1,AVERAGE($B$5:$B1099),C$2*($B1099-$E1098)+$E1098)</f>
        <v>14.992128530414305</v>
      </c>
      <c r="F1099">
        <f t="shared" si="32"/>
        <v>-4.5544972104924142E-2</v>
      </c>
      <c r="G1099">
        <f>IF(COUNTA($F$5:$F1099)&lt;=G$1,AVERAGE($F$5:$F1099),G$2*($F1099-$G1098)+$G1098)</f>
        <v>-5.2424932590614842E-2</v>
      </c>
      <c r="H1099">
        <f t="shared" si="33"/>
        <v>6.8799604856907004E-3</v>
      </c>
    </row>
    <row r="1100" spans="1:8">
      <c r="A1100" s="3">
        <v>42229</v>
      </c>
      <c r="B1100" s="1">
        <v>14.97</v>
      </c>
      <c r="C1100">
        <f>IF(COUNTA($B$5:$B1100)&lt;=A$1,AVERAGE($B$5:$B1100),A$2*($B1100-$C1099)+$C1099)</f>
        <v>14.946091460476456</v>
      </c>
      <c r="D1100">
        <f>IF(COUNTA($B$5:$B1100)&lt;=B$1,AVERAGE($B$5:$B1100),B$2*($B1100-$D1099)+$D1099)</f>
        <v>14.950096024562974</v>
      </c>
      <c r="E1100">
        <f>IF(COUNTA($B$5:$B1100)&lt;=C$1,AVERAGE($B$5:$B1100),C$2*($B1100-$E1099)+$E1099)</f>
        <v>14.990579533285304</v>
      </c>
      <c r="F1100">
        <f t="shared" si="32"/>
        <v>-4.0483508722330086E-2</v>
      </c>
      <c r="G1100">
        <f>IF(COUNTA($F$5:$F1100)&lt;=G$1,AVERAGE($F$5:$F1100),G$2*($F1100-$G1099)+$G1099)</f>
        <v>-5.0036647816957894E-2</v>
      </c>
      <c r="H1100">
        <f t="shared" si="33"/>
        <v>9.5531390946278077E-3</v>
      </c>
    </row>
    <row r="1101" spans="1:8">
      <c r="A1101" s="3">
        <v>42230</v>
      </c>
      <c r="B1101" s="1">
        <v>14.97</v>
      </c>
      <c r="C1101">
        <f>IF(COUNTA($B$5:$B1101)&lt;=A$1,AVERAGE($B$5:$B1101),A$2*($B1101-$C1100)+$C1100)</f>
        <v>14.950873168381165</v>
      </c>
      <c r="D1101">
        <f>IF(COUNTA($B$5:$B1101)&lt;=B$1,AVERAGE($B$5:$B1101),B$2*($B1101-$D1100)+$D1100)</f>
        <v>14.953081620878528</v>
      </c>
      <c r="E1101">
        <f>IF(COUNTA($B$5:$B1101)&lt;=C$1,AVERAGE($B$5:$B1101),C$2*($B1101-$E1100)+$E1100)</f>
        <v>14.989138965955332</v>
      </c>
      <c r="F1101">
        <f t="shared" si="32"/>
        <v>-3.6057345076804026E-2</v>
      </c>
      <c r="G1101">
        <f>IF(COUNTA($F$5:$F1101)&lt;=G$1,AVERAGE($F$5:$F1101),G$2*($F1101-$G1100)+$G1100)</f>
        <v>-4.7240787268927123E-2</v>
      </c>
      <c r="H1101">
        <f t="shared" si="33"/>
        <v>1.1183442192123097E-2</v>
      </c>
    </row>
    <row r="1102" spans="1:8">
      <c r="A1102" s="3">
        <v>42231</v>
      </c>
      <c r="B1102" s="1">
        <v>14.95</v>
      </c>
      <c r="C1102">
        <f>IF(COUNTA($B$5:$B1102)&lt;=A$1,AVERAGE($B$5:$B1102),A$2*($B1102-$C1101)+$C1101)</f>
        <v>14.950698534704932</v>
      </c>
      <c r="D1102">
        <f>IF(COUNTA($B$5:$B1102)&lt;=B$1,AVERAGE($B$5:$B1102),B$2*($B1102-$D1101)+$D1101)</f>
        <v>14.95261937774675</v>
      </c>
      <c r="E1102">
        <f>IF(COUNTA($B$5:$B1102)&lt;=C$1,AVERAGE($B$5:$B1102),C$2*($B1102-$E1101)+$E1101)</f>
        <v>14.986399238338459</v>
      </c>
      <c r="F1102">
        <f t="shared" si="32"/>
        <v>-3.377986059170901E-2</v>
      </c>
      <c r="G1102">
        <f>IF(COUNTA($F$5:$F1102)&lt;=G$1,AVERAGE($F$5:$F1102),G$2*($F1102-$G1101)+$G1101)</f>
        <v>-4.4548601933483499E-2</v>
      </c>
      <c r="H1102">
        <f t="shared" si="33"/>
        <v>1.0768741341774489E-2</v>
      </c>
    </row>
    <row r="1103" spans="1:8">
      <c r="A1103" s="3">
        <v>42234</v>
      </c>
      <c r="B1103" s="1">
        <v>14.95</v>
      </c>
      <c r="C1103">
        <f>IF(COUNTA($B$5:$B1103)&lt;=A$1,AVERAGE($B$5:$B1103),A$2*($B1103-$C1102)+$C1102)</f>
        <v>14.950558827763945</v>
      </c>
      <c r="D1103">
        <f>IF(COUNTA($B$5:$B1103)&lt;=B$1,AVERAGE($B$5:$B1103),B$2*($B1103-$D1102)+$D1102)</f>
        <v>14.952226471084737</v>
      </c>
      <c r="E1103">
        <f>IF(COUNTA($B$5:$B1103)&lt;=C$1,AVERAGE($B$5:$B1103),C$2*($B1103-$E1102)+$E1102)</f>
        <v>14.983851291654767</v>
      </c>
      <c r="F1103">
        <f t="shared" si="32"/>
        <v>-3.1624820570030465E-2</v>
      </c>
      <c r="G1103">
        <f>IF(COUNTA($F$5:$F1103)&lt;=G$1,AVERAGE($F$5:$F1103),G$2*($F1103-$G1102)+$G1102)</f>
        <v>-4.1963845660792892E-2</v>
      </c>
      <c r="H1103">
        <f t="shared" si="33"/>
        <v>1.0339025090762427E-2</v>
      </c>
    </row>
    <row r="1104" spans="1:8">
      <c r="A1104" s="3">
        <v>42235</v>
      </c>
      <c r="B1104" s="1">
        <v>14.93</v>
      </c>
      <c r="C1104">
        <f>IF(COUNTA($B$5:$B1104)&lt;=A$1,AVERAGE($B$5:$B1104),A$2*($B1104-$C1103)+$C1103)</f>
        <v>14.946447062211156</v>
      </c>
      <c r="D1104">
        <f>IF(COUNTA($B$5:$B1104)&lt;=B$1,AVERAGE($B$5:$B1104),B$2*($B1104-$D1103)+$D1103)</f>
        <v>14.948892500422026</v>
      </c>
      <c r="E1104">
        <f>IF(COUNTA($B$5:$B1104)&lt;=C$1,AVERAGE($B$5:$B1104),C$2*($B1104-$E1103)+$E1103)</f>
        <v>14.980081701238934</v>
      </c>
      <c r="F1104">
        <f t="shared" si="32"/>
        <v>-3.1189200816907459E-2</v>
      </c>
      <c r="G1104">
        <f>IF(COUNTA($F$5:$F1104)&lt;=G$1,AVERAGE($F$5:$F1104),G$2*($F1104-$G1103)+$G1103)</f>
        <v>-3.9808916692015806E-2</v>
      </c>
      <c r="H1104">
        <f t="shared" si="33"/>
        <v>8.6197158751083469E-3</v>
      </c>
    </row>
    <row r="1105" spans="1:8">
      <c r="A1105" s="3">
        <v>42236</v>
      </c>
      <c r="B1105" s="1">
        <v>14.93</v>
      </c>
      <c r="C1105">
        <f>IF(COUNTA($B$5:$B1105)&lt;=A$1,AVERAGE($B$5:$B1105),A$2*($B1105-$C1104)+$C1104)</f>
        <v>14.943157649768924</v>
      </c>
      <c r="D1105">
        <f>IF(COUNTA($B$5:$B1105)&lt;=B$1,AVERAGE($B$5:$B1105),B$2*($B1105-$D1104)+$D1104)</f>
        <v>14.946058625358722</v>
      </c>
      <c r="E1105">
        <f>IF(COUNTA($B$5:$B1105)&lt;=C$1,AVERAGE($B$5:$B1105),C$2*($B1105-$E1104)+$E1104)</f>
        <v>14.976575982152209</v>
      </c>
      <c r="F1105">
        <f t="shared" ref="F1105:F1168" si="34">D1105-E1105</f>
        <v>-3.0517356793486883E-2</v>
      </c>
      <c r="G1105">
        <f>IF(COUNTA($F$5:$F1105)&lt;=G$1,AVERAGE($F$5:$F1105),G$2*($F1105-$G1104)+$G1104)</f>
        <v>-3.7950604712310022E-2</v>
      </c>
      <c r="H1105">
        <f t="shared" ref="H1105:H1168" si="35">F1105-G1105</f>
        <v>7.4332479188231396E-3</v>
      </c>
    </row>
    <row r="1106" spans="1:8">
      <c r="A1106" s="3">
        <v>42237</v>
      </c>
      <c r="B1106" s="1">
        <v>14.87</v>
      </c>
      <c r="C1106">
        <f>IF(COUNTA($B$5:$B1106)&lt;=A$1,AVERAGE($B$5:$B1106),A$2*($B1106-$C1105)+$C1105)</f>
        <v>14.928526119815139</v>
      </c>
      <c r="D1106">
        <f>IF(COUNTA($B$5:$B1106)&lt;=B$1,AVERAGE($B$5:$B1106),B$2*($B1106-$D1105)+$D1105)</f>
        <v>14.934649831554914</v>
      </c>
      <c r="E1106">
        <f>IF(COUNTA($B$5:$B1106)&lt;=C$1,AVERAGE($B$5:$B1106),C$2*($B1106-$E1105)+$E1105)</f>
        <v>14.969115663401555</v>
      </c>
      <c r="F1106">
        <f t="shared" si="34"/>
        <v>-3.4465831846640427E-2</v>
      </c>
      <c r="G1106">
        <f>IF(COUNTA($F$5:$F1106)&lt;=G$1,AVERAGE($F$5:$F1106),G$2*($F1106-$G1105)+$G1105)</f>
        <v>-3.72536501391761E-2</v>
      </c>
      <c r="H1106">
        <f t="shared" si="35"/>
        <v>2.7878182925356737E-3</v>
      </c>
    </row>
    <row r="1107" spans="1:8">
      <c r="A1107" s="3">
        <v>42238</v>
      </c>
      <c r="B1107" s="1">
        <v>14.86</v>
      </c>
      <c r="C1107">
        <f>IF(COUNTA($B$5:$B1107)&lt;=A$1,AVERAGE($B$5:$B1107),A$2*($B1107-$C1106)+$C1106)</f>
        <v>14.914820895852111</v>
      </c>
      <c r="D1107">
        <f>IF(COUNTA($B$5:$B1107)&lt;=B$1,AVERAGE($B$5:$B1107),B$2*($B1107-$D1106)+$D1106)</f>
        <v>14.923452356821677</v>
      </c>
      <c r="E1107">
        <f>IF(COUNTA($B$5:$B1107)&lt;=C$1,AVERAGE($B$5:$B1107),C$2*($B1107-$E1106)+$E1106)</f>
        <v>14.961477566963445</v>
      </c>
      <c r="F1107">
        <f t="shared" si="34"/>
        <v>-3.8025210141768184E-2</v>
      </c>
      <c r="G1107">
        <f>IF(COUNTA($F$5:$F1107)&lt;=G$1,AVERAGE($F$5:$F1107),G$2*($F1107-$G1106)+$G1106)</f>
        <v>-3.7407962139694516E-2</v>
      </c>
      <c r="H1107">
        <f t="shared" si="35"/>
        <v>-6.1724800207366842E-4</v>
      </c>
    </row>
    <row r="1108" spans="1:8">
      <c r="A1108" s="3">
        <v>42241</v>
      </c>
      <c r="B1108" s="1">
        <v>14.87</v>
      </c>
      <c r="C1108">
        <f>IF(COUNTA($B$5:$B1108)&lt;=A$1,AVERAGE($B$5:$B1108),A$2*($B1108-$C1107)+$C1107)</f>
        <v>14.905856716681688</v>
      </c>
      <c r="D1108">
        <f>IF(COUNTA($B$5:$B1108)&lt;=B$1,AVERAGE($B$5:$B1108),B$2*($B1108-$D1107)+$D1107)</f>
        <v>14.915434503298426</v>
      </c>
      <c r="E1108">
        <f>IF(COUNTA($B$5:$B1108)&lt;=C$1,AVERAGE($B$5:$B1108),C$2*($B1108-$E1107)+$E1107)</f>
        <v>14.955074137276004</v>
      </c>
      <c r="F1108">
        <f t="shared" si="34"/>
        <v>-3.9639633977577304E-2</v>
      </c>
      <c r="G1108">
        <f>IF(COUNTA($F$5:$F1108)&lt;=G$1,AVERAGE($F$5:$F1108),G$2*($F1108-$G1107)+$G1107)</f>
        <v>-3.7854296507271075E-2</v>
      </c>
      <c r="H1108">
        <f t="shared" si="35"/>
        <v>-1.7853374703062294E-3</v>
      </c>
    </row>
    <row r="1109" spans="1:8">
      <c r="A1109" s="3">
        <v>42242</v>
      </c>
      <c r="B1109" s="1">
        <v>14.77</v>
      </c>
      <c r="C1109">
        <f>IF(COUNTA($B$5:$B1109)&lt;=A$1,AVERAGE($B$5:$B1109),A$2*($B1109-$C1108)+$C1108)</f>
        <v>14.87868537334535</v>
      </c>
      <c r="D1109">
        <f>IF(COUNTA($B$5:$B1109)&lt;=B$1,AVERAGE($B$5:$B1109),B$2*($B1109-$D1108)+$D1108)</f>
        <v>14.893619327803663</v>
      </c>
      <c r="E1109">
        <f>IF(COUNTA($B$5:$B1109)&lt;=C$1,AVERAGE($B$5:$B1109),C$2*($B1109-$E1108)+$E1108)</f>
        <v>14.942118947666684</v>
      </c>
      <c r="F1109">
        <f t="shared" si="34"/>
        <v>-4.8499619863020982E-2</v>
      </c>
      <c r="G1109">
        <f>IF(COUNTA($F$5:$F1109)&lt;=G$1,AVERAGE($F$5:$F1109),G$2*($F1109-$G1108)+$G1108)</f>
        <v>-3.9983361178421058E-2</v>
      </c>
      <c r="H1109">
        <f t="shared" si="35"/>
        <v>-8.5162586845999241E-3</v>
      </c>
    </row>
    <row r="1110" spans="1:8">
      <c r="A1110" s="3">
        <v>42243</v>
      </c>
      <c r="B1110" s="1">
        <v>14.82</v>
      </c>
      <c r="C1110">
        <f>IF(COUNTA($B$5:$B1110)&lt;=A$1,AVERAGE($B$5:$B1110),A$2*($B1110-$C1109)+$C1109)</f>
        <v>14.866948298676281</v>
      </c>
      <c r="D1110">
        <f>IF(COUNTA($B$5:$B1110)&lt;=B$1,AVERAGE($B$5:$B1110),B$2*($B1110-$D1109)+$D1109)</f>
        <v>14.882576428633113</v>
      </c>
      <c r="E1110">
        <f>IF(COUNTA($B$5:$B1110)&lt;=C$1,AVERAGE($B$5:$B1110),C$2*($B1110-$E1109)+$E1109)</f>
        <v>14.933570621330016</v>
      </c>
      <c r="F1110">
        <f t="shared" si="34"/>
        <v>-5.0994192696903085E-2</v>
      </c>
      <c r="G1110">
        <f>IF(COUNTA($F$5:$F1110)&lt;=G$1,AVERAGE($F$5:$F1110),G$2*($F1110-$G1109)+$G1109)</f>
        <v>-4.2185527482117464E-2</v>
      </c>
      <c r="H1110">
        <f t="shared" si="35"/>
        <v>-8.8086652147856201E-3</v>
      </c>
    </row>
    <row r="1111" spans="1:8">
      <c r="A1111" s="3">
        <v>42244</v>
      </c>
      <c r="B1111" s="1">
        <v>14.77</v>
      </c>
      <c r="C1111">
        <f>IF(COUNTA($B$5:$B1111)&lt;=A$1,AVERAGE($B$5:$B1111),A$2*($B1111-$C1110)+$C1110)</f>
        <v>14.847558638941024</v>
      </c>
      <c r="D1111">
        <f>IF(COUNTA($B$5:$B1111)&lt;=B$1,AVERAGE($B$5:$B1111),B$2*($B1111-$D1110)+$D1110)</f>
        <v>14.865689964338147</v>
      </c>
      <c r="E1111">
        <f>IF(COUNTA($B$5:$B1111)&lt;=C$1,AVERAGE($B$5:$B1111),C$2*($B1111-$E1110)+$E1110)</f>
        <v>14.922120677836915</v>
      </c>
      <c r="F1111">
        <f t="shared" si="34"/>
        <v>-5.643071349876827E-2</v>
      </c>
      <c r="G1111">
        <f>IF(COUNTA($F$5:$F1111)&lt;=G$1,AVERAGE($F$5:$F1111),G$2*($F1111-$G1110)+$G1110)</f>
        <v>-4.5034564685447628E-2</v>
      </c>
      <c r="H1111">
        <f t="shared" si="35"/>
        <v>-1.1396148813320642E-2</v>
      </c>
    </row>
    <row r="1112" spans="1:8">
      <c r="A1112" s="3">
        <v>42245</v>
      </c>
      <c r="B1112" s="1">
        <v>14.62</v>
      </c>
      <c r="C1112">
        <f>IF(COUNTA($B$5:$B1112)&lt;=A$1,AVERAGE($B$5:$B1112),A$2*($B1112-$C1111)+$C1111)</f>
        <v>14.80204691115282</v>
      </c>
      <c r="D1112">
        <f>IF(COUNTA($B$5:$B1112)&lt;=B$1,AVERAGE($B$5:$B1112),B$2*($B1112-$D1111)+$D1111)</f>
        <v>14.828836469687424</v>
      </c>
      <c r="E1112">
        <f>IF(COUNTA($B$5:$B1112)&lt;=C$1,AVERAGE($B$5:$B1112),C$2*($B1112-$E1111)+$E1111)</f>
        <v>14.900972230388332</v>
      </c>
      <c r="F1112">
        <f t="shared" si="34"/>
        <v>-7.2135760700907881E-2</v>
      </c>
      <c r="G1112">
        <f>IF(COUNTA($F$5:$F1112)&lt;=G$1,AVERAGE($F$5:$F1112),G$2*($F1112-$G1111)+$G1111)</f>
        <v>-5.0454803888539679E-2</v>
      </c>
      <c r="H1112">
        <f t="shared" si="35"/>
        <v>-2.1680956812368202E-2</v>
      </c>
    </row>
    <row r="1113" spans="1:8">
      <c r="A1113" s="3">
        <v>42248</v>
      </c>
      <c r="B1113" s="1">
        <v>14.41</v>
      </c>
      <c r="C1113">
        <f>IF(COUNTA($B$5:$B1113)&lt;=A$1,AVERAGE($B$5:$B1113),A$2*($B1113-$C1112)+$C1112)</f>
        <v>14.723637528922255</v>
      </c>
      <c r="D1113">
        <f>IF(COUNTA($B$5:$B1113)&lt;=B$1,AVERAGE($B$5:$B1113),B$2*($B1113-$D1112)+$D1112)</f>
        <v>14.766010999234311</v>
      </c>
      <c r="E1113">
        <f>IF(COUNTA($B$5:$B1113)&lt;=C$1,AVERAGE($B$5:$B1113),C$2*($B1113-$E1112)+$E1112)</f>
        <v>14.866604174261148</v>
      </c>
      <c r="F1113">
        <f t="shared" si="34"/>
        <v>-0.1005931750268374</v>
      </c>
      <c r="G1113">
        <f>IF(COUNTA($F$5:$F1113)&lt;=G$1,AVERAGE($F$5:$F1113),G$2*($F1113-$G1112)+$G1112)</f>
        <v>-6.0482478116199223E-2</v>
      </c>
      <c r="H1113">
        <f t="shared" si="35"/>
        <v>-4.0110696910638177E-2</v>
      </c>
    </row>
    <row r="1114" spans="1:8">
      <c r="A1114" s="3">
        <v>42249</v>
      </c>
      <c r="B1114" s="1">
        <v>14.39</v>
      </c>
      <c r="C1114">
        <f>IF(COUNTA($B$5:$B1114)&lt;=A$1,AVERAGE($B$5:$B1114),A$2*($B1114-$C1113)+$C1113)</f>
        <v>14.656910023137804</v>
      </c>
      <c r="D1114">
        <f>IF(COUNTA($B$5:$B1114)&lt;=B$1,AVERAGE($B$5:$B1114),B$2*($B1114-$D1113)+$D1113)</f>
        <v>14.709609349349165</v>
      </c>
      <c r="E1114">
        <f>IF(COUNTA($B$5:$B1114)&lt;=C$1,AVERAGE($B$5:$B1114),C$2*($B1114-$E1113)+$E1113)</f>
        <v>14.833241882062868</v>
      </c>
      <c r="F1114">
        <f t="shared" si="34"/>
        <v>-0.12363253271370311</v>
      </c>
      <c r="G1114">
        <f>IF(COUNTA($F$5:$F1114)&lt;=G$1,AVERAGE($F$5:$F1114),G$2*($F1114-$G1113)+$G1113)</f>
        <v>-7.3112489035700001E-2</v>
      </c>
      <c r="H1114">
        <f t="shared" si="35"/>
        <v>-5.0520043678003113E-2</v>
      </c>
    </row>
    <row r="1115" spans="1:8">
      <c r="A1115" s="3">
        <v>42250</v>
      </c>
      <c r="B1115" s="1">
        <v>14.39</v>
      </c>
      <c r="C1115">
        <f>IF(COUNTA($B$5:$B1115)&lt;=A$1,AVERAGE($B$5:$B1115),A$2*($B1115-$C1114)+$C1114)</f>
        <v>14.603528018510243</v>
      </c>
      <c r="D1115">
        <f>IF(COUNTA($B$5:$B1115)&lt;=B$1,AVERAGE($B$5:$B1115),B$2*($B1115-$D1114)+$D1114)</f>
        <v>14.661667946946791</v>
      </c>
      <c r="E1115">
        <f>IF(COUNTA($B$5:$B1115)&lt;=C$1,AVERAGE($B$5:$B1115),C$2*($B1115-$E1114)+$E1114)</f>
        <v>14.802214950318467</v>
      </c>
      <c r="F1115">
        <f t="shared" si="34"/>
        <v>-0.14054700337167603</v>
      </c>
      <c r="G1115">
        <f>IF(COUNTA($F$5:$F1115)&lt;=G$1,AVERAGE($F$5:$F1115),G$2*($F1115-$G1114)+$G1114)</f>
        <v>-8.6599391902895201E-2</v>
      </c>
      <c r="H1115">
        <f t="shared" si="35"/>
        <v>-5.3947611468780826E-2</v>
      </c>
    </row>
    <row r="1116" spans="1:8">
      <c r="A1116" s="3">
        <v>42251</v>
      </c>
      <c r="B1116" s="1">
        <v>14.25</v>
      </c>
      <c r="C1116">
        <f>IF(COUNTA($B$5:$B1116)&lt;=A$1,AVERAGE($B$5:$B1116),A$2*($B1116-$C1115)+$C1115)</f>
        <v>14.532822414808194</v>
      </c>
      <c r="D1116">
        <f>IF(COUNTA($B$5:$B1116)&lt;=B$1,AVERAGE($B$5:$B1116),B$2*($B1116-$D1115)+$D1115)</f>
        <v>14.599917754904773</v>
      </c>
      <c r="E1116">
        <f>IF(COUNTA($B$5:$B1116)&lt;=C$1,AVERAGE($B$5:$B1116),C$2*($B1116-$E1115)+$E1115)</f>
        <v>14.763559903796175</v>
      </c>
      <c r="F1116">
        <f t="shared" si="34"/>
        <v>-0.16364214889140172</v>
      </c>
      <c r="G1116">
        <f>IF(COUNTA($F$5:$F1116)&lt;=G$1,AVERAGE($F$5:$F1116),G$2*($F1116-$G1115)+$G1115)</f>
        <v>-0.10200794330059651</v>
      </c>
      <c r="H1116">
        <f t="shared" si="35"/>
        <v>-6.1634205590805208E-2</v>
      </c>
    </row>
    <row r="1117" spans="1:8">
      <c r="A1117" s="3">
        <v>42252</v>
      </c>
      <c r="B1117" s="1">
        <v>14.07</v>
      </c>
      <c r="C1117">
        <f>IF(COUNTA($B$5:$B1117)&lt;=A$1,AVERAGE($B$5:$B1117),A$2*($B1117-$C1116)+$C1116)</f>
        <v>14.440257931846556</v>
      </c>
      <c r="D1117">
        <f>IF(COUNTA($B$5:$B1117)&lt;=B$1,AVERAGE($B$5:$B1117),B$2*($B1117-$D1116)+$D1116)</f>
        <v>14.520430091669057</v>
      </c>
      <c r="E1117">
        <f>IF(COUNTA($B$5:$B1117)&lt;=C$1,AVERAGE($B$5:$B1117),C$2*($B1117-$E1116)+$E1116)</f>
        <v>14.715010710530443</v>
      </c>
      <c r="F1117">
        <f t="shared" si="34"/>
        <v>-0.19458061886138545</v>
      </c>
      <c r="G1117">
        <f>IF(COUNTA($F$5:$F1117)&lt;=G$1,AVERAGE($F$5:$F1117),G$2*($F1117-$G1116)+$G1116)</f>
        <v>-0.12052247841275429</v>
      </c>
      <c r="H1117">
        <f t="shared" si="35"/>
        <v>-7.4058140448631155E-2</v>
      </c>
    </row>
    <row r="1118" spans="1:8">
      <c r="A1118" s="3">
        <v>42255</v>
      </c>
      <c r="B1118" s="1">
        <v>14.07</v>
      </c>
      <c r="C1118">
        <f>IF(COUNTA($B$5:$B1118)&lt;=A$1,AVERAGE($B$5:$B1118),A$2*($B1118-$C1117)+$C1117)</f>
        <v>14.366206345477245</v>
      </c>
      <c r="D1118">
        <f>IF(COUNTA($B$5:$B1118)&lt;=B$1,AVERAGE($B$5:$B1118),B$2*($B1118-$D1117)+$D1117)</f>
        <v>14.452865577918699</v>
      </c>
      <c r="E1118">
        <f>IF(COUNTA($B$5:$B1118)&lt;=C$1,AVERAGE($B$5:$B1118),C$2*($B1118-$E1117)+$E1117)</f>
        <v>14.669859960793312</v>
      </c>
      <c r="F1118">
        <f t="shared" si="34"/>
        <v>-0.21699438287461348</v>
      </c>
      <c r="G1118">
        <f>IF(COUNTA($F$5:$F1118)&lt;=G$1,AVERAGE($F$5:$F1118),G$2*($F1118-$G1117)+$G1117)</f>
        <v>-0.13981685930512613</v>
      </c>
      <c r="H1118">
        <f t="shared" si="35"/>
        <v>-7.7177523569487344E-2</v>
      </c>
    </row>
    <row r="1119" spans="1:8">
      <c r="A1119" s="3">
        <v>42256</v>
      </c>
      <c r="B1119" s="1">
        <v>14.07</v>
      </c>
      <c r="C1119">
        <f>IF(COUNTA($B$5:$B1119)&lt;=A$1,AVERAGE($B$5:$B1119),A$2*($B1119-$C1118)+$C1118)</f>
        <v>14.306965076381797</v>
      </c>
      <c r="D1119">
        <f>IF(COUNTA($B$5:$B1119)&lt;=B$1,AVERAGE($B$5:$B1119),B$2*($B1119-$D1118)+$D1118)</f>
        <v>14.395435741230894</v>
      </c>
      <c r="E1119">
        <f>IF(COUNTA($B$5:$B1119)&lt;=C$1,AVERAGE($B$5:$B1119),C$2*($B1119-$E1118)+$E1118)</f>
        <v>14.627869763537781</v>
      </c>
      <c r="F1119">
        <f t="shared" si="34"/>
        <v>-0.23243402230688659</v>
      </c>
      <c r="G1119">
        <f>IF(COUNTA($F$5:$F1119)&lt;=G$1,AVERAGE($F$5:$F1119),G$2*($F1119-$G1118)+$G1118)</f>
        <v>-0.15834029190547821</v>
      </c>
      <c r="H1119">
        <f t="shared" si="35"/>
        <v>-7.4093730401408375E-2</v>
      </c>
    </row>
    <row r="1120" spans="1:8">
      <c r="A1120" s="3">
        <v>42257</v>
      </c>
      <c r="B1120" s="1">
        <v>14.38</v>
      </c>
      <c r="C1120">
        <f>IF(COUNTA($B$5:$B1120)&lt;=A$1,AVERAGE($B$5:$B1120),A$2*($B1120-$C1119)+$C1119)</f>
        <v>14.321572061105437</v>
      </c>
      <c r="D1120">
        <f>IF(COUNTA($B$5:$B1120)&lt;=B$1,AVERAGE($B$5:$B1120),B$2*($B1120-$D1119)+$D1119)</f>
        <v>14.393120380046261</v>
      </c>
      <c r="E1120">
        <f>IF(COUNTA($B$5:$B1120)&lt;=C$1,AVERAGE($B$5:$B1120),C$2*($B1120-$E1119)+$E1119)</f>
        <v>14.610518880090137</v>
      </c>
      <c r="F1120">
        <f t="shared" si="34"/>
        <v>-0.21739850004387584</v>
      </c>
      <c r="G1120">
        <f>IF(COUNTA($F$5:$F1120)&lt;=G$1,AVERAGE($F$5:$F1120),G$2*($F1120-$G1119)+$G1119)</f>
        <v>-0.17015193353315775</v>
      </c>
      <c r="H1120">
        <f t="shared" si="35"/>
        <v>-4.7246566510718097E-2</v>
      </c>
    </row>
    <row r="1121" spans="1:8">
      <c r="A1121" s="3">
        <v>42258</v>
      </c>
      <c r="B1121" s="1">
        <v>14.25</v>
      </c>
      <c r="C1121">
        <f>IF(COUNTA($B$5:$B1121)&lt;=A$1,AVERAGE($B$5:$B1121),A$2*($B1121-$C1120)+$C1120)</f>
        <v>14.307257648884349</v>
      </c>
      <c r="D1121">
        <f>IF(COUNTA($B$5:$B1121)&lt;=B$1,AVERAGE($B$5:$B1121),B$2*($B1121-$D1120)+$D1120)</f>
        <v>14.371652323039322</v>
      </c>
      <c r="E1121">
        <f>IF(COUNTA($B$5:$B1121)&lt;=C$1,AVERAGE($B$5:$B1121),C$2*($B1121-$E1120)+$E1120)</f>
        <v>14.585282558483827</v>
      </c>
      <c r="F1121">
        <f t="shared" si="34"/>
        <v>-0.21363023544450499</v>
      </c>
      <c r="G1121">
        <f>IF(COUNTA($F$5:$F1121)&lt;=G$1,AVERAGE($F$5:$F1121),G$2*($F1121-$G1120)+$G1120)</f>
        <v>-0.17884759391542721</v>
      </c>
      <c r="H1121">
        <f t="shared" si="35"/>
        <v>-3.4782641529077785E-2</v>
      </c>
    </row>
    <row r="1122" spans="1:8">
      <c r="A1122" s="3">
        <v>42259</v>
      </c>
      <c r="B1122" s="1">
        <v>14.22</v>
      </c>
      <c r="C1122">
        <f>IF(COUNTA($B$5:$B1122)&lt;=A$1,AVERAGE($B$5:$B1122),A$2*($B1122-$C1121)+$C1121)</f>
        <v>14.28980611910748</v>
      </c>
      <c r="D1122">
        <f>IF(COUNTA($B$5:$B1122)&lt;=B$1,AVERAGE($B$5:$B1122),B$2*($B1122-$D1121)+$D1121)</f>
        <v>14.348904474583424</v>
      </c>
      <c r="E1122">
        <f>IF(COUNTA($B$5:$B1122)&lt;=C$1,AVERAGE($B$5:$B1122),C$2*($B1122-$E1121)+$E1121)</f>
        <v>14.55971277938996</v>
      </c>
      <c r="F1122">
        <f t="shared" si="34"/>
        <v>-0.21080830480653567</v>
      </c>
      <c r="G1122">
        <f>IF(COUNTA($F$5:$F1122)&lt;=G$1,AVERAGE($F$5:$F1122),G$2*($F1122-$G1121)+$G1121)</f>
        <v>-0.18523973609364891</v>
      </c>
      <c r="H1122">
        <f t="shared" si="35"/>
        <v>-2.5568568712886763E-2</v>
      </c>
    </row>
    <row r="1123" spans="1:8">
      <c r="A1123" s="3">
        <v>42262</v>
      </c>
      <c r="B1123" s="1">
        <v>14.17</v>
      </c>
      <c r="C1123">
        <f>IF(COUNTA($B$5:$B1123)&lt;=A$1,AVERAGE($B$5:$B1123),A$2*($B1123-$C1122)+$C1122)</f>
        <v>14.265844895285984</v>
      </c>
      <c r="D1123">
        <f>IF(COUNTA($B$5:$B1123)&lt;=B$1,AVERAGE($B$5:$B1123),B$2*($B1123-$D1122)+$D1122)</f>
        <v>14.322068803395911</v>
      </c>
      <c r="E1123">
        <f>IF(COUNTA($B$5:$B1123)&lt;=C$1,AVERAGE($B$5:$B1123),C$2*($B1123-$E1122)+$E1122)</f>
        <v>14.532432884832662</v>
      </c>
      <c r="F1123">
        <f t="shared" si="34"/>
        <v>-0.21036408143675089</v>
      </c>
      <c r="G1123">
        <f>IF(COUNTA($F$5:$F1123)&lt;=G$1,AVERAGE($F$5:$F1123),G$2*($F1123-$G1122)+$G1122)</f>
        <v>-0.19026460516226931</v>
      </c>
      <c r="H1123">
        <f t="shared" si="35"/>
        <v>-2.0099476274481581E-2</v>
      </c>
    </row>
    <row r="1124" spans="1:8">
      <c r="A1124" s="3">
        <v>42263</v>
      </c>
      <c r="B1124" s="1">
        <v>14.17</v>
      </c>
      <c r="C1124">
        <f>IF(COUNTA($B$5:$B1124)&lt;=A$1,AVERAGE($B$5:$B1124),A$2*($B1124-$C1123)+$C1123)</f>
        <v>14.246675916228787</v>
      </c>
      <c r="D1124">
        <f>IF(COUNTA($B$5:$B1124)&lt;=B$1,AVERAGE($B$5:$B1124),B$2*($B1124-$D1123)+$D1123)</f>
        <v>14.299258482886525</v>
      </c>
      <c r="E1124">
        <f>IF(COUNTA($B$5:$B1124)&lt;=C$1,AVERAGE($B$5:$B1124),C$2*($B1124-$E1123)+$E1123)</f>
        <v>14.507062582894376</v>
      </c>
      <c r="F1124">
        <f t="shared" si="34"/>
        <v>-0.20780410000785032</v>
      </c>
      <c r="G1124">
        <f>IF(COUNTA($F$5:$F1124)&lt;=G$1,AVERAGE($F$5:$F1124),G$2*($F1124-$G1123)+$G1123)</f>
        <v>-0.19377250413138553</v>
      </c>
      <c r="H1124">
        <f t="shared" si="35"/>
        <v>-1.4031595876464797E-2</v>
      </c>
    </row>
    <row r="1125" spans="1:8">
      <c r="A1125" s="3">
        <v>42264</v>
      </c>
      <c r="B1125" s="1">
        <v>13.97</v>
      </c>
      <c r="C1125">
        <f>IF(COUNTA($B$5:$B1125)&lt;=A$1,AVERAGE($B$5:$B1125),A$2*($B1125-$C1124)+$C1124)</f>
        <v>14.191340732983029</v>
      </c>
      <c r="D1125">
        <f>IF(COUNTA($B$5:$B1125)&lt;=B$1,AVERAGE($B$5:$B1125),B$2*($B1125-$D1124)+$D1124)</f>
        <v>14.249869710453547</v>
      </c>
      <c r="E1125">
        <f>IF(COUNTA($B$5:$B1125)&lt;=C$1,AVERAGE($B$5:$B1125),C$2*($B1125-$E1124)+$E1124)</f>
        <v>14.46946820209177</v>
      </c>
      <c r="F1125">
        <f t="shared" si="34"/>
        <v>-0.21959849163822298</v>
      </c>
      <c r="G1125">
        <f>IF(COUNTA($F$5:$F1125)&lt;=G$1,AVERAGE($F$5:$F1125),G$2*($F1125-$G1124)+$G1124)</f>
        <v>-0.19893770163275301</v>
      </c>
      <c r="H1125">
        <f t="shared" si="35"/>
        <v>-2.066079000546997E-2</v>
      </c>
    </row>
    <row r="1126" spans="1:8">
      <c r="A1126" s="3">
        <v>42265</v>
      </c>
      <c r="B1126" s="1">
        <v>13.92</v>
      </c>
      <c r="C1126">
        <f>IF(COUNTA($B$5:$B1126)&lt;=A$1,AVERAGE($B$5:$B1126),A$2*($B1126-$C1125)+$C1125)</f>
        <v>14.137072586386424</v>
      </c>
      <c r="D1126">
        <f>IF(COUNTA($B$5:$B1126)&lt;=B$1,AVERAGE($B$5:$B1126),B$2*($B1126-$D1125)+$D1125)</f>
        <v>14.200389253885515</v>
      </c>
      <c r="E1126">
        <f>IF(COUNTA($B$5:$B1126)&lt;=C$1,AVERAGE($B$5:$B1126),C$2*($B1126-$E1125)+$E1125)</f>
        <v>14.431005427945346</v>
      </c>
      <c r="F1126">
        <f t="shared" si="34"/>
        <v>-0.23061617405983093</v>
      </c>
      <c r="G1126">
        <f>IF(COUNTA($F$5:$F1126)&lt;=G$1,AVERAGE($F$5:$F1126),G$2*($F1126-$G1125)+$G1125)</f>
        <v>-0.20527339611816858</v>
      </c>
      <c r="H1126">
        <f t="shared" si="35"/>
        <v>-2.5342777941662342E-2</v>
      </c>
    </row>
    <row r="1127" spans="1:8">
      <c r="A1127" s="3">
        <v>42266</v>
      </c>
      <c r="B1127" s="1">
        <v>13.87</v>
      </c>
      <c r="C1127">
        <f>IF(COUNTA($B$5:$B1127)&lt;=A$1,AVERAGE($B$5:$B1127),A$2*($B1127-$C1126)+$C1126)</f>
        <v>14.08365806910914</v>
      </c>
      <c r="D1127">
        <f>IF(COUNTA($B$5:$B1127)&lt;=B$1,AVERAGE($B$5:$B1127),B$2*($B1127-$D1126)+$D1126)</f>
        <v>14.150830865802687</v>
      </c>
      <c r="E1127">
        <f>IF(COUNTA($B$5:$B1127)&lt;=C$1,AVERAGE($B$5:$B1127),C$2*($B1127-$E1126)+$E1126)</f>
        <v>14.391735047989171</v>
      </c>
      <c r="F1127">
        <f t="shared" si="34"/>
        <v>-0.24090418218648324</v>
      </c>
      <c r="G1127">
        <f>IF(COUNTA($F$5:$F1127)&lt;=G$1,AVERAGE($F$5:$F1127),G$2*($F1127-$G1126)+$G1126)</f>
        <v>-0.21239955333183153</v>
      </c>
      <c r="H1127">
        <f t="shared" si="35"/>
        <v>-2.8504628854651715E-2</v>
      </c>
    </row>
    <row r="1128" spans="1:8">
      <c r="A1128" s="3">
        <v>42269</v>
      </c>
      <c r="B1128" s="1">
        <v>13.65</v>
      </c>
      <c r="C1128">
        <f>IF(COUNTA($B$5:$B1128)&lt;=A$1,AVERAGE($B$5:$B1128),A$2*($B1128-$C1127)+$C1127)</f>
        <v>13.996926455287312</v>
      </c>
      <c r="D1128">
        <f>IF(COUNTA($B$5:$B1128)&lt;=B$1,AVERAGE($B$5:$B1128),B$2*($B1128-$D1127)+$D1127)</f>
        <v>14.075706235932284</v>
      </c>
      <c r="E1128">
        <f>IF(COUNTA($B$5:$B1128)&lt;=C$1,AVERAGE($B$5:$B1128),C$2*($B1128-$E1127)+$E1127)</f>
        <v>14.339813594629929</v>
      </c>
      <c r="F1128">
        <f t="shared" si="34"/>
        <v>-0.26410735869764501</v>
      </c>
      <c r="G1128">
        <f>IF(COUNTA($F$5:$F1128)&lt;=G$1,AVERAGE($F$5:$F1128),G$2*($F1128-$G1127)+$G1127)</f>
        <v>-0.22274111440499422</v>
      </c>
      <c r="H1128">
        <f t="shared" si="35"/>
        <v>-4.1366244292650789E-2</v>
      </c>
    </row>
    <row r="1129" spans="1:8">
      <c r="A1129" s="3">
        <v>42270</v>
      </c>
      <c r="B1129" s="1">
        <v>13.45</v>
      </c>
      <c r="C1129">
        <f>IF(COUNTA($B$5:$B1129)&lt;=A$1,AVERAGE($B$5:$B1129),A$2*($B1129-$C1128)+$C1128)</f>
        <v>13.88754116422985</v>
      </c>
      <c r="D1129">
        <f>IF(COUNTA($B$5:$B1129)&lt;=B$1,AVERAGE($B$5:$B1129),B$2*($B1129-$D1128)+$D1128)</f>
        <v>13.98185030054244</v>
      </c>
      <c r="E1129">
        <f>IF(COUNTA($B$5:$B1129)&lt;=C$1,AVERAGE($B$5:$B1129),C$2*($B1129-$E1128)+$E1128)</f>
        <v>14.277526643005833</v>
      </c>
      <c r="F1129">
        <f t="shared" si="34"/>
        <v>-0.29567634246339303</v>
      </c>
      <c r="G1129">
        <f>IF(COUNTA($F$5:$F1129)&lt;=G$1,AVERAGE($F$5:$F1129),G$2*($F1129-$G1128)+$G1128)</f>
        <v>-0.23732816001667398</v>
      </c>
      <c r="H1129">
        <f t="shared" si="35"/>
        <v>-5.8348182446719049E-2</v>
      </c>
    </row>
    <row r="1130" spans="1:8">
      <c r="A1130" s="3">
        <v>42271</v>
      </c>
      <c r="B1130" s="1">
        <v>13.62</v>
      </c>
      <c r="C1130">
        <f>IF(COUNTA($B$5:$B1130)&lt;=A$1,AVERAGE($B$5:$B1130),A$2*($B1130-$C1129)+$C1129)</f>
        <v>13.834032931383879</v>
      </c>
      <c r="D1130">
        <f>IF(COUNTA($B$5:$B1130)&lt;=B$1,AVERAGE($B$5:$B1130),B$2*($B1130-$D1129)+$D1129)</f>
        <v>13.927572755461075</v>
      </c>
      <c r="E1130">
        <f>IF(COUNTA($B$5:$B1130)&lt;=C$1,AVERAGE($B$5:$B1130),C$2*($B1130-$E1129)+$E1129)</f>
        <v>14.231499777995426</v>
      </c>
      <c r="F1130">
        <f t="shared" si="34"/>
        <v>-0.30392702253435111</v>
      </c>
      <c r="G1130">
        <f>IF(COUNTA($F$5:$F1130)&lt;=G$1,AVERAGE($F$5:$F1130),G$2*($F1130-$G1129)+$G1129)</f>
        <v>-0.25064793252020939</v>
      </c>
      <c r="H1130">
        <f t="shared" si="35"/>
        <v>-5.3279090014141717E-2</v>
      </c>
    </row>
    <row r="1131" spans="1:8">
      <c r="A1131" s="3">
        <v>42272</v>
      </c>
      <c r="B1131" s="1">
        <v>13.82</v>
      </c>
      <c r="C1131">
        <f>IF(COUNTA($B$5:$B1131)&lt;=A$1,AVERAGE($B$5:$B1131),A$2*($B1131-$C1130)+$C1130)</f>
        <v>13.831226345107103</v>
      </c>
      <c r="D1131">
        <f>IF(COUNTA($B$5:$B1131)&lt;=B$1,AVERAGE($B$5:$B1131),B$2*($B1131-$D1130)+$D1130)</f>
        <v>13.911436842141914</v>
      </c>
      <c r="E1131">
        <f>IF(COUNTA($B$5:$B1131)&lt;=C$1,AVERAGE($B$5:$B1131),C$2*($B1131-$E1130)+$E1130)</f>
        <v>14.202694793535747</v>
      </c>
      <c r="F1131">
        <f t="shared" si="34"/>
        <v>-0.29125795139383293</v>
      </c>
      <c r="G1131">
        <f>IF(COUNTA($F$5:$F1131)&lt;=G$1,AVERAGE($F$5:$F1131),G$2*($F1131-$G1130)+$G1130)</f>
        <v>-0.25876993629493411</v>
      </c>
      <c r="H1131">
        <f t="shared" si="35"/>
        <v>-3.2488015098898815E-2</v>
      </c>
    </row>
    <row r="1132" spans="1:8">
      <c r="A1132" s="3">
        <v>42273</v>
      </c>
      <c r="B1132" s="1">
        <v>13.85</v>
      </c>
      <c r="C1132">
        <f>IF(COUNTA($B$5:$B1132)&lt;=A$1,AVERAGE($B$5:$B1132),A$2*($B1132-$C1131)+$C1131)</f>
        <v>13.834981076085683</v>
      </c>
      <c r="D1132">
        <f>IF(COUNTA($B$5:$B1132)&lt;=B$1,AVERAGE($B$5:$B1132),B$2*($B1132-$D1131)+$D1131)</f>
        <v>13.902221315820627</v>
      </c>
      <c r="E1132">
        <f>IF(COUNTA($B$5:$B1132)&lt;=C$1,AVERAGE($B$5:$B1132),C$2*($B1132-$E1131)+$E1131)</f>
        <v>14.178006157988245</v>
      </c>
      <c r="F1132">
        <f t="shared" si="34"/>
        <v>-0.27578484216761723</v>
      </c>
      <c r="G1132">
        <f>IF(COUNTA($F$5:$F1132)&lt;=G$1,AVERAGE($F$5:$F1132),G$2*($F1132-$G1131)+$G1131)</f>
        <v>-0.26217291746947075</v>
      </c>
      <c r="H1132">
        <f t="shared" si="35"/>
        <v>-1.3611924698146483E-2</v>
      </c>
    </row>
    <row r="1133" spans="1:8">
      <c r="A1133" s="3">
        <v>42276</v>
      </c>
      <c r="B1133" s="1">
        <v>13.77</v>
      </c>
      <c r="C1133">
        <f>IF(COUNTA($B$5:$B1133)&lt;=A$1,AVERAGE($B$5:$B1133),A$2*($B1133-$C1132)+$C1132)</f>
        <v>13.821984860868547</v>
      </c>
      <c r="D1133">
        <f>IF(COUNTA($B$5:$B1133)&lt;=B$1,AVERAGE($B$5:$B1133),B$2*($B1133-$D1132)+$D1132)</f>
        <v>13.882388118447533</v>
      </c>
      <c r="E1133">
        <f>IF(COUNTA($B$5:$B1133)&lt;=C$1,AVERAGE($B$5:$B1133),C$2*($B1133-$E1132)+$E1132)</f>
        <v>14.149445726929068</v>
      </c>
      <c r="F1133">
        <f t="shared" si="34"/>
        <v>-0.26705760848153481</v>
      </c>
      <c r="G1133">
        <f>IF(COUNTA($F$5:$F1133)&lt;=G$1,AVERAGE($F$5:$F1133),G$2*($F1133-$G1132)+$G1132)</f>
        <v>-0.26314985567188354</v>
      </c>
      <c r="H1133">
        <f t="shared" si="35"/>
        <v>-3.907752809651277E-3</v>
      </c>
    </row>
    <row r="1134" spans="1:8">
      <c r="A1134" s="3">
        <v>42277</v>
      </c>
      <c r="B1134" s="1">
        <v>13.92</v>
      </c>
      <c r="C1134">
        <f>IF(COUNTA($B$5:$B1134)&lt;=A$1,AVERAGE($B$5:$B1134),A$2*($B1134-$C1133)+$C1133)</f>
        <v>13.841587888694837</v>
      </c>
      <c r="D1134">
        <f>IF(COUNTA($B$5:$B1134)&lt;=B$1,AVERAGE($B$5:$B1134),B$2*($B1134-$D1133)+$D1133)</f>
        <v>13.888029900680403</v>
      </c>
      <c r="E1134">
        <f>IF(COUNTA($B$5:$B1134)&lt;=C$1,AVERAGE($B$5:$B1134),C$2*($B1134-$E1133)+$E1133)</f>
        <v>14.133384526044033</v>
      </c>
      <c r="F1134">
        <f t="shared" si="34"/>
        <v>-0.24535462536363006</v>
      </c>
      <c r="G1134">
        <f>IF(COUNTA($F$5:$F1134)&lt;=G$1,AVERAGE($F$5:$F1134),G$2*($F1134-$G1133)+$G1133)</f>
        <v>-0.25959080961023284</v>
      </c>
      <c r="H1134">
        <f t="shared" si="35"/>
        <v>1.4236184246602779E-2</v>
      </c>
    </row>
    <row r="1135" spans="1:8">
      <c r="A1135" s="3">
        <v>42278</v>
      </c>
      <c r="B1135" s="1">
        <v>13.91</v>
      </c>
      <c r="C1135">
        <f>IF(COUNTA($B$5:$B1135)&lt;=A$1,AVERAGE($B$5:$B1135),A$2*($B1135-$C1134)+$C1134)</f>
        <v>13.85527031095587</v>
      </c>
      <c r="D1135">
        <f>IF(COUNTA($B$5:$B1135)&lt;=B$1,AVERAGE($B$5:$B1135),B$2*($B1135-$D1134)+$D1134)</f>
        <v>13.891325415578342</v>
      </c>
      <c r="E1135">
        <f>IF(COUNTA($B$5:$B1135)&lt;=C$1,AVERAGE($B$5:$B1135),C$2*($B1135-$E1134)+$E1134)</f>
        <v>14.117747609220951</v>
      </c>
      <c r="F1135">
        <f t="shared" si="34"/>
        <v>-0.22642219364260896</v>
      </c>
      <c r="G1135">
        <f>IF(COUNTA($F$5:$F1135)&lt;=G$1,AVERAGE($F$5:$F1135),G$2*($F1135-$G1134)+$G1134)</f>
        <v>-0.25295708641670805</v>
      </c>
      <c r="H1135">
        <f t="shared" si="35"/>
        <v>2.6534892774099095E-2</v>
      </c>
    </row>
    <row r="1136" spans="1:8">
      <c r="A1136" s="3">
        <v>42279</v>
      </c>
      <c r="B1136" s="1">
        <v>13.91</v>
      </c>
      <c r="C1136">
        <f>IF(COUNTA($B$5:$B1136)&lt;=A$1,AVERAGE($B$5:$B1136),A$2*($B1136-$C1135)+$C1135)</f>
        <v>13.866216248764696</v>
      </c>
      <c r="D1136">
        <f>IF(COUNTA($B$5:$B1136)&lt;=B$1,AVERAGE($B$5:$B1136),B$2*($B1136-$D1135)+$D1135)</f>
        <v>13.89412660324159</v>
      </c>
      <c r="E1136">
        <f>IF(COUNTA($B$5:$B1136)&lt;=C$1,AVERAGE($B$5:$B1136),C$2*($B1136-$E1135)+$E1135)</f>
        <v>14.103205276575483</v>
      </c>
      <c r="F1136">
        <f t="shared" si="34"/>
        <v>-0.20907867333389341</v>
      </c>
      <c r="G1136">
        <f>IF(COUNTA($F$5:$F1136)&lt;=G$1,AVERAGE($F$5:$F1136),G$2*($F1136-$G1135)+$G1135)</f>
        <v>-0.24418140380014514</v>
      </c>
      <c r="H1136">
        <f t="shared" si="35"/>
        <v>3.510273046625173E-2</v>
      </c>
    </row>
    <row r="1137" spans="1:8">
      <c r="A1137" s="3">
        <v>42280</v>
      </c>
      <c r="B1137" s="1">
        <v>13.87</v>
      </c>
      <c r="C1137">
        <f>IF(COUNTA($B$5:$B1137)&lt;=A$1,AVERAGE($B$5:$B1137),A$2*($B1137-$C1136)+$C1136)</f>
        <v>13.866972999011756</v>
      </c>
      <c r="D1137">
        <f>IF(COUNTA($B$5:$B1137)&lt;=B$1,AVERAGE($B$5:$B1137),B$2*($B1137-$D1136)+$D1136)</f>
        <v>13.890507612755352</v>
      </c>
      <c r="E1137">
        <f>IF(COUNTA($B$5:$B1137)&lt;=C$1,AVERAGE($B$5:$B1137),C$2*($B1137-$E1136)+$E1136)</f>
        <v>14.0868809072152</v>
      </c>
      <c r="F1137">
        <f t="shared" si="34"/>
        <v>-0.19637329445984797</v>
      </c>
      <c r="G1137">
        <f>IF(COUNTA($F$5:$F1137)&lt;=G$1,AVERAGE($F$5:$F1137),G$2*($F1137-$G1136)+$G1136)</f>
        <v>-0.23461978193208571</v>
      </c>
      <c r="H1137">
        <f t="shared" si="35"/>
        <v>3.8246487472237745E-2</v>
      </c>
    </row>
    <row r="1138" spans="1:8">
      <c r="A1138" s="3">
        <v>42283</v>
      </c>
      <c r="B1138" s="1">
        <v>13.82</v>
      </c>
      <c r="C1138">
        <f>IF(COUNTA($B$5:$B1138)&lt;=A$1,AVERAGE($B$5:$B1138),A$2*($B1138-$C1137)+$C1137)</f>
        <v>13.857578399209405</v>
      </c>
      <c r="D1138">
        <f>IF(COUNTA($B$5:$B1138)&lt;=B$1,AVERAGE($B$5:$B1138),B$2*($B1138-$D1137)+$D1137)</f>
        <v>13.879931470842049</v>
      </c>
      <c r="E1138">
        <f>IF(COUNTA($B$5:$B1138)&lt;=C$1,AVERAGE($B$5:$B1138),C$2*($B1138-$E1137)+$E1137)</f>
        <v>14.068199243710136</v>
      </c>
      <c r="F1138">
        <f t="shared" si="34"/>
        <v>-0.18826777286808749</v>
      </c>
      <c r="G1138">
        <f>IF(COUNTA($F$5:$F1138)&lt;=G$1,AVERAGE($F$5:$F1138),G$2*($F1138-$G1137)+$G1137)</f>
        <v>-0.22534938011928607</v>
      </c>
      <c r="H1138">
        <f t="shared" si="35"/>
        <v>3.7081607251198578E-2</v>
      </c>
    </row>
    <row r="1139" spans="1:8">
      <c r="A1139" s="3">
        <v>42284</v>
      </c>
      <c r="B1139" s="1">
        <v>13.76</v>
      </c>
      <c r="C1139">
        <f>IF(COUNTA($B$5:$B1139)&lt;=A$1,AVERAGE($B$5:$B1139),A$2*($B1139-$C1138)+$C1138)</f>
        <v>13.838062719367525</v>
      </c>
      <c r="D1139">
        <f>IF(COUNTA($B$5:$B1139)&lt;=B$1,AVERAGE($B$5:$B1139),B$2*($B1139-$D1138)+$D1138)</f>
        <v>13.861941750215742</v>
      </c>
      <c r="E1139">
        <f>IF(COUNTA($B$5:$B1139)&lt;=C$1,AVERAGE($B$5:$B1139),C$2*($B1139-$E1138)+$E1138)</f>
        <v>14.046625296650427</v>
      </c>
      <c r="F1139">
        <f t="shared" si="34"/>
        <v>-0.18468354643468565</v>
      </c>
      <c r="G1139">
        <f>IF(COUNTA($F$5:$F1139)&lt;=G$1,AVERAGE($F$5:$F1139),G$2*($F1139-$G1138)+$G1138)</f>
        <v>-0.21721621338236599</v>
      </c>
      <c r="H1139">
        <f t="shared" si="35"/>
        <v>3.2532666947680339E-2</v>
      </c>
    </row>
    <row r="1140" spans="1:8">
      <c r="A1140" s="3">
        <v>42285</v>
      </c>
      <c r="B1140" s="1">
        <v>13.72</v>
      </c>
      <c r="C1140">
        <f>IF(COUNTA($B$5:$B1140)&lt;=A$1,AVERAGE($B$5:$B1140),A$2*($B1140-$C1139)+$C1139)</f>
        <v>13.81445017549402</v>
      </c>
      <c r="D1140">
        <f>IF(COUNTA($B$5:$B1140)&lt;=B$1,AVERAGE($B$5:$B1140),B$2*($B1140-$D1139)+$D1139)</f>
        <v>13.84065048768338</v>
      </c>
      <c r="E1140">
        <f>IF(COUNTA($B$5:$B1140)&lt;=C$1,AVERAGE($B$5:$B1140),C$2*($B1140-$E1139)+$E1139)</f>
        <v>14.023761525884897</v>
      </c>
      <c r="F1140">
        <f t="shared" si="34"/>
        <v>-0.18311103820151686</v>
      </c>
      <c r="G1140">
        <f>IF(COUNTA($F$5:$F1140)&lt;=G$1,AVERAGE($F$5:$F1140),G$2*($F1140-$G1139)+$G1139)</f>
        <v>-0.21039517834619617</v>
      </c>
      <c r="H1140">
        <f t="shared" si="35"/>
        <v>2.7284140144679309E-2</v>
      </c>
    </row>
    <row r="1141" spans="1:8">
      <c r="A1141" s="3">
        <v>42286</v>
      </c>
      <c r="B1141" s="1">
        <v>13.72</v>
      </c>
      <c r="C1141">
        <f>IF(COUNTA($B$5:$B1141)&lt;=A$1,AVERAGE($B$5:$B1141),A$2*($B1141-$C1140)+$C1140)</f>
        <v>13.795560140395215</v>
      </c>
      <c r="D1141">
        <f>IF(COUNTA($B$5:$B1141)&lt;=B$1,AVERAGE($B$5:$B1141),B$2*($B1141-$D1140)+$D1140)</f>
        <v>13.822552914530872</v>
      </c>
      <c r="E1141">
        <f>IF(COUNTA($B$5:$B1141)&lt;=C$1,AVERAGE($B$5:$B1141),C$2*($B1141-$E1140)+$E1140)</f>
        <v>14.002498219072955</v>
      </c>
      <c r="F1141">
        <f t="shared" si="34"/>
        <v>-0.17994530454208224</v>
      </c>
      <c r="G1141">
        <f>IF(COUNTA($F$5:$F1141)&lt;=G$1,AVERAGE($F$5:$F1141),G$2*($F1141-$G1140)+$G1140)</f>
        <v>-0.20430520358537338</v>
      </c>
      <c r="H1141">
        <f t="shared" si="35"/>
        <v>2.4359899043291139E-2</v>
      </c>
    </row>
    <row r="1142" spans="1:8">
      <c r="A1142" s="3">
        <v>42287</v>
      </c>
      <c r="B1142" s="1">
        <v>13.67</v>
      </c>
      <c r="C1142">
        <f>IF(COUNTA($B$5:$B1142)&lt;=A$1,AVERAGE($B$5:$B1142),A$2*($B1142-$C1141)+$C1141)</f>
        <v>13.770448112316172</v>
      </c>
      <c r="D1142">
        <f>IF(COUNTA($B$5:$B1142)&lt;=B$1,AVERAGE($B$5:$B1142),B$2*($B1142-$D1141)+$D1141)</f>
        <v>13.799669977351241</v>
      </c>
      <c r="E1142">
        <f>IF(COUNTA($B$5:$B1142)&lt;=C$1,AVERAGE($B$5:$B1142),C$2*($B1142-$E1141)+$E1141)</f>
        <v>13.979223343737848</v>
      </c>
      <c r="F1142">
        <f t="shared" si="34"/>
        <v>-0.17955336638660668</v>
      </c>
      <c r="G1142">
        <f>IF(COUNTA($F$5:$F1142)&lt;=G$1,AVERAGE($F$5:$F1142),G$2*($F1142-$G1141)+$G1141)</f>
        <v>-0.19935483614562005</v>
      </c>
      <c r="H1142">
        <f t="shared" si="35"/>
        <v>1.9801469759013368E-2</v>
      </c>
    </row>
    <row r="1143" spans="1:8">
      <c r="A1143" s="3">
        <v>42290</v>
      </c>
      <c r="B1143" s="1">
        <v>13.76</v>
      </c>
      <c r="C1143">
        <f>IF(COUNTA($B$5:$B1143)&lt;=A$1,AVERAGE($B$5:$B1143),A$2*($B1143-$C1142)+$C1142)</f>
        <v>13.768358489852938</v>
      </c>
      <c r="D1143">
        <f>IF(COUNTA($B$5:$B1143)&lt;=B$1,AVERAGE($B$5:$B1143),B$2*($B1143-$D1142)+$D1142)</f>
        <v>13.793719480748555</v>
      </c>
      <c r="E1143">
        <f>IF(COUNTA($B$5:$B1143)&lt;=C$1,AVERAGE($B$5:$B1143),C$2*($B1143-$E1142)+$E1142)</f>
        <v>13.963877709676199</v>
      </c>
      <c r="F1143">
        <f t="shared" si="34"/>
        <v>-0.17015822892764376</v>
      </c>
      <c r="G1143">
        <f>IF(COUNTA($F$5:$F1143)&lt;=G$1,AVERAGE($F$5:$F1143),G$2*($F1143-$G1142)+$G1142)</f>
        <v>-0.1935155147020248</v>
      </c>
      <c r="H1143">
        <f t="shared" si="35"/>
        <v>2.3357285774381037E-2</v>
      </c>
    </row>
    <row r="1144" spans="1:8">
      <c r="A1144" s="3">
        <v>42292</v>
      </c>
      <c r="B1144" s="1">
        <v>13.82</v>
      </c>
      <c r="C1144">
        <f>IF(COUNTA($B$5:$B1144)&lt;=A$1,AVERAGE($B$5:$B1144),A$2*($B1144-$C1143)+$C1143)</f>
        <v>13.77868679188235</v>
      </c>
      <c r="D1144">
        <f>IF(COUNTA($B$5:$B1144)&lt;=B$1,AVERAGE($B$5:$B1144),B$2*($B1144-$D1143)+$D1143)</f>
        <v>13.797661558636271</v>
      </c>
      <c r="E1144">
        <f>IF(COUNTA($B$5:$B1144)&lt;=C$1,AVERAGE($B$5:$B1144),C$2*($B1144-$E1143)+$E1143)</f>
        <v>13.953806269998864</v>
      </c>
      <c r="F1144">
        <f t="shared" si="34"/>
        <v>-0.15614471136259311</v>
      </c>
      <c r="G1144">
        <f>IF(COUNTA($F$5:$F1144)&lt;=G$1,AVERAGE($F$5:$F1144),G$2*($F1144-$G1143)+$G1143)</f>
        <v>-0.18604135403413846</v>
      </c>
      <c r="H1144">
        <f t="shared" si="35"/>
        <v>2.9896642671545348E-2</v>
      </c>
    </row>
    <row r="1145" spans="1:8">
      <c r="A1145" s="3">
        <v>42293</v>
      </c>
      <c r="B1145" s="1">
        <v>13.82</v>
      </c>
      <c r="C1145">
        <f>IF(COUNTA($B$5:$B1145)&lt;=A$1,AVERAGE($B$5:$B1145),A$2*($B1145-$C1144)+$C1144)</f>
        <v>13.78694943350588</v>
      </c>
      <c r="D1145">
        <f>IF(COUNTA($B$5:$B1145)&lt;=B$1,AVERAGE($B$5:$B1145),B$2*($B1145-$D1144)+$D1144)</f>
        <v>13.80101232484083</v>
      </c>
      <c r="E1145">
        <f>IF(COUNTA($B$5:$B1145)&lt;=C$1,AVERAGE($B$5:$B1145),C$2*($B1145-$E1144)+$E1144)</f>
        <v>13.944439831098943</v>
      </c>
      <c r="F1145">
        <f t="shared" si="34"/>
        <v>-0.14342750625811362</v>
      </c>
      <c r="G1145">
        <f>IF(COUNTA($F$5:$F1145)&lt;=G$1,AVERAGE($F$5:$F1145),G$2*($F1145-$G1144)+$G1144)</f>
        <v>-0.17751858447893348</v>
      </c>
      <c r="H1145">
        <f t="shared" si="35"/>
        <v>3.4091078220819859E-2</v>
      </c>
    </row>
    <row r="1146" spans="1:8">
      <c r="A1146" s="3">
        <v>42294</v>
      </c>
      <c r="B1146" s="1">
        <v>13.82</v>
      </c>
      <c r="C1146">
        <f>IF(COUNTA($B$5:$B1146)&lt;=A$1,AVERAGE($B$5:$B1146),A$2*($B1146-$C1145)+$C1145)</f>
        <v>13.793559546804705</v>
      </c>
      <c r="D1146">
        <f>IF(COUNTA($B$5:$B1146)&lt;=B$1,AVERAGE($B$5:$B1146),B$2*($B1146-$D1145)+$D1145)</f>
        <v>13.803860476114705</v>
      </c>
      <c r="E1146">
        <f>IF(COUNTA($B$5:$B1146)&lt;=C$1,AVERAGE($B$5:$B1146),C$2*($B1146-$E1145)+$E1145)</f>
        <v>13.935729042922018</v>
      </c>
      <c r="F1146">
        <f t="shared" si="34"/>
        <v>-0.13186856680731296</v>
      </c>
      <c r="G1146">
        <f>IF(COUNTA($F$5:$F1146)&lt;=G$1,AVERAGE($F$5:$F1146),G$2*($F1146-$G1145)+$G1145)</f>
        <v>-0.16838858094460937</v>
      </c>
      <c r="H1146">
        <f t="shared" si="35"/>
        <v>3.6520014137296414E-2</v>
      </c>
    </row>
    <row r="1147" spans="1:8">
      <c r="A1147" s="3">
        <v>42297</v>
      </c>
      <c r="B1147" s="1">
        <v>13.87</v>
      </c>
      <c r="C1147">
        <f>IF(COUNTA($B$5:$B1147)&lt;=A$1,AVERAGE($B$5:$B1147),A$2*($B1147-$C1146)+$C1146)</f>
        <v>13.808847637443764</v>
      </c>
      <c r="D1147">
        <f>IF(COUNTA($B$5:$B1147)&lt;=B$1,AVERAGE($B$5:$B1147),B$2*($B1147-$D1146)+$D1146)</f>
        <v>13.813781404697499</v>
      </c>
      <c r="E1147">
        <f>IF(COUNTA($B$5:$B1147)&lt;=C$1,AVERAGE($B$5:$B1147),C$2*($B1147-$E1146)+$E1146)</f>
        <v>13.931128009917478</v>
      </c>
      <c r="F1147">
        <f t="shared" si="34"/>
        <v>-0.11734660521997853</v>
      </c>
      <c r="G1147">
        <f>IF(COUNTA($F$5:$F1147)&lt;=G$1,AVERAGE($F$5:$F1147),G$2*($F1147-$G1146)+$G1146)</f>
        <v>-0.15818018579968321</v>
      </c>
      <c r="H1147">
        <f t="shared" si="35"/>
        <v>4.0833580579704681E-2</v>
      </c>
    </row>
    <row r="1148" spans="1:8">
      <c r="A1148" s="3">
        <v>42298</v>
      </c>
      <c r="B1148" s="1">
        <v>13.82</v>
      </c>
      <c r="C1148">
        <f>IF(COUNTA($B$5:$B1148)&lt;=A$1,AVERAGE($B$5:$B1148),A$2*($B1148-$C1147)+$C1147)</f>
        <v>13.811078109955011</v>
      </c>
      <c r="D1148">
        <f>IF(COUNTA($B$5:$B1148)&lt;=B$1,AVERAGE($B$5:$B1148),B$2*($B1148-$D1147)+$D1147)</f>
        <v>13.814714193992874</v>
      </c>
      <c r="E1148">
        <f>IF(COUNTA($B$5:$B1148)&lt;=C$1,AVERAGE($B$5:$B1148),C$2*($B1148-$E1147)+$E1147)</f>
        <v>13.923349049223255</v>
      </c>
      <c r="F1148">
        <f t="shared" si="34"/>
        <v>-0.10863485523038108</v>
      </c>
      <c r="G1148">
        <f>IF(COUNTA($F$5:$F1148)&lt;=G$1,AVERAGE($F$5:$F1148),G$2*($F1148-$G1147)+$G1147)</f>
        <v>-0.14827111968582279</v>
      </c>
      <c r="H1148">
        <f t="shared" si="35"/>
        <v>3.9636264455441717E-2</v>
      </c>
    </row>
    <row r="1149" spans="1:8">
      <c r="A1149" s="3">
        <v>42299</v>
      </c>
      <c r="B1149" s="1">
        <v>9.1</v>
      </c>
      <c r="C1149">
        <f>IF(COUNTA($B$5:$B1149)&lt;=A$1,AVERAGE($B$5:$B1149),A$2*($B1149-$C1148)+$C1148)</f>
        <v>12.868862487964009</v>
      </c>
      <c r="D1149">
        <f>IF(COUNTA($B$5:$B1149)&lt;=B$1,AVERAGE($B$5:$B1149),B$2*($B1149-$D1148)+$D1148)</f>
        <v>13.107507064893943</v>
      </c>
      <c r="E1149">
        <f>IF(COUNTA($B$5:$B1149)&lt;=C$1,AVERAGE($B$5:$B1149),C$2*($B1149-$E1148)+$E1148)</f>
        <v>13.585714615777627</v>
      </c>
      <c r="F1149">
        <f t="shared" si="34"/>
        <v>-0.47820755088368472</v>
      </c>
      <c r="G1149">
        <f>IF(COUNTA($F$5:$F1149)&lt;=G$1,AVERAGE($F$5:$F1149),G$2*($F1149-$G1148)+$G1148)</f>
        <v>-0.21425840592539519</v>
      </c>
      <c r="H1149">
        <f t="shared" si="35"/>
        <v>-0.26394914495828953</v>
      </c>
    </row>
    <row r="1150" spans="1:8">
      <c r="A1150" s="3">
        <v>42300</v>
      </c>
      <c r="B1150" s="1">
        <v>9</v>
      </c>
      <c r="C1150">
        <f>IF(COUNTA($B$5:$B1150)&lt;=A$1,AVERAGE($B$5:$B1150),A$2*($B1150-$C1149)+$C1149)</f>
        <v>12.095089990371207</v>
      </c>
      <c r="D1150">
        <f>IF(COUNTA($B$5:$B1150)&lt;=B$1,AVERAGE($B$5:$B1150),B$2*($B1150-$D1149)+$D1149)</f>
        <v>12.491381005159852</v>
      </c>
      <c r="E1150">
        <f>IF(COUNTA($B$5:$B1150)&lt;=C$1,AVERAGE($B$5:$B1150),C$2*($B1150-$E1149)+$E1149)</f>
        <v>13.264714592673194</v>
      </c>
      <c r="F1150">
        <f t="shared" si="34"/>
        <v>-0.77333358751334202</v>
      </c>
      <c r="G1150">
        <f>IF(COUNTA($F$5:$F1150)&lt;=G$1,AVERAGE($F$5:$F1150),G$2*($F1150-$G1149)+$G1149)</f>
        <v>-0.32607344224298457</v>
      </c>
      <c r="H1150">
        <f t="shared" si="35"/>
        <v>-0.44726014527035746</v>
      </c>
    </row>
    <row r="1151" spans="1:8">
      <c r="A1151" s="3">
        <v>42301</v>
      </c>
      <c r="B1151" s="1">
        <v>9.06</v>
      </c>
      <c r="C1151">
        <f>IF(COUNTA($B$5:$B1151)&lt;=A$1,AVERAGE($B$5:$B1151),A$2*($B1151-$C1150)+$C1150)</f>
        <v>11.488071992296966</v>
      </c>
      <c r="D1151">
        <f>IF(COUNTA($B$5:$B1151)&lt;=B$1,AVERAGE($B$5:$B1151),B$2*($B1151-$D1150)+$D1150)</f>
        <v>11.976673854385874</v>
      </c>
      <c r="E1151">
        <f>IF(COUNTA($B$5:$B1151)&lt;=C$1,AVERAGE($B$5:$B1151),C$2*($B1151-$E1150)+$E1150)</f>
        <v>12.97038457118607</v>
      </c>
      <c r="F1151">
        <f t="shared" si="34"/>
        <v>-0.99371071680019618</v>
      </c>
      <c r="G1151">
        <f>IF(COUNTA($F$5:$F1151)&lt;=G$1,AVERAGE($F$5:$F1151),G$2*($F1151-$G1150)+$G1150)</f>
        <v>-0.45960089715442687</v>
      </c>
      <c r="H1151">
        <f t="shared" si="35"/>
        <v>-0.53410981964576931</v>
      </c>
    </row>
    <row r="1152" spans="1:8">
      <c r="A1152" s="3">
        <v>42304</v>
      </c>
      <c r="B1152" s="1">
        <v>9</v>
      </c>
      <c r="C1152">
        <f>IF(COUNTA($B$5:$B1152)&lt;=A$1,AVERAGE($B$5:$B1152),A$2*($B1152-$C1151)+$C1151)</f>
        <v>10.990457593837572</v>
      </c>
      <c r="D1152">
        <f>IF(COUNTA($B$5:$B1152)&lt;=B$1,AVERAGE($B$5:$B1152),B$2*($B1152-$D1151)+$D1151)</f>
        <v>11.530172776227992</v>
      </c>
      <c r="E1152">
        <f>IF(COUNTA($B$5:$B1152)&lt;=C$1,AVERAGE($B$5:$B1152),C$2*($B1152-$E1151)+$E1151)</f>
        <v>12.692457651203044</v>
      </c>
      <c r="F1152">
        <f t="shared" si="34"/>
        <v>-1.1622848749750521</v>
      </c>
      <c r="G1152">
        <f>IF(COUNTA($F$5:$F1152)&lt;=G$1,AVERAGE($F$5:$F1152),G$2*($F1152-$G1151)+$G1151)</f>
        <v>-0.60013769271855189</v>
      </c>
      <c r="H1152">
        <f t="shared" si="35"/>
        <v>-0.56214718225650018</v>
      </c>
    </row>
    <row r="1153" spans="1:8">
      <c r="A1153" s="3">
        <v>42305</v>
      </c>
      <c r="B1153" s="1">
        <v>9</v>
      </c>
      <c r="C1153">
        <f>IF(COUNTA($B$5:$B1153)&lt;=A$1,AVERAGE($B$5:$B1153),A$2*($B1153-$C1152)+$C1152)</f>
        <v>10.592366075070057</v>
      </c>
      <c r="D1153">
        <f>IF(COUNTA($B$5:$B1153)&lt;=B$1,AVERAGE($B$5:$B1153),B$2*($B1153-$D1152)+$D1152)</f>
        <v>11.150646859793794</v>
      </c>
      <c r="E1153">
        <f>IF(COUNTA($B$5:$B1153)&lt;=C$1,AVERAGE($B$5:$B1153),C$2*($B1153-$E1152)+$E1152)</f>
        <v>12.433985615618832</v>
      </c>
      <c r="F1153">
        <f t="shared" si="34"/>
        <v>-1.2833387558250386</v>
      </c>
      <c r="G1153">
        <f>IF(COUNTA($F$5:$F1153)&lt;=G$1,AVERAGE($F$5:$F1153),G$2*($F1153-$G1152)+$G1152)</f>
        <v>-0.73677790533984922</v>
      </c>
      <c r="H1153">
        <f t="shared" si="35"/>
        <v>-0.54656085048518943</v>
      </c>
    </row>
    <row r="1154" spans="1:8">
      <c r="A1154" s="3">
        <v>42306</v>
      </c>
      <c r="B1154" s="1">
        <v>8.94</v>
      </c>
      <c r="C1154">
        <f>IF(COUNTA($B$5:$B1154)&lt;=A$1,AVERAGE($B$5:$B1154),A$2*($B1154-$C1153)+$C1153)</f>
        <v>10.261892860056046</v>
      </c>
      <c r="D1154">
        <f>IF(COUNTA($B$5:$B1154)&lt;=B$1,AVERAGE($B$5:$B1154),B$2*($B1154-$D1153)+$D1153)</f>
        <v>10.819049830824724</v>
      </c>
      <c r="E1154">
        <f>IF(COUNTA($B$5:$B1154)&lt;=C$1,AVERAGE($B$5:$B1154),C$2*($B1154-$E1153)+$E1153)</f>
        <v>12.189406622525514</v>
      </c>
      <c r="F1154">
        <f t="shared" si="34"/>
        <v>-1.3703567917007895</v>
      </c>
      <c r="G1154">
        <f>IF(COUNTA($F$5:$F1154)&lt;=G$1,AVERAGE($F$5:$F1154),G$2*($F1154-$G1153)+$G1153)</f>
        <v>-0.86349368261203729</v>
      </c>
      <c r="H1154">
        <f t="shared" si="35"/>
        <v>-0.50686310908875221</v>
      </c>
    </row>
    <row r="1155" spans="1:8">
      <c r="A1155" s="3">
        <v>42307</v>
      </c>
      <c r="B1155" s="1">
        <v>9</v>
      </c>
      <c r="C1155">
        <f>IF(COUNTA($B$5:$B1155)&lt;=A$1,AVERAGE($B$5:$B1155),A$2*($B1155-$C1154)+$C1154)</f>
        <v>10.009514288044837</v>
      </c>
      <c r="D1155">
        <f>IF(COUNTA($B$5:$B1155)&lt;=B$1,AVERAGE($B$5:$B1155),B$2*($B1155-$D1154)+$D1154)</f>
        <v>10.546192356201015</v>
      </c>
      <c r="E1155">
        <f>IF(COUNTA($B$5:$B1155)&lt;=C$1,AVERAGE($B$5:$B1155),C$2*($B1155-$E1154)+$E1154)</f>
        <v>11.966148158948728</v>
      </c>
      <c r="F1155">
        <f t="shared" si="34"/>
        <v>-1.4199558027477135</v>
      </c>
      <c r="G1155">
        <f>IF(COUNTA($F$5:$F1155)&lt;=G$1,AVERAGE($F$5:$F1155),G$2*($F1155-$G1154)+$G1154)</f>
        <v>-0.97478610663917253</v>
      </c>
      <c r="H1155">
        <f t="shared" si="35"/>
        <v>-0.44516969610854096</v>
      </c>
    </row>
    <row r="1156" spans="1:8">
      <c r="A1156" s="3">
        <v>42308</v>
      </c>
      <c r="B1156" s="1">
        <v>9</v>
      </c>
      <c r="C1156">
        <f>IF(COUNTA($B$5:$B1156)&lt;=A$1,AVERAGE($B$5:$B1156),A$2*($B1156-$C1155)+$C1155)</f>
        <v>9.8076114304358697</v>
      </c>
      <c r="D1156">
        <f>IF(COUNTA($B$5:$B1156)&lt;=B$1,AVERAGE($B$5:$B1156),B$2*($B1156-$D1155)+$D1155)</f>
        <v>10.314263502770864</v>
      </c>
      <c r="E1156">
        <f>IF(COUNTA($B$5:$B1156)&lt;=C$1,AVERAGE($B$5:$B1156),C$2*($B1156-$E1155)+$E1155)</f>
        <v>11.758517787822317</v>
      </c>
      <c r="F1156">
        <f t="shared" si="34"/>
        <v>-1.4442542850514535</v>
      </c>
      <c r="G1156">
        <f>IF(COUNTA($F$5:$F1156)&lt;=G$1,AVERAGE($F$5:$F1156),G$2*($F1156-$G1155)+$G1155)</f>
        <v>-1.0686797423216288</v>
      </c>
      <c r="H1156">
        <f t="shared" si="35"/>
        <v>-0.37557454272982471</v>
      </c>
    </row>
    <row r="1157" spans="1:8">
      <c r="A1157" s="3">
        <v>42311</v>
      </c>
      <c r="B1157" s="1">
        <v>9</v>
      </c>
      <c r="C1157">
        <f>IF(COUNTA($B$5:$B1157)&lt;=A$1,AVERAGE($B$5:$B1157),A$2*($B1157-$C1156)+$C1156)</f>
        <v>9.6460891443486965</v>
      </c>
      <c r="D1157">
        <f>IF(COUNTA($B$5:$B1157)&lt;=B$1,AVERAGE($B$5:$B1157),B$2*($B1157-$D1156)+$D1156)</f>
        <v>10.117123977355234</v>
      </c>
      <c r="E1157">
        <f>IF(COUNTA($B$5:$B1157)&lt;=C$1,AVERAGE($B$5:$B1157),C$2*($B1157-$E1156)+$E1156)</f>
        <v>11.565421542674756</v>
      </c>
      <c r="F1157">
        <f t="shared" si="34"/>
        <v>-1.4482975653195211</v>
      </c>
      <c r="G1157">
        <f>IF(COUNTA($F$5:$F1157)&lt;=G$1,AVERAGE($F$5:$F1157),G$2*($F1157-$G1156)+$G1156)</f>
        <v>-1.1446033069212072</v>
      </c>
      <c r="H1157">
        <f t="shared" si="35"/>
        <v>-0.30369425839831399</v>
      </c>
    </row>
    <row r="1158" spans="1:8">
      <c r="A1158" s="3">
        <v>42312</v>
      </c>
      <c r="B1158" s="1">
        <v>8.89</v>
      </c>
      <c r="C1158">
        <f>IF(COUNTA($B$5:$B1158)&lt;=A$1,AVERAGE($B$5:$B1158),A$2*($B1158-$C1157)+$C1157)</f>
        <v>9.4948713154789566</v>
      </c>
      <c r="D1158">
        <f>IF(COUNTA($B$5:$B1158)&lt;=B$1,AVERAGE($B$5:$B1158),B$2*($B1158-$D1157)+$D1157)</f>
        <v>9.9330553807519486</v>
      </c>
      <c r="E1158">
        <f>IF(COUNTA($B$5:$B1158)&lt;=C$1,AVERAGE($B$5:$B1158),C$2*($B1158-$E1157)+$E1157)</f>
        <v>11.378142034687523</v>
      </c>
      <c r="F1158">
        <f t="shared" si="34"/>
        <v>-1.445086653935574</v>
      </c>
      <c r="G1158">
        <f>IF(COUNTA($F$5:$F1158)&lt;=G$1,AVERAGE($F$5:$F1158),G$2*($F1158-$G1157)+$G1157)</f>
        <v>-1.2046999763240804</v>
      </c>
      <c r="H1158">
        <f t="shared" si="35"/>
        <v>-0.24038667761149357</v>
      </c>
    </row>
    <row r="1159" spans="1:8">
      <c r="A1159" s="3">
        <v>42313</v>
      </c>
      <c r="B1159" s="1">
        <v>8.86</v>
      </c>
      <c r="C1159">
        <f>IF(COUNTA($B$5:$B1159)&lt;=A$1,AVERAGE($B$5:$B1159),A$2*($B1159-$C1158)+$C1158)</f>
        <v>9.3678970523831655</v>
      </c>
      <c r="D1159">
        <f>IF(COUNTA($B$5:$B1159)&lt;=B$1,AVERAGE($B$5:$B1159),B$2*($B1159-$D1158)+$D1158)</f>
        <v>9.7720970736391557</v>
      </c>
      <c r="E1159">
        <f>IF(COUNTA($B$5:$B1159)&lt;=C$1,AVERAGE($B$5:$B1159),C$2*($B1159-$E1158)+$E1158)</f>
        <v>11.201872092259396</v>
      </c>
      <c r="F1159">
        <f t="shared" si="34"/>
        <v>-1.4297750186202407</v>
      </c>
      <c r="G1159">
        <f>IF(COUNTA($F$5:$F1159)&lt;=G$1,AVERAGE($F$5:$F1159),G$2*($F1159-$G1158)+$G1158)</f>
        <v>-1.2497149847833124</v>
      </c>
      <c r="H1159">
        <f t="shared" si="35"/>
        <v>-0.18006003383692826</v>
      </c>
    </row>
    <row r="1160" spans="1:8">
      <c r="A1160" s="3">
        <v>42314</v>
      </c>
      <c r="B1160" s="1">
        <v>8.8000000000000007</v>
      </c>
      <c r="C1160">
        <f>IF(COUNTA($B$5:$B1160)&lt;=A$1,AVERAGE($B$5:$B1160),A$2*($B1160-$C1159)+$C1159)</f>
        <v>9.2543176419065318</v>
      </c>
      <c r="D1160">
        <f>IF(COUNTA($B$5:$B1160)&lt;=B$1,AVERAGE($B$5:$B1160),B$2*($B1160-$D1159)+$D1159)</f>
        <v>9.6262825125932832</v>
      </c>
      <c r="E1160">
        <f>IF(COUNTA($B$5:$B1160)&lt;=C$1,AVERAGE($B$5:$B1160),C$2*($B1160-$E1159)+$E1159)</f>
        <v>11.033741045801239</v>
      </c>
      <c r="F1160">
        <f t="shared" si="34"/>
        <v>-1.4074585332079561</v>
      </c>
      <c r="G1160">
        <f>IF(COUNTA($F$5:$F1160)&lt;=G$1,AVERAGE($F$5:$F1160),G$2*($F1160-$G1159)+$G1159)</f>
        <v>-1.2812636944682412</v>
      </c>
      <c r="H1160">
        <f t="shared" si="35"/>
        <v>-0.12619483873971493</v>
      </c>
    </row>
    <row r="1161" spans="1:8">
      <c r="A1161" s="3">
        <v>42315</v>
      </c>
      <c r="B1161" s="1">
        <v>8.86</v>
      </c>
      <c r="C1161">
        <f>IF(COUNTA($B$5:$B1161)&lt;=A$1,AVERAGE($B$5:$B1161),A$2*($B1161-$C1160)+$C1160)</f>
        <v>9.175454113525225</v>
      </c>
      <c r="D1161">
        <f>IF(COUNTA($B$5:$B1161)&lt;=B$1,AVERAGE($B$5:$B1161),B$2*($B1161-$D1160)+$D1160)</f>
        <v>9.511340135704291</v>
      </c>
      <c r="E1161">
        <f>IF(COUNTA($B$5:$B1161)&lt;=C$1,AVERAGE($B$5:$B1161),C$2*($B1161-$E1160)+$E1160)</f>
        <v>10.881579172595153</v>
      </c>
      <c r="F1161">
        <f t="shared" si="34"/>
        <v>-1.3702390368908617</v>
      </c>
      <c r="G1161">
        <f>IF(COUNTA($F$5:$F1161)&lt;=G$1,AVERAGE($F$5:$F1161),G$2*($F1161-$G1160)+$G1160)</f>
        <v>-1.2990587629527652</v>
      </c>
      <c r="H1161">
        <f t="shared" si="35"/>
        <v>-7.118027393809645E-2</v>
      </c>
    </row>
    <row r="1162" spans="1:8">
      <c r="A1162" s="3">
        <v>42318</v>
      </c>
      <c r="B1162" s="1">
        <v>8.8000000000000007</v>
      </c>
      <c r="C1162">
        <f>IF(COUNTA($B$5:$B1162)&lt;=A$1,AVERAGE($B$5:$B1162),A$2*($B1162-$C1161)+$C1161)</f>
        <v>9.1003632908201801</v>
      </c>
      <c r="D1162">
        <f>IF(COUNTA($B$5:$B1162)&lt;=B$1,AVERAGE($B$5:$B1162),B$2*($B1162-$D1161)+$D1161)</f>
        <v>9.4046391153486475</v>
      </c>
      <c r="E1162">
        <f>IF(COUNTA($B$5:$B1162)&lt;=C$1,AVERAGE($B$5:$B1162),C$2*($B1162-$E1161)+$E1161)</f>
        <v>10.735868630513492</v>
      </c>
      <c r="F1162">
        <f t="shared" si="34"/>
        <v>-1.3312295151648446</v>
      </c>
      <c r="G1162">
        <f>IF(COUNTA($F$5:$F1162)&lt;=G$1,AVERAGE($F$5:$F1162),G$2*($F1162-$G1161)+$G1161)</f>
        <v>-1.3054929133951811</v>
      </c>
      <c r="H1162">
        <f t="shared" si="35"/>
        <v>-2.5736601769663414E-2</v>
      </c>
    </row>
    <row r="1163" spans="1:8">
      <c r="A1163" s="3">
        <v>42319</v>
      </c>
      <c r="B1163" s="1">
        <v>8.8000000000000007</v>
      </c>
      <c r="C1163">
        <f>IF(COUNTA($B$5:$B1163)&lt;=A$1,AVERAGE($B$5:$B1163),A$2*($B1163-$C1162)+$C1162)</f>
        <v>9.040290632656145</v>
      </c>
      <c r="D1163">
        <f>IF(COUNTA($B$5:$B1163)&lt;=B$1,AVERAGE($B$5:$B1163),B$2*($B1163-$D1162)+$D1162)</f>
        <v>9.3139432480463498</v>
      </c>
      <c r="E1163">
        <f>IF(COUNTA($B$5:$B1163)&lt;=C$1,AVERAGE($B$5:$B1163),C$2*($B1163-$E1162)+$E1162)</f>
        <v>10.600357826377548</v>
      </c>
      <c r="F1163">
        <f t="shared" si="34"/>
        <v>-1.2864145783311987</v>
      </c>
      <c r="G1163">
        <f>IF(COUNTA($F$5:$F1163)&lt;=G$1,AVERAGE($F$5:$F1163),G$2*($F1163-$G1162)+$G1162)</f>
        <v>-1.3016772463823847</v>
      </c>
      <c r="H1163">
        <f t="shared" si="35"/>
        <v>1.5262668051186035E-2</v>
      </c>
    </row>
    <row r="1164" spans="1:8">
      <c r="A1164" s="3">
        <v>42320</v>
      </c>
      <c r="B1164" s="1">
        <v>8.7899999999999991</v>
      </c>
      <c r="C1164">
        <f>IF(COUNTA($B$5:$B1164)&lt;=A$1,AVERAGE($B$5:$B1164),A$2*($B1164-$C1163)+$C1163)</f>
        <v>8.9902325061249151</v>
      </c>
      <c r="D1164">
        <f>IF(COUNTA($B$5:$B1164)&lt;=B$1,AVERAGE($B$5:$B1164),B$2*($B1164-$D1163)+$D1163)</f>
        <v>9.2353517608393965</v>
      </c>
      <c r="E1164">
        <f>IF(COUNTA($B$5:$B1164)&lt;=C$1,AVERAGE($B$5:$B1164),C$2*($B1164-$E1163)+$E1163)</f>
        <v>10.473632778531121</v>
      </c>
      <c r="F1164">
        <f t="shared" si="34"/>
        <v>-1.2382810176917243</v>
      </c>
      <c r="G1164">
        <f>IF(COUNTA($F$5:$F1164)&lt;=G$1,AVERAGE($F$5:$F1164),G$2*($F1164-$G1163)+$G1163)</f>
        <v>-1.2889980006442525</v>
      </c>
      <c r="H1164">
        <f t="shared" si="35"/>
        <v>5.0716982952528245E-2</v>
      </c>
    </row>
    <row r="1165" spans="1:8">
      <c r="A1165" s="3">
        <v>42321</v>
      </c>
      <c r="B1165" s="1">
        <v>8.7799999999999994</v>
      </c>
      <c r="C1165">
        <f>IF(COUNTA($B$5:$B1165)&lt;=A$1,AVERAGE($B$5:$B1165),A$2*($B1165-$C1164)+$C1164)</f>
        <v>8.9481860048999327</v>
      </c>
      <c r="D1165">
        <f>IF(COUNTA($B$5:$B1165)&lt;=B$1,AVERAGE($B$5:$B1165),B$2*($B1165-$D1164)+$D1164)</f>
        <v>9.1670489967134863</v>
      </c>
      <c r="E1165">
        <f>IF(COUNTA($B$5:$B1165)&lt;=C$1,AVERAGE($B$5:$B1165),C$2*($B1165-$E1164)+$E1164)</f>
        <v>10.355078484033942</v>
      </c>
      <c r="F1165">
        <f t="shared" si="34"/>
        <v>-1.1880294873204562</v>
      </c>
      <c r="G1165">
        <f>IF(COUNTA($F$5:$F1165)&lt;=G$1,AVERAGE($F$5:$F1165),G$2*($F1165-$G1164)+$G1164)</f>
        <v>-1.2688042979794933</v>
      </c>
      <c r="H1165">
        <f t="shared" si="35"/>
        <v>8.0774810659037133E-2</v>
      </c>
    </row>
    <row r="1166" spans="1:8">
      <c r="A1166" s="3">
        <v>42322</v>
      </c>
      <c r="B1166" s="1">
        <v>8.77</v>
      </c>
      <c r="C1166">
        <f>IF(COUNTA($B$5:$B1166)&lt;=A$1,AVERAGE($B$5:$B1166),A$2*($B1166-$C1165)+$C1165)</f>
        <v>8.9125488039199467</v>
      </c>
      <c r="D1166">
        <f>IF(COUNTA($B$5:$B1166)&lt;=B$1,AVERAGE($B$5:$B1166),B$2*($B1166-$D1165)+$D1165)</f>
        <v>9.107491647206464</v>
      </c>
      <c r="E1166">
        <f>IF(COUNTA($B$5:$B1166)&lt;=C$1,AVERAGE($B$5:$B1166),C$2*($B1166-$E1165)+$E1165)</f>
        <v>10.244122990151567</v>
      </c>
      <c r="F1166">
        <f t="shared" si="34"/>
        <v>-1.1366313429451029</v>
      </c>
      <c r="G1166">
        <f>IF(COUNTA($F$5:$F1166)&lt;=G$1,AVERAGE($F$5:$F1166),G$2*($F1166-$G1165)+$G1165)</f>
        <v>-1.2423697069726152</v>
      </c>
      <c r="H1166">
        <f t="shared" si="35"/>
        <v>0.10573836402751224</v>
      </c>
    </row>
    <row r="1167" spans="1:8">
      <c r="A1167" s="3">
        <v>42326</v>
      </c>
      <c r="B1167" s="1">
        <v>8.7899999999999991</v>
      </c>
      <c r="C1167">
        <f>IF(COUNTA($B$5:$B1167)&lt;=A$1,AVERAGE($B$5:$B1167),A$2*($B1167-$C1166)+$C1166)</f>
        <v>8.8880390431359579</v>
      </c>
      <c r="D1167">
        <f>IF(COUNTA($B$5:$B1167)&lt;=B$1,AVERAGE($B$5:$B1167),B$2*($B1167-$D1166)+$D1166)</f>
        <v>9.0598679001254947</v>
      </c>
      <c r="E1167">
        <f>IF(COUNTA($B$5:$B1167)&lt;=C$1,AVERAGE($B$5:$B1167),C$2*($B1167-$E1166)+$E1166)</f>
        <v>10.142334380840957</v>
      </c>
      <c r="F1167">
        <f t="shared" si="34"/>
        <v>-1.0824664807154623</v>
      </c>
      <c r="G1167">
        <f>IF(COUNTA($F$5:$F1167)&lt;=G$1,AVERAGE($F$5:$F1167),G$2*($F1167-$G1166)+$G1166)</f>
        <v>-1.2103890617211845</v>
      </c>
      <c r="H1167">
        <f t="shared" si="35"/>
        <v>0.12792258100572229</v>
      </c>
    </row>
    <row r="1168" spans="1:8">
      <c r="A1168" s="3">
        <v>42327</v>
      </c>
      <c r="B1168" s="1">
        <v>8.7799999999999994</v>
      </c>
      <c r="C1168">
        <f>IF(COUNTA($B$5:$B1168)&lt;=A$1,AVERAGE($B$5:$B1168),A$2*($B1168-$C1167)+$C1167)</f>
        <v>8.8664312345087666</v>
      </c>
      <c r="D1168">
        <f>IF(COUNTA($B$5:$B1168)&lt;=B$1,AVERAGE($B$5:$B1168),B$2*($B1168-$D1167)+$D1167)</f>
        <v>9.0178877151066708</v>
      </c>
      <c r="E1168">
        <f>IF(COUNTA($B$5:$B1168)&lt;=C$1,AVERAGE($B$5:$B1168),C$2*($B1168-$E1167)+$E1167)</f>
        <v>10.04697097418209</v>
      </c>
      <c r="F1168">
        <f t="shared" si="34"/>
        <v>-1.0290832590754189</v>
      </c>
      <c r="G1168">
        <f>IF(COUNTA($F$5:$F1168)&lt;=G$1,AVERAGE($F$5:$F1168),G$2*($F1168-$G1167)+$G1167)</f>
        <v>-1.1741279011920314</v>
      </c>
      <c r="H1168">
        <f t="shared" si="35"/>
        <v>0.1450446421166125</v>
      </c>
    </row>
    <row r="1169" spans="1:8">
      <c r="A1169" s="3">
        <v>42328</v>
      </c>
      <c r="B1169" s="1">
        <v>8.7799999999999994</v>
      </c>
      <c r="C1169">
        <f>IF(COUNTA($B$5:$B1169)&lt;=A$1,AVERAGE($B$5:$B1169),A$2*($B1169-$C1168)+$C1168)</f>
        <v>8.8491449876070138</v>
      </c>
      <c r="D1169">
        <f>IF(COUNTA($B$5:$B1169)&lt;=B$1,AVERAGE($B$5:$B1169),B$2*($B1169-$D1168)+$D1168)</f>
        <v>8.9822045578406708</v>
      </c>
      <c r="E1169">
        <f>IF(COUNTA($B$5:$B1169)&lt;=C$1,AVERAGE($B$5:$B1169),C$2*($B1169-$E1168)+$E1168)</f>
        <v>9.9582830059893439</v>
      </c>
      <c r="F1169">
        <f t="shared" ref="F1169:F1232" si="36">D1169-E1169</f>
        <v>-0.97607844814867306</v>
      </c>
      <c r="G1169">
        <f>IF(COUNTA($F$5:$F1169)&lt;=G$1,AVERAGE($F$5:$F1169),G$2*($F1169-$G1168)+$G1168)</f>
        <v>-1.1345180105833597</v>
      </c>
      <c r="H1169">
        <f t="shared" ref="H1169:H1232" si="37">F1169-G1169</f>
        <v>0.1584395624346866</v>
      </c>
    </row>
    <row r="1170" spans="1:8">
      <c r="A1170" s="3">
        <v>42329</v>
      </c>
      <c r="B1170" s="1">
        <v>8.67</v>
      </c>
      <c r="C1170">
        <f>IF(COUNTA($B$5:$B1170)&lt;=A$1,AVERAGE($B$5:$B1170),A$2*($B1170-$C1169)+$C1169)</f>
        <v>8.8133159900856111</v>
      </c>
      <c r="D1170">
        <f>IF(COUNTA($B$5:$B1170)&lt;=B$1,AVERAGE($B$5:$B1170),B$2*($B1170-$D1169)+$D1169)</f>
        <v>8.9353738741645703</v>
      </c>
      <c r="E1170">
        <f>IF(COUNTA($B$5:$B1170)&lt;=C$1,AVERAGE($B$5:$B1170),C$2*($B1170-$E1169)+$E1169)</f>
        <v>9.8681031955700895</v>
      </c>
      <c r="F1170">
        <f t="shared" si="36"/>
        <v>-0.93272932140551923</v>
      </c>
      <c r="G1170">
        <f>IF(COUNTA($F$5:$F1170)&lt;=G$1,AVERAGE($F$5:$F1170),G$2*($F1170-$G1169)+$G1169)</f>
        <v>-1.0941602727477915</v>
      </c>
      <c r="H1170">
        <f t="shared" si="37"/>
        <v>0.16143095134227226</v>
      </c>
    </row>
    <row r="1171" spans="1:8">
      <c r="A1171" s="3">
        <v>42332</v>
      </c>
      <c r="B1171" s="1">
        <v>8.6199999999999992</v>
      </c>
      <c r="C1171">
        <f>IF(COUNTA($B$5:$B1171)&lt;=A$1,AVERAGE($B$5:$B1171),A$2*($B1171-$C1170)+$C1170)</f>
        <v>8.7746527920684887</v>
      </c>
      <c r="D1171">
        <f>IF(COUNTA($B$5:$B1171)&lt;=B$1,AVERAGE($B$5:$B1171),B$2*($B1171-$D1170)+$D1170)</f>
        <v>8.8880677930398839</v>
      </c>
      <c r="E1171">
        <f>IF(COUNTA($B$5:$B1171)&lt;=C$1,AVERAGE($B$5:$B1171),C$2*($B1171-$E1170)+$E1170)</f>
        <v>9.7807359718801834</v>
      </c>
      <c r="F1171">
        <f t="shared" si="36"/>
        <v>-0.89266817884029948</v>
      </c>
      <c r="G1171">
        <f>IF(COUNTA($F$5:$F1171)&lt;=G$1,AVERAGE($F$5:$F1171),G$2*($F1171-$G1170)+$G1170)</f>
        <v>-1.0538618539662932</v>
      </c>
      <c r="H1171">
        <f t="shared" si="37"/>
        <v>0.1611936751259937</v>
      </c>
    </row>
    <row r="1172" spans="1:8">
      <c r="A1172" s="3">
        <v>42333</v>
      </c>
      <c r="B1172" s="1">
        <v>8.67</v>
      </c>
      <c r="C1172">
        <f>IF(COUNTA($B$5:$B1172)&lt;=A$1,AVERAGE($B$5:$B1172),A$2*($B1172-$C1171)+$C1171)</f>
        <v>8.7537222336547913</v>
      </c>
      <c r="D1172">
        <f>IF(COUNTA($B$5:$B1172)&lt;=B$1,AVERAGE($B$5:$B1172),B$2*($B1172-$D1171)+$D1171)</f>
        <v>8.8553576240839007</v>
      </c>
      <c r="E1172">
        <f>IF(COUNTA($B$5:$B1172)&lt;=C$1,AVERAGE($B$5:$B1172),C$2*($B1172-$E1171)+$E1171)</f>
        <v>9.7029844538485701</v>
      </c>
      <c r="F1172">
        <f t="shared" si="36"/>
        <v>-0.84762682976466941</v>
      </c>
      <c r="G1172">
        <f>IF(COUNTA($F$5:$F1172)&lt;=G$1,AVERAGE($F$5:$F1172),G$2*($F1172-$G1171)+$G1171)</f>
        <v>-1.0126148491259683</v>
      </c>
      <c r="H1172">
        <f t="shared" si="37"/>
        <v>0.16498801936129892</v>
      </c>
    </row>
    <row r="1173" spans="1:8">
      <c r="A1173" s="3">
        <v>42334</v>
      </c>
      <c r="B1173" s="1">
        <v>8.76</v>
      </c>
      <c r="C1173">
        <f>IF(COUNTA($B$5:$B1173)&lt;=A$1,AVERAGE($B$5:$B1173),A$2*($B1173-$C1172)+$C1172)</f>
        <v>8.754977786923833</v>
      </c>
      <c r="D1173">
        <f>IF(COUNTA($B$5:$B1173)&lt;=B$1,AVERAGE($B$5:$B1173),B$2*($B1173-$D1172)+$D1172)</f>
        <v>8.8410539804713153</v>
      </c>
      <c r="E1173">
        <f>IF(COUNTA($B$5:$B1173)&lt;=C$1,AVERAGE($B$5:$B1173),C$2*($B1173-$E1172)+$E1172)</f>
        <v>9.6369755420791705</v>
      </c>
      <c r="F1173">
        <f t="shared" si="36"/>
        <v>-0.79592156160785521</v>
      </c>
      <c r="G1173">
        <f>IF(COUNTA($F$5:$F1173)&lt;=G$1,AVERAGE($F$5:$F1173),G$2*($F1173-$G1172)+$G1172)</f>
        <v>-0.96927619162234568</v>
      </c>
      <c r="H1173">
        <f t="shared" si="37"/>
        <v>0.17335463001449047</v>
      </c>
    </row>
    <row r="1174" spans="1:8">
      <c r="A1174" s="3">
        <v>42335</v>
      </c>
      <c r="B1174" s="1">
        <v>8.77</v>
      </c>
      <c r="C1174">
        <f>IF(COUNTA($B$5:$B1174)&lt;=A$1,AVERAGE($B$5:$B1174),A$2*($B1174-$C1173)+$C1173)</f>
        <v>8.757982229539067</v>
      </c>
      <c r="D1174">
        <f>IF(COUNTA($B$5:$B1174)&lt;=B$1,AVERAGE($B$5:$B1174),B$2*($B1174-$D1173)+$D1173)</f>
        <v>8.8303958834006178</v>
      </c>
      <c r="E1174">
        <f>IF(COUNTA($B$5:$B1174)&lt;=C$1,AVERAGE($B$5:$B1174),C$2*($B1174-$E1173)+$E1173)</f>
        <v>9.5762872541336286</v>
      </c>
      <c r="F1174">
        <f t="shared" si="36"/>
        <v>-0.74589137073301082</v>
      </c>
      <c r="G1174">
        <f>IF(COUNTA($F$5:$F1174)&lt;=G$1,AVERAGE($F$5:$F1174),G$2*($F1174-$G1173)+$G1173)</f>
        <v>-0.92459922744447876</v>
      </c>
      <c r="H1174">
        <f t="shared" si="37"/>
        <v>0.17870785671146794</v>
      </c>
    </row>
    <row r="1175" spans="1:8">
      <c r="A1175" s="3">
        <v>42336</v>
      </c>
      <c r="B1175" s="1">
        <v>8.77</v>
      </c>
      <c r="C1175">
        <f>IF(COUNTA($B$5:$B1175)&lt;=A$1,AVERAGE($B$5:$B1175),A$2*($B1175-$C1174)+$C1174)</f>
        <v>8.7603857836312535</v>
      </c>
      <c r="D1175">
        <f>IF(COUNTA($B$5:$B1175)&lt;=B$1,AVERAGE($B$5:$B1175),B$2*($B1175-$D1174)+$D1174)</f>
        <v>8.8213365008905242</v>
      </c>
      <c r="E1175">
        <f>IF(COUNTA($B$5:$B1175)&lt;=C$1,AVERAGE($B$5:$B1175),C$2*($B1175-$E1174)+$E1174)</f>
        <v>9.519847146344274</v>
      </c>
      <c r="F1175">
        <f t="shared" si="36"/>
        <v>-0.69851064545374975</v>
      </c>
      <c r="G1175">
        <f>IF(COUNTA($F$5:$F1175)&lt;=G$1,AVERAGE($F$5:$F1175),G$2*($F1175-$G1174)+$G1174)</f>
        <v>-0.879381511046333</v>
      </c>
      <c r="H1175">
        <f t="shared" si="37"/>
        <v>0.18087086559258325</v>
      </c>
    </row>
    <row r="1176" spans="1:8">
      <c r="A1176" s="3">
        <v>42339</v>
      </c>
      <c r="B1176" s="1">
        <v>8.74</v>
      </c>
      <c r="C1176">
        <f>IF(COUNTA($B$5:$B1176)&lt;=A$1,AVERAGE($B$5:$B1176),A$2*($B1176-$C1175)+$C1175)</f>
        <v>8.7563086269050032</v>
      </c>
      <c r="D1176">
        <f>IF(COUNTA($B$5:$B1176)&lt;=B$1,AVERAGE($B$5:$B1176),B$2*($B1176-$D1175)+$D1175)</f>
        <v>8.8091360257569455</v>
      </c>
      <c r="E1176">
        <f>IF(COUNTA($B$5:$B1176)&lt;=C$1,AVERAGE($B$5:$B1176),C$2*($B1176-$E1175)+$E1175)</f>
        <v>9.4652578461001742</v>
      </c>
      <c r="F1176">
        <f t="shared" si="36"/>
        <v>-0.65612182034322863</v>
      </c>
      <c r="G1176">
        <f>IF(COUNTA($F$5:$F1176)&lt;=G$1,AVERAGE($F$5:$F1176),G$2*($F1176-$G1175)+$G1175)</f>
        <v>-0.83472957290571215</v>
      </c>
      <c r="H1176">
        <f t="shared" si="37"/>
        <v>0.17860775256248351</v>
      </c>
    </row>
    <row r="1177" spans="1:8">
      <c r="A1177" s="3">
        <v>42340</v>
      </c>
      <c r="B1177" s="1">
        <v>8.74</v>
      </c>
      <c r="C1177">
        <f>IF(COUNTA($B$5:$B1177)&lt;=A$1,AVERAGE($B$5:$B1177),A$2*($B1177-$C1176)+$C1176)</f>
        <v>8.7530469015240033</v>
      </c>
      <c r="D1177">
        <f>IF(COUNTA($B$5:$B1177)&lt;=B$1,AVERAGE($B$5:$B1177),B$2*($B1177-$D1176)+$D1176)</f>
        <v>8.7987656218934038</v>
      </c>
      <c r="E1177">
        <f>IF(COUNTA($B$5:$B1177)&lt;=C$1,AVERAGE($B$5:$B1177),C$2*($B1177-$E1176)+$E1176)</f>
        <v>9.4144897968731627</v>
      </c>
      <c r="F1177">
        <f t="shared" si="36"/>
        <v>-0.61572417497975884</v>
      </c>
      <c r="G1177">
        <f>IF(COUNTA($F$5:$F1177)&lt;=G$1,AVERAGE($F$5:$F1177),G$2*($F1177-$G1176)+$G1176)</f>
        <v>-0.79092849332052151</v>
      </c>
      <c r="H1177">
        <f t="shared" si="37"/>
        <v>0.17520431834076267</v>
      </c>
    </row>
    <row r="1178" spans="1:8">
      <c r="A1178" s="3">
        <v>42341</v>
      </c>
      <c r="B1178" s="1">
        <v>8.67</v>
      </c>
      <c r="C1178">
        <f>IF(COUNTA($B$5:$B1178)&lt;=A$1,AVERAGE($B$5:$B1178),A$2*($B1178-$C1177)+$C1177)</f>
        <v>8.7364375212192034</v>
      </c>
      <c r="D1178">
        <f>IF(COUNTA($B$5:$B1178)&lt;=B$1,AVERAGE($B$5:$B1178),B$2*($B1178-$D1177)+$D1177)</f>
        <v>8.7794507786093927</v>
      </c>
      <c r="E1178">
        <f>IF(COUNTA($B$5:$B1178)&lt;=C$1,AVERAGE($B$5:$B1178),C$2*($B1178-$E1177)+$E1177)</f>
        <v>9.3623755110920417</v>
      </c>
      <c r="F1178">
        <f t="shared" si="36"/>
        <v>-0.58292473248264898</v>
      </c>
      <c r="G1178">
        <f>IF(COUNTA($F$5:$F1178)&lt;=G$1,AVERAGE($F$5:$F1178),G$2*($F1178-$G1177)+$G1177)</f>
        <v>-0.74932774115294698</v>
      </c>
      <c r="H1178">
        <f t="shared" si="37"/>
        <v>0.166403008670298</v>
      </c>
    </row>
    <row r="1179" spans="1:8">
      <c r="A1179" s="3">
        <v>42342</v>
      </c>
      <c r="B1179" s="1">
        <v>8.6999999999999993</v>
      </c>
      <c r="C1179">
        <f>IF(COUNTA($B$5:$B1179)&lt;=A$1,AVERAGE($B$5:$B1179),A$2*($B1179-$C1178)+$C1178)</f>
        <v>8.7291500169753622</v>
      </c>
      <c r="D1179">
        <f>IF(COUNTA($B$5:$B1179)&lt;=B$1,AVERAGE($B$5:$B1179),B$2*($B1179-$D1178)+$D1178)</f>
        <v>8.7675331618179833</v>
      </c>
      <c r="E1179">
        <f>IF(COUNTA($B$5:$B1179)&lt;=C$1,AVERAGE($B$5:$B1179),C$2*($B1179-$E1178)+$E1178)</f>
        <v>9.3160092253155984</v>
      </c>
      <c r="F1179">
        <f t="shared" si="36"/>
        <v>-0.54847606349761513</v>
      </c>
      <c r="G1179">
        <f>IF(COUNTA($F$5:$F1179)&lt;=G$1,AVERAGE($F$5:$F1179),G$2*($F1179-$G1178)+$G1178)</f>
        <v>-0.70915740562188057</v>
      </c>
      <c r="H1179">
        <f t="shared" si="37"/>
        <v>0.16068134212426544</v>
      </c>
    </row>
    <row r="1180" spans="1:8">
      <c r="A1180" s="3">
        <v>42343</v>
      </c>
      <c r="B1180" s="1">
        <v>8.67</v>
      </c>
      <c r="C1180">
        <f>IF(COUNTA($B$5:$B1180)&lt;=A$1,AVERAGE($B$5:$B1180),A$2*($B1180-$C1179)+$C1179)</f>
        <v>8.7173200135802897</v>
      </c>
      <c r="D1180">
        <f>IF(COUNTA($B$5:$B1180)&lt;=B$1,AVERAGE($B$5:$B1180),B$2*($B1180-$D1179)+$D1179)</f>
        <v>8.7529031875452858</v>
      </c>
      <c r="E1180">
        <f>IF(COUNTA($B$5:$B1180)&lt;=C$1,AVERAGE($B$5:$B1180),C$2*($B1180-$E1179)+$E1179)</f>
        <v>9.2707885795435061</v>
      </c>
      <c r="F1180">
        <f t="shared" si="36"/>
        <v>-0.51788539199822026</v>
      </c>
      <c r="G1180">
        <f>IF(COUNTA($F$5:$F1180)&lt;=G$1,AVERAGE($F$5:$F1180),G$2*($F1180-$G1179)+$G1179)</f>
        <v>-0.67090300289714855</v>
      </c>
      <c r="H1180">
        <f t="shared" si="37"/>
        <v>0.15301761089892829</v>
      </c>
    </row>
    <row r="1181" spans="1:8">
      <c r="A1181" s="3">
        <v>42346</v>
      </c>
      <c r="B1181" s="1">
        <v>8.67</v>
      </c>
      <c r="C1181">
        <f>IF(COUNTA($B$5:$B1181)&lt;=A$1,AVERAGE($B$5:$B1181),A$2*($B1181-$C1180)+$C1180)</f>
        <v>8.7078560108642318</v>
      </c>
      <c r="D1181">
        <f>IF(COUNTA($B$5:$B1181)&lt;=B$1,AVERAGE($B$5:$B1181),B$2*($B1181-$D1180)+$D1180)</f>
        <v>8.7404677094134922</v>
      </c>
      <c r="E1181">
        <f>IF(COUNTA($B$5:$B1181)&lt;=C$1,AVERAGE($B$5:$B1181),C$2*($B1181-$E1180)+$E1180)</f>
        <v>9.2287333789754609</v>
      </c>
      <c r="F1181">
        <f t="shared" si="36"/>
        <v>-0.48826566956196871</v>
      </c>
      <c r="G1181">
        <f>IF(COUNTA($F$5:$F1181)&lt;=G$1,AVERAGE($F$5:$F1181),G$2*($F1181-$G1180)+$G1180)</f>
        <v>-0.63437553623011256</v>
      </c>
      <c r="H1181">
        <f t="shared" si="37"/>
        <v>0.14610986666814385</v>
      </c>
    </row>
    <row r="1182" spans="1:8">
      <c r="A1182" s="3">
        <v>42347</v>
      </c>
      <c r="B1182" s="1">
        <v>8.6</v>
      </c>
      <c r="C1182">
        <f>IF(COUNTA($B$5:$B1182)&lt;=A$1,AVERAGE($B$5:$B1182),A$2*($B1182-$C1181)+$C1181)</f>
        <v>8.6862848086913846</v>
      </c>
      <c r="D1182">
        <f>IF(COUNTA($B$5:$B1182)&lt;=B$1,AVERAGE($B$5:$B1182),B$2*($B1182-$D1181)+$D1181)</f>
        <v>8.7193975530014676</v>
      </c>
      <c r="E1182">
        <f>IF(COUNTA($B$5:$B1182)&lt;=C$1,AVERAGE($B$5:$B1182),C$2*($B1182-$E1181)+$E1181)</f>
        <v>9.1847220424471789</v>
      </c>
      <c r="F1182">
        <f t="shared" si="36"/>
        <v>-0.46532448944571136</v>
      </c>
      <c r="G1182">
        <f>IF(COUNTA($F$5:$F1182)&lt;=G$1,AVERAGE($F$5:$F1182),G$2*($F1182-$G1181)+$G1181)</f>
        <v>-0.60056532687323227</v>
      </c>
      <c r="H1182">
        <f t="shared" si="37"/>
        <v>0.13524083742752091</v>
      </c>
    </row>
    <row r="1183" spans="1:8">
      <c r="A1183" s="3">
        <v>42348</v>
      </c>
      <c r="B1183" s="1">
        <v>8.67</v>
      </c>
      <c r="C1183">
        <f>IF(COUNTA($B$5:$B1183)&lt;=A$1,AVERAGE($B$5:$B1183),A$2*($B1183-$C1182)+$C1182)</f>
        <v>8.6830278469531077</v>
      </c>
      <c r="D1183">
        <f>IF(COUNTA($B$5:$B1183)&lt;=B$1,AVERAGE($B$5:$B1183),B$2*($B1183-$D1182)+$D1182)</f>
        <v>8.7119879200512482</v>
      </c>
      <c r="E1183">
        <f>IF(COUNTA($B$5:$B1183)&lt;=C$1,AVERAGE($B$5:$B1183),C$2*($B1183-$E1182)+$E1182)</f>
        <v>9.148691499475877</v>
      </c>
      <c r="F1183">
        <f t="shared" si="36"/>
        <v>-0.43670357942462878</v>
      </c>
      <c r="G1183">
        <f>IF(COUNTA($F$5:$F1183)&lt;=G$1,AVERAGE($F$5:$F1183),G$2*($F1183-$G1182)+$G1182)</f>
        <v>-0.56779297738351153</v>
      </c>
      <c r="H1183">
        <f t="shared" si="37"/>
        <v>0.13108939795888275</v>
      </c>
    </row>
    <row r="1184" spans="1:8">
      <c r="A1184" s="3">
        <v>42349</v>
      </c>
      <c r="B1184" s="1">
        <v>8.6</v>
      </c>
      <c r="C1184">
        <f>IF(COUNTA($B$5:$B1184)&lt;=A$1,AVERAGE($B$5:$B1184),A$2*($B1184-$C1183)+$C1183)</f>
        <v>8.6664222775624857</v>
      </c>
      <c r="D1184">
        <f>IF(COUNTA($B$5:$B1184)&lt;=B$1,AVERAGE($B$5:$B1184),B$2*($B1184-$D1183)+$D1183)</f>
        <v>8.6951897320435609</v>
      </c>
      <c r="E1184">
        <f>IF(COUNTA($B$5:$B1184)&lt;=C$1,AVERAGE($B$5:$B1184),C$2*($B1184-$E1183)+$E1183)</f>
        <v>9.1102830945125657</v>
      </c>
      <c r="F1184">
        <f t="shared" si="36"/>
        <v>-0.41509336246900475</v>
      </c>
      <c r="G1184">
        <f>IF(COUNTA($F$5:$F1184)&lt;=G$1,AVERAGE($F$5:$F1184),G$2*($F1184-$G1183)+$G1183)</f>
        <v>-0.53725305440061022</v>
      </c>
      <c r="H1184">
        <f t="shared" si="37"/>
        <v>0.12215969193160547</v>
      </c>
    </row>
    <row r="1185" spans="1:8">
      <c r="A1185" s="3">
        <v>42350</v>
      </c>
      <c r="B1185" s="1">
        <v>8.6</v>
      </c>
      <c r="C1185">
        <f>IF(COUNTA($B$5:$B1185)&lt;=A$1,AVERAGE($B$5:$B1185),A$2*($B1185-$C1184)+$C1184)</f>
        <v>8.6531378220499882</v>
      </c>
      <c r="D1185">
        <f>IF(COUNTA($B$5:$B1185)&lt;=B$1,AVERAGE($B$5:$B1185),B$2*($B1185-$D1184)+$D1184)</f>
        <v>8.6809112722370259</v>
      </c>
      <c r="E1185">
        <f>IF(COUNTA($B$5:$B1185)&lt;=C$1,AVERAGE($B$5:$B1185),C$2*($B1185-$E1184)+$E1184)</f>
        <v>9.0745632778966865</v>
      </c>
      <c r="F1185">
        <f t="shared" si="36"/>
        <v>-0.39365200565966063</v>
      </c>
      <c r="G1185">
        <f>IF(COUNTA($F$5:$F1185)&lt;=G$1,AVERAGE($F$5:$F1185),G$2*($F1185-$G1184)+$G1184)</f>
        <v>-0.50853284465242032</v>
      </c>
      <c r="H1185">
        <f t="shared" si="37"/>
        <v>0.11488083899275969</v>
      </c>
    </row>
    <row r="1186" spans="1:8">
      <c r="A1186" s="3">
        <v>42353</v>
      </c>
      <c r="B1186" s="1">
        <v>8.57</v>
      </c>
      <c r="C1186">
        <f>IF(COUNTA($B$5:$B1186)&lt;=A$1,AVERAGE($B$5:$B1186),A$2*($B1186-$C1185)+$C1185)</f>
        <v>8.6365102576399906</v>
      </c>
      <c r="D1186">
        <f>IF(COUNTA($B$5:$B1186)&lt;=B$1,AVERAGE($B$5:$B1186),B$2*($B1186-$D1185)+$D1185)</f>
        <v>8.6642745814014717</v>
      </c>
      <c r="E1186">
        <f>IF(COUNTA($B$5:$B1186)&lt;=C$1,AVERAGE($B$5:$B1186),C$2*($B1186-$E1185)+$E1185)</f>
        <v>9.0392438484439186</v>
      </c>
      <c r="F1186">
        <f t="shared" si="36"/>
        <v>-0.37496926704244693</v>
      </c>
      <c r="G1186">
        <f>IF(COUNTA($F$5:$F1186)&lt;=G$1,AVERAGE($F$5:$F1186),G$2*($F1186-$G1185)+$G1185)</f>
        <v>-0.48182012913042566</v>
      </c>
      <c r="H1186">
        <f t="shared" si="37"/>
        <v>0.10685086208797873</v>
      </c>
    </row>
    <row r="1187" spans="1:8">
      <c r="A1187" s="3">
        <v>42354</v>
      </c>
      <c r="B1187" s="1">
        <v>8.4700000000000006</v>
      </c>
      <c r="C1187">
        <f>IF(COUNTA($B$5:$B1187)&lt;=A$1,AVERAGE($B$5:$B1187),A$2*($B1187-$C1186)+$C1186)</f>
        <v>8.6032082061119919</v>
      </c>
      <c r="D1187">
        <f>IF(COUNTA($B$5:$B1187)&lt;=B$1,AVERAGE($B$5:$B1187),B$2*($B1187-$D1186)+$D1186)</f>
        <v>8.6351333941912518</v>
      </c>
      <c r="E1187">
        <f>IF(COUNTA($B$5:$B1187)&lt;=C$1,AVERAGE($B$5:$B1187),C$2*($B1187-$E1186)+$E1186)</f>
        <v>8.9993967790528444</v>
      </c>
      <c r="F1187">
        <f t="shared" si="36"/>
        <v>-0.3642633848615926</v>
      </c>
      <c r="G1187">
        <f>IF(COUNTA($F$5:$F1187)&lt;=G$1,AVERAGE($F$5:$F1187),G$2*($F1187-$G1186)+$G1186)</f>
        <v>-0.45830878027665906</v>
      </c>
      <c r="H1187">
        <f t="shared" si="37"/>
        <v>9.4045395415066457E-2</v>
      </c>
    </row>
    <row r="1188" spans="1:8">
      <c r="A1188" s="3">
        <v>42355</v>
      </c>
      <c r="B1188" s="1">
        <v>8.42</v>
      </c>
      <c r="C1188">
        <f>IF(COUNTA($B$5:$B1188)&lt;=A$1,AVERAGE($B$5:$B1188),A$2*($B1188-$C1187)+$C1187)</f>
        <v>8.5665665648895928</v>
      </c>
      <c r="D1188">
        <f>IF(COUNTA($B$5:$B1188)&lt;=B$1,AVERAGE($B$5:$B1188),B$2*($B1188-$D1187)+$D1187)</f>
        <v>8.6028633850625642</v>
      </c>
      <c r="E1188">
        <f>IF(COUNTA($B$5:$B1188)&lt;=C$1,AVERAGE($B$5:$B1188),C$2*($B1188-$E1187)+$E1187)</f>
        <v>8.9588390045191453</v>
      </c>
      <c r="F1188">
        <f t="shared" si="36"/>
        <v>-0.35597561945658107</v>
      </c>
      <c r="G1188">
        <f>IF(COUNTA($F$5:$F1188)&lt;=G$1,AVERAGE($F$5:$F1188),G$2*($F1188-$G1187)+$G1187)</f>
        <v>-0.43784214811264344</v>
      </c>
      <c r="H1188">
        <f t="shared" si="37"/>
        <v>8.1866528656062365E-2</v>
      </c>
    </row>
    <row r="1189" spans="1:8">
      <c r="A1189" s="3">
        <v>42356</v>
      </c>
      <c r="B1189" s="1">
        <v>8.5299999999999994</v>
      </c>
      <c r="C1189">
        <f>IF(COUNTA($B$5:$B1189)&lt;=A$1,AVERAGE($B$5:$B1189),A$2*($B1189-$C1188)+$C1188)</f>
        <v>8.5592532519116737</v>
      </c>
      <c r="D1189">
        <f>IF(COUNTA($B$5:$B1189)&lt;=B$1,AVERAGE($B$5:$B1189),B$2*($B1189-$D1188)+$D1188)</f>
        <v>8.5919338773031804</v>
      </c>
      <c r="E1189">
        <f>IF(COUNTA($B$5:$B1189)&lt;=C$1,AVERAGE($B$5:$B1189),C$2*($B1189-$E1188)+$E1188)</f>
        <v>8.9288202742028044</v>
      </c>
      <c r="F1189">
        <f t="shared" si="36"/>
        <v>-0.33688639689962407</v>
      </c>
      <c r="G1189">
        <f>IF(COUNTA($F$5:$F1189)&lt;=G$1,AVERAGE($F$5:$F1189),G$2*($F1189-$G1188)+$G1188)</f>
        <v>-0.41765099787003956</v>
      </c>
      <c r="H1189">
        <f t="shared" si="37"/>
        <v>8.076460097041549E-2</v>
      </c>
    </row>
    <row r="1190" spans="1:8">
      <c r="A1190" s="3">
        <v>42357</v>
      </c>
      <c r="B1190" s="1">
        <v>8.5299999999999994</v>
      </c>
      <c r="C1190">
        <f>IF(COUNTA($B$5:$B1190)&lt;=A$1,AVERAGE($B$5:$B1190),A$2*($B1190-$C1189)+$C1189)</f>
        <v>8.5534026015293385</v>
      </c>
      <c r="D1190">
        <f>IF(COUNTA($B$5:$B1190)&lt;=B$1,AVERAGE($B$5:$B1190),B$2*($B1190-$D1189)+$D1189)</f>
        <v>8.5826437957077033</v>
      </c>
      <c r="E1190">
        <f>IF(COUNTA($B$5:$B1190)&lt;=C$1,AVERAGE($B$5:$B1190),C$2*($B1190-$E1189)+$E1189)</f>
        <v>8.9009028550086082</v>
      </c>
      <c r="F1190">
        <f t="shared" si="36"/>
        <v>-0.31825905930090492</v>
      </c>
      <c r="G1190">
        <f>IF(COUNTA($F$5:$F1190)&lt;=G$1,AVERAGE($F$5:$F1190),G$2*($F1190-$G1189)+$G1189)</f>
        <v>-0.39777261015621262</v>
      </c>
      <c r="H1190">
        <f t="shared" si="37"/>
        <v>7.9513550855307702E-2</v>
      </c>
    </row>
    <row r="1191" spans="1:8">
      <c r="A1191" s="3">
        <v>42360</v>
      </c>
      <c r="B1191" s="1">
        <v>8.52</v>
      </c>
      <c r="C1191">
        <f>IF(COUNTA($B$5:$B1191)&lt;=A$1,AVERAGE($B$5:$B1191),A$2*($B1191-$C1190)+$C1190)</f>
        <v>8.5467220812234714</v>
      </c>
      <c r="D1191">
        <f>IF(COUNTA($B$5:$B1191)&lt;=B$1,AVERAGE($B$5:$B1191),B$2*($B1191-$D1190)+$D1190)</f>
        <v>8.5732472263515476</v>
      </c>
      <c r="E1191">
        <f>IF(COUNTA($B$5:$B1191)&lt;=C$1,AVERAGE($B$5:$B1191),C$2*($B1191-$E1190)+$E1190)</f>
        <v>8.8742396551580054</v>
      </c>
      <c r="F1191">
        <f t="shared" si="36"/>
        <v>-0.30099242880645782</v>
      </c>
      <c r="G1191">
        <f>IF(COUNTA($F$5:$F1191)&lt;=G$1,AVERAGE($F$5:$F1191),G$2*($F1191-$G1190)+$G1190)</f>
        <v>-0.37841657388626165</v>
      </c>
      <c r="H1191">
        <f t="shared" si="37"/>
        <v>7.742414507980383E-2</v>
      </c>
    </row>
    <row r="1192" spans="1:8">
      <c r="A1192" s="3">
        <v>42361</v>
      </c>
      <c r="B1192" s="1">
        <v>8.52</v>
      </c>
      <c r="C1192">
        <f>IF(COUNTA($B$5:$B1192)&lt;=A$1,AVERAGE($B$5:$B1192),A$2*($B1192-$C1191)+$C1191)</f>
        <v>8.5413776649787767</v>
      </c>
      <c r="D1192">
        <f>IF(COUNTA($B$5:$B1192)&lt;=B$1,AVERAGE($B$5:$B1192),B$2*($B1192-$D1191)+$D1191)</f>
        <v>8.5652601423988148</v>
      </c>
      <c r="E1192">
        <f>IF(COUNTA($B$5:$B1192)&lt;=C$1,AVERAGE($B$5:$B1192),C$2*($B1192-$E1191)+$E1191)</f>
        <v>8.8494428792969444</v>
      </c>
      <c r="F1192">
        <f t="shared" si="36"/>
        <v>-0.28418273689812956</v>
      </c>
      <c r="G1192">
        <f>IF(COUNTA($F$5:$F1192)&lt;=G$1,AVERAGE($F$5:$F1192),G$2*($F1192-$G1191)+$G1191)</f>
        <v>-0.35956980648863524</v>
      </c>
      <c r="H1192">
        <f t="shared" si="37"/>
        <v>7.5387069590505673E-2</v>
      </c>
    </row>
    <row r="1193" spans="1:8">
      <c r="A1193" s="3">
        <v>42362</v>
      </c>
      <c r="B1193" s="1">
        <v>8.4700000000000006</v>
      </c>
      <c r="C1193">
        <f>IF(COUNTA($B$5:$B1193)&lt;=A$1,AVERAGE($B$5:$B1193),A$2*($B1193-$C1192)+$C1192)</f>
        <v>8.5271021319830211</v>
      </c>
      <c r="D1193">
        <f>IF(COUNTA($B$5:$B1193)&lt;=B$1,AVERAGE($B$5:$B1193),B$2*($B1193-$D1192)+$D1192)</f>
        <v>8.5509711210389927</v>
      </c>
      <c r="E1193">
        <f>IF(COUNTA($B$5:$B1193)&lt;=C$1,AVERAGE($B$5:$B1193),C$2*($B1193-$E1192)+$E1192)</f>
        <v>8.8228818777461591</v>
      </c>
      <c r="F1193">
        <f t="shared" si="36"/>
        <v>-0.27191075670716636</v>
      </c>
      <c r="G1193">
        <f>IF(COUNTA($F$5:$F1193)&lt;=G$1,AVERAGE($F$5:$F1193),G$2*($F1193-$G1192)+$G1192)</f>
        <v>-0.34203799653234146</v>
      </c>
      <c r="H1193">
        <f t="shared" si="37"/>
        <v>7.0127239825175103E-2</v>
      </c>
    </row>
    <row r="1194" spans="1:8">
      <c r="A1194" s="3">
        <v>42363</v>
      </c>
      <c r="B1194" s="1">
        <v>8.6</v>
      </c>
      <c r="C1194">
        <f>IF(COUNTA($B$5:$B1194)&lt;=A$1,AVERAGE($B$5:$B1194),A$2*($B1194-$C1193)+$C1193)</f>
        <v>8.5416817055864165</v>
      </c>
      <c r="D1194">
        <f>IF(COUNTA($B$5:$B1194)&lt;=B$1,AVERAGE($B$5:$B1194),B$2*($B1194-$D1193)+$D1193)</f>
        <v>8.5583254528831443</v>
      </c>
      <c r="E1194">
        <f>IF(COUNTA($B$5:$B1194)&lt;=C$1,AVERAGE($B$5:$B1194),C$2*($B1194-$E1193)+$E1193)</f>
        <v>8.8072801463039276</v>
      </c>
      <c r="F1194">
        <f t="shared" si="36"/>
        <v>-0.24895469342078336</v>
      </c>
      <c r="G1194">
        <f>IF(COUNTA($F$5:$F1194)&lt;=G$1,AVERAGE($F$5:$F1194),G$2*($F1194-$G1193)+$G1193)</f>
        <v>-0.32342133591002986</v>
      </c>
      <c r="H1194">
        <f t="shared" si="37"/>
        <v>7.4466642489246504E-2</v>
      </c>
    </row>
    <row r="1195" spans="1:8">
      <c r="A1195" s="3">
        <v>42364</v>
      </c>
      <c r="B1195" s="1">
        <v>8.4700000000000006</v>
      </c>
      <c r="C1195">
        <f>IF(COUNTA($B$5:$B1195)&lt;=A$1,AVERAGE($B$5:$B1195),A$2*($B1195-$C1194)+$C1194)</f>
        <v>8.5273453644691326</v>
      </c>
      <c r="D1195">
        <f>IF(COUNTA($B$5:$B1195)&lt;=B$1,AVERAGE($B$5:$B1195),B$2*($B1195-$D1194)+$D1194)</f>
        <v>8.5450766349506733</v>
      </c>
      <c r="E1195">
        <f>IF(COUNTA($B$5:$B1195)&lt;=C$1,AVERAGE($B$5:$B1195),C$2*($B1195-$E1194)+$E1194)</f>
        <v>8.7836705360626528</v>
      </c>
      <c r="F1195">
        <f t="shared" si="36"/>
        <v>-0.23859390111197953</v>
      </c>
      <c r="G1195">
        <f>IF(COUNTA($F$5:$F1195)&lt;=G$1,AVERAGE($F$5:$F1195),G$2*($F1195-$G1194)+$G1194)</f>
        <v>-0.30645584895041977</v>
      </c>
      <c r="H1195">
        <f t="shared" si="37"/>
        <v>6.786194783844024E-2</v>
      </c>
    </row>
    <row r="1196" spans="1:8">
      <c r="A1196" s="3">
        <v>42367</v>
      </c>
      <c r="B1196" s="1">
        <v>8.84</v>
      </c>
      <c r="C1196">
        <f>IF(COUNTA($B$5:$B1196)&lt;=A$1,AVERAGE($B$5:$B1196),A$2*($B1196-$C1195)+$C1195)</f>
        <v>8.5898762915753064</v>
      </c>
      <c r="D1196">
        <f>IF(COUNTA($B$5:$B1196)&lt;=B$1,AVERAGE($B$5:$B1196),B$2*($B1196-$D1195)+$D1195)</f>
        <v>8.5893151397080718</v>
      </c>
      <c r="E1196">
        <f>IF(COUNTA($B$5:$B1196)&lt;=C$1,AVERAGE($B$5:$B1196),C$2*($B1196-$E1195)+$E1195)</f>
        <v>8.7876135985382664</v>
      </c>
      <c r="F1196">
        <f t="shared" si="36"/>
        <v>-0.19829845883019459</v>
      </c>
      <c r="G1196">
        <f>IF(COUNTA($F$5:$F1196)&lt;=G$1,AVERAGE($F$5:$F1196),G$2*($F1196-$G1195)+$G1195)</f>
        <v>-0.28482437092637475</v>
      </c>
      <c r="H1196">
        <f t="shared" si="37"/>
        <v>8.6525912096180158E-2</v>
      </c>
    </row>
    <row r="1197" spans="1:8">
      <c r="A1197" s="3">
        <v>42368</v>
      </c>
      <c r="B1197" s="1">
        <v>8.68</v>
      </c>
      <c r="C1197">
        <f>IF(COUNTA($B$5:$B1197)&lt;=A$1,AVERAGE($B$5:$B1197),A$2*($B1197-$C1196)+$C1196)</f>
        <v>8.6079010332602444</v>
      </c>
      <c r="D1197">
        <f>IF(COUNTA($B$5:$B1197)&lt;=B$1,AVERAGE($B$5:$B1197),B$2*($B1197-$D1196)+$D1196)</f>
        <v>8.6029178687518613</v>
      </c>
      <c r="E1197">
        <f>IF(COUNTA($B$5:$B1197)&lt;=C$1,AVERAGE($B$5:$B1197),C$2*($B1197-$E1196)+$E1196)</f>
        <v>8.7800806466405881</v>
      </c>
      <c r="F1197">
        <f t="shared" si="36"/>
        <v>-0.17716277788872681</v>
      </c>
      <c r="G1197">
        <f>IF(COUNTA($F$5:$F1197)&lt;=G$1,AVERAGE($F$5:$F1197),G$2*($F1197-$G1196)+$G1196)</f>
        <v>-0.26329205231884517</v>
      </c>
      <c r="H1197">
        <f t="shared" si="37"/>
        <v>8.6129274430118363E-2</v>
      </c>
    </row>
    <row r="1198" spans="1:8">
      <c r="A1198" s="3">
        <v>42370</v>
      </c>
      <c r="B1198" s="1">
        <v>8.5399999999999991</v>
      </c>
      <c r="C1198">
        <f>IF(COUNTA($B$5:$B1198)&lt;=A$1,AVERAGE($B$5:$B1198),A$2*($B1198-$C1197)+$C1197)</f>
        <v>8.594320826608195</v>
      </c>
      <c r="D1198">
        <f>IF(COUNTA($B$5:$B1198)&lt;=B$1,AVERAGE($B$5:$B1198),B$2*($B1198-$D1197)+$D1197)</f>
        <v>8.5934801884390826</v>
      </c>
      <c r="E1198">
        <f>IF(COUNTA($B$5:$B1198)&lt;=C$1,AVERAGE($B$5:$B1198),C$2*($B1198-$E1197)+$E1197)</f>
        <v>8.7632750013757477</v>
      </c>
      <c r="F1198">
        <f t="shared" si="36"/>
        <v>-0.1697948129366651</v>
      </c>
      <c r="G1198">
        <f>IF(COUNTA($F$5:$F1198)&lt;=G$1,AVERAGE($F$5:$F1198),G$2*($F1198-$G1197)+$G1197)</f>
        <v>-0.24459260444240916</v>
      </c>
      <c r="H1198">
        <f t="shared" si="37"/>
        <v>7.479779150574406E-2</v>
      </c>
    </row>
    <row r="1199" spans="1:8">
      <c r="A1199" s="3">
        <v>42371</v>
      </c>
      <c r="B1199" s="1">
        <v>8.6</v>
      </c>
      <c r="C1199">
        <f>IF(COUNTA($B$5:$B1199)&lt;=A$1,AVERAGE($B$5:$B1199),A$2*($B1199-$C1198)+$C1198)</f>
        <v>8.5954566612865566</v>
      </c>
      <c r="D1199">
        <f>IF(COUNTA($B$5:$B1199)&lt;=B$1,AVERAGE($B$5:$B1199),B$2*($B1199-$D1198)+$D1198)</f>
        <v>8.59445816017322</v>
      </c>
      <c r="E1199">
        <f>IF(COUNTA($B$5:$B1199)&lt;=C$1,AVERAGE($B$5:$B1199),C$2*($B1199-$E1198)+$E1198)</f>
        <v>8.7518457512794452</v>
      </c>
      <c r="F1199">
        <f t="shared" si="36"/>
        <v>-0.15738759110622524</v>
      </c>
      <c r="G1199">
        <f>IF(COUNTA($F$5:$F1199)&lt;=G$1,AVERAGE($F$5:$F1199),G$2*($F1199-$G1198)+$G1198)</f>
        <v>-0.22715160177517238</v>
      </c>
      <c r="H1199">
        <f t="shared" si="37"/>
        <v>6.9764010668947135E-2</v>
      </c>
    </row>
    <row r="1200" spans="1:8">
      <c r="A1200" s="3">
        <v>42374</v>
      </c>
      <c r="B1200" s="1">
        <v>8.4700000000000006</v>
      </c>
      <c r="C1200">
        <f>IF(COUNTA($B$5:$B1200)&lt;=A$1,AVERAGE($B$5:$B1200),A$2*($B1200-$C1199)+$C1199)</f>
        <v>8.5703653290292454</v>
      </c>
      <c r="D1200">
        <f>IF(COUNTA($B$5:$B1200)&lt;=B$1,AVERAGE($B$5:$B1200),B$2*($B1200-$D1199)+$D1199)</f>
        <v>8.5757894361472378</v>
      </c>
      <c r="E1200">
        <f>IF(COUNTA($B$5:$B1200)&lt;=C$1,AVERAGE($B$5:$B1200),C$2*($B1200-$E1199)+$E1199)</f>
        <v>8.7321165486898842</v>
      </c>
      <c r="F1200">
        <f t="shared" si="36"/>
        <v>-0.15632711254264642</v>
      </c>
      <c r="G1200">
        <f>IF(COUNTA($F$5:$F1200)&lt;=G$1,AVERAGE($F$5:$F1200),G$2*($F1200-$G1199)+$G1199)</f>
        <v>-0.2129867039286672</v>
      </c>
      <c r="H1200">
        <f t="shared" si="37"/>
        <v>5.665959138602078E-2</v>
      </c>
    </row>
    <row r="1201" spans="1:8">
      <c r="A1201" s="3">
        <v>42375</v>
      </c>
      <c r="B1201" s="1">
        <v>8.34</v>
      </c>
      <c r="C1201">
        <f>IF(COUNTA($B$5:$B1201)&lt;=A$1,AVERAGE($B$5:$B1201),A$2*($B1201-$C1200)+$C1200)</f>
        <v>8.5242922632233959</v>
      </c>
      <c r="D1201">
        <f>IF(COUNTA($B$5:$B1201)&lt;=B$1,AVERAGE($B$5:$B1201),B$2*($B1201-$D1200)+$D1200)</f>
        <v>8.5404210207251516</v>
      </c>
      <c r="E1201">
        <f>IF(COUNTA($B$5:$B1201)&lt;=C$1,AVERAGE($B$5:$B1201),C$2*($B1201-$E1200)+$E1200)</f>
        <v>8.7046683902815918</v>
      </c>
      <c r="F1201">
        <f t="shared" si="36"/>
        <v>-0.16424736955644015</v>
      </c>
      <c r="G1201">
        <f>IF(COUNTA($F$5:$F1201)&lt;=G$1,AVERAGE($F$5:$F1201),G$2*($F1201-$G1200)+$G1200)</f>
        <v>-0.2032388370542218</v>
      </c>
      <c r="H1201">
        <f t="shared" si="37"/>
        <v>3.8991467497781651E-2</v>
      </c>
    </row>
    <row r="1202" spans="1:8">
      <c r="A1202" s="3">
        <v>42376</v>
      </c>
      <c r="B1202" s="1">
        <v>8.34</v>
      </c>
      <c r="C1202">
        <f>IF(COUNTA($B$5:$B1202)&lt;=A$1,AVERAGE($B$5:$B1202),A$2*($B1202-$C1201)+$C1201)</f>
        <v>8.4874338105787164</v>
      </c>
      <c r="D1202">
        <f>IF(COUNTA($B$5:$B1202)&lt;=B$1,AVERAGE($B$5:$B1202),B$2*($B1202-$D1201)+$D1201)</f>
        <v>8.5103578676163796</v>
      </c>
      <c r="E1202">
        <f>IF(COUNTA($B$5:$B1202)&lt;=C$1,AVERAGE($B$5:$B1202),C$2*($B1202-$E1201)+$E1201)</f>
        <v>8.6791416029618809</v>
      </c>
      <c r="F1202">
        <f t="shared" si="36"/>
        <v>-0.16878373534550128</v>
      </c>
      <c r="G1202">
        <f>IF(COUNTA($F$5:$F1202)&lt;=G$1,AVERAGE($F$5:$F1202),G$2*($F1202-$G1201)+$G1201)</f>
        <v>-0.1963478167124777</v>
      </c>
      <c r="H1202">
        <f t="shared" si="37"/>
        <v>2.7564081366976412E-2</v>
      </c>
    </row>
    <row r="1203" spans="1:8">
      <c r="A1203" s="3">
        <v>42377</v>
      </c>
      <c r="B1203" s="1">
        <v>8.6</v>
      </c>
      <c r="C1203">
        <f>IF(COUNTA($B$5:$B1203)&lt;=A$1,AVERAGE($B$5:$B1203),A$2*($B1203-$C1202)+$C1202)</f>
        <v>8.5099470484629727</v>
      </c>
      <c r="D1203">
        <f>IF(COUNTA($B$5:$B1203)&lt;=B$1,AVERAGE($B$5:$B1203),B$2*($B1203-$D1202)+$D1202)</f>
        <v>8.5238041874739228</v>
      </c>
      <c r="E1203">
        <f>IF(COUNTA($B$5:$B1203)&lt;=C$1,AVERAGE($B$5:$B1203),C$2*($B1203-$E1202)+$E1202)</f>
        <v>8.6736016907545483</v>
      </c>
      <c r="F1203">
        <f t="shared" si="36"/>
        <v>-0.14979750328062558</v>
      </c>
      <c r="G1203">
        <f>IF(COUNTA($F$5:$F1203)&lt;=G$1,AVERAGE($F$5:$F1203),G$2*($F1203-$G1202)+$G1202)</f>
        <v>-0.18703775402610728</v>
      </c>
      <c r="H1203">
        <f t="shared" si="37"/>
        <v>3.7240250745481707E-2</v>
      </c>
    </row>
    <row r="1204" spans="1:8">
      <c r="A1204" s="3">
        <v>42378</v>
      </c>
      <c r="B1204" s="1">
        <v>8.44</v>
      </c>
      <c r="C1204">
        <f>IF(COUNTA($B$5:$B1204)&lt;=A$1,AVERAGE($B$5:$B1204),A$2*($B1204-$C1203)+$C1203)</f>
        <v>8.4959576387703777</v>
      </c>
      <c r="D1204">
        <f>IF(COUNTA($B$5:$B1204)&lt;=B$1,AVERAGE($B$5:$B1204),B$2*($B1204-$D1203)+$D1203)</f>
        <v>8.511233559352835</v>
      </c>
      <c r="E1204">
        <f>IF(COUNTA($B$5:$B1204)&lt;=C$1,AVERAGE($B$5:$B1204),C$2*($B1204-$E1203)+$E1203)</f>
        <v>8.6572495724017298</v>
      </c>
      <c r="F1204">
        <f t="shared" si="36"/>
        <v>-0.14601601304889478</v>
      </c>
      <c r="G1204">
        <f>IF(COUNTA($F$5:$F1204)&lt;=G$1,AVERAGE($F$5:$F1204),G$2*($F1204-$G1203)+$G1203)</f>
        <v>-0.17883340583066479</v>
      </c>
      <c r="H1204">
        <f t="shared" si="37"/>
        <v>3.2817392781770011E-2</v>
      </c>
    </row>
    <row r="1205" spans="1:8">
      <c r="A1205" s="3">
        <v>42381</v>
      </c>
      <c r="B1205" s="1">
        <v>8.66</v>
      </c>
      <c r="C1205">
        <f>IF(COUNTA($B$5:$B1205)&lt;=A$1,AVERAGE($B$5:$B1205),A$2*($B1205-$C1204)+$C1204)</f>
        <v>8.5287661110163029</v>
      </c>
      <c r="D1205">
        <f>IF(COUNTA($B$5:$B1205)&lt;=B$1,AVERAGE($B$5:$B1205),B$2*($B1205-$D1204)+$D1204)</f>
        <v>8.5335485254499091</v>
      </c>
      <c r="E1205">
        <f>IF(COUNTA($B$5:$B1205)&lt;=C$1,AVERAGE($B$5:$B1205),C$2*($B1205-$E1204)+$E1204)</f>
        <v>8.6574421023336079</v>
      </c>
      <c r="F1205">
        <f t="shared" si="36"/>
        <v>-0.12389357688369884</v>
      </c>
      <c r="G1205">
        <f>IF(COUNTA($F$5:$F1205)&lt;=G$1,AVERAGE($F$5:$F1205),G$2*($F1205-$G1204)+$G1204)</f>
        <v>-0.16784544004127161</v>
      </c>
      <c r="H1205">
        <f t="shared" si="37"/>
        <v>4.3951863157572768E-2</v>
      </c>
    </row>
    <row r="1206" spans="1:8">
      <c r="A1206" s="3">
        <v>42383</v>
      </c>
      <c r="B1206" s="1">
        <v>8.65</v>
      </c>
      <c r="C1206">
        <f>IF(COUNTA($B$5:$B1206)&lt;=A$1,AVERAGE($B$5:$B1206),A$2*($B1206-$C1205)+$C1205)</f>
        <v>8.5530128888130417</v>
      </c>
      <c r="D1206">
        <f>IF(COUNTA($B$5:$B1206)&lt;=B$1,AVERAGE($B$5:$B1206),B$2*($B1206-$D1205)+$D1205)</f>
        <v>8.5510162466324235</v>
      </c>
      <c r="E1206">
        <f>IF(COUNTA($B$5:$B1206)&lt;=C$1,AVERAGE($B$5:$B1206),C$2*($B1206-$E1205)+$E1205)</f>
        <v>8.6569211551702558</v>
      </c>
      <c r="F1206">
        <f t="shared" si="36"/>
        <v>-0.1059049085378323</v>
      </c>
      <c r="G1206">
        <f>IF(COUNTA($F$5:$F1206)&lt;=G$1,AVERAGE($F$5:$F1206),G$2*($F1206-$G1205)+$G1205)</f>
        <v>-0.15545733374058374</v>
      </c>
      <c r="H1206">
        <f t="shared" si="37"/>
        <v>4.9552425202751438E-2</v>
      </c>
    </row>
    <row r="1207" spans="1:8">
      <c r="A1207" s="3">
        <v>42384</v>
      </c>
      <c r="B1207" s="1">
        <v>8.6300000000000008</v>
      </c>
      <c r="C1207">
        <f>IF(COUNTA($B$5:$B1207)&lt;=A$1,AVERAGE($B$5:$B1207),A$2*($B1207-$C1206)+$C1206)</f>
        <v>8.5684103110504335</v>
      </c>
      <c r="D1207">
        <f>IF(COUNTA($B$5:$B1207)&lt;=B$1,AVERAGE($B$5:$B1207),B$2*($B1207-$D1206)+$D1206)</f>
        <v>8.5628638096375607</v>
      </c>
      <c r="E1207">
        <f>IF(COUNTA($B$5:$B1207)&lt;=C$1,AVERAGE($B$5:$B1207),C$2*($B1207-$E1206)+$E1206)</f>
        <v>8.655036674308338</v>
      </c>
      <c r="F1207">
        <f t="shared" si="36"/>
        <v>-9.2172864670777344E-2</v>
      </c>
      <c r="G1207">
        <f>IF(COUNTA($F$5:$F1207)&lt;=G$1,AVERAGE($F$5:$F1207),G$2*($F1207-$G1206)+$G1206)</f>
        <v>-0.14280043992662245</v>
      </c>
      <c r="H1207">
        <f t="shared" si="37"/>
        <v>5.0627575255845103E-2</v>
      </c>
    </row>
    <row r="1208" spans="1:8">
      <c r="A1208" s="3">
        <v>42385</v>
      </c>
      <c r="B1208" s="1">
        <v>8.77</v>
      </c>
      <c r="C1208">
        <f>IF(COUNTA($B$5:$B1208)&lt;=A$1,AVERAGE($B$5:$B1208),A$2*($B1208-$C1207)+$C1207)</f>
        <v>8.6087282488403467</v>
      </c>
      <c r="D1208">
        <f>IF(COUNTA($B$5:$B1208)&lt;=B$1,AVERAGE($B$5:$B1208),B$2*($B1208-$D1207)+$D1207)</f>
        <v>8.5939342381919257</v>
      </c>
      <c r="E1208">
        <f>IF(COUNTA($B$5:$B1208)&lt;=C$1,AVERAGE($B$5:$B1208),C$2*($B1208-$E1207)+$E1207)</f>
        <v>8.663084107106755</v>
      </c>
      <c r="F1208">
        <f t="shared" si="36"/>
        <v>-6.9149868914829327E-2</v>
      </c>
      <c r="G1208">
        <f>IF(COUNTA($F$5:$F1208)&lt;=G$1,AVERAGE($F$5:$F1208),G$2*($F1208-$G1207)+$G1207)</f>
        <v>-0.12807032572426383</v>
      </c>
      <c r="H1208">
        <f t="shared" si="37"/>
        <v>5.8920456809434502E-2</v>
      </c>
    </row>
    <row r="1209" spans="1:8">
      <c r="A1209" s="3">
        <v>42388</v>
      </c>
      <c r="B1209" s="1">
        <v>8.93</v>
      </c>
      <c r="C1209">
        <f>IF(COUNTA($B$5:$B1209)&lt;=A$1,AVERAGE($B$5:$B1209),A$2*($B1209-$C1208)+$C1208)</f>
        <v>8.6729825990722773</v>
      </c>
      <c r="D1209">
        <f>IF(COUNTA($B$5:$B1209)&lt;=B$1,AVERAGE($B$5:$B1209),B$2*($B1209-$D1208)+$D1208)</f>
        <v>8.6443441024631369</v>
      </c>
      <c r="E1209">
        <f>IF(COUNTA($B$5:$B1209)&lt;=C$1,AVERAGE($B$5:$B1209),C$2*($B1209-$E1208)+$E1208)</f>
        <v>8.6817682196092818</v>
      </c>
      <c r="F1209">
        <f t="shared" si="36"/>
        <v>-3.7424117146144908E-2</v>
      </c>
      <c r="G1209">
        <f>IF(COUNTA($F$5:$F1209)&lt;=G$1,AVERAGE($F$5:$F1209),G$2*($F1209-$G1208)+$G1208)</f>
        <v>-0.10994108400864004</v>
      </c>
      <c r="H1209">
        <f t="shared" si="37"/>
        <v>7.2516966862495133E-2</v>
      </c>
    </row>
    <row r="1210" spans="1:8">
      <c r="A1210" s="3">
        <v>42389</v>
      </c>
      <c r="B1210" s="1">
        <v>8.8000000000000007</v>
      </c>
      <c r="C1210">
        <f>IF(COUNTA($B$5:$B1210)&lt;=A$1,AVERAGE($B$5:$B1210),A$2*($B1210-$C1209)+$C1209)</f>
        <v>8.6983860792578227</v>
      </c>
      <c r="D1210">
        <f>IF(COUNTA($B$5:$B1210)&lt;=B$1,AVERAGE($B$5:$B1210),B$2*($B1210-$D1209)+$D1209)</f>
        <v>8.6676924870936674</v>
      </c>
      <c r="E1210">
        <f>IF(COUNTA($B$5:$B1210)&lt;=C$1,AVERAGE($B$5:$B1210),C$2*($B1210-$E1209)+$E1209)</f>
        <v>8.6900444442366318</v>
      </c>
      <c r="F1210">
        <f t="shared" si="36"/>
        <v>-2.2351957142964451E-2</v>
      </c>
      <c r="G1210">
        <f>IF(COUNTA($F$5:$F1210)&lt;=G$1,AVERAGE($F$5:$F1210),G$2*($F1210-$G1209)+$G1209)</f>
        <v>-9.2423258635504921E-2</v>
      </c>
      <c r="H1210">
        <f t="shared" si="37"/>
        <v>7.0071301492540469E-2</v>
      </c>
    </row>
    <row r="1211" spans="1:8">
      <c r="A1211" s="3">
        <v>42390</v>
      </c>
      <c r="B1211" s="1">
        <v>8.9700000000000006</v>
      </c>
      <c r="C1211">
        <f>IF(COUNTA($B$5:$B1211)&lt;=A$1,AVERAGE($B$5:$B1211),A$2*($B1211-$C1210)+$C1210)</f>
        <v>8.7527088634062586</v>
      </c>
      <c r="D1211">
        <f>IF(COUNTA($B$5:$B1211)&lt;=B$1,AVERAGE($B$5:$B1211),B$2*($B1211-$D1210)+$D1210)</f>
        <v>8.7130386140296174</v>
      </c>
      <c r="E1211">
        <f>IF(COUNTA($B$5:$B1211)&lt;=C$1,AVERAGE($B$5:$B1211),C$2*($B1211-$E1210)+$E1210)</f>
        <v>8.7096413331400679</v>
      </c>
      <c r="F1211">
        <f t="shared" si="36"/>
        <v>3.3972808895494921E-3</v>
      </c>
      <c r="G1211">
        <f>IF(COUNTA($F$5:$F1211)&lt;=G$1,AVERAGE($F$5:$F1211),G$2*($F1211-$G1210)+$G1210)</f>
        <v>-7.3259150730494035E-2</v>
      </c>
      <c r="H1211">
        <f t="shared" si="37"/>
        <v>7.6656431620043528E-2</v>
      </c>
    </row>
    <row r="1212" spans="1:8">
      <c r="A1212" s="3">
        <v>42391</v>
      </c>
      <c r="B1212" s="1">
        <v>8.94</v>
      </c>
      <c r="C1212">
        <f>IF(COUNTA($B$5:$B1212)&lt;=A$1,AVERAGE($B$5:$B1212),A$2*($B1212-$C1211)+$C1211)</f>
        <v>8.7901670907250065</v>
      </c>
      <c r="D1212">
        <f>IF(COUNTA($B$5:$B1212)&lt;=B$1,AVERAGE($B$5:$B1212),B$2*($B1212-$D1211)+$D1211)</f>
        <v>8.7470828219251739</v>
      </c>
      <c r="E1212">
        <f>IF(COUNTA($B$5:$B1212)&lt;=C$1,AVERAGE($B$5:$B1212),C$2*($B1212-$E1211)+$E1211)</f>
        <v>8.7257664398202639</v>
      </c>
      <c r="F1212">
        <f t="shared" si="36"/>
        <v>2.1316382104910048E-2</v>
      </c>
      <c r="G1212">
        <f>IF(COUNTA($F$5:$F1212)&lt;=G$1,AVERAGE($F$5:$F1212),G$2*($F1212-$G1211)+$G1211)</f>
        <v>-5.4344044163413222E-2</v>
      </c>
      <c r="H1212">
        <f t="shared" si="37"/>
        <v>7.5660426268323269E-2</v>
      </c>
    </row>
    <row r="1213" spans="1:8">
      <c r="A1213" s="3">
        <v>42392</v>
      </c>
      <c r="B1213" s="1">
        <v>8.94</v>
      </c>
      <c r="C1213">
        <f>IF(COUNTA($B$5:$B1213)&lt;=A$1,AVERAGE($B$5:$B1213),A$2*($B1213-$C1212)+$C1212)</f>
        <v>8.8201336725800044</v>
      </c>
      <c r="D1213">
        <f>IF(COUNTA($B$5:$B1213)&lt;=B$1,AVERAGE($B$5:$B1213),B$2*($B1213-$D1212)+$D1212)</f>
        <v>8.7760203986363976</v>
      </c>
      <c r="E1213">
        <f>IF(COUNTA($B$5:$B1213)&lt;=C$1,AVERAGE($B$5:$B1213),C$2*($B1213-$E1212)+$E1212)</f>
        <v>8.7407627890328445</v>
      </c>
      <c r="F1213">
        <f t="shared" si="36"/>
        <v>3.5257609603553064E-2</v>
      </c>
      <c r="G1213">
        <f>IF(COUNTA($F$5:$F1213)&lt;=G$1,AVERAGE($F$5:$F1213),G$2*($F1213-$G1212)+$G1212)</f>
        <v>-3.6423713410019959E-2</v>
      </c>
      <c r="H1213">
        <f t="shared" si="37"/>
        <v>7.1681323013573023E-2</v>
      </c>
    </row>
    <row r="1214" spans="1:8">
      <c r="A1214" s="3">
        <v>42395</v>
      </c>
      <c r="B1214" s="1">
        <v>8.8699999999999992</v>
      </c>
      <c r="C1214">
        <f>IF(COUNTA($B$5:$B1214)&lt;=A$1,AVERAGE($B$5:$B1214),A$2*($B1214-$C1213)+$C1213)</f>
        <v>8.830106938064004</v>
      </c>
      <c r="D1214">
        <f>IF(COUNTA($B$5:$B1214)&lt;=B$1,AVERAGE($B$5:$B1214),B$2*($B1214-$D1213)+$D1213)</f>
        <v>8.7901173388409379</v>
      </c>
      <c r="E1214">
        <f>IF(COUNTA($B$5:$B1214)&lt;=C$1,AVERAGE($B$5:$B1214),C$2*($B1214-$E1213)+$E1213)</f>
        <v>8.749809393800545</v>
      </c>
      <c r="F1214">
        <f t="shared" si="36"/>
        <v>4.0307945040392923E-2</v>
      </c>
      <c r="G1214">
        <f>IF(COUNTA($F$5:$F1214)&lt;=G$1,AVERAGE($F$5:$F1214),G$2*($F1214-$G1213)+$G1213)</f>
        <v>-2.107738171993738E-2</v>
      </c>
      <c r="H1214">
        <f t="shared" si="37"/>
        <v>6.1385326760330303E-2</v>
      </c>
    </row>
    <row r="1215" spans="1:8">
      <c r="A1215" s="3">
        <v>42396</v>
      </c>
      <c r="B1215" s="1">
        <v>8.93</v>
      </c>
      <c r="C1215">
        <f>IF(COUNTA($B$5:$B1215)&lt;=A$1,AVERAGE($B$5:$B1215),A$2*($B1215-$C1214)+$C1214)</f>
        <v>8.8500855504512028</v>
      </c>
      <c r="D1215">
        <f>IF(COUNTA($B$5:$B1215)&lt;=B$1,AVERAGE($B$5:$B1215),B$2*($B1215-$D1214)+$D1214)</f>
        <v>8.8110997380147964</v>
      </c>
      <c r="E1215">
        <f>IF(COUNTA($B$5:$B1215)&lt;=C$1,AVERAGE($B$5:$B1215),C$2*($B1215-$E1214)+$E1214)</f>
        <v>8.7624227362345071</v>
      </c>
      <c r="F1215">
        <f t="shared" si="36"/>
        <v>4.8677001780289331E-2</v>
      </c>
      <c r="G1215">
        <f>IF(COUNTA($F$5:$F1215)&lt;=G$1,AVERAGE($F$5:$F1215),G$2*($F1215-$G1214)+$G1214)</f>
        <v>-7.1265050198920377E-3</v>
      </c>
      <c r="H1215">
        <f t="shared" si="37"/>
        <v>5.5803506800181368E-2</v>
      </c>
    </row>
    <row r="1216" spans="1:8">
      <c r="A1216" s="3">
        <v>42397</v>
      </c>
      <c r="B1216" s="1">
        <v>8.9</v>
      </c>
      <c r="C1216">
        <f>IF(COUNTA($B$5:$B1216)&lt;=A$1,AVERAGE($B$5:$B1216),A$2*($B1216-$C1215)+$C1215)</f>
        <v>8.860068440360962</v>
      </c>
      <c r="D1216">
        <f>IF(COUNTA($B$5:$B1216)&lt;=B$1,AVERAGE($B$5:$B1216),B$2*($B1216-$D1215)+$D1215)</f>
        <v>8.8244347773125771</v>
      </c>
      <c r="E1216">
        <f>IF(COUNTA($B$5:$B1216)&lt;=C$1,AVERAGE($B$5:$B1216),C$2*($B1216-$E1215)+$E1215)</f>
        <v>8.7720531446980914</v>
      </c>
      <c r="F1216">
        <f t="shared" si="36"/>
        <v>5.2381632614485696E-2</v>
      </c>
      <c r="G1216">
        <f>IF(COUNTA($F$5:$F1216)&lt;=G$1,AVERAGE($F$5:$F1216),G$2*($F1216-$G1215)+$G1215)</f>
        <v>4.7751225069835104E-3</v>
      </c>
      <c r="H1216">
        <f t="shared" si="37"/>
        <v>4.7606510107502185E-2</v>
      </c>
    </row>
    <row r="1217" spans="1:8">
      <c r="A1217" s="3">
        <v>42398</v>
      </c>
      <c r="B1217" s="1">
        <v>8.9</v>
      </c>
      <c r="C1217">
        <f>IF(COUNTA($B$5:$B1217)&lt;=A$1,AVERAGE($B$5:$B1217),A$2*($B1217-$C1216)+$C1216)</f>
        <v>8.8680547522887689</v>
      </c>
      <c r="D1217">
        <f>IF(COUNTA($B$5:$B1217)&lt;=B$1,AVERAGE($B$5:$B1217),B$2*($B1217-$D1216)+$D1216)</f>
        <v>8.8357695607156899</v>
      </c>
      <c r="E1217">
        <f>IF(COUNTA($B$5:$B1217)&lt;=C$1,AVERAGE($B$5:$B1217),C$2*($B1217-$E1216)+$E1216)</f>
        <v>8.7810094245692252</v>
      </c>
      <c r="F1217">
        <f t="shared" si="36"/>
        <v>5.4760136146464689E-2</v>
      </c>
      <c r="G1217">
        <f>IF(COUNTA($F$5:$F1217)&lt;=G$1,AVERAGE($F$5:$F1217),G$2*($F1217-$G1216)+$G1216)</f>
        <v>1.4772125234879746E-2</v>
      </c>
      <c r="H1217">
        <f t="shared" si="37"/>
        <v>3.9988010911584944E-2</v>
      </c>
    </row>
    <row r="1218" spans="1:8">
      <c r="A1218" s="3">
        <v>42399</v>
      </c>
      <c r="B1218" s="1">
        <v>8.84</v>
      </c>
      <c r="C1218">
        <f>IF(COUNTA($B$5:$B1218)&lt;=A$1,AVERAGE($B$5:$B1218),A$2*($B1218-$C1217)+$C1217)</f>
        <v>8.8624438018310148</v>
      </c>
      <c r="D1218">
        <f>IF(COUNTA($B$5:$B1218)&lt;=B$1,AVERAGE($B$5:$B1218),B$2*($B1218-$D1217)+$D1217)</f>
        <v>8.8364041266083362</v>
      </c>
      <c r="E1218">
        <f>IF(COUNTA($B$5:$B1218)&lt;=C$1,AVERAGE($B$5:$B1218),C$2*($B1218-$E1217)+$E1217)</f>
        <v>8.7851387648493802</v>
      </c>
      <c r="F1218">
        <f t="shared" si="36"/>
        <v>5.1265361758956018E-2</v>
      </c>
      <c r="G1218">
        <f>IF(COUNTA($F$5:$F1218)&lt;=G$1,AVERAGE($F$5:$F1218),G$2*($F1218-$G1217)+$G1217)</f>
        <v>2.2070772539694999E-2</v>
      </c>
      <c r="H1218">
        <f t="shared" si="37"/>
        <v>2.9194589219261019E-2</v>
      </c>
    </row>
    <row r="1219" spans="1:8">
      <c r="A1219" s="3">
        <v>42402</v>
      </c>
      <c r="B1219" s="1">
        <v>9</v>
      </c>
      <c r="C1219">
        <f>IF(COUNTA($B$5:$B1219)&lt;=A$1,AVERAGE($B$5:$B1219),A$2*($B1219-$C1218)+$C1218)</f>
        <v>8.8899550414648125</v>
      </c>
      <c r="D1219">
        <f>IF(COUNTA($B$5:$B1219)&lt;=B$1,AVERAGE($B$5:$B1219),B$2*($B1219-$D1218)+$D1218)</f>
        <v>8.860943507617085</v>
      </c>
      <c r="E1219">
        <f>IF(COUNTA($B$5:$B1219)&lt;=C$1,AVERAGE($B$5:$B1219),C$2*($B1219-$E1218)+$E1218)</f>
        <v>8.8001790513099234</v>
      </c>
      <c r="F1219">
        <f t="shared" si="36"/>
        <v>6.0764456307161652E-2</v>
      </c>
      <c r="G1219">
        <f>IF(COUNTA($F$5:$F1219)&lt;=G$1,AVERAGE($F$5:$F1219),G$2*($F1219-$G1218)+$G1218)</f>
        <v>2.9809509293188329E-2</v>
      </c>
      <c r="H1219">
        <f t="shared" si="37"/>
        <v>3.0954947013973323E-2</v>
      </c>
    </row>
    <row r="1220" spans="1:8">
      <c r="A1220" s="3">
        <v>42403</v>
      </c>
      <c r="B1220" s="1">
        <v>8.8699999999999992</v>
      </c>
      <c r="C1220">
        <f>IF(COUNTA($B$5:$B1220)&lt;=A$1,AVERAGE($B$5:$B1220),A$2*($B1220-$C1219)+$C1219)</f>
        <v>8.8859640331718506</v>
      </c>
      <c r="D1220">
        <f>IF(COUNTA($B$5:$B1220)&lt;=B$1,AVERAGE($B$5:$B1220),B$2*($B1220-$D1219)+$D1219)</f>
        <v>8.8623019814745216</v>
      </c>
      <c r="E1220">
        <f>IF(COUNTA($B$5:$B1220)&lt;=C$1,AVERAGE($B$5:$B1220),C$2*($B1220-$E1219)+$E1219)</f>
        <v>8.8050665177182292</v>
      </c>
      <c r="F1220">
        <f t="shared" si="36"/>
        <v>5.7235463756292404E-2</v>
      </c>
      <c r="G1220">
        <f>IF(COUNTA($F$5:$F1220)&lt;=G$1,AVERAGE($F$5:$F1220),G$2*($F1220-$G1219)+$G1219)</f>
        <v>3.5294700185809144E-2</v>
      </c>
      <c r="H1220">
        <f t="shared" si="37"/>
        <v>2.194076357048326E-2</v>
      </c>
    </row>
    <row r="1221" spans="1:8">
      <c r="A1221" s="3">
        <v>42404</v>
      </c>
      <c r="B1221" s="1">
        <v>8.9700000000000006</v>
      </c>
      <c r="C1221">
        <f>IF(COUNTA($B$5:$B1221)&lt;=A$1,AVERAGE($B$5:$B1221),A$2*($B1221-$C1220)+$C1220)</f>
        <v>8.9027712265374799</v>
      </c>
      <c r="D1221">
        <f>IF(COUNTA($B$5:$B1221)&lt;=B$1,AVERAGE($B$5:$B1221),B$2*($B1221-$D1220)+$D1220)</f>
        <v>8.8784566842533437</v>
      </c>
      <c r="E1221">
        <f>IF(COUNTA($B$5:$B1221)&lt;=C$1,AVERAGE($B$5:$B1221),C$2*($B1221-$E1220)+$E1220)</f>
        <v>8.8166118614779538</v>
      </c>
      <c r="F1221">
        <f t="shared" si="36"/>
        <v>6.1844822775389829E-2</v>
      </c>
      <c r="G1221">
        <f>IF(COUNTA($F$5:$F1221)&lt;=G$1,AVERAGE($F$5:$F1221),G$2*($F1221-$G1220)+$G1220)</f>
        <v>4.0604724703725281E-2</v>
      </c>
      <c r="H1221">
        <f t="shared" si="37"/>
        <v>2.1240098071664548E-2</v>
      </c>
    </row>
    <row r="1222" spans="1:8">
      <c r="A1222" s="3">
        <v>42405</v>
      </c>
      <c r="B1222" s="1">
        <v>8.94</v>
      </c>
      <c r="C1222">
        <f>IF(COUNTA($B$5:$B1222)&lt;=A$1,AVERAGE($B$5:$B1222),A$2*($B1222-$C1221)+$C1221)</f>
        <v>8.9102169812299845</v>
      </c>
      <c r="D1222">
        <f>IF(COUNTA($B$5:$B1222)&lt;=B$1,AVERAGE($B$5:$B1222),B$2*($B1222-$D1221)+$D1221)</f>
        <v>8.8876881816153421</v>
      </c>
      <c r="E1222">
        <f>IF(COUNTA($B$5:$B1222)&lt;=C$1,AVERAGE($B$5:$B1222),C$2*($B1222-$E1221)+$E1221)</f>
        <v>8.8252490311744971</v>
      </c>
      <c r="F1222">
        <f t="shared" si="36"/>
        <v>6.2439150440845026E-2</v>
      </c>
      <c r="G1222">
        <f>IF(COUNTA($F$5:$F1222)&lt;=G$1,AVERAGE($F$5:$F1222),G$2*($F1222-$G1221)+$G1221)</f>
        <v>4.497160985114923E-2</v>
      </c>
      <c r="H1222">
        <f t="shared" si="37"/>
        <v>1.7467540589695796E-2</v>
      </c>
    </row>
    <row r="1223" spans="1:8">
      <c r="A1223" s="3">
        <v>42406</v>
      </c>
      <c r="B1223" s="1">
        <v>8.94</v>
      </c>
      <c r="C1223">
        <f>IF(COUNTA($B$5:$B1223)&lt;=A$1,AVERAGE($B$5:$B1223),A$2*($B1223-$C1222)+$C1222)</f>
        <v>8.9161735849839872</v>
      </c>
      <c r="D1223">
        <f>IF(COUNTA($B$5:$B1223)&lt;=B$1,AVERAGE($B$5:$B1223),B$2*($B1223-$D1222)+$D1222)</f>
        <v>8.8955349543730406</v>
      </c>
      <c r="E1223">
        <f>IF(COUNTA($B$5:$B1223)&lt;=C$1,AVERAGE($B$5:$B1223),C$2*($B1223-$E1222)+$E1222)</f>
        <v>8.8332815989922828</v>
      </c>
      <c r="F1223">
        <f t="shared" si="36"/>
        <v>6.2253355380757824E-2</v>
      </c>
      <c r="G1223">
        <f>IF(COUNTA($F$5:$F1223)&lt;=G$1,AVERAGE($F$5:$F1223),G$2*($F1223-$G1222)+$G1222)</f>
        <v>4.842795895707095E-2</v>
      </c>
      <c r="H1223">
        <f t="shared" si="37"/>
        <v>1.3825396423686874E-2</v>
      </c>
    </row>
    <row r="1224" spans="1:8">
      <c r="A1224" s="3">
        <v>42409</v>
      </c>
      <c r="B1224" s="1">
        <v>8.8699999999999992</v>
      </c>
      <c r="C1224">
        <f>IF(COUNTA($B$5:$B1224)&lt;=A$1,AVERAGE($B$5:$B1224),A$2*($B1224-$C1223)+$C1223)</f>
        <v>8.9069388679871899</v>
      </c>
      <c r="D1224">
        <f>IF(COUNTA($B$5:$B1224)&lt;=B$1,AVERAGE($B$5:$B1224),B$2*($B1224-$D1223)+$D1223)</f>
        <v>8.8917047112170842</v>
      </c>
      <c r="E1224">
        <f>IF(COUNTA($B$5:$B1224)&lt;=C$1,AVERAGE($B$5:$B1224),C$2*($B1224-$E1223)+$E1223)</f>
        <v>8.8358518870628231</v>
      </c>
      <c r="F1224">
        <f t="shared" si="36"/>
        <v>5.5852824154261071E-2</v>
      </c>
      <c r="G1224">
        <f>IF(COUNTA($F$5:$F1224)&lt;=G$1,AVERAGE($F$5:$F1224),G$2*($F1224-$G1223)+$G1223)</f>
        <v>4.9912931996508973E-2</v>
      </c>
      <c r="H1224">
        <f t="shared" si="37"/>
        <v>5.9398921577520983E-3</v>
      </c>
    </row>
    <row r="1225" spans="1:8">
      <c r="A1225" s="3">
        <v>42410</v>
      </c>
      <c r="B1225" s="1">
        <v>8.93</v>
      </c>
      <c r="C1225">
        <f>IF(COUNTA($B$5:$B1225)&lt;=A$1,AVERAGE($B$5:$B1225),A$2*($B1225-$C1224)+$C1224)</f>
        <v>8.9115510943897522</v>
      </c>
      <c r="D1225">
        <f>IF(COUNTA($B$5:$B1225)&lt;=B$1,AVERAGE($B$5:$B1225),B$2*($B1225-$D1224)+$D1224)</f>
        <v>8.897449004534522</v>
      </c>
      <c r="E1225">
        <f>IF(COUNTA($B$5:$B1225)&lt;=C$1,AVERAGE($B$5:$B1225),C$2*($B1225-$E1224)+$E1224)</f>
        <v>8.8424422549684252</v>
      </c>
      <c r="F1225">
        <f t="shared" si="36"/>
        <v>5.5006749566096858E-2</v>
      </c>
      <c r="G1225">
        <f>IF(COUNTA($F$5:$F1225)&lt;=G$1,AVERAGE($F$5:$F1225),G$2*($F1225-$G1224)+$G1224)</f>
        <v>5.0931695510426547E-2</v>
      </c>
      <c r="H1225">
        <f t="shared" si="37"/>
        <v>4.0750540556703102E-3</v>
      </c>
    </row>
    <row r="1226" spans="1:8">
      <c r="A1226" s="3">
        <v>42411</v>
      </c>
      <c r="B1226" s="1">
        <v>9.1999999999999993</v>
      </c>
      <c r="C1226">
        <f>IF(COUNTA($B$5:$B1226)&lt;=A$1,AVERAGE($B$5:$B1226),A$2*($B1226-$C1225)+$C1225)</f>
        <v>8.9692408755118009</v>
      </c>
      <c r="D1226">
        <f>IF(COUNTA($B$5:$B1226)&lt;=B$1,AVERAGE($B$5:$B1226),B$2*($B1226-$D1225)+$D1225)</f>
        <v>8.9428316538543431</v>
      </c>
      <c r="E1226">
        <f>IF(COUNTA($B$5:$B1226)&lt;=C$1,AVERAGE($B$5:$B1226),C$2*($B1226-$E1225)+$E1225)</f>
        <v>8.8674712971206358</v>
      </c>
      <c r="F1226">
        <f t="shared" si="36"/>
        <v>7.5360356733707334E-2</v>
      </c>
      <c r="G1226">
        <f>IF(COUNTA($F$5:$F1226)&lt;=G$1,AVERAGE($F$5:$F1226),G$2*($F1226-$G1225)+$G1225)</f>
        <v>5.5817427755082707E-2</v>
      </c>
      <c r="H1226">
        <f t="shared" si="37"/>
        <v>1.9542928978624627E-2</v>
      </c>
    </row>
    <row r="1227" spans="1:8">
      <c r="A1227" s="3">
        <v>42412</v>
      </c>
      <c r="B1227" s="1">
        <v>9.6</v>
      </c>
      <c r="C1227">
        <f>IF(COUNTA($B$5:$B1227)&lt;=A$1,AVERAGE($B$5:$B1227),A$2*($B1227-$C1226)+$C1226)</f>
        <v>9.095392700409441</v>
      </c>
      <c r="D1227">
        <f>IF(COUNTA($B$5:$B1227)&lt;=B$1,AVERAGE($B$5:$B1227),B$2*($B1227-$D1226)+$D1226)</f>
        <v>9.0414069057761921</v>
      </c>
      <c r="E1227">
        <f>IF(COUNTA($B$5:$B1227)&lt;=C$1,AVERAGE($B$5:$B1227),C$2*($B1227-$E1226)+$E1226)</f>
        <v>8.9187483063221915</v>
      </c>
      <c r="F1227">
        <f t="shared" si="36"/>
        <v>0.12265859945400059</v>
      </c>
      <c r="G1227">
        <f>IF(COUNTA($F$5:$F1227)&lt;=G$1,AVERAGE($F$5:$F1227),G$2*($F1227-$G1226)+$G1226)</f>
        <v>6.918566209486629E-2</v>
      </c>
      <c r="H1227">
        <f t="shared" si="37"/>
        <v>5.3472937359134304E-2</v>
      </c>
    </row>
    <row r="1228" spans="1:8">
      <c r="A1228" s="3">
        <v>42413</v>
      </c>
      <c r="B1228" s="1">
        <v>9.64</v>
      </c>
      <c r="C1228">
        <f>IF(COUNTA($B$5:$B1228)&lt;=A$1,AVERAGE($B$5:$B1228),A$2*($B1228-$C1227)+$C1227)</f>
        <v>9.2043141603275522</v>
      </c>
      <c r="D1228">
        <f>IF(COUNTA($B$5:$B1228)&lt;=B$1,AVERAGE($B$5:$B1228),B$2*($B1228-$D1227)+$D1227)</f>
        <v>9.1311958699097637</v>
      </c>
      <c r="E1228">
        <f>IF(COUNTA($B$5:$B1228)&lt;=C$1,AVERAGE($B$5:$B1228),C$2*($B1228-$E1227)+$E1227)</f>
        <v>8.9692359248796389</v>
      </c>
      <c r="F1228">
        <f t="shared" si="36"/>
        <v>0.16195994503012479</v>
      </c>
      <c r="G1228">
        <f>IF(COUNTA($F$5:$F1228)&lt;=G$1,AVERAGE($F$5:$F1228),G$2*($F1228-$G1227)+$G1227)</f>
        <v>8.7740518681917984E-2</v>
      </c>
      <c r="H1228">
        <f t="shared" si="37"/>
        <v>7.4219426348206802E-2</v>
      </c>
    </row>
    <row r="1229" spans="1:8">
      <c r="A1229" s="3">
        <v>42416</v>
      </c>
      <c r="B1229" s="1">
        <v>9.6300000000000008</v>
      </c>
      <c r="C1229">
        <f>IF(COUNTA($B$5:$B1229)&lt;=A$1,AVERAGE($B$5:$B1229),A$2*($B1229-$C1228)+$C1228)</f>
        <v>9.2894513282620412</v>
      </c>
      <c r="D1229">
        <f>IF(COUNTA($B$5:$B1229)&lt;=B$1,AVERAGE($B$5:$B1229),B$2*($B1229-$D1228)+$D1228)</f>
        <v>9.2060164894233001</v>
      </c>
      <c r="E1229">
        <f>IF(COUNTA($B$5:$B1229)&lt;=C$1,AVERAGE($B$5:$B1229),C$2*($B1229-$E1228)+$E1228)</f>
        <v>9.0154894101380645</v>
      </c>
      <c r="F1229">
        <f t="shared" si="36"/>
        <v>0.1905270792852356</v>
      </c>
      <c r="G1229">
        <f>IF(COUNTA($F$5:$F1229)&lt;=G$1,AVERAGE($F$5:$F1229),G$2*($F1229-$G1228)+$G1228)</f>
        <v>0.10829783080258151</v>
      </c>
      <c r="H1229">
        <f t="shared" si="37"/>
        <v>8.2229248482654088E-2</v>
      </c>
    </row>
    <row r="1230" spans="1:8">
      <c r="A1230" s="3">
        <v>42417</v>
      </c>
      <c r="B1230" s="1">
        <v>9.48</v>
      </c>
      <c r="C1230">
        <f>IF(COUNTA($B$5:$B1230)&lt;=A$1,AVERAGE($B$5:$B1230),A$2*($B1230-$C1229)+$C1229)</f>
        <v>9.3275610626096324</v>
      </c>
      <c r="D1230">
        <f>IF(COUNTA($B$5:$B1230)&lt;=B$1,AVERAGE($B$5:$B1230),B$2*($B1230-$D1229)+$D1229)</f>
        <v>9.2471140160098049</v>
      </c>
      <c r="E1230">
        <f>IF(COUNTA($B$5:$B1230)&lt;=C$1,AVERAGE($B$5:$B1230),C$2*($B1230-$E1229)+$E1229)</f>
        <v>9.0480051514284003</v>
      </c>
      <c r="F1230">
        <f t="shared" si="36"/>
        <v>0.19910886458140453</v>
      </c>
      <c r="G1230">
        <f>IF(COUNTA($F$5:$F1230)&lt;=G$1,AVERAGE($F$5:$F1230),G$2*($F1230-$G1229)+$G1229)</f>
        <v>0.12646003755834612</v>
      </c>
      <c r="H1230">
        <f t="shared" si="37"/>
        <v>7.2648827023058415E-2</v>
      </c>
    </row>
    <row r="1231" spans="1:8">
      <c r="A1231" s="3">
        <v>42418</v>
      </c>
      <c r="B1231" s="1">
        <v>9.4700000000000006</v>
      </c>
      <c r="C1231">
        <f>IF(COUNTA($B$5:$B1231)&lt;=A$1,AVERAGE($B$5:$B1231),A$2*($B1231-$C1230)+$C1230)</f>
        <v>9.3560488500877064</v>
      </c>
      <c r="D1231">
        <f>IF(COUNTA($B$5:$B1231)&lt;=B$1,AVERAGE($B$5:$B1231),B$2*($B1231-$D1230)+$D1230)</f>
        <v>9.2805469136083349</v>
      </c>
      <c r="E1231">
        <f>IF(COUNTA($B$5:$B1231)&lt;=C$1,AVERAGE($B$5:$B1231),C$2*($B1231-$E1230)+$E1230)</f>
        <v>9.0775447908284121</v>
      </c>
      <c r="F1231">
        <f t="shared" si="36"/>
        <v>0.2030021227799228</v>
      </c>
      <c r="G1231">
        <f>IF(COUNTA($F$5:$F1231)&lt;=G$1,AVERAGE($F$5:$F1231),G$2*($F1231-$G1230)+$G1230)</f>
        <v>0.14176845460266146</v>
      </c>
      <c r="H1231">
        <f t="shared" si="37"/>
        <v>6.1233668177261336E-2</v>
      </c>
    </row>
    <row r="1232" spans="1:8">
      <c r="A1232" s="3">
        <v>42419</v>
      </c>
      <c r="B1232" s="1">
        <v>9.52</v>
      </c>
      <c r="C1232">
        <f>IF(COUNTA($B$5:$B1232)&lt;=A$1,AVERAGE($B$5:$B1232),A$2*($B1232-$C1231)+$C1231)</f>
        <v>9.3888390800701647</v>
      </c>
      <c r="D1232">
        <f>IF(COUNTA($B$5:$B1232)&lt;=B$1,AVERAGE($B$5:$B1232),B$2*($B1232-$D1231)+$D1231)</f>
        <v>9.3164648765670854</v>
      </c>
      <c r="E1232">
        <f>IF(COUNTA($B$5:$B1232)&lt;=C$1,AVERAGE($B$5:$B1232),C$2*($B1232-$E1231)+$E1231)</f>
        <v>9.1085166554704227</v>
      </c>
      <c r="F1232">
        <f t="shared" si="36"/>
        <v>0.20794822109666278</v>
      </c>
      <c r="G1232">
        <f>IF(COUNTA($F$5:$F1232)&lt;=G$1,AVERAGE($F$5:$F1232),G$2*($F1232-$G1231)+$G1231)</f>
        <v>0.15500440790146172</v>
      </c>
      <c r="H1232">
        <f t="shared" si="37"/>
        <v>5.2943813195201056E-2</v>
      </c>
    </row>
    <row r="1233" spans="1:8">
      <c r="A1233" s="3">
        <v>42420</v>
      </c>
      <c r="B1233" s="1">
        <v>9.48</v>
      </c>
      <c r="C1233">
        <f>IF(COUNTA($B$5:$B1233)&lt;=A$1,AVERAGE($B$5:$B1233),A$2*($B1233-$C1232)+$C1232)</f>
        <v>9.4070712640561318</v>
      </c>
      <c r="D1233">
        <f>IF(COUNTA($B$5:$B1233)&lt;=B$1,AVERAGE($B$5:$B1233),B$2*($B1233-$D1232)+$D1232)</f>
        <v>9.3409951450820223</v>
      </c>
      <c r="E1233">
        <f>IF(COUNTA($B$5:$B1233)&lt;=C$1,AVERAGE($B$5:$B1233),C$2*($B1233-$E1232)+$E1232)</f>
        <v>9.1345204895874925</v>
      </c>
      <c r="F1233">
        <f t="shared" ref="F1233:F1296" si="38">D1233-E1233</f>
        <v>0.20647465549452981</v>
      </c>
      <c r="G1233">
        <f>IF(COUNTA($F$5:$F1233)&lt;=G$1,AVERAGE($F$5:$F1233),G$2*($F1233-$G1232)+$G1232)</f>
        <v>0.16529845742007535</v>
      </c>
      <c r="H1233">
        <f t="shared" ref="H1233:H1296" si="39">F1233-G1233</f>
        <v>4.1176198074454468E-2</v>
      </c>
    </row>
    <row r="1234" spans="1:8">
      <c r="A1234" s="3">
        <v>42423</v>
      </c>
      <c r="B1234" s="1">
        <v>9.4700000000000006</v>
      </c>
      <c r="C1234">
        <f>IF(COUNTA($B$5:$B1234)&lt;=A$1,AVERAGE($B$5:$B1234),A$2*($B1234-$C1233)+$C1233)</f>
        <v>9.4196570112449063</v>
      </c>
      <c r="D1234">
        <f>IF(COUNTA($B$5:$B1234)&lt;=B$1,AVERAGE($B$5:$B1234),B$2*($B1234-$D1233)+$D1233)</f>
        <v>9.3603458733197193</v>
      </c>
      <c r="E1234">
        <f>IF(COUNTA($B$5:$B1234)&lt;=C$1,AVERAGE($B$5:$B1234),C$2*($B1234-$E1233)+$E1233)</f>
        <v>9.1580040553163684</v>
      </c>
      <c r="F1234">
        <f t="shared" si="38"/>
        <v>0.20234181800335094</v>
      </c>
      <c r="G1234">
        <f>IF(COUNTA($F$5:$F1234)&lt;=G$1,AVERAGE($F$5:$F1234),G$2*($F1234-$G1233)+$G1233)</f>
        <v>0.17270712953673045</v>
      </c>
      <c r="H1234">
        <f t="shared" si="39"/>
        <v>2.9634688466620485E-2</v>
      </c>
    </row>
    <row r="1235" spans="1:8">
      <c r="A1235" s="3">
        <v>42424</v>
      </c>
      <c r="B1235" s="1">
        <v>9.5</v>
      </c>
      <c r="C1235">
        <f>IF(COUNTA($B$5:$B1235)&lt;=A$1,AVERAGE($B$5:$B1235),A$2*($B1235-$C1234)+$C1234)</f>
        <v>9.4357256089959254</v>
      </c>
      <c r="D1235">
        <f>IF(COUNTA($B$5:$B1235)&lt;=B$1,AVERAGE($B$5:$B1235),B$2*($B1235-$D1234)+$D1234)</f>
        <v>9.381293992321762</v>
      </c>
      <c r="E1235">
        <f>IF(COUNTA($B$5:$B1235)&lt;=C$1,AVERAGE($B$5:$B1235),C$2*($B1235-$E1234)+$E1234)</f>
        <v>9.1819437714442227</v>
      </c>
      <c r="F1235">
        <f t="shared" si="38"/>
        <v>0.19935022087753929</v>
      </c>
      <c r="G1235">
        <f>IF(COUNTA($F$5:$F1235)&lt;=G$1,AVERAGE($F$5:$F1235),G$2*($F1235-$G1234)+$G1234)</f>
        <v>0.17803574780489223</v>
      </c>
      <c r="H1235">
        <f t="shared" si="39"/>
        <v>2.1314473072647055E-2</v>
      </c>
    </row>
    <row r="1236" spans="1:8">
      <c r="A1236" s="3">
        <v>42425</v>
      </c>
      <c r="B1236" s="1">
        <v>9.43</v>
      </c>
      <c r="C1236">
        <f>IF(COUNTA($B$5:$B1236)&lt;=A$1,AVERAGE($B$5:$B1236),A$2*($B1236-$C1235)+$C1235)</f>
        <v>9.4345804871967403</v>
      </c>
      <c r="D1236">
        <f>IF(COUNTA($B$5:$B1236)&lt;=B$1,AVERAGE($B$5:$B1236),B$2*($B1236-$D1235)+$D1235)</f>
        <v>9.3885998934734971</v>
      </c>
      <c r="E1236">
        <f>IF(COUNTA($B$5:$B1236)&lt;=C$1,AVERAGE($B$5:$B1236),C$2*($B1236-$E1235)+$E1235)</f>
        <v>9.1993077074431273</v>
      </c>
      <c r="F1236">
        <f t="shared" si="38"/>
        <v>0.18929218603036979</v>
      </c>
      <c r="G1236">
        <f>IF(COUNTA($F$5:$F1236)&lt;=G$1,AVERAGE($F$5:$F1236),G$2*($F1236-$G1235)+$G1235)</f>
        <v>0.18028703544998775</v>
      </c>
      <c r="H1236">
        <f t="shared" si="39"/>
        <v>9.0051505803820375E-3</v>
      </c>
    </row>
    <row r="1237" spans="1:8">
      <c r="A1237" s="3">
        <v>42426</v>
      </c>
      <c r="B1237" s="1">
        <v>9.36</v>
      </c>
      <c r="C1237">
        <f>IF(COUNTA($B$5:$B1237)&lt;=A$1,AVERAGE($B$5:$B1237),A$2*($B1237-$C1236)+$C1236)</f>
        <v>9.4196643897573917</v>
      </c>
      <c r="D1237">
        <f>IF(COUNTA($B$5:$B1237)&lt;=B$1,AVERAGE($B$5:$B1237),B$2*($B1237-$D1236)+$D1236)</f>
        <v>9.3843099094524725</v>
      </c>
      <c r="E1237">
        <f>IF(COUNTA($B$5:$B1237)&lt;=C$1,AVERAGE($B$5:$B1237),C$2*($B1237-$E1236)+$E1236)</f>
        <v>9.2105561679221086</v>
      </c>
      <c r="F1237">
        <f t="shared" si="38"/>
        <v>0.17375374153036383</v>
      </c>
      <c r="G1237">
        <f>IF(COUNTA($F$5:$F1237)&lt;=G$1,AVERAGE($F$5:$F1237),G$2*($F1237-$G1236)+$G1236)</f>
        <v>0.17898037666606298</v>
      </c>
      <c r="H1237">
        <f t="shared" si="39"/>
        <v>-5.2266351356991536E-3</v>
      </c>
    </row>
    <row r="1238" spans="1:8">
      <c r="A1238" s="3">
        <v>42427</v>
      </c>
      <c r="B1238" s="1">
        <v>9.4700000000000006</v>
      </c>
      <c r="C1238">
        <f>IF(COUNTA($B$5:$B1238)&lt;=A$1,AVERAGE($B$5:$B1238),A$2*($B1238-$C1237)+$C1237)</f>
        <v>9.4297315118059135</v>
      </c>
      <c r="D1238">
        <f>IF(COUNTA($B$5:$B1238)&lt;=B$1,AVERAGE($B$5:$B1238),B$2*($B1238-$D1237)+$D1237)</f>
        <v>9.3971634230346019</v>
      </c>
      <c r="E1238">
        <f>IF(COUNTA($B$5:$B1238)&lt;=C$1,AVERAGE($B$5:$B1238),C$2*($B1238-$E1237)+$E1237)</f>
        <v>9.2287172361675616</v>
      </c>
      <c r="F1238">
        <f t="shared" si="38"/>
        <v>0.16844618686704038</v>
      </c>
      <c r="G1238">
        <f>IF(COUNTA($F$5:$F1238)&lt;=G$1,AVERAGE($F$5:$F1238),G$2*($F1238-$G1237)+$G1237)</f>
        <v>0.17687353870625847</v>
      </c>
      <c r="H1238">
        <f t="shared" si="39"/>
        <v>-8.4273518392180835E-3</v>
      </c>
    </row>
    <row r="1239" spans="1:8">
      <c r="A1239" s="3">
        <v>42430</v>
      </c>
      <c r="B1239" s="1">
        <v>9.4</v>
      </c>
      <c r="C1239">
        <f>IF(COUNTA($B$5:$B1239)&lt;=A$1,AVERAGE($B$5:$B1239),A$2*($B1239-$C1238)+$C1238)</f>
        <v>9.4237852094447305</v>
      </c>
      <c r="D1239">
        <f>IF(COUNTA($B$5:$B1239)&lt;=B$1,AVERAGE($B$5:$B1239),B$2*($B1239-$D1238)+$D1238)</f>
        <v>9.3975889095794116</v>
      </c>
      <c r="E1239">
        <f>IF(COUNTA($B$5:$B1239)&lt;=C$1,AVERAGE($B$5:$B1239),C$2*($B1239-$E1238)+$E1238)</f>
        <v>9.240707029635832</v>
      </c>
      <c r="F1239">
        <f t="shared" si="38"/>
        <v>0.15688187994357961</v>
      </c>
      <c r="G1239">
        <f>IF(COUNTA($F$5:$F1239)&lt;=G$1,AVERAGE($F$5:$F1239),G$2*($F1239-$G1238)+$G1238)</f>
        <v>0.17287520695372269</v>
      </c>
      <c r="H1239">
        <f t="shared" si="39"/>
        <v>-1.5993327010143082E-2</v>
      </c>
    </row>
    <row r="1240" spans="1:8">
      <c r="A1240" s="3">
        <v>42431</v>
      </c>
      <c r="B1240" s="1">
        <v>9.3699999999999992</v>
      </c>
      <c r="C1240">
        <f>IF(COUNTA($B$5:$B1240)&lt;=A$1,AVERAGE($B$5:$B1240),A$2*($B1240-$C1239)+$C1239)</f>
        <v>9.413028167555785</v>
      </c>
      <c r="D1240">
        <f>IF(COUNTA($B$5:$B1240)&lt;=B$1,AVERAGE($B$5:$B1240),B$2*($B1240-$D1239)+$D1239)</f>
        <v>9.3934505731425002</v>
      </c>
      <c r="E1240">
        <f>IF(COUNTA($B$5:$B1240)&lt;=C$1,AVERAGE($B$5:$B1240),C$2*($B1240-$E1239)+$E1239)</f>
        <v>9.2497575375613241</v>
      </c>
      <c r="F1240">
        <f t="shared" si="38"/>
        <v>0.14369303558117608</v>
      </c>
      <c r="G1240">
        <f>IF(COUNTA($F$5:$F1240)&lt;=G$1,AVERAGE($F$5:$F1240),G$2*($F1240-$G1239)+$G1239)</f>
        <v>0.16703877267921335</v>
      </c>
      <c r="H1240">
        <f t="shared" si="39"/>
        <v>-2.3345737098037278E-2</v>
      </c>
    </row>
    <row r="1241" spans="1:8">
      <c r="A1241" s="3">
        <v>42432</v>
      </c>
      <c r="B1241" s="1">
        <v>9.4</v>
      </c>
      <c r="C1241">
        <f>IF(COUNTA($B$5:$B1241)&lt;=A$1,AVERAGE($B$5:$B1241),A$2*($B1241-$C1240)+$C1240)</f>
        <v>9.4104225340446277</v>
      </c>
      <c r="D1241">
        <f>IF(COUNTA($B$5:$B1241)&lt;=B$1,AVERAGE($B$5:$B1241),B$2*($B1241-$D1240)+$D1240)</f>
        <v>9.3944329871711254</v>
      </c>
      <c r="E1241">
        <f>IF(COUNTA($B$5:$B1241)&lt;=C$1,AVERAGE($B$5:$B1241),C$2*($B1241-$E1240)+$E1240)</f>
        <v>9.2602745099320316</v>
      </c>
      <c r="F1241">
        <f t="shared" si="38"/>
        <v>0.1341584772390938</v>
      </c>
      <c r="G1241">
        <f>IF(COUNTA($F$5:$F1241)&lt;=G$1,AVERAGE($F$5:$F1241),G$2*($F1241-$G1240)+$G1240)</f>
        <v>0.16046271359118944</v>
      </c>
      <c r="H1241">
        <f t="shared" si="39"/>
        <v>-2.6304236352095639E-2</v>
      </c>
    </row>
    <row r="1242" spans="1:8">
      <c r="A1242" s="3">
        <v>42433</v>
      </c>
      <c r="B1242" s="1">
        <v>9.34</v>
      </c>
      <c r="C1242">
        <f>IF(COUNTA($B$5:$B1242)&lt;=A$1,AVERAGE($B$5:$B1242),A$2*($B1242-$C1241)+$C1241)</f>
        <v>9.3963380272357018</v>
      </c>
      <c r="D1242">
        <f>IF(COUNTA($B$5:$B1242)&lt;=B$1,AVERAGE($B$5:$B1242),B$2*($B1242-$D1241)+$D1241)</f>
        <v>9.3862680390954569</v>
      </c>
      <c r="E1242">
        <f>IF(COUNTA($B$5:$B1242)&lt;=C$1,AVERAGE($B$5:$B1242),C$2*($B1242-$E1241)+$E1241)</f>
        <v>9.2658552942367898</v>
      </c>
      <c r="F1242">
        <f t="shared" si="38"/>
        <v>0.12041274485866715</v>
      </c>
      <c r="G1242">
        <f>IF(COUNTA($F$5:$F1242)&lt;=G$1,AVERAGE($F$5:$F1242),G$2*($F1242-$G1241)+$G1241)</f>
        <v>0.15245271984468498</v>
      </c>
      <c r="H1242">
        <f t="shared" si="39"/>
        <v>-3.2039974986017822E-2</v>
      </c>
    </row>
    <row r="1243" spans="1:8">
      <c r="A1243" s="3">
        <v>42434</v>
      </c>
      <c r="B1243" s="1">
        <v>9.3000000000000007</v>
      </c>
      <c r="C1243">
        <f>IF(COUNTA($B$5:$B1243)&lt;=A$1,AVERAGE($B$5:$B1243),A$2*($B1243-$C1242)+$C1242)</f>
        <v>9.3770704217885612</v>
      </c>
      <c r="D1243">
        <f>IF(COUNTA($B$5:$B1243)&lt;=B$1,AVERAGE($B$5:$B1243),B$2*($B1243-$D1242)+$D1242)</f>
        <v>9.3733278332311389</v>
      </c>
      <c r="E1243">
        <f>IF(COUNTA($B$5:$B1243)&lt;=C$1,AVERAGE($B$5:$B1243),C$2*($B1243-$E1242)+$E1242)</f>
        <v>9.2682454236402148</v>
      </c>
      <c r="F1243">
        <f t="shared" si="38"/>
        <v>0.10508240959092419</v>
      </c>
      <c r="G1243">
        <f>IF(COUNTA($F$5:$F1243)&lt;=G$1,AVERAGE($F$5:$F1243),G$2*($F1243-$G1242)+$G1242)</f>
        <v>0.14297865779393282</v>
      </c>
      <c r="H1243">
        <f t="shared" si="39"/>
        <v>-3.7896248203008631E-2</v>
      </c>
    </row>
    <row r="1244" spans="1:8">
      <c r="A1244" s="3">
        <v>42437</v>
      </c>
      <c r="B1244" s="1">
        <v>9.02</v>
      </c>
      <c r="C1244">
        <f>IF(COUNTA($B$5:$B1244)&lt;=A$1,AVERAGE($B$5:$B1244),A$2*($B1244-$C1243)+$C1243)</f>
        <v>9.3056563374308485</v>
      </c>
      <c r="D1244">
        <f>IF(COUNTA($B$5:$B1244)&lt;=B$1,AVERAGE($B$5:$B1244),B$2*($B1244-$D1243)+$D1243)</f>
        <v>9.3203286582464688</v>
      </c>
      <c r="E1244">
        <f>IF(COUNTA($B$5:$B1244)&lt;=C$1,AVERAGE($B$5:$B1244),C$2*($B1244-$E1243)+$E1243)</f>
        <v>9.2508682439853995</v>
      </c>
      <c r="F1244">
        <f t="shared" si="38"/>
        <v>6.9460414261069303E-2</v>
      </c>
      <c r="G1244">
        <f>IF(COUNTA($F$5:$F1244)&lt;=G$1,AVERAGE($F$5:$F1244),G$2*($F1244-$G1243)+$G1243)</f>
        <v>0.12827500908736011</v>
      </c>
      <c r="H1244">
        <f t="shared" si="39"/>
        <v>-5.8814594826290811E-2</v>
      </c>
    </row>
    <row r="1245" spans="1:8">
      <c r="A1245" s="3">
        <v>42438</v>
      </c>
      <c r="B1245" s="1">
        <v>9.06</v>
      </c>
      <c r="C1245">
        <f>IF(COUNTA($B$5:$B1245)&lt;=A$1,AVERAGE($B$5:$B1245),A$2*($B1245-$C1244)+$C1244)</f>
        <v>9.2565250699446793</v>
      </c>
      <c r="D1245">
        <f>IF(COUNTA($B$5:$B1245)&lt;=B$1,AVERAGE($B$5:$B1245),B$2*($B1245-$D1244)+$D1244)</f>
        <v>9.2812793595094991</v>
      </c>
      <c r="E1245">
        <f>IF(COUNTA($B$5:$B1245)&lt;=C$1,AVERAGE($B$5:$B1245),C$2*($B1245-$E1244)+$E1244)</f>
        <v>9.2375074669064219</v>
      </c>
      <c r="F1245">
        <f t="shared" si="38"/>
        <v>4.3771892603077234E-2</v>
      </c>
      <c r="G1245">
        <f>IF(COUNTA($F$5:$F1245)&lt;=G$1,AVERAGE($F$5:$F1245),G$2*($F1245-$G1244)+$G1244)</f>
        <v>0.11137438579050354</v>
      </c>
      <c r="H1245">
        <f t="shared" si="39"/>
        <v>-6.760249318742631E-2</v>
      </c>
    </row>
    <row r="1246" spans="1:8">
      <c r="A1246" s="3">
        <v>42439</v>
      </c>
      <c r="B1246" s="1">
        <v>8.94</v>
      </c>
      <c r="C1246">
        <f>IF(COUNTA($B$5:$B1246)&lt;=A$1,AVERAGE($B$5:$B1246),A$2*($B1246-$C1245)+$C1245)</f>
        <v>9.1932200559557433</v>
      </c>
      <c r="D1246">
        <f>IF(COUNTA($B$5:$B1246)&lt;=B$1,AVERAGE($B$5:$B1246),B$2*($B1246-$D1245)+$D1245)</f>
        <v>9.2300874555830745</v>
      </c>
      <c r="E1246">
        <f>IF(COUNTA($B$5:$B1246)&lt;=C$1,AVERAGE($B$5:$B1246),C$2*($B1246-$E1245)+$E1245)</f>
        <v>9.216681944222973</v>
      </c>
      <c r="F1246">
        <f t="shared" si="38"/>
        <v>1.3405511360101485E-2</v>
      </c>
      <c r="G1246">
        <f>IF(COUNTA($F$5:$F1246)&lt;=G$1,AVERAGE($F$5:$F1246),G$2*($F1246-$G1245)+$G1245)</f>
        <v>9.1780610904423132E-2</v>
      </c>
      <c r="H1246">
        <f t="shared" si="39"/>
        <v>-7.8375099544321647E-2</v>
      </c>
    </row>
    <row r="1247" spans="1:8">
      <c r="A1247" s="3">
        <v>42440</v>
      </c>
      <c r="B1247" s="1">
        <v>8.73</v>
      </c>
      <c r="C1247">
        <f>IF(COUNTA($B$5:$B1247)&lt;=A$1,AVERAGE($B$5:$B1247),A$2*($B1247-$C1246)+$C1246)</f>
        <v>9.100576044764594</v>
      </c>
      <c r="D1247">
        <f>IF(COUNTA($B$5:$B1247)&lt;=B$1,AVERAGE($B$5:$B1247),B$2*($B1247-$D1246)+$D1246)</f>
        <v>9.1550743372456136</v>
      </c>
      <c r="E1247">
        <f>IF(COUNTA($B$5:$B1247)&lt;=C$1,AVERAGE($B$5:$B1247),C$2*($B1247-$E1246)+$E1246)</f>
        <v>9.1826142081273652</v>
      </c>
      <c r="F1247">
        <f t="shared" si="38"/>
        <v>-2.7539870881751582E-2</v>
      </c>
      <c r="G1247">
        <f>IF(COUNTA($F$5:$F1247)&lt;=G$1,AVERAGE($F$5:$F1247),G$2*($F1247-$G1246)+$G1246)</f>
        <v>6.7916514547188195E-2</v>
      </c>
      <c r="H1247">
        <f t="shared" si="39"/>
        <v>-9.5456385428939777E-2</v>
      </c>
    </row>
    <row r="1248" spans="1:8">
      <c r="A1248" s="3">
        <v>42441</v>
      </c>
      <c r="B1248" s="1">
        <v>8.4</v>
      </c>
      <c r="C1248">
        <f>IF(COUNTA($B$5:$B1248)&lt;=A$1,AVERAGE($B$5:$B1248),A$2*($B1248-$C1247)+$C1247)</f>
        <v>8.9604608358116753</v>
      </c>
      <c r="D1248">
        <f>IF(COUNTA($B$5:$B1248)&lt;=B$1,AVERAGE($B$5:$B1248),B$2*($B1248-$D1247)+$D1247)</f>
        <v>9.0418131866587714</v>
      </c>
      <c r="E1248">
        <f>IF(COUNTA($B$5:$B1248)&lt;=C$1,AVERAGE($B$5:$B1248),C$2*($B1248-$E1247)+$E1247)</f>
        <v>9.1278312135584496</v>
      </c>
      <c r="F1248">
        <f t="shared" si="38"/>
        <v>-8.601802689967819E-2</v>
      </c>
      <c r="G1248">
        <f>IF(COUNTA($F$5:$F1248)&lt;=G$1,AVERAGE($F$5:$F1248),G$2*($F1248-$G1247)+$G1247)</f>
        <v>3.7129606257814918E-2</v>
      </c>
      <c r="H1248">
        <f t="shared" si="39"/>
        <v>-0.12314763315749311</v>
      </c>
    </row>
    <row r="1249" spans="1:8">
      <c r="A1249" s="3">
        <v>42444</v>
      </c>
      <c r="B1249" s="1">
        <v>7.9499999999999993</v>
      </c>
      <c r="C1249">
        <f>IF(COUNTA($B$5:$B1249)&lt;=A$1,AVERAGE($B$5:$B1249),A$2*($B1249-$C1248)+$C1248)</f>
        <v>8.7583686686493394</v>
      </c>
      <c r="D1249">
        <f>IF(COUNTA($B$5:$B1249)&lt;=B$1,AVERAGE($B$5:$B1249),B$2*($B1249-$D1248)+$D1248)</f>
        <v>8.8780412086599547</v>
      </c>
      <c r="E1249">
        <f>IF(COUNTA($B$5:$B1249)&lt;=C$1,AVERAGE($B$5:$B1249),C$2*($B1249-$E1248)+$E1248)</f>
        <v>9.0453830286093577</v>
      </c>
      <c r="F1249">
        <f t="shared" si="38"/>
        <v>-0.167341819949403</v>
      </c>
      <c r="G1249">
        <f>IF(COUNTA($F$5:$F1249)&lt;=G$1,AVERAGE($F$5:$F1249),G$2*($F1249-$G1248)+$G1248)</f>
        <v>-3.764678983628672E-3</v>
      </c>
      <c r="H1249">
        <f t="shared" si="39"/>
        <v>-0.16357714096577433</v>
      </c>
    </row>
    <row r="1250" spans="1:8">
      <c r="A1250" s="3">
        <v>42445</v>
      </c>
      <c r="B1250" s="1">
        <v>7.6999999999999993</v>
      </c>
      <c r="C1250">
        <f>IF(COUNTA($B$5:$B1250)&lt;=A$1,AVERAGE($B$5:$B1250),A$2*($B1250-$C1249)+$C1249)</f>
        <v>8.5466949349194721</v>
      </c>
      <c r="D1250">
        <f>IF(COUNTA($B$5:$B1250)&lt;=B$1,AVERAGE($B$5:$B1250),B$2*($B1250-$D1249)+$D1249)</f>
        <v>8.7013350273609618</v>
      </c>
      <c r="E1250">
        <f>IF(COUNTA($B$5:$B1250)&lt;=C$1,AVERAGE($B$5:$B1250),C$2*($B1250-$E1249)+$E1249)</f>
        <v>8.9512062166067032</v>
      </c>
      <c r="F1250">
        <f t="shared" si="38"/>
        <v>-0.24987118924574148</v>
      </c>
      <c r="G1250">
        <f>IF(COUNTA($F$5:$F1250)&lt;=G$1,AVERAGE($F$5:$F1250),G$2*($F1250-$G1249)+$G1249)</f>
        <v>-5.2985981036051233E-2</v>
      </c>
      <c r="H1250">
        <f t="shared" si="39"/>
        <v>-0.19688520820969024</v>
      </c>
    </row>
    <row r="1251" spans="1:8">
      <c r="A1251" s="3">
        <v>42446</v>
      </c>
      <c r="B1251" s="1">
        <v>7.46</v>
      </c>
      <c r="C1251">
        <f>IF(COUNTA($B$5:$B1251)&lt;=A$1,AVERAGE($B$5:$B1251),A$2*($B1251-$C1250)+$C1250)</f>
        <v>8.3293559479355785</v>
      </c>
      <c r="D1251">
        <f>IF(COUNTA($B$5:$B1251)&lt;=B$1,AVERAGE($B$5:$B1251),B$2*($B1251-$D1250)+$D1250)</f>
        <v>8.5151347732568183</v>
      </c>
      <c r="E1251">
        <f>IF(COUNTA($B$5:$B1251)&lt;=C$1,AVERAGE($B$5:$B1251),C$2*($B1251-$E1250)+$E1250)</f>
        <v>8.846821781444234</v>
      </c>
      <c r="F1251">
        <f t="shared" si="38"/>
        <v>-0.3316870081874157</v>
      </c>
      <c r="G1251">
        <f>IF(COUNTA($F$5:$F1251)&lt;=G$1,AVERAGE($F$5:$F1251),G$2*($F1251-$G1250)+$G1250)</f>
        <v>-0.10872618646632412</v>
      </c>
      <c r="H1251">
        <f t="shared" si="39"/>
        <v>-0.22296082172109158</v>
      </c>
    </row>
    <row r="1252" spans="1:8">
      <c r="A1252" s="3">
        <v>42447</v>
      </c>
      <c r="B1252" s="1">
        <v>7.2299999999999995</v>
      </c>
      <c r="C1252">
        <f>IF(COUNTA($B$5:$B1252)&lt;=A$1,AVERAGE($B$5:$B1252),A$2*($B1252-$C1251)+$C1251)</f>
        <v>8.1094847583484633</v>
      </c>
      <c r="D1252">
        <f>IF(COUNTA($B$5:$B1252)&lt;=B$1,AVERAGE($B$5:$B1252),B$2*($B1252-$D1251)+$D1251)</f>
        <v>8.3223645572682958</v>
      </c>
      <c r="E1252">
        <f>IF(COUNTA($B$5:$B1252)&lt;=C$1,AVERAGE($B$5:$B1252),C$2*($B1252-$E1251)+$E1251)</f>
        <v>8.7336442567431369</v>
      </c>
      <c r="F1252">
        <f t="shared" si="38"/>
        <v>-0.41127969947484111</v>
      </c>
      <c r="G1252">
        <f>IF(COUNTA($F$5:$F1252)&lt;=G$1,AVERAGE($F$5:$F1252),G$2*($F1252-$G1251)+$G1251)</f>
        <v>-0.16923688906802753</v>
      </c>
      <c r="H1252">
        <f t="shared" si="39"/>
        <v>-0.24204281040681358</v>
      </c>
    </row>
    <row r="1253" spans="1:8">
      <c r="A1253" s="3">
        <v>42451</v>
      </c>
      <c r="B1253" s="1">
        <v>7.2</v>
      </c>
      <c r="C1253">
        <f>IF(COUNTA($B$5:$B1253)&lt;=A$1,AVERAGE($B$5:$B1253),A$2*($B1253-$C1252)+$C1252)</f>
        <v>7.9275878066787708</v>
      </c>
      <c r="D1253">
        <f>IF(COUNTA($B$5:$B1253)&lt;=B$1,AVERAGE($B$5:$B1253),B$2*($B1253-$D1252)+$D1252)</f>
        <v>8.1540098736780511</v>
      </c>
      <c r="E1253">
        <f>IF(COUNTA($B$5:$B1253)&lt;=C$1,AVERAGE($B$5:$B1253),C$2*($B1253-$E1252)+$E1252)</f>
        <v>8.626289158771117</v>
      </c>
      <c r="F1253">
        <f t="shared" si="38"/>
        <v>-0.47227928509306594</v>
      </c>
      <c r="G1253">
        <f>IF(COUNTA($F$5:$F1253)&lt;=G$1,AVERAGE($F$5:$F1253),G$2*($F1253-$G1252)+$G1252)</f>
        <v>-0.2298453682730352</v>
      </c>
      <c r="H1253">
        <f t="shared" si="39"/>
        <v>-0.24243391682003074</v>
      </c>
    </row>
    <row r="1254" spans="1:8">
      <c r="A1254" s="3">
        <v>42452</v>
      </c>
      <c r="B1254" s="1">
        <v>7.24</v>
      </c>
      <c r="C1254">
        <f>IF(COUNTA($B$5:$B1254)&lt;=A$1,AVERAGE($B$5:$B1254),A$2*($B1254-$C1253)+$C1253)</f>
        <v>7.7900702453430171</v>
      </c>
      <c r="D1254">
        <f>IF(COUNTA($B$5:$B1254)&lt;=B$1,AVERAGE($B$5:$B1254),B$2*($B1254-$D1253)+$D1253)</f>
        <v>8.0169083926263429</v>
      </c>
      <c r="E1254">
        <f>IF(COUNTA($B$5:$B1254)&lt;=C$1,AVERAGE($B$5:$B1254),C$2*($B1254-$E1253)+$E1253)</f>
        <v>8.5292489176571387</v>
      </c>
      <c r="F1254">
        <f t="shared" si="38"/>
        <v>-0.51234052503079575</v>
      </c>
      <c r="G1254">
        <f>IF(COUNTA($F$5:$F1254)&lt;=G$1,AVERAGE($F$5:$F1254),G$2*($F1254-$G1253)+$G1253)</f>
        <v>-0.2863443996245873</v>
      </c>
      <c r="H1254">
        <f t="shared" si="39"/>
        <v>-0.22599612540620845</v>
      </c>
    </row>
    <row r="1255" spans="1:8">
      <c r="A1255" s="3">
        <v>42453</v>
      </c>
      <c r="B1255" s="1">
        <v>7.46</v>
      </c>
      <c r="C1255">
        <f>IF(COUNTA($B$5:$B1255)&lt;=A$1,AVERAGE($B$5:$B1255),A$2*($B1255-$C1254)+$C1254)</f>
        <v>7.7240561962744136</v>
      </c>
      <c r="D1255">
        <f>IF(COUNTA($B$5:$B1255)&lt;=B$1,AVERAGE($B$5:$B1255),B$2*($B1255-$D1254)+$D1254)</f>
        <v>7.9333721337323917</v>
      </c>
      <c r="E1255">
        <f>IF(COUNTA($B$5:$B1255)&lt;=C$1,AVERAGE($B$5:$B1255),C$2*($B1255-$E1254)+$E1254)</f>
        <v>8.4544014934211393</v>
      </c>
      <c r="F1255">
        <f t="shared" si="38"/>
        <v>-0.52102935968874764</v>
      </c>
      <c r="G1255">
        <f>IF(COUNTA($F$5:$F1255)&lt;=G$1,AVERAGE($F$5:$F1255),G$2*($F1255-$G1254)+$G1254)</f>
        <v>-0.33328139163741938</v>
      </c>
      <c r="H1255">
        <f t="shared" si="39"/>
        <v>-0.18774796805132826</v>
      </c>
    </row>
    <row r="1256" spans="1:8">
      <c r="A1256" s="3">
        <v>42454</v>
      </c>
      <c r="B1256" s="1">
        <v>7.6</v>
      </c>
      <c r="C1256">
        <f>IF(COUNTA($B$5:$B1256)&lt;=A$1,AVERAGE($B$5:$B1256),A$2*($B1256-$C1255)+$C1255)</f>
        <v>7.6992449570195305</v>
      </c>
      <c r="D1256">
        <f>IF(COUNTA($B$5:$B1256)&lt;=B$1,AVERAGE($B$5:$B1256),B$2*($B1256-$D1255)+$D1255)</f>
        <v>7.8833663136725329</v>
      </c>
      <c r="E1256">
        <f>IF(COUNTA($B$5:$B1256)&lt;=C$1,AVERAGE($B$5:$B1256),C$2*($B1256-$E1255)+$E1255)</f>
        <v>8.3945933888816597</v>
      </c>
      <c r="F1256">
        <f t="shared" si="38"/>
        <v>-0.5112270752091268</v>
      </c>
      <c r="G1256">
        <f>IF(COUNTA($F$5:$F1256)&lt;=G$1,AVERAGE($F$5:$F1256),G$2*($F1256-$G1255)+$G1255)</f>
        <v>-0.36887052835176087</v>
      </c>
      <c r="H1256">
        <f t="shared" si="39"/>
        <v>-0.14235654685736593</v>
      </c>
    </row>
    <row r="1257" spans="1:8">
      <c r="A1257" s="3">
        <v>42455</v>
      </c>
      <c r="B1257" s="1">
        <v>7.54</v>
      </c>
      <c r="C1257">
        <f>IF(COUNTA($B$5:$B1257)&lt;=A$1,AVERAGE($B$5:$B1257),A$2*($B1257-$C1256)+$C1256)</f>
        <v>7.6673959656156248</v>
      </c>
      <c r="D1257">
        <f>IF(COUNTA($B$5:$B1257)&lt;=B$1,AVERAGE($B$5:$B1257),B$2*($B1257-$D1256)+$D1256)</f>
        <v>7.831861366621653</v>
      </c>
      <c r="E1257">
        <f>IF(COUNTA($B$5:$B1257)&lt;=C$1,AVERAGE($B$5:$B1257),C$2*($B1257-$E1256)+$E1256)</f>
        <v>8.3347718516599443</v>
      </c>
      <c r="F1257">
        <f t="shared" si="38"/>
        <v>-0.50291048503829128</v>
      </c>
      <c r="G1257">
        <f>IF(COUNTA($F$5:$F1257)&lt;=G$1,AVERAGE($F$5:$F1257),G$2*($F1257-$G1256)+$G1256)</f>
        <v>-0.39567851968906698</v>
      </c>
      <c r="H1257">
        <f t="shared" si="39"/>
        <v>-0.1072319653492243</v>
      </c>
    </row>
    <row r="1258" spans="1:8">
      <c r="A1258" s="3">
        <v>42458</v>
      </c>
      <c r="B1258" s="1">
        <v>7.54</v>
      </c>
      <c r="C1258">
        <f>IF(COUNTA($B$5:$B1258)&lt;=A$1,AVERAGE($B$5:$B1258),A$2*($B1258-$C1257)+$C1257)</f>
        <v>7.6419167724924995</v>
      </c>
      <c r="D1258">
        <f>IF(COUNTA($B$5:$B1258)&lt;=B$1,AVERAGE($B$5:$B1258),B$2*($B1258-$D1257)+$D1257)</f>
        <v>7.7880821616284051</v>
      </c>
      <c r="E1258">
        <f>IF(COUNTA($B$5:$B1258)&lt;=C$1,AVERAGE($B$5:$B1258),C$2*($B1258-$E1257)+$E1257)</f>
        <v>8.279137822043749</v>
      </c>
      <c r="F1258">
        <f t="shared" si="38"/>
        <v>-0.49105566041534399</v>
      </c>
      <c r="G1258">
        <f>IF(COUNTA($F$5:$F1258)&lt;=G$1,AVERAGE($F$5:$F1258),G$2*($F1258-$G1257)+$G1257)</f>
        <v>-0.4147539478343224</v>
      </c>
      <c r="H1258">
        <f t="shared" si="39"/>
        <v>-7.6301712581021586E-2</v>
      </c>
    </row>
    <row r="1259" spans="1:8">
      <c r="A1259" s="3">
        <v>42459</v>
      </c>
      <c r="B1259" s="1">
        <v>7.66</v>
      </c>
      <c r="C1259">
        <f>IF(COUNTA($B$5:$B1259)&lt;=A$1,AVERAGE($B$5:$B1259),A$2*($B1259-$C1258)+$C1258)</f>
        <v>7.6455334179939998</v>
      </c>
      <c r="D1259">
        <f>IF(COUNTA($B$5:$B1259)&lt;=B$1,AVERAGE($B$5:$B1259),B$2*($B1259-$D1258)+$D1258)</f>
        <v>7.7688698373841447</v>
      </c>
      <c r="E1259">
        <f>IF(COUNTA($B$5:$B1259)&lt;=C$1,AVERAGE($B$5:$B1259),C$2*($B1259-$E1258)+$E1258)</f>
        <v>8.2357981745006867</v>
      </c>
      <c r="F1259">
        <f t="shared" si="38"/>
        <v>-0.46692833711654202</v>
      </c>
      <c r="G1259">
        <f>IF(COUNTA($F$5:$F1259)&lt;=G$1,AVERAGE($F$5:$F1259),G$2*($F1259-$G1258)+$G1258)</f>
        <v>-0.42518882569076633</v>
      </c>
      <c r="H1259">
        <f t="shared" si="39"/>
        <v>-4.1739511425775699E-2</v>
      </c>
    </row>
    <row r="1260" spans="1:8">
      <c r="A1260" s="3">
        <v>42460</v>
      </c>
      <c r="B1260" s="1">
        <v>7.65</v>
      </c>
      <c r="C1260">
        <f>IF(COUNTA($B$5:$B1260)&lt;=A$1,AVERAGE($B$5:$B1260),A$2*($B1260-$C1259)+$C1259)</f>
        <v>7.6464267343951997</v>
      </c>
      <c r="D1260">
        <f>IF(COUNTA($B$5:$B1260)&lt;=B$1,AVERAGE($B$5:$B1260),B$2*($B1260-$D1259)+$D1259)</f>
        <v>7.751039361776523</v>
      </c>
      <c r="E1260">
        <f>IF(COUNTA($B$5:$B1260)&lt;=C$1,AVERAGE($B$5:$B1260),C$2*($B1260-$E1259)+$E1259)</f>
        <v>8.1947923022856379</v>
      </c>
      <c r="F1260">
        <f t="shared" si="38"/>
        <v>-0.44375294050911496</v>
      </c>
      <c r="G1260">
        <f>IF(COUNTA($F$5:$F1260)&lt;=G$1,AVERAGE($F$5:$F1260),G$2*($F1260-$G1259)+$G1259)</f>
        <v>-0.42890164865443603</v>
      </c>
      <c r="H1260">
        <f t="shared" si="39"/>
        <v>-1.4851291854678927E-2</v>
      </c>
    </row>
    <row r="1261" spans="1:8">
      <c r="A1261" s="3">
        <v>42461</v>
      </c>
      <c r="B1261" s="1">
        <v>7.6</v>
      </c>
      <c r="C1261">
        <f>IF(COUNTA($B$5:$B1261)&lt;=A$1,AVERAGE($B$5:$B1261),A$2*($B1261-$C1260)+$C1260)</f>
        <v>7.6371413875161593</v>
      </c>
      <c r="D1261">
        <f>IF(COUNTA($B$5:$B1261)&lt;=B$1,AVERAGE($B$5:$B1261),B$2*($B1261-$D1260)+$D1260)</f>
        <v>7.7283834575100441</v>
      </c>
      <c r="E1261">
        <f>IF(COUNTA($B$5:$B1261)&lt;=C$1,AVERAGE($B$5:$B1261),C$2*($B1261-$E1260)+$E1260)</f>
        <v>8.153156841125643</v>
      </c>
      <c r="F1261">
        <f t="shared" si="38"/>
        <v>-0.42477338361559891</v>
      </c>
      <c r="G1261">
        <f>IF(COUNTA($F$5:$F1261)&lt;=G$1,AVERAGE($F$5:$F1261),G$2*($F1261-$G1260)+$G1260)</f>
        <v>-0.42807599564666859</v>
      </c>
      <c r="H1261">
        <f t="shared" si="39"/>
        <v>3.3026120310696849E-3</v>
      </c>
    </row>
    <row r="1262" spans="1:8">
      <c r="A1262" s="3">
        <v>42462</v>
      </c>
      <c r="B1262" s="1">
        <v>7.37</v>
      </c>
      <c r="C1262">
        <f>IF(COUNTA($B$5:$B1262)&lt;=A$1,AVERAGE($B$5:$B1262),A$2*($B1262-$C1261)+$C1261)</f>
        <v>7.5837131100129271</v>
      </c>
      <c r="D1262">
        <f>IF(COUNTA($B$5:$B1262)&lt;=B$1,AVERAGE($B$5:$B1262),B$2*($B1262-$D1261)+$D1261)</f>
        <v>7.6746259388835378</v>
      </c>
      <c r="E1262">
        <f>IF(COUNTA($B$5:$B1262)&lt;=C$1,AVERAGE($B$5:$B1262),C$2*($B1262-$E1261)+$E1261)</f>
        <v>8.0983358622468486</v>
      </c>
      <c r="F1262">
        <f t="shared" si="38"/>
        <v>-0.42370992336331081</v>
      </c>
      <c r="G1262">
        <f>IF(COUNTA($F$5:$F1262)&lt;=G$1,AVERAGE($F$5:$F1262),G$2*($F1262-$G1261)+$G1261)</f>
        <v>-0.42720278118999705</v>
      </c>
      <c r="H1262">
        <f t="shared" si="39"/>
        <v>3.4928578266862353E-3</v>
      </c>
    </row>
    <row r="1263" spans="1:8">
      <c r="A1263" s="3">
        <v>42465</v>
      </c>
      <c r="B1263" s="1">
        <v>7.14</v>
      </c>
      <c r="C1263">
        <f>IF(COUNTA($B$5:$B1263)&lt;=A$1,AVERAGE($B$5:$B1263),A$2*($B1263-$C1262)+$C1262)</f>
        <v>7.4949704880103418</v>
      </c>
      <c r="D1263">
        <f>IF(COUNTA($B$5:$B1263)&lt;=B$1,AVERAGE($B$5:$B1263),B$2*($B1263-$D1262)+$D1262)</f>
        <v>7.594432048051007</v>
      </c>
      <c r="E1263">
        <f>IF(COUNTA($B$5:$B1263)&lt;=C$1,AVERAGE($B$5:$B1263),C$2*($B1263-$E1262)+$E1262)</f>
        <v>8.0312523518895684</v>
      </c>
      <c r="F1263">
        <f t="shared" si="38"/>
        <v>-0.43682030383856141</v>
      </c>
      <c r="G1263">
        <f>IF(COUNTA($F$5:$F1263)&lt;=G$1,AVERAGE($F$5:$F1263),G$2*($F1263-$G1262)+$G1262)</f>
        <v>-0.4291262857197099</v>
      </c>
      <c r="H1263">
        <f t="shared" si="39"/>
        <v>-7.6940181188515089E-3</v>
      </c>
    </row>
    <row r="1264" spans="1:8">
      <c r="A1264" s="3">
        <v>42466</v>
      </c>
      <c r="B1264" s="1">
        <v>7.3</v>
      </c>
      <c r="C1264">
        <f>IF(COUNTA($B$5:$B1264)&lt;=A$1,AVERAGE($B$5:$B1264),A$2*($B1264-$C1263)+$C1263)</f>
        <v>7.4559763904082734</v>
      </c>
      <c r="D1264">
        <f>IF(COUNTA($B$5:$B1264)&lt;=B$1,AVERAGE($B$5:$B1264),B$2*($B1264-$D1263)+$D1263)</f>
        <v>7.5502672408433558</v>
      </c>
      <c r="E1264">
        <f>IF(COUNTA($B$5:$B1264)&lt;=C$1,AVERAGE($B$5:$B1264),C$2*($B1264-$E1263)+$E1263)</f>
        <v>7.9800646872572987</v>
      </c>
      <c r="F1264">
        <f t="shared" si="38"/>
        <v>-0.42979744641394291</v>
      </c>
      <c r="G1264">
        <f>IF(COUNTA($F$5:$F1264)&lt;=G$1,AVERAGE($F$5:$F1264),G$2*($F1264-$G1263)+$G1263)</f>
        <v>-0.42926051785855651</v>
      </c>
      <c r="H1264">
        <f t="shared" si="39"/>
        <v>-5.3692855538639561E-4</v>
      </c>
    </row>
    <row r="1265" spans="1:8">
      <c r="A1265" s="3">
        <v>42467</v>
      </c>
      <c r="B1265" s="1">
        <v>7.08</v>
      </c>
      <c r="C1265">
        <f>IF(COUNTA($B$5:$B1265)&lt;=A$1,AVERAGE($B$5:$B1265),A$2*($B1265-$C1264)+$C1264)</f>
        <v>7.3807811123266189</v>
      </c>
      <c r="D1265">
        <f>IF(COUNTA($B$5:$B1265)&lt;=B$1,AVERAGE($B$5:$B1265),B$2*($B1265-$D1264)+$D1264)</f>
        <v>7.4797271547168522</v>
      </c>
      <c r="E1265">
        <f>IF(COUNTA($B$5:$B1265)&lt;=C$1,AVERAGE($B$5:$B1265),C$2*($B1265-$E1264)+$E1264)</f>
        <v>7.9170601591492877</v>
      </c>
      <c r="F1265">
        <f t="shared" si="38"/>
        <v>-0.4373330044324355</v>
      </c>
      <c r="G1265">
        <f>IF(COUNTA($F$5:$F1265)&lt;=G$1,AVERAGE($F$5:$F1265),G$2*($F1265-$G1264)+$G1264)</f>
        <v>-0.43087501517333232</v>
      </c>
      <c r="H1265">
        <f t="shared" si="39"/>
        <v>-6.4579892591031807E-3</v>
      </c>
    </row>
    <row r="1266" spans="1:8">
      <c r="A1266" s="3">
        <v>42472</v>
      </c>
      <c r="B1266" s="1">
        <v>7.27</v>
      </c>
      <c r="C1266">
        <f>IF(COUNTA($B$5:$B1266)&lt;=A$1,AVERAGE($B$5:$B1266),A$2*($B1266-$C1265)+$C1265)</f>
        <v>7.3586248898612947</v>
      </c>
      <c r="D1266">
        <f>IF(COUNTA($B$5:$B1266)&lt;=B$1,AVERAGE($B$5:$B1266),B$2*($B1266-$D1265)+$D1265)</f>
        <v>7.4482680815093243</v>
      </c>
      <c r="E1266">
        <f>IF(COUNTA($B$5:$B1266)&lt;=C$1,AVERAGE($B$5:$B1266),C$2*($B1266-$E1265)+$E1265)</f>
        <v>7.8717659480088376</v>
      </c>
      <c r="F1266">
        <f t="shared" si="38"/>
        <v>-0.42349786649951326</v>
      </c>
      <c r="G1266">
        <f>IF(COUNTA($F$5:$F1266)&lt;=G$1,AVERAGE($F$5:$F1266),G$2*($F1266-$G1265)+$G1265)</f>
        <v>-0.42939958543856849</v>
      </c>
      <c r="H1266">
        <f t="shared" si="39"/>
        <v>5.9017189390552227E-3</v>
      </c>
    </row>
    <row r="1267" spans="1:8">
      <c r="A1267" s="3">
        <v>42473</v>
      </c>
      <c r="B1267" s="1">
        <v>7.07</v>
      </c>
      <c r="C1267">
        <f>IF(COUNTA($B$5:$B1267)&lt;=A$1,AVERAGE($B$5:$B1267),A$2*($B1267-$C1266)+$C1266)</f>
        <v>7.3008999118890356</v>
      </c>
      <c r="D1267">
        <f>IF(COUNTA($B$5:$B1267)&lt;=B$1,AVERAGE($B$5:$B1267),B$2*($B1267-$D1266)+$D1266)</f>
        <v>7.3915278692829256</v>
      </c>
      <c r="E1267">
        <f>IF(COUNTA($B$5:$B1267)&lt;=C$1,AVERAGE($B$5:$B1267),C$2*($B1267-$E1266)+$E1266)</f>
        <v>7.8156423316482186</v>
      </c>
      <c r="F1267">
        <f t="shared" si="38"/>
        <v>-0.42411446236529304</v>
      </c>
      <c r="G1267">
        <f>IF(COUNTA($F$5:$F1267)&lt;=G$1,AVERAGE($F$5:$F1267),G$2*($F1267-$G1266)+$G1266)</f>
        <v>-0.42834256082391342</v>
      </c>
      <c r="H1267">
        <f t="shared" si="39"/>
        <v>4.2280984586203774E-3</v>
      </c>
    </row>
    <row r="1268" spans="1:8">
      <c r="A1268" s="3">
        <v>42474</v>
      </c>
      <c r="B1268" s="1">
        <v>7.2</v>
      </c>
      <c r="C1268">
        <f>IF(COUNTA($B$5:$B1268)&lt;=A$1,AVERAGE($B$5:$B1268),A$2*($B1268-$C1267)+$C1267)</f>
        <v>7.2807199295112284</v>
      </c>
      <c r="D1268">
        <f>IF(COUNTA($B$5:$B1268)&lt;=B$1,AVERAGE($B$5:$B1268),B$2*($B1268-$D1267)+$D1267)</f>
        <v>7.3627986888904866</v>
      </c>
      <c r="E1268">
        <f>IF(COUNTA($B$5:$B1268)&lt;=C$1,AVERAGE($B$5:$B1268),C$2*($B1268-$E1267)+$E1267)</f>
        <v>7.7725473684328437</v>
      </c>
      <c r="F1268">
        <f t="shared" si="38"/>
        <v>-0.40974867954235705</v>
      </c>
      <c r="G1268">
        <f>IF(COUNTA($F$5:$F1268)&lt;=G$1,AVERAGE($F$5:$F1268),G$2*($F1268-$G1267)+$G1267)</f>
        <v>-0.42462378456760214</v>
      </c>
      <c r="H1268">
        <f t="shared" si="39"/>
        <v>1.4875105025245083E-2</v>
      </c>
    </row>
    <row r="1269" spans="1:8">
      <c r="A1269" s="3">
        <v>42475</v>
      </c>
      <c r="B1269" s="1">
        <v>7.2</v>
      </c>
      <c r="C1269">
        <f>IF(COUNTA($B$5:$B1269)&lt;=A$1,AVERAGE($B$5:$B1269),A$2*($B1269-$C1268)+$C1268)</f>
        <v>7.2645759436089827</v>
      </c>
      <c r="D1269">
        <f>IF(COUNTA($B$5:$B1269)&lt;=B$1,AVERAGE($B$5:$B1269),B$2*($B1269-$D1268)+$D1268)</f>
        <v>7.3383788855569136</v>
      </c>
      <c r="E1269">
        <f>IF(COUNTA($B$5:$B1269)&lt;=C$1,AVERAGE($B$5:$B1269),C$2*($B1269-$E1268)+$E1268)</f>
        <v>7.7324690526425446</v>
      </c>
      <c r="F1269">
        <f t="shared" si="38"/>
        <v>-0.39409016708563094</v>
      </c>
      <c r="G1269">
        <f>IF(COUNTA($F$5:$F1269)&lt;=G$1,AVERAGE($F$5:$F1269),G$2*($F1269-$G1268)+$G1268)</f>
        <v>-0.4185170610712079</v>
      </c>
      <c r="H1269">
        <f t="shared" si="39"/>
        <v>2.4426893985576958E-2</v>
      </c>
    </row>
    <row r="1270" spans="1:8">
      <c r="A1270" s="3">
        <v>42476</v>
      </c>
      <c r="B1270" s="1">
        <v>7.1899999999999995</v>
      </c>
      <c r="C1270">
        <f>IF(COUNTA($B$5:$B1270)&lt;=A$1,AVERAGE($B$5:$B1270),A$2*($B1270-$C1269)+$C1269)</f>
        <v>7.2496607548871861</v>
      </c>
      <c r="D1270">
        <f>IF(COUNTA($B$5:$B1270)&lt;=B$1,AVERAGE($B$5:$B1270),B$2*($B1270-$D1269)+$D1269)</f>
        <v>7.3161220527233768</v>
      </c>
      <c r="E1270">
        <f>IF(COUNTA($B$5:$B1270)&lt;=C$1,AVERAGE($B$5:$B1270),C$2*($B1270-$E1269)+$E1269)</f>
        <v>7.6944962189575667</v>
      </c>
      <c r="F1270">
        <f t="shared" si="38"/>
        <v>-0.37837416623418996</v>
      </c>
      <c r="G1270">
        <f>IF(COUNTA($F$5:$F1270)&lt;=G$1,AVERAGE($F$5:$F1270),G$2*($F1270-$G1269)+$G1269)</f>
        <v>-0.41048848210380429</v>
      </c>
      <c r="H1270">
        <f t="shared" si="39"/>
        <v>3.2114315869614329E-2</v>
      </c>
    </row>
    <row r="1271" spans="1:8">
      <c r="A1271" s="3">
        <v>42479</v>
      </c>
      <c r="B1271" s="1">
        <v>7.07</v>
      </c>
      <c r="C1271">
        <f>IF(COUNTA($B$5:$B1271)&lt;=A$1,AVERAGE($B$5:$B1271),A$2*($B1271-$C1270)+$C1270)</f>
        <v>7.2137286039097486</v>
      </c>
      <c r="D1271">
        <f>IF(COUNTA($B$5:$B1271)&lt;=B$1,AVERAGE($B$5:$B1271),B$2*($B1271-$D1270)+$D1270)</f>
        <v>7.2792037448148701</v>
      </c>
      <c r="E1271">
        <f>IF(COUNTA($B$5:$B1271)&lt;=C$1,AVERAGE($B$5:$B1271),C$2*($B1271-$E1270)+$E1270)</f>
        <v>7.6507814836305368</v>
      </c>
      <c r="F1271">
        <f t="shared" si="38"/>
        <v>-0.37157773881566669</v>
      </c>
      <c r="G1271">
        <f>IF(COUNTA($F$5:$F1271)&lt;=G$1,AVERAGE($F$5:$F1271),G$2*($F1271-$G1270)+$G1270)</f>
        <v>-0.40270633344617679</v>
      </c>
      <c r="H1271">
        <f t="shared" si="39"/>
        <v>3.1128594630510098E-2</v>
      </c>
    </row>
    <row r="1272" spans="1:8">
      <c r="A1272" s="3">
        <v>42480</v>
      </c>
      <c r="B1272" s="1">
        <v>7.14</v>
      </c>
      <c r="C1272">
        <f>IF(COUNTA($B$5:$B1272)&lt;=A$1,AVERAGE($B$5:$B1272),A$2*($B1272-$C1271)+$C1271)</f>
        <v>7.1989828831277984</v>
      </c>
      <c r="D1272">
        <f>IF(COUNTA($B$5:$B1272)&lt;=B$1,AVERAGE($B$5:$B1272),B$2*($B1272-$D1271)+$D1271)</f>
        <v>7.2583231830926396</v>
      </c>
      <c r="E1272">
        <f>IF(COUNTA($B$5:$B1272)&lt;=C$1,AVERAGE($B$5:$B1272),C$2*($B1272-$E1271)+$E1271)</f>
        <v>7.6150267797763993</v>
      </c>
      <c r="F1272">
        <f t="shared" si="38"/>
        <v>-0.35670359668375973</v>
      </c>
      <c r="G1272">
        <f>IF(COUNTA($F$5:$F1272)&lt;=G$1,AVERAGE($F$5:$F1272),G$2*($F1272-$G1271)+$G1271)</f>
        <v>-0.39350578609369335</v>
      </c>
      <c r="H1272">
        <f t="shared" si="39"/>
        <v>3.6802189409933628E-2</v>
      </c>
    </row>
    <row r="1273" spans="1:8">
      <c r="A1273" s="3">
        <v>42481</v>
      </c>
      <c r="B1273" s="1">
        <v>7.17</v>
      </c>
      <c r="C1273">
        <f>IF(COUNTA($B$5:$B1273)&lt;=A$1,AVERAGE($B$5:$B1273),A$2*($B1273-$C1272)+$C1272)</f>
        <v>7.1931863065022386</v>
      </c>
      <c r="D1273">
        <f>IF(COUNTA($B$5:$B1273)&lt;=B$1,AVERAGE($B$5:$B1273),B$2*($B1273-$D1272)+$D1272)</f>
        <v>7.2450747056287437</v>
      </c>
      <c r="E1273">
        <f>IF(COUNTA($B$5:$B1273)&lt;=C$1,AVERAGE($B$5:$B1273),C$2*($B1273-$E1272)+$E1272)</f>
        <v>7.5838749051920518</v>
      </c>
      <c r="F1273">
        <f t="shared" si="38"/>
        <v>-0.33880019956330809</v>
      </c>
      <c r="G1273">
        <f>IF(COUNTA($F$5:$F1273)&lt;=G$1,AVERAGE($F$5:$F1273),G$2*($F1273-$G1272)+$G1272)</f>
        <v>-0.3825646687876163</v>
      </c>
      <c r="H1273">
        <f t="shared" si="39"/>
        <v>4.3764469224308211E-2</v>
      </c>
    </row>
    <row r="1274" spans="1:8">
      <c r="A1274" s="3">
        <v>42482</v>
      </c>
      <c r="B1274" s="1">
        <v>7.17</v>
      </c>
      <c r="C1274">
        <f>IF(COUNTA($B$5:$B1274)&lt;=A$1,AVERAGE($B$5:$B1274),A$2*($B1274-$C1273)+$C1273)</f>
        <v>7.1885490452017908</v>
      </c>
      <c r="D1274">
        <f>IF(COUNTA($B$5:$B1274)&lt;=B$1,AVERAGE($B$5:$B1274),B$2*($B1274-$D1273)+$D1273)</f>
        <v>7.2338134997844321</v>
      </c>
      <c r="E1274">
        <f>IF(COUNTA($B$5:$B1274)&lt;=C$1,AVERAGE($B$5:$B1274),C$2*($B1274-$E1273)+$E1273)</f>
        <v>7.5549036618286083</v>
      </c>
      <c r="F1274">
        <f t="shared" si="38"/>
        <v>-0.32109016204417618</v>
      </c>
      <c r="G1274">
        <f>IF(COUNTA($F$5:$F1274)&lt;=G$1,AVERAGE($F$5:$F1274),G$2*($F1274-$G1273)+$G1273)</f>
        <v>-0.37026976743892825</v>
      </c>
      <c r="H1274">
        <f t="shared" si="39"/>
        <v>4.9179605394752079E-2</v>
      </c>
    </row>
    <row r="1275" spans="1:8">
      <c r="A1275" s="3">
        <v>42483</v>
      </c>
      <c r="B1275" s="1">
        <v>7.14</v>
      </c>
      <c r="C1275">
        <f>IF(COUNTA($B$5:$B1275)&lt;=A$1,AVERAGE($B$5:$B1275),A$2*($B1275-$C1274)+$C1274)</f>
        <v>7.1788392361614326</v>
      </c>
      <c r="D1275">
        <f>IF(COUNTA($B$5:$B1275)&lt;=B$1,AVERAGE($B$5:$B1275),B$2*($B1275-$D1274)+$D1274)</f>
        <v>7.2197414748167672</v>
      </c>
      <c r="E1275">
        <f>IF(COUNTA($B$5:$B1275)&lt;=C$1,AVERAGE($B$5:$B1275),C$2*($B1275-$E1274)+$E1274)</f>
        <v>7.5258604055006053</v>
      </c>
      <c r="F1275">
        <f t="shared" si="38"/>
        <v>-0.30611893068383811</v>
      </c>
      <c r="G1275">
        <f>IF(COUNTA($F$5:$F1275)&lt;=G$1,AVERAGE($F$5:$F1275),G$2*($F1275-$G1274)+$G1274)</f>
        <v>-0.3574396000879102</v>
      </c>
      <c r="H1275">
        <f t="shared" si="39"/>
        <v>5.1320669404072095E-2</v>
      </c>
    </row>
    <row r="1276" spans="1:8">
      <c r="A1276" s="3">
        <v>42486</v>
      </c>
      <c r="B1276" s="1">
        <v>7</v>
      </c>
      <c r="C1276">
        <f>IF(COUNTA($B$5:$B1276)&lt;=A$1,AVERAGE($B$5:$B1276),A$2*($B1276-$C1275)+$C1275)</f>
        <v>7.1430713889291457</v>
      </c>
      <c r="D1276">
        <f>IF(COUNTA($B$5:$B1276)&lt;=B$1,AVERAGE($B$5:$B1276),B$2*($B1276-$D1275)+$D1275)</f>
        <v>7.186780253594252</v>
      </c>
      <c r="E1276">
        <f>IF(COUNTA($B$5:$B1276)&lt;=C$1,AVERAGE($B$5:$B1276),C$2*($B1276-$E1275)+$E1275)</f>
        <v>7.4890501771155629</v>
      </c>
      <c r="F1276">
        <f t="shared" si="38"/>
        <v>-0.30226992352131088</v>
      </c>
      <c r="G1276">
        <f>IF(COUNTA($F$5:$F1276)&lt;=G$1,AVERAGE($F$5:$F1276),G$2*($F1276-$G1275)+$G1275)</f>
        <v>-0.34640566477459034</v>
      </c>
      <c r="H1276">
        <f t="shared" si="39"/>
        <v>4.4135741253279459E-2</v>
      </c>
    </row>
    <row r="1277" spans="1:8">
      <c r="A1277" s="3">
        <v>42487</v>
      </c>
      <c r="B1277" s="1">
        <v>6.8</v>
      </c>
      <c r="C1277">
        <f>IF(COUNTA($B$5:$B1277)&lt;=A$1,AVERAGE($B$5:$B1277),A$2*($B1277-$C1276)+$C1276)</f>
        <v>7.0744571111433165</v>
      </c>
      <c r="D1277">
        <f>IF(COUNTA($B$5:$B1277)&lt;=B$1,AVERAGE($B$5:$B1277),B$2*($B1277-$D1276)+$D1276)</f>
        <v>7.1287632155551144</v>
      </c>
      <c r="E1277">
        <f>IF(COUNTA($B$5:$B1277)&lt;=C$1,AVERAGE($B$5:$B1277),C$2*($B1277-$E1276)+$E1276)</f>
        <v>7.4408166647174738</v>
      </c>
      <c r="F1277">
        <f t="shared" si="38"/>
        <v>-0.31205344916235944</v>
      </c>
      <c r="G1277">
        <f>IF(COUNTA($F$5:$F1277)&lt;=G$1,AVERAGE($F$5:$F1277),G$2*($F1277-$G1276)+$G1276)</f>
        <v>-0.33953522165214417</v>
      </c>
      <c r="H1277">
        <f t="shared" si="39"/>
        <v>2.7481772489784728E-2</v>
      </c>
    </row>
    <row r="1278" spans="1:8">
      <c r="A1278" s="3">
        <v>42488</v>
      </c>
      <c r="B1278" s="1">
        <v>6.84</v>
      </c>
      <c r="C1278">
        <f>IF(COUNTA($B$5:$B1278)&lt;=A$1,AVERAGE($B$5:$B1278),A$2*($B1278-$C1277)+$C1277)</f>
        <v>7.0275656889146534</v>
      </c>
      <c r="D1278">
        <f>IF(COUNTA($B$5:$B1278)&lt;=B$1,AVERAGE($B$5:$B1278),B$2*($B1278-$D1277)+$D1277)</f>
        <v>7.0854487332218472</v>
      </c>
      <c r="E1278">
        <f>IF(COUNTA($B$5:$B1278)&lt;=C$1,AVERAGE($B$5:$B1278),C$2*($B1278-$E1277)+$E1277)</f>
        <v>7.3987594981872506</v>
      </c>
      <c r="F1278">
        <f t="shared" si="38"/>
        <v>-0.31331076496540344</v>
      </c>
      <c r="G1278">
        <f>IF(COUNTA($F$5:$F1278)&lt;=G$1,AVERAGE($F$5:$F1278),G$2*($F1278-$G1277)+$G1277)</f>
        <v>-0.33429033031479605</v>
      </c>
      <c r="H1278">
        <f t="shared" si="39"/>
        <v>2.0979565349392604E-2</v>
      </c>
    </row>
    <row r="1279" spans="1:8">
      <c r="A1279" s="3">
        <v>42489</v>
      </c>
      <c r="B1279" s="1">
        <v>6.62</v>
      </c>
      <c r="C1279">
        <f>IF(COUNTA($B$5:$B1279)&lt;=A$1,AVERAGE($B$5:$B1279),A$2*($B1279-$C1278)+$C1278)</f>
        <v>6.9460525511317224</v>
      </c>
      <c r="D1279">
        <f>IF(COUNTA($B$5:$B1279)&lt;=B$1,AVERAGE($B$5:$B1279),B$2*($B1279-$D1278)+$D1278)</f>
        <v>7.0156314232385704</v>
      </c>
      <c r="E1279">
        <f>IF(COUNTA($B$5:$B1279)&lt;=C$1,AVERAGE($B$5:$B1279),C$2*($B1279-$E1278)+$E1278)</f>
        <v>7.3442463333141434</v>
      </c>
      <c r="F1279">
        <f t="shared" si="38"/>
        <v>-0.32861491007557309</v>
      </c>
      <c r="G1279">
        <f>IF(COUNTA($F$5:$F1279)&lt;=G$1,AVERAGE($F$5:$F1279),G$2*($F1279-$G1278)+$G1278)</f>
        <v>-0.33315524626695148</v>
      </c>
      <c r="H1279">
        <f t="shared" si="39"/>
        <v>4.5403361913783913E-3</v>
      </c>
    </row>
    <row r="1280" spans="1:8">
      <c r="A1280" s="3">
        <v>42493</v>
      </c>
      <c r="B1280" s="1">
        <v>6.62</v>
      </c>
      <c r="C1280">
        <f>IF(COUNTA($B$5:$B1280)&lt;=A$1,AVERAGE($B$5:$B1280),A$2*($B1280-$C1279)+$C1279)</f>
        <v>6.8808420409053781</v>
      </c>
      <c r="D1280">
        <f>IF(COUNTA($B$5:$B1280)&lt;=B$1,AVERAGE($B$5:$B1280),B$2*($B1280-$D1279)+$D1279)</f>
        <v>6.956286709752785</v>
      </c>
      <c r="E1280">
        <f>IF(COUNTA($B$5:$B1280)&lt;=C$1,AVERAGE($B$5:$B1280),C$2*($B1280-$E1279)+$E1279)</f>
        <v>7.2935490899821538</v>
      </c>
      <c r="F1280">
        <f t="shared" si="38"/>
        <v>-0.33726238022936883</v>
      </c>
      <c r="G1280">
        <f>IF(COUNTA($F$5:$F1280)&lt;=G$1,AVERAGE($F$5:$F1280),G$2*($F1280-$G1279)+$G1279)</f>
        <v>-0.33397667305943496</v>
      </c>
      <c r="H1280">
        <f t="shared" si="39"/>
        <v>-3.2857071699338714E-3</v>
      </c>
    </row>
    <row r="1281" spans="1:8">
      <c r="A1281" s="3">
        <v>42494</v>
      </c>
      <c r="B1281" s="1">
        <v>6.62</v>
      </c>
      <c r="C1281">
        <f>IF(COUNTA($B$5:$B1281)&lt;=A$1,AVERAGE($B$5:$B1281),A$2*($B1281-$C1280)+$C1280)</f>
        <v>6.8286736327243025</v>
      </c>
      <c r="D1281">
        <f>IF(COUNTA($B$5:$B1281)&lt;=B$1,AVERAGE($B$5:$B1281),B$2*($B1281-$D1280)+$D1280)</f>
        <v>6.9058437032898672</v>
      </c>
      <c r="E1281">
        <f>IF(COUNTA($B$5:$B1281)&lt;=C$1,AVERAGE($B$5:$B1281),C$2*($B1281-$E1280)+$E1280)</f>
        <v>7.2464006536834029</v>
      </c>
      <c r="F1281">
        <f t="shared" si="38"/>
        <v>-0.34055695039353573</v>
      </c>
      <c r="G1281">
        <f>IF(COUNTA($F$5:$F1281)&lt;=G$1,AVERAGE($F$5:$F1281),G$2*($F1281-$G1280)+$G1280)</f>
        <v>-0.33529272852625513</v>
      </c>
      <c r="H1281">
        <f t="shared" si="39"/>
        <v>-5.264221867280594E-3</v>
      </c>
    </row>
    <row r="1282" spans="1:8">
      <c r="A1282" s="3">
        <v>42495</v>
      </c>
      <c r="B1282" s="1">
        <v>6.42</v>
      </c>
      <c r="C1282">
        <f>IF(COUNTA($B$5:$B1282)&lt;=A$1,AVERAGE($B$5:$B1282),A$2*($B1282-$C1281)+$C1281)</f>
        <v>6.7469389061794418</v>
      </c>
      <c r="D1282">
        <f>IF(COUNTA($B$5:$B1282)&lt;=B$1,AVERAGE($B$5:$B1282),B$2*($B1282-$D1281)+$D1281)</f>
        <v>6.8329671477963867</v>
      </c>
      <c r="E1282">
        <f>IF(COUNTA($B$5:$B1282)&lt;=C$1,AVERAGE($B$5:$B1282),C$2*($B1282-$E1281)+$E1281)</f>
        <v>7.1885526079255646</v>
      </c>
      <c r="F1282">
        <f t="shared" si="38"/>
        <v>-0.35558546012917791</v>
      </c>
      <c r="G1282">
        <f>IF(COUNTA($F$5:$F1282)&lt;=G$1,AVERAGE($F$5:$F1282),G$2*($F1282-$G1281)+$G1281)</f>
        <v>-0.33935127484683969</v>
      </c>
      <c r="H1282">
        <f t="shared" si="39"/>
        <v>-1.623418528233822E-2</v>
      </c>
    </row>
    <row r="1283" spans="1:8">
      <c r="A1283" s="3">
        <v>42496</v>
      </c>
      <c r="B1283" s="1">
        <v>6.39</v>
      </c>
      <c r="C1283">
        <f>IF(COUNTA($B$5:$B1283)&lt;=A$1,AVERAGE($B$5:$B1283),A$2*($B1283-$C1282)+$C1282)</f>
        <v>6.6755511249435537</v>
      </c>
      <c r="D1283">
        <f>IF(COUNTA($B$5:$B1283)&lt;=B$1,AVERAGE($B$5:$B1283),B$2*($B1283-$D1282)+$D1282)</f>
        <v>6.7665220756269289</v>
      </c>
      <c r="E1283">
        <f>IF(COUNTA($B$5:$B1283)&lt;=C$1,AVERAGE($B$5:$B1283),C$2*($B1283-$E1282)+$E1282)</f>
        <v>7.132653925370775</v>
      </c>
      <c r="F1283">
        <f t="shared" si="38"/>
        <v>-0.36613184974384616</v>
      </c>
      <c r="G1283">
        <f>IF(COUNTA($F$5:$F1283)&lt;=G$1,AVERAGE($F$5:$F1283),G$2*($F1283-$G1282)+$G1282)</f>
        <v>-0.344707389826241</v>
      </c>
      <c r="H1283">
        <f t="shared" si="39"/>
        <v>-2.1424459917605165E-2</v>
      </c>
    </row>
    <row r="1284" spans="1:8">
      <c r="A1284" s="3">
        <v>42497</v>
      </c>
      <c r="B1284" s="1">
        <v>6.34</v>
      </c>
      <c r="C1284">
        <f>IF(COUNTA($B$5:$B1284)&lt;=A$1,AVERAGE($B$5:$B1284),A$2*($B1284-$C1283)+$C1283)</f>
        <v>6.608440899954843</v>
      </c>
      <c r="D1284">
        <f>IF(COUNTA($B$5:$B1284)&lt;=B$1,AVERAGE($B$5:$B1284),B$2*($B1284-$D1283)+$D1283)</f>
        <v>6.7025437642828898</v>
      </c>
      <c r="E1284">
        <f>IF(COUNTA($B$5:$B1284)&lt;=C$1,AVERAGE($B$5:$B1284),C$2*($B1284-$E1283)+$E1283)</f>
        <v>7.0771681505948205</v>
      </c>
      <c r="F1284">
        <f t="shared" si="38"/>
        <v>-0.37462438631193073</v>
      </c>
      <c r="G1284">
        <f>IF(COUNTA($F$5:$F1284)&lt;=G$1,AVERAGE($F$5:$F1284),G$2*($F1284-$G1283)+$G1283)</f>
        <v>-0.35069078912337892</v>
      </c>
      <c r="H1284">
        <f t="shared" si="39"/>
        <v>-2.3933597188551814E-2</v>
      </c>
    </row>
    <row r="1285" spans="1:8">
      <c r="A1285" s="3">
        <v>42500</v>
      </c>
      <c r="B1285" s="1">
        <v>6.14</v>
      </c>
      <c r="C1285">
        <f>IF(COUNTA($B$5:$B1285)&lt;=A$1,AVERAGE($B$5:$B1285),A$2*($B1285-$C1284)+$C1284)</f>
        <v>6.514752719963874</v>
      </c>
      <c r="D1285">
        <f>IF(COUNTA($B$5:$B1285)&lt;=B$1,AVERAGE($B$5:$B1285),B$2*($B1285-$D1284)+$D1284)</f>
        <v>6.618162199640456</v>
      </c>
      <c r="E1285">
        <f>IF(COUNTA($B$5:$B1285)&lt;=C$1,AVERAGE($B$5:$B1285),C$2*($B1285-$E1284)+$E1284)</f>
        <v>7.0115663800531829</v>
      </c>
      <c r="F1285">
        <f t="shared" si="38"/>
        <v>-0.39340418041272684</v>
      </c>
      <c r="G1285">
        <f>IF(COUNTA($F$5:$F1285)&lt;=G$1,AVERAGE($F$5:$F1285),G$2*($F1285-$G1284)+$G1284)</f>
        <v>-0.35923346738124851</v>
      </c>
      <c r="H1285">
        <f t="shared" si="39"/>
        <v>-3.4170713031478339E-2</v>
      </c>
    </row>
    <row r="1286" spans="1:8">
      <c r="A1286" s="3">
        <v>42501</v>
      </c>
      <c r="B1286" s="1">
        <v>6.33</v>
      </c>
      <c r="C1286">
        <f>IF(COUNTA($B$5:$B1286)&lt;=A$1,AVERAGE($B$5:$B1286),A$2*($B1286-$C1285)+$C1285)</f>
        <v>6.4778021759710995</v>
      </c>
      <c r="D1286">
        <f>IF(COUNTA($B$5:$B1286)&lt;=B$1,AVERAGE($B$5:$B1286),B$2*($B1286-$D1285)+$D1285)</f>
        <v>6.5749378696943879</v>
      </c>
      <c r="E1286">
        <f>IF(COUNTA($B$5:$B1286)&lt;=C$1,AVERAGE($B$5:$B1286),C$2*($B1286-$E1285)+$E1285)</f>
        <v>6.9638567334494601</v>
      </c>
      <c r="F1286">
        <f t="shared" si="38"/>
        <v>-0.38891886375507223</v>
      </c>
      <c r="G1286">
        <f>IF(COUNTA($F$5:$F1286)&lt;=G$1,AVERAGE($F$5:$F1286),G$2*($F1286-$G1285)+$G1285)</f>
        <v>-0.36517054665601323</v>
      </c>
      <c r="H1286">
        <f t="shared" si="39"/>
        <v>-2.3748317099059002E-2</v>
      </c>
    </row>
    <row r="1287" spans="1:8">
      <c r="A1287" s="3">
        <v>42502</v>
      </c>
      <c r="B1287" s="1">
        <v>6.14</v>
      </c>
      <c r="C1287">
        <f>IF(COUNTA($B$5:$B1287)&lt;=A$1,AVERAGE($B$5:$B1287),A$2*($B1287-$C1286)+$C1286)</f>
        <v>6.4102417407768799</v>
      </c>
      <c r="D1287">
        <f>IF(COUNTA($B$5:$B1287)&lt;=B$1,AVERAGE($B$5:$B1287),B$2*($B1287-$D1286)+$D1286)</f>
        <v>6.5096971892402298</v>
      </c>
      <c r="E1287">
        <f>IF(COUNTA($B$5:$B1287)&lt;=C$1,AVERAGE($B$5:$B1287),C$2*($B1287-$E1286)+$E1286)</f>
        <v>6.906186762107998</v>
      </c>
      <c r="F1287">
        <f t="shared" si="38"/>
        <v>-0.3964895728677682</v>
      </c>
      <c r="G1287">
        <f>IF(COUNTA($F$5:$F1287)&lt;=G$1,AVERAGE($F$5:$F1287),G$2*($F1287-$G1286)+$G1286)</f>
        <v>-0.37143435189836421</v>
      </c>
      <c r="H1287">
        <f t="shared" si="39"/>
        <v>-2.5055220969403991E-2</v>
      </c>
    </row>
    <row r="1288" spans="1:8">
      <c r="A1288" s="3">
        <v>42503</v>
      </c>
      <c r="B1288" s="1">
        <v>6.06</v>
      </c>
      <c r="C1288">
        <f>IF(COUNTA($B$5:$B1288)&lt;=A$1,AVERAGE($B$5:$B1288),A$2*($B1288-$C1287)+$C1287)</f>
        <v>6.3401933926215035</v>
      </c>
      <c r="D1288">
        <f>IF(COUNTA($B$5:$B1288)&lt;=B$1,AVERAGE($B$5:$B1288),B$2*($B1288-$D1287)+$D1287)</f>
        <v>6.442242610854195</v>
      </c>
      <c r="E1288">
        <f>IF(COUNTA($B$5:$B1288)&lt;=C$1,AVERAGE($B$5:$B1288),C$2*($B1288-$E1287)+$E1287)</f>
        <v>6.8469536887604381</v>
      </c>
      <c r="F1288">
        <f t="shared" si="38"/>
        <v>-0.40471107790624306</v>
      </c>
      <c r="G1288">
        <f>IF(COUNTA($F$5:$F1288)&lt;=G$1,AVERAGE($F$5:$F1288),G$2*($F1288-$G1287)+$G1287)</f>
        <v>-0.37808969709994</v>
      </c>
      <c r="H1288">
        <f t="shared" si="39"/>
        <v>-2.6621380806303052E-2</v>
      </c>
    </row>
    <row r="1289" spans="1:8">
      <c r="A1289" s="3">
        <v>42504</v>
      </c>
      <c r="B1289" s="1">
        <v>6.17</v>
      </c>
      <c r="C1289">
        <f>IF(COUNTA($B$5:$B1289)&lt;=A$1,AVERAGE($B$5:$B1289),A$2*($B1289-$C1288)+$C1288)</f>
        <v>6.306154714097203</v>
      </c>
      <c r="D1289">
        <f>IF(COUNTA($B$5:$B1289)&lt;=B$1,AVERAGE($B$5:$B1289),B$2*($B1289-$D1288)+$D1288)</f>
        <v>6.4014062192260655</v>
      </c>
      <c r="E1289">
        <f>IF(COUNTA($B$5:$B1289)&lt;=C$1,AVERAGE($B$5:$B1289),C$2*($B1289-$E1288)+$E1288)</f>
        <v>6.7995669305472077</v>
      </c>
      <c r="F1289">
        <f t="shared" si="38"/>
        <v>-0.39816071132114228</v>
      </c>
      <c r="G1289">
        <f>IF(COUNTA($F$5:$F1289)&lt;=G$1,AVERAGE($F$5:$F1289),G$2*($F1289-$G1288)+$G1288)</f>
        <v>-0.38210389994418048</v>
      </c>
      <c r="H1289">
        <f t="shared" si="39"/>
        <v>-1.6056811376961799E-2</v>
      </c>
    </row>
    <row r="1290" spans="1:8">
      <c r="A1290" s="3">
        <v>42507</v>
      </c>
      <c r="B1290" s="1">
        <v>6.24</v>
      </c>
      <c r="C1290">
        <f>IF(COUNTA($B$5:$B1290)&lt;=A$1,AVERAGE($B$5:$B1290),A$2*($B1290-$C1289)+$C1289)</f>
        <v>6.2929237712777626</v>
      </c>
      <c r="D1290">
        <f>IF(COUNTA($B$5:$B1290)&lt;=B$1,AVERAGE($B$5:$B1290),B$2*($B1290-$D1289)+$D1289)</f>
        <v>6.3771952863421557</v>
      </c>
      <c r="E1290">
        <f>IF(COUNTA($B$5:$B1290)&lt;=C$1,AVERAGE($B$5:$B1290),C$2*($B1290-$E1289)+$E1289)</f>
        <v>6.7603972454089032</v>
      </c>
      <c r="F1290">
        <f t="shared" si="38"/>
        <v>-0.38320195906674748</v>
      </c>
      <c r="G1290">
        <f>IF(COUNTA($F$5:$F1290)&lt;=G$1,AVERAGE($F$5:$F1290),G$2*($F1290-$G1289)+$G1289)</f>
        <v>-0.38232351176869389</v>
      </c>
      <c r="H1290">
        <f t="shared" si="39"/>
        <v>-8.7844729805358623E-4</v>
      </c>
    </row>
    <row r="1291" spans="1:8">
      <c r="A1291" s="3">
        <v>42508</v>
      </c>
      <c r="B1291" s="1">
        <v>6.06</v>
      </c>
      <c r="C1291">
        <f>IF(COUNTA($B$5:$B1291)&lt;=A$1,AVERAGE($B$5:$B1291),A$2*($B1291-$C1290)+$C1290)</f>
        <v>6.2463390170222102</v>
      </c>
      <c r="D1291">
        <f>IF(COUNTA($B$5:$B1291)&lt;=B$1,AVERAGE($B$5:$B1291),B$2*($B1291-$D1290)+$D1290)</f>
        <v>6.3296159933908323</v>
      </c>
      <c r="E1291">
        <f>IF(COUNTA($B$5:$B1291)&lt;=C$1,AVERAGE($B$5:$B1291),C$2*($B1291-$E1290)+$E1290)</f>
        <v>6.71136943823028</v>
      </c>
      <c r="F1291">
        <f t="shared" si="38"/>
        <v>-0.38175344483944773</v>
      </c>
      <c r="G1291">
        <f>IF(COUNTA($F$5:$F1291)&lt;=G$1,AVERAGE($F$5:$F1291),G$2*($F1291-$G1290)+$G1290)</f>
        <v>-0.38220949838284468</v>
      </c>
      <c r="H1291">
        <f t="shared" si="39"/>
        <v>4.5605354339695037E-4</v>
      </c>
    </row>
    <row r="1292" spans="1:8">
      <c r="A1292" s="3">
        <v>42509</v>
      </c>
      <c r="B1292" s="1">
        <v>6.13</v>
      </c>
      <c r="C1292">
        <f>IF(COUNTA($B$5:$B1292)&lt;=A$1,AVERAGE($B$5:$B1292),A$2*($B1292-$C1291)+$C1291)</f>
        <v>6.2230712136177679</v>
      </c>
      <c r="D1292">
        <f>IF(COUNTA($B$5:$B1292)&lt;=B$1,AVERAGE($B$5:$B1292),B$2*($B1292-$D1291)+$D1291)</f>
        <v>6.2996735943822078</v>
      </c>
      <c r="E1292">
        <f>IF(COUNTA($B$5:$B1292)&lt;=C$1,AVERAGE($B$5:$B1292),C$2*($B1292-$E1291)+$E1291)</f>
        <v>6.6706735775541608</v>
      </c>
      <c r="F1292">
        <f t="shared" si="38"/>
        <v>-0.37099998317195304</v>
      </c>
      <c r="G1292">
        <f>IF(COUNTA($F$5:$F1292)&lt;=G$1,AVERAGE($F$5:$F1292),G$2*($F1292-$G1291)+$G1291)</f>
        <v>-0.37996759534066638</v>
      </c>
      <c r="H1292">
        <f t="shared" si="39"/>
        <v>8.9676121687133348E-3</v>
      </c>
    </row>
    <row r="1293" spans="1:8">
      <c r="A1293" s="3">
        <v>42510</v>
      </c>
      <c r="B1293" s="1">
        <v>6.14</v>
      </c>
      <c r="C1293">
        <f>IF(COUNTA($B$5:$B1293)&lt;=A$1,AVERAGE($B$5:$B1293),A$2*($B1293-$C1292)+$C1292)</f>
        <v>6.2064569708942141</v>
      </c>
      <c r="D1293">
        <f>IF(COUNTA($B$5:$B1293)&lt;=B$1,AVERAGE($B$5:$B1293),B$2*($B1293-$D1292)+$D1292)</f>
        <v>6.2757225552248768</v>
      </c>
      <c r="E1293">
        <f>IF(COUNTA($B$5:$B1293)&lt;=C$1,AVERAGE($B$5:$B1293),C$2*($B1293-$E1292)+$E1292)</f>
        <v>6.6335264271253696</v>
      </c>
      <c r="F1293">
        <f t="shared" si="38"/>
        <v>-0.35780387190049279</v>
      </c>
      <c r="G1293">
        <f>IF(COUNTA($F$5:$F1293)&lt;=G$1,AVERAGE($F$5:$F1293),G$2*($F1293-$G1292)+$G1292)</f>
        <v>-0.37553485065263165</v>
      </c>
      <c r="H1293">
        <f t="shared" si="39"/>
        <v>1.773097875213886E-2</v>
      </c>
    </row>
    <row r="1294" spans="1:8">
      <c r="A1294" s="3">
        <v>42511</v>
      </c>
      <c r="B1294" s="1">
        <v>6.07</v>
      </c>
      <c r="C1294">
        <f>IF(COUNTA($B$5:$B1294)&lt;=A$1,AVERAGE($B$5:$B1294),A$2*($B1294-$C1293)+$C1293)</f>
        <v>6.1791655767153717</v>
      </c>
      <c r="D1294">
        <f>IF(COUNTA($B$5:$B1294)&lt;=B$1,AVERAGE($B$5:$B1294),B$2*($B1294-$D1293)+$D1293)</f>
        <v>6.2448641719411455</v>
      </c>
      <c r="E1294">
        <f>IF(COUNTA($B$5:$B1294)&lt;=C$1,AVERAGE($B$5:$B1294),C$2*($B1294-$E1293)+$E1293)</f>
        <v>6.5940795772265934</v>
      </c>
      <c r="F1294">
        <f t="shared" si="38"/>
        <v>-0.34921540528544792</v>
      </c>
      <c r="G1294">
        <f>IF(COUNTA($F$5:$F1294)&lt;=G$1,AVERAGE($F$5:$F1294),G$2*($F1294-$G1293)+$G1293)</f>
        <v>-0.37027096157919492</v>
      </c>
      <c r="H1294">
        <f t="shared" si="39"/>
        <v>2.1055556293747002E-2</v>
      </c>
    </row>
    <row r="1295" spans="1:8">
      <c r="A1295" s="3">
        <v>42515</v>
      </c>
      <c r="B1295" s="1">
        <v>6.16</v>
      </c>
      <c r="C1295">
        <f>IF(COUNTA($B$5:$B1295)&lt;=A$1,AVERAGE($B$5:$B1295),A$2*($B1295-$C1294)+$C1294)</f>
        <v>6.1753324613722977</v>
      </c>
      <c r="D1295">
        <f>IF(COUNTA($B$5:$B1295)&lt;=B$1,AVERAGE($B$5:$B1295),B$2*($B1295-$D1294)+$D1294)</f>
        <v>6.2321345461499735</v>
      </c>
      <c r="E1295">
        <f>IF(COUNTA($B$5:$B1295)&lt;=C$1,AVERAGE($B$5:$B1295),C$2*($B1295-$E1294)+$E1294)</f>
        <v>6.5636940068207323</v>
      </c>
      <c r="F1295">
        <f t="shared" si="38"/>
        <v>-0.33155946067075881</v>
      </c>
      <c r="G1295">
        <f>IF(COUNTA($F$5:$F1295)&lt;=G$1,AVERAGE($F$5:$F1295),G$2*($F1295-$G1294)+$G1294)</f>
        <v>-0.36252866139750772</v>
      </c>
      <c r="H1295">
        <f t="shared" si="39"/>
        <v>3.0969200726748913E-2</v>
      </c>
    </row>
    <row r="1296" spans="1:8">
      <c r="A1296" s="3">
        <v>42516</v>
      </c>
      <c r="B1296" s="1">
        <v>6.15</v>
      </c>
      <c r="C1296">
        <f>IF(COUNTA($B$5:$B1296)&lt;=A$1,AVERAGE($B$5:$B1296),A$2*($B1296-$C1295)+$C1295)</f>
        <v>6.1702659690978381</v>
      </c>
      <c r="D1296">
        <f>IF(COUNTA($B$5:$B1296)&lt;=B$1,AVERAGE($B$5:$B1296),B$2*($B1296-$D1295)+$D1295)</f>
        <v>6.2198143642274779</v>
      </c>
      <c r="E1296">
        <f>IF(COUNTA($B$5:$B1296)&lt;=C$1,AVERAGE($B$5:$B1296),C$2*($B1296-$E1295)+$E1295)</f>
        <v>6.5347354263432811</v>
      </c>
      <c r="F1296">
        <f t="shared" si="38"/>
        <v>-0.31492106211580317</v>
      </c>
      <c r="G1296">
        <f>IF(COUNTA($F$5:$F1296)&lt;=G$1,AVERAGE($F$5:$F1296),G$2*($F1296-$G1295)+$G1295)</f>
        <v>-0.3530071415411668</v>
      </c>
      <c r="H1296">
        <f t="shared" si="39"/>
        <v>3.8086079425363628E-2</v>
      </c>
    </row>
    <row r="1297" spans="1:8">
      <c r="A1297" s="3">
        <v>42517</v>
      </c>
      <c r="B1297" s="1">
        <v>6.14</v>
      </c>
      <c r="C1297">
        <f>IF(COUNTA($B$5:$B1297)&lt;=A$1,AVERAGE($B$5:$B1297),A$2*($B1297-$C1296)+$C1296)</f>
        <v>6.1642127752782701</v>
      </c>
      <c r="D1297">
        <f>IF(COUNTA($B$5:$B1297)&lt;=B$1,AVERAGE($B$5:$B1297),B$2*($B1297-$D1296)+$D1296)</f>
        <v>6.2078422095933563</v>
      </c>
      <c r="E1297">
        <f>IF(COUNTA($B$5:$B1297)&lt;=C$1,AVERAGE($B$5:$B1297),C$2*($B1297-$E1296)+$E1296)</f>
        <v>6.5071039464992513</v>
      </c>
      <c r="F1297">
        <f t="shared" ref="F1297:F1360" si="40">D1297-E1297</f>
        <v>-0.29926173690589497</v>
      </c>
      <c r="G1297">
        <f>IF(COUNTA($F$5:$F1297)&lt;=G$1,AVERAGE($F$5:$F1297),G$2*($F1297-$G1296)+$G1296)</f>
        <v>-0.34225806061411246</v>
      </c>
      <c r="H1297">
        <f t="shared" ref="H1297:H1360" si="41">F1297-G1297</f>
        <v>4.2996323708217488E-2</v>
      </c>
    </row>
    <row r="1298" spans="1:8">
      <c r="A1298" s="3">
        <v>42518</v>
      </c>
      <c r="B1298" s="1">
        <v>6.13</v>
      </c>
      <c r="C1298">
        <f>IF(COUNTA($B$5:$B1298)&lt;=A$1,AVERAGE($B$5:$B1298),A$2*($B1298-$C1297)+$C1297)</f>
        <v>6.1573702202226164</v>
      </c>
      <c r="D1298">
        <f>IF(COUNTA($B$5:$B1298)&lt;=B$1,AVERAGE($B$5:$B1298),B$2*($B1298-$D1297)+$D1297)</f>
        <v>6.1961658781543525</v>
      </c>
      <c r="E1298">
        <f>IF(COUNTA($B$5:$B1298)&lt;=C$1,AVERAGE($B$5:$B1298),C$2*($B1298-$E1297)+$E1297)</f>
        <v>6.4807066702443032</v>
      </c>
      <c r="F1298">
        <f t="shared" si="40"/>
        <v>-0.28454079208995076</v>
      </c>
      <c r="G1298">
        <f>IF(COUNTA($F$5:$F1298)&lt;=G$1,AVERAGE($F$5:$F1298),G$2*($F1298-$G1297)+$G1297)</f>
        <v>-0.33071460690928012</v>
      </c>
      <c r="H1298">
        <f t="shared" si="41"/>
        <v>4.6173814819329362E-2</v>
      </c>
    </row>
    <row r="1299" spans="1:8">
      <c r="A1299" s="3">
        <v>42521</v>
      </c>
      <c r="B1299" s="1">
        <v>6.32</v>
      </c>
      <c r="C1299">
        <f>IF(COUNTA($B$5:$B1299)&lt;=A$1,AVERAGE($B$5:$B1299),A$2*($B1299-$C1298)+$C1298)</f>
        <v>6.1898961761780935</v>
      </c>
      <c r="D1299">
        <f>IF(COUNTA($B$5:$B1299)&lt;=B$1,AVERAGE($B$5:$B1299),B$2*($B1299-$D1298)+$D1298)</f>
        <v>6.2147409964311997</v>
      </c>
      <c r="E1299">
        <f>IF(COUNTA($B$5:$B1299)&lt;=C$1,AVERAGE($B$5:$B1299),C$2*($B1299-$E1298)+$E1298)</f>
        <v>6.4694572033272024</v>
      </c>
      <c r="F1299">
        <f t="shared" si="40"/>
        <v>-0.25471620689600272</v>
      </c>
      <c r="G1299">
        <f>IF(COUNTA($F$5:$F1299)&lt;=G$1,AVERAGE($F$5:$F1299),G$2*($F1299-$G1298)+$G1298)</f>
        <v>-0.31551492690662464</v>
      </c>
      <c r="H1299">
        <f t="shared" si="41"/>
        <v>6.0798720010621921E-2</v>
      </c>
    </row>
    <row r="1300" spans="1:8">
      <c r="A1300" s="3">
        <v>42522</v>
      </c>
      <c r="B1300" s="1">
        <v>6.52</v>
      </c>
      <c r="C1300">
        <f>IF(COUNTA($B$5:$B1300)&lt;=A$1,AVERAGE($B$5:$B1300),A$2*($B1300-$C1299)+$C1299)</f>
        <v>6.2559169409424751</v>
      </c>
      <c r="D1300">
        <f>IF(COUNTA($B$5:$B1300)&lt;=B$1,AVERAGE($B$5:$B1300),B$2*($B1300-$D1299)+$D1299)</f>
        <v>6.26052984696652</v>
      </c>
      <c r="E1300">
        <f>IF(COUNTA($B$5:$B1300)&lt;=C$1,AVERAGE($B$5:$B1300),C$2*($B1300-$E1299)+$E1299)</f>
        <v>6.4729951990942984</v>
      </c>
      <c r="F1300">
        <f t="shared" si="40"/>
        <v>-0.2124653521277784</v>
      </c>
      <c r="G1300">
        <f>IF(COUNTA($F$5:$F1300)&lt;=G$1,AVERAGE($F$5:$F1300),G$2*($F1300-$G1299)+$G1299)</f>
        <v>-0.29490501195085539</v>
      </c>
      <c r="H1300">
        <f t="shared" si="41"/>
        <v>8.2439659823076994E-2</v>
      </c>
    </row>
    <row r="1301" spans="1:8">
      <c r="A1301" s="3">
        <v>42523</v>
      </c>
      <c r="B1301" s="1">
        <v>6.71</v>
      </c>
      <c r="C1301">
        <f>IF(COUNTA($B$5:$B1301)&lt;=A$1,AVERAGE($B$5:$B1301),A$2*($B1301-$C1300)+$C1300)</f>
        <v>6.3467335527539799</v>
      </c>
      <c r="D1301">
        <f>IF(COUNTA($B$5:$B1301)&lt;=B$1,AVERAGE($B$5:$B1301),B$2*($B1301-$D1300)+$D1300)</f>
        <v>6.3279503699215418</v>
      </c>
      <c r="E1301">
        <f>IF(COUNTA($B$5:$B1301)&lt;=C$1,AVERAGE($B$5:$B1301),C$2*($B1301-$E1300)+$E1300)</f>
        <v>6.4895855351576976</v>
      </c>
      <c r="F1301">
        <f t="shared" si="40"/>
        <v>-0.16163516523615584</v>
      </c>
      <c r="G1301">
        <f>IF(COUNTA($F$5:$F1301)&lt;=G$1,AVERAGE($F$5:$F1301),G$2*($F1301-$G1300)+$G1300)</f>
        <v>-0.26825104260791549</v>
      </c>
      <c r="H1301">
        <f t="shared" si="41"/>
        <v>0.10661587737175965</v>
      </c>
    </row>
    <row r="1302" spans="1:8">
      <c r="A1302" s="3">
        <v>42524</v>
      </c>
      <c r="B1302" s="1">
        <v>6.71</v>
      </c>
      <c r="C1302">
        <f>IF(COUNTA($B$5:$B1302)&lt;=A$1,AVERAGE($B$5:$B1302),A$2*($B1302-$C1301)+$C1301)</f>
        <v>6.4193868422031839</v>
      </c>
      <c r="D1302">
        <f>IF(COUNTA($B$5:$B1302)&lt;=B$1,AVERAGE($B$5:$B1302),B$2*($B1302-$D1301)+$D1301)</f>
        <v>6.3852578144333103</v>
      </c>
      <c r="E1302">
        <f>IF(COUNTA($B$5:$B1302)&lt;=C$1,AVERAGE($B$5:$B1302),C$2*($B1302-$E1301)+$E1301)</f>
        <v>6.5050145476966588</v>
      </c>
      <c r="F1302">
        <f t="shared" si="40"/>
        <v>-0.11975673326334846</v>
      </c>
      <c r="G1302">
        <f>IF(COUNTA($F$5:$F1302)&lt;=G$1,AVERAGE($F$5:$F1302),G$2*($F1302-$G1301)+$G1301)</f>
        <v>-0.23855218073900208</v>
      </c>
      <c r="H1302">
        <f t="shared" si="41"/>
        <v>0.11879544747565363</v>
      </c>
    </row>
    <row r="1303" spans="1:8">
      <c r="A1303" s="3">
        <v>42525</v>
      </c>
      <c r="B1303" s="1">
        <v>6.58</v>
      </c>
      <c r="C1303">
        <f>IF(COUNTA($B$5:$B1303)&lt;=A$1,AVERAGE($B$5:$B1303),A$2*($B1303-$C1302)+$C1302)</f>
        <v>6.4515094737625471</v>
      </c>
      <c r="D1303">
        <f>IF(COUNTA($B$5:$B1303)&lt;=B$1,AVERAGE($B$5:$B1303),B$2*($B1303-$D1302)+$D1302)</f>
        <v>6.414469142268314</v>
      </c>
      <c r="E1303">
        <f>IF(COUNTA($B$5:$B1303)&lt;=C$1,AVERAGE($B$5:$B1303),C$2*($B1303-$E1302)+$E1302)</f>
        <v>6.5102635293578928</v>
      </c>
      <c r="F1303">
        <f t="shared" si="40"/>
        <v>-9.579438708957877E-2</v>
      </c>
      <c r="G1303">
        <f>IF(COUNTA($F$5:$F1303)&lt;=G$1,AVERAGE($F$5:$F1303),G$2*($F1303-$G1302)+$G1302)</f>
        <v>-0.21000062200911743</v>
      </c>
      <c r="H1303">
        <f t="shared" si="41"/>
        <v>0.11420623491953866</v>
      </c>
    </row>
    <row r="1304" spans="1:8">
      <c r="A1304" s="3">
        <v>42528</v>
      </c>
      <c r="B1304" s="1">
        <v>6.58</v>
      </c>
      <c r="C1304">
        <f>IF(COUNTA($B$5:$B1304)&lt;=A$1,AVERAGE($B$5:$B1304),A$2*($B1304-$C1303)+$C1303)</f>
        <v>6.4772075790100381</v>
      </c>
      <c r="D1304">
        <f>IF(COUNTA($B$5:$B1304)&lt;=B$1,AVERAGE($B$5:$B1304),B$2*($B1304-$D1303)+$D1303)</f>
        <v>6.4392987709280671</v>
      </c>
      <c r="E1304">
        <f>IF(COUNTA($B$5:$B1304)&lt;=C$1,AVERAGE($B$5:$B1304),C$2*($B1304-$E1303)+$E1303)</f>
        <v>6.5151450823028405</v>
      </c>
      <c r="F1304">
        <f t="shared" si="40"/>
        <v>-7.5846311374773379E-2</v>
      </c>
      <c r="G1304">
        <f>IF(COUNTA($F$5:$F1304)&lt;=G$1,AVERAGE($F$5:$F1304),G$2*($F1304-$G1303)+$G1303)</f>
        <v>-0.18316975988224862</v>
      </c>
      <c r="H1304">
        <f t="shared" si="41"/>
        <v>0.10732344850747524</v>
      </c>
    </row>
    <row r="1305" spans="1:8">
      <c r="A1305" s="3">
        <v>42529</v>
      </c>
      <c r="B1305" s="1">
        <v>6.46</v>
      </c>
      <c r="C1305">
        <f>IF(COUNTA($B$5:$B1305)&lt;=A$1,AVERAGE($B$5:$B1305),A$2*($B1305-$C1304)+$C1304)</f>
        <v>6.4737660632080303</v>
      </c>
      <c r="D1305">
        <f>IF(COUNTA($B$5:$B1305)&lt;=B$1,AVERAGE($B$5:$B1305),B$2*($B1305-$D1304)+$D1304)</f>
        <v>6.4424039552888575</v>
      </c>
      <c r="E1305">
        <f>IF(COUNTA($B$5:$B1305)&lt;=C$1,AVERAGE($B$5:$B1305),C$2*($B1305-$E1304)+$E1304)</f>
        <v>6.5112849265416415</v>
      </c>
      <c r="F1305">
        <f t="shared" si="40"/>
        <v>-6.8880971252784029E-2</v>
      </c>
      <c r="G1305">
        <f>IF(COUNTA($F$5:$F1305)&lt;=G$1,AVERAGE($F$5:$F1305),G$2*($F1305-$G1304)+$G1304)</f>
        <v>-0.16031200215635572</v>
      </c>
      <c r="H1305">
        <f t="shared" si="41"/>
        <v>9.1431030903571686E-2</v>
      </c>
    </row>
    <row r="1306" spans="1:8">
      <c r="A1306" s="3">
        <v>42530</v>
      </c>
      <c r="B1306" s="1">
        <v>6.4399999999999995</v>
      </c>
      <c r="C1306">
        <f>IF(COUNTA($B$5:$B1306)&lt;=A$1,AVERAGE($B$5:$B1306),A$2*($B1306-$C1305)+$C1305)</f>
        <v>6.4670128505664239</v>
      </c>
      <c r="D1306">
        <f>IF(COUNTA($B$5:$B1306)&lt;=B$1,AVERAGE($B$5:$B1306),B$2*($B1306-$D1305)+$D1305)</f>
        <v>6.4420433619955286</v>
      </c>
      <c r="E1306">
        <f>IF(COUNTA($B$5:$B1306)&lt;=C$1,AVERAGE($B$5:$B1306),C$2*($B1306-$E1305)+$E1305)</f>
        <v>6.5062949816837268</v>
      </c>
      <c r="F1306">
        <f t="shared" si="40"/>
        <v>-6.4251619688198147E-2</v>
      </c>
      <c r="G1306">
        <f>IF(COUNTA($F$5:$F1306)&lt;=G$1,AVERAGE($F$5:$F1306),G$2*($F1306-$G1305)+$G1305)</f>
        <v>-0.1410999256627242</v>
      </c>
      <c r="H1306">
        <f t="shared" si="41"/>
        <v>7.6848305974526049E-2</v>
      </c>
    </row>
    <row r="1307" spans="1:8">
      <c r="A1307" s="3">
        <v>42531</v>
      </c>
      <c r="B1307" s="1">
        <v>6.58</v>
      </c>
      <c r="C1307">
        <f>IF(COUNTA($B$5:$B1307)&lt;=A$1,AVERAGE($B$5:$B1307),A$2*($B1307-$C1306)+$C1306)</f>
        <v>6.4896102804531388</v>
      </c>
      <c r="D1307">
        <f>IF(COUNTA($B$5:$B1307)&lt;=B$1,AVERAGE($B$5:$B1307),B$2*($B1307-$D1306)+$D1306)</f>
        <v>6.462736857696199</v>
      </c>
      <c r="E1307">
        <f>IF(COUNTA($B$5:$B1307)&lt;=C$1,AVERAGE($B$5:$B1307),C$2*($B1307-$E1306)+$E1306)</f>
        <v>6.5114543329658661</v>
      </c>
      <c r="F1307">
        <f t="shared" si="40"/>
        <v>-4.8717475269667077E-2</v>
      </c>
      <c r="G1307">
        <f>IF(COUNTA($F$5:$F1307)&lt;=G$1,AVERAGE($F$5:$F1307),G$2*($F1307-$G1306)+$G1306)</f>
        <v>-0.12262343558411277</v>
      </c>
      <c r="H1307">
        <f t="shared" si="41"/>
        <v>7.3905960314445698E-2</v>
      </c>
    </row>
    <row r="1308" spans="1:8">
      <c r="A1308" s="3">
        <v>42532</v>
      </c>
      <c r="B1308" s="1">
        <v>6.46</v>
      </c>
      <c r="C1308">
        <f>IF(COUNTA($B$5:$B1308)&lt;=A$1,AVERAGE($B$5:$B1308),A$2*($B1308-$C1307)+$C1307)</f>
        <v>6.4836882243625107</v>
      </c>
      <c r="D1308">
        <f>IF(COUNTA($B$5:$B1308)&lt;=B$1,AVERAGE($B$5:$B1308),B$2*($B1308-$D1307)+$D1307)</f>
        <v>6.462326329041769</v>
      </c>
      <c r="E1308">
        <f>IF(COUNTA($B$5:$B1308)&lt;=C$1,AVERAGE($B$5:$B1308),C$2*($B1308-$E1307)+$E1307)</f>
        <v>6.5078525296582557</v>
      </c>
      <c r="F1308">
        <f t="shared" si="40"/>
        <v>-4.5526200616486712E-2</v>
      </c>
      <c r="G1308">
        <f>IF(COUNTA($F$5:$F1308)&lt;=G$1,AVERAGE($F$5:$F1308),G$2*($F1308-$G1307)+$G1307)</f>
        <v>-0.10720398859058757</v>
      </c>
      <c r="H1308">
        <f t="shared" si="41"/>
        <v>6.1677787974100853E-2</v>
      </c>
    </row>
    <row r="1309" spans="1:8">
      <c r="A1309" s="3">
        <v>42535</v>
      </c>
      <c r="B1309" s="1">
        <v>6.47</v>
      </c>
      <c r="C1309">
        <f>IF(COUNTA($B$5:$B1309)&lt;=A$1,AVERAGE($B$5:$B1309),A$2*($B1309-$C1308)+$C1308)</f>
        <v>6.4809505794900089</v>
      </c>
      <c r="D1309">
        <f>IF(COUNTA($B$5:$B1309)&lt;=B$1,AVERAGE($B$5:$B1309),B$2*($B1309-$D1308)+$D1308)</f>
        <v>6.4634773796855036</v>
      </c>
      <c r="E1309">
        <f>IF(COUNTA($B$5:$B1309)&lt;=C$1,AVERAGE($B$5:$B1309),C$2*($B1309-$E1308)+$E1308)</f>
        <v>6.5052028525821779</v>
      </c>
      <c r="F1309">
        <f t="shared" si="40"/>
        <v>-4.1725472896674276E-2</v>
      </c>
      <c r="G1309">
        <f>IF(COUNTA($F$5:$F1309)&lt;=G$1,AVERAGE($F$5:$F1309),G$2*($F1309-$G1308)+$G1308)</f>
        <v>-9.4108285451804913E-2</v>
      </c>
      <c r="H1309">
        <f t="shared" si="41"/>
        <v>5.2382812555130637E-2</v>
      </c>
    </row>
    <row r="1310" spans="1:8">
      <c r="A1310" s="3">
        <v>42536</v>
      </c>
      <c r="B1310" s="1">
        <v>6.47</v>
      </c>
      <c r="C1310">
        <f>IF(COUNTA($B$5:$B1310)&lt;=A$1,AVERAGE($B$5:$B1310),A$2*($B1310-$C1309)+$C1309)</f>
        <v>6.4787604635920069</v>
      </c>
      <c r="D1310">
        <f>IF(COUNTA($B$5:$B1310)&lt;=B$1,AVERAGE($B$5:$B1310),B$2*($B1310-$D1309)+$D1309)</f>
        <v>6.4644557727326779</v>
      </c>
      <c r="E1310">
        <f>IF(COUNTA($B$5:$B1310)&lt;=C$1,AVERAGE($B$5:$B1310),C$2*($B1310-$E1309)+$E1309)</f>
        <v>6.5027386529014253</v>
      </c>
      <c r="F1310">
        <f t="shared" si="40"/>
        <v>-3.8282880168747369E-2</v>
      </c>
      <c r="G1310">
        <f>IF(COUNTA($F$5:$F1310)&lt;=G$1,AVERAGE($F$5:$F1310),G$2*($F1310-$G1309)+$G1309)</f>
        <v>-8.2943204395193398E-2</v>
      </c>
      <c r="H1310">
        <f t="shared" si="41"/>
        <v>4.466032422644603E-2</v>
      </c>
    </row>
    <row r="1311" spans="1:8">
      <c r="A1311" s="3">
        <v>42537</v>
      </c>
      <c r="B1311" s="1">
        <v>6.54</v>
      </c>
      <c r="C1311">
        <f>IF(COUNTA($B$5:$B1311)&lt;=A$1,AVERAGE($B$5:$B1311),A$2*($B1311-$C1310)+$C1310)</f>
        <v>6.4910083708736055</v>
      </c>
      <c r="D1311">
        <f>IF(COUNTA($B$5:$B1311)&lt;=B$1,AVERAGE($B$5:$B1311),B$2*($B1311-$D1310)+$D1310)</f>
        <v>6.4757874068227759</v>
      </c>
      <c r="E1311">
        <f>IF(COUNTA($B$5:$B1311)&lt;=C$1,AVERAGE($B$5:$B1311),C$2*($B1311-$E1310)+$E1310)</f>
        <v>6.5053469471983254</v>
      </c>
      <c r="F1311">
        <f t="shared" si="40"/>
        <v>-2.9559540375549531E-2</v>
      </c>
      <c r="G1311">
        <f>IF(COUNTA($F$5:$F1311)&lt;=G$1,AVERAGE($F$5:$F1311),G$2*($F1311-$G1310)+$G1310)</f>
        <v>-7.2266471591264619E-2</v>
      </c>
      <c r="H1311">
        <f t="shared" si="41"/>
        <v>4.2706931215715088E-2</v>
      </c>
    </row>
    <row r="1312" spans="1:8">
      <c r="A1312" s="3">
        <v>42538</v>
      </c>
      <c r="B1312" s="1">
        <v>6.62</v>
      </c>
      <c r="C1312">
        <f>IF(COUNTA($B$5:$B1312)&lt;=A$1,AVERAGE($B$5:$B1312),A$2*($B1312-$C1311)+$C1311)</f>
        <v>6.5168066966988842</v>
      </c>
      <c r="D1312">
        <f>IF(COUNTA($B$5:$B1312)&lt;=B$1,AVERAGE($B$5:$B1312),B$2*($B1312-$D1311)+$D1311)</f>
        <v>6.4974192957993591</v>
      </c>
      <c r="E1312">
        <f>IF(COUNTA($B$5:$B1312)&lt;=C$1,AVERAGE($B$5:$B1312),C$2*($B1312-$E1311)+$E1311)</f>
        <v>6.5133726608944427</v>
      </c>
      <c r="F1312">
        <f t="shared" si="40"/>
        <v>-1.5953365095083605E-2</v>
      </c>
      <c r="G1312">
        <f>IF(COUNTA($F$5:$F1312)&lt;=G$1,AVERAGE($F$5:$F1312),G$2*($F1312-$G1311)+$G1311)</f>
        <v>-6.1003850292028414E-2</v>
      </c>
      <c r="H1312">
        <f t="shared" si="41"/>
        <v>4.5050485196944809E-2</v>
      </c>
    </row>
    <row r="1313" spans="1:8">
      <c r="A1313" s="3">
        <v>42539</v>
      </c>
      <c r="B1313" s="1">
        <v>6.56</v>
      </c>
      <c r="C1313">
        <f>IF(COUNTA($B$5:$B1313)&lt;=A$1,AVERAGE($B$5:$B1313),A$2*($B1313-$C1312)+$C1312)</f>
        <v>6.5254453573591071</v>
      </c>
      <c r="D1313">
        <f>IF(COUNTA($B$5:$B1313)&lt;=B$1,AVERAGE($B$5:$B1313),B$2*($B1313-$D1312)+$D1312)</f>
        <v>6.5068064014294551</v>
      </c>
      <c r="E1313">
        <f>IF(COUNTA($B$5:$B1313)&lt;=C$1,AVERAGE($B$5:$B1313),C$2*($B1313-$E1312)+$E1312)</f>
        <v>6.516636574631832</v>
      </c>
      <c r="F1313">
        <f t="shared" si="40"/>
        <v>-9.8301732023768906E-3</v>
      </c>
      <c r="G1313">
        <f>IF(COUNTA($F$5:$F1313)&lt;=G$1,AVERAGE($F$5:$F1313),G$2*($F1313-$G1312)+$G1312)</f>
        <v>-5.076911487409811E-2</v>
      </c>
      <c r="H1313">
        <f t="shared" si="41"/>
        <v>4.093894167172122E-2</v>
      </c>
    </row>
    <row r="1314" spans="1:8">
      <c r="A1314" s="3">
        <v>42542</v>
      </c>
      <c r="B1314" s="1">
        <v>6.4399999999999995</v>
      </c>
      <c r="C1314">
        <f>IF(COUNTA($B$5:$B1314)&lt;=A$1,AVERAGE($B$5:$B1314),A$2*($B1314-$C1313)+$C1313)</f>
        <v>6.5083562858872854</v>
      </c>
      <c r="D1314">
        <f>IF(COUNTA($B$5:$B1314)&lt;=B$1,AVERAGE($B$5:$B1314),B$2*($B1314-$D1313)+$D1313)</f>
        <v>6.496785441215037</v>
      </c>
      <c r="E1314">
        <f>IF(COUNTA($B$5:$B1314)&lt;=C$1,AVERAGE($B$5:$B1314),C$2*($B1314-$E1313)+$E1313)</f>
        <v>6.5112720144076039</v>
      </c>
      <c r="F1314">
        <f t="shared" si="40"/>
        <v>-1.4486573192566965E-2</v>
      </c>
      <c r="G1314">
        <f>IF(COUNTA($F$5:$F1314)&lt;=G$1,AVERAGE($F$5:$F1314),G$2*($F1314-$G1313)+$G1313)</f>
        <v>-4.3512606537791883E-2</v>
      </c>
      <c r="H1314">
        <f t="shared" si="41"/>
        <v>2.9026033345224918E-2</v>
      </c>
    </row>
    <row r="1315" spans="1:8">
      <c r="A1315" s="3">
        <v>42543</v>
      </c>
      <c r="B1315" s="1">
        <v>6.52</v>
      </c>
      <c r="C1315">
        <f>IF(COUNTA($B$5:$B1315)&lt;=A$1,AVERAGE($B$5:$B1315),A$2*($B1315-$C1314)+$C1314)</f>
        <v>6.5106850287098279</v>
      </c>
      <c r="D1315">
        <f>IF(COUNTA($B$5:$B1315)&lt;=B$1,AVERAGE($B$5:$B1315),B$2*($B1315-$D1314)+$D1314)</f>
        <v>6.5002676250327811</v>
      </c>
      <c r="E1315">
        <f>IF(COUNTA($B$5:$B1315)&lt;=C$1,AVERAGE($B$5:$B1315),C$2*($B1315-$E1314)+$E1314)</f>
        <v>6.5118829733990715</v>
      </c>
      <c r="F1315">
        <f t="shared" si="40"/>
        <v>-1.1615348366290412E-2</v>
      </c>
      <c r="G1315">
        <f>IF(COUNTA($F$5:$F1315)&lt;=G$1,AVERAGE($F$5:$F1315),G$2*($F1315-$G1314)+$G1314)</f>
        <v>-3.7133154903491589E-2</v>
      </c>
      <c r="H1315">
        <f t="shared" si="41"/>
        <v>2.5517806537201176E-2</v>
      </c>
    </row>
    <row r="1316" spans="1:8">
      <c r="A1316" s="3">
        <v>42544</v>
      </c>
      <c r="B1316" s="1">
        <v>6.53</v>
      </c>
      <c r="C1316">
        <f>IF(COUNTA($B$5:$B1316)&lt;=A$1,AVERAGE($B$5:$B1316),A$2*($B1316-$C1315)+$C1315)</f>
        <v>6.5145480229678627</v>
      </c>
      <c r="D1316">
        <f>IF(COUNTA($B$5:$B1316)&lt;=B$1,AVERAGE($B$5:$B1316),B$2*($B1316-$D1315)+$D1315)</f>
        <v>6.5047274812778637</v>
      </c>
      <c r="E1316">
        <f>IF(COUNTA($B$5:$B1316)&lt;=C$1,AVERAGE($B$5:$B1316),C$2*($B1316-$E1315)+$E1315)</f>
        <v>6.5131511652611369</v>
      </c>
      <c r="F1316">
        <f t="shared" si="40"/>
        <v>-8.4236839832732002E-3</v>
      </c>
      <c r="G1316">
        <f>IF(COUNTA($F$5:$F1316)&lt;=G$1,AVERAGE($F$5:$F1316),G$2*($F1316-$G1315)+$G1315)</f>
        <v>-3.1391260719447908E-2</v>
      </c>
      <c r="H1316">
        <f t="shared" si="41"/>
        <v>2.2967576736174708E-2</v>
      </c>
    </row>
    <row r="1317" spans="1:8">
      <c r="A1317" s="3">
        <v>42545</v>
      </c>
      <c r="B1317" s="1">
        <v>6.57</v>
      </c>
      <c r="C1317">
        <f>IF(COUNTA($B$5:$B1317)&lt;=A$1,AVERAGE($B$5:$B1317),A$2*($B1317-$C1316)+$C1316)</f>
        <v>6.5256384183742906</v>
      </c>
      <c r="D1317">
        <f>IF(COUNTA($B$5:$B1317)&lt;=B$1,AVERAGE($B$5:$B1317),B$2*($B1317-$D1316)+$D1316)</f>
        <v>6.5145183590861846</v>
      </c>
      <c r="E1317">
        <f>IF(COUNTA($B$5:$B1317)&lt;=C$1,AVERAGE($B$5:$B1317),C$2*($B1317-$E1316)+$E1316)</f>
        <v>6.5171305836928575</v>
      </c>
      <c r="F1317">
        <f t="shared" si="40"/>
        <v>-2.6122246066728749E-3</v>
      </c>
      <c r="G1317">
        <f>IF(COUNTA($F$5:$F1317)&lt;=G$1,AVERAGE($F$5:$F1317),G$2*($F1317-$G1316)+$G1316)</f>
        <v>-2.5635453496892901E-2</v>
      </c>
      <c r="H1317">
        <f t="shared" si="41"/>
        <v>2.3023228890220026E-2</v>
      </c>
    </row>
    <row r="1318" spans="1:8">
      <c r="A1318" s="3">
        <v>42546</v>
      </c>
      <c r="B1318" s="1">
        <v>6.57</v>
      </c>
      <c r="C1318">
        <f>IF(COUNTA($B$5:$B1318)&lt;=A$1,AVERAGE($B$5:$B1318),A$2*($B1318-$C1317)+$C1317)</f>
        <v>6.5345107346994329</v>
      </c>
      <c r="D1318">
        <f>IF(COUNTA($B$5:$B1318)&lt;=B$1,AVERAGE($B$5:$B1318),B$2*($B1318-$D1317)+$D1317)</f>
        <v>6.5228406052232568</v>
      </c>
      <c r="E1318">
        <f>IF(COUNTA($B$5:$B1318)&lt;=C$1,AVERAGE($B$5:$B1318),C$2*($B1318-$E1317)+$E1317)</f>
        <v>6.5208314428343579</v>
      </c>
      <c r="F1318">
        <f t="shared" si="40"/>
        <v>2.0091623888989218E-3</v>
      </c>
      <c r="G1318">
        <f>IF(COUNTA($F$5:$F1318)&lt;=G$1,AVERAGE($F$5:$F1318),G$2*($F1318-$G1317)+$G1317)</f>
        <v>-2.0106530319734535E-2</v>
      </c>
      <c r="H1318">
        <f t="shared" si="41"/>
        <v>2.2115692708633457E-2</v>
      </c>
    </row>
    <row r="1319" spans="1:8">
      <c r="A1319" s="3">
        <v>42549</v>
      </c>
      <c r="B1319" s="1">
        <v>6.64</v>
      </c>
      <c r="C1319">
        <f>IF(COUNTA($B$5:$B1319)&lt;=A$1,AVERAGE($B$5:$B1319),A$2*($B1319-$C1318)+$C1318)</f>
        <v>6.5556085877595462</v>
      </c>
      <c r="D1319">
        <f>IF(COUNTA($B$5:$B1319)&lt;=B$1,AVERAGE($B$5:$B1319),B$2*($B1319-$D1318)+$D1318)</f>
        <v>6.5404145144397683</v>
      </c>
      <c r="E1319">
        <f>IF(COUNTA($B$5:$B1319)&lt;=C$1,AVERAGE($B$5:$B1319),C$2*($B1319-$E1318)+$E1318)</f>
        <v>6.5291732418359532</v>
      </c>
      <c r="F1319">
        <f t="shared" si="40"/>
        <v>1.1241272603815133E-2</v>
      </c>
      <c r="G1319">
        <f>IF(COUNTA($F$5:$F1319)&lt;=G$1,AVERAGE($F$5:$F1319),G$2*($F1319-$G1318)+$G1318)</f>
        <v>-1.3836969735024601E-2</v>
      </c>
      <c r="H1319">
        <f t="shared" si="41"/>
        <v>2.5078242338839735E-2</v>
      </c>
    </row>
    <row r="1320" spans="1:8">
      <c r="A1320" s="3">
        <v>42550</v>
      </c>
      <c r="B1320" s="1">
        <v>6.64</v>
      </c>
      <c r="C1320">
        <f>IF(COUNTA($B$5:$B1320)&lt;=A$1,AVERAGE($B$5:$B1320),A$2*($B1320-$C1319)+$C1319)</f>
        <v>6.5724868702076371</v>
      </c>
      <c r="D1320">
        <f>IF(COUNTA($B$5:$B1320)&lt;=B$1,AVERAGE($B$5:$B1320),B$2*($B1320-$D1319)+$D1319)</f>
        <v>6.5553523372738027</v>
      </c>
      <c r="E1320">
        <f>IF(COUNTA($B$5:$B1320)&lt;=C$1,AVERAGE($B$5:$B1320),C$2*($B1320-$E1319)+$E1319)</f>
        <v>6.5369311149074365</v>
      </c>
      <c r="F1320">
        <f t="shared" si="40"/>
        <v>1.842122236636623E-2</v>
      </c>
      <c r="G1320">
        <f>IF(COUNTA($F$5:$F1320)&lt;=G$1,AVERAGE($F$5:$F1320),G$2*($F1320-$G1319)+$G1319)</f>
        <v>-7.3853313147464348E-3</v>
      </c>
      <c r="H1320">
        <f t="shared" si="41"/>
        <v>2.5806553681112666E-2</v>
      </c>
    </row>
    <row r="1321" spans="1:8">
      <c r="A1321" s="3">
        <v>42551</v>
      </c>
      <c r="B1321" s="1">
        <v>6.64</v>
      </c>
      <c r="C1321">
        <f>IF(COUNTA($B$5:$B1321)&lt;=A$1,AVERAGE($B$5:$B1321),A$2*($B1321-$C1320)+$C1320)</f>
        <v>6.5859894961661096</v>
      </c>
      <c r="D1321">
        <f>IF(COUNTA($B$5:$B1321)&lt;=B$1,AVERAGE($B$5:$B1321),B$2*($B1321-$D1320)+$D1320)</f>
        <v>6.5680494866827326</v>
      </c>
      <c r="E1321">
        <f>IF(COUNTA($B$5:$B1321)&lt;=C$1,AVERAGE($B$5:$B1321),C$2*($B1321-$E1320)+$E1320)</f>
        <v>6.5441459368639157</v>
      </c>
      <c r="F1321">
        <f t="shared" si="40"/>
        <v>2.3903549818816927E-2</v>
      </c>
      <c r="G1321">
        <f>IF(COUNTA($F$5:$F1321)&lt;=G$1,AVERAGE($F$5:$F1321),G$2*($F1321-$G1320)+$G1320)</f>
        <v>-1.1275550880337623E-3</v>
      </c>
      <c r="H1321">
        <f t="shared" si="41"/>
        <v>2.503110490685069E-2</v>
      </c>
    </row>
    <row r="1322" spans="1:8">
      <c r="A1322" s="3">
        <v>42552</v>
      </c>
      <c r="B1322" s="1">
        <v>6.34</v>
      </c>
      <c r="C1322">
        <f>IF(COUNTA($B$5:$B1322)&lt;=A$1,AVERAGE($B$5:$B1322),A$2*($B1322-$C1321)+$C1321)</f>
        <v>6.536791596932888</v>
      </c>
      <c r="D1322">
        <f>IF(COUNTA($B$5:$B1322)&lt;=B$1,AVERAGE($B$5:$B1322),B$2*($B1322-$D1321)+$D1321)</f>
        <v>6.5338420636803223</v>
      </c>
      <c r="E1322">
        <f>IF(COUNTA($B$5:$B1322)&lt;=C$1,AVERAGE($B$5:$B1322),C$2*($B1322-$E1321)+$E1321)</f>
        <v>6.5298557212834414</v>
      </c>
      <c r="F1322">
        <f t="shared" si="40"/>
        <v>3.9863423968808931E-3</v>
      </c>
      <c r="G1322">
        <f>IF(COUNTA($F$5:$F1322)&lt;=G$1,AVERAGE($F$5:$F1322),G$2*($F1322-$G1321)+$G1321)</f>
        <v>-1.047755910508312E-4</v>
      </c>
      <c r="H1322">
        <f t="shared" si="41"/>
        <v>4.0911179879317243E-3</v>
      </c>
    </row>
    <row r="1323" spans="1:8">
      <c r="A1323" s="3">
        <v>42553</v>
      </c>
      <c r="B1323" s="1">
        <v>6.57</v>
      </c>
      <c r="C1323">
        <f>IF(COUNTA($B$5:$B1323)&lt;=A$1,AVERAGE($B$5:$B1323),A$2*($B1323-$C1322)+$C1322)</f>
        <v>6.5434332775463107</v>
      </c>
      <c r="D1323">
        <f>IF(COUNTA($B$5:$B1323)&lt;=B$1,AVERAGE($B$5:$B1323),B$2*($B1323-$D1322)+$D1322)</f>
        <v>6.5392657541282739</v>
      </c>
      <c r="E1323">
        <f>IF(COUNTA($B$5:$B1323)&lt;=C$1,AVERAGE($B$5:$B1323),C$2*($B1323-$E1322)+$E1322)</f>
        <v>6.5326658207936008</v>
      </c>
      <c r="F1323">
        <f t="shared" si="40"/>
        <v>6.5999333346731248E-3</v>
      </c>
      <c r="G1323">
        <f>IF(COUNTA($F$5:$F1323)&lt;=G$1,AVERAGE($F$5:$F1323),G$2*($F1323-$G1322)+$G1322)</f>
        <v>1.23616619409396E-3</v>
      </c>
      <c r="H1323">
        <f t="shared" si="41"/>
        <v>5.3637671405791648E-3</v>
      </c>
    </row>
    <row r="1324" spans="1:8">
      <c r="A1324" s="3">
        <v>42556</v>
      </c>
      <c r="B1324" s="1">
        <v>6.59</v>
      </c>
      <c r="C1324">
        <f>IF(COUNTA($B$5:$B1324)&lt;=A$1,AVERAGE($B$5:$B1324),A$2*($B1324-$C1323)+$C1323)</f>
        <v>6.5527466220370485</v>
      </c>
      <c r="D1324">
        <f>IF(COUNTA($B$5:$B1324)&lt;=B$1,AVERAGE($B$5:$B1324),B$2*($B1324-$D1323)+$D1323)</f>
        <v>6.5468758910090328</v>
      </c>
      <c r="E1324">
        <f>IF(COUNTA($B$5:$B1324)&lt;=C$1,AVERAGE($B$5:$B1324),C$2*($B1324-$E1323)+$E1323)</f>
        <v>6.5366792133380489</v>
      </c>
      <c r="F1324">
        <f t="shared" si="40"/>
        <v>1.0196677670983867E-2</v>
      </c>
      <c r="G1324">
        <f>IF(COUNTA($F$5:$F1324)&lt;=G$1,AVERAGE($F$5:$F1324),G$2*($F1324-$G1323)+$G1323)</f>
        <v>3.0282684894719415E-3</v>
      </c>
      <c r="H1324">
        <f t="shared" si="41"/>
        <v>7.1684091815119259E-3</v>
      </c>
    </row>
    <row r="1325" spans="1:8">
      <c r="A1325" s="3">
        <v>42557</v>
      </c>
      <c r="B1325" s="1">
        <v>6.34</v>
      </c>
      <c r="C1325">
        <f>IF(COUNTA($B$5:$B1325)&lt;=A$1,AVERAGE($B$5:$B1325),A$2*($B1325-$C1324)+$C1324)</f>
        <v>6.5101972976296389</v>
      </c>
      <c r="D1325">
        <f>IF(COUNTA($B$5:$B1325)&lt;=B$1,AVERAGE($B$5:$B1325),B$2*($B1325-$D1324)+$D1324)</f>
        <v>6.5158445073576781</v>
      </c>
      <c r="E1325">
        <f>IF(COUNTA($B$5:$B1325)&lt;=C$1,AVERAGE($B$5:$B1325),C$2*($B1325-$E1324)+$E1324)</f>
        <v>6.5229116684043857</v>
      </c>
      <c r="F1325">
        <f t="shared" si="40"/>
        <v>-7.0671610467076817E-3</v>
      </c>
      <c r="G1325">
        <f>IF(COUNTA($F$5:$F1325)&lt;=G$1,AVERAGE($F$5:$F1325),G$2*($F1325-$G1324)+$G1324)</f>
        <v>1.0091825822360167E-3</v>
      </c>
      <c r="H1325">
        <f t="shared" si="41"/>
        <v>-8.0763436289436989E-3</v>
      </c>
    </row>
    <row r="1326" spans="1:8">
      <c r="A1326" s="3">
        <v>42558</v>
      </c>
      <c r="B1326" s="1">
        <v>6.46</v>
      </c>
      <c r="C1326">
        <f>IF(COUNTA($B$5:$B1326)&lt;=A$1,AVERAGE($B$5:$B1326),A$2*($B1326-$C1325)+$C1325)</f>
        <v>6.5001578381037115</v>
      </c>
      <c r="D1326">
        <f>IF(COUNTA($B$5:$B1326)&lt;=B$1,AVERAGE($B$5:$B1326),B$2*($B1326-$D1325)+$D1325)</f>
        <v>6.5074678312540266</v>
      </c>
      <c r="E1326">
        <f>IF(COUNTA($B$5:$B1326)&lt;=C$1,AVERAGE($B$5:$B1326),C$2*($B1326-$E1325)+$E1325)</f>
        <v>6.5185078516160786</v>
      </c>
      <c r="F1326">
        <f t="shared" si="40"/>
        <v>-1.1040020362051983E-2</v>
      </c>
      <c r="G1326">
        <f>IF(COUNTA($F$5:$F1326)&lt;=G$1,AVERAGE($F$5:$F1326),G$2*($F1326-$G1325)+$G1325)</f>
        <v>-1.4006580066215834E-3</v>
      </c>
      <c r="H1326">
        <f t="shared" si="41"/>
        <v>-9.6393623554303989E-3</v>
      </c>
    </row>
    <row r="1327" spans="1:8">
      <c r="A1327" s="3">
        <v>42559</v>
      </c>
      <c r="B1327" s="1">
        <v>6.47</v>
      </c>
      <c r="C1327">
        <f>IF(COUNTA($B$5:$B1327)&lt;=A$1,AVERAGE($B$5:$B1327),A$2*($B1327-$C1326)+$C1326)</f>
        <v>6.494126270482969</v>
      </c>
      <c r="D1327">
        <f>IF(COUNTA($B$5:$B1327)&lt;=B$1,AVERAGE($B$5:$B1327),B$2*($B1327-$D1326)+$D1326)</f>
        <v>6.5018476565659222</v>
      </c>
      <c r="E1327">
        <f>IF(COUNTA($B$5:$B1327)&lt;=C$1,AVERAGE($B$5:$B1327),C$2*($B1327-$E1326)+$E1326)</f>
        <v>6.5151123020029527</v>
      </c>
      <c r="F1327">
        <f t="shared" si="40"/>
        <v>-1.3264645437030431E-2</v>
      </c>
      <c r="G1327">
        <f>IF(COUNTA($F$5:$F1327)&lt;=G$1,AVERAGE($F$5:$F1327),G$2*($F1327-$G1326)+$G1326)</f>
        <v>-3.7734554927033532E-3</v>
      </c>
      <c r="H1327">
        <f t="shared" si="41"/>
        <v>-9.4911899443270789E-3</v>
      </c>
    </row>
    <row r="1328" spans="1:8">
      <c r="A1328" s="3">
        <v>42560</v>
      </c>
      <c r="B1328" s="1">
        <v>6.4799999999999995</v>
      </c>
      <c r="C1328">
        <f>IF(COUNTA($B$5:$B1328)&lt;=A$1,AVERAGE($B$5:$B1328),A$2*($B1328-$C1327)+$C1327)</f>
        <v>6.4913010163863749</v>
      </c>
      <c r="D1328">
        <f>IF(COUNTA($B$5:$B1328)&lt;=B$1,AVERAGE($B$5:$B1328),B$2*($B1328-$D1327)+$D1327)</f>
        <v>6.4985705080810341</v>
      </c>
      <c r="E1328">
        <f>IF(COUNTA($B$5:$B1328)&lt;=C$1,AVERAGE($B$5:$B1328),C$2*($B1328-$E1327)+$E1327)</f>
        <v>6.5126544408627458</v>
      </c>
      <c r="F1328">
        <f t="shared" si="40"/>
        <v>-1.4083932781711717E-2</v>
      </c>
      <c r="G1328">
        <f>IF(COUNTA($F$5:$F1328)&lt;=G$1,AVERAGE($F$5:$F1328),G$2*($F1328-$G1327)+$G1327)</f>
        <v>-5.8355509505050255E-3</v>
      </c>
      <c r="H1328">
        <f t="shared" si="41"/>
        <v>-8.2483818312066911E-3</v>
      </c>
    </row>
    <row r="1329" spans="1:8">
      <c r="A1329" s="3">
        <v>42563</v>
      </c>
      <c r="B1329" s="1">
        <v>6.45</v>
      </c>
      <c r="C1329">
        <f>IF(COUNTA($B$5:$B1329)&lt;=A$1,AVERAGE($B$5:$B1329),A$2*($B1329-$C1328)+$C1328)</f>
        <v>6.4830408131091</v>
      </c>
      <c r="D1329">
        <f>IF(COUNTA($B$5:$B1329)&lt;=B$1,AVERAGE($B$5:$B1329),B$2*($B1329-$D1328)+$D1328)</f>
        <v>6.4912849318688792</v>
      </c>
      <c r="E1329">
        <f>IF(COUNTA($B$5:$B1329)&lt;=C$1,AVERAGE($B$5:$B1329),C$2*($B1329-$E1328)+$E1328)</f>
        <v>6.5082686300023536</v>
      </c>
      <c r="F1329">
        <f t="shared" si="40"/>
        <v>-1.6983698133474334E-2</v>
      </c>
      <c r="G1329">
        <f>IF(COUNTA($F$5:$F1329)&lt;=G$1,AVERAGE($F$5:$F1329),G$2*($F1329-$G1328)+$G1328)</f>
        <v>-8.0651803870988876E-3</v>
      </c>
      <c r="H1329">
        <f t="shared" si="41"/>
        <v>-8.9185177463754466E-3</v>
      </c>
    </row>
    <row r="1330" spans="1:8">
      <c r="A1330" s="3">
        <v>42564</v>
      </c>
      <c r="B1330" s="1">
        <v>6.32</v>
      </c>
      <c r="C1330">
        <f>IF(COUNTA($B$5:$B1330)&lt;=A$1,AVERAGE($B$5:$B1330),A$2*($B1330-$C1329)+$C1329)</f>
        <v>6.4504326504872802</v>
      </c>
      <c r="D1330">
        <f>IF(COUNTA($B$5:$B1330)&lt;=B$1,AVERAGE($B$5:$B1330),B$2*($B1330-$D1329)+$D1329)</f>
        <v>6.4655921920885477</v>
      </c>
      <c r="E1330">
        <f>IF(COUNTA($B$5:$B1330)&lt;=C$1,AVERAGE($B$5:$B1330),C$2*($B1330-$E1329)+$E1329)</f>
        <v>6.4950898259021885</v>
      </c>
      <c r="F1330">
        <f t="shared" si="40"/>
        <v>-2.9497633813640789E-2</v>
      </c>
      <c r="G1330">
        <f>IF(COUNTA($F$5:$F1330)&lt;=G$1,AVERAGE($F$5:$F1330),G$2*($F1330-$G1329)+$G1329)</f>
        <v>-1.2351671072407269E-2</v>
      </c>
      <c r="H1330">
        <f t="shared" si="41"/>
        <v>-1.714596274123352E-2</v>
      </c>
    </row>
    <row r="1331" spans="1:8">
      <c r="A1331" s="3">
        <v>42565</v>
      </c>
      <c r="B1331" s="1">
        <v>6.32</v>
      </c>
      <c r="C1331">
        <f>IF(COUNTA($B$5:$B1331)&lt;=A$1,AVERAGE($B$5:$B1331),A$2*($B1331-$C1330)+$C1330)</f>
        <v>6.4243461203898242</v>
      </c>
      <c r="D1331">
        <f>IF(COUNTA($B$5:$B1331)&lt;=B$1,AVERAGE($B$5:$B1331),B$2*($B1331-$D1330)+$D1330)</f>
        <v>6.4437533632752659</v>
      </c>
      <c r="E1331">
        <f>IF(COUNTA($B$5:$B1331)&lt;=C$1,AVERAGE($B$5:$B1331),C$2*($B1331-$E1330)+$E1330)</f>
        <v>6.482833538089035</v>
      </c>
      <c r="F1331">
        <f t="shared" si="40"/>
        <v>-3.908017481376902E-2</v>
      </c>
      <c r="G1331">
        <f>IF(COUNTA($F$5:$F1331)&lt;=G$1,AVERAGE($F$5:$F1331),G$2*($F1331-$G1330)+$G1330)</f>
        <v>-1.7697371820679618E-2</v>
      </c>
      <c r="H1331">
        <f t="shared" si="41"/>
        <v>-2.1382802993089402E-2</v>
      </c>
    </row>
    <row r="1332" spans="1:8">
      <c r="A1332" s="3">
        <v>42566</v>
      </c>
      <c r="B1332" s="1">
        <v>6.4399999999999995</v>
      </c>
      <c r="C1332">
        <f>IF(COUNTA($B$5:$B1332)&lt;=A$1,AVERAGE($B$5:$B1332),A$2*($B1332-$C1331)+$C1331)</f>
        <v>6.4274768963118589</v>
      </c>
      <c r="D1332">
        <f>IF(COUNTA($B$5:$B1332)&lt;=B$1,AVERAGE($B$5:$B1332),B$2*($B1332-$D1331)+$D1331)</f>
        <v>6.4431903587839763</v>
      </c>
      <c r="E1332">
        <f>IF(COUNTA($B$5:$B1332)&lt;=C$1,AVERAGE($B$5:$B1332),C$2*($B1332-$E1331)+$E1331)</f>
        <v>6.4798351904228024</v>
      </c>
      <c r="F1332">
        <f t="shared" si="40"/>
        <v>-3.6644831638826147E-2</v>
      </c>
      <c r="G1332">
        <f>IF(COUNTA($F$5:$F1332)&lt;=G$1,AVERAGE($F$5:$F1332),G$2*($F1332-$G1331)+$G1331)</f>
        <v>-2.1486863784308925E-2</v>
      </c>
      <c r="H1332">
        <f t="shared" si="41"/>
        <v>-1.5157967854517222E-2</v>
      </c>
    </row>
    <row r="1333" spans="1:8">
      <c r="A1333" s="3">
        <v>42567</v>
      </c>
      <c r="B1333" s="1">
        <v>6.4399999999999995</v>
      </c>
      <c r="C1333">
        <f>IF(COUNTA($B$5:$B1333)&lt;=A$1,AVERAGE($B$5:$B1333),A$2*($B1333-$C1332)+$C1332)</f>
        <v>6.4299815170494874</v>
      </c>
      <c r="D1333">
        <f>IF(COUNTA($B$5:$B1333)&lt;=B$1,AVERAGE($B$5:$B1333),B$2*($B1333-$D1332)+$D1332)</f>
        <v>6.4427118049663799</v>
      </c>
      <c r="E1333">
        <f>IF(COUNTA($B$5:$B1333)&lt;=C$1,AVERAGE($B$5:$B1333),C$2*($B1333-$E1332)+$E1332)</f>
        <v>6.4770467270932066</v>
      </c>
      <c r="F1333">
        <f t="shared" si="40"/>
        <v>-3.4334922126826761E-2</v>
      </c>
      <c r="G1333">
        <f>IF(COUNTA($F$5:$F1333)&lt;=G$1,AVERAGE($F$5:$F1333),G$2*($F1333-$G1332)+$G1332)</f>
        <v>-2.4056475452812493E-2</v>
      </c>
      <c r="H1333">
        <f t="shared" si="41"/>
        <v>-1.0278446674014268E-2</v>
      </c>
    </row>
    <row r="1334" spans="1:8">
      <c r="A1334" s="3">
        <v>42570</v>
      </c>
      <c r="B1334" s="1">
        <v>6.43</v>
      </c>
      <c r="C1334">
        <f>IF(COUNTA($B$5:$B1334)&lt;=A$1,AVERAGE($B$5:$B1334),A$2*($B1334-$C1333)+$C1333)</f>
        <v>6.4299852136395899</v>
      </c>
      <c r="D1334">
        <f>IF(COUNTA($B$5:$B1334)&lt;=B$1,AVERAGE($B$5:$B1334),B$2*($B1334-$D1333)+$D1333)</f>
        <v>6.4408050342214231</v>
      </c>
      <c r="E1334">
        <f>IF(COUNTA($B$5:$B1334)&lt;=C$1,AVERAGE($B$5:$B1334),C$2*($B1334-$E1333)+$E1333)</f>
        <v>6.4737534561966825</v>
      </c>
      <c r="F1334">
        <f t="shared" si="40"/>
        <v>-3.2948421975259379E-2</v>
      </c>
      <c r="G1334">
        <f>IF(COUNTA($F$5:$F1334)&lt;=G$1,AVERAGE($F$5:$F1334),G$2*($F1334-$G1333)+$G1333)</f>
        <v>-2.583486475730187E-2</v>
      </c>
      <c r="H1334">
        <f t="shared" si="41"/>
        <v>-7.1135572179575092E-3</v>
      </c>
    </row>
    <row r="1335" spans="1:8">
      <c r="A1335" s="3">
        <v>42571</v>
      </c>
      <c r="B1335" s="1">
        <v>6.34</v>
      </c>
      <c r="C1335">
        <f>IF(COUNTA($B$5:$B1335)&lt;=A$1,AVERAGE($B$5:$B1335),A$2*($B1335-$C1334)+$C1334)</f>
        <v>6.4119881709116715</v>
      </c>
      <c r="D1335">
        <f>IF(COUNTA($B$5:$B1335)&lt;=B$1,AVERAGE($B$5:$B1335),B$2*($B1335-$D1334)+$D1334)</f>
        <v>6.4256842790882098</v>
      </c>
      <c r="E1335">
        <f>IF(COUNTA($B$5:$B1335)&lt;=C$1,AVERAGE($B$5:$B1335),C$2*($B1335-$E1334)+$E1334)</f>
        <v>6.4643907142629145</v>
      </c>
      <c r="F1335">
        <f t="shared" si="40"/>
        <v>-3.8706435174704623E-2</v>
      </c>
      <c r="G1335">
        <f>IF(COUNTA($F$5:$F1335)&lt;=G$1,AVERAGE($F$5:$F1335),G$2*($F1335-$G1334)+$G1334)</f>
        <v>-2.840917884078242E-2</v>
      </c>
      <c r="H1335">
        <f t="shared" si="41"/>
        <v>-1.0297256333922204E-2</v>
      </c>
    </row>
    <row r="1336" spans="1:8">
      <c r="A1336" s="3">
        <v>42572</v>
      </c>
      <c r="B1336" s="1">
        <v>6.49</v>
      </c>
      <c r="C1336">
        <f>IF(COUNTA($B$5:$B1336)&lt;=A$1,AVERAGE($B$5:$B1336),A$2*($B1336-$C1335)+$C1335)</f>
        <v>6.4275905367293369</v>
      </c>
      <c r="D1336">
        <f>IF(COUNTA($B$5:$B1336)&lt;=B$1,AVERAGE($B$5:$B1336),B$2*($B1336-$D1335)+$D1335)</f>
        <v>6.4353316372249783</v>
      </c>
      <c r="E1336">
        <f>IF(COUNTA($B$5:$B1336)&lt;=C$1,AVERAGE($B$5:$B1336),C$2*($B1336-$E1335)+$E1335)</f>
        <v>6.4661833642645101</v>
      </c>
      <c r="F1336">
        <f t="shared" si="40"/>
        <v>-3.0851727039531873E-2</v>
      </c>
      <c r="G1336">
        <f>IF(COUNTA($F$5:$F1336)&lt;=G$1,AVERAGE($F$5:$F1336),G$2*($F1336-$G1335)+$G1335)</f>
        <v>-2.889768848053231E-2</v>
      </c>
      <c r="H1336">
        <f t="shared" si="41"/>
        <v>-1.9540385589995636E-3</v>
      </c>
    </row>
    <row r="1337" spans="1:8">
      <c r="A1337" s="3">
        <v>42573</v>
      </c>
      <c r="B1337" s="1">
        <v>6.62</v>
      </c>
      <c r="C1337">
        <f>IF(COUNTA($B$5:$B1337)&lt;=A$1,AVERAGE($B$5:$B1337),A$2*($B1337-$C1336)+$C1336)</f>
        <v>6.4660724293834697</v>
      </c>
      <c r="D1337">
        <f>IF(COUNTA($B$5:$B1337)&lt;=B$1,AVERAGE($B$5:$B1337),B$2*($B1337-$D1336)+$D1336)</f>
        <v>6.4630318916412319</v>
      </c>
      <c r="E1337">
        <f>IF(COUNTA($B$5:$B1337)&lt;=C$1,AVERAGE($B$5:$B1337),C$2*($B1337-$E1336)+$E1336)</f>
        <v>6.4769505287659941</v>
      </c>
      <c r="F1337">
        <f t="shared" si="40"/>
        <v>-1.3918637124762157E-2</v>
      </c>
      <c r="G1337">
        <f>IF(COUNTA($F$5:$F1337)&lt;=G$1,AVERAGE($F$5:$F1337),G$2*($F1337-$G1336)+$G1336)</f>
        <v>-2.5901878209378278E-2</v>
      </c>
      <c r="H1337">
        <f t="shared" si="41"/>
        <v>1.1983241084616122E-2</v>
      </c>
    </row>
    <row r="1338" spans="1:8">
      <c r="A1338" s="3">
        <v>42574</v>
      </c>
      <c r="B1338" s="1">
        <v>6.62</v>
      </c>
      <c r="C1338">
        <f>IF(COUNTA($B$5:$B1338)&lt;=A$1,AVERAGE($B$5:$B1338),A$2*($B1338-$C1337)+$C1337)</f>
        <v>6.4968579435067761</v>
      </c>
      <c r="D1338">
        <f>IF(COUNTA($B$5:$B1338)&lt;=B$1,AVERAGE($B$5:$B1338),B$2*($B1338-$D1337)+$D1337)</f>
        <v>6.4865771078950472</v>
      </c>
      <c r="E1338">
        <f>IF(COUNTA($B$5:$B1338)&lt;=C$1,AVERAGE($B$5:$B1338),C$2*($B1338-$E1337)+$E1337)</f>
        <v>6.4869639917523747</v>
      </c>
      <c r="F1338">
        <f t="shared" si="40"/>
        <v>-3.8688385732754682E-4</v>
      </c>
      <c r="G1338">
        <f>IF(COUNTA($F$5:$F1338)&lt;=G$1,AVERAGE($F$5:$F1338),G$2*($F1338-$G1337)+$G1337)</f>
        <v>-2.0798879338968131E-2</v>
      </c>
      <c r="H1338">
        <f t="shared" si="41"/>
        <v>2.0411995481640584E-2</v>
      </c>
    </row>
    <row r="1339" spans="1:8">
      <c r="A1339" s="3">
        <v>42577</v>
      </c>
      <c r="B1339" s="1">
        <v>6.8</v>
      </c>
      <c r="C1339">
        <f>IF(COUNTA($B$5:$B1339)&lt;=A$1,AVERAGE($B$5:$B1339),A$2*($B1339-$C1338)+$C1338)</f>
        <v>6.5574863548054205</v>
      </c>
      <c r="D1339">
        <f>IF(COUNTA($B$5:$B1339)&lt;=B$1,AVERAGE($B$5:$B1339),B$2*($B1339-$D1338)+$D1338)</f>
        <v>6.5335905417107902</v>
      </c>
      <c r="E1339">
        <f>IF(COUNTA($B$5:$B1339)&lt;=C$1,AVERAGE($B$5:$B1339),C$2*($B1339-$E1338)+$E1338)</f>
        <v>6.5088765123297083</v>
      </c>
      <c r="F1339">
        <f t="shared" si="40"/>
        <v>2.4714029381081914E-2</v>
      </c>
      <c r="G1339">
        <f>IF(COUNTA($F$5:$F1339)&lt;=G$1,AVERAGE($F$5:$F1339),G$2*($F1339-$G1338)+$G1338)</f>
        <v>-1.1696297594958121E-2</v>
      </c>
      <c r="H1339">
        <f t="shared" si="41"/>
        <v>3.6410326976040033E-2</v>
      </c>
    </row>
    <row r="1340" spans="1:8">
      <c r="A1340" s="3">
        <v>42578</v>
      </c>
      <c r="B1340" s="1">
        <v>7</v>
      </c>
      <c r="C1340">
        <f>IF(COUNTA($B$5:$B1340)&lt;=A$1,AVERAGE($B$5:$B1340),A$2*($B1340-$C1339)+$C1339)</f>
        <v>6.6459890838443361</v>
      </c>
      <c r="D1340">
        <f>IF(COUNTA($B$5:$B1340)&lt;=B$1,AVERAGE($B$5:$B1340),B$2*($B1340-$D1339)+$D1339)</f>
        <v>6.6035519604541717</v>
      </c>
      <c r="E1340">
        <f>IF(COUNTA($B$5:$B1340)&lt;=C$1,AVERAGE($B$5:$B1340),C$2*($B1340-$E1339)+$E1339)</f>
        <v>6.5432551564666284</v>
      </c>
      <c r="F1340">
        <f t="shared" si="40"/>
        <v>6.0296803987543335E-2</v>
      </c>
      <c r="G1340">
        <f>IF(COUNTA($F$5:$F1340)&lt;=G$1,AVERAGE($F$5:$F1340),G$2*($F1340-$G1339)+$G1339)</f>
        <v>2.7023227215421716E-3</v>
      </c>
      <c r="H1340">
        <f t="shared" si="41"/>
        <v>5.7594481266001162E-2</v>
      </c>
    </row>
    <row r="1341" spans="1:8">
      <c r="A1341" s="3">
        <v>42579</v>
      </c>
      <c r="B1341" s="1">
        <v>7.07</v>
      </c>
      <c r="C1341">
        <f>IF(COUNTA($B$5:$B1341)&lt;=A$1,AVERAGE($B$5:$B1341),A$2*($B1341-$C1340)+$C1340)</f>
        <v>6.7307912670754693</v>
      </c>
      <c r="D1341">
        <f>IF(COUNTA($B$5:$B1341)&lt;=B$1,AVERAGE($B$5:$B1341),B$2*($B1341-$D1340)+$D1340)</f>
        <v>6.673519166386046</v>
      </c>
      <c r="E1341">
        <f>IF(COUNTA($B$5:$B1341)&lt;=C$1,AVERAGE($B$5:$B1341),C$2*($B1341-$E1340)+$E1340)</f>
        <v>6.5801272955139645</v>
      </c>
      <c r="F1341">
        <f t="shared" si="40"/>
        <v>9.3391870872081562E-2</v>
      </c>
      <c r="G1341">
        <f>IF(COUNTA($F$5:$F1341)&lt;=G$1,AVERAGE($F$5:$F1341),G$2*($F1341-$G1340)+$G1340)</f>
        <v>2.084023235165005E-2</v>
      </c>
      <c r="H1341">
        <f t="shared" si="41"/>
        <v>7.2551638520431505E-2</v>
      </c>
    </row>
    <row r="1342" spans="1:8">
      <c r="A1342" s="3">
        <v>42580</v>
      </c>
      <c r="B1342" s="1">
        <v>7.2</v>
      </c>
      <c r="C1342">
        <f>IF(COUNTA($B$5:$B1342)&lt;=A$1,AVERAGE($B$5:$B1342),A$2*($B1342-$C1341)+$C1341)</f>
        <v>6.8246330136603754</v>
      </c>
      <c r="D1342">
        <f>IF(COUNTA($B$5:$B1342)&lt;=B$1,AVERAGE($B$5:$B1342),B$2*($B1342-$D1341)+$D1341)</f>
        <v>6.7524912914281394</v>
      </c>
      <c r="E1342">
        <f>IF(COUNTA($B$5:$B1342)&lt;=C$1,AVERAGE($B$5:$B1342),C$2*($B1342-$E1341)+$E1341)</f>
        <v>6.623518384827987</v>
      </c>
      <c r="F1342">
        <f t="shared" si="40"/>
        <v>0.12897290660015237</v>
      </c>
      <c r="G1342">
        <f>IF(COUNTA($F$5:$F1342)&lt;=G$1,AVERAGE($F$5:$F1342),G$2*($F1342-$G1341)+$G1341)</f>
        <v>4.2466767201350515E-2</v>
      </c>
      <c r="H1342">
        <f t="shared" si="41"/>
        <v>8.6506139398801862E-2</v>
      </c>
    </row>
    <row r="1343" spans="1:8">
      <c r="A1343" s="3">
        <v>42584</v>
      </c>
      <c r="B1343" s="1">
        <v>7.28</v>
      </c>
      <c r="C1343">
        <f>IF(COUNTA($B$5:$B1343)&lt;=A$1,AVERAGE($B$5:$B1343),A$2*($B1343-$C1342)+$C1342)</f>
        <v>6.9157064109283004</v>
      </c>
      <c r="D1343">
        <f>IF(COUNTA($B$5:$B1343)&lt;=B$1,AVERAGE($B$5:$B1343),B$2*($B1343-$D1342)+$D1342)</f>
        <v>6.8316175977139189</v>
      </c>
      <c r="E1343">
        <f>IF(COUNTA($B$5:$B1343)&lt;=C$1,AVERAGE($B$5:$B1343),C$2*($B1343-$E1342)+$E1342)</f>
        <v>6.6694720978900284</v>
      </c>
      <c r="F1343">
        <f t="shared" si="40"/>
        <v>0.16214549982389048</v>
      </c>
      <c r="G1343">
        <f>IF(COUNTA($F$5:$F1343)&lt;=G$1,AVERAGE($F$5:$F1343),G$2*($F1343-$G1342)+$G1342)</f>
        <v>6.6402513725858509E-2</v>
      </c>
      <c r="H1343">
        <f t="shared" si="41"/>
        <v>9.5742986098031974E-2</v>
      </c>
    </row>
    <row r="1344" spans="1:8">
      <c r="A1344" s="3">
        <v>42585</v>
      </c>
      <c r="B1344" s="1">
        <v>7.59</v>
      </c>
      <c r="C1344">
        <f>IF(COUNTA($B$5:$B1344)&lt;=A$1,AVERAGE($B$5:$B1344),A$2*($B1344-$C1343)+$C1343)</f>
        <v>7.0505651287426403</v>
      </c>
      <c r="D1344">
        <f>IF(COUNTA($B$5:$B1344)&lt;=B$1,AVERAGE($B$5:$B1344),B$2*($B1344-$D1343)+$D1343)</f>
        <v>6.9453749580568314</v>
      </c>
      <c r="E1344">
        <f>IF(COUNTA($B$5:$B1344)&lt;=C$1,AVERAGE($B$5:$B1344),C$2*($B1344-$E1343)+$E1343)</f>
        <v>6.7339090510377266</v>
      </c>
      <c r="F1344">
        <f t="shared" si="40"/>
        <v>0.21146590701910473</v>
      </c>
      <c r="G1344">
        <f>IF(COUNTA($F$5:$F1344)&lt;=G$1,AVERAGE($F$5:$F1344),G$2*($F1344-$G1343)+$G1343)</f>
        <v>9.5415192384507755E-2</v>
      </c>
      <c r="H1344">
        <f t="shared" si="41"/>
        <v>0.11605071463459697</v>
      </c>
    </row>
    <row r="1345" spans="1:8">
      <c r="A1345" s="3">
        <v>42586</v>
      </c>
      <c r="B1345" s="1">
        <v>7.56</v>
      </c>
      <c r="C1345">
        <f>IF(COUNTA($B$5:$B1345)&lt;=A$1,AVERAGE($B$5:$B1345),A$2*($B1345-$C1344)+$C1344)</f>
        <v>7.1524521029941122</v>
      </c>
      <c r="D1345">
        <f>IF(COUNTA($B$5:$B1345)&lt;=B$1,AVERAGE($B$5:$B1345),B$2*($B1345-$D1344)+$D1344)</f>
        <v>7.037568714348307</v>
      </c>
      <c r="E1345">
        <f>IF(COUNTA($B$5:$B1345)&lt;=C$1,AVERAGE($B$5:$B1345),C$2*($B1345-$E1344)+$E1344)</f>
        <v>6.7917354174650857</v>
      </c>
      <c r="F1345">
        <f t="shared" si="40"/>
        <v>0.24583329688322131</v>
      </c>
      <c r="G1345">
        <f>IF(COUNTA($F$5:$F1345)&lt;=G$1,AVERAGE($F$5:$F1345),G$2*($F1345-$G1344)+$G1344)</f>
        <v>0.12549881328425047</v>
      </c>
      <c r="H1345">
        <f t="shared" si="41"/>
        <v>0.12033448359897084</v>
      </c>
    </row>
    <row r="1346" spans="1:8">
      <c r="A1346" s="3">
        <v>42587</v>
      </c>
      <c r="B1346" s="1">
        <v>7.46</v>
      </c>
      <c r="C1346">
        <f>IF(COUNTA($B$5:$B1346)&lt;=A$1,AVERAGE($B$5:$B1346),A$2*($B1346-$C1345)+$C1345)</f>
        <v>7.2139616823952899</v>
      </c>
      <c r="D1346">
        <f>IF(COUNTA($B$5:$B1346)&lt;=B$1,AVERAGE($B$5:$B1346),B$2*($B1346-$D1345)+$D1345)</f>
        <v>7.1009334071960613</v>
      </c>
      <c r="E1346">
        <f>IF(COUNTA($B$5:$B1346)&lt;=C$1,AVERAGE($B$5:$B1346),C$2*($B1346-$E1345)+$E1345)</f>
        <v>6.8385139382425297</v>
      </c>
      <c r="F1346">
        <f t="shared" si="40"/>
        <v>0.26241946895353152</v>
      </c>
      <c r="G1346">
        <f>IF(COUNTA($F$5:$F1346)&lt;=G$1,AVERAGE($F$5:$F1346),G$2*($F1346-$G1345)+$G1345)</f>
        <v>0.15288294441810668</v>
      </c>
      <c r="H1346">
        <f t="shared" si="41"/>
        <v>0.10953652453542484</v>
      </c>
    </row>
    <row r="1347" spans="1:8">
      <c r="A1347" s="3">
        <v>42588</v>
      </c>
      <c r="B1347" s="1">
        <v>7.66</v>
      </c>
      <c r="C1347">
        <f>IF(COUNTA($B$5:$B1347)&lt;=A$1,AVERAGE($B$5:$B1347),A$2*($B1347-$C1346)+$C1346)</f>
        <v>7.3031693459162321</v>
      </c>
      <c r="D1347">
        <f>IF(COUNTA($B$5:$B1347)&lt;=B$1,AVERAGE($B$5:$B1347),B$2*($B1347-$D1346)+$D1346)</f>
        <v>7.1847933961166524</v>
      </c>
      <c r="E1347">
        <f>IF(COUNTA($B$5:$B1347)&lt;=C$1,AVERAGE($B$5:$B1347),C$2*($B1347-$E1346)+$E1346)</f>
        <v>6.8960179625655531</v>
      </c>
      <c r="F1347">
        <f t="shared" si="40"/>
        <v>0.28877543355109925</v>
      </c>
      <c r="G1347">
        <f>IF(COUNTA($F$5:$F1347)&lt;=G$1,AVERAGE($F$5:$F1347),G$2*($F1347-$G1346)+$G1346)</f>
        <v>0.18006144224470519</v>
      </c>
      <c r="H1347">
        <f t="shared" si="41"/>
        <v>0.10871399130639406</v>
      </c>
    </row>
    <row r="1348" spans="1:8">
      <c r="A1348" s="3">
        <v>42591</v>
      </c>
      <c r="B1348" s="1">
        <v>8</v>
      </c>
      <c r="C1348">
        <f>IF(COUNTA($B$5:$B1348)&lt;=A$1,AVERAGE($B$5:$B1348),A$2*($B1348-$C1347)+$C1347)</f>
        <v>7.4425354767329859</v>
      </c>
      <c r="D1348">
        <f>IF(COUNTA($B$5:$B1348)&lt;=B$1,AVERAGE($B$5:$B1348),B$2*($B1348-$D1347)+$D1347)</f>
        <v>7.3070743866991545</v>
      </c>
      <c r="E1348">
        <f>IF(COUNTA($B$5:$B1348)&lt;=C$1,AVERAGE($B$5:$B1348),C$2*($B1348-$E1347)+$E1347)</f>
        <v>6.9732967051859642</v>
      </c>
      <c r="F1348">
        <f t="shared" si="40"/>
        <v>0.33377768151319032</v>
      </c>
      <c r="G1348">
        <f>IF(COUNTA($F$5:$F1348)&lt;=G$1,AVERAGE($F$5:$F1348),G$2*($F1348-$G1347)+$G1347)</f>
        <v>0.21080469009840222</v>
      </c>
      <c r="H1348">
        <f t="shared" si="41"/>
        <v>0.1229729914147881</v>
      </c>
    </row>
    <row r="1349" spans="1:8">
      <c r="A1349" s="3">
        <v>42592</v>
      </c>
      <c r="B1349" s="1">
        <v>8.17</v>
      </c>
      <c r="C1349">
        <f>IF(COUNTA($B$5:$B1349)&lt;=A$1,AVERAGE($B$5:$B1349),A$2*($B1349-$C1348)+$C1348)</f>
        <v>7.5880283813863887</v>
      </c>
      <c r="D1349">
        <f>IF(COUNTA($B$5:$B1349)&lt;=B$1,AVERAGE($B$5:$B1349),B$2*($B1349-$D1348)+$D1348)</f>
        <v>7.436513228694281</v>
      </c>
      <c r="E1349">
        <f>IF(COUNTA($B$5:$B1349)&lt;=C$1,AVERAGE($B$5:$B1349),C$2*($B1349-$E1348)+$E1348)</f>
        <v>7.0570659358229468</v>
      </c>
      <c r="F1349">
        <f t="shared" si="40"/>
        <v>0.37944729287133416</v>
      </c>
      <c r="G1349">
        <f>IF(COUNTA($F$5:$F1349)&lt;=G$1,AVERAGE($F$5:$F1349),G$2*($F1349-$G1348)+$G1348)</f>
        <v>0.24453321065298861</v>
      </c>
      <c r="H1349">
        <f t="shared" si="41"/>
        <v>0.13491408221834555</v>
      </c>
    </row>
    <row r="1350" spans="1:8">
      <c r="A1350" s="3">
        <v>42593</v>
      </c>
      <c r="B1350" s="1">
        <v>8.17</v>
      </c>
      <c r="C1350">
        <f>IF(COUNTA($B$5:$B1350)&lt;=A$1,AVERAGE($B$5:$B1350),A$2*($B1350-$C1349)+$C1349)</f>
        <v>7.7044227051091108</v>
      </c>
      <c r="D1350">
        <f>IF(COUNTA($B$5:$B1350)&lt;=B$1,AVERAGE($B$5:$B1350),B$2*($B1350-$D1349)+$D1349)</f>
        <v>7.5465362443901389</v>
      </c>
      <c r="E1350">
        <f>IF(COUNTA($B$5:$B1350)&lt;=C$1,AVERAGE($B$5:$B1350),C$2*($B1350-$E1349)+$E1349)</f>
        <v>7.1349713203153406</v>
      </c>
      <c r="F1350">
        <f t="shared" si="40"/>
        <v>0.41156492407479828</v>
      </c>
      <c r="G1350">
        <f>IF(COUNTA($F$5:$F1350)&lt;=G$1,AVERAGE($F$5:$F1350),G$2*($F1350-$G1349)+$G1349)</f>
        <v>0.27793955333735054</v>
      </c>
      <c r="H1350">
        <f t="shared" si="41"/>
        <v>0.13362537073744774</v>
      </c>
    </row>
    <row r="1351" spans="1:8">
      <c r="A1351" s="3">
        <v>42595</v>
      </c>
      <c r="B1351" s="1">
        <v>8</v>
      </c>
      <c r="C1351">
        <f>IF(COUNTA($B$5:$B1351)&lt;=A$1,AVERAGE($B$5:$B1351),A$2*($B1351-$C1350)+$C1350)</f>
        <v>7.7635381640872883</v>
      </c>
      <c r="D1351">
        <f>IF(COUNTA($B$5:$B1351)&lt;=B$1,AVERAGE($B$5:$B1351),B$2*($B1351-$D1350)+$D1350)</f>
        <v>7.6145558077316178</v>
      </c>
      <c r="E1351">
        <f>IF(COUNTA($B$5:$B1351)&lt;=C$1,AVERAGE($B$5:$B1351),C$2*($B1351-$E1350)+$E1350)</f>
        <v>7.1955233278932669</v>
      </c>
      <c r="F1351">
        <f t="shared" si="40"/>
        <v>0.4190324798383509</v>
      </c>
      <c r="G1351">
        <f>IF(COUNTA($F$5:$F1351)&lt;=G$1,AVERAGE($F$5:$F1351),G$2*($F1351-$G1350)+$G1350)</f>
        <v>0.30615813863755059</v>
      </c>
      <c r="H1351">
        <f t="shared" si="41"/>
        <v>0.11287434120080031</v>
      </c>
    </row>
    <row r="1352" spans="1:8">
      <c r="A1352" s="3">
        <v>42598</v>
      </c>
      <c r="B1352" s="1">
        <v>8.0299999999999994</v>
      </c>
      <c r="C1352">
        <f>IF(COUNTA($B$5:$B1352)&lt;=A$1,AVERAGE($B$5:$B1352),A$2*($B1352-$C1351)+$C1351)</f>
        <v>7.8168305312698303</v>
      </c>
      <c r="D1352">
        <f>IF(COUNTA($B$5:$B1352)&lt;=B$1,AVERAGE($B$5:$B1352),B$2*($B1352-$D1351)+$D1351)</f>
        <v>7.676872436571875</v>
      </c>
      <c r="E1352">
        <f>IF(COUNTA($B$5:$B1352)&lt;=C$1,AVERAGE($B$5:$B1352),C$2*($B1352-$E1351)+$E1351)</f>
        <v>7.2539366949407382</v>
      </c>
      <c r="F1352">
        <f t="shared" si="40"/>
        <v>0.42293574163113679</v>
      </c>
      <c r="G1352">
        <f>IF(COUNTA($F$5:$F1352)&lt;=G$1,AVERAGE($F$5:$F1352),G$2*($F1352-$G1351)+$G1351)</f>
        <v>0.32951365923626785</v>
      </c>
      <c r="H1352">
        <f t="shared" si="41"/>
        <v>9.3422082394868933E-2</v>
      </c>
    </row>
    <row r="1353" spans="1:8">
      <c r="A1353" s="3">
        <v>42599</v>
      </c>
      <c r="B1353" s="1">
        <v>8.06</v>
      </c>
      <c r="C1353">
        <f>IF(COUNTA($B$5:$B1353)&lt;=A$1,AVERAGE($B$5:$B1353),A$2*($B1353-$C1352)+$C1352)</f>
        <v>7.8654644250158645</v>
      </c>
      <c r="D1353">
        <f>IF(COUNTA($B$5:$B1353)&lt;=B$1,AVERAGE($B$5:$B1353),B$2*($B1353-$D1352)+$D1352)</f>
        <v>7.7343415710860937</v>
      </c>
      <c r="E1353">
        <f>IF(COUNTA($B$5:$B1353)&lt;=C$1,AVERAGE($B$5:$B1353),C$2*($B1353-$E1352)+$E1352)</f>
        <v>7.3103611262948869</v>
      </c>
      <c r="F1353">
        <f t="shared" si="40"/>
        <v>0.42398044479120678</v>
      </c>
      <c r="G1353">
        <f>IF(COUNTA($F$5:$F1353)&lt;=G$1,AVERAGE($F$5:$F1353),G$2*($F1353-$G1352)+$G1352)</f>
        <v>0.34840701634725563</v>
      </c>
      <c r="H1353">
        <f t="shared" si="41"/>
        <v>7.5573428443951152E-2</v>
      </c>
    </row>
    <row r="1354" spans="1:8">
      <c r="A1354" s="3">
        <v>42600</v>
      </c>
      <c r="B1354" s="1">
        <v>8.1199999999999992</v>
      </c>
      <c r="C1354">
        <f>IF(COUNTA($B$5:$B1354)&lt;=A$1,AVERAGE($B$5:$B1354),A$2*($B1354-$C1353)+$C1353)</f>
        <v>7.9163715400126913</v>
      </c>
      <c r="D1354">
        <f>IF(COUNTA($B$5:$B1354)&lt;=B$1,AVERAGE($B$5:$B1354),B$2*($B1354-$D1353)+$D1353)</f>
        <v>7.7921903354231796</v>
      </c>
      <c r="E1354">
        <f>IF(COUNTA($B$5:$B1354)&lt;=C$1,AVERAGE($B$5:$B1354),C$2*($B1354-$E1353)+$E1353)</f>
        <v>7.367035847454245</v>
      </c>
      <c r="F1354">
        <f t="shared" si="40"/>
        <v>0.42515448796893462</v>
      </c>
      <c r="G1354">
        <f>IF(COUNTA($F$5:$F1354)&lt;=G$1,AVERAGE($F$5:$F1354),G$2*($F1354-$G1353)+$G1353)</f>
        <v>0.36375651067159143</v>
      </c>
      <c r="H1354">
        <f t="shared" si="41"/>
        <v>6.1397977297343198E-2</v>
      </c>
    </row>
    <row r="1355" spans="1:8">
      <c r="A1355" s="3">
        <v>42602</v>
      </c>
      <c r="B1355" s="1">
        <v>8.1999999999999993</v>
      </c>
      <c r="C1355">
        <f>IF(COUNTA($B$5:$B1355)&lt;=A$1,AVERAGE($B$5:$B1355),A$2*($B1355-$C1354)+$C1354)</f>
        <v>7.9730972320101525</v>
      </c>
      <c r="D1355">
        <f>IF(COUNTA($B$5:$B1355)&lt;=B$1,AVERAGE($B$5:$B1355),B$2*($B1355-$D1354)+$D1354)</f>
        <v>7.8533617851097022</v>
      </c>
      <c r="E1355">
        <f>IF(COUNTA($B$5:$B1355)&lt;=C$1,AVERAGE($B$5:$B1355),C$2*($B1355-$E1354)+$E1354)</f>
        <v>7.4253433381324481</v>
      </c>
      <c r="F1355">
        <f t="shared" si="40"/>
        <v>0.42801844697725411</v>
      </c>
      <c r="G1355">
        <f>IF(COUNTA($F$5:$F1355)&lt;=G$1,AVERAGE($F$5:$F1355),G$2*($F1355-$G1354)+$G1354)</f>
        <v>0.37660889793272395</v>
      </c>
      <c r="H1355">
        <f t="shared" si="41"/>
        <v>5.1409549044530156E-2</v>
      </c>
    </row>
    <row r="1356" spans="1:8">
      <c r="A1356" s="3">
        <v>42605</v>
      </c>
      <c r="B1356" s="1">
        <v>8.14</v>
      </c>
      <c r="C1356">
        <f>IF(COUNTA($B$5:$B1356)&lt;=A$1,AVERAGE($B$5:$B1356),A$2*($B1356-$C1355)+$C1355)</f>
        <v>8.0064777856081228</v>
      </c>
      <c r="D1356">
        <f>IF(COUNTA($B$5:$B1356)&lt;=B$1,AVERAGE($B$5:$B1356),B$2*($B1356-$D1355)+$D1355)</f>
        <v>7.8963575173432465</v>
      </c>
      <c r="E1356">
        <f>IF(COUNTA($B$5:$B1356)&lt;=C$1,AVERAGE($B$5:$B1356),C$2*($B1356-$E1355)+$E1355)</f>
        <v>7.475369304463177</v>
      </c>
      <c r="F1356">
        <f t="shared" si="40"/>
        <v>0.42098821288006949</v>
      </c>
      <c r="G1356">
        <f>IF(COUNTA($F$5:$F1356)&lt;=G$1,AVERAGE($F$5:$F1356),G$2*($F1356-$G1355)+$G1355)</f>
        <v>0.38548476092219308</v>
      </c>
      <c r="H1356">
        <f t="shared" si="41"/>
        <v>3.5503451957876409E-2</v>
      </c>
    </row>
    <row r="1357" spans="1:8">
      <c r="A1357" s="3">
        <v>42606</v>
      </c>
      <c r="B1357" s="1">
        <v>8.34</v>
      </c>
      <c r="C1357">
        <f>IF(COUNTA($B$5:$B1357)&lt;=A$1,AVERAGE($B$5:$B1357),A$2*($B1357-$C1356)+$C1356)</f>
        <v>8.0731822284864982</v>
      </c>
      <c r="D1357">
        <f>IF(COUNTA($B$5:$B1357)&lt;=B$1,AVERAGE($B$5:$B1357),B$2*($B1357-$D1356)+$D1356)</f>
        <v>7.9629038897417592</v>
      </c>
      <c r="E1357">
        <f>IF(COUNTA($B$5:$B1357)&lt;=C$1,AVERAGE($B$5:$B1357),C$2*($B1357-$E1356)+$E1356)</f>
        <v>7.5358934531507549</v>
      </c>
      <c r="F1357">
        <f t="shared" si="40"/>
        <v>0.42701043659100435</v>
      </c>
      <c r="G1357">
        <f>IF(COUNTA($F$5:$F1357)&lt;=G$1,AVERAGE($F$5:$F1357),G$2*($F1357-$G1356)+$G1356)</f>
        <v>0.39378989605595532</v>
      </c>
      <c r="H1357">
        <f t="shared" si="41"/>
        <v>3.3220540535049026E-2</v>
      </c>
    </row>
    <row r="1358" spans="1:8">
      <c r="A1358" s="3">
        <v>42607</v>
      </c>
      <c r="B1358" s="1">
        <v>8.27</v>
      </c>
      <c r="C1358">
        <f>IF(COUNTA($B$5:$B1358)&lt;=A$1,AVERAGE($B$5:$B1358),A$2*($B1358-$C1357)+$C1357)</f>
        <v>8.1125457827891978</v>
      </c>
      <c r="D1358">
        <f>IF(COUNTA($B$5:$B1358)&lt;=B$1,AVERAGE($B$5:$B1358),B$2*($B1358-$D1357)+$D1357)</f>
        <v>8.0089683062804955</v>
      </c>
      <c r="E1358">
        <f>IF(COUNTA($B$5:$B1358)&lt;=C$1,AVERAGE($B$5:$B1358),C$2*($B1358-$E1357)+$E1357)</f>
        <v>7.5872809114302022</v>
      </c>
      <c r="F1358">
        <f t="shared" si="40"/>
        <v>0.42168739485029327</v>
      </c>
      <c r="G1358">
        <f>IF(COUNTA($F$5:$F1358)&lt;=G$1,AVERAGE($F$5:$F1358),G$2*($F1358-$G1357)+$G1357)</f>
        <v>0.39936939581482289</v>
      </c>
      <c r="H1358">
        <f t="shared" si="41"/>
        <v>2.2317999035470382E-2</v>
      </c>
    </row>
    <row r="1359" spans="1:8">
      <c r="A1359" s="3">
        <v>42608</v>
      </c>
      <c r="B1359" s="1">
        <v>8.27</v>
      </c>
      <c r="C1359">
        <f>IF(COUNTA($B$5:$B1359)&lt;=A$1,AVERAGE($B$5:$B1359),A$2*($B1359-$C1358)+$C1358)</f>
        <v>8.1440366262313582</v>
      </c>
      <c r="D1359">
        <f>IF(COUNTA($B$5:$B1359)&lt;=B$1,AVERAGE($B$5:$B1359),B$2*($B1359-$D1358)+$D1358)</f>
        <v>8.0481230603384208</v>
      </c>
      <c r="E1359">
        <f>IF(COUNTA($B$5:$B1359)&lt;=C$1,AVERAGE($B$5:$B1359),C$2*($B1359-$E1358)+$E1358)</f>
        <v>7.6350712476300879</v>
      </c>
      <c r="F1359">
        <f t="shared" si="40"/>
        <v>0.41305181270833291</v>
      </c>
      <c r="G1359">
        <f>IF(COUNTA($F$5:$F1359)&lt;=G$1,AVERAGE($F$5:$F1359),G$2*($F1359-$G1358)+$G1358)</f>
        <v>0.40210587919352492</v>
      </c>
      <c r="H1359">
        <f t="shared" si="41"/>
        <v>1.0945933514807993E-2</v>
      </c>
    </row>
    <row r="1360" spans="1:8">
      <c r="A1360" s="3">
        <v>42609</v>
      </c>
      <c r="B1360" s="1">
        <v>8.34</v>
      </c>
      <c r="C1360">
        <f>IF(COUNTA($B$5:$B1360)&lt;=A$1,AVERAGE($B$5:$B1360),A$2*($B1360-$C1359)+$C1359)</f>
        <v>8.1832293009850865</v>
      </c>
      <c r="D1360">
        <f>IF(COUNTA($B$5:$B1360)&lt;=B$1,AVERAGE($B$5:$B1360),B$2*($B1360-$D1359)+$D1359)</f>
        <v>8.0919046012876574</v>
      </c>
      <c r="E1360">
        <f>IF(COUNTA($B$5:$B1360)&lt;=C$1,AVERAGE($B$5:$B1360),C$2*($B1360-$E1359)+$E1359)</f>
        <v>7.6844162602959818</v>
      </c>
      <c r="F1360">
        <f t="shared" si="40"/>
        <v>0.40748834099167563</v>
      </c>
      <c r="G1360">
        <f>IF(COUNTA($F$5:$F1360)&lt;=G$1,AVERAGE($F$5:$F1360),G$2*($F1360-$G1359)+$G1359)</f>
        <v>0.40318237155315506</v>
      </c>
      <c r="H1360">
        <f t="shared" si="41"/>
        <v>4.3059694385205738E-3</v>
      </c>
    </row>
    <row r="1361" spans="1:8">
      <c r="A1361" s="3">
        <v>42612</v>
      </c>
      <c r="B1361" s="1">
        <v>8.27</v>
      </c>
      <c r="C1361">
        <f>IF(COUNTA($B$5:$B1361)&lt;=A$1,AVERAGE($B$5:$B1361),A$2*($B1361-$C1360)+$C1360)</f>
        <v>8.2005834407880691</v>
      </c>
      <c r="D1361">
        <f>IF(COUNTA($B$5:$B1361)&lt;=B$1,AVERAGE($B$5:$B1361),B$2*($B1361-$D1360)+$D1360)</f>
        <v>8.118618911094508</v>
      </c>
      <c r="E1361">
        <f>IF(COUNTA($B$5:$B1361)&lt;=C$1,AVERAGE($B$5:$B1361),C$2*($B1361-$E1360)+$E1360)</f>
        <v>7.7254071220752634</v>
      </c>
      <c r="F1361">
        <f t="shared" ref="F1361:F1424" si="42">D1361-E1361</f>
        <v>0.39321178901924458</v>
      </c>
      <c r="G1361">
        <f>IF(COUNTA($F$5:$F1361)&lt;=G$1,AVERAGE($F$5:$F1361),G$2*($F1361-$G1360)+$G1360)</f>
        <v>0.40118825504637295</v>
      </c>
      <c r="H1361">
        <f t="shared" ref="H1361:H1424" si="43">F1361-G1361</f>
        <v>-7.9764660271283705E-3</v>
      </c>
    </row>
    <row r="1362" spans="1:8">
      <c r="A1362" s="3">
        <v>42613</v>
      </c>
      <c r="B1362" s="1">
        <v>8.08</v>
      </c>
      <c r="C1362">
        <f>IF(COUNTA($B$5:$B1362)&lt;=A$1,AVERAGE($B$5:$B1362),A$2*($B1362-$C1361)+$C1361)</f>
        <v>8.1764667526304553</v>
      </c>
      <c r="D1362">
        <f>IF(COUNTA($B$5:$B1362)&lt;=B$1,AVERAGE($B$5:$B1362),B$2*($B1362-$D1361)+$D1361)</f>
        <v>8.1128260744303322</v>
      </c>
      <c r="E1362">
        <f>IF(COUNTA($B$5:$B1362)&lt;=C$1,AVERAGE($B$5:$B1362),C$2*($B1362-$E1361)+$E1361)</f>
        <v>7.7502286235299946</v>
      </c>
      <c r="F1362">
        <f t="shared" si="42"/>
        <v>0.36259745090033757</v>
      </c>
      <c r="G1362">
        <f>IF(COUNTA($F$5:$F1362)&lt;=G$1,AVERAGE($F$5:$F1362),G$2*($F1362-$G1361)+$G1361)</f>
        <v>0.39347009421716589</v>
      </c>
      <c r="H1362">
        <f t="shared" si="43"/>
        <v>-3.0872643316828319E-2</v>
      </c>
    </row>
    <row r="1363" spans="1:8">
      <c r="A1363" s="3">
        <v>42614</v>
      </c>
      <c r="B1363" s="1">
        <v>8.27</v>
      </c>
      <c r="C1363">
        <f>IF(COUNTA($B$5:$B1363)&lt;=A$1,AVERAGE($B$5:$B1363),A$2*($B1363-$C1362)+$C1362)</f>
        <v>8.1951734021043645</v>
      </c>
      <c r="D1363">
        <f>IF(COUNTA($B$5:$B1363)&lt;=B$1,AVERAGE($B$5:$B1363),B$2*($B1363-$D1362)+$D1362)</f>
        <v>8.1364021632657817</v>
      </c>
      <c r="E1363">
        <f>IF(COUNTA($B$5:$B1363)&lt;=C$1,AVERAGE($B$5:$B1363),C$2*($B1363-$E1362)+$E1362)</f>
        <v>7.7866126198828951</v>
      </c>
      <c r="F1363">
        <f t="shared" si="42"/>
        <v>0.34978954338288659</v>
      </c>
      <c r="G1363">
        <f>IF(COUNTA($F$5:$F1363)&lt;=G$1,AVERAGE($F$5:$F1363),G$2*($F1363-$G1362)+$G1362)</f>
        <v>0.38473398405031001</v>
      </c>
      <c r="H1363">
        <f t="shared" si="43"/>
        <v>-3.4944440667423415E-2</v>
      </c>
    </row>
    <row r="1364" spans="1:8">
      <c r="A1364" s="3">
        <v>42615</v>
      </c>
      <c r="B1364" s="1">
        <v>8.27</v>
      </c>
      <c r="C1364">
        <f>IF(COUNTA($B$5:$B1364)&lt;=A$1,AVERAGE($B$5:$B1364),A$2*($B1364-$C1363)+$C1363)</f>
        <v>8.2101387216834922</v>
      </c>
      <c r="D1364">
        <f>IF(COUNTA($B$5:$B1364)&lt;=B$1,AVERAGE($B$5:$B1364),B$2*($B1364-$D1363)+$D1363)</f>
        <v>8.1564418387759137</v>
      </c>
      <c r="E1364">
        <f>IF(COUNTA($B$5:$B1364)&lt;=C$1,AVERAGE($B$5:$B1364),C$2*($B1364-$E1363)+$E1363)</f>
        <v>7.8204497364910921</v>
      </c>
      <c r="F1364">
        <f t="shared" si="42"/>
        <v>0.33599210228482157</v>
      </c>
      <c r="G1364">
        <f>IF(COUNTA($F$5:$F1364)&lt;=G$1,AVERAGE($F$5:$F1364),G$2*($F1364-$G1363)+$G1363)</f>
        <v>0.37498560769721234</v>
      </c>
      <c r="H1364">
        <f t="shared" si="43"/>
        <v>-3.8993505412390772E-2</v>
      </c>
    </row>
    <row r="1365" spans="1:8">
      <c r="A1365" s="3">
        <v>42616</v>
      </c>
      <c r="B1365" s="1">
        <v>8.26</v>
      </c>
      <c r="C1365">
        <f>IF(COUNTA($B$5:$B1365)&lt;=A$1,AVERAGE($B$5:$B1365),A$2*($B1365-$C1364)+$C1364)</f>
        <v>8.2201109773467937</v>
      </c>
      <c r="D1365">
        <f>IF(COUNTA($B$5:$B1365)&lt;=B$1,AVERAGE($B$5:$B1365),B$2*($B1365-$D1364)+$D1364)</f>
        <v>8.1719755629595259</v>
      </c>
      <c r="E1365">
        <f>IF(COUNTA($B$5:$B1365)&lt;=C$1,AVERAGE($B$5:$B1365),C$2*($B1365-$E1364)+$E1364)</f>
        <v>7.8512182549367155</v>
      </c>
      <c r="F1365">
        <f t="shared" si="42"/>
        <v>0.32075730802281033</v>
      </c>
      <c r="G1365">
        <f>IF(COUNTA($F$5:$F1365)&lt;=G$1,AVERAGE($F$5:$F1365),G$2*($F1365-$G1364)+$G1364)</f>
        <v>0.36413994776233194</v>
      </c>
      <c r="H1365">
        <f t="shared" si="43"/>
        <v>-4.3382639739521611E-2</v>
      </c>
    </row>
    <row r="1366" spans="1:8">
      <c r="A1366" s="3">
        <v>42619</v>
      </c>
      <c r="B1366" s="1">
        <v>8.1999999999999993</v>
      </c>
      <c r="C1366">
        <f>IF(COUNTA($B$5:$B1366)&lt;=A$1,AVERAGE($B$5:$B1366),A$2*($B1366-$C1365)+$C1365)</f>
        <v>8.2160887818774349</v>
      </c>
      <c r="D1366">
        <f>IF(COUNTA($B$5:$B1366)&lt;=B$1,AVERAGE($B$5:$B1366),B$2*($B1366-$D1365)+$D1365)</f>
        <v>8.176179228515597</v>
      </c>
      <c r="E1366">
        <f>IF(COUNTA($B$5:$B1366)&lt;=C$1,AVERAGE($B$5:$B1366),C$2*($B1366-$E1365)+$E1365)</f>
        <v>7.8756329770911453</v>
      </c>
      <c r="F1366">
        <f t="shared" si="42"/>
        <v>0.30054625142445168</v>
      </c>
      <c r="G1366">
        <f>IF(COUNTA($F$5:$F1366)&lt;=G$1,AVERAGE($F$5:$F1366),G$2*($F1366-$G1365)+$G1365)</f>
        <v>0.35142120849475589</v>
      </c>
      <c r="H1366">
        <f t="shared" si="43"/>
        <v>-5.0874957070304205E-2</v>
      </c>
    </row>
    <row r="1367" spans="1:8">
      <c r="A1367" s="3">
        <v>42620</v>
      </c>
      <c r="B1367" s="1">
        <v>8.14</v>
      </c>
      <c r="C1367">
        <f>IF(COUNTA($B$5:$B1367)&lt;=A$1,AVERAGE($B$5:$B1367),A$2*($B1367-$C1366)+$C1366)</f>
        <v>8.2008710255019484</v>
      </c>
      <c r="D1367">
        <f>IF(COUNTA($B$5:$B1367)&lt;=B$1,AVERAGE($B$5:$B1367),B$2*($B1367-$D1366)+$D1366)</f>
        <v>8.1707523442382577</v>
      </c>
      <c r="E1367">
        <f>IF(COUNTA($B$5:$B1367)&lt;=C$1,AVERAGE($B$5:$B1367),C$2*($B1367-$E1366)+$E1366)</f>
        <v>7.8941386686947652</v>
      </c>
      <c r="F1367">
        <f t="shared" si="42"/>
        <v>0.27661367554349248</v>
      </c>
      <c r="G1367">
        <f>IF(COUNTA($F$5:$F1367)&lt;=G$1,AVERAGE($F$5:$F1367),G$2*($F1367-$G1366)+$G1366)</f>
        <v>0.33645970190450319</v>
      </c>
      <c r="H1367">
        <f t="shared" si="43"/>
        <v>-5.9846026361010718E-2</v>
      </c>
    </row>
    <row r="1368" spans="1:8">
      <c r="A1368" s="3">
        <v>42621</v>
      </c>
      <c r="B1368" s="1">
        <v>8.1199999999999992</v>
      </c>
      <c r="C1368">
        <f>IF(COUNTA($B$5:$B1368)&lt;=A$1,AVERAGE($B$5:$B1368),A$2*($B1368-$C1367)+$C1367)</f>
        <v>8.1846968204015589</v>
      </c>
      <c r="D1368">
        <f>IF(COUNTA($B$5:$B1368)&lt;=B$1,AVERAGE($B$5:$B1368),B$2*($B1368-$D1367)+$D1367)</f>
        <v>8.163139492602518</v>
      </c>
      <c r="E1368">
        <f>IF(COUNTA($B$5:$B1368)&lt;=C$1,AVERAGE($B$5:$B1368),C$2*($B1368-$E1367)+$E1367)</f>
        <v>7.9099489618861316</v>
      </c>
      <c r="F1368">
        <f t="shared" si="42"/>
        <v>0.25319053071638642</v>
      </c>
      <c r="G1368">
        <f>IF(COUNTA($F$5:$F1368)&lt;=G$1,AVERAGE($F$5:$F1368),G$2*($F1368-$G1367)+$G1367)</f>
        <v>0.31980586766687985</v>
      </c>
      <c r="H1368">
        <f t="shared" si="43"/>
        <v>-6.6615336950493431E-2</v>
      </c>
    </row>
    <row r="1369" spans="1:8">
      <c r="A1369" s="3">
        <v>42622</v>
      </c>
      <c r="B1369" s="1">
        <v>7.9399999999999995</v>
      </c>
      <c r="C1369">
        <f>IF(COUNTA($B$5:$B1369)&lt;=A$1,AVERAGE($B$5:$B1369),A$2*($B1369-$C1368)+$C1368)</f>
        <v>8.1357574563212474</v>
      </c>
      <c r="D1369">
        <f>IF(COUNTA($B$5:$B1369)&lt;=B$1,AVERAGE($B$5:$B1369),B$2*($B1369-$D1368)+$D1368)</f>
        <v>8.1296685687121411</v>
      </c>
      <c r="E1369">
        <f>IF(COUNTA($B$5:$B1369)&lt;=C$1,AVERAGE($B$5:$B1369),C$2*($B1369-$E1368)+$E1368)</f>
        <v>7.9120525345541024</v>
      </c>
      <c r="F1369">
        <f t="shared" si="42"/>
        <v>0.21761603415803865</v>
      </c>
      <c r="G1369">
        <f>IF(COUNTA($F$5:$F1369)&lt;=G$1,AVERAGE($F$5:$F1369),G$2*($F1369-$G1368)+$G1368)</f>
        <v>0.29936790096511162</v>
      </c>
      <c r="H1369">
        <f t="shared" si="43"/>
        <v>-8.175186680707297E-2</v>
      </c>
    </row>
    <row r="1370" spans="1:8">
      <c r="A1370" s="3">
        <v>42623</v>
      </c>
      <c r="B1370" s="1">
        <v>7.9399999999999995</v>
      </c>
      <c r="C1370">
        <f>IF(COUNTA($B$5:$B1370)&lt;=A$1,AVERAGE($B$5:$B1370),A$2*($B1370-$C1369)+$C1369)</f>
        <v>8.0966059650569981</v>
      </c>
      <c r="D1370">
        <f>IF(COUNTA($B$5:$B1370)&lt;=B$1,AVERAGE($B$5:$B1370),B$2*($B1370-$D1369)+$D1369)</f>
        <v>8.1012182834053199</v>
      </c>
      <c r="E1370">
        <f>IF(COUNTA($B$5:$B1370)&lt;=C$1,AVERAGE($B$5:$B1370),C$2*($B1370-$E1369)+$E1369)</f>
        <v>7.9140088571353155</v>
      </c>
      <c r="F1370">
        <f t="shared" si="42"/>
        <v>0.18720942627000436</v>
      </c>
      <c r="G1370">
        <f>IF(COUNTA($F$5:$F1370)&lt;=G$1,AVERAGE($F$5:$F1370),G$2*($F1370-$G1369)+$G1369)</f>
        <v>0.27693620602609015</v>
      </c>
      <c r="H1370">
        <f t="shared" si="43"/>
        <v>-8.9726779756085784E-2</v>
      </c>
    </row>
    <row r="1371" spans="1:8">
      <c r="A1371" s="3">
        <v>42626</v>
      </c>
      <c r="B1371" s="1">
        <v>7.92</v>
      </c>
      <c r="C1371">
        <f>IF(COUNTA($B$5:$B1371)&lt;=A$1,AVERAGE($B$5:$B1371),A$2*($B1371-$C1370)+$C1370)</f>
        <v>8.0612847720455978</v>
      </c>
      <c r="D1371">
        <f>IF(COUNTA($B$5:$B1371)&lt;=B$1,AVERAGE($B$5:$B1371),B$2*($B1371-$D1370)+$D1370)</f>
        <v>8.0740355408945224</v>
      </c>
      <c r="E1371">
        <f>IF(COUNTA($B$5:$B1371)&lt;=C$1,AVERAGE($B$5:$B1371),C$2*($B1371-$E1370)+$E1370)</f>
        <v>7.9144282371358434</v>
      </c>
      <c r="F1371">
        <f t="shared" si="42"/>
        <v>0.15960730375867893</v>
      </c>
      <c r="G1371">
        <f>IF(COUNTA($F$5:$F1371)&lt;=G$1,AVERAGE($F$5:$F1371),G$2*($F1371-$G1370)+$G1370)</f>
        <v>0.2534704255726079</v>
      </c>
      <c r="H1371">
        <f t="shared" si="43"/>
        <v>-9.3863121813928974E-2</v>
      </c>
    </row>
    <row r="1372" spans="1:8">
      <c r="A1372" s="3">
        <v>42627</v>
      </c>
      <c r="B1372" s="1">
        <v>7.9399999999999995</v>
      </c>
      <c r="C1372">
        <f>IF(COUNTA($B$5:$B1372)&lt;=A$1,AVERAGE($B$5:$B1372),A$2*($B1372-$C1371)+$C1371)</f>
        <v>8.0370278176364778</v>
      </c>
      <c r="D1372">
        <f>IF(COUNTA($B$5:$B1372)&lt;=B$1,AVERAGE($B$5:$B1372),B$2*($B1372-$D1371)+$D1371)</f>
        <v>8.0539302097603436</v>
      </c>
      <c r="E1372">
        <f>IF(COUNTA($B$5:$B1372)&lt;=C$1,AVERAGE($B$5:$B1372),C$2*($B1372-$E1371)+$E1371)</f>
        <v>7.9162182605363345</v>
      </c>
      <c r="F1372">
        <f t="shared" si="42"/>
        <v>0.13771194922400909</v>
      </c>
      <c r="G1372">
        <f>IF(COUNTA($F$5:$F1372)&lt;=G$1,AVERAGE($F$5:$F1372),G$2*($F1372-$G1371)+$G1371)</f>
        <v>0.23031873030288813</v>
      </c>
      <c r="H1372">
        <f t="shared" si="43"/>
        <v>-9.2606781078879041E-2</v>
      </c>
    </row>
    <row r="1373" spans="1:8">
      <c r="A1373" s="3">
        <v>42628</v>
      </c>
      <c r="B1373" s="1">
        <v>7.9399999999999995</v>
      </c>
      <c r="C1373">
        <f>IF(COUNTA($B$5:$B1373)&lt;=A$1,AVERAGE($B$5:$B1373),A$2*($B1373-$C1372)+$C1372)</f>
        <v>8.0176222541091828</v>
      </c>
      <c r="D1373">
        <f>IF(COUNTA($B$5:$B1373)&lt;=B$1,AVERAGE($B$5:$B1373),B$2*($B1373-$D1372)+$D1372)</f>
        <v>8.0368406782962918</v>
      </c>
      <c r="E1373">
        <f>IF(COUNTA($B$5:$B1373)&lt;=C$1,AVERAGE($B$5:$B1373),C$2*($B1373-$E1372)+$E1372)</f>
        <v>7.9178829822987913</v>
      </c>
      <c r="F1373">
        <f t="shared" si="42"/>
        <v>0.1189576959975005</v>
      </c>
      <c r="G1373">
        <f>IF(COUNTA($F$5:$F1373)&lt;=G$1,AVERAGE($F$5:$F1373),G$2*($F1373-$G1372)+$G1372)</f>
        <v>0.2080465234418106</v>
      </c>
      <c r="H1373">
        <f t="shared" si="43"/>
        <v>-8.9088827444310098E-2</v>
      </c>
    </row>
    <row r="1374" spans="1:8">
      <c r="A1374" s="3">
        <v>42629</v>
      </c>
      <c r="B1374" s="1">
        <v>7.8000000000000007</v>
      </c>
      <c r="C1374">
        <f>IF(COUNTA($B$5:$B1374)&lt;=A$1,AVERAGE($B$5:$B1374),A$2*($B1374-$C1373)+$C1373)</f>
        <v>7.9740978032873464</v>
      </c>
      <c r="D1374">
        <f>IF(COUNTA($B$5:$B1374)&lt;=B$1,AVERAGE($B$5:$B1374),B$2*($B1374-$D1373)+$D1373)</f>
        <v>8.0013145765518487</v>
      </c>
      <c r="E1374">
        <f>IF(COUNTA($B$5:$B1374)&lt;=C$1,AVERAGE($B$5:$B1374),C$2*($B1374-$E1373)+$E1373)</f>
        <v>7.9096311735378757</v>
      </c>
      <c r="F1374">
        <f t="shared" si="42"/>
        <v>9.1683403013973042E-2</v>
      </c>
      <c r="G1374">
        <f>IF(COUNTA($F$5:$F1374)&lt;=G$1,AVERAGE($F$5:$F1374),G$2*($F1374-$G1373)+$G1373)</f>
        <v>0.18477389935624308</v>
      </c>
      <c r="H1374">
        <f t="shared" si="43"/>
        <v>-9.309049634227004E-2</v>
      </c>
    </row>
    <row r="1375" spans="1:8">
      <c r="A1375" s="3">
        <v>42630</v>
      </c>
      <c r="B1375" s="1">
        <v>7.82</v>
      </c>
      <c r="C1375">
        <f>IF(COUNTA($B$5:$B1375)&lt;=A$1,AVERAGE($B$5:$B1375),A$2*($B1375-$C1374)+$C1374)</f>
        <v>7.9432782426298774</v>
      </c>
      <c r="D1375">
        <f>IF(COUNTA($B$5:$B1375)&lt;=B$1,AVERAGE($B$5:$B1375),B$2*($B1375-$D1374)+$D1374)</f>
        <v>7.9741173900690718</v>
      </c>
      <c r="E1375">
        <f>IF(COUNTA($B$5:$B1375)&lt;=C$1,AVERAGE($B$5:$B1375),C$2*($B1375-$E1374)+$E1374)</f>
        <v>7.9033569913902246</v>
      </c>
      <c r="F1375">
        <f t="shared" si="42"/>
        <v>7.0760398678847203E-2</v>
      </c>
      <c r="G1375">
        <f>IF(COUNTA($F$5:$F1375)&lt;=G$1,AVERAGE($F$5:$F1375),G$2*($F1375-$G1374)+$G1374)</f>
        <v>0.16197119922076392</v>
      </c>
      <c r="H1375">
        <f t="shared" si="43"/>
        <v>-9.1210800541916714E-2</v>
      </c>
    </row>
    <row r="1376" spans="1:8">
      <c r="A1376" s="3">
        <v>42633</v>
      </c>
      <c r="B1376" s="1">
        <v>7.77</v>
      </c>
      <c r="C1376">
        <f>IF(COUNTA($B$5:$B1376)&lt;=A$1,AVERAGE($B$5:$B1376),A$2*($B1376-$C1375)+$C1375)</f>
        <v>7.9086225941039014</v>
      </c>
      <c r="D1376">
        <f>IF(COUNTA($B$5:$B1376)&lt;=B$1,AVERAGE($B$5:$B1376),B$2*($B1376-$D1375)+$D1375)</f>
        <v>7.9434997815587112</v>
      </c>
      <c r="E1376">
        <f>IF(COUNTA($B$5:$B1376)&lt;=C$1,AVERAGE($B$5:$B1376),C$2*($B1376-$E1375)+$E1375)</f>
        <v>7.8940220019929086</v>
      </c>
      <c r="F1376">
        <f t="shared" si="42"/>
        <v>4.9477779565802571E-2</v>
      </c>
      <c r="G1376">
        <f>IF(COUNTA($F$5:$F1376)&lt;=G$1,AVERAGE($F$5:$F1376),G$2*($F1376-$G1375)+$G1375)</f>
        <v>0.13947251528977164</v>
      </c>
      <c r="H1376">
        <f t="shared" si="43"/>
        <v>-8.9994735723969072E-2</v>
      </c>
    </row>
    <row r="1377" spans="1:8">
      <c r="A1377" s="3">
        <v>42634</v>
      </c>
      <c r="B1377" s="1">
        <v>7.66</v>
      </c>
      <c r="C1377">
        <f>IF(COUNTA($B$5:$B1377)&lt;=A$1,AVERAGE($B$5:$B1377),A$2*($B1377-$C1376)+$C1376)</f>
        <v>7.858898075283121</v>
      </c>
      <c r="D1377">
        <f>IF(COUNTA($B$5:$B1377)&lt;=B$1,AVERAGE($B$5:$B1377),B$2*($B1377-$D1376)+$D1376)</f>
        <v>7.9009748143249041</v>
      </c>
      <c r="E1377">
        <f>IF(COUNTA($B$5:$B1377)&lt;=C$1,AVERAGE($B$5:$B1377),C$2*($B1377-$E1376)+$E1376)</f>
        <v>7.8776404618534048</v>
      </c>
      <c r="F1377">
        <f t="shared" si="42"/>
        <v>2.3334352471499287E-2</v>
      </c>
      <c r="G1377">
        <f>IF(COUNTA($F$5:$F1377)&lt;=G$1,AVERAGE($F$5:$F1377),G$2*($F1377-$G1376)+$G1376)</f>
        <v>0.11624488272611717</v>
      </c>
      <c r="H1377">
        <f t="shared" si="43"/>
        <v>-9.2910530254617887E-2</v>
      </c>
    </row>
    <row r="1378" spans="1:8">
      <c r="A1378" s="3">
        <v>42635</v>
      </c>
      <c r="B1378" s="1">
        <v>7.8000000000000007</v>
      </c>
      <c r="C1378">
        <f>IF(COUNTA($B$5:$B1378)&lt;=A$1,AVERAGE($B$5:$B1378),A$2*($B1378-$C1377)+$C1377)</f>
        <v>7.8471184602264969</v>
      </c>
      <c r="D1378">
        <f>IF(COUNTA($B$5:$B1378)&lt;=B$1,AVERAGE($B$5:$B1378),B$2*($B1378-$D1377)+$D1377)</f>
        <v>7.8858285921761686</v>
      </c>
      <c r="E1378">
        <f>IF(COUNTA($B$5:$B1378)&lt;=C$1,AVERAGE($B$5:$B1378),C$2*($B1378-$E1377)+$E1377)</f>
        <v>7.8722056295236662</v>
      </c>
      <c r="F1378">
        <f t="shared" si="42"/>
        <v>1.3622962652502402E-2</v>
      </c>
      <c r="G1378">
        <f>IF(COUNTA($F$5:$F1378)&lt;=G$1,AVERAGE($F$5:$F1378),G$2*($F1378-$G1377)+$G1377)</f>
        <v>9.5720498711394222E-2</v>
      </c>
      <c r="H1378">
        <f t="shared" si="43"/>
        <v>-8.2097536058891821E-2</v>
      </c>
    </row>
    <row r="1379" spans="1:8">
      <c r="A1379" s="3">
        <v>42636</v>
      </c>
      <c r="B1379" s="1">
        <v>7.8000000000000007</v>
      </c>
      <c r="C1379">
        <f>IF(COUNTA($B$5:$B1379)&lt;=A$1,AVERAGE($B$5:$B1379),A$2*($B1379-$C1378)+$C1378)</f>
        <v>7.8376947681811977</v>
      </c>
      <c r="D1379">
        <f>IF(COUNTA($B$5:$B1379)&lt;=B$1,AVERAGE($B$5:$B1379),B$2*($B1379-$D1378)+$D1378)</f>
        <v>7.8729543033497436</v>
      </c>
      <c r="E1379">
        <f>IF(COUNTA($B$5:$B1379)&lt;=C$1,AVERAGE($B$5:$B1379),C$2*($B1379-$E1378)+$E1378)</f>
        <v>7.8671512354570092</v>
      </c>
      <c r="F1379">
        <f t="shared" si="42"/>
        <v>5.803067892734326E-3</v>
      </c>
      <c r="G1379">
        <f>IF(COUNTA($F$5:$F1379)&lt;=G$1,AVERAGE($F$5:$F1379),G$2*($F1379-$G1378)+$G1378)</f>
        <v>7.7737012547662243E-2</v>
      </c>
      <c r="H1379">
        <f t="shared" si="43"/>
        <v>-7.1933944654927917E-2</v>
      </c>
    </row>
    <row r="1380" spans="1:8">
      <c r="A1380" s="3">
        <v>42637</v>
      </c>
      <c r="B1380" s="1">
        <v>7.8599999999999994</v>
      </c>
      <c r="C1380">
        <f>IF(COUNTA($B$5:$B1380)&lt;=A$1,AVERAGE($B$5:$B1380),A$2*($B1380-$C1379)+$C1379)</f>
        <v>7.8421558145449577</v>
      </c>
      <c r="D1380">
        <f>IF(COUNTA($B$5:$B1380)&lt;=B$1,AVERAGE($B$5:$B1380),B$2*($B1380-$D1379)+$D1379)</f>
        <v>7.8710111578472821</v>
      </c>
      <c r="E1380">
        <f>IF(COUNTA($B$5:$B1380)&lt;=C$1,AVERAGE($B$5:$B1380),C$2*($B1380-$E1379)+$E1379)</f>
        <v>7.8666506489750185</v>
      </c>
      <c r="F1380">
        <f t="shared" si="42"/>
        <v>4.3605088722635799E-3</v>
      </c>
      <c r="G1380">
        <f>IF(COUNTA($F$5:$F1380)&lt;=G$1,AVERAGE($F$5:$F1380),G$2*($F1380-$G1379)+$G1379)</f>
        <v>6.3061711812582508E-2</v>
      </c>
      <c r="H1380">
        <f t="shared" si="43"/>
        <v>-5.8701202940318928E-2</v>
      </c>
    </row>
    <row r="1381" spans="1:8">
      <c r="A1381" s="3">
        <v>42640</v>
      </c>
      <c r="B1381" s="1">
        <v>7.8699999999999992</v>
      </c>
      <c r="C1381">
        <f>IF(COUNTA($B$5:$B1381)&lt;=A$1,AVERAGE($B$5:$B1381),A$2*($B1381-$C1380)+$C1380)</f>
        <v>7.847724651635966</v>
      </c>
      <c r="D1381">
        <f>IF(COUNTA($B$5:$B1381)&lt;=B$1,AVERAGE($B$5:$B1381),B$2*($B1381-$D1380)+$D1380)</f>
        <v>7.8708594841701895</v>
      </c>
      <c r="E1381">
        <f>IF(COUNTA($B$5:$B1381)&lt;=C$1,AVERAGE($B$5:$B1381),C$2*($B1381-$E1380)+$E1380)</f>
        <v>7.8668851035467675</v>
      </c>
      <c r="F1381">
        <f t="shared" si="42"/>
        <v>3.9743806234220358E-3</v>
      </c>
      <c r="G1381">
        <f>IF(COUNTA($F$5:$F1381)&lt;=G$1,AVERAGE($F$5:$F1381),G$2*($F1381-$G1380)+$G1380)</f>
        <v>5.1244245574750415E-2</v>
      </c>
      <c r="H1381">
        <f t="shared" si="43"/>
        <v>-4.7269864951328379E-2</v>
      </c>
    </row>
    <row r="1382" spans="1:8">
      <c r="A1382" s="3">
        <v>42641</v>
      </c>
      <c r="B1382" s="1">
        <v>7.8699999999999992</v>
      </c>
      <c r="C1382">
        <f>IF(COUNTA($B$5:$B1382)&lt;=A$1,AVERAGE($B$5:$B1382),A$2*($B1382-$C1381)+$C1381)</f>
        <v>7.8521797213087723</v>
      </c>
      <c r="D1382">
        <f>IF(COUNTA($B$5:$B1382)&lt;=B$1,AVERAGE($B$5:$B1382),B$2*($B1382-$D1381)+$D1381)</f>
        <v>7.8707305615446614</v>
      </c>
      <c r="E1382">
        <f>IF(COUNTA($B$5:$B1382)&lt;=C$1,AVERAGE($B$5:$B1382),C$2*($B1382-$E1381)+$E1381)</f>
        <v>7.8671031462984935</v>
      </c>
      <c r="F1382">
        <f t="shared" si="42"/>
        <v>3.6274152461679421E-3</v>
      </c>
      <c r="G1382">
        <f>IF(COUNTA($F$5:$F1382)&lt;=G$1,AVERAGE($F$5:$F1382),G$2*($F1382-$G1381)+$G1381)</f>
        <v>4.1720879509033922E-2</v>
      </c>
      <c r="H1382">
        <f t="shared" si="43"/>
        <v>-3.8093464262865979E-2</v>
      </c>
    </row>
    <row r="1383" spans="1:8">
      <c r="A1383" s="3">
        <v>42642</v>
      </c>
      <c r="B1383" s="1">
        <v>7.66</v>
      </c>
      <c r="C1383">
        <f>IF(COUNTA($B$5:$B1383)&lt;=A$1,AVERAGE($B$5:$B1383),A$2*($B1383-$C1382)+$C1382)</f>
        <v>7.8137437770470175</v>
      </c>
      <c r="D1383">
        <f>IF(COUNTA($B$5:$B1383)&lt;=B$1,AVERAGE($B$5:$B1383),B$2*($B1383-$D1382)+$D1382)</f>
        <v>7.8391209773129624</v>
      </c>
      <c r="E1383">
        <f>IF(COUNTA($B$5:$B1383)&lt;=C$1,AVERAGE($B$5:$B1383),C$2*($B1383-$E1382)+$E1382)</f>
        <v>7.8526059260575991</v>
      </c>
      <c r="F1383">
        <f t="shared" si="42"/>
        <v>-1.3484948744636682E-2</v>
      </c>
      <c r="G1383">
        <f>IF(COUNTA($F$5:$F1383)&lt;=G$1,AVERAGE($F$5:$F1383),G$2*($F1383-$G1382)+$G1382)</f>
        <v>3.06797138582998E-2</v>
      </c>
      <c r="H1383">
        <f t="shared" si="43"/>
        <v>-4.4164662602936486E-2</v>
      </c>
    </row>
    <row r="1384" spans="1:8">
      <c r="A1384" s="3">
        <v>42643</v>
      </c>
      <c r="B1384" s="1">
        <v>7.47</v>
      </c>
      <c r="C1384">
        <f>IF(COUNTA($B$5:$B1384)&lt;=A$1,AVERAGE($B$5:$B1384),A$2*($B1384-$C1383)+$C1383)</f>
        <v>7.7449950216376138</v>
      </c>
      <c r="D1384">
        <f>IF(COUNTA($B$5:$B1384)&lt;=B$1,AVERAGE($B$5:$B1384),B$2*($B1384-$D1383)+$D1383)</f>
        <v>7.7837528307160184</v>
      </c>
      <c r="E1384">
        <f>IF(COUNTA($B$5:$B1384)&lt;=C$1,AVERAGE($B$5:$B1384),C$2*($B1384-$E1383)+$E1383)</f>
        <v>7.8258235112335672</v>
      </c>
      <c r="F1384">
        <f t="shared" si="42"/>
        <v>-4.2070680517548809E-2</v>
      </c>
      <c r="G1384">
        <f>IF(COUNTA($F$5:$F1384)&lt;=G$1,AVERAGE($F$5:$F1384),G$2*($F1384-$G1383)+$G1383)</f>
        <v>1.6129634983130078E-2</v>
      </c>
      <c r="H1384">
        <f t="shared" si="43"/>
        <v>-5.820031550067889E-2</v>
      </c>
    </row>
    <row r="1385" spans="1:8">
      <c r="A1385" s="3">
        <v>42644</v>
      </c>
      <c r="B1385" s="1">
        <v>7.36</v>
      </c>
      <c r="C1385">
        <f>IF(COUNTA($B$5:$B1385)&lt;=A$1,AVERAGE($B$5:$B1385),A$2*($B1385-$C1384)+$C1384)</f>
        <v>7.6679960173100907</v>
      </c>
      <c r="D1385">
        <f>IF(COUNTA($B$5:$B1385)&lt;=B$1,AVERAGE($B$5:$B1385),B$2*($B1385-$D1384)+$D1384)</f>
        <v>7.7201899061086161</v>
      </c>
      <c r="E1385">
        <f>IF(COUNTA($B$5:$B1385)&lt;=C$1,AVERAGE($B$5:$B1385),C$2*($B1385-$E1384)+$E1384)</f>
        <v>7.7932158654472179</v>
      </c>
      <c r="F1385">
        <f t="shared" si="42"/>
        <v>-7.3025959338601787E-2</v>
      </c>
      <c r="G1385">
        <f>IF(COUNTA($F$5:$F1385)&lt;=G$1,AVERAGE($F$5:$F1385),G$2*($F1385-$G1384)+$G1384)</f>
        <v>-1.701483881216298E-3</v>
      </c>
      <c r="H1385">
        <f t="shared" si="43"/>
        <v>-7.1324475457385489E-2</v>
      </c>
    </row>
    <row r="1386" spans="1:8">
      <c r="A1386" s="3">
        <v>42647</v>
      </c>
      <c r="B1386" s="1">
        <v>7.8000000000000007</v>
      </c>
      <c r="C1386">
        <f>IF(COUNTA($B$5:$B1386)&lt;=A$1,AVERAGE($B$5:$B1386),A$2*($B1386-$C1385)+$C1385)</f>
        <v>7.6943968138480727</v>
      </c>
      <c r="D1386">
        <f>IF(COUNTA($B$5:$B1386)&lt;=B$1,AVERAGE($B$5:$B1386),B$2*($B1386-$D1385)+$D1385)</f>
        <v>7.7321614201923241</v>
      </c>
      <c r="E1386">
        <f>IF(COUNTA($B$5:$B1386)&lt;=C$1,AVERAGE($B$5:$B1386),C$2*($B1386-$E1385)+$E1385)</f>
        <v>7.7936907548659127</v>
      </c>
      <c r="F1386">
        <f t="shared" si="42"/>
        <v>-6.1529334673588565E-2</v>
      </c>
      <c r="G1386">
        <f>IF(COUNTA($F$5:$F1386)&lt;=G$1,AVERAGE($F$5:$F1386),G$2*($F1386-$G1385)+$G1385)</f>
        <v>-1.3667054039690752E-2</v>
      </c>
      <c r="H1386">
        <f t="shared" si="43"/>
        <v>-4.7862280633897816E-2</v>
      </c>
    </row>
    <row r="1387" spans="1:8">
      <c r="A1387" s="3">
        <v>42648</v>
      </c>
      <c r="B1387" s="1">
        <v>7.7899999999999991</v>
      </c>
      <c r="C1387">
        <f>IF(COUNTA($B$5:$B1387)&lt;=A$1,AVERAGE($B$5:$B1387),A$2*($B1387-$C1386)+$C1386)</f>
        <v>7.7135174510784577</v>
      </c>
      <c r="D1387">
        <f>IF(COUNTA($B$5:$B1387)&lt;=B$1,AVERAGE($B$5:$B1387),B$2*($B1387-$D1386)+$D1386)</f>
        <v>7.7408372071634757</v>
      </c>
      <c r="E1387">
        <f>IF(COUNTA($B$5:$B1387)&lt;=C$1,AVERAGE($B$5:$B1387),C$2*($B1387-$E1386)+$E1386)</f>
        <v>7.7934324020252985</v>
      </c>
      <c r="F1387">
        <f t="shared" si="42"/>
        <v>-5.2595194861822847E-2</v>
      </c>
      <c r="G1387">
        <f>IF(COUNTA($F$5:$F1387)&lt;=G$1,AVERAGE($F$5:$F1387),G$2*($F1387-$G1386)+$G1386)</f>
        <v>-2.1452682204117172E-2</v>
      </c>
      <c r="H1387">
        <f t="shared" si="43"/>
        <v>-3.1142512657705675E-2</v>
      </c>
    </row>
    <row r="1388" spans="1:8">
      <c r="A1388" s="3">
        <v>42649</v>
      </c>
      <c r="B1388" s="1">
        <v>7.7799999999999994</v>
      </c>
      <c r="C1388">
        <f>IF(COUNTA($B$5:$B1388)&lt;=A$1,AVERAGE($B$5:$B1388),A$2*($B1388-$C1387)+$C1387)</f>
        <v>7.7268139608627662</v>
      </c>
      <c r="D1388">
        <f>IF(COUNTA($B$5:$B1388)&lt;=B$1,AVERAGE($B$5:$B1388),B$2*($B1388-$D1387)+$D1387)</f>
        <v>7.7467116260889544</v>
      </c>
      <c r="E1388">
        <f>IF(COUNTA($B$5:$B1388)&lt;=C$1,AVERAGE($B$5:$B1388),C$2*($B1388-$E1387)+$E1387)</f>
        <v>7.7924921338835276</v>
      </c>
      <c r="F1388">
        <f t="shared" si="42"/>
        <v>-4.5780507794573211E-2</v>
      </c>
      <c r="G1388">
        <f>IF(COUNTA($F$5:$F1388)&lt;=G$1,AVERAGE($F$5:$F1388),G$2*($F1388-$G1387)+$G1387)</f>
        <v>-2.6318247322208381E-2</v>
      </c>
      <c r="H1388">
        <f t="shared" si="43"/>
        <v>-1.946226047236483E-2</v>
      </c>
    </row>
    <row r="1389" spans="1:8">
      <c r="A1389" s="3">
        <v>42650</v>
      </c>
      <c r="B1389" s="1">
        <v>7.74</v>
      </c>
      <c r="C1389">
        <f>IF(COUNTA($B$5:$B1389)&lt;=A$1,AVERAGE($B$5:$B1389),A$2*($B1389-$C1388)+$C1388)</f>
        <v>7.729451168690213</v>
      </c>
      <c r="D1389">
        <f>IF(COUNTA($B$5:$B1389)&lt;=B$1,AVERAGE($B$5:$B1389),B$2*($B1389-$D1388)+$D1388)</f>
        <v>7.7457048821756116</v>
      </c>
      <c r="E1389">
        <f>IF(COUNTA($B$5:$B1389)&lt;=C$1,AVERAGE($B$5:$B1389),C$2*($B1389-$E1388)+$E1388)</f>
        <v>7.788817684511681</v>
      </c>
      <c r="F1389">
        <f t="shared" si="42"/>
        <v>-4.31128023360694E-2</v>
      </c>
      <c r="G1389">
        <f>IF(COUNTA($F$5:$F1389)&lt;=G$1,AVERAGE($F$5:$F1389),G$2*($F1389-$G1388)+$G1388)</f>
        <v>-2.9677158324980586E-2</v>
      </c>
      <c r="H1389">
        <f t="shared" si="43"/>
        <v>-1.3435644011088814E-2</v>
      </c>
    </row>
    <row r="1390" spans="1:8">
      <c r="A1390" s="3">
        <v>42651</v>
      </c>
      <c r="B1390" s="1">
        <v>7.68</v>
      </c>
      <c r="C1390">
        <f>IF(COUNTA($B$5:$B1390)&lt;=A$1,AVERAGE($B$5:$B1390),A$2*($B1390-$C1389)+$C1389)</f>
        <v>7.7195609349521703</v>
      </c>
      <c r="D1390">
        <f>IF(COUNTA($B$5:$B1390)&lt;=B$1,AVERAGE($B$5:$B1390),B$2*($B1390-$D1389)+$D1389)</f>
        <v>7.7358491498492699</v>
      </c>
      <c r="E1390">
        <f>IF(COUNTA($B$5:$B1390)&lt;=C$1,AVERAGE($B$5:$B1390),C$2*($B1390-$E1389)+$E1389)</f>
        <v>7.7812004465958635</v>
      </c>
      <c r="F1390">
        <f t="shared" si="42"/>
        <v>-4.5351296746593661E-2</v>
      </c>
      <c r="G1390">
        <f>IF(COUNTA($F$5:$F1390)&lt;=G$1,AVERAGE($F$5:$F1390),G$2*($F1390-$G1389)+$G1389)</f>
        <v>-3.2811986009303198E-2</v>
      </c>
      <c r="H1390">
        <f t="shared" si="43"/>
        <v>-1.2539310737290463E-2</v>
      </c>
    </row>
    <row r="1391" spans="1:8">
      <c r="A1391" s="3">
        <v>42654</v>
      </c>
      <c r="B1391" s="1">
        <v>7.4799999999999995</v>
      </c>
      <c r="C1391">
        <f>IF(COUNTA($B$5:$B1391)&lt;=A$1,AVERAGE($B$5:$B1391),A$2*($B1391-$C1390)+$C1390)</f>
        <v>7.6716487479617363</v>
      </c>
      <c r="D1391">
        <f>IF(COUNTA($B$5:$B1391)&lt;=B$1,AVERAGE($B$5:$B1391),B$2*($B1391-$D1390)+$D1390)</f>
        <v>7.697471777371879</v>
      </c>
      <c r="E1391">
        <f>IF(COUNTA($B$5:$B1391)&lt;=C$1,AVERAGE($B$5:$B1391),C$2*($B1391-$E1390)+$E1390)</f>
        <v>7.7601164153341529</v>
      </c>
      <c r="F1391">
        <f t="shared" si="42"/>
        <v>-6.2644637962273819E-2</v>
      </c>
      <c r="G1391">
        <f>IF(COUNTA($F$5:$F1391)&lt;=G$1,AVERAGE($F$5:$F1391),G$2*($F1391-$G1390)+$G1390)</f>
        <v>-3.8778516399897323E-2</v>
      </c>
      <c r="H1391">
        <f t="shared" si="43"/>
        <v>-2.3866121562376497E-2</v>
      </c>
    </row>
    <row r="1392" spans="1:8">
      <c r="A1392" s="3">
        <v>42655</v>
      </c>
      <c r="B1392" s="1">
        <v>7.7200000000000006</v>
      </c>
      <c r="C1392">
        <f>IF(COUNTA($B$5:$B1392)&lt;=A$1,AVERAGE($B$5:$B1392),A$2*($B1392-$C1391)+$C1391)</f>
        <v>7.681318998369389</v>
      </c>
      <c r="D1392">
        <f>IF(COUNTA($B$5:$B1392)&lt;=B$1,AVERAGE($B$5:$B1392),B$2*($B1392-$D1391)+$D1391)</f>
        <v>7.7008510107660975</v>
      </c>
      <c r="E1392">
        <f>IF(COUNTA($B$5:$B1392)&lt;=C$1,AVERAGE($B$5:$B1392),C$2*($B1392-$E1391)+$E1391)</f>
        <v>7.757308266260762</v>
      </c>
      <c r="F1392">
        <f t="shared" si="42"/>
        <v>-5.6457255494664516E-2</v>
      </c>
      <c r="G1392">
        <f>IF(COUNTA($F$5:$F1392)&lt;=G$1,AVERAGE($F$5:$F1392),G$2*($F1392-$G1391)+$G1391)</f>
        <v>-4.2314264218850761E-2</v>
      </c>
      <c r="H1392">
        <f t="shared" si="43"/>
        <v>-1.4142991275813754E-2</v>
      </c>
    </row>
    <row r="1393" spans="1:8">
      <c r="A1393" s="3">
        <v>42656</v>
      </c>
      <c r="B1393" s="1">
        <v>7.74</v>
      </c>
      <c r="C1393">
        <f>IF(COUNTA($B$5:$B1393)&lt;=A$1,AVERAGE($B$5:$B1393),A$2*($B1393-$C1392)+$C1392)</f>
        <v>7.6930551986955109</v>
      </c>
      <c r="D1393">
        <f>IF(COUNTA($B$5:$B1393)&lt;=B$1,AVERAGE($B$5:$B1393),B$2*($B1393-$D1392)+$D1392)</f>
        <v>7.7067233591511828</v>
      </c>
      <c r="E1393">
        <f>IF(COUNTA($B$5:$B1393)&lt;=C$1,AVERAGE($B$5:$B1393),C$2*($B1393-$E1392)+$E1392)</f>
        <v>7.7560966876225086</v>
      </c>
      <c r="F1393">
        <f t="shared" si="42"/>
        <v>-4.9373328471325806E-2</v>
      </c>
      <c r="G1393">
        <f>IF(COUNTA($F$5:$F1393)&lt;=G$1,AVERAGE($F$5:$F1393),G$2*($F1393-$G1392)+$G1392)</f>
        <v>-4.3726077069345767E-2</v>
      </c>
      <c r="H1393">
        <f t="shared" si="43"/>
        <v>-5.6472514019800385E-3</v>
      </c>
    </row>
    <row r="1394" spans="1:8">
      <c r="A1394" s="3">
        <v>42658</v>
      </c>
      <c r="B1394" s="1">
        <v>7.75</v>
      </c>
      <c r="C1394">
        <f>IF(COUNTA($B$5:$B1394)&lt;=A$1,AVERAGE($B$5:$B1394),A$2*($B1394-$C1393)+$C1393)</f>
        <v>7.7044441589564086</v>
      </c>
      <c r="D1394">
        <f>IF(COUNTA($B$5:$B1394)&lt;=B$1,AVERAGE($B$5:$B1394),B$2*($B1394-$D1393)+$D1393)</f>
        <v>7.7132148552785056</v>
      </c>
      <c r="E1394">
        <f>IF(COUNTA($B$5:$B1394)&lt;=C$1,AVERAGE($B$5:$B1394),C$2*($B1394-$E1393)+$E1393)</f>
        <v>7.7556699194889331</v>
      </c>
      <c r="F1394">
        <f t="shared" si="42"/>
        <v>-4.2455064210427551E-2</v>
      </c>
      <c r="G1394">
        <f>IF(COUNTA($F$5:$F1394)&lt;=G$1,AVERAGE($F$5:$F1394),G$2*($F1394-$G1393)+$G1393)</f>
        <v>-4.3471874497562124E-2</v>
      </c>
      <c r="H1394">
        <f t="shared" si="43"/>
        <v>1.016810287134573E-3</v>
      </c>
    </row>
    <row r="1395" spans="1:8">
      <c r="A1395" s="3">
        <v>42661</v>
      </c>
      <c r="B1395" s="1">
        <v>7.8800000000000008</v>
      </c>
      <c r="C1395">
        <f>IF(COUNTA($B$5:$B1395)&lt;=A$1,AVERAGE($B$5:$B1395),A$2*($B1395-$C1394)+$C1394)</f>
        <v>7.7395553271651272</v>
      </c>
      <c r="D1395">
        <f>IF(COUNTA($B$5:$B1395)&lt;=B$1,AVERAGE($B$5:$B1395),B$2*($B1395-$D1394)+$D1394)</f>
        <v>7.7382326269867301</v>
      </c>
      <c r="E1395">
        <f>IF(COUNTA($B$5:$B1395)&lt;=C$1,AVERAGE($B$5:$B1395),C$2*($B1395-$E1394)+$E1394)</f>
        <v>7.7643730251247076</v>
      </c>
      <c r="F1395">
        <f t="shared" si="42"/>
        <v>-2.6140398137977527E-2</v>
      </c>
      <c r="G1395">
        <f>IF(COUNTA($F$5:$F1395)&lt;=G$1,AVERAGE($F$5:$F1395),G$2*($F1395-$G1394)+$G1394)</f>
        <v>-4.0005579225645203E-2</v>
      </c>
      <c r="H1395">
        <f t="shared" si="43"/>
        <v>1.3865181087667676E-2</v>
      </c>
    </row>
    <row r="1396" spans="1:8">
      <c r="A1396" s="3">
        <v>42662</v>
      </c>
      <c r="B1396" s="1">
        <v>7.9499999999999993</v>
      </c>
      <c r="C1396">
        <f>IF(COUNTA($B$5:$B1396)&lt;=A$1,AVERAGE($B$5:$B1396),A$2*($B1396-$C1395)+$C1395)</f>
        <v>7.7816442617321018</v>
      </c>
      <c r="D1396">
        <f>IF(COUNTA($B$5:$B1396)&lt;=B$1,AVERAGE($B$5:$B1396),B$2*($B1396-$D1395)+$D1395)</f>
        <v>7.7699977329387204</v>
      </c>
      <c r="E1396">
        <f>IF(COUNTA($B$5:$B1396)&lt;=C$1,AVERAGE($B$5:$B1396),C$2*($B1396-$E1395)+$E1395)</f>
        <v>7.7773669133659782</v>
      </c>
      <c r="F1396">
        <f t="shared" si="42"/>
        <v>-7.3691804272577599E-3</v>
      </c>
      <c r="G1396">
        <f>IF(COUNTA($F$5:$F1396)&lt;=G$1,AVERAGE($F$5:$F1396),G$2*($F1396-$G1395)+$G1395)</f>
        <v>-3.3478299465967712E-2</v>
      </c>
      <c r="H1396">
        <f t="shared" si="43"/>
        <v>2.6109119038709952E-2</v>
      </c>
    </row>
    <row r="1397" spans="1:8">
      <c r="A1397" s="3">
        <v>42663</v>
      </c>
      <c r="B1397" s="1">
        <v>7.92</v>
      </c>
      <c r="C1397">
        <f>IF(COUNTA($B$5:$B1397)&lt;=A$1,AVERAGE($B$5:$B1397),A$2*($B1397-$C1396)+$C1396)</f>
        <v>7.8093154093856816</v>
      </c>
      <c r="D1397">
        <f>IF(COUNTA($B$5:$B1397)&lt;=B$1,AVERAGE($B$5:$B1397),B$2*($B1397-$D1396)+$D1396)</f>
        <v>7.7924980729979128</v>
      </c>
      <c r="E1397">
        <f>IF(COUNTA($B$5:$B1397)&lt;=C$1,AVERAGE($B$5:$B1397),C$2*($B1397-$E1396)+$E1396)</f>
        <v>7.7873512294303593</v>
      </c>
      <c r="F1397">
        <f t="shared" si="42"/>
        <v>5.1468435675534607E-3</v>
      </c>
      <c r="G1397">
        <f>IF(COUNTA($F$5:$F1397)&lt;=G$1,AVERAGE($F$5:$F1397),G$2*($F1397-$G1396)+$G1396)</f>
        <v>-2.5753270859263478E-2</v>
      </c>
      <c r="H1397">
        <f t="shared" si="43"/>
        <v>3.0900114426816939E-2</v>
      </c>
    </row>
    <row r="1398" spans="1:8">
      <c r="A1398" s="3">
        <v>42664</v>
      </c>
      <c r="B1398" s="1">
        <v>7.9499999999999993</v>
      </c>
      <c r="C1398">
        <f>IF(COUNTA($B$5:$B1398)&lt;=A$1,AVERAGE($B$5:$B1398),A$2*($B1398-$C1397)+$C1397)</f>
        <v>7.8374523275085455</v>
      </c>
      <c r="D1398">
        <f>IF(COUNTA($B$5:$B1398)&lt;=B$1,AVERAGE($B$5:$B1398),B$2*($B1398-$D1397)+$D1397)</f>
        <v>7.8161233620482253</v>
      </c>
      <c r="E1398">
        <f>IF(COUNTA($B$5:$B1398)&lt;=C$1,AVERAGE($B$5:$B1398),C$2*($B1398-$E1397)+$E1397)</f>
        <v>7.7987366433702343</v>
      </c>
      <c r="F1398">
        <f t="shared" si="42"/>
        <v>1.738671867799102E-2</v>
      </c>
      <c r="G1398">
        <f>IF(COUNTA($F$5:$F1398)&lt;=G$1,AVERAGE($F$5:$F1398),G$2*($F1398-$G1397)+$G1397)</f>
        <v>-1.7125272951812577E-2</v>
      </c>
      <c r="H1398">
        <f t="shared" si="43"/>
        <v>3.4511991629803597E-2</v>
      </c>
    </row>
    <row r="1399" spans="1:8">
      <c r="A1399" s="3">
        <v>42665</v>
      </c>
      <c r="B1399" s="1">
        <v>7.92</v>
      </c>
      <c r="C1399">
        <f>IF(COUNTA($B$5:$B1399)&lt;=A$1,AVERAGE($B$5:$B1399),A$2*($B1399-$C1398)+$C1398)</f>
        <v>7.8539618620068365</v>
      </c>
      <c r="D1399">
        <f>IF(COUNTA($B$5:$B1399)&lt;=B$1,AVERAGE($B$5:$B1399),B$2*($B1399-$D1398)+$D1398)</f>
        <v>7.8317048577409913</v>
      </c>
      <c r="E1399">
        <f>IF(COUNTA($B$5:$B1399)&lt;=C$1,AVERAGE($B$5:$B1399),C$2*($B1399-$E1398)+$E1398)</f>
        <v>7.8072250783343176</v>
      </c>
      <c r="F1399">
        <f t="shared" si="42"/>
        <v>2.4479779406673785E-2</v>
      </c>
      <c r="G1399">
        <f>IF(COUNTA($F$5:$F1399)&lt;=G$1,AVERAGE($F$5:$F1399),G$2*($F1399-$G1398)+$G1398)</f>
        <v>-8.8042624801153036E-3</v>
      </c>
      <c r="H1399">
        <f t="shared" si="43"/>
        <v>3.3284041886789087E-2</v>
      </c>
    </row>
    <row r="1400" spans="1:8">
      <c r="A1400" s="3">
        <v>42668</v>
      </c>
      <c r="B1400" s="1">
        <v>7.75</v>
      </c>
      <c r="C1400">
        <f>IF(COUNTA($B$5:$B1400)&lt;=A$1,AVERAGE($B$5:$B1400),A$2*($B1400-$C1399)+$C1399)</f>
        <v>7.8331694896054689</v>
      </c>
      <c r="D1400">
        <f>IF(COUNTA($B$5:$B1400)&lt;=B$1,AVERAGE($B$5:$B1400),B$2*($B1400-$D1399)+$D1399)</f>
        <v>7.8194491290798425</v>
      </c>
      <c r="E1400">
        <f>IF(COUNTA($B$5:$B1400)&lt;=C$1,AVERAGE($B$5:$B1400),C$2*($B1400-$E1399)+$E1399)</f>
        <v>7.8032193228509152</v>
      </c>
      <c r="F1400">
        <f t="shared" si="42"/>
        <v>1.6229806228927224E-2</v>
      </c>
      <c r="G1400">
        <f>IF(COUNTA($F$5:$F1400)&lt;=G$1,AVERAGE($F$5:$F1400),G$2*($F1400-$G1399)+$G1399)</f>
        <v>-3.7974487383067978E-3</v>
      </c>
      <c r="H1400">
        <f t="shared" si="43"/>
        <v>2.0027254967234023E-2</v>
      </c>
    </row>
    <row r="1401" spans="1:8">
      <c r="A1401" s="3">
        <v>42669</v>
      </c>
      <c r="B1401" s="1">
        <v>7.73</v>
      </c>
      <c r="C1401">
        <f>IF(COUNTA($B$5:$B1401)&lt;=A$1,AVERAGE($B$5:$B1401),A$2*($B1401-$C1400)+$C1400)</f>
        <v>7.8125355916843748</v>
      </c>
      <c r="D1401">
        <f>IF(COUNTA($B$5:$B1401)&lt;=B$1,AVERAGE($B$5:$B1401),B$2*($B1401-$D1400)+$D1400)</f>
        <v>7.8060317597178663</v>
      </c>
      <c r="E1401">
        <f>IF(COUNTA($B$5:$B1401)&lt;=C$1,AVERAGE($B$5:$B1401),C$2*($B1401-$E1400)+$E1400)</f>
        <v>7.798093970251351</v>
      </c>
      <c r="F1401">
        <f t="shared" si="42"/>
        <v>7.9377894665153548E-3</v>
      </c>
      <c r="G1401">
        <f>IF(COUNTA($F$5:$F1401)&lt;=G$1,AVERAGE($F$5:$F1401),G$2*($F1401-$G1400)+$G1400)</f>
        <v>-1.4504010973423673E-3</v>
      </c>
      <c r="H1401">
        <f t="shared" si="43"/>
        <v>9.388190563857722E-3</v>
      </c>
    </row>
    <row r="1402" spans="1:8">
      <c r="A1402" s="3">
        <v>42670</v>
      </c>
      <c r="B1402" s="1">
        <v>7.75</v>
      </c>
      <c r="C1402">
        <f>IF(COUNTA($B$5:$B1402)&lt;=A$1,AVERAGE($B$5:$B1402),A$2*($B1402-$C1401)+$C1401)</f>
        <v>7.8000284733475</v>
      </c>
      <c r="D1402">
        <f>IF(COUNTA($B$5:$B1402)&lt;=B$1,AVERAGE($B$5:$B1402),B$2*($B1402-$D1401)+$D1401)</f>
        <v>7.7976269957601865</v>
      </c>
      <c r="E1402">
        <f>IF(COUNTA($B$5:$B1402)&lt;=C$1,AVERAGE($B$5:$B1402),C$2*($B1402-$E1401)+$E1401)</f>
        <v>7.7947273923337566</v>
      </c>
      <c r="F1402">
        <f t="shared" si="42"/>
        <v>2.8996034264299198E-3</v>
      </c>
      <c r="G1402">
        <f>IF(COUNTA($F$5:$F1402)&lt;=G$1,AVERAGE($F$5:$F1402),G$2*($F1402-$G1401)+$G1401)</f>
        <v>-5.8040019258790983E-4</v>
      </c>
      <c r="H1402">
        <f t="shared" si="43"/>
        <v>3.4800036190178298E-3</v>
      </c>
    </row>
    <row r="1403" spans="1:8">
      <c r="A1403" s="3">
        <v>42672</v>
      </c>
      <c r="B1403" s="1">
        <v>7.75</v>
      </c>
      <c r="C1403">
        <f>IF(COUNTA($B$5:$B1403)&lt;=A$1,AVERAGE($B$5:$B1403),A$2*($B1403-$C1402)+$C1402)</f>
        <v>7.7900227786779999</v>
      </c>
      <c r="D1403">
        <f>IF(COUNTA($B$5:$B1403)&lt;=B$1,AVERAGE($B$5:$B1403),B$2*($B1403-$D1402)+$D1402)</f>
        <v>7.7904829463961587</v>
      </c>
      <c r="E1403">
        <f>IF(COUNTA($B$5:$B1403)&lt;=C$1,AVERAGE($B$5:$B1403),C$2*($B1403-$E1402)+$E1402)</f>
        <v>7.7915964748703939</v>
      </c>
      <c r="F1403">
        <f t="shared" si="42"/>
        <v>-1.1135284742351814E-3</v>
      </c>
      <c r="G1403">
        <f>IF(COUNTA($F$5:$F1403)&lt;=G$1,AVERAGE($F$5:$F1403),G$2*($F1403-$G1402)+$G1402)</f>
        <v>-6.870258489173641E-4</v>
      </c>
      <c r="H1403">
        <f t="shared" si="43"/>
        <v>-4.2650262531781732E-4</v>
      </c>
    </row>
    <row r="1404" spans="1:8">
      <c r="A1404" s="3">
        <v>42675</v>
      </c>
      <c r="B1404" s="1">
        <v>7.68</v>
      </c>
      <c r="C1404">
        <f>IF(COUNTA($B$5:$B1404)&lt;=A$1,AVERAGE($B$5:$B1404),A$2*($B1404-$C1403)+$C1403)</f>
        <v>7.7680182229424002</v>
      </c>
      <c r="D1404">
        <f>IF(COUNTA($B$5:$B1404)&lt;=B$1,AVERAGE($B$5:$B1404),B$2*($B1404-$D1403)+$D1403)</f>
        <v>7.7739105044367349</v>
      </c>
      <c r="E1404">
        <f>IF(COUNTA($B$5:$B1404)&lt;=C$1,AVERAGE($B$5:$B1404),C$2*($B1404-$E1403)+$E1403)</f>
        <v>7.7837847216294662</v>
      </c>
      <c r="F1404">
        <f t="shared" si="42"/>
        <v>-9.8742171927312938E-3</v>
      </c>
      <c r="G1404">
        <f>IF(COUNTA($F$5:$F1404)&lt;=G$1,AVERAGE($F$5:$F1404),G$2*($F1404-$G1403)+$G1403)</f>
        <v>-2.52446411768015E-3</v>
      </c>
      <c r="H1404">
        <f t="shared" si="43"/>
        <v>-7.3497530750511438E-3</v>
      </c>
    </row>
    <row r="1405" spans="1:8">
      <c r="A1405" s="3">
        <v>42676</v>
      </c>
      <c r="B1405" s="1">
        <v>7.68</v>
      </c>
      <c r="C1405">
        <f>IF(COUNTA($B$5:$B1405)&lt;=A$1,AVERAGE($B$5:$B1405),A$2*($B1405-$C1404)+$C1404)</f>
        <v>7.7504145783539204</v>
      </c>
      <c r="D1405">
        <f>IF(COUNTA($B$5:$B1405)&lt;=B$1,AVERAGE($B$5:$B1405),B$2*($B1405-$D1404)+$D1404)</f>
        <v>7.7598239287712243</v>
      </c>
      <c r="E1405">
        <f>IF(COUNTA($B$5:$B1405)&lt;=C$1,AVERAGE($B$5:$B1405),C$2*($B1405-$E1404)+$E1404)</f>
        <v>7.7765197911154038</v>
      </c>
      <c r="F1405">
        <f t="shared" si="42"/>
        <v>-1.6695862344179524E-2</v>
      </c>
      <c r="G1405">
        <f>IF(COUNTA($F$5:$F1405)&lt;=G$1,AVERAGE($F$5:$F1405),G$2*($F1405-$G1404)+$G1404)</f>
        <v>-5.3587437629800247E-3</v>
      </c>
      <c r="H1405">
        <f t="shared" si="43"/>
        <v>-1.1337118581199498E-2</v>
      </c>
    </row>
    <row r="1406" spans="1:8">
      <c r="A1406" s="3">
        <v>42677</v>
      </c>
      <c r="B1406" s="1">
        <v>7.75</v>
      </c>
      <c r="C1406">
        <f>IF(COUNTA($B$5:$B1406)&lt;=A$1,AVERAGE($B$5:$B1406),A$2*($B1406-$C1405)+$C1405)</f>
        <v>7.750331662683136</v>
      </c>
      <c r="D1406">
        <f>IF(COUNTA($B$5:$B1406)&lt;=B$1,AVERAGE($B$5:$B1406),B$2*($B1406-$D1405)+$D1405)</f>
        <v>7.7583503394555411</v>
      </c>
      <c r="E1406">
        <f>IF(COUNTA($B$5:$B1406)&lt;=C$1,AVERAGE($B$5:$B1406),C$2*($B1406-$E1405)+$E1405)</f>
        <v>7.7746634057373258</v>
      </c>
      <c r="F1406">
        <f t="shared" si="42"/>
        <v>-1.6313066281784749E-2</v>
      </c>
      <c r="G1406">
        <f>IF(COUNTA($F$5:$F1406)&lt;=G$1,AVERAGE($F$5:$F1406),G$2*($F1406-$G1405)+$G1405)</f>
        <v>-7.5496082667409689E-3</v>
      </c>
      <c r="H1406">
        <f t="shared" si="43"/>
        <v>-8.7634580150437805E-3</v>
      </c>
    </row>
    <row r="1407" spans="1:8">
      <c r="A1407" s="3">
        <v>42678</v>
      </c>
      <c r="B1407" s="1">
        <v>7.75</v>
      </c>
      <c r="C1407">
        <f>IF(COUNTA($B$5:$B1407)&lt;=A$1,AVERAGE($B$5:$B1407),A$2*($B1407-$C1406)+$C1406)</f>
        <v>7.750265330146509</v>
      </c>
      <c r="D1407">
        <f>IF(COUNTA($B$5:$B1407)&lt;=B$1,AVERAGE($B$5:$B1407),B$2*($B1407-$D1406)+$D1406)</f>
        <v>7.7570977885372097</v>
      </c>
      <c r="E1407">
        <f>IF(COUNTA($B$5:$B1407)&lt;=C$1,AVERAGE($B$5:$B1407),C$2*($B1407-$E1406)+$E1406)</f>
        <v>7.7729369673357134</v>
      </c>
      <c r="F1407">
        <f t="shared" si="42"/>
        <v>-1.5839178798503717E-2</v>
      </c>
      <c r="G1407">
        <f>IF(COUNTA($F$5:$F1407)&lt;=G$1,AVERAGE($F$5:$F1407),G$2*($F1407-$G1406)+$G1406)</f>
        <v>-9.2075223730935189E-3</v>
      </c>
      <c r="H1407">
        <f t="shared" si="43"/>
        <v>-6.631656425410198E-3</v>
      </c>
    </row>
    <row r="1408" spans="1:8">
      <c r="A1408" s="3">
        <v>42679</v>
      </c>
      <c r="B1408" s="1">
        <v>7.74</v>
      </c>
      <c r="C1408">
        <f>IF(COUNTA($B$5:$B1408)&lt;=A$1,AVERAGE($B$5:$B1408),A$2*($B1408-$C1407)+$C1407)</f>
        <v>7.7482122641172069</v>
      </c>
      <c r="D1408">
        <f>IF(COUNTA($B$5:$B1408)&lt;=B$1,AVERAGE($B$5:$B1408),B$2*($B1408-$D1407)+$D1407)</f>
        <v>7.7545331202566281</v>
      </c>
      <c r="E1408">
        <f>IF(COUNTA($B$5:$B1408)&lt;=C$1,AVERAGE($B$5:$B1408),C$2*($B1408-$E1407)+$E1407)</f>
        <v>7.7706313796222135</v>
      </c>
      <c r="F1408">
        <f t="shared" si="42"/>
        <v>-1.6098259365585399E-2</v>
      </c>
      <c r="G1408">
        <f>IF(COUNTA($F$5:$F1408)&lt;=G$1,AVERAGE($F$5:$F1408),G$2*($F1408-$G1407)+$G1407)</f>
        <v>-1.0585669771591895E-2</v>
      </c>
      <c r="H1408">
        <f t="shared" si="43"/>
        <v>-5.5125895939935037E-3</v>
      </c>
    </row>
    <row r="1409" spans="1:8">
      <c r="A1409" s="3">
        <v>42682</v>
      </c>
      <c r="B1409" s="1">
        <v>7.68</v>
      </c>
      <c r="C1409">
        <f>IF(COUNTA($B$5:$B1409)&lt;=A$1,AVERAGE($B$5:$B1409),A$2*($B1409-$C1408)+$C1408)</f>
        <v>7.7345698112937651</v>
      </c>
      <c r="D1409">
        <f>IF(COUNTA($B$5:$B1409)&lt;=B$1,AVERAGE($B$5:$B1409),B$2*($B1409-$D1408)+$D1408)</f>
        <v>7.743353152218134</v>
      </c>
      <c r="E1409">
        <f>IF(COUNTA($B$5:$B1409)&lt;=C$1,AVERAGE($B$5:$B1409),C$2*($B1409-$E1408)+$E1408)</f>
        <v>7.7642871830486584</v>
      </c>
      <c r="F1409">
        <f t="shared" si="42"/>
        <v>-2.0934030830524364E-2</v>
      </c>
      <c r="G1409">
        <f>IF(COUNTA($F$5:$F1409)&lt;=G$1,AVERAGE($F$5:$F1409),G$2*($F1409-$G1408)+$G1408)</f>
        <v>-1.265534198337839E-2</v>
      </c>
      <c r="H1409">
        <f t="shared" si="43"/>
        <v>-8.2786888471459742E-3</v>
      </c>
    </row>
    <row r="1410" spans="1:8">
      <c r="A1410" s="3">
        <v>42683</v>
      </c>
      <c r="B1410" s="1">
        <v>7.74</v>
      </c>
      <c r="C1410">
        <f>IF(COUNTA($B$5:$B1410)&lt;=A$1,AVERAGE($B$5:$B1410),A$2*($B1410-$C1409)+$C1409)</f>
        <v>7.7356558490350125</v>
      </c>
      <c r="D1410">
        <f>IF(COUNTA($B$5:$B1410)&lt;=B$1,AVERAGE($B$5:$B1410),B$2*($B1410-$D1409)+$D1409)</f>
        <v>7.7428501793854139</v>
      </c>
      <c r="E1410">
        <f>IF(COUNTA($B$5:$B1410)&lt;=C$1,AVERAGE($B$5:$B1410),C$2*($B1410-$E1409)+$E1409)</f>
        <v>7.7625870802352521</v>
      </c>
      <c r="F1410">
        <f t="shared" si="42"/>
        <v>-1.9736900849838257E-2</v>
      </c>
      <c r="G1410">
        <f>IF(COUNTA($F$5:$F1410)&lt;=G$1,AVERAGE($F$5:$F1410),G$2*($F1410-$G1409)+$G1409)</f>
        <v>-1.4071653756670363E-2</v>
      </c>
      <c r="H1410">
        <f t="shared" si="43"/>
        <v>-5.6652470931678935E-3</v>
      </c>
    </row>
    <row r="1411" spans="1:8">
      <c r="A1411" s="3">
        <v>42684</v>
      </c>
      <c r="B1411" s="1">
        <v>7.74</v>
      </c>
      <c r="C1411">
        <f>IF(COUNTA($B$5:$B1411)&lt;=A$1,AVERAGE($B$5:$B1411),A$2*($B1411-$C1410)+$C1410)</f>
        <v>7.73652467922801</v>
      </c>
      <c r="D1411">
        <f>IF(COUNTA($B$5:$B1411)&lt;=B$1,AVERAGE($B$5:$B1411),B$2*($B1411-$D1410)+$D1410)</f>
        <v>7.7424226524776021</v>
      </c>
      <c r="E1411">
        <f>IF(COUNTA($B$5:$B1411)&lt;=C$1,AVERAGE($B$5:$B1411),C$2*($B1411-$E1410)+$E1410)</f>
        <v>7.7610059846187847</v>
      </c>
      <c r="F1411">
        <f t="shared" si="42"/>
        <v>-1.8583332141182574E-2</v>
      </c>
      <c r="G1411">
        <f>IF(COUNTA($F$5:$F1411)&lt;=G$1,AVERAGE($F$5:$F1411),G$2*($F1411-$G1410)+$G1410)</f>
        <v>-1.4973989433572806E-2</v>
      </c>
      <c r="H1411">
        <f t="shared" si="43"/>
        <v>-3.6093427076097674E-3</v>
      </c>
    </row>
    <row r="1412" spans="1:8">
      <c r="A1412" s="3">
        <v>42685</v>
      </c>
      <c r="B1412" s="1">
        <v>7.7799999999999994</v>
      </c>
      <c r="C1412">
        <f>IF(COUNTA($B$5:$B1412)&lt;=A$1,AVERAGE($B$5:$B1412),A$2*($B1412-$C1411)+$C1411)</f>
        <v>7.7452197433824077</v>
      </c>
      <c r="D1412">
        <f>IF(COUNTA($B$5:$B1412)&lt;=B$1,AVERAGE($B$5:$B1412),B$2*($B1412-$D1411)+$D1411)</f>
        <v>7.7480592546059617</v>
      </c>
      <c r="E1412">
        <f>IF(COUNTA($B$5:$B1412)&lt;=C$1,AVERAGE($B$5:$B1412),C$2*($B1412-$E1411)+$E1411)</f>
        <v>7.7623355656954693</v>
      </c>
      <c r="F1412">
        <f t="shared" si="42"/>
        <v>-1.4276311089507665E-2</v>
      </c>
      <c r="G1412">
        <f>IF(COUNTA($F$5:$F1412)&lt;=G$1,AVERAGE($F$5:$F1412),G$2*($F1412-$G1411)+$G1411)</f>
        <v>-1.4834453764759777E-2</v>
      </c>
      <c r="H1412">
        <f t="shared" si="43"/>
        <v>5.5814267525211222E-4</v>
      </c>
    </row>
    <row r="1413" spans="1:8">
      <c r="A1413" s="3">
        <v>42686</v>
      </c>
      <c r="B1413" s="1">
        <v>7.7799999999999994</v>
      </c>
      <c r="C1413">
        <f>IF(COUNTA($B$5:$B1413)&lt;=A$1,AVERAGE($B$5:$B1413),A$2*($B1413-$C1412)+$C1412)</f>
        <v>7.7521757947059262</v>
      </c>
      <c r="D1413">
        <f>IF(COUNTA($B$5:$B1413)&lt;=B$1,AVERAGE($B$5:$B1413),B$2*($B1413-$D1412)+$D1412)</f>
        <v>7.7528503664150676</v>
      </c>
      <c r="E1413">
        <f>IF(COUNTA($B$5:$B1413)&lt;=C$1,AVERAGE($B$5:$B1413),C$2*($B1413-$E1412)+$E1412)</f>
        <v>7.7635720760967866</v>
      </c>
      <c r="F1413">
        <f t="shared" si="42"/>
        <v>-1.0721709681718927E-2</v>
      </c>
      <c r="G1413">
        <f>IF(COUNTA($F$5:$F1413)&lt;=G$1,AVERAGE($F$5:$F1413),G$2*($F1413-$G1412)+$G1412)</f>
        <v>-1.4011904948151608E-2</v>
      </c>
      <c r="H1413">
        <f t="shared" si="43"/>
        <v>3.2901952664326807E-3</v>
      </c>
    </row>
    <row r="1414" spans="1:8">
      <c r="A1414" s="3">
        <v>42689</v>
      </c>
      <c r="B1414" s="1">
        <v>7.82</v>
      </c>
      <c r="C1414">
        <f>IF(COUNTA($B$5:$B1414)&lt;=A$1,AVERAGE($B$5:$B1414),A$2*($B1414-$C1413)+$C1413)</f>
        <v>7.7657406357647414</v>
      </c>
      <c r="D1414">
        <f>IF(COUNTA($B$5:$B1414)&lt;=B$1,AVERAGE($B$5:$B1414),B$2*($B1414-$D1413)+$D1413)</f>
        <v>7.7629228114528077</v>
      </c>
      <c r="E1414">
        <f>IF(COUNTA($B$5:$B1414)&lt;=C$1,AVERAGE($B$5:$B1414),C$2*($B1414-$E1413)+$E1413)</f>
        <v>7.7675220307700119</v>
      </c>
      <c r="F1414">
        <f t="shared" si="42"/>
        <v>-4.5992193172041951E-3</v>
      </c>
      <c r="G1414">
        <f>IF(COUNTA($F$5:$F1414)&lt;=G$1,AVERAGE($F$5:$F1414),G$2*($F1414-$G1413)+$G1413)</f>
        <v>-1.2129367821962125E-2</v>
      </c>
      <c r="H1414">
        <f t="shared" si="43"/>
        <v>7.5301485047579303E-3</v>
      </c>
    </row>
    <row r="1415" spans="1:8">
      <c r="A1415" s="3">
        <v>42690</v>
      </c>
      <c r="B1415" s="1">
        <v>7.8800000000000008</v>
      </c>
      <c r="C1415">
        <f>IF(COUNTA($B$5:$B1415)&lt;=A$1,AVERAGE($B$5:$B1415),A$2*($B1415-$C1414)+$C1414)</f>
        <v>7.7885925086117931</v>
      </c>
      <c r="D1415">
        <f>IF(COUNTA($B$5:$B1415)&lt;=B$1,AVERAGE($B$5:$B1415),B$2*($B1415-$D1414)+$D1414)</f>
        <v>7.7804843897348865</v>
      </c>
      <c r="E1415">
        <f>IF(COUNTA($B$5:$B1415)&lt;=C$1,AVERAGE($B$5:$B1415),C$2*($B1415-$E1414)+$E1414)</f>
        <v>7.7753954886161107</v>
      </c>
      <c r="F1415">
        <f t="shared" si="42"/>
        <v>5.0889011187758015E-3</v>
      </c>
      <c r="G1415">
        <f>IF(COUNTA($F$5:$F1415)&lt;=G$1,AVERAGE($F$5:$F1415),G$2*($F1415-$G1414)+$G1414)</f>
        <v>-8.6857140338145403E-3</v>
      </c>
      <c r="H1415">
        <f t="shared" si="43"/>
        <v>1.3774615152590342E-2</v>
      </c>
    </row>
    <row r="1416" spans="1:8">
      <c r="A1416" s="3">
        <v>42691</v>
      </c>
      <c r="B1416" s="1">
        <v>7.8800000000000008</v>
      </c>
      <c r="C1416">
        <f>IF(COUNTA($B$5:$B1416)&lt;=A$1,AVERAGE($B$5:$B1416),A$2*($B1416-$C1415)+$C1415)</f>
        <v>7.8068740068894344</v>
      </c>
      <c r="D1416">
        <f>IF(COUNTA($B$5:$B1416)&lt;=B$1,AVERAGE($B$5:$B1416),B$2*($B1416-$D1415)+$D1415)</f>
        <v>7.7954117312746538</v>
      </c>
      <c r="E1416">
        <f>IF(COUNTA($B$5:$B1416)&lt;=C$1,AVERAGE($B$5:$B1416),C$2*($B1416-$E1415)+$E1415)</f>
        <v>7.7827178044129832</v>
      </c>
      <c r="F1416">
        <f t="shared" si="42"/>
        <v>1.269392686167059E-2</v>
      </c>
      <c r="G1416">
        <f>IF(COUNTA($F$5:$F1416)&lt;=G$1,AVERAGE($F$5:$F1416),G$2*($F1416-$G1415)+$G1415)</f>
        <v>-4.409785854717514E-3</v>
      </c>
      <c r="H1416">
        <f t="shared" si="43"/>
        <v>1.7103712716388105E-2</v>
      </c>
    </row>
    <row r="1417" spans="1:8">
      <c r="A1417" s="3">
        <v>42692</v>
      </c>
      <c r="B1417" s="1">
        <v>7.8800000000000008</v>
      </c>
      <c r="C1417">
        <f>IF(COUNTA($B$5:$B1417)&lt;=A$1,AVERAGE($B$5:$B1417),A$2*($B1417-$C1416)+$C1416)</f>
        <v>7.8214992055115475</v>
      </c>
      <c r="D1417">
        <f>IF(COUNTA($B$5:$B1417)&lt;=B$1,AVERAGE($B$5:$B1417),B$2*($B1417-$D1416)+$D1416)</f>
        <v>7.8080999715834558</v>
      </c>
      <c r="E1417">
        <f>IF(COUNTA($B$5:$B1417)&lt;=C$1,AVERAGE($B$5:$B1417),C$2*($B1417-$E1416)+$E1416)</f>
        <v>7.7895275581040746</v>
      </c>
      <c r="F1417">
        <f t="shared" si="42"/>
        <v>1.8572413479381211E-2</v>
      </c>
      <c r="G1417">
        <f>IF(COUNTA($F$5:$F1417)&lt;=G$1,AVERAGE($F$5:$F1417),G$2*($F1417-$G1416)+$G1416)</f>
        <v>1.8665401210223118E-4</v>
      </c>
      <c r="H1417">
        <f t="shared" si="43"/>
        <v>1.8385759467278981E-2</v>
      </c>
    </row>
    <row r="1418" spans="1:8">
      <c r="A1418" s="3">
        <v>42693</v>
      </c>
      <c r="B1418" s="1">
        <v>7.8800000000000008</v>
      </c>
      <c r="C1418">
        <f>IF(COUNTA($B$5:$B1418)&lt;=A$1,AVERAGE($B$5:$B1418),A$2*($B1418-$C1417)+$C1417)</f>
        <v>7.8331993644092384</v>
      </c>
      <c r="D1418">
        <f>IF(COUNTA($B$5:$B1418)&lt;=B$1,AVERAGE($B$5:$B1418),B$2*($B1418-$D1417)+$D1417)</f>
        <v>7.818884975845938</v>
      </c>
      <c r="E1418">
        <f>IF(COUNTA($B$5:$B1418)&lt;=C$1,AVERAGE($B$5:$B1418),C$2*($B1418-$E1417)+$E1417)</f>
        <v>7.7958606290367891</v>
      </c>
      <c r="F1418">
        <f t="shared" si="42"/>
        <v>2.3024346809148888E-2</v>
      </c>
      <c r="G1418">
        <f>IF(COUNTA($F$5:$F1418)&lt;=G$1,AVERAGE($F$5:$F1418),G$2*($F1418-$G1417)+$G1417)</f>
        <v>4.7541925715115629E-3</v>
      </c>
      <c r="H1418">
        <f t="shared" si="43"/>
        <v>1.8270154237637323E-2</v>
      </c>
    </row>
    <row r="1419" spans="1:8">
      <c r="A1419" s="3">
        <v>42696</v>
      </c>
      <c r="B1419" s="1">
        <v>7.8800000000000008</v>
      </c>
      <c r="C1419">
        <f>IF(COUNTA($B$5:$B1419)&lt;=A$1,AVERAGE($B$5:$B1419),A$2*($B1419-$C1418)+$C1418)</f>
        <v>7.8425594915273908</v>
      </c>
      <c r="D1419">
        <f>IF(COUNTA($B$5:$B1419)&lt;=B$1,AVERAGE($B$5:$B1419),B$2*($B1419-$D1418)+$D1418)</f>
        <v>7.8280522294690478</v>
      </c>
      <c r="E1419">
        <f>IF(COUNTA($B$5:$B1419)&lt;=C$1,AVERAGE($B$5:$B1419),C$2*($B1419-$E1418)+$E1418)</f>
        <v>7.8017503850042136</v>
      </c>
      <c r="F1419">
        <f t="shared" si="42"/>
        <v>2.630184446483419E-2</v>
      </c>
      <c r="G1419">
        <f>IF(COUNTA($F$5:$F1419)&lt;=G$1,AVERAGE($F$5:$F1419),G$2*($F1419-$G1418)+$G1418)</f>
        <v>9.0637229501760869E-3</v>
      </c>
      <c r="H1419">
        <f t="shared" si="43"/>
        <v>1.7238121514658103E-2</v>
      </c>
    </row>
    <row r="1420" spans="1:8">
      <c r="A1420" s="3">
        <v>42697</v>
      </c>
      <c r="B1420" s="1">
        <v>7.8800000000000008</v>
      </c>
      <c r="C1420">
        <f>IF(COUNTA($B$5:$B1420)&lt;=A$1,AVERAGE($B$5:$B1420),A$2*($B1420-$C1419)+$C1419)</f>
        <v>7.8500475932219125</v>
      </c>
      <c r="D1420">
        <f>IF(COUNTA($B$5:$B1420)&lt;=B$1,AVERAGE($B$5:$B1420),B$2*($B1420-$D1419)+$D1419)</f>
        <v>7.8358443950486905</v>
      </c>
      <c r="E1420">
        <f>IF(COUNTA($B$5:$B1420)&lt;=C$1,AVERAGE($B$5:$B1420),C$2*($B1420-$E1419)+$E1419)</f>
        <v>7.8072278580539187</v>
      </c>
      <c r="F1420">
        <f t="shared" si="42"/>
        <v>2.8616536994771735E-2</v>
      </c>
      <c r="G1420">
        <f>IF(COUNTA($F$5:$F1420)&lt;=G$1,AVERAGE($F$5:$F1420),G$2*($F1420-$G1419)+$G1419)</f>
        <v>1.2974285759095216E-2</v>
      </c>
      <c r="H1420">
        <f t="shared" si="43"/>
        <v>1.5642251235676519E-2</v>
      </c>
    </row>
    <row r="1421" spans="1:8">
      <c r="A1421" s="3">
        <v>42698</v>
      </c>
      <c r="B1421" s="1">
        <v>8.07</v>
      </c>
      <c r="C1421">
        <f>IF(COUNTA($B$5:$B1421)&lt;=A$1,AVERAGE($B$5:$B1421),A$2*($B1421-$C1420)+$C1420)</f>
        <v>7.89403807457753</v>
      </c>
      <c r="D1421">
        <f>IF(COUNTA($B$5:$B1421)&lt;=B$1,AVERAGE($B$5:$B1421),B$2*($B1421-$D1420)+$D1420)</f>
        <v>7.8709677357913872</v>
      </c>
      <c r="E1421">
        <f>IF(COUNTA($B$5:$B1421)&lt;=C$1,AVERAGE($B$5:$B1421),C$2*($B1421-$E1420)+$E1420)</f>
        <v>7.8256219079901443</v>
      </c>
      <c r="F1421">
        <f t="shared" si="42"/>
        <v>4.5345827801242855E-2</v>
      </c>
      <c r="G1421">
        <f>IF(COUNTA($F$5:$F1421)&lt;=G$1,AVERAGE($F$5:$F1421),G$2*($F1421-$G1420)+$G1420)</f>
        <v>1.9448594167524744E-2</v>
      </c>
      <c r="H1421">
        <f t="shared" si="43"/>
        <v>2.5897233633718111E-2</v>
      </c>
    </row>
    <row r="1422" spans="1:8">
      <c r="A1422" s="3">
        <v>42699</v>
      </c>
      <c r="B1422" s="1">
        <v>8.06</v>
      </c>
      <c r="C1422">
        <f>IF(COUNTA($B$5:$B1422)&lt;=A$1,AVERAGE($B$5:$B1422),A$2*($B1422-$C1421)+$C1421)</f>
        <v>7.9272304596620238</v>
      </c>
      <c r="D1422">
        <f>IF(COUNTA($B$5:$B1422)&lt;=B$1,AVERAGE($B$5:$B1422),B$2*($B1422-$D1421)+$D1421)</f>
        <v>7.899322575422679</v>
      </c>
      <c r="E1422">
        <f>IF(COUNTA($B$5:$B1422)&lt;=C$1,AVERAGE($B$5:$B1422),C$2*($B1422-$E1421)+$E1421)</f>
        <v>7.8420283744308339</v>
      </c>
      <c r="F1422">
        <f t="shared" si="42"/>
        <v>5.7294200991845123E-2</v>
      </c>
      <c r="G1422">
        <f>IF(COUNTA($F$5:$F1422)&lt;=G$1,AVERAGE($F$5:$F1422),G$2*($F1422-$G1421)+$G1421)</f>
        <v>2.7017715532388818E-2</v>
      </c>
      <c r="H1422">
        <f t="shared" si="43"/>
        <v>3.0276485459456305E-2</v>
      </c>
    </row>
    <row r="1423" spans="1:8">
      <c r="A1423" s="3">
        <v>42700</v>
      </c>
      <c r="B1423" s="1">
        <v>8.06</v>
      </c>
      <c r="C1423">
        <f>IF(COUNTA($B$5:$B1423)&lt;=A$1,AVERAGE($B$5:$B1423),A$2*($B1423-$C1422)+$C1422)</f>
        <v>7.9537843677296189</v>
      </c>
      <c r="D1423">
        <f>IF(COUNTA($B$5:$B1423)&lt;=B$1,AVERAGE($B$5:$B1423),B$2*($B1423-$D1422)+$D1422)</f>
        <v>7.9234241891092774</v>
      </c>
      <c r="E1423">
        <f>IF(COUNTA($B$5:$B1423)&lt;=C$1,AVERAGE($B$5:$B1423),C$2*($B1423-$E1422)+$E1422)</f>
        <v>7.8572863882206754</v>
      </c>
      <c r="F1423">
        <f t="shared" si="42"/>
        <v>6.6137800888601994E-2</v>
      </c>
      <c r="G1423">
        <f>IF(COUNTA($F$5:$F1423)&lt;=G$1,AVERAGE($F$5:$F1423),G$2*($F1423-$G1422)+$G1422)</f>
        <v>3.4841732603631451E-2</v>
      </c>
      <c r="H1423">
        <f t="shared" si="43"/>
        <v>3.1296068284970543E-2</v>
      </c>
    </row>
    <row r="1424" spans="1:8">
      <c r="A1424" s="3">
        <v>42703</v>
      </c>
      <c r="B1424" s="1">
        <v>8.06</v>
      </c>
      <c r="C1424">
        <f>IF(COUNTA($B$5:$B1424)&lt;=A$1,AVERAGE($B$5:$B1424),A$2*($B1424-$C1423)+$C1423)</f>
        <v>7.9750274941836956</v>
      </c>
      <c r="D1424">
        <f>IF(COUNTA($B$5:$B1424)&lt;=B$1,AVERAGE($B$5:$B1424),B$2*($B1424-$D1423)+$D1423)</f>
        <v>7.9439105607428857</v>
      </c>
      <c r="E1424">
        <f>IF(COUNTA($B$5:$B1424)&lt;=C$1,AVERAGE($B$5:$B1424),C$2*($B1424-$E1423)+$E1423)</f>
        <v>7.871476341045228</v>
      </c>
      <c r="F1424">
        <f t="shared" si="42"/>
        <v>7.2434219697657731E-2</v>
      </c>
      <c r="G1424">
        <f>IF(COUNTA($F$5:$F1424)&lt;=G$1,AVERAGE($F$5:$F1424),G$2*($F1424-$G1423)+$G1423)</f>
        <v>4.2360230022436704E-2</v>
      </c>
      <c r="H1424">
        <f t="shared" si="43"/>
        <v>3.0073989675221027E-2</v>
      </c>
    </row>
    <row r="1425" spans="1:8">
      <c r="A1425" s="3">
        <v>42704</v>
      </c>
      <c r="B1425" s="1">
        <v>7.9600000000000009</v>
      </c>
      <c r="C1425">
        <f>IF(COUNTA($B$5:$B1425)&lt;=A$1,AVERAGE($B$5:$B1425),A$2*($B1425-$C1424)+$C1424)</f>
        <v>7.9720219953469567</v>
      </c>
      <c r="D1425">
        <f>IF(COUNTA($B$5:$B1425)&lt;=B$1,AVERAGE($B$5:$B1425),B$2*($B1425-$D1424)+$D1424)</f>
        <v>7.9463239766314526</v>
      </c>
      <c r="E1425">
        <f>IF(COUNTA($B$5:$B1425)&lt;=C$1,AVERAGE($B$5:$B1425),C$2*($B1425-$E1424)+$E1424)</f>
        <v>7.8776729971720618</v>
      </c>
      <c r="F1425">
        <f t="shared" ref="F1425:F1488" si="44">D1425-E1425</f>
        <v>6.8650979459390804E-2</v>
      </c>
      <c r="G1425">
        <f>IF(COUNTA($F$5:$F1425)&lt;=G$1,AVERAGE($F$5:$F1425),G$2*($F1425-$G1424)+$G1424)</f>
        <v>4.7618379909827521E-2</v>
      </c>
      <c r="H1425">
        <f t="shared" ref="H1425:H1488" si="45">F1425-G1425</f>
        <v>2.1032599549563283E-2</v>
      </c>
    </row>
    <row r="1426" spans="1:8">
      <c r="A1426" s="3">
        <v>42705</v>
      </c>
      <c r="B1426" s="1">
        <v>7.9600000000000009</v>
      </c>
      <c r="C1426">
        <f>IF(COUNTA($B$5:$B1426)&lt;=A$1,AVERAGE($B$5:$B1426),A$2*($B1426-$C1425)+$C1425)</f>
        <v>7.9696175962775655</v>
      </c>
      <c r="D1426">
        <f>IF(COUNTA($B$5:$B1426)&lt;=B$1,AVERAGE($B$5:$B1426),B$2*($B1426-$D1425)+$D1425)</f>
        <v>7.9483753801367349</v>
      </c>
      <c r="E1426">
        <f>IF(COUNTA($B$5:$B1426)&lt;=C$1,AVERAGE($B$5:$B1426),C$2*($B1426-$E1425)+$E1425)</f>
        <v>7.8834358873700179</v>
      </c>
      <c r="F1426">
        <f t="shared" si="44"/>
        <v>6.4939492766717066E-2</v>
      </c>
      <c r="G1426">
        <f>IF(COUNTA($F$5:$F1426)&lt;=G$1,AVERAGE($F$5:$F1426),G$2*($F1426-$G1425)+$G1425)</f>
        <v>5.1082602481205427E-2</v>
      </c>
      <c r="H1426">
        <f t="shared" si="45"/>
        <v>1.3856890285511639E-2</v>
      </c>
    </row>
    <row r="1427" spans="1:8">
      <c r="A1427" s="3">
        <v>42706</v>
      </c>
      <c r="B1427" s="1">
        <v>7.9399999999999995</v>
      </c>
      <c r="C1427">
        <f>IF(COUNTA($B$5:$B1427)&lt;=A$1,AVERAGE($B$5:$B1427),A$2*($B1427-$C1426)+$C1426)</f>
        <v>7.9636940770220521</v>
      </c>
      <c r="D1427">
        <f>IF(COUNTA($B$5:$B1427)&lt;=B$1,AVERAGE($B$5:$B1427),B$2*($B1427-$D1426)+$D1426)</f>
        <v>7.9471190731162249</v>
      </c>
      <c r="E1427">
        <f>IF(COUNTA($B$5:$B1427)&lt;=C$1,AVERAGE($B$5:$B1427),C$2*($B1427-$E1426)+$E1426)</f>
        <v>7.8873953752541164</v>
      </c>
      <c r="F1427">
        <f t="shared" si="44"/>
        <v>5.9723697862108516E-2</v>
      </c>
      <c r="G1427">
        <f>IF(COUNTA($F$5:$F1427)&lt;=G$1,AVERAGE($F$5:$F1427),G$2*($F1427-$G1426)+$G1426)</f>
        <v>5.2810821557386048E-2</v>
      </c>
      <c r="H1427">
        <f t="shared" si="45"/>
        <v>6.9128763047224678E-3</v>
      </c>
    </row>
    <row r="1428" spans="1:8">
      <c r="A1428" s="3">
        <v>42707</v>
      </c>
      <c r="B1428" s="1">
        <v>8.01</v>
      </c>
      <c r="C1428">
        <f>IF(COUNTA($B$5:$B1428)&lt;=A$1,AVERAGE($B$5:$B1428),A$2*($B1428-$C1427)+$C1427)</f>
        <v>7.972955261617642</v>
      </c>
      <c r="D1428">
        <f>IF(COUNTA($B$5:$B1428)&lt;=B$1,AVERAGE($B$5:$B1428),B$2*($B1428-$D1427)+$D1427)</f>
        <v>7.9565512121487911</v>
      </c>
      <c r="E1428">
        <f>IF(COUNTA($B$5:$B1428)&lt;=C$1,AVERAGE($B$5:$B1428),C$2*($B1428-$E1427)+$E1427)</f>
        <v>7.8959776989863286</v>
      </c>
      <c r="F1428">
        <f t="shared" si="44"/>
        <v>6.0573513162462511E-2</v>
      </c>
      <c r="G1428">
        <f>IF(COUNTA($F$5:$F1428)&lt;=G$1,AVERAGE($F$5:$F1428),G$2*($F1428-$G1427)+$G1427)</f>
        <v>5.4363359878401338E-2</v>
      </c>
      <c r="H1428">
        <f t="shared" si="45"/>
        <v>6.2101532840611734E-3</v>
      </c>
    </row>
    <row r="1429" spans="1:8">
      <c r="A1429" s="3">
        <v>42710</v>
      </c>
      <c r="B1429" s="1">
        <v>7.8699999999999992</v>
      </c>
      <c r="C1429">
        <f>IF(COUNTA($B$5:$B1429)&lt;=A$1,AVERAGE($B$5:$B1429),A$2*($B1429-$C1428)+$C1428)</f>
        <v>7.9523642092941138</v>
      </c>
      <c r="D1429">
        <f>IF(COUNTA($B$5:$B1429)&lt;=B$1,AVERAGE($B$5:$B1429),B$2*($B1429-$D1428)+$D1428)</f>
        <v>7.9435685303264725</v>
      </c>
      <c r="E1429">
        <f>IF(COUNTA($B$5:$B1429)&lt;=C$1,AVERAGE($B$5:$B1429),C$2*($B1429-$E1428)+$E1428)</f>
        <v>7.8941592600572852</v>
      </c>
      <c r="F1429">
        <f t="shared" si="44"/>
        <v>4.9409270269187289E-2</v>
      </c>
      <c r="G1429">
        <f>IF(COUNTA($F$5:$F1429)&lt;=G$1,AVERAGE($F$5:$F1429),G$2*($F1429-$G1428)+$G1428)</f>
        <v>5.3372541956558529E-2</v>
      </c>
      <c r="H1429">
        <f t="shared" si="45"/>
        <v>-3.9632716873712406E-3</v>
      </c>
    </row>
    <row r="1430" spans="1:8">
      <c r="A1430" s="3">
        <v>42711</v>
      </c>
      <c r="B1430" s="1">
        <v>7.82</v>
      </c>
      <c r="C1430">
        <f>IF(COUNTA($B$5:$B1430)&lt;=A$1,AVERAGE($B$5:$B1430),A$2*($B1430-$C1429)+$C1429)</f>
        <v>7.9258913674352911</v>
      </c>
      <c r="D1430">
        <f>IF(COUNTA($B$5:$B1430)&lt;=B$1,AVERAGE($B$5:$B1430),B$2*($B1430-$D1429)+$D1429)</f>
        <v>7.9250332507775019</v>
      </c>
      <c r="E1430">
        <f>IF(COUNTA($B$5:$B1430)&lt;=C$1,AVERAGE($B$5:$B1430),C$2*($B1430-$E1429)+$E1429)</f>
        <v>7.8889681118532753</v>
      </c>
      <c r="F1430">
        <f t="shared" si="44"/>
        <v>3.6065138924226581E-2</v>
      </c>
      <c r="G1430">
        <f>IF(COUNTA($F$5:$F1430)&lt;=G$1,AVERAGE($F$5:$F1430),G$2*($F1430-$G1429)+$G1429)</f>
        <v>4.9911061350092142E-2</v>
      </c>
      <c r="H1430">
        <f t="shared" si="45"/>
        <v>-1.3845922425865562E-2</v>
      </c>
    </row>
    <row r="1431" spans="1:8">
      <c r="A1431" s="3">
        <v>42712</v>
      </c>
      <c r="B1431" s="1">
        <v>7.9499999999999993</v>
      </c>
      <c r="C1431">
        <f>IF(COUNTA($B$5:$B1431)&lt;=A$1,AVERAGE($B$5:$B1431),A$2*($B1431-$C1430)+$C1430)</f>
        <v>7.9307130939482331</v>
      </c>
      <c r="D1431">
        <f>IF(COUNTA($B$5:$B1431)&lt;=B$1,AVERAGE($B$5:$B1431),B$2*($B1431-$D1430)+$D1430)</f>
        <v>7.9287782631608765</v>
      </c>
      <c r="E1431">
        <f>IF(COUNTA($B$5:$B1431)&lt;=C$1,AVERAGE($B$5:$B1431),C$2*($B1431-$E1430)+$E1430)</f>
        <v>7.8932403440235461</v>
      </c>
      <c r="F1431">
        <f t="shared" si="44"/>
        <v>3.5537919137330398E-2</v>
      </c>
      <c r="G1431">
        <f>IF(COUNTA($F$5:$F1431)&lt;=G$1,AVERAGE($F$5:$F1431),G$2*($F1431-$G1430)+$G1430)</f>
        <v>4.7036432907539796E-2</v>
      </c>
      <c r="H1431">
        <f t="shared" si="45"/>
        <v>-1.1498513770209398E-2</v>
      </c>
    </row>
    <row r="1432" spans="1:8">
      <c r="A1432" s="3">
        <v>42713</v>
      </c>
      <c r="B1432" s="1">
        <v>7.9499999999999993</v>
      </c>
      <c r="C1432">
        <f>IF(COUNTA($B$5:$B1432)&lt;=A$1,AVERAGE($B$5:$B1432),A$2*($B1432-$C1431)+$C1431)</f>
        <v>7.9345704751585862</v>
      </c>
      <c r="D1432">
        <f>IF(COUNTA($B$5:$B1432)&lt;=B$1,AVERAGE($B$5:$B1432),B$2*($B1432-$D1431)+$D1431)</f>
        <v>7.9319615236867449</v>
      </c>
      <c r="E1432">
        <f>IF(COUNTA($B$5:$B1432)&lt;=C$1,AVERAGE($B$5:$B1432),C$2*($B1432-$E1431)+$E1431)</f>
        <v>7.8972135199418982</v>
      </c>
      <c r="F1432">
        <f t="shared" si="44"/>
        <v>3.4748003744846656E-2</v>
      </c>
      <c r="G1432">
        <f>IF(COUNTA($F$5:$F1432)&lt;=G$1,AVERAGE($F$5:$F1432),G$2*($F1432-$G1431)+$G1431)</f>
        <v>4.4578747075001167E-2</v>
      </c>
      <c r="H1432">
        <f t="shared" si="45"/>
        <v>-9.8307433301545108E-3</v>
      </c>
    </row>
    <row r="1433" spans="1:8">
      <c r="A1433" s="3">
        <v>42714</v>
      </c>
      <c r="B1433" s="1">
        <v>7.76</v>
      </c>
      <c r="C1433">
        <f>IF(COUNTA($B$5:$B1433)&lt;=A$1,AVERAGE($B$5:$B1433),A$2*($B1433-$C1432)+$C1432)</f>
        <v>7.8996563801268689</v>
      </c>
      <c r="D1433">
        <f>IF(COUNTA($B$5:$B1433)&lt;=B$1,AVERAGE($B$5:$B1433),B$2*($B1433-$D1432)+$D1432)</f>
        <v>7.9061672951337334</v>
      </c>
      <c r="E1433">
        <f>IF(COUNTA($B$5:$B1433)&lt;=C$1,AVERAGE($B$5:$B1433),C$2*($B1433-$E1432)+$E1432)</f>
        <v>7.8876085735459656</v>
      </c>
      <c r="F1433">
        <f t="shared" si="44"/>
        <v>1.8558721587767835E-2</v>
      </c>
      <c r="G1433">
        <f>IF(COUNTA($F$5:$F1433)&lt;=G$1,AVERAGE($F$5:$F1433),G$2*($F1433-$G1432)+$G1432)</f>
        <v>3.93747419775545E-2</v>
      </c>
      <c r="H1433">
        <f t="shared" si="45"/>
        <v>-2.0816020389786666E-2</v>
      </c>
    </row>
    <row r="1434" spans="1:8">
      <c r="A1434" s="3">
        <v>42717</v>
      </c>
      <c r="B1434" s="1">
        <v>7.9399999999999995</v>
      </c>
      <c r="C1434">
        <f>IF(COUNTA($B$5:$B1434)&lt;=A$1,AVERAGE($B$5:$B1434),A$2*($B1434-$C1433)+$C1433)</f>
        <v>7.9077251041014947</v>
      </c>
      <c r="D1434">
        <f>IF(COUNTA($B$5:$B1434)&lt;=B$1,AVERAGE($B$5:$B1434),B$2*($B1434-$D1433)+$D1433)</f>
        <v>7.9112422008636729</v>
      </c>
      <c r="E1434">
        <f>IF(COUNTA($B$5:$B1434)&lt;=C$1,AVERAGE($B$5:$B1434),C$2*($B1434-$E1433)+$E1433)</f>
        <v>7.8912759733977476</v>
      </c>
      <c r="F1434">
        <f t="shared" si="44"/>
        <v>1.9966227465925357E-2</v>
      </c>
      <c r="G1434">
        <f>IF(COUNTA($F$5:$F1434)&lt;=G$1,AVERAGE($F$5:$F1434),G$2*($F1434-$G1433)+$G1433)</f>
        <v>3.5493039075228675E-2</v>
      </c>
      <c r="H1434">
        <f t="shared" si="45"/>
        <v>-1.5526811609303318E-2</v>
      </c>
    </row>
    <row r="1435" spans="1:8">
      <c r="A1435" s="3">
        <v>42718</v>
      </c>
      <c r="B1435" s="1">
        <v>7.92</v>
      </c>
      <c r="C1435">
        <f>IF(COUNTA($B$5:$B1435)&lt;=A$1,AVERAGE($B$5:$B1435),A$2*($B1435-$C1434)+$C1434)</f>
        <v>7.9101800832811957</v>
      </c>
      <c r="D1435">
        <f>IF(COUNTA($B$5:$B1435)&lt;=B$1,AVERAGE($B$5:$B1435),B$2*($B1435-$D1434)+$D1434)</f>
        <v>7.9125558707341224</v>
      </c>
      <c r="E1435">
        <f>IF(COUNTA($B$5:$B1435)&lt;=C$1,AVERAGE($B$5:$B1435),C$2*($B1435-$E1434)+$E1434)</f>
        <v>7.8932866552599048</v>
      </c>
      <c r="F1435">
        <f t="shared" si="44"/>
        <v>1.926921547421756E-2</v>
      </c>
      <c r="G1435">
        <f>IF(COUNTA($F$5:$F1435)&lt;=G$1,AVERAGE($F$5:$F1435),G$2*($F1435-$G1434)+$G1434)</f>
        <v>3.2248274355026453E-2</v>
      </c>
      <c r="H1435">
        <f t="shared" si="45"/>
        <v>-1.2979058880808893E-2</v>
      </c>
    </row>
    <row r="1436" spans="1:8">
      <c r="A1436" s="3">
        <v>42719</v>
      </c>
      <c r="B1436" s="1">
        <v>7.9499999999999993</v>
      </c>
      <c r="C1436">
        <f>IF(COUNTA($B$5:$B1436)&lt;=A$1,AVERAGE($B$5:$B1436),A$2*($B1436-$C1435)+$C1435)</f>
        <v>7.9181440666249561</v>
      </c>
      <c r="D1436">
        <f>IF(COUNTA($B$5:$B1436)&lt;=B$1,AVERAGE($B$5:$B1436),B$2*($B1436-$D1435)+$D1435)</f>
        <v>7.9181724901240038</v>
      </c>
      <c r="E1436">
        <f>IF(COUNTA($B$5:$B1436)&lt;=C$1,AVERAGE($B$5:$B1436),C$2*($B1436-$E1435)+$E1435)</f>
        <v>7.897256589391711</v>
      </c>
      <c r="F1436">
        <f t="shared" si="44"/>
        <v>2.0915900732292769E-2</v>
      </c>
      <c r="G1436">
        <f>IF(COUNTA($F$5:$F1436)&lt;=G$1,AVERAGE($F$5:$F1436),G$2*($F1436-$G1435)+$G1435)</f>
        <v>2.9981799630479717E-2</v>
      </c>
      <c r="H1436">
        <f t="shared" si="45"/>
        <v>-9.0658988981869477E-3</v>
      </c>
    </row>
    <row r="1437" spans="1:8">
      <c r="A1437" s="3">
        <v>42720</v>
      </c>
      <c r="B1437" s="1">
        <v>7.8800000000000008</v>
      </c>
      <c r="C1437">
        <f>IF(COUNTA($B$5:$B1437)&lt;=A$1,AVERAGE($B$5:$B1437),A$2*($B1437-$C1436)+$C1436)</f>
        <v>7.9105152532999652</v>
      </c>
      <c r="D1437">
        <f>IF(COUNTA($B$5:$B1437)&lt;=B$1,AVERAGE($B$5:$B1437),B$2*($B1437-$D1436)+$D1436)</f>
        <v>7.9124466166054033</v>
      </c>
      <c r="E1437">
        <f>IF(COUNTA($B$5:$B1437)&lt;=C$1,AVERAGE($B$5:$B1437),C$2*($B1437-$E1436)+$E1436)</f>
        <v>7.8960486281342916</v>
      </c>
      <c r="F1437">
        <f t="shared" si="44"/>
        <v>1.6397988471111624E-2</v>
      </c>
      <c r="G1437">
        <f>IF(COUNTA($F$5:$F1437)&lt;=G$1,AVERAGE($F$5:$F1437),G$2*($F1437-$G1436)+$G1436)</f>
        <v>2.7265037398606098E-2</v>
      </c>
      <c r="H1437">
        <f t="shared" si="45"/>
        <v>-1.0867048927494474E-2</v>
      </c>
    </row>
    <row r="1438" spans="1:8">
      <c r="A1438" s="3">
        <v>42721</v>
      </c>
      <c r="B1438" s="1">
        <v>7.75</v>
      </c>
      <c r="C1438">
        <f>IF(COUNTA($B$5:$B1438)&lt;=A$1,AVERAGE($B$5:$B1438),A$2*($B1438-$C1437)+$C1437)</f>
        <v>7.8784122026399723</v>
      </c>
      <c r="D1438">
        <f>IF(COUNTA($B$5:$B1438)&lt;=B$1,AVERAGE($B$5:$B1438),B$2*($B1438-$D1437)+$D1437)</f>
        <v>7.8880796241145932</v>
      </c>
      <c r="E1438">
        <f>IF(COUNTA($B$5:$B1438)&lt;=C$1,AVERAGE($B$5:$B1438),C$2*($B1438-$E1437)+$E1437)</f>
        <v>7.8858252241648916</v>
      </c>
      <c r="F1438">
        <f t="shared" si="44"/>
        <v>2.2543999497015577E-3</v>
      </c>
      <c r="G1438">
        <f>IF(COUNTA($F$5:$F1438)&lt;=G$1,AVERAGE($F$5:$F1438),G$2*($F1438-$G1437)+$G1437)</f>
        <v>2.226290990882519E-2</v>
      </c>
      <c r="H1438">
        <f t="shared" si="45"/>
        <v>-2.0008509959123632E-2</v>
      </c>
    </row>
    <row r="1439" spans="1:8">
      <c r="A1439" s="3">
        <v>42724</v>
      </c>
      <c r="B1439" s="1">
        <v>7.73</v>
      </c>
      <c r="C1439">
        <f>IF(COUNTA($B$5:$B1439)&lt;=A$1,AVERAGE($B$5:$B1439),A$2*($B1439-$C1438)+$C1438)</f>
        <v>7.8487297621119776</v>
      </c>
      <c r="D1439">
        <f>IF(COUNTA($B$5:$B1439)&lt;=B$1,AVERAGE($B$5:$B1439),B$2*($B1439-$D1438)+$D1438)</f>
        <v>7.8643676804974039</v>
      </c>
      <c r="E1439">
        <f>IF(COUNTA($B$5:$B1439)&lt;=C$1,AVERAGE($B$5:$B1439),C$2*($B1439-$E1438)+$E1438)</f>
        <v>7.874917458473349</v>
      </c>
      <c r="F1439">
        <f t="shared" si="44"/>
        <v>-1.054977797594514E-2</v>
      </c>
      <c r="G1439">
        <f>IF(COUNTA($F$5:$F1439)&lt;=G$1,AVERAGE($F$5:$F1439),G$2*($F1439-$G1438)+$G1438)</f>
        <v>1.5700372331871121E-2</v>
      </c>
      <c r="H1439">
        <f t="shared" si="45"/>
        <v>-2.6250150307816262E-2</v>
      </c>
    </row>
    <row r="1440" spans="1:8">
      <c r="A1440" s="3">
        <v>42725</v>
      </c>
      <c r="B1440" s="1">
        <v>7.9399999999999995</v>
      </c>
      <c r="C1440">
        <f>IF(COUNTA($B$5:$B1440)&lt;=A$1,AVERAGE($B$5:$B1440),A$2*($B1440-$C1439)+$C1439)</f>
        <v>7.8669838096895823</v>
      </c>
      <c r="D1440">
        <f>IF(COUNTA($B$5:$B1440)&lt;=B$1,AVERAGE($B$5:$B1440),B$2*($B1440-$D1439)+$D1439)</f>
        <v>7.8757125284227936</v>
      </c>
      <c r="E1440">
        <f>IF(COUNTA($B$5:$B1440)&lt;=C$1,AVERAGE($B$5:$B1440),C$2*($B1440-$E1439)+$E1439)</f>
        <v>7.8794732363802149</v>
      </c>
      <c r="F1440">
        <f t="shared" si="44"/>
        <v>-3.7607079574213387E-3</v>
      </c>
      <c r="G1440">
        <f>IF(COUNTA($F$5:$F1440)&lt;=G$1,AVERAGE($F$5:$F1440),G$2*($F1440-$G1439)+$G1439)</f>
        <v>1.1808156274012629E-2</v>
      </c>
      <c r="H1440">
        <f t="shared" si="45"/>
        <v>-1.5568864231433967E-2</v>
      </c>
    </row>
    <row r="1441" spans="1:8">
      <c r="A1441" s="3">
        <v>42726</v>
      </c>
      <c r="B1441" s="1">
        <v>7.8800000000000008</v>
      </c>
      <c r="C1441">
        <f>IF(COUNTA($B$5:$B1441)&lt;=A$1,AVERAGE($B$5:$B1441),A$2*($B1441-$C1440)+$C1440)</f>
        <v>7.8695870477516658</v>
      </c>
      <c r="D1441">
        <f>IF(COUNTA($B$5:$B1441)&lt;=B$1,AVERAGE($B$5:$B1441),B$2*($B1441-$D1440)+$D1440)</f>
        <v>7.8763556491593745</v>
      </c>
      <c r="E1441">
        <f>IF(COUNTA($B$5:$B1441)&lt;=C$1,AVERAGE($B$5:$B1441),C$2*($B1441-$E1440)+$E1440)</f>
        <v>7.8795101098335998</v>
      </c>
      <c r="F1441">
        <f t="shared" si="44"/>
        <v>-3.1544606742253123E-3</v>
      </c>
      <c r="G1441">
        <f>IF(COUNTA($F$5:$F1441)&lt;=G$1,AVERAGE($F$5:$F1441),G$2*($F1441-$G1440)+$G1440)</f>
        <v>8.8156328843650399E-3</v>
      </c>
      <c r="H1441">
        <f t="shared" si="45"/>
        <v>-1.1970093558590352E-2</v>
      </c>
    </row>
    <row r="1442" spans="1:8">
      <c r="A1442" s="3">
        <v>42727</v>
      </c>
      <c r="B1442" s="1">
        <v>7.9499999999999993</v>
      </c>
      <c r="C1442">
        <f>IF(COUNTA($B$5:$B1442)&lt;=A$1,AVERAGE($B$5:$B1442),A$2*($B1442-$C1441)+$C1441)</f>
        <v>7.8856696382013327</v>
      </c>
      <c r="D1442">
        <f>IF(COUNTA($B$5:$B1442)&lt;=B$1,AVERAGE($B$5:$B1442),B$2*($B1442-$D1441)+$D1441)</f>
        <v>7.8874023017854684</v>
      </c>
      <c r="E1442">
        <f>IF(COUNTA($B$5:$B1442)&lt;=C$1,AVERAGE($B$5:$B1442),C$2*($B1442-$E1441)+$E1441)</f>
        <v>7.884444402145248</v>
      </c>
      <c r="F1442">
        <f t="shared" si="44"/>
        <v>2.9578996402204183E-3</v>
      </c>
      <c r="G1442">
        <f>IF(COUNTA($F$5:$F1442)&lt;=G$1,AVERAGE($F$5:$F1442),G$2*($F1442-$G1441)+$G1441)</f>
        <v>7.6440862355361154E-3</v>
      </c>
      <c r="H1442">
        <f t="shared" si="45"/>
        <v>-4.6861865953156971E-3</v>
      </c>
    </row>
    <row r="1443" spans="1:8">
      <c r="A1443" s="3">
        <v>42728</v>
      </c>
      <c r="B1443" s="1">
        <v>7.9399999999999995</v>
      </c>
      <c r="C1443">
        <f>IF(COUNTA($B$5:$B1443)&lt;=A$1,AVERAGE($B$5:$B1443),A$2*($B1443-$C1442)+$C1442)</f>
        <v>7.8965357105610661</v>
      </c>
      <c r="D1443">
        <f>IF(COUNTA($B$5:$B1443)&lt;=B$1,AVERAGE($B$5:$B1443),B$2*($B1443-$D1442)+$D1442)</f>
        <v>7.8952919565176485</v>
      </c>
      <c r="E1443">
        <f>IF(COUNTA($B$5:$B1443)&lt;=C$1,AVERAGE($B$5:$B1443),C$2*($B1443-$E1442)+$E1442)</f>
        <v>7.888333293995081</v>
      </c>
      <c r="F1443">
        <f t="shared" si="44"/>
        <v>6.9586625225674936E-3</v>
      </c>
      <c r="G1443">
        <f>IF(COUNTA($F$5:$F1443)&lt;=G$1,AVERAGE($F$5:$F1443),G$2*($F1443-$G1442)+$G1442)</f>
        <v>7.507001492942391E-3</v>
      </c>
      <c r="H1443">
        <f t="shared" si="45"/>
        <v>-5.483389703748974E-4</v>
      </c>
    </row>
    <row r="1444" spans="1:8">
      <c r="A1444" s="3">
        <v>42731</v>
      </c>
      <c r="B1444" s="1">
        <v>7.75</v>
      </c>
      <c r="C1444">
        <f>IF(COUNTA($B$5:$B1444)&lt;=A$1,AVERAGE($B$5:$B1444),A$2*($B1444-$C1443)+$C1443)</f>
        <v>7.8672285684488532</v>
      </c>
      <c r="D1444">
        <f>IF(COUNTA($B$5:$B1444)&lt;=B$1,AVERAGE($B$5:$B1444),B$2*($B1444-$D1443)+$D1443)</f>
        <v>7.8734981630400016</v>
      </c>
      <c r="E1444">
        <f>IF(COUNTA($B$5:$B1444)&lt;=C$1,AVERAGE($B$5:$B1444),C$2*($B1444-$E1443)+$E1443)</f>
        <v>7.878649963415425</v>
      </c>
      <c r="F1444">
        <f t="shared" si="44"/>
        <v>-5.1518003754233987E-3</v>
      </c>
      <c r="G1444">
        <f>IF(COUNTA($F$5:$F1444)&lt;=G$1,AVERAGE($F$5:$F1444),G$2*($F1444-$G1443)+$G1443)</f>
        <v>4.9752411192692334E-3</v>
      </c>
      <c r="H1444">
        <f t="shared" si="45"/>
        <v>-1.0127041494692632E-2</v>
      </c>
    </row>
    <row r="1445" spans="1:8">
      <c r="A1445" s="3">
        <v>42732</v>
      </c>
      <c r="B1445" s="1">
        <v>7.8800000000000008</v>
      </c>
      <c r="C1445">
        <f>IF(COUNTA($B$5:$B1445)&lt;=A$1,AVERAGE($B$5:$B1445),A$2*($B1445-$C1444)+$C1444)</f>
        <v>7.8697828547590829</v>
      </c>
      <c r="D1445">
        <f>IF(COUNTA($B$5:$B1445)&lt;=B$1,AVERAGE($B$5:$B1445),B$2*($B1445-$D1444)+$D1444)</f>
        <v>7.8744734385840012</v>
      </c>
      <c r="E1445">
        <f>IF(COUNTA($B$5:$B1445)&lt;=C$1,AVERAGE($B$5:$B1445),C$2*($B1445-$E1444)+$E1444)</f>
        <v>7.8787444659763457</v>
      </c>
      <c r="F1445">
        <f t="shared" si="44"/>
        <v>-4.2710273923445286E-3</v>
      </c>
      <c r="G1445">
        <f>IF(COUNTA($F$5:$F1445)&lt;=G$1,AVERAGE($F$5:$F1445),G$2*($F1445-$G1444)+$G1444)</f>
        <v>3.125987416946481E-3</v>
      </c>
      <c r="H1445">
        <f t="shared" si="45"/>
        <v>-7.3970148092910096E-3</v>
      </c>
    </row>
    <row r="1446" spans="1:8">
      <c r="A1446" s="3">
        <v>42733</v>
      </c>
      <c r="B1446" s="1">
        <v>7.76</v>
      </c>
      <c r="C1446">
        <f>IF(COUNTA($B$5:$B1446)&lt;=A$1,AVERAGE($B$5:$B1446),A$2*($B1446-$C1445)+$C1445)</f>
        <v>7.8478262838072661</v>
      </c>
      <c r="D1446">
        <f>IF(COUNTA($B$5:$B1446)&lt;=B$1,AVERAGE($B$5:$B1446),B$2*($B1446-$D1445)+$D1445)</f>
        <v>7.8573024227964012</v>
      </c>
      <c r="E1446">
        <f>IF(COUNTA($B$5:$B1446)&lt;=C$1,AVERAGE($B$5:$B1446),C$2*($B1446-$E1445)+$E1445)</f>
        <v>7.8704323533580016</v>
      </c>
      <c r="F1446">
        <f t="shared" si="44"/>
        <v>-1.3129930561600389E-2</v>
      </c>
      <c r="G1446">
        <f>IF(COUNTA($F$5:$F1446)&lt;=G$1,AVERAGE($F$5:$F1446),G$2*($F1446-$G1445)+$G1445)</f>
        <v>-1.251961787628931E-4</v>
      </c>
      <c r="H1446">
        <f t="shared" si="45"/>
        <v>-1.3004734382837497E-2</v>
      </c>
    </row>
    <row r="1447" spans="1:8">
      <c r="A1447" s="3">
        <v>42734</v>
      </c>
      <c r="B1447" s="1">
        <v>7.75</v>
      </c>
      <c r="C1447">
        <f>IF(COUNTA($B$5:$B1447)&lt;=A$1,AVERAGE($B$5:$B1447),A$2*($B1447-$C1446)+$C1446)</f>
        <v>7.8282610270458131</v>
      </c>
      <c r="D1447">
        <f>IF(COUNTA($B$5:$B1447)&lt;=B$1,AVERAGE($B$5:$B1447),B$2*($B1447-$D1446)+$D1446)</f>
        <v>7.8412070593769414</v>
      </c>
      <c r="E1447">
        <f>IF(COUNTA($B$5:$B1447)&lt;=C$1,AVERAGE($B$5:$B1447),C$2*($B1447-$E1446)+$E1446)</f>
        <v>7.8620020886229414</v>
      </c>
      <c r="F1447">
        <f t="shared" si="44"/>
        <v>-2.0795029245999963E-2</v>
      </c>
      <c r="G1447">
        <f>IF(COUNTA($F$5:$F1447)&lt;=G$1,AVERAGE($F$5:$F1447),G$2*($F1447-$G1446)+$G1446)</f>
        <v>-4.2591627922103064E-3</v>
      </c>
      <c r="H1447">
        <f t="shared" si="45"/>
        <v>-1.6535866453789655E-2</v>
      </c>
    </row>
    <row r="1448" spans="1:8">
      <c r="A1448" s="3">
        <v>42738</v>
      </c>
      <c r="B1448" s="1">
        <v>7.72</v>
      </c>
      <c r="C1448">
        <f>IF(COUNTA($B$5:$B1448)&lt;=A$1,AVERAGE($B$5:$B1448),A$2*($B1448-$C1447)+$C1447)</f>
        <v>7.80660882163665</v>
      </c>
      <c r="D1448">
        <f>IF(COUNTA($B$5:$B1448)&lt;=B$1,AVERAGE($B$5:$B1448),B$2*($B1448-$D1447)+$D1447)</f>
        <v>7.8230260004704002</v>
      </c>
      <c r="E1448">
        <f>IF(COUNTA($B$5:$B1448)&lt;=C$1,AVERAGE($B$5:$B1448),C$2*($B1448-$E1447)+$E1447)</f>
        <v>7.8520619424193354</v>
      </c>
      <c r="F1448">
        <f t="shared" si="44"/>
        <v>-2.9035941948935218E-2</v>
      </c>
      <c r="G1448">
        <f>IF(COUNTA($F$5:$F1448)&lt;=G$1,AVERAGE($F$5:$F1448),G$2*($F1448-$G1447)+$G1447)</f>
        <v>-9.2145186235552887E-3</v>
      </c>
      <c r="H1448">
        <f t="shared" si="45"/>
        <v>-1.9821423325379929E-2</v>
      </c>
    </row>
    <row r="1449" spans="1:8">
      <c r="A1449" s="3">
        <v>42739</v>
      </c>
      <c r="B1449" s="1">
        <v>7.71</v>
      </c>
      <c r="C1449">
        <f>IF(COUNTA($B$5:$B1449)&lt;=A$1,AVERAGE($B$5:$B1449),A$2*($B1449-$C1448)+$C1448)</f>
        <v>7.78728705730932</v>
      </c>
      <c r="D1449">
        <f>IF(COUNTA($B$5:$B1449)&lt;=B$1,AVERAGE($B$5:$B1449),B$2*($B1449-$D1448)+$D1448)</f>
        <v>7.8060721003998399</v>
      </c>
      <c r="E1449">
        <f>IF(COUNTA($B$5:$B1449)&lt;=C$1,AVERAGE($B$5:$B1449),C$2*($B1449-$E1448)+$E1448)</f>
        <v>7.8421176064499818</v>
      </c>
      <c r="F1449">
        <f t="shared" si="44"/>
        <v>-3.6045506050141896E-2</v>
      </c>
      <c r="G1449">
        <f>IF(COUNTA($F$5:$F1449)&lt;=G$1,AVERAGE($F$5:$F1449),G$2*($F1449-$G1448)+$G1448)</f>
        <v>-1.4580716108872609E-2</v>
      </c>
      <c r="H1449">
        <f t="shared" si="45"/>
        <v>-2.1464789941269286E-2</v>
      </c>
    </row>
    <row r="1450" spans="1:8">
      <c r="A1450" s="3">
        <v>42740</v>
      </c>
      <c r="B1450" s="1">
        <v>7.52</v>
      </c>
      <c r="C1450">
        <f>IF(COUNTA($B$5:$B1450)&lt;=A$1,AVERAGE($B$5:$B1450),A$2*($B1450-$C1449)+$C1449)</f>
        <v>7.7338296458474556</v>
      </c>
      <c r="D1450">
        <f>IF(COUNTA($B$5:$B1450)&lt;=B$1,AVERAGE($B$5:$B1450),B$2*($B1450-$D1449)+$D1449)</f>
        <v>7.7631612853398639</v>
      </c>
      <c r="E1450">
        <f>IF(COUNTA($B$5:$B1450)&lt;=C$1,AVERAGE($B$5:$B1450),C$2*($B1450-$E1449)+$E1449)</f>
        <v>7.8195693739984833</v>
      </c>
      <c r="F1450">
        <f t="shared" si="44"/>
        <v>-5.6408088658619349E-2</v>
      </c>
      <c r="G1450">
        <f>IF(COUNTA($F$5:$F1450)&lt;=G$1,AVERAGE($F$5:$F1450),G$2*($F1450-$G1449)+$G1449)</f>
        <v>-2.2946190618821957E-2</v>
      </c>
      <c r="H1450">
        <f t="shared" si="45"/>
        <v>-3.3461898039797391E-2</v>
      </c>
    </row>
    <row r="1451" spans="1:8">
      <c r="A1451" s="3">
        <v>42741</v>
      </c>
      <c r="B1451" s="1">
        <v>7.62</v>
      </c>
      <c r="C1451">
        <f>IF(COUNTA($B$5:$B1451)&lt;=A$1,AVERAGE($B$5:$B1451),A$2*($B1451-$C1450)+$C1450)</f>
        <v>7.7110637166779643</v>
      </c>
      <c r="D1451">
        <f>IF(COUNTA($B$5:$B1451)&lt;=B$1,AVERAGE($B$5:$B1451),B$2*($B1451-$D1450)+$D1450)</f>
        <v>7.7416870925388848</v>
      </c>
      <c r="E1451">
        <f>IF(COUNTA($B$5:$B1451)&lt;=C$1,AVERAGE($B$5:$B1451),C$2*($B1451-$E1450)+$E1450)</f>
        <v>7.8055995178185897</v>
      </c>
      <c r="F1451">
        <f t="shared" si="44"/>
        <v>-6.3912425279704976E-2</v>
      </c>
      <c r="G1451">
        <f>IF(COUNTA($F$5:$F1451)&lt;=G$1,AVERAGE($F$5:$F1451),G$2*($F1451-$G1450)+$G1450)</f>
        <v>-3.1139437550998562E-2</v>
      </c>
      <c r="H1451">
        <f t="shared" si="45"/>
        <v>-3.2772987728706418E-2</v>
      </c>
    </row>
    <row r="1452" spans="1:8">
      <c r="A1452" s="3">
        <v>42742</v>
      </c>
      <c r="B1452" s="1">
        <v>7.62</v>
      </c>
      <c r="C1452">
        <f>IF(COUNTA($B$5:$B1452)&lt;=A$1,AVERAGE($B$5:$B1452),A$2*($B1452-$C1451)+$C1451)</f>
        <v>7.6928509733423711</v>
      </c>
      <c r="D1452">
        <f>IF(COUNTA($B$5:$B1452)&lt;=B$1,AVERAGE($B$5:$B1452),B$2*($B1452-$D1451)+$D1451)</f>
        <v>7.7234340286580521</v>
      </c>
      <c r="E1452">
        <f>IF(COUNTA($B$5:$B1452)&lt;=C$1,AVERAGE($B$5:$B1452),C$2*($B1452-$E1451)+$E1451)</f>
        <v>7.7926075515712885</v>
      </c>
      <c r="F1452">
        <f t="shared" si="44"/>
        <v>-6.9173522913236418E-2</v>
      </c>
      <c r="G1452">
        <f>IF(COUNTA($F$5:$F1452)&lt;=G$1,AVERAGE($F$5:$F1452),G$2*($F1452-$G1451)+$G1451)</f>
        <v>-3.8746254623446136E-2</v>
      </c>
      <c r="H1452">
        <f t="shared" si="45"/>
        <v>-3.0427268289790282E-2</v>
      </c>
    </row>
    <row r="1453" spans="1:8">
      <c r="A1453" s="3">
        <v>42745</v>
      </c>
      <c r="B1453" s="1">
        <v>7.62</v>
      </c>
      <c r="C1453">
        <f>IF(COUNTA($B$5:$B1453)&lt;=A$1,AVERAGE($B$5:$B1453),A$2*($B1453-$C1452)+$C1452)</f>
        <v>7.6782807786738969</v>
      </c>
      <c r="D1453">
        <f>IF(COUNTA($B$5:$B1453)&lt;=B$1,AVERAGE($B$5:$B1453),B$2*($B1453-$D1452)+$D1452)</f>
        <v>7.707918924359344</v>
      </c>
      <c r="E1453">
        <f>IF(COUNTA($B$5:$B1453)&lt;=C$1,AVERAGE($B$5:$B1453),C$2*($B1453-$E1452)+$E1452)</f>
        <v>7.7805250229612986</v>
      </c>
      <c r="F1453">
        <f t="shared" si="44"/>
        <v>-7.260609860195455E-2</v>
      </c>
      <c r="G1453">
        <f>IF(COUNTA($F$5:$F1453)&lt;=G$1,AVERAGE($F$5:$F1453),G$2*($F1453-$G1452)+$G1452)</f>
        <v>-4.5518223419147817E-2</v>
      </c>
      <c r="H1453">
        <f t="shared" si="45"/>
        <v>-2.7087875182806732E-2</v>
      </c>
    </row>
    <row r="1454" spans="1:8">
      <c r="A1454" s="3">
        <v>42746</v>
      </c>
      <c r="B1454" s="1">
        <v>7.68</v>
      </c>
      <c r="C1454">
        <f>IF(COUNTA($B$5:$B1454)&lt;=A$1,AVERAGE($B$5:$B1454),A$2*($B1454-$C1453)+$C1453)</f>
        <v>7.6786246229391173</v>
      </c>
      <c r="D1454">
        <f>IF(COUNTA($B$5:$B1454)&lt;=B$1,AVERAGE($B$5:$B1454),B$2*($B1454-$D1453)+$D1453)</f>
        <v>7.7037310857054422</v>
      </c>
      <c r="E1454">
        <f>IF(COUNTA($B$5:$B1454)&lt;=C$1,AVERAGE($B$5:$B1454),C$2*($B1454-$E1453)+$E1453)</f>
        <v>7.7734882713540072</v>
      </c>
      <c r="F1454">
        <f t="shared" si="44"/>
        <v>-6.9757185648565034E-2</v>
      </c>
      <c r="G1454">
        <f>IF(COUNTA($F$5:$F1454)&lt;=G$1,AVERAGE($F$5:$F1454),G$2*($F1454-$G1453)+$G1453)</f>
        <v>-5.0366015865031262E-2</v>
      </c>
      <c r="H1454">
        <f t="shared" si="45"/>
        <v>-1.9391169783533772E-2</v>
      </c>
    </row>
    <row r="1455" spans="1:8">
      <c r="A1455" s="3">
        <v>42747</v>
      </c>
      <c r="B1455" s="1">
        <v>7.67</v>
      </c>
      <c r="C1455">
        <f>IF(COUNTA($B$5:$B1455)&lt;=A$1,AVERAGE($B$5:$B1455),A$2*($B1455-$C1454)+$C1454)</f>
        <v>7.6768996983512938</v>
      </c>
      <c r="D1455">
        <f>IF(COUNTA($B$5:$B1455)&lt;=B$1,AVERAGE($B$5:$B1455),B$2*($B1455-$D1454)+$D1454)</f>
        <v>7.6986714228496256</v>
      </c>
      <c r="E1455">
        <f>IF(COUNTA($B$5:$B1455)&lt;=C$1,AVERAGE($B$5:$B1455),C$2*($B1455-$E1454)+$E1454)</f>
        <v>7.7662440923592264</v>
      </c>
      <c r="F1455">
        <f t="shared" si="44"/>
        <v>-6.7572669509600836E-2</v>
      </c>
      <c r="G1455">
        <f>IF(COUNTA($F$5:$F1455)&lt;=G$1,AVERAGE($F$5:$F1455),G$2*($F1455-$G1454)+$G1454)</f>
        <v>-5.3807346593945177E-2</v>
      </c>
      <c r="H1455">
        <f t="shared" si="45"/>
        <v>-1.3765322915655659E-2</v>
      </c>
    </row>
    <row r="1456" spans="1:8">
      <c r="A1456" s="3">
        <v>42749</v>
      </c>
      <c r="B1456" s="1">
        <v>7.58</v>
      </c>
      <c r="C1456">
        <f>IF(COUNTA($B$5:$B1456)&lt;=A$1,AVERAGE($B$5:$B1456),A$2*($B1456-$C1455)+$C1455)</f>
        <v>7.6575197586810351</v>
      </c>
      <c r="D1456">
        <f>IF(COUNTA($B$5:$B1456)&lt;=B$1,AVERAGE($B$5:$B1456),B$2*($B1456-$D1455)+$D1455)</f>
        <v>7.680870709422182</v>
      </c>
      <c r="E1456">
        <f>IF(COUNTA($B$5:$B1456)&lt;=C$1,AVERAGE($B$5:$B1456),C$2*($B1456-$E1455)+$E1455)</f>
        <v>7.7532070058940805</v>
      </c>
      <c r="F1456">
        <f t="shared" si="44"/>
        <v>-7.2336296471898542E-2</v>
      </c>
      <c r="G1456">
        <f>IF(COUNTA($F$5:$F1456)&lt;=G$1,AVERAGE($F$5:$F1456),G$2*($F1456-$G1455)+$G1455)</f>
        <v>-5.7513136569535848E-2</v>
      </c>
      <c r="H1456">
        <f t="shared" si="45"/>
        <v>-1.4823159902362694E-2</v>
      </c>
    </row>
    <row r="1457" spans="1:8">
      <c r="A1457" s="3">
        <v>42752</v>
      </c>
      <c r="B1457" s="1">
        <v>7.68</v>
      </c>
      <c r="C1457">
        <f>IF(COUNTA($B$5:$B1457)&lt;=A$1,AVERAGE($B$5:$B1457),A$2*($B1457-$C1456)+$C1456)</f>
        <v>7.6620158069448276</v>
      </c>
      <c r="D1457">
        <f>IF(COUNTA($B$5:$B1457)&lt;=B$1,AVERAGE($B$5:$B1457),B$2*($B1457-$D1456)+$D1456)</f>
        <v>7.6807401030088549</v>
      </c>
      <c r="E1457">
        <f>IF(COUNTA($B$5:$B1457)&lt;=C$1,AVERAGE($B$5:$B1457),C$2*($B1457-$E1456)+$E1456)</f>
        <v>7.748082515481495</v>
      </c>
      <c r="F1457">
        <f t="shared" si="44"/>
        <v>-6.7342412472640056E-2</v>
      </c>
      <c r="G1457">
        <f>IF(COUNTA($F$5:$F1457)&lt;=G$1,AVERAGE($F$5:$F1457),G$2*($F1457-$G1456)+$G1456)</f>
        <v>-5.9478991750156689E-2</v>
      </c>
      <c r="H1457">
        <f t="shared" si="45"/>
        <v>-7.8634207224833677E-3</v>
      </c>
    </row>
    <row r="1458" spans="1:8">
      <c r="A1458" s="3">
        <v>42753</v>
      </c>
      <c r="B1458" s="1">
        <v>7.68</v>
      </c>
      <c r="C1458">
        <f>IF(COUNTA($B$5:$B1458)&lt;=A$1,AVERAGE($B$5:$B1458),A$2*($B1458-$C1457)+$C1457)</f>
        <v>7.6656126455558624</v>
      </c>
      <c r="D1458">
        <f>IF(COUNTA($B$5:$B1458)&lt;=B$1,AVERAGE($B$5:$B1458),B$2*($B1458-$D1457)+$D1457)</f>
        <v>7.6806290875575263</v>
      </c>
      <c r="E1458">
        <f>IF(COUNTA($B$5:$B1458)&lt;=C$1,AVERAGE($B$5:$B1458),C$2*($B1458-$E1457)+$E1457)</f>
        <v>7.7433167393977902</v>
      </c>
      <c r="F1458">
        <f t="shared" si="44"/>
        <v>-6.2687651840263925E-2</v>
      </c>
      <c r="G1458">
        <f>IF(COUNTA($F$5:$F1458)&lt;=G$1,AVERAGE($F$5:$F1458),G$2*($F1458-$G1457)+$G1457)</f>
        <v>-6.0120723768178133E-2</v>
      </c>
      <c r="H1458">
        <f t="shared" si="45"/>
        <v>-2.5669280720857918E-3</v>
      </c>
    </row>
    <row r="1459" spans="1:8">
      <c r="A1459" s="3">
        <v>42754</v>
      </c>
      <c r="B1459" s="1">
        <v>7.67</v>
      </c>
      <c r="C1459">
        <f>IF(COUNTA($B$5:$B1459)&lt;=A$1,AVERAGE($B$5:$B1459),A$2*($B1459-$C1458)+$C1458)</f>
        <v>7.6664901164446899</v>
      </c>
      <c r="D1459">
        <f>IF(COUNTA($B$5:$B1459)&lt;=B$1,AVERAGE($B$5:$B1459),B$2*($B1459-$D1458)+$D1458)</f>
        <v>7.6790347244238975</v>
      </c>
      <c r="E1459">
        <f>IF(COUNTA($B$5:$B1459)&lt;=C$1,AVERAGE($B$5:$B1459),C$2*($B1459-$E1458)+$E1458)</f>
        <v>7.7381845676399452</v>
      </c>
      <c r="F1459">
        <f t="shared" si="44"/>
        <v>-5.9149843216047771E-2</v>
      </c>
      <c r="G1459">
        <f>IF(COUNTA($F$5:$F1459)&lt;=G$1,AVERAGE($F$5:$F1459),G$2*($F1459-$G1458)+$G1458)</f>
        <v>-5.9926547657752058E-2</v>
      </c>
      <c r="H1459">
        <f t="shared" si="45"/>
        <v>7.7670444170428732E-4</v>
      </c>
    </row>
    <row r="1460" spans="1:8">
      <c r="A1460" s="3">
        <v>42755</v>
      </c>
      <c r="B1460" s="1">
        <v>7.71</v>
      </c>
      <c r="C1460">
        <f>IF(COUNTA($B$5:$B1460)&lt;=A$1,AVERAGE($B$5:$B1460),A$2*($B1460-$C1459)+$C1459)</f>
        <v>7.6751920931557516</v>
      </c>
      <c r="D1460">
        <f>IF(COUNTA($B$5:$B1460)&lt;=B$1,AVERAGE($B$5:$B1460),B$2*($B1460-$D1459)+$D1459)</f>
        <v>7.6836795157603124</v>
      </c>
      <c r="E1460">
        <f>IF(COUNTA($B$5:$B1460)&lt;=C$1,AVERAGE($B$5:$B1460),C$2*($B1460-$E1459)+$E1459)</f>
        <v>7.736211647905149</v>
      </c>
      <c r="F1460">
        <f t="shared" si="44"/>
        <v>-5.2532132144836652E-2</v>
      </c>
      <c r="G1460">
        <f>IF(COUNTA($F$5:$F1460)&lt;=G$1,AVERAGE($F$5:$F1460),G$2*($F1460-$G1459)+$G1459)</f>
        <v>-5.8447664555168977E-2</v>
      </c>
      <c r="H1460">
        <f t="shared" si="45"/>
        <v>5.9155324103323248E-3</v>
      </c>
    </row>
    <row r="1461" spans="1:8">
      <c r="A1461" s="3">
        <v>42756</v>
      </c>
      <c r="B1461" s="1">
        <v>7.7</v>
      </c>
      <c r="C1461">
        <f>IF(COUNTA($B$5:$B1461)&lt;=A$1,AVERAGE($B$5:$B1461),A$2*($B1461-$C1460)+$C1460)</f>
        <v>7.6801536745246013</v>
      </c>
      <c r="D1461">
        <f>IF(COUNTA($B$5:$B1461)&lt;=B$1,AVERAGE($B$5:$B1461),B$2*($B1461-$D1460)+$D1460)</f>
        <v>7.6861275883962659</v>
      </c>
      <c r="E1461">
        <f>IF(COUNTA($B$5:$B1461)&lt;=C$1,AVERAGE($B$5:$B1461),C$2*($B1461-$E1460)+$E1460)</f>
        <v>7.7336768325517884</v>
      </c>
      <c r="F1461">
        <f t="shared" si="44"/>
        <v>-4.754924415552253E-2</v>
      </c>
      <c r="G1461">
        <f>IF(COUNTA($F$5:$F1461)&lt;=G$1,AVERAGE($F$5:$F1461),G$2*($F1461-$G1460)+$G1460)</f>
        <v>-5.626798047523969E-2</v>
      </c>
      <c r="H1461">
        <f t="shared" si="45"/>
        <v>8.7187363197171602E-3</v>
      </c>
    </row>
    <row r="1462" spans="1:8">
      <c r="A1462" s="3">
        <v>42759</v>
      </c>
      <c r="B1462" s="1">
        <v>7.82</v>
      </c>
      <c r="C1462">
        <f>IF(COUNTA($B$5:$B1462)&lt;=A$1,AVERAGE($B$5:$B1462),A$2*($B1462-$C1461)+$C1461)</f>
        <v>7.7081229396196811</v>
      </c>
      <c r="D1462">
        <f>IF(COUNTA($B$5:$B1462)&lt;=B$1,AVERAGE($B$5:$B1462),B$2*($B1462-$D1461)+$D1461)</f>
        <v>7.7062084501368258</v>
      </c>
      <c r="E1462">
        <f>IF(COUNTA($B$5:$B1462)&lt;=C$1,AVERAGE($B$5:$B1462),C$2*($B1462-$E1461)+$E1461)</f>
        <v>7.7397194542731631</v>
      </c>
      <c r="F1462">
        <f t="shared" si="44"/>
        <v>-3.3511004136337341E-2</v>
      </c>
      <c r="G1462">
        <f>IF(COUNTA($F$5:$F1462)&lt;=G$1,AVERAGE($F$5:$F1462),G$2*($F1462-$G1461)+$G1461)</f>
        <v>-5.1716585207459219E-2</v>
      </c>
      <c r="H1462">
        <f t="shared" si="45"/>
        <v>1.8205581071121878E-2</v>
      </c>
    </row>
    <row r="1463" spans="1:8">
      <c r="A1463" s="3">
        <v>42760</v>
      </c>
      <c r="B1463" s="1">
        <v>7.72</v>
      </c>
      <c r="C1463">
        <f>IF(COUNTA($B$5:$B1463)&lt;=A$1,AVERAGE($B$5:$B1463),A$2*($B1463-$C1462)+$C1462)</f>
        <v>7.7104983516957448</v>
      </c>
      <c r="D1463">
        <f>IF(COUNTA($B$5:$B1463)&lt;=B$1,AVERAGE($B$5:$B1463),B$2*($B1463-$D1462)+$D1462)</f>
        <v>7.7082771826163015</v>
      </c>
      <c r="E1463">
        <f>IF(COUNTA($B$5:$B1463)&lt;=C$1,AVERAGE($B$5:$B1463),C$2*($B1463-$E1462)+$E1462)</f>
        <v>7.7383390924740416</v>
      </c>
      <c r="F1463">
        <f t="shared" si="44"/>
        <v>-3.0061909857740154E-2</v>
      </c>
      <c r="G1463">
        <f>IF(COUNTA($F$5:$F1463)&lt;=G$1,AVERAGE($F$5:$F1463),G$2*($F1463-$G1462)+$G1462)</f>
        <v>-4.7385650137515403E-2</v>
      </c>
      <c r="H1463">
        <f t="shared" si="45"/>
        <v>1.7323740279775249E-2</v>
      </c>
    </row>
    <row r="1464" spans="1:8">
      <c r="A1464" s="3">
        <v>42761</v>
      </c>
      <c r="B1464" s="1">
        <v>7.7</v>
      </c>
      <c r="C1464">
        <f>IF(COUNTA($B$5:$B1464)&lt;=A$1,AVERAGE($B$5:$B1464),A$2*($B1464-$C1463)+$C1463)</f>
        <v>7.7083986813565959</v>
      </c>
      <c r="D1464">
        <f>IF(COUNTA($B$5:$B1464)&lt;=B$1,AVERAGE($B$5:$B1464),B$2*($B1464-$D1463)+$D1463)</f>
        <v>7.7070356052238562</v>
      </c>
      <c r="E1464">
        <f>IF(COUNTA($B$5:$B1464)&lt;=C$1,AVERAGE($B$5:$B1464),C$2*($B1464-$E1463)+$E1463)</f>
        <v>7.7356553560008585</v>
      </c>
      <c r="F1464">
        <f t="shared" si="44"/>
        <v>-2.8619750777002295E-2</v>
      </c>
      <c r="G1464">
        <f>IF(COUNTA($F$5:$F1464)&lt;=G$1,AVERAGE($F$5:$F1464),G$2*($F1464-$G1463)+$G1463)</f>
        <v>-4.3632470265412782E-2</v>
      </c>
      <c r="H1464">
        <f t="shared" si="45"/>
        <v>1.5012719488410486E-2</v>
      </c>
    </row>
    <row r="1465" spans="1:8">
      <c r="A1465" s="3">
        <v>42762</v>
      </c>
      <c r="B1465" s="1">
        <v>7.68</v>
      </c>
      <c r="C1465">
        <f>IF(COUNTA($B$5:$B1465)&lt;=A$1,AVERAGE($B$5:$B1465),A$2*($B1465-$C1464)+$C1464)</f>
        <v>7.7027189450852767</v>
      </c>
      <c r="D1465">
        <f>IF(COUNTA($B$5:$B1465)&lt;=B$1,AVERAGE($B$5:$B1465),B$2*($B1465-$D1464)+$D1464)</f>
        <v>7.7029802644402778</v>
      </c>
      <c r="E1465">
        <f>IF(COUNTA($B$5:$B1465)&lt;=C$1,AVERAGE($B$5:$B1465),C$2*($B1465-$E1464)+$E1464)</f>
        <v>7.7317594810807986</v>
      </c>
      <c r="F1465">
        <f t="shared" si="44"/>
        <v>-2.8779216640520744E-2</v>
      </c>
      <c r="G1465">
        <f>IF(COUNTA($F$5:$F1465)&lt;=G$1,AVERAGE($F$5:$F1465),G$2*($F1465-$G1464)+$G1464)</f>
        <v>-4.0661819540434373E-2</v>
      </c>
      <c r="H1465">
        <f t="shared" si="45"/>
        <v>1.1882602899913629E-2</v>
      </c>
    </row>
    <row r="1466" spans="1:8">
      <c r="A1466" s="3">
        <v>42763</v>
      </c>
      <c r="B1466" s="1">
        <v>7.67</v>
      </c>
      <c r="C1466">
        <f>IF(COUNTA($B$5:$B1466)&lt;=A$1,AVERAGE($B$5:$B1466),A$2*($B1466-$C1465)+$C1465)</f>
        <v>7.6961751560682217</v>
      </c>
      <c r="D1466">
        <f>IF(COUNTA($B$5:$B1466)&lt;=B$1,AVERAGE($B$5:$B1466),B$2*($B1466-$D1465)+$D1465)</f>
        <v>7.6980332247742362</v>
      </c>
      <c r="E1466">
        <f>IF(COUNTA($B$5:$B1466)&lt;=C$1,AVERAGE($B$5:$B1466),C$2*($B1466-$E1465)+$E1465)</f>
        <v>7.727436317405143</v>
      </c>
      <c r="F1466">
        <f t="shared" si="44"/>
        <v>-2.9403092630906791E-2</v>
      </c>
      <c r="G1466">
        <f>IF(COUNTA($F$5:$F1466)&lt;=G$1,AVERAGE($F$5:$F1466),G$2*($F1466-$G1465)+$G1465)</f>
        <v>-3.8410074158528859E-2</v>
      </c>
      <c r="H1466">
        <f t="shared" si="45"/>
        <v>9.0069815276220683E-3</v>
      </c>
    </row>
    <row r="1467" spans="1:8">
      <c r="A1467" s="3">
        <v>42766</v>
      </c>
      <c r="B1467" s="1">
        <v>7.7</v>
      </c>
      <c r="C1467">
        <f>IF(COUNTA($B$5:$B1467)&lt;=A$1,AVERAGE($B$5:$B1467),A$2*($B1467-$C1466)+$C1466)</f>
        <v>7.696940124854577</v>
      </c>
      <c r="D1467">
        <f>IF(COUNTA($B$5:$B1467)&lt;=B$1,AVERAGE($B$5:$B1467),B$2*($B1467-$D1466)+$D1466)</f>
        <v>7.6983282410581007</v>
      </c>
      <c r="E1467">
        <f>IF(COUNTA($B$5:$B1467)&lt;=C$1,AVERAGE($B$5:$B1467),C$2*($B1467-$E1466)+$E1466)</f>
        <v>7.7255157751867829</v>
      </c>
      <c r="F1467">
        <f t="shared" si="44"/>
        <v>-2.7187534128682245E-2</v>
      </c>
      <c r="G1467">
        <f>IF(COUNTA($F$5:$F1467)&lt;=G$1,AVERAGE($F$5:$F1467),G$2*($F1467-$G1466)+$G1466)</f>
        <v>-3.6165566152559538E-2</v>
      </c>
      <c r="H1467">
        <f t="shared" si="45"/>
        <v>8.9780320238772929E-3</v>
      </c>
    </row>
    <row r="1468" spans="1:8">
      <c r="A1468" s="3">
        <v>42767</v>
      </c>
      <c r="B1468" s="1">
        <v>7.62</v>
      </c>
      <c r="C1468">
        <f>IF(COUNTA($B$5:$B1468)&lt;=A$1,AVERAGE($B$5:$B1468),A$2*($B1468-$C1467)+$C1467)</f>
        <v>7.6815520998836613</v>
      </c>
      <c r="D1468">
        <f>IF(COUNTA($B$5:$B1468)&lt;=B$1,AVERAGE($B$5:$B1468),B$2*($B1468-$D1467)+$D1467)</f>
        <v>7.6865790048993858</v>
      </c>
      <c r="E1468">
        <f>IF(COUNTA($B$5:$B1468)&lt;=C$1,AVERAGE($B$5:$B1468),C$2*($B1468-$E1467)+$E1467)</f>
        <v>7.7181296709237079</v>
      </c>
      <c r="F1468">
        <f t="shared" si="44"/>
        <v>-3.1550666024322105E-2</v>
      </c>
      <c r="G1468">
        <f>IF(COUNTA($F$5:$F1468)&lt;=G$1,AVERAGE($F$5:$F1468),G$2*($F1468-$G1467)+$G1467)</f>
        <v>-3.524258612691205E-2</v>
      </c>
      <c r="H1468">
        <f t="shared" si="45"/>
        <v>3.6919201025899448E-3</v>
      </c>
    </row>
    <row r="1469" spans="1:8">
      <c r="A1469" s="3">
        <v>42768</v>
      </c>
      <c r="B1469" s="1">
        <v>7.68</v>
      </c>
      <c r="C1469">
        <f>IF(COUNTA($B$5:$B1469)&lt;=A$1,AVERAGE($B$5:$B1469),A$2*($B1469-$C1468)+$C1468)</f>
        <v>7.681241679906929</v>
      </c>
      <c r="D1469">
        <f>IF(COUNTA($B$5:$B1469)&lt;=B$1,AVERAGE($B$5:$B1469),B$2*($B1469-$D1468)+$D1468)</f>
        <v>7.6855921541644783</v>
      </c>
      <c r="E1469">
        <f>IF(COUNTA($B$5:$B1469)&lt;=C$1,AVERAGE($B$5:$B1469),C$2*($B1469-$E1468)+$E1468)</f>
        <v>7.7154605939590484</v>
      </c>
      <c r="F1469">
        <f t="shared" si="44"/>
        <v>-2.9868439794570101E-2</v>
      </c>
      <c r="G1469">
        <f>IF(COUNTA($F$5:$F1469)&lt;=G$1,AVERAGE($F$5:$F1469),G$2*($F1469-$G1468)+$G1468)</f>
        <v>-3.4167756860443661E-2</v>
      </c>
      <c r="H1469">
        <f t="shared" si="45"/>
        <v>4.2993170658735605E-3</v>
      </c>
    </row>
    <row r="1470" spans="1:8">
      <c r="A1470" s="3">
        <v>42769</v>
      </c>
      <c r="B1470" s="1">
        <v>7.62</v>
      </c>
      <c r="C1470">
        <f>IF(COUNTA($B$5:$B1470)&lt;=A$1,AVERAGE($B$5:$B1470),A$2*($B1470-$C1469)+$C1469)</f>
        <v>7.6689933439255435</v>
      </c>
      <c r="D1470">
        <f>IF(COUNTA($B$5:$B1470)&lt;=B$1,AVERAGE($B$5:$B1470),B$2*($B1470-$D1469)+$D1469)</f>
        <v>7.6757533310398065</v>
      </c>
      <c r="E1470">
        <f>IF(COUNTA($B$5:$B1470)&lt;=C$1,AVERAGE($B$5:$B1470),C$2*($B1470-$E1469)+$E1469)</f>
        <v>7.7087783523819153</v>
      </c>
      <c r="F1470">
        <f t="shared" si="44"/>
        <v>-3.3025021342108829E-2</v>
      </c>
      <c r="G1470">
        <f>IF(COUNTA($F$5:$F1470)&lt;=G$1,AVERAGE($F$5:$F1470),G$2*($F1470-$G1469)+$G1469)</f>
        <v>-3.3939209756776695E-2</v>
      </c>
      <c r="H1470">
        <f t="shared" si="45"/>
        <v>9.1418841466786582E-4</v>
      </c>
    </row>
    <row r="1471" spans="1:8">
      <c r="A1471" s="3">
        <v>42770</v>
      </c>
      <c r="B1471" s="1">
        <v>7.62</v>
      </c>
      <c r="C1471">
        <f>IF(COUNTA($B$5:$B1471)&lt;=A$1,AVERAGE($B$5:$B1471),A$2*($B1471-$C1470)+$C1470)</f>
        <v>7.6591946751404345</v>
      </c>
      <c r="D1471">
        <f>IF(COUNTA($B$5:$B1471)&lt;=B$1,AVERAGE($B$5:$B1471),B$2*($B1471-$D1470)+$D1470)</f>
        <v>7.6673903313838352</v>
      </c>
      <c r="E1471">
        <f>IF(COUNTA($B$5:$B1471)&lt;=C$1,AVERAGE($B$5:$B1471),C$2*($B1471-$E1470)+$E1470)</f>
        <v>7.7025638677151811</v>
      </c>
      <c r="F1471">
        <f t="shared" si="44"/>
        <v>-3.51735363313459E-2</v>
      </c>
      <c r="G1471">
        <f>IF(COUNTA($F$5:$F1471)&lt;=G$1,AVERAGE($F$5:$F1471),G$2*($F1471-$G1470)+$G1470)</f>
        <v>-3.4186075071690539E-2</v>
      </c>
      <c r="H1471">
        <f t="shared" si="45"/>
        <v>-9.8746125965536169E-4</v>
      </c>
    </row>
    <row r="1472" spans="1:8">
      <c r="A1472" s="3">
        <v>42773</v>
      </c>
      <c r="B1472" s="1">
        <v>7.62</v>
      </c>
      <c r="C1472">
        <f>IF(COUNTA($B$5:$B1472)&lt;=A$1,AVERAGE($B$5:$B1472),A$2*($B1472-$C1471)+$C1471)</f>
        <v>7.651355740112348</v>
      </c>
      <c r="D1472">
        <f>IF(COUNTA($B$5:$B1472)&lt;=B$1,AVERAGE($B$5:$B1472),B$2*($B1472-$D1471)+$D1471)</f>
        <v>7.6602817816762601</v>
      </c>
      <c r="E1472">
        <f>IF(COUNTA($B$5:$B1472)&lt;=C$1,AVERAGE($B$5:$B1472),C$2*($B1472-$E1471)+$E1471)</f>
        <v>7.6967843969751186</v>
      </c>
      <c r="F1472">
        <f t="shared" si="44"/>
        <v>-3.6502615298858565E-2</v>
      </c>
      <c r="G1472">
        <f>IF(COUNTA($F$5:$F1472)&lt;=G$1,AVERAGE($F$5:$F1472),G$2*($F1472-$G1471)+$G1471)</f>
        <v>-3.4649383117124143E-2</v>
      </c>
      <c r="H1472">
        <f t="shared" si="45"/>
        <v>-1.8532321817344224E-3</v>
      </c>
    </row>
    <row r="1473" spans="1:8">
      <c r="A1473" s="3">
        <v>42774</v>
      </c>
      <c r="B1473" s="1">
        <v>7.62</v>
      </c>
      <c r="C1473">
        <f>IF(COUNTA($B$5:$B1473)&lt;=A$1,AVERAGE($B$5:$B1473),A$2*($B1473-$C1472)+$C1472)</f>
        <v>7.6450845920898782</v>
      </c>
      <c r="D1473">
        <f>IF(COUNTA($B$5:$B1473)&lt;=B$1,AVERAGE($B$5:$B1473),B$2*($B1473-$D1472)+$D1472)</f>
        <v>7.6542395144248214</v>
      </c>
      <c r="E1473">
        <f>IF(COUNTA($B$5:$B1473)&lt;=C$1,AVERAGE($B$5:$B1473),C$2*($B1473-$E1472)+$E1472)</f>
        <v>7.6914094891868601</v>
      </c>
      <c r="F1473">
        <f t="shared" si="44"/>
        <v>-3.7169974762038649E-2</v>
      </c>
      <c r="G1473">
        <f>IF(COUNTA($F$5:$F1473)&lt;=G$1,AVERAGE($F$5:$F1473),G$2*($F1473-$G1472)+$G1472)</f>
        <v>-3.5153501446107044E-2</v>
      </c>
      <c r="H1473">
        <f t="shared" si="45"/>
        <v>-2.0164733159316051E-3</v>
      </c>
    </row>
    <row r="1474" spans="1:8">
      <c r="A1474" s="3">
        <v>42775</v>
      </c>
      <c r="B1474" s="1">
        <v>7.6</v>
      </c>
      <c r="C1474">
        <f>IF(COUNTA($B$5:$B1474)&lt;=A$1,AVERAGE($B$5:$B1474),A$2*($B1474-$C1473)+$C1473)</f>
        <v>7.6360676736719029</v>
      </c>
      <c r="D1474">
        <f>IF(COUNTA($B$5:$B1474)&lt;=B$1,AVERAGE($B$5:$B1474),B$2*($B1474-$D1473)+$D1473)</f>
        <v>7.6461035872610985</v>
      </c>
      <c r="E1474">
        <f>IF(COUNTA($B$5:$B1474)&lt;=C$1,AVERAGE($B$5:$B1474),C$2*($B1474-$E1473)+$E1473)</f>
        <v>7.6850108249437801</v>
      </c>
      <c r="F1474">
        <f t="shared" si="44"/>
        <v>-3.8907237682681561E-2</v>
      </c>
      <c r="G1474">
        <f>IF(COUNTA($F$5:$F1474)&lt;=G$1,AVERAGE($F$5:$F1474),G$2*($F1474-$G1473)+$G1473)</f>
        <v>-3.5904248693421945E-2</v>
      </c>
      <c r="H1474">
        <f t="shared" si="45"/>
        <v>-3.0029889892596168E-3</v>
      </c>
    </row>
    <row r="1475" spans="1:8">
      <c r="A1475" s="3">
        <v>42776</v>
      </c>
      <c r="B1475" s="1">
        <v>7.61</v>
      </c>
      <c r="C1475">
        <f>IF(COUNTA($B$5:$B1475)&lt;=A$1,AVERAGE($B$5:$B1475),A$2*($B1475-$C1474)+$C1474)</f>
        <v>7.6308541389375222</v>
      </c>
      <c r="D1475">
        <f>IF(COUNTA($B$5:$B1475)&lt;=B$1,AVERAGE($B$5:$B1475),B$2*($B1475-$D1474)+$D1474)</f>
        <v>7.640688049171934</v>
      </c>
      <c r="E1475">
        <f>IF(COUNTA($B$5:$B1475)&lt;=C$1,AVERAGE($B$5:$B1475),C$2*($B1475-$E1474)+$E1474)</f>
        <v>7.6797600671977158</v>
      </c>
      <c r="F1475">
        <f t="shared" si="44"/>
        <v>-3.9072018025781752E-2</v>
      </c>
      <c r="G1475">
        <f>IF(COUNTA($F$5:$F1475)&lt;=G$1,AVERAGE($F$5:$F1475),G$2*($F1475-$G1474)+$G1474)</f>
        <v>-3.6537802559893903E-2</v>
      </c>
      <c r="H1475">
        <f t="shared" si="45"/>
        <v>-2.5342154658878485E-3</v>
      </c>
    </row>
    <row r="1476" spans="1:8">
      <c r="A1476" s="3">
        <v>42777</v>
      </c>
      <c r="B1476" s="1">
        <v>7.58</v>
      </c>
      <c r="C1476">
        <f>IF(COUNTA($B$5:$B1476)&lt;=A$1,AVERAGE($B$5:$B1476),A$2*($B1476-$C1475)+$C1475)</f>
        <v>7.6206833111500174</v>
      </c>
      <c r="D1476">
        <f>IF(COUNTA($B$5:$B1476)&lt;=B$1,AVERAGE($B$5:$B1476),B$2*($B1476-$D1475)+$D1475)</f>
        <v>7.631584841796144</v>
      </c>
      <c r="E1476">
        <f>IF(COUNTA($B$5:$B1476)&lt;=C$1,AVERAGE($B$5:$B1476),C$2*($B1476-$E1475)+$E1475)</f>
        <v>7.6727768624938752</v>
      </c>
      <c r="F1476">
        <f t="shared" si="44"/>
        <v>-4.1192020697731202E-2</v>
      </c>
      <c r="G1476">
        <f>IF(COUNTA($F$5:$F1476)&lt;=G$1,AVERAGE($F$5:$F1476),G$2*($F1476-$G1475)+$G1475)</f>
        <v>-3.746864618746136E-2</v>
      </c>
      <c r="H1476">
        <f t="shared" si="45"/>
        <v>-3.7233745102698418E-3</v>
      </c>
    </row>
    <row r="1477" spans="1:8">
      <c r="A1477" s="3">
        <v>42780</v>
      </c>
      <c r="B1477" s="1">
        <v>7.58</v>
      </c>
      <c r="C1477">
        <f>IF(COUNTA($B$5:$B1477)&lt;=A$1,AVERAGE($B$5:$B1477),A$2*($B1477-$C1476)+$C1476)</f>
        <v>7.6125466489200138</v>
      </c>
      <c r="D1477">
        <f>IF(COUNTA($B$5:$B1477)&lt;=B$1,AVERAGE($B$5:$B1477),B$2*($B1477-$D1476)+$D1476)</f>
        <v>7.623847115526722</v>
      </c>
      <c r="E1477">
        <f>IF(COUNTA($B$5:$B1477)&lt;=C$1,AVERAGE($B$5:$B1477),C$2*($B1477-$E1476)+$E1476)</f>
        <v>7.6662824821193043</v>
      </c>
      <c r="F1477">
        <f t="shared" si="44"/>
        <v>-4.2435366592582291E-2</v>
      </c>
      <c r="G1477">
        <f>IF(COUNTA($F$5:$F1477)&lt;=G$1,AVERAGE($F$5:$F1477),G$2*($F1477-$G1476)+$G1476)</f>
        <v>-3.8461990268485548E-2</v>
      </c>
      <c r="H1477">
        <f t="shared" si="45"/>
        <v>-3.9733763240967432E-3</v>
      </c>
    </row>
    <row r="1478" spans="1:8">
      <c r="A1478" s="3">
        <v>42781</v>
      </c>
      <c r="B1478" s="1">
        <v>7.52</v>
      </c>
      <c r="C1478">
        <f>IF(COUNTA($B$5:$B1478)&lt;=A$1,AVERAGE($B$5:$B1478),A$2*($B1478-$C1477)+$C1477)</f>
        <v>7.5940373191360111</v>
      </c>
      <c r="D1478">
        <f>IF(COUNTA($B$5:$B1478)&lt;=B$1,AVERAGE($B$5:$B1478),B$2*($B1478-$D1477)+$D1477)</f>
        <v>7.6082700481977135</v>
      </c>
      <c r="E1478">
        <f>IF(COUNTA($B$5:$B1478)&lt;=C$1,AVERAGE($B$5:$B1478),C$2*($B1478-$E1477)+$E1477)</f>
        <v>7.6560427083709532</v>
      </c>
      <c r="F1478">
        <f t="shared" si="44"/>
        <v>-4.7772660173239778E-2</v>
      </c>
      <c r="G1478">
        <f>IF(COUNTA($F$5:$F1478)&lt;=G$1,AVERAGE($F$5:$F1478),G$2*($F1478-$G1477)+$G1477)</f>
        <v>-4.0324124249436391E-2</v>
      </c>
      <c r="H1478">
        <f t="shared" si="45"/>
        <v>-7.4485359238033871E-3</v>
      </c>
    </row>
    <row r="1479" spans="1:8">
      <c r="A1479" s="3">
        <v>42782</v>
      </c>
      <c r="B1479" s="1">
        <v>7.55</v>
      </c>
      <c r="C1479">
        <f>IF(COUNTA($B$5:$B1479)&lt;=A$1,AVERAGE($B$5:$B1479),A$2*($B1479-$C1478)+$C1478)</f>
        <v>7.5852298553088087</v>
      </c>
      <c r="D1479">
        <f>IF(COUNTA($B$5:$B1479)&lt;=B$1,AVERAGE($B$5:$B1479),B$2*($B1479-$D1478)+$D1478)</f>
        <v>7.5995295409680566</v>
      </c>
      <c r="E1479">
        <f>IF(COUNTA($B$5:$B1479)&lt;=C$1,AVERAGE($B$5:$B1479),C$2*($B1479-$E1478)+$E1478)</f>
        <v>7.6486197187849863</v>
      </c>
      <c r="F1479">
        <f t="shared" si="44"/>
        <v>-4.9090177816929703E-2</v>
      </c>
      <c r="G1479">
        <f>IF(COUNTA($F$5:$F1479)&lt;=G$1,AVERAGE($F$5:$F1479),G$2*($F1479-$G1478)+$G1478)</f>
        <v>-4.2077334962935052E-2</v>
      </c>
      <c r="H1479">
        <f t="shared" si="45"/>
        <v>-7.0128428539946511E-3</v>
      </c>
    </row>
    <row r="1480" spans="1:8">
      <c r="A1480" s="3">
        <v>42783</v>
      </c>
      <c r="B1480" s="1">
        <v>7.48</v>
      </c>
      <c r="C1480">
        <f>IF(COUNTA($B$5:$B1480)&lt;=A$1,AVERAGE($B$5:$B1480),A$2*($B1480-$C1479)+$C1479)</f>
        <v>7.564183884247047</v>
      </c>
      <c r="D1480">
        <f>IF(COUNTA($B$5:$B1480)&lt;=B$1,AVERAGE($B$5:$B1480),B$2*($B1480-$D1479)+$D1479)</f>
        <v>7.5816001098228485</v>
      </c>
      <c r="E1480">
        <f>IF(COUNTA($B$5:$B1480)&lt;=C$1,AVERAGE($B$5:$B1480),C$2*($B1480-$E1479)+$E1479)</f>
        <v>7.6368163384700374</v>
      </c>
      <c r="F1480">
        <f t="shared" si="44"/>
        <v>-5.5216228647188892E-2</v>
      </c>
      <c r="G1480">
        <f>IF(COUNTA($F$5:$F1480)&lt;=G$1,AVERAGE($F$5:$F1480),G$2*($F1480-$G1479)+$G1479)</f>
        <v>-4.4705113699785817E-2</v>
      </c>
      <c r="H1480">
        <f t="shared" si="45"/>
        <v>-1.0511114947403075E-2</v>
      </c>
    </row>
    <row r="1481" spans="1:8">
      <c r="A1481" s="3">
        <v>42784</v>
      </c>
      <c r="B1481" s="1">
        <v>7.42</v>
      </c>
      <c r="C1481">
        <f>IF(COUNTA($B$5:$B1481)&lt;=A$1,AVERAGE($B$5:$B1481),A$2*($B1481-$C1480)+$C1480)</f>
        <v>7.5353471073976372</v>
      </c>
      <c r="D1481">
        <f>IF(COUNTA($B$5:$B1481)&lt;=B$1,AVERAGE($B$5:$B1481),B$2*($B1481-$D1480)+$D1480)</f>
        <v>7.5573600933494216</v>
      </c>
      <c r="E1481">
        <f>IF(COUNTA($B$5:$B1481)&lt;=C$1,AVERAGE($B$5:$B1481),C$2*($B1481-$E1480)+$E1480)</f>
        <v>7.6216391947771349</v>
      </c>
      <c r="F1481">
        <f t="shared" si="44"/>
        <v>-6.4279101427713314E-2</v>
      </c>
      <c r="G1481">
        <f>IF(COUNTA($F$5:$F1481)&lt;=G$1,AVERAGE($F$5:$F1481),G$2*($F1481-$G1480)+$G1480)</f>
        <v>-4.8619911245371315E-2</v>
      </c>
      <c r="H1481">
        <f t="shared" si="45"/>
        <v>-1.5659190182341999E-2</v>
      </c>
    </row>
    <row r="1482" spans="1:8">
      <c r="A1482" s="3">
        <v>42787</v>
      </c>
      <c r="B1482" s="1">
        <v>7.45</v>
      </c>
      <c r="C1482">
        <f>IF(COUNTA($B$5:$B1482)&lt;=A$1,AVERAGE($B$5:$B1482),A$2*($B1482-$C1481)+$C1481)</f>
        <v>7.5182776859181102</v>
      </c>
      <c r="D1482">
        <f>IF(COUNTA($B$5:$B1482)&lt;=B$1,AVERAGE($B$5:$B1482),B$2*($B1482-$D1481)+$D1481)</f>
        <v>7.5412560793470087</v>
      </c>
      <c r="E1482">
        <f>IF(COUNTA($B$5:$B1482)&lt;=C$1,AVERAGE($B$5:$B1482),C$2*($B1482-$E1481)+$E1481)</f>
        <v>7.6096244511427358</v>
      </c>
      <c r="F1482">
        <f t="shared" si="44"/>
        <v>-6.8368371795727079E-2</v>
      </c>
      <c r="G1482">
        <f>IF(COUNTA($F$5:$F1482)&lt;=G$1,AVERAGE($F$5:$F1482),G$2*($F1482-$G1481)+$G1481)</f>
        <v>-5.2569603355442467E-2</v>
      </c>
      <c r="H1482">
        <f t="shared" si="45"/>
        <v>-1.5798768440284612E-2</v>
      </c>
    </row>
    <row r="1483" spans="1:8">
      <c r="A1483" s="3">
        <v>42788</v>
      </c>
      <c r="B1483" s="1">
        <v>7.55</v>
      </c>
      <c r="C1483">
        <f>IF(COUNTA($B$5:$B1483)&lt;=A$1,AVERAGE($B$5:$B1483),A$2*($B1483-$C1482)+$C1482)</f>
        <v>7.5246221487344878</v>
      </c>
      <c r="D1483">
        <f>IF(COUNTA($B$5:$B1483)&lt;=B$1,AVERAGE($B$5:$B1483),B$2*($B1483-$D1482)+$D1482)</f>
        <v>7.5425676674449571</v>
      </c>
      <c r="E1483">
        <f>IF(COUNTA($B$5:$B1483)&lt;=C$1,AVERAGE($B$5:$B1483),C$2*($B1483-$E1482)+$E1482)</f>
        <v>7.6054507395627446</v>
      </c>
      <c r="F1483">
        <f t="shared" si="44"/>
        <v>-6.2883072117787542E-2</v>
      </c>
      <c r="G1483">
        <f>IF(COUNTA($F$5:$F1483)&lt;=G$1,AVERAGE($F$5:$F1483),G$2*($F1483-$G1482)+$G1482)</f>
        <v>-5.4632297107911482E-2</v>
      </c>
      <c r="H1483">
        <f t="shared" si="45"/>
        <v>-8.2507750098760602E-3</v>
      </c>
    </row>
    <row r="1484" spans="1:8">
      <c r="A1484" s="3">
        <v>42789</v>
      </c>
      <c r="B1484" s="1">
        <v>7.62</v>
      </c>
      <c r="C1484">
        <f>IF(COUNTA($B$5:$B1484)&lt;=A$1,AVERAGE($B$5:$B1484),A$2*($B1484-$C1483)+$C1483)</f>
        <v>7.5436977189875902</v>
      </c>
      <c r="D1484">
        <f>IF(COUNTA($B$5:$B1484)&lt;=B$1,AVERAGE($B$5:$B1484),B$2*($B1484-$D1483)+$D1483)</f>
        <v>7.5541825173282131</v>
      </c>
      <c r="E1484">
        <f>IF(COUNTA($B$5:$B1484)&lt;=C$1,AVERAGE($B$5:$B1484),C$2*($B1484-$E1483)+$E1483)</f>
        <v>7.6064691877933521</v>
      </c>
      <c r="F1484">
        <f t="shared" si="44"/>
        <v>-5.2286670465139018E-2</v>
      </c>
      <c r="G1484">
        <f>IF(COUNTA($F$5:$F1484)&lt;=G$1,AVERAGE($F$5:$F1484),G$2*($F1484-$G1483)+$G1483)</f>
        <v>-5.4163171779356992E-2</v>
      </c>
      <c r="H1484">
        <f t="shared" si="45"/>
        <v>1.8765013142179737E-3</v>
      </c>
    </row>
    <row r="1485" spans="1:8">
      <c r="A1485" s="3">
        <v>42790</v>
      </c>
      <c r="B1485" s="1">
        <v>7.6</v>
      </c>
      <c r="C1485">
        <f>IF(COUNTA($B$5:$B1485)&lt;=A$1,AVERAGE($B$5:$B1485),A$2*($B1485-$C1484)+$C1484)</f>
        <v>7.5549581751900723</v>
      </c>
      <c r="D1485">
        <f>IF(COUNTA($B$5:$B1485)&lt;=B$1,AVERAGE($B$5:$B1485),B$2*($B1485-$D1484)+$D1484)</f>
        <v>7.5610551397289809</v>
      </c>
      <c r="E1485">
        <f>IF(COUNTA($B$5:$B1485)&lt;=C$1,AVERAGE($B$5:$B1485),C$2*($B1485-$E1484)+$E1484)</f>
        <v>7.6060163446478173</v>
      </c>
      <c r="F1485">
        <f t="shared" si="44"/>
        <v>-4.4961204918836373E-2</v>
      </c>
      <c r="G1485">
        <f>IF(COUNTA($F$5:$F1485)&lt;=G$1,AVERAGE($F$5:$F1485),G$2*($F1485-$G1484)+$G1484)</f>
        <v>-5.2322778407252871E-2</v>
      </c>
      <c r="H1485">
        <f t="shared" si="45"/>
        <v>7.3615734884164979E-3</v>
      </c>
    </row>
    <row r="1486" spans="1:8">
      <c r="A1486" s="3">
        <v>42791</v>
      </c>
      <c r="B1486" s="1">
        <v>7.62</v>
      </c>
      <c r="C1486">
        <f>IF(COUNTA($B$5:$B1486)&lt;=A$1,AVERAGE($B$5:$B1486),A$2*($B1486-$C1485)+$C1485)</f>
        <v>7.5679665401520575</v>
      </c>
      <c r="D1486">
        <f>IF(COUNTA($B$5:$B1486)&lt;=B$1,AVERAGE($B$5:$B1486),B$2*($B1486-$D1485)+$D1485)</f>
        <v>7.569896868769634</v>
      </c>
      <c r="E1486">
        <f>IF(COUNTA($B$5:$B1486)&lt;=C$1,AVERAGE($B$5:$B1486),C$2*($B1486-$E1485)+$E1485)</f>
        <v>7.6069952005224701</v>
      </c>
      <c r="F1486">
        <f t="shared" si="44"/>
        <v>-3.7098331752836167E-2</v>
      </c>
      <c r="G1486">
        <f>IF(COUNTA($F$5:$F1486)&lt;=G$1,AVERAGE($F$5:$F1486),G$2*($F1486-$G1485)+$G1485)</f>
        <v>-4.9277889076369527E-2</v>
      </c>
      <c r="H1486">
        <f t="shared" si="45"/>
        <v>1.217955732353336E-2</v>
      </c>
    </row>
    <row r="1487" spans="1:8">
      <c r="A1487" s="3">
        <v>42794</v>
      </c>
      <c r="B1487" s="1">
        <v>7.58</v>
      </c>
      <c r="C1487">
        <f>IF(COUNTA($B$5:$B1487)&lt;=A$1,AVERAGE($B$5:$B1487),A$2*($B1487-$C1486)+$C1486)</f>
        <v>7.5703732321216464</v>
      </c>
      <c r="D1487">
        <f>IF(COUNTA($B$5:$B1487)&lt;=B$1,AVERAGE($B$5:$B1487),B$2*($B1487-$D1486)+$D1486)</f>
        <v>7.5714123384541887</v>
      </c>
      <c r="E1487">
        <f>IF(COUNTA($B$5:$B1487)&lt;=C$1,AVERAGE($B$5:$B1487),C$2*($B1487-$E1486)+$E1486)</f>
        <v>7.6051055364858975</v>
      </c>
      <c r="F1487">
        <f t="shared" si="44"/>
        <v>-3.3693198031708782E-2</v>
      </c>
      <c r="G1487">
        <f>IF(COUNTA($F$5:$F1487)&lt;=G$1,AVERAGE($F$5:$F1487),G$2*($F1487-$G1486)+$G1486)</f>
        <v>-4.6160950867437378E-2</v>
      </c>
      <c r="H1487">
        <f t="shared" si="45"/>
        <v>1.2467752835728596E-2</v>
      </c>
    </row>
    <row r="1488" spans="1:8">
      <c r="A1488" s="3">
        <v>42795</v>
      </c>
      <c r="B1488" s="1">
        <v>7.62</v>
      </c>
      <c r="C1488">
        <f>IF(COUNTA($B$5:$B1488)&lt;=A$1,AVERAGE($B$5:$B1488),A$2*($B1488-$C1487)+$C1487)</f>
        <v>7.5802985856973173</v>
      </c>
      <c r="D1488">
        <f>IF(COUNTA($B$5:$B1488)&lt;=B$1,AVERAGE($B$5:$B1488),B$2*($B1488-$D1487)+$D1487)</f>
        <v>7.57870048768606</v>
      </c>
      <c r="E1488">
        <f>IF(COUNTA($B$5:$B1488)&lt;=C$1,AVERAGE($B$5:$B1488),C$2*($B1488-$E1487)+$E1487)</f>
        <v>7.6061481489318847</v>
      </c>
      <c r="F1488">
        <f t="shared" si="44"/>
        <v>-2.7447661245824762E-2</v>
      </c>
      <c r="G1488">
        <f>IF(COUNTA($F$5:$F1488)&lt;=G$1,AVERAGE($F$5:$F1488),G$2*($F1488-$G1487)+$G1487)</f>
        <v>-4.2418292943114853E-2</v>
      </c>
      <c r="H1488">
        <f t="shared" si="45"/>
        <v>1.4970631697290092E-2</v>
      </c>
    </row>
    <row r="1489" spans="1:8">
      <c r="A1489" s="3">
        <v>42796</v>
      </c>
      <c r="B1489" s="1">
        <v>7.65</v>
      </c>
      <c r="C1489">
        <f>IF(COUNTA($B$5:$B1489)&lt;=A$1,AVERAGE($B$5:$B1489),A$2*($B1489-$C1488)+$C1488)</f>
        <v>7.5942388685578539</v>
      </c>
      <c r="D1489">
        <f>IF(COUNTA($B$5:$B1489)&lt;=B$1,AVERAGE($B$5:$B1489),B$2*($B1489-$D1488)+$D1488)</f>
        <v>7.5893954145331506</v>
      </c>
      <c r="E1489">
        <f>IF(COUNTA($B$5:$B1489)&lt;=C$1,AVERAGE($B$5:$B1489),C$2*($B1489-$E1488)+$E1488)</f>
        <v>7.609217778506653</v>
      </c>
      <c r="F1489">
        <f t="shared" ref="F1489:F1552" si="46">D1489-E1489</f>
        <v>-1.9822363973502455E-2</v>
      </c>
      <c r="G1489">
        <f>IF(COUNTA($F$5:$F1489)&lt;=G$1,AVERAGE($F$5:$F1489),G$2*($F1489-$G1488)+$G1488)</f>
        <v>-3.7899107149192375E-2</v>
      </c>
      <c r="H1489">
        <f t="shared" ref="H1489:H1552" si="47">F1489-G1489</f>
        <v>1.807674317568992E-2</v>
      </c>
    </row>
    <row r="1490" spans="1:8">
      <c r="A1490" s="3">
        <v>42797</v>
      </c>
      <c r="B1490" s="1">
        <v>7.62</v>
      </c>
      <c r="C1490">
        <f>IF(COUNTA($B$5:$B1490)&lt;=A$1,AVERAGE($B$5:$B1490),A$2*($B1490-$C1489)+$C1489)</f>
        <v>7.5993910948462835</v>
      </c>
      <c r="D1490">
        <f>IF(COUNTA($B$5:$B1490)&lt;=B$1,AVERAGE($B$5:$B1490),B$2*($B1490-$D1489)+$D1489)</f>
        <v>7.5939861023531776</v>
      </c>
      <c r="E1490">
        <f>IF(COUNTA($B$5:$B1490)&lt;=C$1,AVERAGE($B$5:$B1490),C$2*($B1490-$E1489)+$E1489)</f>
        <v>7.6099725340111872</v>
      </c>
      <c r="F1490">
        <f t="shared" si="46"/>
        <v>-1.5986431658009614E-2</v>
      </c>
      <c r="G1490">
        <f>IF(COUNTA($F$5:$F1490)&lt;=G$1,AVERAGE($F$5:$F1490),G$2*($F1490-$G1489)+$G1489)</f>
        <v>-3.3516572050955824E-2</v>
      </c>
      <c r="H1490">
        <f t="shared" si="47"/>
        <v>1.753014039294621E-2</v>
      </c>
    </row>
    <row r="1491" spans="1:8">
      <c r="A1491" s="3">
        <v>42798</v>
      </c>
      <c r="B1491" s="1">
        <v>7.61</v>
      </c>
      <c r="C1491">
        <f>IF(COUNTA($B$5:$B1491)&lt;=A$1,AVERAGE($B$5:$B1491),A$2*($B1491-$C1490)+$C1490)</f>
        <v>7.6015128758770265</v>
      </c>
      <c r="D1491">
        <f>IF(COUNTA($B$5:$B1491)&lt;=B$1,AVERAGE($B$5:$B1491),B$2*($B1491-$D1490)+$D1490)</f>
        <v>7.5963881870002012</v>
      </c>
      <c r="E1491">
        <f>IF(COUNTA($B$5:$B1491)&lt;=C$1,AVERAGE($B$5:$B1491),C$2*($B1491-$E1490)+$E1490)</f>
        <v>7.6099744566304039</v>
      </c>
      <c r="F1491">
        <f t="shared" si="46"/>
        <v>-1.3586269630202708E-2</v>
      </c>
      <c r="G1491">
        <f>IF(COUNTA($F$5:$F1491)&lt;=G$1,AVERAGE($F$5:$F1491),G$2*($F1491-$G1490)+$G1490)</f>
        <v>-2.9530511566805202E-2</v>
      </c>
      <c r="H1491">
        <f t="shared" si="47"/>
        <v>1.5944241936602495E-2</v>
      </c>
    </row>
    <row r="1492" spans="1:8">
      <c r="A1492" s="3">
        <v>42801</v>
      </c>
      <c r="B1492" s="1">
        <v>7.61</v>
      </c>
      <c r="C1492">
        <f>IF(COUNTA($B$5:$B1492)&lt;=A$1,AVERAGE($B$5:$B1492),A$2*($B1492-$C1491)+$C1491)</f>
        <v>7.6032103007016216</v>
      </c>
      <c r="D1492">
        <f>IF(COUNTA($B$5:$B1492)&lt;=B$1,AVERAGE($B$5:$B1492),B$2*($B1492-$D1491)+$D1491)</f>
        <v>7.5984299589501711</v>
      </c>
      <c r="E1492">
        <f>IF(COUNTA($B$5:$B1492)&lt;=C$1,AVERAGE($B$5:$B1492),C$2*($B1492-$E1491)+$E1491)</f>
        <v>7.6099762446662753</v>
      </c>
      <c r="F1492">
        <f t="shared" si="46"/>
        <v>-1.1546285716104165E-2</v>
      </c>
      <c r="G1492">
        <f>IF(COUNTA($F$5:$F1492)&lt;=G$1,AVERAGE($F$5:$F1492),G$2*($F1492-$G1491)+$G1491)</f>
        <v>-2.5933666396664994E-2</v>
      </c>
      <c r="H1492">
        <f t="shared" si="47"/>
        <v>1.4387380680560828E-2</v>
      </c>
    </row>
    <row r="1493" spans="1:8">
      <c r="A1493" s="3">
        <v>42802</v>
      </c>
      <c r="B1493" s="1">
        <v>7.61</v>
      </c>
      <c r="C1493">
        <f>IF(COUNTA($B$5:$B1493)&lt;=A$1,AVERAGE($B$5:$B1493),A$2*($B1493-$C1492)+$C1492)</f>
        <v>7.6045682405612975</v>
      </c>
      <c r="D1493">
        <f>IF(COUNTA($B$5:$B1493)&lt;=B$1,AVERAGE($B$5:$B1493),B$2*($B1493-$D1492)+$D1492)</f>
        <v>7.6001654651076453</v>
      </c>
      <c r="E1493">
        <f>IF(COUNTA($B$5:$B1493)&lt;=C$1,AVERAGE($B$5:$B1493),C$2*($B1493-$E1492)+$E1492)</f>
        <v>7.6099779075396361</v>
      </c>
      <c r="F1493">
        <f t="shared" si="46"/>
        <v>-9.8124424319907533E-3</v>
      </c>
      <c r="G1493">
        <f>IF(COUNTA($F$5:$F1493)&lt;=G$1,AVERAGE($F$5:$F1493),G$2*($F1493-$G1492)+$G1492)</f>
        <v>-2.2709421603730146E-2</v>
      </c>
      <c r="H1493">
        <f t="shared" si="47"/>
        <v>1.2896979171739393E-2</v>
      </c>
    </row>
    <row r="1494" spans="1:8">
      <c r="A1494" s="3">
        <v>42803</v>
      </c>
      <c r="B1494" s="1">
        <v>7.68</v>
      </c>
      <c r="C1494">
        <f>IF(COUNTA($B$5:$B1494)&lt;=A$1,AVERAGE($B$5:$B1494),A$2*($B1494-$C1493)+$C1493)</f>
        <v>7.619654592449038</v>
      </c>
      <c r="D1494">
        <f>IF(COUNTA($B$5:$B1494)&lt;=B$1,AVERAGE($B$5:$B1494),B$2*($B1494-$D1493)+$D1493)</f>
        <v>7.6121406453414986</v>
      </c>
      <c r="E1494">
        <f>IF(COUNTA($B$5:$B1494)&lt;=C$1,AVERAGE($B$5:$B1494),C$2*($B1494-$E1493)+$E1493)</f>
        <v>7.6148794540118612</v>
      </c>
      <c r="F1494">
        <f t="shared" si="46"/>
        <v>-2.7388086703625802E-3</v>
      </c>
      <c r="G1494">
        <f>IF(COUNTA($F$5:$F1494)&lt;=G$1,AVERAGE($F$5:$F1494),G$2*($F1494-$G1493)+$G1493)</f>
        <v>-1.8715299017056632E-2</v>
      </c>
      <c r="H1494">
        <f t="shared" si="47"/>
        <v>1.5976490346694051E-2</v>
      </c>
    </row>
    <row r="1495" spans="1:8">
      <c r="A1495" s="3">
        <v>42804</v>
      </c>
      <c r="B1495" s="1">
        <v>7.68</v>
      </c>
      <c r="C1495">
        <f>IF(COUNTA($B$5:$B1495)&lt;=A$1,AVERAGE($B$5:$B1495),A$2*($B1495-$C1494)+$C1494)</f>
        <v>7.6317236739592307</v>
      </c>
      <c r="D1495">
        <f>IF(COUNTA($B$5:$B1495)&lt;=B$1,AVERAGE($B$5:$B1495),B$2*($B1495-$D1494)+$D1494)</f>
        <v>7.6223195485402737</v>
      </c>
      <c r="E1495">
        <f>IF(COUNTA($B$5:$B1495)&lt;=C$1,AVERAGE($B$5:$B1495),C$2*($B1495-$E1494)+$E1494)</f>
        <v>7.6194378922310309</v>
      </c>
      <c r="F1495">
        <f t="shared" si="46"/>
        <v>2.8816563092428638E-3</v>
      </c>
      <c r="G1495">
        <f>IF(COUNTA($F$5:$F1495)&lt;=G$1,AVERAGE($F$5:$F1495),G$2*($F1495-$G1494)+$G1494)</f>
        <v>-1.4395907951796731E-2</v>
      </c>
      <c r="H1495">
        <f t="shared" si="47"/>
        <v>1.7277564261039595E-2</v>
      </c>
    </row>
    <row r="1496" spans="1:8">
      <c r="A1496" s="3">
        <v>42805</v>
      </c>
      <c r="B1496" s="1">
        <v>7.68</v>
      </c>
      <c r="C1496">
        <f>IF(COUNTA($B$5:$B1496)&lt;=A$1,AVERAGE($B$5:$B1496),A$2*($B1496-$C1495)+$C1495)</f>
        <v>7.6413789391673843</v>
      </c>
      <c r="D1496">
        <f>IF(COUNTA($B$5:$B1496)&lt;=B$1,AVERAGE($B$5:$B1496),B$2*($B1496-$D1495)+$D1495)</f>
        <v>7.6309716162592327</v>
      </c>
      <c r="E1496">
        <f>IF(COUNTA($B$5:$B1496)&lt;=C$1,AVERAGE($B$5:$B1496),C$2*($B1496-$E1495)+$E1495)</f>
        <v>7.6236772397748584</v>
      </c>
      <c r="F1496">
        <f t="shared" si="46"/>
        <v>7.2943764843742542E-3</v>
      </c>
      <c r="G1496">
        <f>IF(COUNTA($F$5:$F1496)&lt;=G$1,AVERAGE($F$5:$F1496),G$2*($F1496-$G1495)+$G1495)</f>
        <v>-1.0057851064562534E-2</v>
      </c>
      <c r="H1496">
        <f t="shared" si="47"/>
        <v>1.735222754893679E-2</v>
      </c>
    </row>
    <row r="1497" spans="1:8">
      <c r="A1497" s="3">
        <v>42808</v>
      </c>
      <c r="B1497" s="1">
        <v>7.68</v>
      </c>
      <c r="C1497">
        <f>IF(COUNTA($B$5:$B1497)&lt;=A$1,AVERAGE($B$5:$B1497),A$2*($B1497-$C1496)+$C1496)</f>
        <v>7.6491031513339074</v>
      </c>
      <c r="D1497">
        <f>IF(COUNTA($B$5:$B1497)&lt;=B$1,AVERAGE($B$5:$B1497),B$2*($B1497-$D1496)+$D1496)</f>
        <v>7.6383258738203477</v>
      </c>
      <c r="E1497">
        <f>IF(COUNTA($B$5:$B1497)&lt;=C$1,AVERAGE($B$5:$B1497),C$2*($B1497-$E1496)+$E1496)</f>
        <v>7.627619832990618</v>
      </c>
      <c r="F1497">
        <f t="shared" si="46"/>
        <v>1.0706040829729702E-2</v>
      </c>
      <c r="G1497">
        <f>IF(COUNTA($F$5:$F1497)&lt;=G$1,AVERAGE($F$5:$F1497),G$2*($F1497-$G1496)+$G1496)</f>
        <v>-5.9050726857040863E-3</v>
      </c>
      <c r="H1497">
        <f t="shared" si="47"/>
        <v>1.661111351543379E-2</v>
      </c>
    </row>
    <row r="1498" spans="1:8">
      <c r="A1498" s="3">
        <v>42809</v>
      </c>
      <c r="B1498" s="1">
        <v>7.68</v>
      </c>
      <c r="C1498">
        <f>IF(COUNTA($B$5:$B1498)&lt;=A$1,AVERAGE($B$5:$B1498),A$2*($B1498-$C1497)+$C1497)</f>
        <v>7.655282521067126</v>
      </c>
      <c r="D1498">
        <f>IF(COUNTA($B$5:$B1498)&lt;=B$1,AVERAGE($B$5:$B1498),B$2*($B1498-$D1497)+$D1497)</f>
        <v>7.6445769927472957</v>
      </c>
      <c r="E1498">
        <f>IF(COUNTA($B$5:$B1498)&lt;=C$1,AVERAGE($B$5:$B1498),C$2*($B1498-$E1497)+$E1497)</f>
        <v>7.6312864446812743</v>
      </c>
      <c r="F1498">
        <f t="shared" si="46"/>
        <v>1.3290548066021479E-2</v>
      </c>
      <c r="G1498">
        <f>IF(COUNTA($F$5:$F1498)&lt;=G$1,AVERAGE($F$5:$F1498),G$2*($F1498-$G1497)+$G1497)</f>
        <v>-2.0659485353589726E-3</v>
      </c>
      <c r="H1498">
        <f t="shared" si="47"/>
        <v>1.5356496601380451E-2</v>
      </c>
    </row>
    <row r="1499" spans="1:8">
      <c r="A1499" s="3">
        <v>42810</v>
      </c>
      <c r="B1499" s="1">
        <v>7.68</v>
      </c>
      <c r="C1499">
        <f>IF(COUNTA($B$5:$B1499)&lt;=A$1,AVERAGE($B$5:$B1499),A$2*($B1499-$C1498)+$C1498)</f>
        <v>7.6602260168537004</v>
      </c>
      <c r="D1499">
        <f>IF(COUNTA($B$5:$B1499)&lt;=B$1,AVERAGE($B$5:$B1499),B$2*($B1499-$D1498)+$D1498)</f>
        <v>7.6498904438352016</v>
      </c>
      <c r="E1499">
        <f>IF(COUNTA($B$5:$B1499)&lt;=C$1,AVERAGE($B$5:$B1499),C$2*($B1499-$E1498)+$E1498)</f>
        <v>7.6346963935535852</v>
      </c>
      <c r="F1499">
        <f t="shared" si="46"/>
        <v>1.5194050281616356E-2</v>
      </c>
      <c r="G1499">
        <f>IF(COUNTA($F$5:$F1499)&lt;=G$1,AVERAGE($F$5:$F1499),G$2*($F1499-$G1498)+$G1498)</f>
        <v>1.3860512280360936E-3</v>
      </c>
      <c r="H1499">
        <f t="shared" si="47"/>
        <v>1.3807999053580263E-2</v>
      </c>
    </row>
    <row r="1500" spans="1:8">
      <c r="A1500" s="3">
        <v>42811</v>
      </c>
      <c r="B1500" s="1">
        <v>7.68</v>
      </c>
      <c r="C1500">
        <f>IF(COUNTA($B$5:$B1500)&lt;=A$1,AVERAGE($B$5:$B1500),A$2*($B1500-$C1499)+$C1499)</f>
        <v>7.6641808134829601</v>
      </c>
      <c r="D1500">
        <f>IF(COUNTA($B$5:$B1500)&lt;=B$1,AVERAGE($B$5:$B1500),B$2*($B1500-$D1499)+$D1499)</f>
        <v>7.6544068772599214</v>
      </c>
      <c r="E1500">
        <f>IF(COUNTA($B$5:$B1500)&lt;=C$1,AVERAGE($B$5:$B1500),C$2*($B1500-$E1499)+$E1499)</f>
        <v>7.6378676460048345</v>
      </c>
      <c r="F1500">
        <f t="shared" si="46"/>
        <v>1.6539231255086939E-2</v>
      </c>
      <c r="G1500">
        <f>IF(COUNTA($F$5:$F1500)&lt;=G$1,AVERAGE($F$5:$F1500),G$2*($F1500-$G1499)+$G1499)</f>
        <v>4.4166872334462631E-3</v>
      </c>
      <c r="H1500">
        <f t="shared" si="47"/>
        <v>1.2122544021640676E-2</v>
      </c>
    </row>
    <row r="1501" spans="1:8">
      <c r="A1501" s="3">
        <v>42812</v>
      </c>
      <c r="B1501" s="1">
        <v>7.48</v>
      </c>
      <c r="C1501">
        <f>IF(COUNTA($B$5:$B1501)&lt;=A$1,AVERAGE($B$5:$B1501),A$2*($B1501-$C1500)+$C1500)</f>
        <v>7.6273446507863678</v>
      </c>
      <c r="D1501">
        <f>IF(COUNTA($B$5:$B1501)&lt;=B$1,AVERAGE($B$5:$B1501),B$2*($B1501-$D1500)+$D1500)</f>
        <v>7.628245845670933</v>
      </c>
      <c r="E1501">
        <f>IF(COUNTA($B$5:$B1501)&lt;=C$1,AVERAGE($B$5:$B1501),C$2*($B1501-$E1500)+$E1500)</f>
        <v>7.6268169107844965</v>
      </c>
      <c r="F1501">
        <f t="shared" si="46"/>
        <v>1.4289348864364726E-3</v>
      </c>
      <c r="G1501">
        <f>IF(COUNTA($F$5:$F1501)&lt;=G$1,AVERAGE($F$5:$F1501),G$2*($F1501-$G1500)+$G1500)</f>
        <v>3.8191367640443051E-3</v>
      </c>
      <c r="H1501">
        <f t="shared" si="47"/>
        <v>-2.3902018776078325E-3</v>
      </c>
    </row>
    <row r="1502" spans="1:8">
      <c r="A1502" s="3">
        <v>42815</v>
      </c>
      <c r="B1502" s="1">
        <v>7.48</v>
      </c>
      <c r="C1502">
        <f>IF(COUNTA($B$5:$B1502)&lt;=A$1,AVERAGE($B$5:$B1502),A$2*($B1502-$C1501)+$C1501)</f>
        <v>7.5978757206290943</v>
      </c>
      <c r="D1502">
        <f>IF(COUNTA($B$5:$B1502)&lt;=B$1,AVERAGE($B$5:$B1502),B$2*($B1502-$D1501)+$D1501)</f>
        <v>7.6060089688202934</v>
      </c>
      <c r="E1502">
        <f>IF(COUNTA($B$5:$B1502)&lt;=C$1,AVERAGE($B$5:$B1502),C$2*($B1502-$E1501)+$E1501)</f>
        <v>7.6165397270295818</v>
      </c>
      <c r="F1502">
        <f t="shared" si="46"/>
        <v>-1.0530758209288393E-2</v>
      </c>
      <c r="G1502">
        <f>IF(COUNTA($F$5:$F1502)&lt;=G$1,AVERAGE($F$5:$F1502),G$2*($F1502-$G1501)+$G1501)</f>
        <v>9.4915776937776544E-4</v>
      </c>
      <c r="H1502">
        <f t="shared" si="47"/>
        <v>-1.1479915978666159E-2</v>
      </c>
    </row>
    <row r="1503" spans="1:8">
      <c r="A1503" s="3">
        <v>42816</v>
      </c>
      <c r="B1503" s="1">
        <v>7.65</v>
      </c>
      <c r="C1503">
        <f>IF(COUNTA($B$5:$B1503)&lt;=A$1,AVERAGE($B$5:$B1503),A$2*($B1503-$C1502)+$C1502)</f>
        <v>7.6083005765032752</v>
      </c>
      <c r="D1503">
        <f>IF(COUNTA($B$5:$B1503)&lt;=B$1,AVERAGE($B$5:$B1503),B$2*($B1503-$D1502)+$D1502)</f>
        <v>7.6126076234972491</v>
      </c>
      <c r="E1503">
        <f>IF(COUNTA($B$5:$B1503)&lt;=C$1,AVERAGE($B$5:$B1503),C$2*($B1503-$E1502)+$E1502)</f>
        <v>7.6188819461375115</v>
      </c>
      <c r="F1503">
        <f t="shared" si="46"/>
        <v>-6.2743226402623975E-3</v>
      </c>
      <c r="G1503">
        <f>IF(COUNTA($F$5:$F1503)&lt;=G$1,AVERAGE($F$5:$F1503),G$2*($F1503-$G1502)+$G1502)</f>
        <v>-4.9553831255026715E-4</v>
      </c>
      <c r="H1503">
        <f t="shared" si="47"/>
        <v>-5.7787843277121304E-3</v>
      </c>
    </row>
    <row r="1504" spans="1:8">
      <c r="A1504" s="3">
        <v>42817</v>
      </c>
      <c r="B1504" s="1">
        <v>7.65</v>
      </c>
      <c r="C1504">
        <f>IF(COUNTA($B$5:$B1504)&lt;=A$1,AVERAGE($B$5:$B1504),A$2*($B1504-$C1503)+$C1503)</f>
        <v>7.6166404612026204</v>
      </c>
      <c r="D1504">
        <f>IF(COUNTA($B$5:$B1504)&lt;=B$1,AVERAGE($B$5:$B1504),B$2*($B1504-$D1503)+$D1503)</f>
        <v>7.6182164799726619</v>
      </c>
      <c r="E1504">
        <f>IF(COUNTA($B$5:$B1504)&lt;=C$1,AVERAGE($B$5:$B1504),C$2*($B1504-$E1503)+$E1503)</f>
        <v>7.6210602099078857</v>
      </c>
      <c r="F1504">
        <f t="shared" si="46"/>
        <v>-2.8437299352237488E-3</v>
      </c>
      <c r="G1504">
        <f>IF(COUNTA($F$5:$F1504)&lt;=G$1,AVERAGE($F$5:$F1504),G$2*($F1504-$G1503)+$G1503)</f>
        <v>-9.6517663708496344E-4</v>
      </c>
      <c r="H1504">
        <f t="shared" si="47"/>
        <v>-1.8785532981387854E-3</v>
      </c>
    </row>
    <row r="1505" spans="1:8">
      <c r="A1505" s="3">
        <v>42818</v>
      </c>
      <c r="B1505" s="1">
        <v>7.65</v>
      </c>
      <c r="C1505">
        <f>IF(COUNTA($B$5:$B1505)&lt;=A$1,AVERAGE($B$5:$B1505),A$2*($B1505-$C1504)+$C1504)</f>
        <v>7.6233123689620967</v>
      </c>
      <c r="D1505">
        <f>IF(COUNTA($B$5:$B1505)&lt;=B$1,AVERAGE($B$5:$B1505),B$2*($B1505-$D1504)+$D1504)</f>
        <v>7.622984007976763</v>
      </c>
      <c r="E1505">
        <f>IF(COUNTA($B$5:$B1505)&lt;=C$1,AVERAGE($B$5:$B1505),C$2*($B1505-$E1504)+$E1504)</f>
        <v>7.6230859952143337</v>
      </c>
      <c r="F1505">
        <f t="shared" si="46"/>
        <v>-1.0198723757071093E-4</v>
      </c>
      <c r="G1505">
        <f>IF(COUNTA($F$5:$F1505)&lt;=G$1,AVERAGE($F$5:$F1505),G$2*($F1505-$G1504)+$G1504)</f>
        <v>-7.9253875718211298E-4</v>
      </c>
      <c r="H1505">
        <f t="shared" si="47"/>
        <v>6.9055151961140205E-4</v>
      </c>
    </row>
    <row r="1506" spans="1:8">
      <c r="A1506" s="3">
        <v>42819</v>
      </c>
      <c r="B1506" s="1">
        <v>7.75</v>
      </c>
      <c r="C1506">
        <f>IF(COUNTA($B$5:$B1506)&lt;=A$1,AVERAGE($B$5:$B1506),A$2*($B1506-$C1505)+$C1505)</f>
        <v>7.6486498951696777</v>
      </c>
      <c r="D1506">
        <f>IF(COUNTA($B$5:$B1506)&lt;=B$1,AVERAGE($B$5:$B1506),B$2*($B1506-$D1505)+$D1505)</f>
        <v>7.6420364067802486</v>
      </c>
      <c r="E1506">
        <f>IF(COUNTA($B$5:$B1506)&lt;=C$1,AVERAGE($B$5:$B1506),C$2*($B1506-$E1505)+$E1505)</f>
        <v>7.63196997554933</v>
      </c>
      <c r="F1506">
        <f t="shared" si="46"/>
        <v>1.006643123091866E-2</v>
      </c>
      <c r="G1506">
        <f>IF(COUNTA($F$5:$F1506)&lt;=G$1,AVERAGE($F$5:$F1506),G$2*($F1506-$G1505)+$G1505)</f>
        <v>1.3792552404380415E-3</v>
      </c>
      <c r="H1506">
        <f t="shared" si="47"/>
        <v>8.6871759904806178E-3</v>
      </c>
    </row>
    <row r="1507" spans="1:8">
      <c r="A1507" s="3">
        <v>42822</v>
      </c>
      <c r="B1507" s="1">
        <v>7.8599999999999994</v>
      </c>
      <c r="C1507">
        <f>IF(COUNTA($B$5:$B1507)&lt;=A$1,AVERAGE($B$5:$B1507),A$2*($B1507-$C1506)+$C1506)</f>
        <v>7.6909199161357424</v>
      </c>
      <c r="D1507">
        <f>IF(COUNTA($B$5:$B1507)&lt;=B$1,AVERAGE($B$5:$B1507),B$2*($B1507-$D1506)+$D1506)</f>
        <v>7.6747309457632111</v>
      </c>
      <c r="E1507">
        <f>IF(COUNTA($B$5:$B1507)&lt;=C$1,AVERAGE($B$5:$B1507),C$2*($B1507-$E1506)+$E1506)</f>
        <v>7.6479320772608768</v>
      </c>
      <c r="F1507">
        <f t="shared" si="46"/>
        <v>2.6798868502334372E-2</v>
      </c>
      <c r="G1507">
        <f>IF(COUNTA($F$5:$F1507)&lt;=G$1,AVERAGE($F$5:$F1507),G$2*($F1507-$G1506)+$G1506)</f>
        <v>6.4631778928173076E-3</v>
      </c>
      <c r="H1507">
        <f t="shared" si="47"/>
        <v>2.0335690609517065E-2</v>
      </c>
    </row>
    <row r="1508" spans="1:8">
      <c r="A1508" s="3">
        <v>42823</v>
      </c>
      <c r="B1508" s="1">
        <v>7.68</v>
      </c>
      <c r="C1508">
        <f>IF(COUNTA($B$5:$B1508)&lt;=A$1,AVERAGE($B$5:$B1508),A$2*($B1508-$C1507)+$C1507)</f>
        <v>7.6887359329085943</v>
      </c>
      <c r="D1508">
        <f>IF(COUNTA($B$5:$B1508)&lt;=B$1,AVERAGE($B$5:$B1508),B$2*($B1508-$D1507)+$D1507)</f>
        <v>7.6755213038987291</v>
      </c>
      <c r="E1508">
        <f>IF(COUNTA($B$5:$B1508)&lt;=C$1,AVERAGE($B$5:$B1508),C$2*($B1508-$E1507)+$E1507)</f>
        <v>7.6501768318526153</v>
      </c>
      <c r="F1508">
        <f t="shared" si="46"/>
        <v>2.5344472046113786E-2</v>
      </c>
      <c r="G1508">
        <f>IF(COUNTA($F$5:$F1508)&lt;=G$1,AVERAGE($F$5:$F1508),G$2*($F1508-$G1507)+$G1507)</f>
        <v>1.0239436723476603E-2</v>
      </c>
      <c r="H1508">
        <f t="shared" si="47"/>
        <v>1.5105035322637184E-2</v>
      </c>
    </row>
    <row r="1509" spans="1:8">
      <c r="A1509" s="3">
        <v>42824</v>
      </c>
      <c r="B1509" s="1">
        <v>7.62</v>
      </c>
      <c r="C1509">
        <f>IF(COUNTA($B$5:$B1509)&lt;=A$1,AVERAGE($B$5:$B1509),A$2*($B1509-$C1508)+$C1508)</f>
        <v>7.6749887463268758</v>
      </c>
      <c r="D1509">
        <f>IF(COUNTA($B$5:$B1509)&lt;=B$1,AVERAGE($B$5:$B1509),B$2*($B1509-$D1508)+$D1508)</f>
        <v>7.6671931083139198</v>
      </c>
      <c r="E1509">
        <f>IF(COUNTA($B$5:$B1509)&lt;=C$1,AVERAGE($B$5:$B1509),C$2*($B1509-$E1508)+$E1508)</f>
        <v>7.6480644536229319</v>
      </c>
      <c r="F1509">
        <f t="shared" si="46"/>
        <v>1.9128654690987901E-2</v>
      </c>
      <c r="G1509">
        <f>IF(COUNTA($F$5:$F1509)&lt;=G$1,AVERAGE($F$5:$F1509),G$2*($F1509-$G1508)+$G1508)</f>
        <v>1.2017280316978862E-2</v>
      </c>
      <c r="H1509">
        <f t="shared" si="47"/>
        <v>7.1113743740090392E-3</v>
      </c>
    </row>
    <row r="1510" spans="1:8">
      <c r="A1510" s="3">
        <v>42825</v>
      </c>
      <c r="B1510" s="1">
        <v>7.67</v>
      </c>
      <c r="C1510">
        <f>IF(COUNTA($B$5:$B1510)&lt;=A$1,AVERAGE($B$5:$B1510),A$2*($B1510-$C1509)+$C1509)</f>
        <v>7.6739909970615008</v>
      </c>
      <c r="D1510">
        <f>IF(COUNTA($B$5:$B1510)&lt;=B$1,AVERAGE($B$5:$B1510),B$2*($B1510-$D1509)+$D1509)</f>
        <v>7.6676141420668316</v>
      </c>
      <c r="E1510">
        <f>IF(COUNTA($B$5:$B1510)&lt;=C$1,AVERAGE($B$5:$B1510),C$2*($B1510-$E1509)+$E1509)</f>
        <v>7.6495999418693268</v>
      </c>
      <c r="F1510">
        <f t="shared" si="46"/>
        <v>1.8014200197504771E-2</v>
      </c>
      <c r="G1510">
        <f>IF(COUNTA($F$5:$F1510)&lt;=G$1,AVERAGE($F$5:$F1510),G$2*($F1510-$G1509)+$G1509)</f>
        <v>1.3216664293084043E-2</v>
      </c>
      <c r="H1510">
        <f t="shared" si="47"/>
        <v>4.7975359044207279E-3</v>
      </c>
    </row>
    <row r="1511" spans="1:8">
      <c r="A1511" s="3">
        <v>42826</v>
      </c>
      <c r="B1511" s="1">
        <v>7.61</v>
      </c>
      <c r="C1511">
        <f>IF(COUNTA($B$5:$B1511)&lt;=A$1,AVERAGE($B$5:$B1511),A$2*($B1511-$C1510)+$C1510)</f>
        <v>7.6611927976492007</v>
      </c>
      <c r="D1511">
        <f>IF(COUNTA($B$5:$B1511)&lt;=B$1,AVERAGE($B$5:$B1511),B$2*($B1511-$D1510)+$D1510)</f>
        <v>7.6589720207568073</v>
      </c>
      <c r="E1511">
        <f>IF(COUNTA($B$5:$B1511)&lt;=C$1,AVERAGE($B$5:$B1511),C$2*($B1511-$E1510)+$E1510)</f>
        <v>7.6468279459384743</v>
      </c>
      <c r="F1511">
        <f t="shared" si="46"/>
        <v>1.2144074818333017E-2</v>
      </c>
      <c r="G1511">
        <f>IF(COUNTA($F$5:$F1511)&lt;=G$1,AVERAGE($F$5:$F1511),G$2*($F1511-$G1510)+$G1510)</f>
        <v>1.3002146398133838E-2</v>
      </c>
      <c r="H1511">
        <f t="shared" si="47"/>
        <v>-8.5807157980082038E-4</v>
      </c>
    </row>
    <row r="1512" spans="1:8">
      <c r="A1512" s="3">
        <v>42829</v>
      </c>
      <c r="B1512" s="1">
        <v>7.58</v>
      </c>
      <c r="C1512">
        <f>IF(COUNTA($B$5:$B1512)&lt;=A$1,AVERAGE($B$5:$B1512),A$2*($B1512-$C1511)+$C1511)</f>
        <v>7.6449542381193609</v>
      </c>
      <c r="D1512">
        <f>IF(COUNTA($B$5:$B1512)&lt;=B$1,AVERAGE($B$5:$B1512),B$2*($B1512-$D1511)+$D1511)</f>
        <v>7.6471262176432866</v>
      </c>
      <c r="E1512">
        <f>IF(COUNTA($B$5:$B1512)&lt;=C$1,AVERAGE($B$5:$B1512),C$2*($B1512-$E1511)+$E1511)</f>
        <v>7.6421499897227809</v>
      </c>
      <c r="F1512">
        <f t="shared" si="46"/>
        <v>4.9762279205056714E-3</v>
      </c>
      <c r="G1512">
        <f>IF(COUNTA($F$5:$F1512)&lt;=G$1,AVERAGE($F$5:$F1512),G$2*($F1512-$G1511)+$G1511)</f>
        <v>1.1396962702608204E-2</v>
      </c>
      <c r="H1512">
        <f t="shared" si="47"/>
        <v>-6.4207347821025329E-3</v>
      </c>
    </row>
    <row r="1513" spans="1:8">
      <c r="A1513" s="3">
        <v>42830</v>
      </c>
      <c r="B1513" s="1">
        <v>7.58</v>
      </c>
      <c r="C1513">
        <f>IF(COUNTA($B$5:$B1513)&lt;=A$1,AVERAGE($B$5:$B1513),A$2*($B1513-$C1512)+$C1512)</f>
        <v>7.6319633904954891</v>
      </c>
      <c r="D1513">
        <f>IF(COUNTA($B$5:$B1513)&lt;=B$1,AVERAGE($B$5:$B1513),B$2*($B1513-$D1512)+$D1512)</f>
        <v>7.6370572849967937</v>
      </c>
      <c r="E1513">
        <f>IF(COUNTA($B$5:$B1513)&lt;=C$1,AVERAGE($B$5:$B1513),C$2*($B1513-$E1512)+$E1512)</f>
        <v>7.6377994904421866</v>
      </c>
      <c r="F1513">
        <f t="shared" si="46"/>
        <v>-7.4220544539294053E-4</v>
      </c>
      <c r="G1513">
        <f>IF(COUNTA($F$5:$F1513)&lt;=G$1,AVERAGE($F$5:$F1513),G$2*($F1513-$G1512)+$G1512)</f>
        <v>8.9691290730079757E-3</v>
      </c>
      <c r="H1513">
        <f t="shared" si="47"/>
        <v>-9.7113345184009162E-3</v>
      </c>
    </row>
    <row r="1514" spans="1:8">
      <c r="A1514" s="3">
        <v>42831</v>
      </c>
      <c r="B1514" s="1">
        <v>7.6</v>
      </c>
      <c r="C1514">
        <f>IF(COUNTA($B$5:$B1514)&lt;=A$1,AVERAGE($B$5:$B1514),A$2*($B1514-$C1513)+$C1513)</f>
        <v>7.6255707123963914</v>
      </c>
      <c r="D1514">
        <f>IF(COUNTA($B$5:$B1514)&lt;=B$1,AVERAGE($B$5:$B1514),B$2*($B1514-$D1513)+$D1513)</f>
        <v>7.6314986922472743</v>
      </c>
      <c r="E1514">
        <f>IF(COUNTA($B$5:$B1514)&lt;=C$1,AVERAGE($B$5:$B1514),C$2*($B1514-$E1513)+$E1513)</f>
        <v>7.6351535261112335</v>
      </c>
      <c r="F1514">
        <f t="shared" si="46"/>
        <v>-3.6548338639592615E-3</v>
      </c>
      <c r="G1514">
        <f>IF(COUNTA($F$5:$F1514)&lt;=G$1,AVERAGE($F$5:$F1514),G$2*($F1514-$G1513)+$G1513)</f>
        <v>6.4443364856145279E-3</v>
      </c>
      <c r="H1514">
        <f t="shared" si="47"/>
        <v>-1.0099170349573789E-2</v>
      </c>
    </row>
    <row r="1515" spans="1:8">
      <c r="A1515" s="3">
        <v>42832</v>
      </c>
      <c r="B1515" s="1">
        <v>7.61</v>
      </c>
      <c r="C1515">
        <f>IF(COUNTA($B$5:$B1515)&lt;=A$1,AVERAGE($B$5:$B1515),A$2*($B1515-$C1514)+$C1514)</f>
        <v>7.6224565699171132</v>
      </c>
      <c r="D1515">
        <f>IF(COUNTA($B$5:$B1515)&lt;=B$1,AVERAGE($B$5:$B1515),B$2*($B1515-$D1514)+$D1514)</f>
        <v>7.6282738884101828</v>
      </c>
      <c r="E1515">
        <f>IF(COUNTA($B$5:$B1515)&lt;=C$1,AVERAGE($B$5:$B1515),C$2*($B1515-$E1514)+$E1514)</f>
        <v>7.6333927792834473</v>
      </c>
      <c r="F1515">
        <f t="shared" si="46"/>
        <v>-5.1188908732644478E-3</v>
      </c>
      <c r="G1515">
        <f>IF(COUNTA($F$5:$F1515)&lt;=G$1,AVERAGE($F$5:$F1515),G$2*($F1515-$G1514)+$G1514)</f>
        <v>4.1316910138387321E-3</v>
      </c>
      <c r="H1515">
        <f t="shared" si="47"/>
        <v>-9.2505818871031799E-3</v>
      </c>
    </row>
    <row r="1516" spans="1:8">
      <c r="A1516" s="3">
        <v>42837</v>
      </c>
      <c r="B1516" s="1">
        <v>7.6</v>
      </c>
      <c r="C1516">
        <f>IF(COUNTA($B$5:$B1516)&lt;=A$1,AVERAGE($B$5:$B1516),A$2*($B1516-$C1515)+$C1515)</f>
        <v>7.6179652559336901</v>
      </c>
      <c r="D1516">
        <f>IF(COUNTA($B$5:$B1516)&lt;=B$1,AVERAGE($B$5:$B1516),B$2*($B1516-$D1515)+$D1515)</f>
        <v>7.624032805148655</v>
      </c>
      <c r="E1516">
        <f>IF(COUNTA($B$5:$B1516)&lt;=C$1,AVERAGE($B$5:$B1516),C$2*($B1516-$E1515)+$E1515)</f>
        <v>7.6310552847336055</v>
      </c>
      <c r="F1516">
        <f t="shared" si="46"/>
        <v>-7.0224795849505028E-3</v>
      </c>
      <c r="G1516">
        <f>IF(COUNTA($F$5:$F1516)&lt;=G$1,AVERAGE($F$5:$F1516),G$2*($F1516-$G1515)+$G1515)</f>
        <v>1.9008568940808851E-3</v>
      </c>
      <c r="H1516">
        <f t="shared" si="47"/>
        <v>-8.9233364790313879E-3</v>
      </c>
    </row>
    <row r="1517" spans="1:8">
      <c r="A1517" s="3">
        <v>42838</v>
      </c>
      <c r="B1517" s="1">
        <v>7.6</v>
      </c>
      <c r="C1517">
        <f>IF(COUNTA($B$5:$B1517)&lt;=A$1,AVERAGE($B$5:$B1517),A$2*($B1517-$C1516)+$C1516)</f>
        <v>7.6143722047469522</v>
      </c>
      <c r="D1517">
        <f>IF(COUNTA($B$5:$B1517)&lt;=B$1,AVERAGE($B$5:$B1517),B$2*($B1517-$D1516)+$D1516)</f>
        <v>7.6204278843763564</v>
      </c>
      <c r="E1517">
        <f>IF(COUNTA($B$5:$B1517)&lt;=C$1,AVERAGE($B$5:$B1517),C$2*($B1517-$E1516)+$E1516)</f>
        <v>7.6288814148022528</v>
      </c>
      <c r="F1517">
        <f t="shared" si="46"/>
        <v>-8.4535304258963606E-3</v>
      </c>
      <c r="G1517">
        <f>IF(COUNTA($F$5:$F1517)&lt;=G$1,AVERAGE($F$5:$F1517),G$2*($F1517-$G1516)+$G1516)</f>
        <v>-1.7002056991456422E-4</v>
      </c>
      <c r="H1517">
        <f t="shared" si="47"/>
        <v>-8.2835098559817973E-3</v>
      </c>
    </row>
    <row r="1518" spans="1:8">
      <c r="A1518" s="3">
        <v>42840</v>
      </c>
      <c r="B1518" s="1">
        <v>7.55</v>
      </c>
      <c r="C1518">
        <f>IF(COUNTA($B$5:$B1518)&lt;=A$1,AVERAGE($B$5:$B1518),A$2*($B1518-$C1517)+$C1517)</f>
        <v>7.6014977637975614</v>
      </c>
      <c r="D1518">
        <f>IF(COUNTA($B$5:$B1518)&lt;=B$1,AVERAGE($B$5:$B1518),B$2*($B1518-$D1517)+$D1517)</f>
        <v>7.6098637017199033</v>
      </c>
      <c r="E1518">
        <f>IF(COUNTA($B$5:$B1518)&lt;=C$1,AVERAGE($B$5:$B1518),C$2*($B1518-$E1517)+$E1517)</f>
        <v>7.6233597157660951</v>
      </c>
      <c r="F1518">
        <f t="shared" si="46"/>
        <v>-1.3496014046191718E-2</v>
      </c>
      <c r="G1518">
        <f>IF(COUNTA($F$5:$F1518)&lt;=G$1,AVERAGE($F$5:$F1518),G$2*($F1518-$G1517)+$G1517)</f>
        <v>-2.8352192651699953E-3</v>
      </c>
      <c r="H1518">
        <f t="shared" si="47"/>
        <v>-1.0660794781021722E-2</v>
      </c>
    </row>
    <row r="1519" spans="1:8">
      <c r="A1519" s="3">
        <v>42844</v>
      </c>
      <c r="B1519" s="1">
        <v>7.55</v>
      </c>
      <c r="C1519">
        <f>IF(COUNTA($B$5:$B1519)&lt;=A$1,AVERAGE($B$5:$B1519),A$2*($B1519-$C1518)+$C1518)</f>
        <v>7.5911982110380487</v>
      </c>
      <c r="D1519">
        <f>IF(COUNTA($B$5:$B1519)&lt;=B$1,AVERAGE($B$5:$B1519),B$2*($B1519-$D1518)+$D1518)</f>
        <v>7.6008841464619179</v>
      </c>
      <c r="E1519">
        <f>IF(COUNTA($B$5:$B1519)&lt;=C$1,AVERAGE($B$5:$B1519),C$2*($B1519-$E1518)+$E1518)</f>
        <v>7.6182245356624687</v>
      </c>
      <c r="F1519">
        <f t="shared" si="46"/>
        <v>-1.734038920055081E-2</v>
      </c>
      <c r="G1519">
        <f>IF(COUNTA($F$5:$F1519)&lt;=G$1,AVERAGE($F$5:$F1519),G$2*($F1519-$G1518)+$G1518)</f>
        <v>-5.7362532522461582E-3</v>
      </c>
      <c r="H1519">
        <f t="shared" si="47"/>
        <v>-1.1604135948304652E-2</v>
      </c>
    </row>
    <row r="1520" spans="1:8">
      <c r="A1520" s="3">
        <v>42845</v>
      </c>
      <c r="B1520" s="1">
        <v>7.55</v>
      </c>
      <c r="C1520">
        <f>IF(COUNTA($B$5:$B1520)&lt;=A$1,AVERAGE($B$5:$B1520),A$2*($B1520-$C1519)+$C1519)</f>
        <v>7.5829585688304393</v>
      </c>
      <c r="D1520">
        <f>IF(COUNTA($B$5:$B1520)&lt;=B$1,AVERAGE($B$5:$B1520),B$2*($B1520-$D1519)+$D1519)</f>
        <v>7.5932515244926302</v>
      </c>
      <c r="E1520">
        <f>IF(COUNTA($B$5:$B1520)&lt;=C$1,AVERAGE($B$5:$B1520),C$2*($B1520-$E1519)+$E1519)</f>
        <v>7.6134488181660958</v>
      </c>
      <c r="F1520">
        <f t="shared" si="46"/>
        <v>-2.0197293673465566E-2</v>
      </c>
      <c r="G1520">
        <f>IF(COUNTA($F$5:$F1520)&lt;=G$1,AVERAGE($F$5:$F1520),G$2*($F1520-$G1519)+$G1519)</f>
        <v>-8.6284613364900394E-3</v>
      </c>
      <c r="H1520">
        <f t="shared" si="47"/>
        <v>-1.1568832336975527E-2</v>
      </c>
    </row>
    <row r="1521" spans="1:8">
      <c r="A1521" s="3">
        <v>42846</v>
      </c>
      <c r="B1521" s="1">
        <v>7.62</v>
      </c>
      <c r="C1521">
        <f>IF(COUNTA($B$5:$B1521)&lt;=A$1,AVERAGE($B$5:$B1521),A$2*($B1521-$C1520)+$C1520)</f>
        <v>7.5903668550643513</v>
      </c>
      <c r="D1521">
        <f>IF(COUNTA($B$5:$B1521)&lt;=B$1,AVERAGE($B$5:$B1521),B$2*($B1521-$D1520)+$D1520)</f>
        <v>7.5972637958187352</v>
      </c>
      <c r="E1521">
        <f>IF(COUNTA($B$5:$B1521)&lt;=C$1,AVERAGE($B$5:$B1521),C$2*($B1521-$E1520)+$E1520)</f>
        <v>7.6139074008944689</v>
      </c>
      <c r="F1521">
        <f t="shared" si="46"/>
        <v>-1.6643605075733703E-2</v>
      </c>
      <c r="G1521">
        <f>IF(COUNTA($F$5:$F1521)&lt;=G$1,AVERAGE($F$5:$F1521),G$2*($F1521-$G1520)+$G1520)</f>
        <v>-1.0231490084338771E-2</v>
      </c>
      <c r="H1521">
        <f t="shared" si="47"/>
        <v>-6.4121149913949314E-3</v>
      </c>
    </row>
    <row r="1522" spans="1:8">
      <c r="A1522" s="3">
        <v>42847</v>
      </c>
      <c r="B1522" s="1">
        <v>7.62</v>
      </c>
      <c r="C1522">
        <f>IF(COUNTA($B$5:$B1522)&lt;=A$1,AVERAGE($B$5:$B1522),A$2*($B1522-$C1521)+$C1521)</f>
        <v>7.5962934840514809</v>
      </c>
      <c r="D1522">
        <f>IF(COUNTA($B$5:$B1522)&lt;=B$1,AVERAGE($B$5:$B1522),B$2*($B1522-$D1521)+$D1521)</f>
        <v>7.6006742264459248</v>
      </c>
      <c r="E1522">
        <f>IF(COUNTA($B$5:$B1522)&lt;=C$1,AVERAGE($B$5:$B1522),C$2*($B1522-$E1521)+$E1521)</f>
        <v>7.6143338828318559</v>
      </c>
      <c r="F1522">
        <f t="shared" si="46"/>
        <v>-1.3659656385931029E-2</v>
      </c>
      <c r="G1522">
        <f>IF(COUNTA($F$5:$F1522)&lt;=G$1,AVERAGE($F$5:$F1522),G$2*($F1522-$G1521)+$G1521)</f>
        <v>-1.0917123344657224E-2</v>
      </c>
      <c r="H1522">
        <f t="shared" si="47"/>
        <v>-2.7425330412738057E-3</v>
      </c>
    </row>
    <row r="1523" spans="1:8">
      <c r="A1523" s="3">
        <v>42850</v>
      </c>
      <c r="B1523" s="1">
        <v>7.55</v>
      </c>
      <c r="C1523">
        <f>IF(COUNTA($B$5:$B1523)&lt;=A$1,AVERAGE($B$5:$B1523),A$2*($B1523-$C1522)+$C1522)</f>
        <v>7.5870347872411843</v>
      </c>
      <c r="D1523">
        <f>IF(COUNTA($B$5:$B1523)&lt;=B$1,AVERAGE($B$5:$B1523),B$2*($B1523-$D1522)+$D1522)</f>
        <v>7.5930730924790364</v>
      </c>
      <c r="E1523">
        <f>IF(COUNTA($B$5:$B1523)&lt;=C$1,AVERAGE($B$5:$B1523),C$2*($B1523-$E1522)+$E1522)</f>
        <v>7.6098305110336257</v>
      </c>
      <c r="F1523">
        <f t="shared" si="46"/>
        <v>-1.6757418554589343E-2</v>
      </c>
      <c r="G1523">
        <f>IF(COUNTA($F$5:$F1523)&lt;=G$1,AVERAGE($F$5:$F1523),G$2*($F1523-$G1522)+$G1522)</f>
        <v>-1.2085182386643648E-2</v>
      </c>
      <c r="H1523">
        <f t="shared" si="47"/>
        <v>-4.6722361679456953E-3</v>
      </c>
    </row>
    <row r="1524" spans="1:8">
      <c r="A1524" s="3">
        <v>42851</v>
      </c>
      <c r="B1524" s="1">
        <v>7.62</v>
      </c>
      <c r="C1524">
        <f>IF(COUNTA($B$5:$B1524)&lt;=A$1,AVERAGE($B$5:$B1524),A$2*($B1524-$C1523)+$C1523)</f>
        <v>7.5936278297929478</v>
      </c>
      <c r="D1524">
        <f>IF(COUNTA($B$5:$B1524)&lt;=B$1,AVERAGE($B$5:$B1524),B$2*($B1524-$D1523)+$D1523)</f>
        <v>7.597112128607181</v>
      </c>
      <c r="E1524">
        <f>IF(COUNTA($B$5:$B1524)&lt;=C$1,AVERAGE($B$5:$B1524),C$2*($B1524-$E1523)+$E1523)</f>
        <v>7.6105423752612715</v>
      </c>
      <c r="F1524">
        <f t="shared" si="46"/>
        <v>-1.3430246654090539E-2</v>
      </c>
      <c r="G1524">
        <f>IF(COUNTA($F$5:$F1524)&lt;=G$1,AVERAGE($F$5:$F1524),G$2*($F1524-$G1523)+$G1523)</f>
        <v>-1.2354195240133026E-2</v>
      </c>
      <c r="H1524">
        <f t="shared" si="47"/>
        <v>-1.0760514139575121E-3</v>
      </c>
    </row>
    <row r="1525" spans="1:8">
      <c r="A1525" s="3">
        <v>42852</v>
      </c>
      <c r="B1525" s="1">
        <v>7.55</v>
      </c>
      <c r="C1525">
        <f>IF(COUNTA($B$5:$B1525)&lt;=A$1,AVERAGE($B$5:$B1525),A$2*($B1525-$C1524)+$C1524)</f>
        <v>7.5849022638343584</v>
      </c>
      <c r="D1525">
        <f>IF(COUNTA($B$5:$B1525)&lt;=B$1,AVERAGE($B$5:$B1525),B$2*($B1525-$D1524)+$D1524)</f>
        <v>7.5900453093161042</v>
      </c>
      <c r="E1525">
        <f>IF(COUNTA($B$5:$B1525)&lt;=C$1,AVERAGE($B$5:$B1525),C$2*($B1525-$E1524)+$E1524)</f>
        <v>7.6063044089929823</v>
      </c>
      <c r="F1525">
        <f t="shared" si="46"/>
        <v>-1.6259099676878108E-2</v>
      </c>
      <c r="G1525">
        <f>IF(COUNTA($F$5:$F1525)&lt;=G$1,AVERAGE($F$5:$F1525),G$2*($F1525-$G1524)+$G1524)</f>
        <v>-1.3135176127482042E-2</v>
      </c>
      <c r="H1525">
        <f t="shared" si="47"/>
        <v>-3.1239235493960658E-3</v>
      </c>
    </row>
    <row r="1526" spans="1:8">
      <c r="A1526" s="3">
        <v>42853</v>
      </c>
      <c r="B1526" s="1">
        <v>7.54</v>
      </c>
      <c r="C1526">
        <f>IF(COUNTA($B$5:$B1526)&lt;=A$1,AVERAGE($B$5:$B1526),A$2*($B1526-$C1525)+$C1525)</f>
        <v>7.5759218110674871</v>
      </c>
      <c r="D1526">
        <f>IF(COUNTA($B$5:$B1526)&lt;=B$1,AVERAGE($B$5:$B1526),B$2*($B1526-$D1525)+$D1525)</f>
        <v>7.5825385129186884</v>
      </c>
      <c r="E1526">
        <f>IF(COUNTA($B$5:$B1526)&lt;=C$1,AVERAGE($B$5:$B1526),C$2*($B1526-$E1525)+$E1525)</f>
        <v>7.6016631003634734</v>
      </c>
      <c r="F1526">
        <f t="shared" si="46"/>
        <v>-1.9124587444784957E-2</v>
      </c>
      <c r="G1526">
        <f>IF(COUNTA($F$5:$F1526)&lt;=G$1,AVERAGE($F$5:$F1526),G$2*($F1526-$G1525)+$G1525)</f>
        <v>-1.4333058390942625E-2</v>
      </c>
      <c r="H1526">
        <f t="shared" si="47"/>
        <v>-4.7915290538423326E-3</v>
      </c>
    </row>
    <row r="1527" spans="1:8">
      <c r="A1527" s="3">
        <v>42854</v>
      </c>
      <c r="B1527" s="1">
        <v>7.54</v>
      </c>
      <c r="C1527">
        <f>IF(COUNTA($B$5:$B1527)&lt;=A$1,AVERAGE($B$5:$B1527),A$2*($B1527-$C1526)+$C1526)</f>
        <v>7.56873744885399</v>
      </c>
      <c r="D1527">
        <f>IF(COUNTA($B$5:$B1527)&lt;=B$1,AVERAGE($B$5:$B1527),B$2*($B1527-$D1526)+$D1526)</f>
        <v>7.5761577359808854</v>
      </c>
      <c r="E1527">
        <f>IF(COUNTA($B$5:$B1527)&lt;=C$1,AVERAGE($B$5:$B1527),C$2*($B1527-$E1526)+$E1526)</f>
        <v>7.5973466833380305</v>
      </c>
      <c r="F1527">
        <f t="shared" si="46"/>
        <v>-2.118894735714516E-2</v>
      </c>
      <c r="G1527">
        <f>IF(COUNTA($F$5:$F1527)&lt;=G$1,AVERAGE($F$5:$F1527),G$2*($F1527-$G1526)+$G1526)</f>
        <v>-1.570423618418313E-2</v>
      </c>
      <c r="H1527">
        <f t="shared" si="47"/>
        <v>-5.4847111729620299E-3</v>
      </c>
    </row>
    <row r="1528" spans="1:8">
      <c r="A1528" s="3">
        <v>42857</v>
      </c>
      <c r="B1528" s="1">
        <v>7.54</v>
      </c>
      <c r="C1528">
        <f>IF(COUNTA($B$5:$B1528)&lt;=A$1,AVERAGE($B$5:$B1528),A$2*($B1528-$C1527)+$C1527)</f>
        <v>7.5629899590831924</v>
      </c>
      <c r="D1528">
        <f>IF(COUNTA($B$5:$B1528)&lt;=B$1,AVERAGE($B$5:$B1528),B$2*($B1528-$D1527)+$D1527)</f>
        <v>7.5707340755837524</v>
      </c>
      <c r="E1528">
        <f>IF(COUNTA($B$5:$B1528)&lt;=C$1,AVERAGE($B$5:$B1528),C$2*($B1528-$E1527)+$E1527)</f>
        <v>7.593332415504368</v>
      </c>
      <c r="F1528">
        <f t="shared" si="46"/>
        <v>-2.2598339920615551E-2</v>
      </c>
      <c r="G1528">
        <f>IF(COUNTA($F$5:$F1528)&lt;=G$1,AVERAGE($F$5:$F1528),G$2*($F1528-$G1527)+$G1527)</f>
        <v>-1.7083056931469616E-2</v>
      </c>
      <c r="H1528">
        <f t="shared" si="47"/>
        <v>-5.5152829891459351E-3</v>
      </c>
    </row>
    <row r="1529" spans="1:8">
      <c r="A1529" s="3">
        <v>42858</v>
      </c>
      <c r="B1529" s="1">
        <v>7.6</v>
      </c>
      <c r="C1529">
        <f>IF(COUNTA($B$5:$B1529)&lt;=A$1,AVERAGE($B$5:$B1529),A$2*($B1529-$C1528)+$C1528)</f>
        <v>7.5703919672665538</v>
      </c>
      <c r="D1529">
        <f>IF(COUNTA($B$5:$B1529)&lt;=B$1,AVERAGE($B$5:$B1529),B$2*($B1529-$D1528)+$D1528)</f>
        <v>7.5751239642461892</v>
      </c>
      <c r="E1529">
        <f>IF(COUNTA($B$5:$B1529)&lt;=C$1,AVERAGE($B$5:$B1529),C$2*($B1529-$E1528)+$E1528)</f>
        <v>7.5937991464190624</v>
      </c>
      <c r="F1529">
        <f t="shared" si="46"/>
        <v>-1.8675182172873228E-2</v>
      </c>
      <c r="G1529">
        <f>IF(COUNTA($F$5:$F1529)&lt;=G$1,AVERAGE($F$5:$F1529),G$2*($F1529-$G1528)+$G1528)</f>
        <v>-1.740148197975034E-2</v>
      </c>
      <c r="H1529">
        <f t="shared" si="47"/>
        <v>-1.2737001931228883E-3</v>
      </c>
    </row>
    <row r="1530" spans="1:8">
      <c r="A1530" s="3">
        <v>42859</v>
      </c>
      <c r="B1530" s="1">
        <v>7.55</v>
      </c>
      <c r="C1530">
        <f>IF(COUNTA($B$5:$B1530)&lt;=A$1,AVERAGE($B$5:$B1530),A$2*($B1530-$C1529)+$C1529)</f>
        <v>7.5663135738132432</v>
      </c>
      <c r="D1530">
        <f>IF(COUNTA($B$5:$B1530)&lt;=B$1,AVERAGE($B$5:$B1530),B$2*($B1530-$D1529)+$D1529)</f>
        <v>7.571355369609261</v>
      </c>
      <c r="E1530">
        <f>IF(COUNTA($B$5:$B1530)&lt;=C$1,AVERAGE($B$5:$B1530),C$2*($B1530-$E1529)+$E1529)</f>
        <v>7.5907332061697277</v>
      </c>
      <c r="F1530">
        <f t="shared" si="46"/>
        <v>-1.9377836560466655E-2</v>
      </c>
      <c r="G1530">
        <f>IF(COUNTA($F$5:$F1530)&lt;=G$1,AVERAGE($F$5:$F1530),G$2*($F1530-$G1529)+$G1529)</f>
        <v>-1.7796752895893601E-2</v>
      </c>
      <c r="H1530">
        <f t="shared" si="47"/>
        <v>-1.5810836645730533E-3</v>
      </c>
    </row>
    <row r="1531" spans="1:8">
      <c r="A1531" s="3">
        <v>42860</v>
      </c>
      <c r="B1531" s="1">
        <v>7.7</v>
      </c>
      <c r="C1531">
        <f>IF(COUNTA($B$5:$B1531)&lt;=A$1,AVERAGE($B$5:$B1531),A$2*($B1531-$C1530)+$C1530)</f>
        <v>7.593050859050595</v>
      </c>
      <c r="D1531">
        <f>IF(COUNTA($B$5:$B1531)&lt;=B$1,AVERAGE($B$5:$B1531),B$2*($B1531-$D1530)+$D1530)</f>
        <v>7.5906520641678723</v>
      </c>
      <c r="E1531">
        <f>IF(COUNTA($B$5:$B1531)&lt;=C$1,AVERAGE($B$5:$B1531),C$2*($B1531-$E1530)+$E1530)</f>
        <v>7.598381881737847</v>
      </c>
      <c r="F1531">
        <f t="shared" si="46"/>
        <v>-7.7298175699747063E-3</v>
      </c>
      <c r="G1531">
        <f>IF(COUNTA($F$5:$F1531)&lt;=G$1,AVERAGE($F$5:$F1531),G$2*($F1531-$G1530)+$G1530)</f>
        <v>-1.5783365830709821E-2</v>
      </c>
      <c r="H1531">
        <f t="shared" si="47"/>
        <v>8.0535482607351147E-3</v>
      </c>
    </row>
    <row r="1532" spans="1:8">
      <c r="A1532" s="3">
        <v>42861</v>
      </c>
      <c r="B1532" s="1">
        <v>7.98</v>
      </c>
      <c r="C1532">
        <f>IF(COUNTA($B$5:$B1532)&lt;=A$1,AVERAGE($B$5:$B1532),A$2*($B1532-$C1531)+$C1531)</f>
        <v>7.6704406872404762</v>
      </c>
      <c r="D1532">
        <f>IF(COUNTA($B$5:$B1532)&lt;=B$1,AVERAGE($B$5:$B1532),B$2*($B1532-$D1531)+$D1531)</f>
        <v>7.6490542545426914</v>
      </c>
      <c r="E1532">
        <f>IF(COUNTA($B$5:$B1532)&lt;=C$1,AVERAGE($B$5:$B1532),C$2*($B1532-$E1531)+$E1531)</f>
        <v>7.6250951500161976</v>
      </c>
      <c r="F1532">
        <f t="shared" si="46"/>
        <v>2.3959104526493746E-2</v>
      </c>
      <c r="G1532">
        <f>IF(COUNTA($F$5:$F1532)&lt;=G$1,AVERAGE($F$5:$F1532),G$2*($F1532-$G1531)+$G1531)</f>
        <v>-7.8348717592691079E-3</v>
      </c>
      <c r="H1532">
        <f t="shared" si="47"/>
        <v>3.1793976285762852E-2</v>
      </c>
    </row>
    <row r="1533" spans="1:8">
      <c r="A1533" s="3">
        <v>42864</v>
      </c>
      <c r="B1533" s="1">
        <v>8.0500000000000007</v>
      </c>
      <c r="C1533">
        <f>IF(COUNTA($B$5:$B1533)&lt;=A$1,AVERAGE($B$5:$B1533),A$2*($B1533-$C1532)+$C1532)</f>
        <v>7.7463525497923813</v>
      </c>
      <c r="D1533">
        <f>IF(COUNTA($B$5:$B1533)&lt;=B$1,AVERAGE($B$5:$B1533),B$2*($B1533-$D1532)+$D1532)</f>
        <v>7.7091961163612881</v>
      </c>
      <c r="E1533">
        <f>IF(COUNTA($B$5:$B1533)&lt;=C$1,AVERAGE($B$5:$B1533),C$2*($B1533-$E1532)+$E1532)</f>
        <v>7.6548384895150638</v>
      </c>
      <c r="F1533">
        <f t="shared" si="46"/>
        <v>5.435762684622425E-2</v>
      </c>
      <c r="G1533">
        <f>IF(COUNTA($F$5:$F1533)&lt;=G$1,AVERAGE($F$5:$F1533),G$2*($F1533-$G1532)+$G1532)</f>
        <v>4.6036279618295647E-3</v>
      </c>
      <c r="H1533">
        <f t="shared" si="47"/>
        <v>4.9753998884394683E-2</v>
      </c>
    </row>
    <row r="1534" spans="1:8">
      <c r="A1534" s="3">
        <v>42865</v>
      </c>
      <c r="B1534" s="1">
        <v>8.2200000000000006</v>
      </c>
      <c r="C1534">
        <f>IF(COUNTA($B$5:$B1534)&lt;=A$1,AVERAGE($B$5:$B1534),A$2*($B1534-$C1533)+$C1533)</f>
        <v>7.8410820398339052</v>
      </c>
      <c r="D1534">
        <f>IF(COUNTA($B$5:$B1534)&lt;=B$1,AVERAGE($B$5:$B1534),B$2*($B1534-$D1533)+$D1533)</f>
        <v>7.7858166989070954</v>
      </c>
      <c r="E1534">
        <f>IF(COUNTA($B$5:$B1534)&lt;=C$1,AVERAGE($B$5:$B1534),C$2*($B1534-$E1533)+$E1533)</f>
        <v>7.6943997952490095</v>
      </c>
      <c r="F1534">
        <f t="shared" si="46"/>
        <v>9.1416903658085857E-2</v>
      </c>
      <c r="G1534">
        <f>IF(COUNTA($F$5:$F1534)&lt;=G$1,AVERAGE($F$5:$F1534),G$2*($F1534-$G1533)+$G1533)</f>
        <v>2.1966283101080827E-2</v>
      </c>
      <c r="H1534">
        <f t="shared" si="47"/>
        <v>6.945062055700503E-2</v>
      </c>
    </row>
    <row r="1535" spans="1:8">
      <c r="A1535" s="3">
        <v>42871</v>
      </c>
      <c r="B1535" s="1">
        <v>8.2200000000000006</v>
      </c>
      <c r="C1535">
        <f>IF(COUNTA($B$5:$B1535)&lt;=A$1,AVERAGE($B$5:$B1535),A$2*($B1535-$C1534)+$C1534)</f>
        <v>7.9168656318671244</v>
      </c>
      <c r="D1535">
        <f>IF(COUNTA($B$5:$B1535)&lt;=B$1,AVERAGE($B$5:$B1535),B$2*($B1535-$D1534)+$D1534)</f>
        <v>7.8509441940710314</v>
      </c>
      <c r="E1535">
        <f>IF(COUNTA($B$5:$B1535)&lt;=C$1,AVERAGE($B$5:$B1535),C$2*($B1535-$E1534)+$E1534)</f>
        <v>7.7311918095815786</v>
      </c>
      <c r="F1535">
        <f t="shared" si="46"/>
        <v>0.1197523844894528</v>
      </c>
      <c r="G1535">
        <f>IF(COUNTA($F$5:$F1535)&lt;=G$1,AVERAGE($F$5:$F1535),G$2*($F1535-$G1534)+$G1534)</f>
        <v>4.1523503378755225E-2</v>
      </c>
      <c r="H1535">
        <f t="shared" si="47"/>
        <v>7.8228881110697576E-2</v>
      </c>
    </row>
    <row r="1536" spans="1:8">
      <c r="A1536" s="3">
        <v>42872</v>
      </c>
      <c r="B1536" s="1">
        <v>7.8800000000000008</v>
      </c>
      <c r="C1536">
        <f>IF(COUNTA($B$5:$B1536)&lt;=A$1,AVERAGE($B$5:$B1536),A$2*($B1536-$C1535)+$C1535)</f>
        <v>7.9094925054936995</v>
      </c>
      <c r="D1536">
        <f>IF(COUNTA($B$5:$B1536)&lt;=B$1,AVERAGE($B$5:$B1536),B$2*($B1536-$D1535)+$D1535)</f>
        <v>7.8553025649603772</v>
      </c>
      <c r="E1536">
        <f>IF(COUNTA($B$5:$B1536)&lt;=C$1,AVERAGE($B$5:$B1536),C$2*($B1536-$E1535)+$E1535)</f>
        <v>7.7416083829108677</v>
      </c>
      <c r="F1536">
        <f t="shared" si="46"/>
        <v>0.11369418204950943</v>
      </c>
      <c r="G1536">
        <f>IF(COUNTA($F$5:$F1536)&lt;=G$1,AVERAGE($F$5:$F1536),G$2*($F1536-$G1535)+$G1535)</f>
        <v>5.5957639112906063E-2</v>
      </c>
      <c r="H1536">
        <f t="shared" si="47"/>
        <v>5.7736542936603366E-2</v>
      </c>
    </row>
    <row r="1537" spans="1:8">
      <c r="A1537" s="3">
        <v>42873</v>
      </c>
      <c r="B1537" s="1">
        <v>7.77</v>
      </c>
      <c r="C1537">
        <f>IF(COUNTA($B$5:$B1537)&lt;=A$1,AVERAGE($B$5:$B1537),A$2*($B1537-$C1536)+$C1536)</f>
        <v>7.8815940043949597</v>
      </c>
      <c r="D1537">
        <f>IF(COUNTA($B$5:$B1537)&lt;=B$1,AVERAGE($B$5:$B1537),B$2*($B1537-$D1536)+$D1536)</f>
        <v>7.8425071802163204</v>
      </c>
      <c r="E1537">
        <f>IF(COUNTA($B$5:$B1537)&lt;=C$1,AVERAGE($B$5:$B1537),C$2*($B1537-$E1536)+$E1536)</f>
        <v>7.7435957961071074</v>
      </c>
      <c r="F1537">
        <f t="shared" si="46"/>
        <v>9.8911384109213074E-2</v>
      </c>
      <c r="G1537">
        <f>IF(COUNTA($F$5:$F1537)&lt;=G$1,AVERAGE($F$5:$F1537),G$2*($F1537-$G1536)+$G1536)</f>
        <v>6.4548388112167468E-2</v>
      </c>
      <c r="H1537">
        <f t="shared" si="47"/>
        <v>3.4362995997045606E-2</v>
      </c>
    </row>
    <row r="1538" spans="1:8">
      <c r="A1538" s="3">
        <v>42874</v>
      </c>
      <c r="B1538" s="1">
        <v>8</v>
      </c>
      <c r="C1538">
        <f>IF(COUNTA($B$5:$B1538)&lt;=A$1,AVERAGE($B$5:$B1538),A$2*($B1538-$C1537)+$C1537)</f>
        <v>7.9052752035159681</v>
      </c>
      <c r="D1538">
        <f>IF(COUNTA($B$5:$B1538)&lt;=B$1,AVERAGE($B$5:$B1538),B$2*($B1538-$D1537)+$D1537)</f>
        <v>7.8661311031838723</v>
      </c>
      <c r="E1538">
        <f>IF(COUNTA($B$5:$B1538)&lt;=C$1,AVERAGE($B$5:$B1538),C$2*($B1538-$E1537)+$E1537)</f>
        <v>7.7615440903796102</v>
      </c>
      <c r="F1538">
        <f t="shared" si="46"/>
        <v>0.10458701280426208</v>
      </c>
      <c r="G1538">
        <f>IF(COUNTA($F$5:$F1538)&lt;=G$1,AVERAGE($F$5:$F1538),G$2*($F1538-$G1537)+$G1537)</f>
        <v>7.2556113050586388E-2</v>
      </c>
      <c r="H1538">
        <f t="shared" si="47"/>
        <v>3.2030899753675693E-2</v>
      </c>
    </row>
    <row r="1539" spans="1:8">
      <c r="A1539" s="3">
        <v>42875</v>
      </c>
      <c r="B1539" s="1">
        <v>7.9499999999999993</v>
      </c>
      <c r="C1539">
        <f>IF(COUNTA($B$5:$B1539)&lt;=A$1,AVERAGE($B$5:$B1539),A$2*($B1539-$C1538)+$C1538)</f>
        <v>7.9142201628127742</v>
      </c>
      <c r="D1539">
        <f>IF(COUNTA($B$5:$B1539)&lt;=B$1,AVERAGE($B$5:$B1539),B$2*($B1539-$D1538)+$D1538)</f>
        <v>7.8787114377062917</v>
      </c>
      <c r="E1539">
        <f>IF(COUNTA($B$5:$B1539)&lt;=C$1,AVERAGE($B$5:$B1539),C$2*($B1539-$E1538)+$E1538)</f>
        <v>7.7747360040530378</v>
      </c>
      <c r="F1539">
        <f t="shared" si="46"/>
        <v>0.1039754336532539</v>
      </c>
      <c r="G1539">
        <f>IF(COUNTA($F$5:$F1539)&lt;=G$1,AVERAGE($F$5:$F1539),G$2*($F1539-$G1538)+$G1538)</f>
        <v>7.8839977171119888E-2</v>
      </c>
      <c r="H1539">
        <f t="shared" si="47"/>
        <v>2.5135456482134014E-2</v>
      </c>
    </row>
    <row r="1540" spans="1:8">
      <c r="A1540" s="3">
        <v>42878</v>
      </c>
      <c r="B1540" s="1">
        <v>7.92</v>
      </c>
      <c r="C1540">
        <f>IF(COUNTA($B$5:$B1540)&lt;=A$1,AVERAGE($B$5:$B1540),A$2*($B1540-$C1539)+$C1539)</f>
        <v>7.9153761302502197</v>
      </c>
      <c r="D1540">
        <f>IF(COUNTA($B$5:$B1540)&lt;=B$1,AVERAGE($B$5:$B1540),B$2*($B1540-$D1539)+$D1539)</f>
        <v>7.8849047220503481</v>
      </c>
      <c r="E1540">
        <f>IF(COUNTA($B$5:$B1540)&lt;=C$1,AVERAGE($B$5:$B1540),C$2*($B1540-$E1539)+$E1539)</f>
        <v>7.7849044837693251</v>
      </c>
      <c r="F1540">
        <f t="shared" si="46"/>
        <v>0.100000238281023</v>
      </c>
      <c r="G1540">
        <f>IF(COUNTA($F$5:$F1540)&lt;=G$1,AVERAGE($F$5:$F1540),G$2*($F1540-$G1539)+$G1539)</f>
        <v>8.3072029393100516E-2</v>
      </c>
      <c r="H1540">
        <f t="shared" si="47"/>
        <v>1.6928208887922486E-2</v>
      </c>
    </row>
    <row r="1541" spans="1:8">
      <c r="A1541" s="3">
        <v>42879</v>
      </c>
      <c r="B1541" s="1">
        <v>7.84</v>
      </c>
      <c r="C1541">
        <f>IF(COUNTA($B$5:$B1541)&lt;=A$1,AVERAGE($B$5:$B1541),A$2*($B1541-$C1540)+$C1540)</f>
        <v>7.9003009042001757</v>
      </c>
      <c r="D1541">
        <f>IF(COUNTA($B$5:$B1541)&lt;=B$1,AVERAGE($B$5:$B1541),B$2*($B1541-$D1540)+$D1540)</f>
        <v>7.878169013742796</v>
      </c>
      <c r="E1541">
        <f>IF(COUNTA($B$5:$B1541)&lt;=C$1,AVERAGE($B$5:$B1541),C$2*($B1541-$E1540)+$E1540)</f>
        <v>7.788761169905472</v>
      </c>
      <c r="F1541">
        <f t="shared" si="46"/>
        <v>8.940784383732403E-2</v>
      </c>
      <c r="G1541">
        <f>IF(COUNTA($F$5:$F1541)&lt;=G$1,AVERAGE($F$5:$F1541),G$2*($F1541-$G1540)+$G1540)</f>
        <v>8.4339192281945224E-2</v>
      </c>
      <c r="H1541">
        <f t="shared" si="47"/>
        <v>5.0686515553788059E-3</v>
      </c>
    </row>
    <row r="1542" spans="1:8">
      <c r="A1542" s="3">
        <v>42880</v>
      </c>
      <c r="B1542" s="1">
        <v>7.8699999999999992</v>
      </c>
      <c r="C1542">
        <f>IF(COUNTA($B$5:$B1542)&lt;=A$1,AVERAGE($B$5:$B1542),A$2*($B1542-$C1541)+$C1541)</f>
        <v>7.8942407233601406</v>
      </c>
      <c r="D1542">
        <f>IF(COUNTA($B$5:$B1542)&lt;=B$1,AVERAGE($B$5:$B1542),B$2*($B1542-$D1541)+$D1541)</f>
        <v>7.8769436616813762</v>
      </c>
      <c r="E1542">
        <f>IF(COUNTA($B$5:$B1542)&lt;=C$1,AVERAGE($B$5:$B1542),C$2*($B1542-$E1541)+$E1541)</f>
        <v>7.7944478880120887</v>
      </c>
      <c r="F1542">
        <f t="shared" si="46"/>
        <v>8.2495773669287509E-2</v>
      </c>
      <c r="G1542">
        <f>IF(COUNTA($F$5:$F1542)&lt;=G$1,AVERAGE($F$5:$F1542),G$2*($F1542-$G1541)+$G1541)</f>
        <v>8.3970508559413681E-2</v>
      </c>
      <c r="H1542">
        <f t="shared" si="47"/>
        <v>-1.4747348901261725E-3</v>
      </c>
    </row>
    <row r="1543" spans="1:8">
      <c r="A1543" s="3">
        <v>42881</v>
      </c>
      <c r="B1543" s="1">
        <v>7.85</v>
      </c>
      <c r="C1543">
        <f>IF(COUNTA($B$5:$B1543)&lt;=A$1,AVERAGE($B$5:$B1543),A$2*($B1543-$C1542)+$C1542)</f>
        <v>7.8853925786881121</v>
      </c>
      <c r="D1543">
        <f>IF(COUNTA($B$5:$B1543)&lt;=B$1,AVERAGE($B$5:$B1543),B$2*($B1543-$D1542)+$D1542)</f>
        <v>7.8729021124291698</v>
      </c>
      <c r="E1543">
        <f>IF(COUNTA($B$5:$B1543)&lt;=C$1,AVERAGE($B$5:$B1543),C$2*($B1543-$E1542)+$E1542)</f>
        <v>7.7983365358512424</v>
      </c>
      <c r="F1543">
        <f t="shared" si="46"/>
        <v>7.4565576577927395E-2</v>
      </c>
      <c r="G1543">
        <f>IF(COUNTA($F$5:$F1543)&lt;=G$1,AVERAGE($F$5:$F1543),G$2*($F1543-$G1542)+$G1542)</f>
        <v>8.2089522163116421E-2</v>
      </c>
      <c r="H1543">
        <f t="shared" si="47"/>
        <v>-7.5239455851890263E-3</v>
      </c>
    </row>
    <row r="1544" spans="1:8">
      <c r="A1544" s="3">
        <v>42882</v>
      </c>
      <c r="B1544" s="1">
        <v>7.93</v>
      </c>
      <c r="C1544">
        <f>IF(COUNTA($B$5:$B1544)&lt;=A$1,AVERAGE($B$5:$B1544),A$2*($B1544-$C1543)+$C1543)</f>
        <v>7.8943140629504898</v>
      </c>
      <c r="D1544">
        <f>IF(COUNTA($B$5:$B1544)&lt;=B$1,AVERAGE($B$5:$B1544),B$2*($B1544-$D1543)+$D1543)</f>
        <v>7.8814667955647941</v>
      </c>
      <c r="E1544">
        <f>IF(COUNTA($B$5:$B1544)&lt;=C$1,AVERAGE($B$5:$B1544),C$2*($B1544-$E1543)+$E1543)</f>
        <v>7.8075529783416551</v>
      </c>
      <c r="F1544">
        <f t="shared" si="46"/>
        <v>7.3913817223139056E-2</v>
      </c>
      <c r="G1544">
        <f>IF(COUNTA($F$5:$F1544)&lt;=G$1,AVERAGE($F$5:$F1544),G$2*($F1544-$G1543)+$G1543)</f>
        <v>8.0454381175120951E-2</v>
      </c>
      <c r="H1544">
        <f t="shared" si="47"/>
        <v>-6.5405639519818953E-3</v>
      </c>
    </row>
    <row r="1545" spans="1:8">
      <c r="A1545" s="3">
        <v>42885</v>
      </c>
      <c r="B1545" s="1">
        <v>7.8599999999999994</v>
      </c>
      <c r="C1545">
        <f>IF(COUNTA($B$5:$B1545)&lt;=A$1,AVERAGE($B$5:$B1545),A$2*($B1545-$C1544)+$C1544)</f>
        <v>7.8874512503603915</v>
      </c>
      <c r="D1545">
        <f>IF(COUNTA($B$5:$B1545)&lt;=B$1,AVERAGE($B$5:$B1545),B$2*($B1545-$D1544)+$D1544)</f>
        <v>7.8782467762300747</v>
      </c>
      <c r="E1545">
        <f>IF(COUNTA($B$5:$B1545)&lt;=C$1,AVERAGE($B$5:$B1545),C$2*($B1545-$E1544)+$E1544)</f>
        <v>7.811224269857739</v>
      </c>
      <c r="F1545">
        <f t="shared" si="46"/>
        <v>6.7022506372335755E-2</v>
      </c>
      <c r="G1545">
        <f>IF(COUNTA($F$5:$F1545)&lt;=G$1,AVERAGE($F$5:$F1545),G$2*($F1545-$G1544)+$G1544)</f>
        <v>7.7768006214563909E-2</v>
      </c>
      <c r="H1545">
        <f t="shared" si="47"/>
        <v>-1.0745499842228154E-2</v>
      </c>
    </row>
    <row r="1546" spans="1:8">
      <c r="A1546" s="3">
        <v>42886</v>
      </c>
      <c r="B1546" s="1">
        <v>7.8800000000000008</v>
      </c>
      <c r="C1546">
        <f>IF(COUNTA($B$5:$B1546)&lt;=A$1,AVERAGE($B$5:$B1546),A$2*($B1546-$C1545)+$C1545)</f>
        <v>7.8859610002883134</v>
      </c>
      <c r="D1546">
        <f>IF(COUNTA($B$5:$B1546)&lt;=B$1,AVERAGE($B$5:$B1546),B$2*($B1546-$D1545)+$D1545)</f>
        <v>7.8785097597955636</v>
      </c>
      <c r="E1546">
        <f>IF(COUNTA($B$5:$B1546)&lt;=C$1,AVERAGE($B$5:$B1546),C$2*($B1546-$E1545)+$E1545)</f>
        <v>7.8160385709676969</v>
      </c>
      <c r="F1546">
        <f t="shared" si="46"/>
        <v>6.2471188827866619E-2</v>
      </c>
      <c r="G1546">
        <f>IF(COUNTA($F$5:$F1546)&lt;=G$1,AVERAGE($F$5:$F1546),G$2*($F1546-$G1545)+$G1545)</f>
        <v>7.4708642737224454E-2</v>
      </c>
      <c r="H1546">
        <f t="shared" si="47"/>
        <v>-1.2237453909357834E-2</v>
      </c>
    </row>
    <row r="1547" spans="1:8">
      <c r="A1547" s="3">
        <v>42887</v>
      </c>
      <c r="B1547" s="1">
        <v>7.76</v>
      </c>
      <c r="C1547">
        <f>IF(COUNTA($B$5:$B1547)&lt;=A$1,AVERAGE($B$5:$B1547),A$2*($B1547-$C1546)+$C1546)</f>
        <v>7.8607688002306508</v>
      </c>
      <c r="D1547">
        <f>IF(COUNTA($B$5:$B1547)&lt;=B$1,AVERAGE($B$5:$B1547),B$2*($B1547-$D1546)+$D1546)</f>
        <v>7.860733295826229</v>
      </c>
      <c r="E1547">
        <f>IF(COUNTA($B$5:$B1547)&lt;=C$1,AVERAGE($B$5:$B1547),C$2*($B1547-$E1546)+$E1546)</f>
        <v>7.8121158709999579</v>
      </c>
      <c r="F1547">
        <f t="shared" si="46"/>
        <v>4.8617424826271183E-2</v>
      </c>
      <c r="G1547">
        <f>IF(COUNTA($F$5:$F1547)&lt;=G$1,AVERAGE($F$5:$F1547),G$2*($F1547-$G1546)+$G1546)</f>
        <v>6.94903991550338E-2</v>
      </c>
      <c r="H1547">
        <f t="shared" si="47"/>
        <v>-2.0872974328762617E-2</v>
      </c>
    </row>
    <row r="1548" spans="1:8">
      <c r="A1548" s="3">
        <v>42888</v>
      </c>
      <c r="B1548" s="1">
        <v>7.8699999999999992</v>
      </c>
      <c r="C1548">
        <f>IF(COUNTA($B$5:$B1548)&lt;=A$1,AVERAGE($B$5:$B1548),A$2*($B1548-$C1547)+$C1547)</f>
        <v>7.8626150401845205</v>
      </c>
      <c r="D1548">
        <f>IF(COUNTA($B$5:$B1548)&lt;=B$1,AVERAGE($B$5:$B1548),B$2*($B1548-$D1547)+$D1547)</f>
        <v>7.8621233014522947</v>
      </c>
      <c r="E1548">
        <f>IF(COUNTA($B$5:$B1548)&lt;=C$1,AVERAGE($B$5:$B1548),C$2*($B1548-$E1547)+$E1547)</f>
        <v>7.8161677600299608</v>
      </c>
      <c r="F1548">
        <f t="shared" si="46"/>
        <v>4.5955541422333823E-2</v>
      </c>
      <c r="G1548">
        <f>IF(COUNTA($F$5:$F1548)&lt;=G$1,AVERAGE($F$5:$F1548),G$2*($F1548-$G1547)+$G1547)</f>
        <v>6.4783427608493802E-2</v>
      </c>
      <c r="H1548">
        <f t="shared" si="47"/>
        <v>-1.8827886186159978E-2</v>
      </c>
    </row>
    <row r="1549" spans="1:8">
      <c r="A1549" s="3">
        <v>42889</v>
      </c>
      <c r="B1549" s="1">
        <v>7.82</v>
      </c>
      <c r="C1549">
        <f>IF(COUNTA($B$5:$B1549)&lt;=A$1,AVERAGE($B$5:$B1549),A$2*($B1549-$C1548)+$C1548)</f>
        <v>7.8540920321476166</v>
      </c>
      <c r="D1549">
        <f>IF(COUNTA($B$5:$B1549)&lt;=B$1,AVERAGE($B$5:$B1549),B$2*($B1549-$D1548)+$D1548)</f>
        <v>7.8558048062344508</v>
      </c>
      <c r="E1549">
        <f>IF(COUNTA($B$5:$B1549)&lt;=C$1,AVERAGE($B$5:$B1549),C$2*($B1549-$E1548)+$E1548)</f>
        <v>7.8164360168278639</v>
      </c>
      <c r="F1549">
        <f t="shared" si="46"/>
        <v>3.9368789406586835E-2</v>
      </c>
      <c r="G1549">
        <f>IF(COUNTA($F$5:$F1549)&lt;=G$1,AVERAGE($F$5:$F1549),G$2*($F1549-$G1548)+$G1548)</f>
        <v>5.9700499968112407E-2</v>
      </c>
      <c r="H1549">
        <f t="shared" si="47"/>
        <v>-2.0331710561525572E-2</v>
      </c>
    </row>
    <row r="1550" spans="1:8">
      <c r="A1550" s="3">
        <v>42892</v>
      </c>
      <c r="B1550" s="1">
        <v>7.75</v>
      </c>
      <c r="C1550">
        <f>IF(COUNTA($B$5:$B1550)&lt;=A$1,AVERAGE($B$5:$B1550),A$2*($B1550-$C1549)+$C1549)</f>
        <v>7.8332736257180935</v>
      </c>
      <c r="D1550">
        <f>IF(COUNTA($B$5:$B1550)&lt;=B$1,AVERAGE($B$5:$B1550),B$2*($B1550-$D1549)+$D1549)</f>
        <v>7.8399340852992836</v>
      </c>
      <c r="E1550">
        <f>IF(COUNTA($B$5:$B1550)&lt;=C$1,AVERAGE($B$5:$B1550),C$2*($B1550-$E1549)+$E1549)</f>
        <v>7.8117854956499135</v>
      </c>
      <c r="F1550">
        <f t="shared" si="46"/>
        <v>2.8148589649370059E-2</v>
      </c>
      <c r="G1550">
        <f>IF(COUNTA($F$5:$F1550)&lt;=G$1,AVERAGE($F$5:$F1550),G$2*($F1550-$G1549)+$G1549)</f>
        <v>5.3390117904363939E-2</v>
      </c>
      <c r="H1550">
        <f t="shared" si="47"/>
        <v>-2.5241528254993879E-2</v>
      </c>
    </row>
    <row r="1551" spans="1:8">
      <c r="A1551" s="3">
        <v>42893</v>
      </c>
      <c r="B1551" s="1">
        <v>7.76</v>
      </c>
      <c r="C1551">
        <f>IF(COUNTA($B$5:$B1551)&lt;=A$1,AVERAGE($B$5:$B1551),A$2*($B1551-$C1550)+$C1550)</f>
        <v>7.8186189005744744</v>
      </c>
      <c r="D1551">
        <f>IF(COUNTA($B$5:$B1551)&lt;=B$1,AVERAGE($B$5:$B1551),B$2*($B1551-$D1550)+$D1550)</f>
        <v>7.8279439725043911</v>
      </c>
      <c r="E1551">
        <f>IF(COUNTA($B$5:$B1551)&lt;=C$1,AVERAGE($B$5:$B1551),C$2*($B1551-$E1550)+$E1550)</f>
        <v>7.8081605109544192</v>
      </c>
      <c r="F1551">
        <f t="shared" si="46"/>
        <v>1.9783461549971904E-2</v>
      </c>
      <c r="G1551">
        <f>IF(COUNTA($F$5:$F1551)&lt;=G$1,AVERAGE($F$5:$F1551),G$2*($F1551-$G1550)+$G1550)</f>
        <v>4.6668786633485532E-2</v>
      </c>
      <c r="H1551">
        <f t="shared" si="47"/>
        <v>-2.6885325083513628E-2</v>
      </c>
    </row>
    <row r="1552" spans="1:8">
      <c r="A1552" s="3">
        <v>42894</v>
      </c>
      <c r="B1552" s="1">
        <v>7.8599999999999994</v>
      </c>
      <c r="C1552">
        <f>IF(COUNTA($B$5:$B1552)&lt;=A$1,AVERAGE($B$5:$B1552),A$2*($B1552-$C1551)+$C1551)</f>
        <v>7.8268951204595796</v>
      </c>
      <c r="D1552">
        <f>IF(COUNTA($B$5:$B1552)&lt;=B$1,AVERAGE($B$5:$B1552),B$2*($B1552-$D1551)+$D1551)</f>
        <v>7.8327523766287328</v>
      </c>
      <c r="E1552">
        <f>IF(COUNTA($B$5:$B1552)&lt;=C$1,AVERAGE($B$5:$B1552),C$2*($B1552-$E1551)+$E1551)</f>
        <v>7.8117892751876097</v>
      </c>
      <c r="F1552">
        <f t="shared" si="46"/>
        <v>2.0963101441123122E-2</v>
      </c>
      <c r="G1552">
        <f>IF(COUNTA($F$5:$F1552)&lt;=G$1,AVERAGE($F$5:$F1552),G$2*($F1552-$G1551)+$G1551)</f>
        <v>4.1527649595013053E-2</v>
      </c>
      <c r="H1552">
        <f t="shared" si="47"/>
        <v>-2.0564548153889931E-2</v>
      </c>
    </row>
    <row r="1553" spans="1:8">
      <c r="A1553" s="3">
        <v>42895</v>
      </c>
      <c r="B1553" s="1">
        <v>7.8599999999999994</v>
      </c>
      <c r="C1553">
        <f>IF(COUNTA($B$5:$B1553)&lt;=A$1,AVERAGE($B$5:$B1553),A$2*($B1553-$C1552)+$C1552)</f>
        <v>7.8335160963676636</v>
      </c>
      <c r="D1553">
        <f>IF(COUNTA($B$5:$B1553)&lt;=B$1,AVERAGE($B$5:$B1553),B$2*($B1553-$D1552)+$D1552)</f>
        <v>7.836839520134423</v>
      </c>
      <c r="E1553">
        <f>IF(COUNTA($B$5:$B1553)&lt;=C$1,AVERAGE($B$5:$B1553),C$2*($B1553-$E1552)+$E1552)</f>
        <v>7.815164025924477</v>
      </c>
      <c r="F1553">
        <f t="shared" ref="F1553:F1616" si="48">D1553-E1553</f>
        <v>2.1675494209945967E-2</v>
      </c>
      <c r="G1553">
        <f>IF(COUNTA($F$5:$F1553)&lt;=G$1,AVERAGE($F$5:$F1553),G$2*($F1553-$G1552)+$G1552)</f>
        <v>3.7557218517999633E-2</v>
      </c>
      <c r="H1553">
        <f t="shared" ref="H1553:H1616" si="49">F1553-G1553</f>
        <v>-1.5881724308053666E-2</v>
      </c>
    </row>
    <row r="1554" spans="1:8">
      <c r="A1554" s="3">
        <v>42896</v>
      </c>
      <c r="B1554" s="1">
        <v>7.8699999999999992</v>
      </c>
      <c r="C1554">
        <f>IF(COUNTA($B$5:$B1554)&lt;=A$1,AVERAGE($B$5:$B1554),A$2*($B1554-$C1553)+$C1553)</f>
        <v>7.8408128770941303</v>
      </c>
      <c r="D1554">
        <f>IF(COUNTA($B$5:$B1554)&lt;=B$1,AVERAGE($B$5:$B1554),B$2*($B1554-$D1553)+$D1553)</f>
        <v>7.8418135921142591</v>
      </c>
      <c r="E1554">
        <f>IF(COUNTA($B$5:$B1554)&lt;=C$1,AVERAGE($B$5:$B1554),C$2*($B1554-$E1553)+$E1553)</f>
        <v>7.8190025441097637</v>
      </c>
      <c r="F1554">
        <f t="shared" si="48"/>
        <v>2.2811048004495404E-2</v>
      </c>
      <c r="G1554">
        <f>IF(COUNTA($F$5:$F1554)&lt;=G$1,AVERAGE($F$5:$F1554),G$2*($F1554-$G1553)+$G1553)</f>
        <v>3.460798441529879E-2</v>
      </c>
      <c r="H1554">
        <f t="shared" si="49"/>
        <v>-1.1796936410803385E-2</v>
      </c>
    </row>
    <row r="1555" spans="1:8">
      <c r="A1555" s="3">
        <v>42899</v>
      </c>
      <c r="B1555" s="1">
        <v>7.8000000000000007</v>
      </c>
      <c r="C1555">
        <f>IF(COUNTA($B$5:$B1555)&lt;=A$1,AVERAGE($B$5:$B1555),A$2*($B1555-$C1554)+$C1554)</f>
        <v>7.8326503016753044</v>
      </c>
      <c r="D1555">
        <f>IF(COUNTA($B$5:$B1555)&lt;=B$1,AVERAGE($B$5:$B1555),B$2*($B1555-$D1554)+$D1554)</f>
        <v>7.8355415532971202</v>
      </c>
      <c r="E1555">
        <f>IF(COUNTA($B$5:$B1555)&lt;=C$1,AVERAGE($B$5:$B1555),C$2*($B1555-$E1554)+$E1554)</f>
        <v>7.8176723660220802</v>
      </c>
      <c r="F1555">
        <f t="shared" si="48"/>
        <v>1.7869187275040055E-2</v>
      </c>
      <c r="G1555">
        <f>IF(COUNTA($F$5:$F1555)&lt;=G$1,AVERAGE($F$5:$F1555),G$2*($F1555-$G1554)+$G1554)</f>
        <v>3.1260224987247044E-2</v>
      </c>
      <c r="H1555">
        <f t="shared" si="49"/>
        <v>-1.3391037712206989E-2</v>
      </c>
    </row>
    <row r="1556" spans="1:8">
      <c r="A1556" s="3">
        <v>42900</v>
      </c>
      <c r="B1556" s="1">
        <v>7.8000000000000007</v>
      </c>
      <c r="C1556">
        <f>IF(COUNTA($B$5:$B1556)&lt;=A$1,AVERAGE($B$5:$B1556),A$2*($B1556-$C1555)+$C1555)</f>
        <v>7.8261202413402433</v>
      </c>
      <c r="D1556">
        <f>IF(COUNTA($B$5:$B1556)&lt;=B$1,AVERAGE($B$5:$B1556),B$2*($B1556-$D1555)+$D1555)</f>
        <v>7.8302103203025526</v>
      </c>
      <c r="E1556">
        <f>IF(COUNTA($B$5:$B1556)&lt;=C$1,AVERAGE($B$5:$B1556),C$2*($B1556-$E1555)+$E1555)</f>
        <v>7.8164353004005349</v>
      </c>
      <c r="F1556">
        <f t="shared" si="48"/>
        <v>1.3775019902017682E-2</v>
      </c>
      <c r="G1556">
        <f>IF(COUNTA($F$5:$F1556)&lt;=G$1,AVERAGE($F$5:$F1556),G$2*($F1556-$G1555)+$G1555)</f>
        <v>2.7763183970201173E-2</v>
      </c>
      <c r="H1556">
        <f t="shared" si="49"/>
        <v>-1.3988164068183491E-2</v>
      </c>
    </row>
    <row r="1557" spans="1:8">
      <c r="A1557" s="3">
        <v>42901</v>
      </c>
      <c r="B1557" s="1">
        <v>7.82</v>
      </c>
      <c r="C1557">
        <f>IF(COUNTA($B$5:$B1557)&lt;=A$1,AVERAGE($B$5:$B1557),A$2*($B1557-$C1556)+$C1556)</f>
        <v>7.8248961930721945</v>
      </c>
      <c r="D1557">
        <f>IF(COUNTA($B$5:$B1557)&lt;=B$1,AVERAGE($B$5:$B1557),B$2*($B1557-$D1556)+$D1556)</f>
        <v>7.8286787722571693</v>
      </c>
      <c r="E1557">
        <f>IF(COUNTA($B$5:$B1557)&lt;=C$1,AVERAGE($B$5:$B1557),C$2*($B1557-$E1556)+$E1556)</f>
        <v>7.8166848293724973</v>
      </c>
      <c r="F1557">
        <f t="shared" si="48"/>
        <v>1.1993942884672038E-2</v>
      </c>
      <c r="G1557">
        <f>IF(COUNTA($F$5:$F1557)&lt;=G$1,AVERAGE($F$5:$F1557),G$2*($F1557-$G1556)+$G1556)</f>
        <v>2.4609335753095346E-2</v>
      </c>
      <c r="H1557">
        <f t="shared" si="49"/>
        <v>-1.2615392868423309E-2</v>
      </c>
    </row>
    <row r="1558" spans="1:8">
      <c r="A1558" s="3">
        <v>42902</v>
      </c>
      <c r="B1558" s="1">
        <v>7.82</v>
      </c>
      <c r="C1558">
        <f>IF(COUNTA($B$5:$B1558)&lt;=A$1,AVERAGE($B$5:$B1558),A$2*($B1558-$C1557)+$C1557)</f>
        <v>7.823916954457756</v>
      </c>
      <c r="D1558">
        <f>IF(COUNTA($B$5:$B1558)&lt;=B$1,AVERAGE($B$5:$B1558),B$2*($B1558-$D1557)+$D1557)</f>
        <v>7.8273769564185942</v>
      </c>
      <c r="E1558">
        <f>IF(COUNTA($B$5:$B1558)&lt;=C$1,AVERAGE($B$5:$B1558),C$2*($B1558-$E1557)+$E1557)</f>
        <v>7.8169168913164224</v>
      </c>
      <c r="F1558">
        <f t="shared" si="48"/>
        <v>1.0460065102171789E-2</v>
      </c>
      <c r="G1558">
        <f>IF(COUNTA($F$5:$F1558)&lt;=G$1,AVERAGE($F$5:$F1558),G$2*($F1558-$G1557)+$G1557)</f>
        <v>2.1779481622910636E-2</v>
      </c>
      <c r="H1558">
        <f t="shared" si="49"/>
        <v>-1.1319416520738847E-2</v>
      </c>
    </row>
    <row r="1559" spans="1:8">
      <c r="A1559" s="3">
        <v>42903</v>
      </c>
      <c r="B1559" s="1">
        <v>7.84</v>
      </c>
      <c r="C1559">
        <f>IF(COUNTA($B$5:$B1559)&lt;=A$1,AVERAGE($B$5:$B1559),A$2*($B1559-$C1558)+$C1558)</f>
        <v>7.8271335635662052</v>
      </c>
      <c r="D1559">
        <f>IF(COUNTA($B$5:$B1559)&lt;=B$1,AVERAGE($B$5:$B1559),B$2*($B1559-$D1558)+$D1558)</f>
        <v>7.8292704129558048</v>
      </c>
      <c r="E1559">
        <f>IF(COUNTA($B$5:$B1559)&lt;=C$1,AVERAGE($B$5:$B1559),C$2*($B1559-$E1558)+$E1558)</f>
        <v>7.8185327089242724</v>
      </c>
      <c r="F1559">
        <f t="shared" si="48"/>
        <v>1.0737704031532402E-2</v>
      </c>
      <c r="G1559">
        <f>IF(COUNTA($F$5:$F1559)&lt;=G$1,AVERAGE($F$5:$F1559),G$2*($F1559-$G1558)+$G1558)</f>
        <v>1.9571126104634989E-2</v>
      </c>
      <c r="H1559">
        <f t="shared" si="49"/>
        <v>-8.833422073102587E-3</v>
      </c>
    </row>
    <row r="1560" spans="1:8">
      <c r="A1560" s="3">
        <v>42906</v>
      </c>
      <c r="B1560" s="1">
        <v>7.82</v>
      </c>
      <c r="C1560">
        <f>IF(COUNTA($B$5:$B1560)&lt;=A$1,AVERAGE($B$5:$B1560),A$2*($B1560-$C1559)+$C1559)</f>
        <v>7.8257068508529644</v>
      </c>
      <c r="D1560">
        <f>IF(COUNTA($B$5:$B1560)&lt;=B$1,AVERAGE($B$5:$B1560),B$2*($B1560-$D1559)+$D1559)</f>
        <v>7.8278798510124341</v>
      </c>
      <c r="E1560">
        <f>IF(COUNTA($B$5:$B1560)&lt;=C$1,AVERAGE($B$5:$B1560),C$2*($B1560-$E1559)+$E1559)</f>
        <v>7.8186354192995733</v>
      </c>
      <c r="F1560">
        <f t="shared" si="48"/>
        <v>9.2444317128608233E-3</v>
      </c>
      <c r="G1560">
        <f>IF(COUNTA($F$5:$F1560)&lt;=G$1,AVERAGE($F$5:$F1560),G$2*($F1560-$G1559)+$G1559)</f>
        <v>1.7505787226280156E-2</v>
      </c>
      <c r="H1560">
        <f t="shared" si="49"/>
        <v>-8.2613555134193328E-3</v>
      </c>
    </row>
    <row r="1561" spans="1:8">
      <c r="A1561" s="3">
        <v>42907</v>
      </c>
      <c r="B1561" s="1">
        <v>7.8000000000000007</v>
      </c>
      <c r="C1561">
        <f>IF(COUNTA($B$5:$B1561)&lt;=A$1,AVERAGE($B$5:$B1561),A$2*($B1561-$C1560)+$C1560)</f>
        <v>7.8205654806823715</v>
      </c>
      <c r="D1561">
        <f>IF(COUNTA($B$5:$B1561)&lt;=B$1,AVERAGE($B$5:$B1561),B$2*($B1561-$D1560)+$D1560)</f>
        <v>7.8236978733605689</v>
      </c>
      <c r="E1561">
        <f>IF(COUNTA($B$5:$B1561)&lt;=C$1,AVERAGE($B$5:$B1561),C$2*($B1561-$E1560)+$E1560)</f>
        <v>7.8173309399486035</v>
      </c>
      <c r="F1561">
        <f t="shared" si="48"/>
        <v>6.3669334119653698E-3</v>
      </c>
      <c r="G1561">
        <f>IF(COUNTA($F$5:$F1561)&lt;=G$1,AVERAGE($F$5:$F1561),G$2*($F1561-$G1560)+$G1560)</f>
        <v>1.5278016463417199E-2</v>
      </c>
      <c r="H1561">
        <f t="shared" si="49"/>
        <v>-8.9110830514518291E-3</v>
      </c>
    </row>
    <row r="1562" spans="1:8">
      <c r="A1562" s="3">
        <v>42908</v>
      </c>
      <c r="B1562" s="1">
        <v>7.8000000000000007</v>
      </c>
      <c r="C1562">
        <f>IF(COUNTA($B$5:$B1562)&lt;=A$1,AVERAGE($B$5:$B1562),A$2*($B1562-$C1561)+$C1561)</f>
        <v>7.8164523845458973</v>
      </c>
      <c r="D1562">
        <f>IF(COUNTA($B$5:$B1562)&lt;=B$1,AVERAGE($B$5:$B1562),B$2*($B1562-$D1561)+$D1561)</f>
        <v>7.8201431923564835</v>
      </c>
      <c r="E1562">
        <f>IF(COUNTA($B$5:$B1562)&lt;=C$1,AVERAGE($B$5:$B1562),C$2*($B1562-$E1561)+$E1561)</f>
        <v>7.8161177741522012</v>
      </c>
      <c r="F1562">
        <f t="shared" si="48"/>
        <v>4.0254182042822606E-3</v>
      </c>
      <c r="G1562">
        <f>IF(COUNTA($F$5:$F1562)&lt;=G$1,AVERAGE($F$5:$F1562),G$2*($F1562-$G1561)+$G1561)</f>
        <v>1.3027496811590211E-2</v>
      </c>
      <c r="H1562">
        <f t="shared" si="49"/>
        <v>-9.0020786073079506E-3</v>
      </c>
    </row>
    <row r="1563" spans="1:8">
      <c r="A1563" s="3">
        <v>42909</v>
      </c>
      <c r="B1563" s="1">
        <v>7.75</v>
      </c>
      <c r="C1563">
        <f>IF(COUNTA($B$5:$B1563)&lt;=A$1,AVERAGE($B$5:$B1563),A$2*($B1563-$C1562)+$C1562)</f>
        <v>7.803161907636718</v>
      </c>
      <c r="D1563">
        <f>IF(COUNTA($B$5:$B1563)&lt;=B$1,AVERAGE($B$5:$B1563),B$2*($B1563-$D1562)+$D1562)</f>
        <v>7.8096217135030113</v>
      </c>
      <c r="E1563">
        <f>IF(COUNTA($B$5:$B1563)&lt;=C$1,AVERAGE($B$5:$B1563),C$2*($B1563-$E1562)+$E1562)</f>
        <v>7.8114895299615474</v>
      </c>
      <c r="F1563">
        <f t="shared" si="48"/>
        <v>-1.8678164585361756E-3</v>
      </c>
      <c r="G1563">
        <f>IF(COUNTA($F$5:$F1563)&lt;=G$1,AVERAGE($F$5:$F1563),G$2*($F1563-$G1562)+$G1562)</f>
        <v>1.0048434157564934E-2</v>
      </c>
      <c r="H1563">
        <f t="shared" si="49"/>
        <v>-1.1916250616101109E-2</v>
      </c>
    </row>
    <row r="1564" spans="1:8">
      <c r="A1564" s="3">
        <v>42910</v>
      </c>
      <c r="B1564" s="1">
        <v>7.75</v>
      </c>
      <c r="C1564">
        <f>IF(COUNTA($B$5:$B1564)&lt;=A$1,AVERAGE($B$5:$B1564),A$2*($B1564-$C1563)+$C1563)</f>
        <v>7.7925295261093748</v>
      </c>
      <c r="D1564">
        <f>IF(COUNTA($B$5:$B1564)&lt;=B$1,AVERAGE($B$5:$B1564),B$2*($B1564-$D1563)+$D1563)</f>
        <v>7.8006784564775593</v>
      </c>
      <c r="E1564">
        <f>IF(COUNTA($B$5:$B1564)&lt;=C$1,AVERAGE($B$5:$B1564),C$2*($B1564-$E1563)+$E1563)</f>
        <v>7.8071852628642393</v>
      </c>
      <c r="F1564">
        <f t="shared" si="48"/>
        <v>-6.5068063866799974E-3</v>
      </c>
      <c r="G1564">
        <f>IF(COUNTA($F$5:$F1564)&lt;=G$1,AVERAGE($F$5:$F1564),G$2*($F1564-$G1563)+$G1563)</f>
        <v>6.7373860487159468E-3</v>
      </c>
      <c r="H1564">
        <f t="shared" si="49"/>
        <v>-1.3244192435395943E-2</v>
      </c>
    </row>
    <row r="1565" spans="1:8">
      <c r="A1565" s="3">
        <v>42913</v>
      </c>
      <c r="B1565" s="1">
        <v>7.75</v>
      </c>
      <c r="C1565">
        <f>IF(COUNTA($B$5:$B1565)&lt;=A$1,AVERAGE($B$5:$B1565),A$2*($B1565-$C1564)+$C1564)</f>
        <v>7.7840236208875</v>
      </c>
      <c r="D1565">
        <f>IF(COUNTA($B$5:$B1565)&lt;=B$1,AVERAGE($B$5:$B1565),B$2*($B1565-$D1564)+$D1564)</f>
        <v>7.7930766880059252</v>
      </c>
      <c r="E1565">
        <f>IF(COUNTA($B$5:$B1565)&lt;=C$1,AVERAGE($B$5:$B1565),C$2*($B1565-$E1564)+$E1564)</f>
        <v>7.8031822944637428</v>
      </c>
      <c r="F1565">
        <f t="shared" si="48"/>
        <v>-1.0105606457817551E-2</v>
      </c>
      <c r="G1565">
        <f>IF(COUNTA($F$5:$F1565)&lt;=G$1,AVERAGE($F$5:$F1565),G$2*($F1565-$G1564)+$G1564)</f>
        <v>3.3687875474092471E-3</v>
      </c>
      <c r="H1565">
        <f t="shared" si="49"/>
        <v>-1.3474394005226799E-2</v>
      </c>
    </row>
    <row r="1566" spans="1:8">
      <c r="A1566" s="3">
        <v>42914</v>
      </c>
      <c r="B1566" s="1">
        <v>7.75</v>
      </c>
      <c r="C1566">
        <f>IF(COUNTA($B$5:$B1566)&lt;=A$1,AVERAGE($B$5:$B1566),A$2*($B1566-$C1565)+$C1565)</f>
        <v>7.77721889671</v>
      </c>
      <c r="D1566">
        <f>IF(COUNTA($B$5:$B1566)&lt;=B$1,AVERAGE($B$5:$B1566),B$2*($B1566-$D1565)+$D1565)</f>
        <v>7.7866151848050364</v>
      </c>
      <c r="E1566">
        <f>IF(COUNTA($B$5:$B1566)&lt;=C$1,AVERAGE($B$5:$B1566),C$2*($B1566-$E1565)+$E1565)</f>
        <v>7.7994595338512811</v>
      </c>
      <c r="F1566">
        <f t="shared" si="48"/>
        <v>-1.2844349046244652E-2</v>
      </c>
      <c r="G1566">
        <f>IF(COUNTA($F$5:$F1566)&lt;=G$1,AVERAGE($F$5:$F1566),G$2*($F1566-$G1565)+$G1565)</f>
        <v>1.2616022867846695E-4</v>
      </c>
      <c r="H1566">
        <f t="shared" si="49"/>
        <v>-1.2970509274923119E-2</v>
      </c>
    </row>
    <row r="1567" spans="1:8">
      <c r="A1567" s="3">
        <v>42915</v>
      </c>
      <c r="B1567" s="1">
        <v>7.75</v>
      </c>
      <c r="C1567">
        <f>IF(COUNTA($B$5:$B1567)&lt;=A$1,AVERAGE($B$5:$B1567),A$2*($B1567-$C1566)+$C1566)</f>
        <v>7.7717751173679996</v>
      </c>
      <c r="D1567">
        <f>IF(COUNTA($B$5:$B1567)&lt;=B$1,AVERAGE($B$5:$B1567),B$2*($B1567-$D1566)+$D1566)</f>
        <v>7.7811229070842813</v>
      </c>
      <c r="E1567">
        <f>IF(COUNTA($B$5:$B1567)&lt;=C$1,AVERAGE($B$5:$B1567),C$2*($B1567-$E1566)+$E1566)</f>
        <v>7.7959973664816911</v>
      </c>
      <c r="F1567">
        <f t="shared" si="48"/>
        <v>-1.4874459397409723E-2</v>
      </c>
      <c r="G1567">
        <f>IF(COUNTA($F$5:$F1567)&lt;=G$1,AVERAGE($F$5:$F1567),G$2*($F1567-$G1566)+$G1566)</f>
        <v>-2.8739636965391712E-3</v>
      </c>
      <c r="H1567">
        <f t="shared" si="49"/>
        <v>-1.2000495700870552E-2</v>
      </c>
    </row>
    <row r="1568" spans="1:8">
      <c r="A1568" s="3">
        <v>42916</v>
      </c>
      <c r="B1568" s="1">
        <v>7.62</v>
      </c>
      <c r="C1568">
        <f>IF(COUNTA($B$5:$B1568)&lt;=A$1,AVERAGE($B$5:$B1568),A$2*($B1568-$C1567)+$C1567)</f>
        <v>7.7414200938943996</v>
      </c>
      <c r="D1568">
        <f>IF(COUNTA($B$5:$B1568)&lt;=B$1,AVERAGE($B$5:$B1568),B$2*($B1568-$D1567)+$D1567)</f>
        <v>7.7569544710216389</v>
      </c>
      <c r="E1568">
        <f>IF(COUNTA($B$5:$B1568)&lt;=C$1,AVERAGE($B$5:$B1568),C$2*($B1568-$E1567)+$E1567)</f>
        <v>7.7836775508279725</v>
      </c>
      <c r="F1568">
        <f t="shared" si="48"/>
        <v>-2.6723079806333594E-2</v>
      </c>
      <c r="G1568">
        <f>IF(COUNTA($F$5:$F1568)&lt;=G$1,AVERAGE($F$5:$F1568),G$2*($F1568-$G1567)+$G1567)</f>
        <v>-7.6437869184980559E-3</v>
      </c>
      <c r="H1568">
        <f t="shared" si="49"/>
        <v>-1.9079292887835539E-2</v>
      </c>
    </row>
    <row r="1569" spans="1:8">
      <c r="A1569" s="3">
        <v>42917</v>
      </c>
      <c r="B1569" s="1">
        <v>7.75</v>
      </c>
      <c r="C1569">
        <f>IF(COUNTA($B$5:$B1569)&lt;=A$1,AVERAGE($B$5:$B1569),A$2*($B1569-$C1568)+$C1568)</f>
        <v>7.7431360751155198</v>
      </c>
      <c r="D1569">
        <f>IF(COUNTA($B$5:$B1569)&lt;=B$1,AVERAGE($B$5:$B1569),B$2*($B1569-$D1568)+$D1568)</f>
        <v>7.7559113003683935</v>
      </c>
      <c r="E1569">
        <f>IF(COUNTA($B$5:$B1569)&lt;=C$1,AVERAGE($B$5:$B1569),C$2*($B1569-$E1568)+$E1568)</f>
        <v>7.7813201222700146</v>
      </c>
      <c r="F1569">
        <f t="shared" si="48"/>
        <v>-2.5408821901621081E-2</v>
      </c>
      <c r="G1569">
        <f>IF(COUNTA($F$5:$F1569)&lt;=G$1,AVERAGE($F$5:$F1569),G$2*($F1569-$G1568)+$G1568)</f>
        <v>-1.1196793915122662E-2</v>
      </c>
      <c r="H1569">
        <f t="shared" si="49"/>
        <v>-1.421202798649842E-2</v>
      </c>
    </row>
    <row r="1570" spans="1:8">
      <c r="A1570" s="3">
        <v>42920</v>
      </c>
      <c r="B1570" s="1">
        <v>7.72</v>
      </c>
      <c r="C1570">
        <f>IF(COUNTA($B$5:$B1570)&lt;=A$1,AVERAGE($B$5:$B1570),A$2*($B1570-$C1569)+$C1569)</f>
        <v>7.7385088600924155</v>
      </c>
      <c r="D1570">
        <f>IF(COUNTA($B$5:$B1570)&lt;=B$1,AVERAGE($B$5:$B1570),B$2*($B1570-$D1569)+$D1569)</f>
        <v>7.7505246053131343</v>
      </c>
      <c r="E1570">
        <f>IF(COUNTA($B$5:$B1570)&lt;=C$1,AVERAGE($B$5:$B1570),C$2*($B1570-$E1569)+$E1569)</f>
        <v>7.7770277137111137</v>
      </c>
      <c r="F1570">
        <f t="shared" si="48"/>
        <v>-2.6503108397979425E-2</v>
      </c>
      <c r="G1570">
        <f>IF(COUNTA($F$5:$F1570)&lt;=G$1,AVERAGE($F$5:$F1570),G$2*($F1570-$G1569)+$G1569)</f>
        <v>-1.4258056811694014E-2</v>
      </c>
      <c r="H1570">
        <f t="shared" si="49"/>
        <v>-1.2245051586285411E-2</v>
      </c>
    </row>
    <row r="1571" spans="1:8">
      <c r="A1571" s="3">
        <v>42921</v>
      </c>
      <c r="B1571" s="1">
        <v>7.73</v>
      </c>
      <c r="C1571">
        <f>IF(COUNTA($B$5:$B1571)&lt;=A$1,AVERAGE($B$5:$B1571),A$2*($B1571-$C1570)+$C1570)</f>
        <v>7.7368070880739328</v>
      </c>
      <c r="D1571">
        <f>IF(COUNTA($B$5:$B1571)&lt;=B$1,AVERAGE($B$5:$B1571),B$2*($B1571-$D1570)+$D1570)</f>
        <v>7.747445914516164</v>
      </c>
      <c r="E1571">
        <f>IF(COUNTA($B$5:$B1571)&lt;=C$1,AVERAGE($B$5:$B1571),C$2*($B1571-$E1570)+$E1570)</f>
        <v>7.7737357737513362</v>
      </c>
      <c r="F1571">
        <f t="shared" si="48"/>
        <v>-2.6289859235172131E-2</v>
      </c>
      <c r="G1571">
        <f>IF(COUNTA($F$5:$F1571)&lt;=G$1,AVERAGE($F$5:$F1571),G$2*($F1571-$G1570)+$G1570)</f>
        <v>-1.6664417296389636E-2</v>
      </c>
      <c r="H1571">
        <f t="shared" si="49"/>
        <v>-9.6254419387824947E-3</v>
      </c>
    </row>
    <row r="1572" spans="1:8">
      <c r="A1572" s="3">
        <v>42922</v>
      </c>
      <c r="B1572" s="1">
        <v>7.7</v>
      </c>
      <c r="C1572">
        <f>IF(COUNTA($B$5:$B1572)&lt;=A$1,AVERAGE($B$5:$B1572),A$2*($B1572-$C1571)+$C1571)</f>
        <v>7.7294456704591461</v>
      </c>
      <c r="D1572">
        <f>IF(COUNTA($B$5:$B1572)&lt;=B$1,AVERAGE($B$5:$B1572),B$2*($B1572-$D1571)+$D1571)</f>
        <v>7.7403290273387393</v>
      </c>
      <c r="E1572">
        <f>IF(COUNTA($B$5:$B1572)&lt;=C$1,AVERAGE($B$5:$B1572),C$2*($B1572-$E1571)+$E1571)</f>
        <v>7.7685742695887425</v>
      </c>
      <c r="F1572">
        <f t="shared" si="48"/>
        <v>-2.8245242250003244E-2</v>
      </c>
      <c r="G1572">
        <f>IF(COUNTA($F$5:$F1572)&lt;=G$1,AVERAGE($F$5:$F1572),G$2*($F1572-$G1571)+$G1571)</f>
        <v>-1.8980582287112358E-2</v>
      </c>
      <c r="H1572">
        <f t="shared" si="49"/>
        <v>-9.2646599628908866E-3</v>
      </c>
    </row>
    <row r="1573" spans="1:8">
      <c r="A1573" s="3">
        <v>42923</v>
      </c>
      <c r="B1573" s="1">
        <v>7.75</v>
      </c>
      <c r="C1573">
        <f>IF(COUNTA($B$5:$B1573)&lt;=A$1,AVERAGE($B$5:$B1573),A$2*($B1573-$C1572)+$C1572)</f>
        <v>7.7335565363673169</v>
      </c>
      <c r="D1573">
        <f>IF(COUNTA($B$5:$B1573)&lt;=B$1,AVERAGE($B$5:$B1573),B$2*($B1573-$D1572)+$D1572)</f>
        <v>7.7417796732379287</v>
      </c>
      <c r="E1573">
        <f>IF(COUNTA($B$5:$B1573)&lt;=C$1,AVERAGE($B$5:$B1573),C$2*($B1573-$E1572)+$E1572)</f>
        <v>7.767274070717531</v>
      </c>
      <c r="F1573">
        <f t="shared" si="48"/>
        <v>-2.5494397479602249E-2</v>
      </c>
      <c r="G1573">
        <f>IF(COUNTA($F$5:$F1573)&lt;=G$1,AVERAGE($F$5:$F1573),G$2*($F1573-$G1572)+$G1572)</f>
        <v>-2.0283345325610335E-2</v>
      </c>
      <c r="H1573">
        <f t="shared" si="49"/>
        <v>-5.2110521539919137E-3</v>
      </c>
    </row>
    <row r="1574" spans="1:8">
      <c r="A1574" s="3">
        <v>42924</v>
      </c>
      <c r="B1574" s="1">
        <v>7.74</v>
      </c>
      <c r="C1574">
        <f>IF(COUNTA($B$5:$B1574)&lt;=A$1,AVERAGE($B$5:$B1574),A$2*($B1574-$C1573)+$C1573)</f>
        <v>7.7348452290938532</v>
      </c>
      <c r="D1574">
        <f>IF(COUNTA($B$5:$B1574)&lt;=B$1,AVERAGE($B$5:$B1574),B$2*($B1574-$D1573)+$D1573)</f>
        <v>7.7415127222522395</v>
      </c>
      <c r="E1574">
        <f>IF(COUNTA($B$5:$B1574)&lt;=C$1,AVERAGE($B$5:$B1574),C$2*($B1574-$E1573)+$E1573)</f>
        <v>7.7653648857673039</v>
      </c>
      <c r="F1574">
        <f t="shared" si="48"/>
        <v>-2.3852163515064362E-2</v>
      </c>
      <c r="G1574">
        <f>IF(COUNTA($F$5:$F1574)&lt;=G$1,AVERAGE($F$5:$F1574),G$2*($F1574-$G1573)+$G1573)</f>
        <v>-2.099710896350114E-2</v>
      </c>
      <c r="H1574">
        <f t="shared" si="49"/>
        <v>-2.8550545515632214E-3</v>
      </c>
    </row>
    <row r="1575" spans="1:8">
      <c r="A1575" s="3">
        <v>42927</v>
      </c>
      <c r="B1575" s="1">
        <v>7.74</v>
      </c>
      <c r="C1575">
        <f>IF(COUNTA($B$5:$B1575)&lt;=A$1,AVERAGE($B$5:$B1575),A$2*($B1575-$C1574)+$C1574)</f>
        <v>7.7358761832750824</v>
      </c>
      <c r="D1575">
        <f>IF(COUNTA($B$5:$B1575)&lt;=B$1,AVERAGE($B$5:$B1575),B$2*($B1575-$D1574)+$D1574)</f>
        <v>7.7412858139144038</v>
      </c>
      <c r="E1575">
        <f>IF(COUNTA($B$5:$B1575)&lt;=C$1,AVERAGE($B$5:$B1575),C$2*($B1575-$E1574)+$E1574)</f>
        <v>7.7635893437635923</v>
      </c>
      <c r="F1575">
        <f t="shared" si="48"/>
        <v>-2.2303529849188486E-2</v>
      </c>
      <c r="G1575">
        <f>IF(COUNTA($F$5:$F1575)&lt;=G$1,AVERAGE($F$5:$F1575),G$2*($F1575-$G1574)+$G1574)</f>
        <v>-2.1258393140638609E-2</v>
      </c>
      <c r="H1575">
        <f t="shared" si="49"/>
        <v>-1.0451367085498771E-3</v>
      </c>
    </row>
    <row r="1576" spans="1:8">
      <c r="A1576" s="3">
        <v>42928</v>
      </c>
      <c r="B1576" s="1">
        <v>7.74</v>
      </c>
      <c r="C1576">
        <f>IF(COUNTA($B$5:$B1576)&lt;=A$1,AVERAGE($B$5:$B1576),A$2*($B1576-$C1575)+$C1575)</f>
        <v>7.7367009466200658</v>
      </c>
      <c r="D1576">
        <f>IF(COUNTA($B$5:$B1576)&lt;=B$1,AVERAGE($B$5:$B1576),B$2*($B1576-$D1575)+$D1575)</f>
        <v>7.7410929418272429</v>
      </c>
      <c r="E1576">
        <f>IF(COUNTA($B$5:$B1576)&lt;=C$1,AVERAGE($B$5:$B1576),C$2*($B1576-$E1575)+$E1575)</f>
        <v>7.7619380897001413</v>
      </c>
      <c r="F1576">
        <f t="shared" si="48"/>
        <v>-2.0845147872898373E-2</v>
      </c>
      <c r="G1576">
        <f>IF(COUNTA($F$5:$F1576)&lt;=G$1,AVERAGE($F$5:$F1576),G$2*($F1576-$G1575)+$G1575)</f>
        <v>-2.117574408709056E-2</v>
      </c>
      <c r="H1576">
        <f t="shared" si="49"/>
        <v>3.3059621419218727E-4</v>
      </c>
    </row>
    <row r="1577" spans="1:8">
      <c r="A1577" s="3">
        <v>42929</v>
      </c>
      <c r="B1577" s="1">
        <v>7.74</v>
      </c>
      <c r="C1577">
        <f>IF(COUNTA($B$5:$B1577)&lt;=A$1,AVERAGE($B$5:$B1577),A$2*($B1577-$C1576)+$C1576)</f>
        <v>7.7373607572960523</v>
      </c>
      <c r="D1577">
        <f>IF(COUNTA($B$5:$B1577)&lt;=B$1,AVERAGE($B$5:$B1577),B$2*($B1577-$D1576)+$D1576)</f>
        <v>7.7409290005531561</v>
      </c>
      <c r="E1577">
        <f>IF(COUNTA($B$5:$B1577)&lt;=C$1,AVERAGE($B$5:$B1577),C$2*($B1577-$E1576)+$E1576)</f>
        <v>7.7604024234211311</v>
      </c>
      <c r="F1577">
        <f t="shared" si="48"/>
        <v>-1.9473422867974932E-2</v>
      </c>
      <c r="G1577">
        <f>IF(COUNTA($F$5:$F1577)&lt;=G$1,AVERAGE($F$5:$F1577),G$2*($F1577-$G1576)+$G1576)</f>
        <v>-2.0835279843267433E-2</v>
      </c>
      <c r="H1577">
        <f t="shared" si="49"/>
        <v>1.3618569752925011E-3</v>
      </c>
    </row>
    <row r="1578" spans="1:8">
      <c r="A1578" s="3">
        <v>42930</v>
      </c>
      <c r="B1578" s="1">
        <v>7.74</v>
      </c>
      <c r="C1578">
        <f>IF(COUNTA($B$5:$B1578)&lt;=A$1,AVERAGE($B$5:$B1578),A$2*($B1578-$C1577)+$C1577)</f>
        <v>7.7378886058368419</v>
      </c>
      <c r="D1578">
        <f>IF(COUNTA($B$5:$B1578)&lt;=B$1,AVERAGE($B$5:$B1578),B$2*($B1578-$D1577)+$D1577)</f>
        <v>7.740789650470183</v>
      </c>
      <c r="E1578">
        <f>IF(COUNTA($B$5:$B1578)&lt;=C$1,AVERAGE($B$5:$B1578),C$2*($B1578-$E1577)+$E1577)</f>
        <v>7.758974253781652</v>
      </c>
      <c r="F1578">
        <f t="shared" si="48"/>
        <v>-1.8184603311468983E-2</v>
      </c>
      <c r="G1578">
        <f>IF(COUNTA($F$5:$F1578)&lt;=G$1,AVERAGE($F$5:$F1578),G$2*($F1578-$G1577)+$G1577)</f>
        <v>-2.0305144536907745E-2</v>
      </c>
      <c r="H1578">
        <f t="shared" si="49"/>
        <v>2.1205412254387615E-3</v>
      </c>
    </row>
    <row r="1579" spans="1:8">
      <c r="A1579" s="3">
        <v>42931</v>
      </c>
      <c r="B1579" s="1">
        <v>7.82</v>
      </c>
      <c r="C1579">
        <f>IF(COUNTA($B$5:$B1579)&lt;=A$1,AVERAGE($B$5:$B1579),A$2*($B1579-$C1578)+$C1578)</f>
        <v>7.7543108846694739</v>
      </c>
      <c r="D1579">
        <f>IF(COUNTA($B$5:$B1579)&lt;=B$1,AVERAGE($B$5:$B1579),B$2*($B1579-$D1578)+$D1578)</f>
        <v>7.7526712028996556</v>
      </c>
      <c r="E1579">
        <f>IF(COUNTA($B$5:$B1579)&lt;=C$1,AVERAGE($B$5:$B1579),C$2*($B1579-$E1578)+$E1578)</f>
        <v>7.7632460560169365</v>
      </c>
      <c r="F1579">
        <f t="shared" si="48"/>
        <v>-1.0574853117280902E-2</v>
      </c>
      <c r="G1579">
        <f>IF(COUNTA($F$5:$F1579)&lt;=G$1,AVERAGE($F$5:$F1579),G$2*($F1579-$G1578)+$G1578)</f>
        <v>-1.8359086252982375E-2</v>
      </c>
      <c r="H1579">
        <f t="shared" si="49"/>
        <v>7.7842331357014724E-3</v>
      </c>
    </row>
    <row r="1580" spans="1:8">
      <c r="A1580" s="3">
        <v>42934</v>
      </c>
      <c r="B1580" s="1">
        <v>7.82</v>
      </c>
      <c r="C1580">
        <f>IF(COUNTA($B$5:$B1580)&lt;=A$1,AVERAGE($B$5:$B1580),A$2*($B1580-$C1579)+$C1579)</f>
        <v>7.7674487077355794</v>
      </c>
      <c r="D1580">
        <f>IF(COUNTA($B$5:$B1580)&lt;=B$1,AVERAGE($B$5:$B1580),B$2*($B1580-$D1579)+$D1579)</f>
        <v>7.7627705224647077</v>
      </c>
      <c r="E1580">
        <f>IF(COUNTA($B$5:$B1580)&lt;=C$1,AVERAGE($B$5:$B1580),C$2*($B1580-$E1579)+$E1579)</f>
        <v>7.7672188320957511</v>
      </c>
      <c r="F1580">
        <f t="shared" si="48"/>
        <v>-4.4483096310434789E-3</v>
      </c>
      <c r="G1580">
        <f>IF(COUNTA($F$5:$F1580)&lt;=G$1,AVERAGE($F$5:$F1580),G$2*($F1580-$G1579)+$G1579)</f>
        <v>-1.5576930928594596E-2</v>
      </c>
      <c r="H1580">
        <f t="shared" si="49"/>
        <v>1.1128621297551117E-2</v>
      </c>
    </row>
    <row r="1581" spans="1:8">
      <c r="A1581" s="3">
        <v>42937</v>
      </c>
      <c r="B1581" s="1">
        <v>7.85</v>
      </c>
      <c r="C1581">
        <f>IF(COUNTA($B$5:$B1581)&lt;=A$1,AVERAGE($B$5:$B1581),A$2*($B1581-$C1580)+$C1580)</f>
        <v>7.7839589661884636</v>
      </c>
      <c r="D1581">
        <f>IF(COUNTA($B$5:$B1581)&lt;=B$1,AVERAGE($B$5:$B1581),B$2*($B1581-$D1580)+$D1580)</f>
        <v>7.7758549440950011</v>
      </c>
      <c r="E1581">
        <f>IF(COUNTA($B$5:$B1581)&lt;=C$1,AVERAGE($B$5:$B1581),C$2*($B1581-$E1580)+$E1580)</f>
        <v>7.7730135138490484</v>
      </c>
      <c r="F1581">
        <f t="shared" si="48"/>
        <v>2.8414302459527363E-3</v>
      </c>
      <c r="G1581">
        <f>IF(COUNTA($F$5:$F1581)&lt;=G$1,AVERAGE($F$5:$F1581),G$2*($F1581-$G1580)+$G1580)</f>
        <v>-1.189325869368513E-2</v>
      </c>
      <c r="H1581">
        <f t="shared" si="49"/>
        <v>1.4734688939637867E-2</v>
      </c>
    </row>
    <row r="1582" spans="1:8">
      <c r="A1582" s="3">
        <v>42938</v>
      </c>
      <c r="B1582" s="1">
        <v>7.8800000000000008</v>
      </c>
      <c r="C1582">
        <f>IF(COUNTA($B$5:$B1582)&lt;=A$1,AVERAGE($B$5:$B1582),A$2*($B1582-$C1581)+$C1581)</f>
        <v>7.8031671729507712</v>
      </c>
      <c r="D1582">
        <f>IF(COUNTA($B$5:$B1582)&lt;=B$1,AVERAGE($B$5:$B1582),B$2*($B1582-$D1581)+$D1581)</f>
        <v>7.7914767024807512</v>
      </c>
      <c r="E1582">
        <f>IF(COUNTA($B$5:$B1582)&lt;=C$1,AVERAGE($B$5:$B1582),C$2*($B1582-$E1581)+$E1581)</f>
        <v>7.7805025678796147</v>
      </c>
      <c r="F1582">
        <f t="shared" si="48"/>
        <v>1.0974134601136498E-2</v>
      </c>
      <c r="G1582">
        <f>IF(COUNTA($F$5:$F1582)&lt;=G$1,AVERAGE($F$5:$F1582),G$2*($F1582-$G1581)+$G1581)</f>
        <v>-7.3197800347208049E-3</v>
      </c>
      <c r="H1582">
        <f t="shared" si="49"/>
        <v>1.8293914635857302E-2</v>
      </c>
    </row>
    <row r="1583" spans="1:8">
      <c r="A1583" s="3">
        <v>42941</v>
      </c>
      <c r="B1583" s="1">
        <v>7.75</v>
      </c>
      <c r="C1583">
        <f>IF(COUNTA($B$5:$B1583)&lt;=A$1,AVERAGE($B$5:$B1583),A$2*($B1583-$C1582)+$C1582)</f>
        <v>7.7925337383606168</v>
      </c>
      <c r="D1583">
        <f>IF(COUNTA($B$5:$B1583)&lt;=B$1,AVERAGE($B$5:$B1583),B$2*($B1583-$D1582)+$D1582)</f>
        <v>7.7852551971086381</v>
      </c>
      <c r="E1583">
        <f>IF(COUNTA($B$5:$B1583)&lt;=C$1,AVERAGE($B$5:$B1583),C$2*($B1583-$E1582)+$E1582)</f>
        <v>7.778367388128042</v>
      </c>
      <c r="F1583">
        <f t="shared" si="48"/>
        <v>6.8878089805961551E-3</v>
      </c>
      <c r="G1583">
        <f>IF(COUNTA($F$5:$F1583)&lt;=G$1,AVERAGE($F$5:$F1583),G$2*($F1583-$G1582)+$G1582)</f>
        <v>-4.4782622316574131E-3</v>
      </c>
      <c r="H1583">
        <f t="shared" si="49"/>
        <v>1.1366071212253567E-2</v>
      </c>
    </row>
    <row r="1584" spans="1:8">
      <c r="A1584" s="3">
        <v>42942</v>
      </c>
      <c r="B1584" s="1">
        <v>7.82</v>
      </c>
      <c r="C1584">
        <f>IF(COUNTA($B$5:$B1584)&lt;=A$1,AVERAGE($B$5:$B1584),A$2*($B1584-$C1583)+$C1583)</f>
        <v>7.7980269906884931</v>
      </c>
      <c r="D1584">
        <f>IF(COUNTA($B$5:$B1584)&lt;=B$1,AVERAGE($B$5:$B1584),B$2*($B1584-$D1583)+$D1583)</f>
        <v>7.7904669175423429</v>
      </c>
      <c r="E1584">
        <f>IF(COUNTA($B$5:$B1584)&lt;=C$1,AVERAGE($B$5:$B1584),C$2*($B1584-$E1583)+$E1583)</f>
        <v>7.7812816709590793</v>
      </c>
      <c r="F1584">
        <f t="shared" si="48"/>
        <v>9.1852465832635843E-3</v>
      </c>
      <c r="G1584">
        <f>IF(COUNTA($F$5:$F1584)&lt;=G$1,AVERAGE($F$5:$F1584),G$2*($F1584-$G1583)+$G1583)</f>
        <v>-1.7455604686732137E-3</v>
      </c>
      <c r="H1584">
        <f t="shared" si="49"/>
        <v>1.0930807051936798E-2</v>
      </c>
    </row>
    <row r="1585" spans="1:8">
      <c r="A1585" s="3">
        <v>42943</v>
      </c>
      <c r="B1585" s="1">
        <v>7.8800000000000008</v>
      </c>
      <c r="C1585">
        <f>IF(COUNTA($B$5:$B1585)&lt;=A$1,AVERAGE($B$5:$B1585),A$2*($B1585-$C1584)+$C1584)</f>
        <v>7.8144215925507945</v>
      </c>
      <c r="D1585">
        <f>IF(COUNTA($B$5:$B1585)&lt;=B$1,AVERAGE($B$5:$B1585),B$2*($B1585-$D1584)+$D1584)</f>
        <v>7.803896879910992</v>
      </c>
      <c r="E1585">
        <f>IF(COUNTA($B$5:$B1585)&lt;=C$1,AVERAGE($B$5:$B1585),C$2*($B1585-$E1584)+$E1584)</f>
        <v>7.7881919539919435</v>
      </c>
      <c r="F1585">
        <f t="shared" si="48"/>
        <v>1.5704925919048485E-2</v>
      </c>
      <c r="G1585">
        <f>IF(COUNTA($F$5:$F1585)&lt;=G$1,AVERAGE($F$5:$F1585),G$2*($F1585-$G1584)+$G1584)</f>
        <v>1.7445368088711264E-3</v>
      </c>
      <c r="H1585">
        <f t="shared" si="49"/>
        <v>1.3960389110177359E-2</v>
      </c>
    </row>
    <row r="1586" spans="1:8">
      <c r="A1586" s="3">
        <v>42944</v>
      </c>
      <c r="B1586" s="1">
        <v>7.8900000000000006</v>
      </c>
      <c r="C1586">
        <f>IF(COUNTA($B$5:$B1586)&lt;=A$1,AVERAGE($B$5:$B1586),A$2*($B1586-$C1585)+$C1585)</f>
        <v>7.8295372740406357</v>
      </c>
      <c r="D1586">
        <f>IF(COUNTA($B$5:$B1586)&lt;=B$1,AVERAGE($B$5:$B1586),B$2*($B1586-$D1585)+$D1585)</f>
        <v>7.8168123479243432</v>
      </c>
      <c r="E1586">
        <f>IF(COUNTA($B$5:$B1586)&lt;=C$1,AVERAGE($B$5:$B1586),C$2*($B1586-$E1585)+$E1585)</f>
        <v>7.7953185172125075</v>
      </c>
      <c r="F1586">
        <f t="shared" si="48"/>
        <v>2.1493830711835749E-2</v>
      </c>
      <c r="G1586">
        <f>IF(COUNTA($F$5:$F1586)&lt;=G$1,AVERAGE($F$5:$F1586),G$2*($F1586-$G1585)+$G1585)</f>
        <v>5.6943955894640502E-3</v>
      </c>
      <c r="H1586">
        <f t="shared" si="49"/>
        <v>1.5799435122371697E-2</v>
      </c>
    </row>
    <row r="1587" spans="1:8">
      <c r="A1587" s="3">
        <v>42945</v>
      </c>
      <c r="B1587" s="1">
        <v>7.8800000000000008</v>
      </c>
      <c r="C1587">
        <f>IF(COUNTA($B$5:$B1587)&lt;=A$1,AVERAGE($B$5:$B1587),A$2*($B1587-$C1586)+$C1586)</f>
        <v>7.8396298192325089</v>
      </c>
      <c r="D1587">
        <f>IF(COUNTA($B$5:$B1587)&lt;=B$1,AVERAGE($B$5:$B1587),B$2*($B1587-$D1586)+$D1586)</f>
        <v>7.8262904957356918</v>
      </c>
      <c r="E1587">
        <f>IF(COUNTA($B$5:$B1587)&lt;=C$1,AVERAGE($B$5:$B1587),C$2*($B1587-$E1586)+$E1586)</f>
        <v>7.8012462210076317</v>
      </c>
      <c r="F1587">
        <f t="shared" si="48"/>
        <v>2.5044274728060145E-2</v>
      </c>
      <c r="G1587">
        <f>IF(COUNTA($F$5:$F1587)&lt;=G$1,AVERAGE($F$5:$F1587),G$2*($F1587-$G1586)+$G1586)</f>
        <v>9.5643714171832692E-3</v>
      </c>
      <c r="H1587">
        <f t="shared" si="49"/>
        <v>1.5479903310876876E-2</v>
      </c>
    </row>
    <row r="1588" spans="1:8">
      <c r="A1588" s="3">
        <v>42948</v>
      </c>
      <c r="B1588" s="1">
        <v>7.8800000000000008</v>
      </c>
      <c r="C1588">
        <f>IF(COUNTA($B$5:$B1588)&lt;=A$1,AVERAGE($B$5:$B1588),A$2*($B1588-$C1587)+$C1587)</f>
        <v>7.8477038553860075</v>
      </c>
      <c r="D1588">
        <f>IF(COUNTA($B$5:$B1588)&lt;=B$1,AVERAGE($B$5:$B1588),B$2*($B1588-$D1587)+$D1587)</f>
        <v>7.8343469213753378</v>
      </c>
      <c r="E1588">
        <f>IF(COUNTA($B$5:$B1588)&lt;=C$1,AVERAGE($B$5:$B1588),C$2*($B1588-$E1587)+$E1587)</f>
        <v>7.8067589855370976</v>
      </c>
      <c r="F1588">
        <f t="shared" si="48"/>
        <v>2.7587935838240263E-2</v>
      </c>
      <c r="G1588">
        <f>IF(COUNTA($F$5:$F1588)&lt;=G$1,AVERAGE($F$5:$F1588),G$2*($F1588-$G1587)+$G1587)</f>
        <v>1.3169084301394667E-2</v>
      </c>
      <c r="H1588">
        <f t="shared" si="49"/>
        <v>1.4418851536845596E-2</v>
      </c>
    </row>
    <row r="1589" spans="1:8">
      <c r="A1589" s="3">
        <v>42949</v>
      </c>
      <c r="B1589" s="1">
        <v>7.82</v>
      </c>
      <c r="C1589">
        <f>IF(COUNTA($B$5:$B1589)&lt;=A$1,AVERAGE($B$5:$B1589),A$2*($B1589-$C1588)+$C1588)</f>
        <v>7.8421630843088064</v>
      </c>
      <c r="D1589">
        <f>IF(COUNTA($B$5:$B1589)&lt;=B$1,AVERAGE($B$5:$B1589),B$2*($B1589-$D1588)+$D1588)</f>
        <v>7.8321948831690369</v>
      </c>
      <c r="E1589">
        <f>IF(COUNTA($B$5:$B1589)&lt;=C$1,AVERAGE($B$5:$B1589),C$2*($B1589-$E1588)+$E1588)</f>
        <v>7.8076858565495009</v>
      </c>
      <c r="F1589">
        <f t="shared" si="48"/>
        <v>2.4509026619536023E-2</v>
      </c>
      <c r="G1589">
        <f>IF(COUNTA($F$5:$F1589)&lt;=G$1,AVERAGE($F$5:$F1589),G$2*($F1589-$G1588)+$G1588)</f>
        <v>1.5437072765022939E-2</v>
      </c>
      <c r="H1589">
        <f t="shared" si="49"/>
        <v>9.0719538545130842E-3</v>
      </c>
    </row>
    <row r="1590" spans="1:8">
      <c r="A1590" s="3">
        <v>42950</v>
      </c>
      <c r="B1590" s="1">
        <v>7.75</v>
      </c>
      <c r="C1590">
        <f>IF(COUNTA($B$5:$B1590)&lt;=A$1,AVERAGE($B$5:$B1590),A$2*($B1590-$C1589)+$C1589)</f>
        <v>7.8237304674470449</v>
      </c>
      <c r="D1590">
        <f>IF(COUNTA($B$5:$B1590)&lt;=B$1,AVERAGE($B$5:$B1590),B$2*($B1590-$D1589)+$D1589)</f>
        <v>7.8198656506936812</v>
      </c>
      <c r="E1590">
        <f>IF(COUNTA($B$5:$B1590)&lt;=C$1,AVERAGE($B$5:$B1590),C$2*($B1590-$E1589)+$E1589)</f>
        <v>7.8036478465910362</v>
      </c>
      <c r="F1590">
        <f t="shared" si="48"/>
        <v>1.6217804102645061E-2</v>
      </c>
      <c r="G1590">
        <f>IF(COUNTA($F$5:$F1590)&lt;=G$1,AVERAGE($F$5:$F1590),G$2*($F1590-$G1589)+$G1589)</f>
        <v>1.5593219032547363E-2</v>
      </c>
      <c r="H1590">
        <f t="shared" si="49"/>
        <v>6.245850700976989E-4</v>
      </c>
    </row>
    <row r="1591" spans="1:8">
      <c r="A1591" s="3">
        <v>42951</v>
      </c>
      <c r="B1591" s="1">
        <v>7.9</v>
      </c>
      <c r="C1591">
        <f>IF(COUNTA($B$5:$B1591)&lt;=A$1,AVERAGE($B$5:$B1591),A$2*($B1591-$C1590)+$C1590)</f>
        <v>7.8389843739576364</v>
      </c>
      <c r="D1591">
        <f>IF(COUNTA($B$5:$B1591)&lt;=B$1,AVERAGE($B$5:$B1591),B$2*($B1591-$D1590)+$D1590)</f>
        <v>7.8318858030896292</v>
      </c>
      <c r="E1591">
        <f>IF(COUNTA($B$5:$B1591)&lt;=C$1,AVERAGE($B$5:$B1591),C$2*($B1591-$E1590)+$E1590)</f>
        <v>7.8103924973296639</v>
      </c>
      <c r="F1591">
        <f t="shared" si="48"/>
        <v>2.1493305759965331E-2</v>
      </c>
      <c r="G1591">
        <f>IF(COUNTA($F$5:$F1591)&lt;=G$1,AVERAGE($F$5:$F1591),G$2*($F1591-$G1590)+$G1590)</f>
        <v>1.6773236378030958E-2</v>
      </c>
      <c r="H1591">
        <f t="shared" si="49"/>
        <v>4.7200693819343734E-3</v>
      </c>
    </row>
    <row r="1592" spans="1:8">
      <c r="A1592" s="3">
        <v>42952</v>
      </c>
      <c r="B1592" s="1">
        <v>7.8800000000000008</v>
      </c>
      <c r="C1592">
        <f>IF(COUNTA($B$5:$B1592)&lt;=A$1,AVERAGE($B$5:$B1592),A$2*($B1592-$C1591)+$C1591)</f>
        <v>7.8471874991661092</v>
      </c>
      <c r="D1592">
        <f>IF(COUNTA($B$5:$B1592)&lt;=B$1,AVERAGE($B$5:$B1592),B$2*($B1592-$D1591)+$D1591)</f>
        <v>7.8391029326261847</v>
      </c>
      <c r="E1592">
        <f>IF(COUNTA($B$5:$B1592)&lt;=C$1,AVERAGE($B$5:$B1592),C$2*($B1592-$E1591)+$E1591)</f>
        <v>7.8152650225165878</v>
      </c>
      <c r="F1592">
        <f t="shared" si="48"/>
        <v>2.3837910109596905E-2</v>
      </c>
      <c r="G1592">
        <f>IF(COUNTA($F$5:$F1592)&lt;=G$1,AVERAGE($F$5:$F1592),G$2*($F1592-$G1591)+$G1591)</f>
        <v>1.8186171124344147E-2</v>
      </c>
      <c r="H1592">
        <f t="shared" si="49"/>
        <v>5.6517389852527578E-3</v>
      </c>
    </row>
    <row r="1593" spans="1:8">
      <c r="A1593" s="3">
        <v>42955</v>
      </c>
      <c r="B1593" s="1">
        <v>7.8800000000000008</v>
      </c>
      <c r="C1593">
        <f>IF(COUNTA($B$5:$B1593)&lt;=A$1,AVERAGE($B$5:$B1593),A$2*($B1593-$C1592)+$C1592)</f>
        <v>7.8537499993328872</v>
      </c>
      <c r="D1593">
        <f>IF(COUNTA($B$5:$B1593)&lt;=B$1,AVERAGE($B$5:$B1593),B$2*($B1593-$D1592)+$D1592)</f>
        <v>7.8452374927322568</v>
      </c>
      <c r="E1593">
        <f>IF(COUNTA($B$5:$B1593)&lt;=C$1,AVERAGE($B$5:$B1593),C$2*($B1593-$E1592)+$E1592)</f>
        <v>7.8197964709404264</v>
      </c>
      <c r="F1593">
        <f t="shared" si="48"/>
        <v>2.5441021791830387E-2</v>
      </c>
      <c r="G1593">
        <f>IF(COUNTA($F$5:$F1593)&lt;=G$1,AVERAGE($F$5:$F1593),G$2*($F1593-$G1592)+$G1592)</f>
        <v>1.9637141257841394E-2</v>
      </c>
      <c r="H1593">
        <f t="shared" si="49"/>
        <v>5.8038805339889928E-3</v>
      </c>
    </row>
    <row r="1594" spans="1:8">
      <c r="A1594" s="3">
        <v>42957</v>
      </c>
      <c r="B1594" s="1">
        <v>7.8800000000000008</v>
      </c>
      <c r="C1594">
        <f>IF(COUNTA($B$5:$B1594)&lt;=A$1,AVERAGE($B$5:$B1594),A$2*($B1594-$C1593)+$C1593)</f>
        <v>7.8589999994663096</v>
      </c>
      <c r="D1594">
        <f>IF(COUNTA($B$5:$B1594)&lt;=B$1,AVERAGE($B$5:$B1594),B$2*($B1594-$D1593)+$D1593)</f>
        <v>7.8504518688224181</v>
      </c>
      <c r="E1594">
        <f>IF(COUNTA($B$5:$B1594)&lt;=C$1,AVERAGE($B$5:$B1594),C$2*($B1594-$E1593)+$E1593)</f>
        <v>7.8240107179745966</v>
      </c>
      <c r="F1594">
        <f t="shared" si="48"/>
        <v>2.6441150847821504E-2</v>
      </c>
      <c r="G1594">
        <f>IF(COUNTA($F$5:$F1594)&lt;=G$1,AVERAGE($F$5:$F1594),G$2*($F1594-$G1593)+$G1593)</f>
        <v>2.0997943175837416E-2</v>
      </c>
      <c r="H1594">
        <f t="shared" si="49"/>
        <v>5.4432076719840884E-3</v>
      </c>
    </row>
    <row r="1595" spans="1:8">
      <c r="A1595" s="3">
        <v>42958</v>
      </c>
      <c r="B1595" s="1">
        <v>7.8800000000000008</v>
      </c>
      <c r="C1595">
        <f>IF(COUNTA($B$5:$B1595)&lt;=A$1,AVERAGE($B$5:$B1595),A$2*($B1595-$C1594)+$C1594)</f>
        <v>7.8631999995730482</v>
      </c>
      <c r="D1595">
        <f>IF(COUNTA($B$5:$B1595)&lt;=B$1,AVERAGE($B$5:$B1595),B$2*($B1595-$D1594)+$D1594)</f>
        <v>7.8548840884990554</v>
      </c>
      <c r="E1595">
        <f>IF(COUNTA($B$5:$B1595)&lt;=C$1,AVERAGE($B$5:$B1595),C$2*($B1595-$E1594)+$E1594)</f>
        <v>7.8279299677163747</v>
      </c>
      <c r="F1595">
        <f t="shared" si="48"/>
        <v>2.6954120782680668E-2</v>
      </c>
      <c r="G1595">
        <f>IF(COUNTA($F$5:$F1595)&lt;=G$1,AVERAGE($F$5:$F1595),G$2*($F1595-$G1594)+$G1594)</f>
        <v>2.2189178697206068E-2</v>
      </c>
      <c r="H1595">
        <f t="shared" si="49"/>
        <v>4.7649420854746008E-3</v>
      </c>
    </row>
    <row r="1596" spans="1:8">
      <c r="A1596" s="3">
        <v>42962</v>
      </c>
      <c r="B1596" s="1">
        <v>7.8800000000000008</v>
      </c>
      <c r="C1596">
        <f>IF(COUNTA($B$5:$B1596)&lt;=A$1,AVERAGE($B$5:$B1596),A$2*($B1596-$C1595)+$C1595)</f>
        <v>7.8665599996584383</v>
      </c>
      <c r="D1596">
        <f>IF(COUNTA($B$5:$B1596)&lt;=B$1,AVERAGE($B$5:$B1596),B$2*($B1596-$D1595)+$D1595)</f>
        <v>7.8586514752241969</v>
      </c>
      <c r="E1596">
        <f>IF(COUNTA($B$5:$B1596)&lt;=C$1,AVERAGE($B$5:$B1596),C$2*($B1596-$E1595)+$E1595)</f>
        <v>7.8315748699762286</v>
      </c>
      <c r="F1596">
        <f t="shared" si="48"/>
        <v>2.7076605247968288E-2</v>
      </c>
      <c r="G1596">
        <f>IF(COUNTA($F$5:$F1596)&lt;=G$1,AVERAGE($F$5:$F1596),G$2*($F1596-$G1595)+$G1595)</f>
        <v>2.3166664007358513E-2</v>
      </c>
      <c r="H1596">
        <f t="shared" si="49"/>
        <v>3.9099412406097753E-3</v>
      </c>
    </row>
    <row r="1597" spans="1:8">
      <c r="A1597" s="3">
        <v>42963</v>
      </c>
      <c r="B1597" s="1">
        <v>7.75</v>
      </c>
      <c r="C1597">
        <f>IF(COUNTA($B$5:$B1597)&lt;=A$1,AVERAGE($B$5:$B1597),A$2*($B1597-$C1596)+$C1596)</f>
        <v>7.843247999726751</v>
      </c>
      <c r="D1597">
        <f>IF(COUNTA($B$5:$B1597)&lt;=B$1,AVERAGE($B$5:$B1597),B$2*($B1597-$D1596)+$D1596)</f>
        <v>7.842353753940567</v>
      </c>
      <c r="E1597">
        <f>IF(COUNTA($B$5:$B1597)&lt;=C$1,AVERAGE($B$5:$B1597),C$2*($B1597-$E1596)+$E1596)</f>
        <v>7.825864629077893</v>
      </c>
      <c r="F1597">
        <f t="shared" si="48"/>
        <v>1.6489124862673954E-2</v>
      </c>
      <c r="G1597">
        <f>IF(COUNTA($F$5:$F1597)&lt;=G$1,AVERAGE($F$5:$F1597),G$2*($F1597-$G1596)+$G1596)</f>
        <v>2.1831156178421601E-2</v>
      </c>
      <c r="H1597">
        <f t="shared" si="49"/>
        <v>-5.3420313157476473E-3</v>
      </c>
    </row>
    <row r="1598" spans="1:8">
      <c r="A1598" s="3">
        <v>42964</v>
      </c>
      <c r="B1598" s="1">
        <v>7.8800000000000008</v>
      </c>
      <c r="C1598">
        <f>IF(COUNTA($B$5:$B1598)&lt;=A$1,AVERAGE($B$5:$B1598),A$2*($B1598-$C1597)+$C1597)</f>
        <v>7.8505983997814006</v>
      </c>
      <c r="D1598">
        <f>IF(COUNTA($B$5:$B1598)&lt;=B$1,AVERAGE($B$5:$B1598),B$2*($B1598-$D1597)+$D1597)</f>
        <v>7.8480006908494824</v>
      </c>
      <c r="E1598">
        <f>IF(COUNTA($B$5:$B1598)&lt;=C$1,AVERAGE($B$5:$B1598),C$2*($B1598-$E1597)+$E1597)</f>
        <v>7.8296541050424402</v>
      </c>
      <c r="F1598">
        <f t="shared" si="48"/>
        <v>1.8346585807042182E-2</v>
      </c>
      <c r="G1598">
        <f>IF(COUNTA($F$5:$F1598)&lt;=G$1,AVERAGE($F$5:$F1598),G$2*($F1598-$G1597)+$G1597)</f>
        <v>2.1134242104145717E-2</v>
      </c>
      <c r="H1598">
        <f t="shared" si="49"/>
        <v>-2.7876562971035357E-3</v>
      </c>
    </row>
    <row r="1599" spans="1:8">
      <c r="A1599" s="3">
        <v>42965</v>
      </c>
      <c r="B1599" s="1">
        <v>7.84</v>
      </c>
      <c r="C1599">
        <f>IF(COUNTA($B$5:$B1599)&lt;=A$1,AVERAGE($B$5:$B1599),A$2*($B1599-$C1598)+$C1598)</f>
        <v>7.8484787198251205</v>
      </c>
      <c r="D1599">
        <f>IF(COUNTA($B$5:$B1599)&lt;=B$1,AVERAGE($B$5:$B1599),B$2*($B1599-$D1598)+$D1598)</f>
        <v>7.8468005872220603</v>
      </c>
      <c r="E1599">
        <f>IF(COUNTA($B$5:$B1599)&lt;=C$1,AVERAGE($B$5:$B1599),C$2*($B1599-$E1598)+$E1598)</f>
        <v>7.830378317689469</v>
      </c>
      <c r="F1599">
        <f t="shared" si="48"/>
        <v>1.6422269532591294E-2</v>
      </c>
      <c r="G1599">
        <f>IF(COUNTA($F$5:$F1599)&lt;=G$1,AVERAGE($F$5:$F1599),G$2*($F1599-$G1598)+$G1598)</f>
        <v>2.0191847589834833E-2</v>
      </c>
      <c r="H1599">
        <f t="shared" si="49"/>
        <v>-3.7695780572435389E-3</v>
      </c>
    </row>
    <row r="1600" spans="1:8">
      <c r="A1600" s="3">
        <v>42966</v>
      </c>
      <c r="B1600" s="1">
        <v>7.8800000000000008</v>
      </c>
      <c r="C1600">
        <f>IF(COUNTA($B$5:$B1600)&lt;=A$1,AVERAGE($B$5:$B1600),A$2*($B1600-$C1599)+$C1599)</f>
        <v>7.8547829758600969</v>
      </c>
      <c r="D1600">
        <f>IF(COUNTA($B$5:$B1600)&lt;=B$1,AVERAGE($B$5:$B1600),B$2*($B1600-$D1599)+$D1599)</f>
        <v>7.8517804991387514</v>
      </c>
      <c r="E1600">
        <f>IF(COUNTA($B$5:$B1600)&lt;=C$1,AVERAGE($B$5:$B1600),C$2*($B1600-$E1599)+$E1599)</f>
        <v>7.8338518354512061</v>
      </c>
      <c r="F1600">
        <f t="shared" si="48"/>
        <v>1.792866368754531E-2</v>
      </c>
      <c r="G1600">
        <f>IF(COUNTA($F$5:$F1600)&lt;=G$1,AVERAGE($F$5:$F1600),G$2*($F1600-$G1599)+$G1599)</f>
        <v>1.9739210809376927E-2</v>
      </c>
      <c r="H1600">
        <f t="shared" si="49"/>
        <v>-1.8105471218316169E-3</v>
      </c>
    </row>
    <row r="1601" spans="1:8">
      <c r="A1601" s="3">
        <v>42969</v>
      </c>
      <c r="B1601" s="1">
        <v>7.8699999999999992</v>
      </c>
      <c r="C1601">
        <f>IF(COUNTA($B$5:$B1601)&lt;=A$1,AVERAGE($B$5:$B1601),A$2*($B1601-$C1600)+$C1600)</f>
        <v>7.8578263806880777</v>
      </c>
      <c r="D1601">
        <f>IF(COUNTA($B$5:$B1601)&lt;=B$1,AVERAGE($B$5:$B1601),B$2*($B1601-$D1600)+$D1600)</f>
        <v>7.8545134242679389</v>
      </c>
      <c r="E1601">
        <f>IF(COUNTA($B$5:$B1601)&lt;=C$1,AVERAGE($B$5:$B1601),C$2*($B1601-$E1600)+$E1600)</f>
        <v>7.8363822069696214</v>
      </c>
      <c r="F1601">
        <f t="shared" si="48"/>
        <v>1.8131217298317459E-2</v>
      </c>
      <c r="G1601">
        <f>IF(COUNTA($F$5:$F1601)&lt;=G$1,AVERAGE($F$5:$F1601),G$2*($F1601-$G1600)+$G1600)</f>
        <v>1.9417612107165035E-2</v>
      </c>
      <c r="H1601">
        <f t="shared" si="49"/>
        <v>-1.2863948088475755E-3</v>
      </c>
    </row>
    <row r="1602" spans="1:8">
      <c r="A1602" s="3">
        <v>42970</v>
      </c>
      <c r="B1602" s="1">
        <v>7.85</v>
      </c>
      <c r="C1602">
        <f>IF(COUNTA($B$5:$B1602)&lt;=A$1,AVERAGE($B$5:$B1602),A$2*($B1602-$C1601)+$C1601)</f>
        <v>7.8562611045504624</v>
      </c>
      <c r="D1602">
        <f>IF(COUNTA($B$5:$B1602)&lt;=B$1,AVERAGE($B$5:$B1602),B$2*($B1602-$D1601)+$D1601)</f>
        <v>7.8538364106277481</v>
      </c>
      <c r="E1602">
        <f>IF(COUNTA($B$5:$B1602)&lt;=C$1,AVERAGE($B$5:$B1602),C$2*($B1602-$E1601)+$E1601)</f>
        <v>7.8373354524817476</v>
      </c>
      <c r="F1602">
        <f t="shared" si="48"/>
        <v>1.6500958146000499E-2</v>
      </c>
      <c r="G1602">
        <f>IF(COUNTA($F$5:$F1602)&lt;=G$1,AVERAGE($F$5:$F1602),G$2*($F1602-$G1601)+$G1601)</f>
        <v>1.8834281314932127E-2</v>
      </c>
      <c r="H1602">
        <f t="shared" si="49"/>
        <v>-2.3333231689316274E-3</v>
      </c>
    </row>
    <row r="1603" spans="1:8">
      <c r="A1603" s="3">
        <v>42971</v>
      </c>
      <c r="B1603" s="1">
        <v>7.8699999999999992</v>
      </c>
      <c r="C1603">
        <f>IF(COUNTA($B$5:$B1603)&lt;=A$1,AVERAGE($B$5:$B1603),A$2*($B1603-$C1602)+$C1602)</f>
        <v>7.85900888364037</v>
      </c>
      <c r="D1603">
        <f>IF(COUNTA($B$5:$B1603)&lt;=B$1,AVERAGE($B$5:$B1603),B$2*($B1603-$D1602)+$D1602)</f>
        <v>7.8562609490335857</v>
      </c>
      <c r="E1603">
        <f>IF(COUNTA($B$5:$B1603)&lt;=C$1,AVERAGE($B$5:$B1603),C$2*($B1603-$E1602)+$E1602)</f>
        <v>7.8396219708080253</v>
      </c>
      <c r="F1603">
        <f t="shared" si="48"/>
        <v>1.6638978225560486E-2</v>
      </c>
      <c r="G1603">
        <f>IF(COUNTA($F$5:$F1603)&lt;=G$1,AVERAGE($F$5:$F1603),G$2*($F1603-$G1602)+$G1602)</f>
        <v>1.8395220697057797E-2</v>
      </c>
      <c r="H1603">
        <f t="shared" si="49"/>
        <v>-1.7562424714973116E-3</v>
      </c>
    </row>
    <row r="1604" spans="1:8">
      <c r="A1604" s="3">
        <v>42972</v>
      </c>
      <c r="B1604" s="1">
        <v>7.8699999999999992</v>
      </c>
      <c r="C1604">
        <f>IF(COUNTA($B$5:$B1604)&lt;=A$1,AVERAGE($B$5:$B1604),A$2*($B1604-$C1603)+$C1603)</f>
        <v>7.8612071069122962</v>
      </c>
      <c r="D1604">
        <f>IF(COUNTA($B$5:$B1604)&lt;=B$1,AVERAGE($B$5:$B1604),B$2*($B1604-$D1603)+$D1603)</f>
        <v>7.8583218066785481</v>
      </c>
      <c r="E1604">
        <f>IF(COUNTA($B$5:$B1604)&lt;=C$1,AVERAGE($B$5:$B1604),C$2*($B1604-$E1603)+$E1603)</f>
        <v>7.8417484328514631</v>
      </c>
      <c r="F1604">
        <f t="shared" si="48"/>
        <v>1.6573373827085014E-2</v>
      </c>
      <c r="G1604">
        <f>IF(COUNTA($F$5:$F1604)&lt;=G$1,AVERAGE($F$5:$F1604),G$2*($F1604-$G1603)+$G1603)</f>
        <v>1.803085132306324E-2</v>
      </c>
      <c r="H1604">
        <f t="shared" si="49"/>
        <v>-1.4574774959782259E-3</v>
      </c>
    </row>
    <row r="1605" spans="1:8">
      <c r="A1605" s="3">
        <v>42973</v>
      </c>
      <c r="B1605" s="1">
        <v>8.2200000000000006</v>
      </c>
      <c r="C1605">
        <f>IF(COUNTA($B$5:$B1605)&lt;=A$1,AVERAGE($B$5:$B1605),A$2*($B1605-$C1604)+$C1604)</f>
        <v>7.9329656855298367</v>
      </c>
      <c r="D1605">
        <f>IF(COUNTA($B$5:$B1605)&lt;=B$1,AVERAGE($B$5:$B1605),B$2*($B1605-$D1604)+$D1604)</f>
        <v>7.9125735356767661</v>
      </c>
      <c r="E1605">
        <f>IF(COUNTA($B$5:$B1605)&lt;=C$1,AVERAGE($B$5:$B1605),C$2*($B1605-$E1604)+$E1604)</f>
        <v>7.8682260425518606</v>
      </c>
      <c r="F1605">
        <f t="shared" si="48"/>
        <v>4.434749312490549E-2</v>
      </c>
      <c r="G1605">
        <f>IF(COUNTA($F$5:$F1605)&lt;=G$1,AVERAGE($F$5:$F1605),G$2*($F1605-$G1604)+$G1604)</f>
        <v>2.3294179683431691E-2</v>
      </c>
      <c r="H1605">
        <f t="shared" si="49"/>
        <v>2.1053313441473799E-2</v>
      </c>
    </row>
    <row r="1606" spans="1:8">
      <c r="A1606" s="3">
        <v>42976</v>
      </c>
      <c r="B1606" s="1">
        <v>8.7200000000000006</v>
      </c>
      <c r="C1606">
        <f>IF(COUNTA($B$5:$B1606)&lt;=A$1,AVERAGE($B$5:$B1606),A$2*($B1606-$C1605)+$C1605)</f>
        <v>8.0903725484238702</v>
      </c>
      <c r="D1606">
        <f>IF(COUNTA($B$5:$B1606)&lt;=B$1,AVERAGE($B$5:$B1606),B$2*($B1606-$D1605)+$D1605)</f>
        <v>8.0336875053252506</v>
      </c>
      <c r="E1606">
        <f>IF(COUNTA($B$5:$B1606)&lt;=C$1,AVERAGE($B$5:$B1606),C$2*($B1606-$E1605)+$E1605)</f>
        <v>7.9278502195732301</v>
      </c>
      <c r="F1606">
        <f t="shared" si="48"/>
        <v>0.10583728575202045</v>
      </c>
      <c r="G1606">
        <f>IF(COUNTA($F$5:$F1606)&lt;=G$1,AVERAGE($F$5:$F1606),G$2*($F1606-$G1605)+$G1605)</f>
        <v>3.9802800897149437E-2</v>
      </c>
      <c r="H1606">
        <f t="shared" si="49"/>
        <v>6.6034484854871012E-2</v>
      </c>
    </row>
    <row r="1607" spans="1:8">
      <c r="A1607" s="3">
        <v>42977</v>
      </c>
      <c r="B1607" s="1">
        <v>8.81</v>
      </c>
      <c r="C1607">
        <f>IF(COUNTA($B$5:$B1607)&lt;=A$1,AVERAGE($B$5:$B1607),A$2*($B1607-$C1606)+$C1606)</f>
        <v>8.2342980387390963</v>
      </c>
      <c r="D1607">
        <f>IF(COUNTA($B$5:$B1607)&lt;=B$1,AVERAGE($B$5:$B1607),B$2*($B1607-$D1606)+$D1606)</f>
        <v>8.1501343795264631</v>
      </c>
      <c r="E1607">
        <f>IF(COUNTA($B$5:$B1607)&lt;=C$1,AVERAGE($B$5:$B1607),C$2*($B1607-$E1606)+$E1606)</f>
        <v>7.9896007042031041</v>
      </c>
      <c r="F1607">
        <f t="shared" si="48"/>
        <v>0.16053367532335905</v>
      </c>
      <c r="G1607">
        <f>IF(COUNTA($F$5:$F1607)&lt;=G$1,AVERAGE($F$5:$F1607),G$2*($F1607-$G1606)+$G1606)</f>
        <v>6.3948975782391365E-2</v>
      </c>
      <c r="H1607">
        <f t="shared" si="49"/>
        <v>9.6584699540967683E-2</v>
      </c>
    </row>
    <row r="1608" spans="1:8">
      <c r="A1608" s="3">
        <v>42978</v>
      </c>
      <c r="B1608" s="1">
        <v>8.8000000000000007</v>
      </c>
      <c r="C1608">
        <f>IF(COUNTA($B$5:$B1608)&lt;=A$1,AVERAGE($B$5:$B1608),A$2*($B1608-$C1607)+$C1607)</f>
        <v>8.3474384309912768</v>
      </c>
      <c r="D1608">
        <f>IF(COUNTA($B$5:$B1608)&lt;=B$1,AVERAGE($B$5:$B1608),B$2*($B1608-$D1607)+$D1607)</f>
        <v>8.2476142225974947</v>
      </c>
      <c r="E1608">
        <f>IF(COUNTA($B$5:$B1608)&lt;=C$1,AVERAGE($B$5:$B1608),C$2*($B1608-$E1607)+$E1607)</f>
        <v>8.046328654908887</v>
      </c>
      <c r="F1608">
        <f t="shared" si="48"/>
        <v>0.20128556768860761</v>
      </c>
      <c r="G1608">
        <f>IF(COUNTA($F$5:$F1608)&lt;=G$1,AVERAGE($F$5:$F1608),G$2*($F1608-$G1607)+$G1607)</f>
        <v>9.1416294163634615E-2</v>
      </c>
      <c r="H1608">
        <f t="shared" si="49"/>
        <v>0.109869273524973</v>
      </c>
    </row>
    <row r="1609" spans="1:8">
      <c r="A1609" s="3">
        <v>42979</v>
      </c>
      <c r="B1609" s="1">
        <v>8.8000000000000007</v>
      </c>
      <c r="C1609">
        <f>IF(COUNTA($B$5:$B1609)&lt;=A$1,AVERAGE($B$5:$B1609),A$2*($B1609-$C1608)+$C1608)</f>
        <v>8.4379507447930209</v>
      </c>
      <c r="D1609">
        <f>IF(COUNTA($B$5:$B1609)&lt;=B$1,AVERAGE($B$5:$B1609),B$2*($B1609-$D1608)+$D1608)</f>
        <v>8.3304720892078699</v>
      </c>
      <c r="E1609">
        <f>IF(COUNTA($B$5:$B1609)&lt;=C$1,AVERAGE($B$5:$B1609),C$2*($B1609-$E1608)+$E1608)</f>
        <v>8.0990856490652643</v>
      </c>
      <c r="F1609">
        <f t="shared" si="48"/>
        <v>0.23138644014260557</v>
      </c>
      <c r="G1609">
        <f>IF(COUNTA($F$5:$F1609)&lt;=G$1,AVERAGE($F$5:$F1609),G$2*($F1609-$G1608)+$G1608)</f>
        <v>0.1194103233594288</v>
      </c>
      <c r="H1609">
        <f t="shared" si="49"/>
        <v>0.11197611678317676</v>
      </c>
    </row>
    <row r="1610" spans="1:8">
      <c r="A1610" s="3">
        <v>42980</v>
      </c>
      <c r="B1610" s="1">
        <v>8.75</v>
      </c>
      <c r="C1610">
        <f>IF(COUNTA($B$5:$B1610)&lt;=A$1,AVERAGE($B$5:$B1610),A$2*($B1610-$C1609)+$C1609)</f>
        <v>8.5003605958344171</v>
      </c>
      <c r="D1610">
        <f>IF(COUNTA($B$5:$B1610)&lt;=B$1,AVERAGE($B$5:$B1610),B$2*($B1610-$D1609)+$D1609)</f>
        <v>8.3934012758266903</v>
      </c>
      <c r="E1610">
        <f>IF(COUNTA($B$5:$B1610)&lt;=C$1,AVERAGE($B$5:$B1610),C$2*($B1610-$E1609)+$E1609)</f>
        <v>8.1446496536306956</v>
      </c>
      <c r="F1610">
        <f t="shared" si="48"/>
        <v>0.24875162219599467</v>
      </c>
      <c r="G1610">
        <f>IF(COUNTA($F$5:$F1610)&lt;=G$1,AVERAGE($F$5:$F1610),G$2*($F1610-$G1609)+$G1609)</f>
        <v>0.14527858312674197</v>
      </c>
      <c r="H1610">
        <f t="shared" si="49"/>
        <v>0.1034730390692527</v>
      </c>
    </row>
    <row r="1611" spans="1:8">
      <c r="A1611" s="3">
        <v>42983</v>
      </c>
      <c r="B1611" s="1">
        <v>8.7200000000000006</v>
      </c>
      <c r="C1611">
        <f>IF(COUNTA($B$5:$B1611)&lt;=A$1,AVERAGE($B$5:$B1611),A$2*($B1611-$C1610)+$C1610)</f>
        <v>8.5442884766675338</v>
      </c>
      <c r="D1611">
        <f>IF(COUNTA($B$5:$B1611)&lt;=B$1,AVERAGE($B$5:$B1611),B$2*($B1611-$D1610)+$D1610)</f>
        <v>8.4423910844526873</v>
      </c>
      <c r="E1611">
        <f>IF(COUNTA($B$5:$B1611)&lt;=C$1,AVERAGE($B$5:$B1611),C$2*($B1611-$E1610)+$E1610)</f>
        <v>8.1849241778765478</v>
      </c>
      <c r="F1611">
        <f t="shared" si="48"/>
        <v>0.25746690657613946</v>
      </c>
      <c r="G1611">
        <f>IF(COUNTA($F$5:$F1611)&lt;=G$1,AVERAGE($F$5:$F1611),G$2*($F1611-$G1610)+$G1610)</f>
        <v>0.16771624781662148</v>
      </c>
      <c r="H1611">
        <f t="shared" si="49"/>
        <v>8.9750658759517987E-2</v>
      </c>
    </row>
    <row r="1612" spans="1:8">
      <c r="A1612" s="3">
        <v>42984</v>
      </c>
      <c r="B1612" s="1">
        <v>8.7100000000000009</v>
      </c>
      <c r="C1612">
        <f>IF(COUNTA($B$5:$B1612)&lt;=A$1,AVERAGE($B$5:$B1612),A$2*($B1612-$C1611)+$C1611)</f>
        <v>8.5774307813340265</v>
      </c>
      <c r="D1612">
        <f>IF(COUNTA($B$5:$B1612)&lt;=B$1,AVERAGE($B$5:$B1612),B$2*($B1612-$D1611)+$D1611)</f>
        <v>8.4825324217847839</v>
      </c>
      <c r="E1612">
        <f>IF(COUNTA($B$5:$B1612)&lt;=C$1,AVERAGE($B$5:$B1612),C$2*($B1612-$E1611)+$E1611)</f>
        <v>8.2216794854251898</v>
      </c>
      <c r="F1612">
        <f t="shared" si="48"/>
        <v>0.26085293635959417</v>
      </c>
      <c r="G1612">
        <f>IF(COUNTA($F$5:$F1612)&lt;=G$1,AVERAGE($F$5:$F1612),G$2*($F1612-$G1611)+$G1611)</f>
        <v>0.18634358552521602</v>
      </c>
      <c r="H1612">
        <f t="shared" si="49"/>
        <v>7.4509350834378152E-2</v>
      </c>
    </row>
    <row r="1613" spans="1:8">
      <c r="A1613" s="3">
        <v>42985</v>
      </c>
      <c r="B1613" s="1">
        <v>8.6300000000000008</v>
      </c>
      <c r="C1613">
        <f>IF(COUNTA($B$5:$B1613)&lt;=A$1,AVERAGE($B$5:$B1613),A$2*($B1613-$C1612)+$C1612)</f>
        <v>8.5879446250672213</v>
      </c>
      <c r="D1613">
        <f>IF(COUNTA($B$5:$B1613)&lt;=B$1,AVERAGE($B$5:$B1613),B$2*($B1613-$D1612)+$D1612)</f>
        <v>8.5046525585170656</v>
      </c>
      <c r="E1613">
        <f>IF(COUNTA($B$5:$B1613)&lt;=C$1,AVERAGE($B$5:$B1613),C$2*($B1613-$E1612)+$E1612)</f>
        <v>8.2502619214454267</v>
      </c>
      <c r="F1613">
        <f t="shared" si="48"/>
        <v>0.25439063707163889</v>
      </c>
      <c r="G1613">
        <f>IF(COUNTA($F$5:$F1613)&lt;=G$1,AVERAGE($F$5:$F1613),G$2*($F1613-$G1612)+$G1612)</f>
        <v>0.1999529958345006</v>
      </c>
      <c r="H1613">
        <f t="shared" si="49"/>
        <v>5.443764123713829E-2</v>
      </c>
    </row>
    <row r="1614" spans="1:8">
      <c r="A1614" s="3">
        <v>42986</v>
      </c>
      <c r="B1614" s="1">
        <v>8.68</v>
      </c>
      <c r="C1614">
        <f>IF(COUNTA($B$5:$B1614)&lt;=A$1,AVERAGE($B$5:$B1614),A$2*($B1614-$C1613)+$C1613)</f>
        <v>8.6063557000537774</v>
      </c>
      <c r="D1614">
        <f>IF(COUNTA($B$5:$B1614)&lt;=B$1,AVERAGE($B$5:$B1614),B$2*($B1614-$D1613)+$D1613)</f>
        <v>8.5309546747395064</v>
      </c>
      <c r="E1614">
        <f>IF(COUNTA($B$5:$B1614)&lt;=C$1,AVERAGE($B$5:$B1614),C$2*($B1614-$E1613)+$E1613)</f>
        <v>8.2803435869442463</v>
      </c>
      <c r="F1614">
        <f t="shared" si="48"/>
        <v>0.25061108779526009</v>
      </c>
      <c r="G1614">
        <f>IF(COUNTA($F$5:$F1614)&lt;=G$1,AVERAGE($F$5:$F1614),G$2*($F1614-$G1613)+$G1613)</f>
        <v>0.21008461422665251</v>
      </c>
      <c r="H1614">
        <f t="shared" si="49"/>
        <v>4.0526473568607585E-2</v>
      </c>
    </row>
    <row r="1615" spans="1:8">
      <c r="A1615" s="3">
        <v>42987</v>
      </c>
      <c r="B1615" s="1">
        <v>8.6199999999999992</v>
      </c>
      <c r="C1615">
        <f>IF(COUNTA($B$5:$B1615)&lt;=A$1,AVERAGE($B$5:$B1615),A$2*($B1615-$C1614)+$C1614)</f>
        <v>8.609084560043021</v>
      </c>
      <c r="D1615">
        <f>IF(COUNTA($B$5:$B1615)&lt;=B$1,AVERAGE($B$5:$B1615),B$2*($B1615-$D1614)+$D1614)</f>
        <v>8.5443114735285803</v>
      </c>
      <c r="E1615">
        <f>IF(COUNTA($B$5:$B1615)&lt;=C$1,AVERAGE($B$5:$B1615),C$2*($B1615-$E1614)+$E1614)</f>
        <v>8.304119535858149</v>
      </c>
      <c r="F1615">
        <f t="shared" si="48"/>
        <v>0.24019193767043134</v>
      </c>
      <c r="G1615">
        <f>IF(COUNTA($F$5:$F1615)&lt;=G$1,AVERAGE($F$5:$F1615),G$2*($F1615-$G1614)+$G1614)</f>
        <v>0.21610607891540828</v>
      </c>
      <c r="H1615">
        <f t="shared" si="49"/>
        <v>2.408585875502306E-2</v>
      </c>
    </row>
    <row r="1616" spans="1:8">
      <c r="A1616" s="3">
        <v>42990</v>
      </c>
      <c r="B1616" s="1">
        <v>8.6199999999999992</v>
      </c>
      <c r="C1616">
        <f>IF(COUNTA($B$5:$B1616)&lt;=A$1,AVERAGE($B$5:$B1616),A$2*($B1616-$C1615)+$C1615)</f>
        <v>8.611267648034417</v>
      </c>
      <c r="D1616">
        <f>IF(COUNTA($B$5:$B1616)&lt;=B$1,AVERAGE($B$5:$B1616),B$2*($B1616-$D1615)+$D1615)</f>
        <v>8.5556647524992933</v>
      </c>
      <c r="E1616">
        <f>IF(COUNTA($B$5:$B1616)&lt;=C$1,AVERAGE($B$5:$B1616),C$2*($B1616-$E1615)+$E1615)</f>
        <v>8.3262311683480785</v>
      </c>
      <c r="F1616">
        <f t="shared" si="48"/>
        <v>0.22943358415121473</v>
      </c>
      <c r="G1616">
        <f>IF(COUNTA($F$5:$F1616)&lt;=G$1,AVERAGE($F$5:$F1616),G$2*($F1616-$G1615)+$G1615)</f>
        <v>0.21877157996256957</v>
      </c>
      <c r="H1616">
        <f t="shared" si="49"/>
        <v>1.0662004188645158E-2</v>
      </c>
    </row>
    <row r="1617" spans="1:8">
      <c r="A1617" s="3">
        <v>42991</v>
      </c>
      <c r="B1617" s="1">
        <v>8.5399999999999991</v>
      </c>
      <c r="C1617">
        <f>IF(COUNTA($B$5:$B1617)&lt;=A$1,AVERAGE($B$5:$B1617),A$2*($B1617-$C1616)+$C1616)</f>
        <v>8.5970141184275342</v>
      </c>
      <c r="D1617">
        <f>IF(COUNTA($B$5:$B1617)&lt;=B$1,AVERAGE($B$5:$B1617),B$2*($B1617-$D1616)+$D1616)</f>
        <v>8.5533150396243993</v>
      </c>
      <c r="E1617">
        <f>IF(COUNTA($B$5:$B1617)&lt;=C$1,AVERAGE($B$5:$B1617),C$2*($B1617-$E1616)+$E1616)</f>
        <v>8.3411949865637123</v>
      </c>
      <c r="F1617">
        <f t="shared" ref="F1617:F1680" si="50">D1617-E1617</f>
        <v>0.21212005306068704</v>
      </c>
      <c r="G1617">
        <f>IF(COUNTA($F$5:$F1617)&lt;=G$1,AVERAGE($F$5:$F1617),G$2*($F1617-$G1616)+$G1616)</f>
        <v>0.21744127458219306</v>
      </c>
      <c r="H1617">
        <f t="shared" ref="H1617:H1680" si="51">F1617-G1617</f>
        <v>-5.3212215215060199E-3</v>
      </c>
    </row>
    <row r="1618" spans="1:8">
      <c r="A1618" s="3">
        <v>42992</v>
      </c>
      <c r="B1618" s="1">
        <v>8.65</v>
      </c>
      <c r="C1618">
        <f>IF(COUNTA($B$5:$B1618)&lt;=A$1,AVERAGE($B$5:$B1618),A$2*($B1618-$C1617)+$C1617)</f>
        <v>8.6076112947420267</v>
      </c>
      <c r="D1618">
        <f>IF(COUNTA($B$5:$B1618)&lt;=B$1,AVERAGE($B$5:$B1618),B$2*($B1618-$D1617)+$D1617)</f>
        <v>8.5678177836807397</v>
      </c>
      <c r="E1618">
        <f>IF(COUNTA($B$5:$B1618)&lt;=C$1,AVERAGE($B$5:$B1618),C$2*($B1618-$E1617)+$E1617)</f>
        <v>8.3628113375042528</v>
      </c>
      <c r="F1618">
        <f t="shared" si="50"/>
        <v>0.20500644617648689</v>
      </c>
      <c r="G1618">
        <f>IF(COUNTA($F$5:$F1618)&lt;=G$1,AVERAGE($F$5:$F1618),G$2*($F1618-$G1617)+$G1617)</f>
        <v>0.21495430890105183</v>
      </c>
      <c r="H1618">
        <f t="shared" si="51"/>
        <v>-9.9478627245649376E-3</v>
      </c>
    </row>
    <row r="1619" spans="1:8">
      <c r="A1619" s="3">
        <v>42993</v>
      </c>
      <c r="B1619" s="1">
        <v>8.65</v>
      </c>
      <c r="C1619">
        <f>IF(COUNTA($B$5:$B1619)&lt;=A$1,AVERAGE($B$5:$B1619),A$2*($B1619-$C1618)+$C1618)</f>
        <v>8.6160890357936211</v>
      </c>
      <c r="D1619">
        <f>IF(COUNTA($B$5:$B1619)&lt;=B$1,AVERAGE($B$5:$B1619),B$2*($B1619-$D1618)+$D1618)</f>
        <v>8.5801451161286284</v>
      </c>
      <c r="E1619">
        <f>IF(COUNTA($B$5:$B1619)&lt;=C$1,AVERAGE($B$5:$B1619),C$2*($B1619-$E1618)+$E1618)</f>
        <v>8.3829145438789556</v>
      </c>
      <c r="F1619">
        <f t="shared" si="50"/>
        <v>0.19723057224967278</v>
      </c>
      <c r="G1619">
        <f>IF(COUNTA($F$5:$F1619)&lt;=G$1,AVERAGE($F$5:$F1619),G$2*($F1619-$G1618)+$G1618)</f>
        <v>0.21140956157077601</v>
      </c>
      <c r="H1619">
        <f t="shared" si="51"/>
        <v>-1.417898932110323E-2</v>
      </c>
    </row>
    <row r="1620" spans="1:8">
      <c r="A1620" s="3">
        <v>42994</v>
      </c>
      <c r="B1620" s="1">
        <v>8.9499999999999993</v>
      </c>
      <c r="C1620">
        <f>IF(COUNTA($B$5:$B1620)&lt;=A$1,AVERAGE($B$5:$B1620),A$2*($B1620-$C1619)+$C1619)</f>
        <v>8.6828712286348964</v>
      </c>
      <c r="D1620">
        <f>IF(COUNTA($B$5:$B1620)&lt;=B$1,AVERAGE($B$5:$B1620),B$2*($B1620-$D1619)+$D1619)</f>
        <v>8.6356233487093341</v>
      </c>
      <c r="E1620">
        <f>IF(COUNTA($B$5:$B1620)&lt;=C$1,AVERAGE($B$5:$B1620),C$2*($B1620-$E1619)+$E1619)</f>
        <v>8.4226105258074284</v>
      </c>
      <c r="F1620">
        <f t="shared" si="50"/>
        <v>0.21301282290190571</v>
      </c>
      <c r="G1620">
        <f>IF(COUNTA($F$5:$F1620)&lt;=G$1,AVERAGE($F$5:$F1620),G$2*($F1620-$G1619)+$G1619)</f>
        <v>0.21173021383700194</v>
      </c>
      <c r="H1620">
        <f t="shared" si="51"/>
        <v>1.2826090649037669E-3</v>
      </c>
    </row>
    <row r="1621" spans="1:8">
      <c r="A1621" s="3">
        <v>42997</v>
      </c>
      <c r="B1621" s="1">
        <v>9.02</v>
      </c>
      <c r="C1621">
        <f>IF(COUNTA($B$5:$B1621)&lt;=A$1,AVERAGE($B$5:$B1621),A$2*($B1621-$C1620)+$C1620)</f>
        <v>8.7502969829079174</v>
      </c>
      <c r="D1621">
        <f>IF(COUNTA($B$5:$B1621)&lt;=B$1,AVERAGE($B$5:$B1621),B$2*($B1621-$D1620)+$D1620)</f>
        <v>8.6932798464029339</v>
      </c>
      <c r="E1621">
        <f>IF(COUNTA($B$5:$B1621)&lt;=C$1,AVERAGE($B$5:$B1621),C$2*($B1621-$E1620)+$E1620)</f>
        <v>8.4644277890009079</v>
      </c>
      <c r="F1621">
        <f t="shared" si="50"/>
        <v>0.22885205740202608</v>
      </c>
      <c r="G1621">
        <f>IF(COUNTA($F$5:$F1621)&lt;=G$1,AVERAGE($F$5:$F1621),G$2*($F1621-$G1620)+$G1620)</f>
        <v>0.21515458255000677</v>
      </c>
      <c r="H1621">
        <f t="shared" si="51"/>
        <v>1.3697474852019303E-2</v>
      </c>
    </row>
    <row r="1622" spans="1:8">
      <c r="A1622" s="3">
        <v>42998</v>
      </c>
      <c r="B1622" s="1">
        <v>8.89</v>
      </c>
      <c r="C1622">
        <f>IF(COUNTA($B$5:$B1622)&lt;=A$1,AVERAGE($B$5:$B1622),A$2*($B1622-$C1621)+$C1621)</f>
        <v>8.778237586326334</v>
      </c>
      <c r="D1622">
        <f>IF(COUNTA($B$5:$B1622)&lt;=B$1,AVERAGE($B$5:$B1622),B$2*($B1622-$D1621)+$D1621)</f>
        <v>8.7227878694424934</v>
      </c>
      <c r="E1622">
        <f>IF(COUNTA($B$5:$B1622)&lt;=C$1,AVERAGE($B$5:$B1622),C$2*($B1622-$E1621)+$E1621)</f>
        <v>8.4942178437708442</v>
      </c>
      <c r="F1622">
        <f t="shared" si="50"/>
        <v>0.22857002567164919</v>
      </c>
      <c r="G1622">
        <f>IF(COUNTA($F$5:$F1622)&lt;=G$1,AVERAGE($F$5:$F1622),G$2*($F1622-$G1621)+$G1621)</f>
        <v>0.21783767117433525</v>
      </c>
      <c r="H1622">
        <f t="shared" si="51"/>
        <v>1.073235449731394E-2</v>
      </c>
    </row>
    <row r="1623" spans="1:8">
      <c r="A1623" s="3">
        <v>42999</v>
      </c>
      <c r="B1623" s="1">
        <v>8.82</v>
      </c>
      <c r="C1623">
        <f>IF(COUNTA($B$5:$B1623)&lt;=A$1,AVERAGE($B$5:$B1623),A$2*($B1623-$C1622)+$C1622)</f>
        <v>8.7865900690610665</v>
      </c>
      <c r="D1623">
        <f>IF(COUNTA($B$5:$B1623)&lt;=B$1,AVERAGE($B$5:$B1623),B$2*($B1623-$D1622)+$D1622)</f>
        <v>8.737369689026119</v>
      </c>
      <c r="E1623">
        <f>IF(COUNTA($B$5:$B1623)&lt;=C$1,AVERAGE($B$5:$B1623),C$2*($B1623-$E1622)+$E1622)</f>
        <v>8.5170225947068854</v>
      </c>
      <c r="F1623">
        <f t="shared" si="50"/>
        <v>0.22034709431923361</v>
      </c>
      <c r="G1623">
        <f>IF(COUNTA($F$5:$F1623)&lt;=G$1,AVERAGE($F$5:$F1623),G$2*($F1623-$G1622)+$G1622)</f>
        <v>0.21833955580331493</v>
      </c>
      <c r="H1623">
        <f t="shared" si="51"/>
        <v>2.0075385159186721E-3</v>
      </c>
    </row>
    <row r="1624" spans="1:8">
      <c r="A1624" s="3">
        <v>43000</v>
      </c>
      <c r="B1624" s="1">
        <v>8.85</v>
      </c>
      <c r="C1624">
        <f>IF(COUNTA($B$5:$B1624)&lt;=A$1,AVERAGE($B$5:$B1624),A$2*($B1624-$C1623)+$C1623)</f>
        <v>8.7992720552488528</v>
      </c>
      <c r="D1624">
        <f>IF(COUNTA($B$5:$B1624)&lt;=B$1,AVERAGE($B$5:$B1624),B$2*($B1624-$D1623)+$D1623)</f>
        <v>8.7542642356722009</v>
      </c>
      <c r="E1624">
        <f>IF(COUNTA($B$5:$B1624)&lt;=C$1,AVERAGE($B$5:$B1624),C$2*($B1624-$E1623)+$E1623)</f>
        <v>8.5403310130774042</v>
      </c>
      <c r="F1624">
        <f t="shared" si="50"/>
        <v>0.21393322259479675</v>
      </c>
      <c r="G1624">
        <f>IF(COUNTA($F$5:$F1624)&lt;=G$1,AVERAGE($F$5:$F1624),G$2*($F1624-$G1623)+$G1623)</f>
        <v>0.21745828916161131</v>
      </c>
      <c r="H1624">
        <f t="shared" si="51"/>
        <v>-3.5250665668145609E-3</v>
      </c>
    </row>
    <row r="1625" spans="1:8">
      <c r="A1625" s="3">
        <v>43001</v>
      </c>
      <c r="B1625" s="1">
        <v>8.82</v>
      </c>
      <c r="C1625">
        <f>IF(COUNTA($B$5:$B1625)&lt;=A$1,AVERAGE($B$5:$B1625),A$2*($B1625-$C1624)+$C1624)</f>
        <v>8.803417644199083</v>
      </c>
      <c r="D1625">
        <f>IF(COUNTA($B$5:$B1625)&lt;=B$1,AVERAGE($B$5:$B1625),B$2*($B1625-$D1624)+$D1624)</f>
        <v>8.7641246003213702</v>
      </c>
      <c r="E1625">
        <f>IF(COUNTA($B$5:$B1625)&lt;=C$1,AVERAGE($B$5:$B1625),C$2*($B1625-$E1624)+$E1624)</f>
        <v>8.5599078421619854</v>
      </c>
      <c r="F1625">
        <f t="shared" si="50"/>
        <v>0.20421675815938478</v>
      </c>
      <c r="G1625">
        <f>IF(COUNTA($F$5:$F1625)&lt;=G$1,AVERAGE($F$5:$F1625),G$2*($F1625-$G1624)+$G1624)</f>
        <v>0.21480998296116599</v>
      </c>
      <c r="H1625">
        <f t="shared" si="51"/>
        <v>-1.0593224801781209E-2</v>
      </c>
    </row>
    <row r="1626" spans="1:8">
      <c r="A1626" s="3">
        <v>43004</v>
      </c>
      <c r="B1626" s="1">
        <v>8.9499999999999993</v>
      </c>
      <c r="C1626">
        <f>IF(COUNTA($B$5:$B1626)&lt;=A$1,AVERAGE($B$5:$B1626),A$2*($B1626-$C1625)+$C1625)</f>
        <v>8.8327341153592656</v>
      </c>
      <c r="D1626">
        <f>IF(COUNTA($B$5:$B1626)&lt;=B$1,AVERAGE($B$5:$B1626),B$2*($B1626-$D1625)+$D1625)</f>
        <v>8.7920059102731649</v>
      </c>
      <c r="E1626">
        <f>IF(COUNTA($B$5:$B1626)&lt;=C$1,AVERAGE($B$5:$B1626),C$2*($B1626-$E1625)+$E1625)</f>
        <v>8.5872142932106463</v>
      </c>
      <c r="F1626">
        <f t="shared" si="50"/>
        <v>0.20479161706251858</v>
      </c>
      <c r="G1626">
        <f>IF(COUNTA($F$5:$F1626)&lt;=G$1,AVERAGE($F$5:$F1626),G$2*($F1626-$G1625)+$G1625)</f>
        <v>0.2128063097814365</v>
      </c>
      <c r="H1626">
        <f t="shared" si="51"/>
        <v>-8.0146927189179151E-3</v>
      </c>
    </row>
    <row r="1627" spans="1:8">
      <c r="A1627" s="3">
        <v>43005</v>
      </c>
      <c r="B1627" s="1">
        <v>8.92</v>
      </c>
      <c r="C1627">
        <f>IF(COUNTA($B$5:$B1627)&lt;=A$1,AVERAGE($B$5:$B1627),A$2*($B1627-$C1626)+$C1626)</f>
        <v>8.8501872922874121</v>
      </c>
      <c r="D1627">
        <f>IF(COUNTA($B$5:$B1627)&lt;=B$1,AVERAGE($B$5:$B1627),B$2*($B1627-$D1626)+$D1626)</f>
        <v>8.8112050237321906</v>
      </c>
      <c r="E1627">
        <f>IF(COUNTA($B$5:$B1627)&lt;=C$1,AVERAGE($B$5:$B1627),C$2*($B1627-$E1626)+$E1626)</f>
        <v>8.6105092926859008</v>
      </c>
      <c r="F1627">
        <f t="shared" si="50"/>
        <v>0.20069573104628979</v>
      </c>
      <c r="G1627">
        <f>IF(COUNTA($F$5:$F1627)&lt;=G$1,AVERAGE($F$5:$F1627),G$2*($F1627-$G1626)+$G1626)</f>
        <v>0.21038419403440717</v>
      </c>
      <c r="H1627">
        <f t="shared" si="51"/>
        <v>-9.6884629881173745E-3</v>
      </c>
    </row>
    <row r="1628" spans="1:8">
      <c r="A1628" s="3">
        <v>43006</v>
      </c>
      <c r="B1628" s="1">
        <v>9.08</v>
      </c>
      <c r="C1628">
        <f>IF(COUNTA($B$5:$B1628)&lt;=A$1,AVERAGE($B$5:$B1628),A$2*($B1628-$C1627)+$C1627)</f>
        <v>8.896149833829929</v>
      </c>
      <c r="D1628">
        <f>IF(COUNTA($B$5:$B1628)&lt;=B$1,AVERAGE($B$5:$B1628),B$2*($B1628-$D1627)+$D1627)</f>
        <v>8.8515242701723622</v>
      </c>
      <c r="E1628">
        <f>IF(COUNTA($B$5:$B1628)&lt;=C$1,AVERAGE($B$5:$B1628),C$2*($B1628-$E1627)+$E1627)</f>
        <v>8.6433736421978882</v>
      </c>
      <c r="F1628">
        <f t="shared" si="50"/>
        <v>0.20815062797447403</v>
      </c>
      <c r="G1628">
        <f>IF(COUNTA($F$5:$F1628)&lt;=G$1,AVERAGE($F$5:$F1628),G$2*($F1628-$G1627)+$G1627)</f>
        <v>0.20993748082242053</v>
      </c>
      <c r="H1628">
        <f t="shared" si="51"/>
        <v>-1.7868528479464962E-3</v>
      </c>
    </row>
    <row r="1629" spans="1:8">
      <c r="A1629" s="3">
        <v>43007</v>
      </c>
      <c r="B1629" s="1">
        <v>9.02</v>
      </c>
      <c r="C1629">
        <f>IF(COUNTA($B$5:$B1629)&lt;=A$1,AVERAGE($B$5:$B1629),A$2*($B1629-$C1628)+$C1628)</f>
        <v>8.9209198670639438</v>
      </c>
      <c r="D1629">
        <f>IF(COUNTA($B$5:$B1629)&lt;=B$1,AVERAGE($B$5:$B1629),B$2*($B1629-$D1628)+$D1628)</f>
        <v>8.8767956296465087</v>
      </c>
      <c r="E1629">
        <f>IF(COUNTA($B$5:$B1629)&lt;=C$1,AVERAGE($B$5:$B1629),C$2*($B1629-$E1628)+$E1628)</f>
        <v>8.6697374872440367</v>
      </c>
      <c r="F1629">
        <f t="shared" si="50"/>
        <v>0.207058142402472</v>
      </c>
      <c r="G1629">
        <f>IF(COUNTA($F$5:$F1629)&lt;=G$1,AVERAGE($F$5:$F1629),G$2*($F1629-$G1628)+$G1628)</f>
        <v>0.20936161313843082</v>
      </c>
      <c r="H1629">
        <f t="shared" si="51"/>
        <v>-2.3034707359588236E-3</v>
      </c>
    </row>
    <row r="1630" spans="1:8">
      <c r="A1630" s="3">
        <v>43008</v>
      </c>
      <c r="B1630" s="1">
        <v>9.02</v>
      </c>
      <c r="C1630">
        <f>IF(COUNTA($B$5:$B1630)&lt;=A$1,AVERAGE($B$5:$B1630),A$2*($B1630-$C1629)+$C1629)</f>
        <v>8.940735893651155</v>
      </c>
      <c r="D1630">
        <f>IF(COUNTA($B$5:$B1630)&lt;=B$1,AVERAGE($B$5:$B1630),B$2*($B1630-$D1629)+$D1629)</f>
        <v>8.8982762851995325</v>
      </c>
      <c r="E1630">
        <f>IF(COUNTA($B$5:$B1630)&lt;=C$1,AVERAGE($B$5:$B1630),C$2*($B1630-$E1629)+$E1629)</f>
        <v>8.694255863136954</v>
      </c>
      <c r="F1630">
        <f t="shared" si="50"/>
        <v>0.20402042206257853</v>
      </c>
      <c r="G1630">
        <f>IF(COUNTA($F$5:$F1630)&lt;=G$1,AVERAGE($F$5:$F1630),G$2*($F1630-$G1629)+$G1629)</f>
        <v>0.20829337492326036</v>
      </c>
      <c r="H1630">
        <f t="shared" si="51"/>
        <v>-4.2729528606818279E-3</v>
      </c>
    </row>
    <row r="1631" spans="1:8">
      <c r="A1631" s="3">
        <v>43011</v>
      </c>
      <c r="B1631" s="1">
        <v>9.08</v>
      </c>
      <c r="C1631">
        <f>IF(COUNTA($B$5:$B1631)&lt;=A$1,AVERAGE($B$5:$B1631),A$2*($B1631-$C1630)+$C1630)</f>
        <v>8.9685887149209247</v>
      </c>
      <c r="D1631">
        <f>IF(COUNTA($B$5:$B1631)&lt;=B$1,AVERAGE($B$5:$B1631),B$2*($B1631-$D1630)+$D1630)</f>
        <v>8.9255348424196033</v>
      </c>
      <c r="E1631">
        <f>IF(COUNTA($B$5:$B1631)&lt;=C$1,AVERAGE($B$5:$B1631),C$2*($B1631-$E1630)+$E1630)</f>
        <v>8.7212579527173677</v>
      </c>
      <c r="F1631">
        <f t="shared" si="50"/>
        <v>0.20427688970223556</v>
      </c>
      <c r="G1631">
        <f>IF(COUNTA($F$5:$F1631)&lt;=G$1,AVERAGE($F$5:$F1631),G$2*($F1631-$G1630)+$G1630)</f>
        <v>0.20749007787905541</v>
      </c>
      <c r="H1631">
        <f t="shared" si="51"/>
        <v>-3.2131881768198423E-3</v>
      </c>
    </row>
    <row r="1632" spans="1:8">
      <c r="A1632" s="3">
        <v>43012</v>
      </c>
      <c r="B1632" s="1">
        <v>9.08</v>
      </c>
      <c r="C1632">
        <f>IF(COUNTA($B$5:$B1632)&lt;=A$1,AVERAGE($B$5:$B1632),A$2*($B1632-$C1631)+$C1631)</f>
        <v>8.9908709719367401</v>
      </c>
      <c r="D1632">
        <f>IF(COUNTA($B$5:$B1632)&lt;=B$1,AVERAGE($B$5:$B1632),B$2*($B1632-$D1631)+$D1631)</f>
        <v>8.9487046160566628</v>
      </c>
      <c r="E1632">
        <f>IF(COUNTA($B$5:$B1632)&lt;=C$1,AVERAGE($B$5:$B1632),C$2*($B1632-$E1631)+$E1631)</f>
        <v>8.7463698960271525</v>
      </c>
      <c r="F1632">
        <f t="shared" si="50"/>
        <v>0.20233472002951025</v>
      </c>
      <c r="G1632">
        <f>IF(COUNTA($F$5:$F1632)&lt;=G$1,AVERAGE($F$5:$F1632),G$2*($F1632-$G1631)+$G1631)</f>
        <v>0.20645900630914638</v>
      </c>
      <c r="H1632">
        <f t="shared" si="51"/>
        <v>-4.1242862796361246E-3</v>
      </c>
    </row>
    <row r="1633" spans="1:8">
      <c r="A1633" s="3">
        <v>43013</v>
      </c>
      <c r="B1633" s="1">
        <v>9.14</v>
      </c>
      <c r="C1633">
        <f>IF(COUNTA($B$5:$B1633)&lt;=A$1,AVERAGE($B$5:$B1633),A$2*($B1633-$C1632)+$C1632)</f>
        <v>9.0206967775493929</v>
      </c>
      <c r="D1633">
        <f>IF(COUNTA($B$5:$B1633)&lt;=B$1,AVERAGE($B$5:$B1633),B$2*($B1633-$D1632)+$D1632)</f>
        <v>8.9773989236481633</v>
      </c>
      <c r="E1633">
        <f>IF(COUNTA($B$5:$B1633)&lt;=C$1,AVERAGE($B$5:$B1633),C$2*($B1633-$E1632)+$E1632)</f>
        <v>8.7739240033052521</v>
      </c>
      <c r="F1633">
        <f t="shared" si="50"/>
        <v>0.20347492034291115</v>
      </c>
      <c r="G1633">
        <f>IF(COUNTA($F$5:$F1633)&lt;=G$1,AVERAGE($F$5:$F1633),G$2*($F1633-$G1632)+$G1632)</f>
        <v>0.20586218911589932</v>
      </c>
      <c r="H1633">
        <f t="shared" si="51"/>
        <v>-2.3872687729881714E-3</v>
      </c>
    </row>
    <row r="1634" spans="1:8">
      <c r="A1634" s="3">
        <v>43014</v>
      </c>
      <c r="B1634" s="1">
        <v>9.1999999999999993</v>
      </c>
      <c r="C1634">
        <f>IF(COUNTA($B$5:$B1634)&lt;=A$1,AVERAGE($B$5:$B1634),A$2*($B1634-$C1633)+$C1633)</f>
        <v>9.0565574220395142</v>
      </c>
      <c r="D1634">
        <f>IF(COUNTA($B$5:$B1634)&lt;=B$1,AVERAGE($B$5:$B1634),B$2*($B1634-$D1633)+$D1633)</f>
        <v>9.0107890851009387</v>
      </c>
      <c r="E1634">
        <f>IF(COUNTA($B$5:$B1634)&lt;=C$1,AVERAGE($B$5:$B1634),C$2*($B1634-$E1633)+$E1633)</f>
        <v>8.8037493230738839</v>
      </c>
      <c r="F1634">
        <f t="shared" si="50"/>
        <v>0.20703976202705476</v>
      </c>
      <c r="G1634">
        <f>IF(COUNTA($F$5:$F1634)&lt;=G$1,AVERAGE($F$5:$F1634),G$2*($F1634-$G1633)+$G1633)</f>
        <v>0.20609770369813041</v>
      </c>
      <c r="H1634">
        <f t="shared" si="51"/>
        <v>9.4205832892435559E-4</v>
      </c>
    </row>
    <row r="1635" spans="1:8">
      <c r="A1635" s="3">
        <v>43015</v>
      </c>
      <c r="B1635" s="1">
        <v>9.25</v>
      </c>
      <c r="C1635">
        <f>IF(COUNTA($B$5:$B1635)&lt;=A$1,AVERAGE($B$5:$B1635),A$2*($B1635-$C1634)+$C1634)</f>
        <v>9.0952459376316117</v>
      </c>
      <c r="D1635">
        <f>IF(COUNTA($B$5:$B1635)&lt;=B$1,AVERAGE($B$5:$B1635),B$2*($B1635-$D1634)+$D1634)</f>
        <v>9.0466707223357972</v>
      </c>
      <c r="E1635">
        <f>IF(COUNTA($B$5:$B1635)&lt;=C$1,AVERAGE($B$5:$B1635),C$2*($B1635-$E1634)+$E1634)</f>
        <v>8.834986870458712</v>
      </c>
      <c r="F1635">
        <f t="shared" si="50"/>
        <v>0.21168385187708516</v>
      </c>
      <c r="G1635">
        <f>IF(COUNTA($F$5:$F1635)&lt;=G$1,AVERAGE($F$5:$F1635),G$2*($F1635-$G1634)+$G1634)</f>
        <v>0.20721493333392135</v>
      </c>
      <c r="H1635">
        <f t="shared" si="51"/>
        <v>4.4689185431638079E-3</v>
      </c>
    </row>
    <row r="1636" spans="1:8">
      <c r="A1636" s="3">
        <v>43018</v>
      </c>
      <c r="B1636" s="1">
        <v>9.25</v>
      </c>
      <c r="C1636">
        <f>IF(COUNTA($B$5:$B1636)&lt;=A$1,AVERAGE($B$5:$B1636),A$2*($B1636-$C1635)+$C1635)</f>
        <v>9.1261967501052901</v>
      </c>
      <c r="D1636">
        <f>IF(COUNTA($B$5:$B1636)&lt;=B$1,AVERAGE($B$5:$B1636),B$2*($B1636-$D1635)+$D1635)</f>
        <v>9.0771701139854279</v>
      </c>
      <c r="E1636">
        <f>IF(COUNTA($B$5:$B1636)&lt;=C$1,AVERAGE($B$5:$B1636),C$2*($B1636-$E1635)+$E1635)</f>
        <v>8.864037789526602</v>
      </c>
      <c r="F1636">
        <f t="shared" si="50"/>
        <v>0.21313232445882591</v>
      </c>
      <c r="G1636">
        <f>IF(COUNTA($F$5:$F1636)&lt;=G$1,AVERAGE($F$5:$F1636),G$2*($F1636-$G1635)+$G1635)</f>
        <v>0.20839841155890226</v>
      </c>
      <c r="H1636">
        <f t="shared" si="51"/>
        <v>4.7339128999236424E-3</v>
      </c>
    </row>
    <row r="1637" spans="1:8">
      <c r="A1637" s="3">
        <v>43019</v>
      </c>
      <c r="B1637" s="1">
        <v>9.15</v>
      </c>
      <c r="C1637">
        <f>IF(COUNTA($B$5:$B1637)&lt;=A$1,AVERAGE($B$5:$B1637),A$2*($B1637-$C1636)+$C1636)</f>
        <v>9.1309574000842328</v>
      </c>
      <c r="D1637">
        <f>IF(COUNTA($B$5:$B1637)&lt;=B$1,AVERAGE($B$5:$B1637),B$2*($B1637-$D1636)+$D1636)</f>
        <v>9.088094596887613</v>
      </c>
      <c r="E1637">
        <f>IF(COUNTA($B$5:$B1637)&lt;=C$1,AVERAGE($B$5:$B1637),C$2*($B1637-$E1636)+$E1636)</f>
        <v>8.8840551442597402</v>
      </c>
      <c r="F1637">
        <f t="shared" si="50"/>
        <v>0.20403945262787282</v>
      </c>
      <c r="G1637">
        <f>IF(COUNTA($F$5:$F1637)&lt;=G$1,AVERAGE($F$5:$F1637),G$2*($F1637-$G1636)+$G1636)</f>
        <v>0.20752661977269637</v>
      </c>
      <c r="H1637">
        <f t="shared" si="51"/>
        <v>-3.4871671448235553E-3</v>
      </c>
    </row>
    <row r="1638" spans="1:8">
      <c r="A1638" s="3">
        <v>43020</v>
      </c>
      <c r="B1638" s="1">
        <v>9.24</v>
      </c>
      <c r="C1638">
        <f>IF(COUNTA($B$5:$B1638)&lt;=A$1,AVERAGE($B$5:$B1638),A$2*($B1638-$C1637)+$C1637)</f>
        <v>9.1527659200673863</v>
      </c>
      <c r="D1638">
        <f>IF(COUNTA($B$5:$B1638)&lt;=B$1,AVERAGE($B$5:$B1638),B$2*($B1638-$D1637)+$D1637)</f>
        <v>9.1108804073544718</v>
      </c>
      <c r="E1638">
        <f>IF(COUNTA($B$5:$B1638)&lt;=C$1,AVERAGE($B$5:$B1638),C$2*($B1638-$E1637)+$E1637)</f>
        <v>8.9089712841615576</v>
      </c>
      <c r="F1638">
        <f t="shared" si="50"/>
        <v>0.20190912319291421</v>
      </c>
      <c r="G1638">
        <f>IF(COUNTA($F$5:$F1638)&lt;=G$1,AVERAGE($F$5:$F1638),G$2*($F1638-$G1637)+$G1637)</f>
        <v>0.20640312045673995</v>
      </c>
      <c r="H1638">
        <f t="shared" si="51"/>
        <v>-4.4939972638257386E-3</v>
      </c>
    </row>
    <row r="1639" spans="1:8">
      <c r="A1639" s="3">
        <v>43021</v>
      </c>
      <c r="B1639" s="1">
        <v>9.09</v>
      </c>
      <c r="C1639">
        <f>IF(COUNTA($B$5:$B1639)&lt;=A$1,AVERAGE($B$5:$B1639),A$2*($B1639-$C1638)+$C1638)</f>
        <v>9.1402127360539094</v>
      </c>
      <c r="D1639">
        <f>IF(COUNTA($B$5:$B1639)&lt;=B$1,AVERAGE($B$5:$B1639),B$2*($B1639-$D1638)+$D1638)</f>
        <v>9.1077483462513005</v>
      </c>
      <c r="E1639">
        <f>IF(COUNTA($B$5:$B1639)&lt;=C$1,AVERAGE($B$5:$B1639),C$2*($B1639-$E1638)+$E1638)</f>
        <v>8.9216432942702486</v>
      </c>
      <c r="F1639">
        <f t="shared" si="50"/>
        <v>0.18610505198105187</v>
      </c>
      <c r="G1639">
        <f>IF(COUNTA($F$5:$F1639)&lt;=G$1,AVERAGE($F$5:$F1639),G$2*($F1639-$G1638)+$G1638)</f>
        <v>0.20234350676160234</v>
      </c>
      <c r="H1639">
        <f t="shared" si="51"/>
        <v>-1.6238454780550471E-2</v>
      </c>
    </row>
    <row r="1640" spans="1:8">
      <c r="A1640" s="3">
        <v>43026</v>
      </c>
      <c r="B1640" s="1">
        <v>9.08</v>
      </c>
      <c r="C1640">
        <f>IF(COUNTA($B$5:$B1640)&lt;=A$1,AVERAGE($B$5:$B1640),A$2*($B1640-$C1639)+$C1639)</f>
        <v>9.1281701888431268</v>
      </c>
      <c r="D1640">
        <f>IF(COUNTA($B$5:$B1640)&lt;=B$1,AVERAGE($B$5:$B1640),B$2*($B1640-$D1639)+$D1639)</f>
        <v>9.1035860943136058</v>
      </c>
      <c r="E1640">
        <f>IF(COUNTA($B$5:$B1640)&lt;=C$1,AVERAGE($B$5:$B1640),C$2*($B1640-$E1639)+$E1639)</f>
        <v>8.932728263671331</v>
      </c>
      <c r="F1640">
        <f t="shared" si="50"/>
        <v>0.17085783064227478</v>
      </c>
      <c r="G1640">
        <f>IF(COUNTA($F$5:$F1640)&lt;=G$1,AVERAGE($F$5:$F1640),G$2*($F1640-$G1639)+$G1639)</f>
        <v>0.19604637153773682</v>
      </c>
      <c r="H1640">
        <f t="shared" si="51"/>
        <v>-2.5188540895462047E-2</v>
      </c>
    </row>
    <row r="1641" spans="1:8">
      <c r="A1641" s="3">
        <v>43027</v>
      </c>
      <c r="B1641" s="1">
        <v>9.02</v>
      </c>
      <c r="C1641">
        <f>IF(COUNTA($B$5:$B1641)&lt;=A$1,AVERAGE($B$5:$B1641),A$2*($B1641-$C1640)+$C1640)</f>
        <v>9.1065361510745007</v>
      </c>
      <c r="D1641">
        <f>IF(COUNTA($B$5:$B1641)&lt;=B$1,AVERAGE($B$5:$B1641),B$2*($B1641-$D1640)+$D1640)</f>
        <v>9.091048180166565</v>
      </c>
      <c r="E1641">
        <f>IF(COUNTA($B$5:$B1641)&lt;=C$1,AVERAGE($B$5:$B1641),C$2*($B1641-$E1640)+$E1640)</f>
        <v>8.938837285214337</v>
      </c>
      <c r="F1641">
        <f t="shared" si="50"/>
        <v>0.15221089495222806</v>
      </c>
      <c r="G1641">
        <f>IF(COUNTA($F$5:$F1641)&lt;=G$1,AVERAGE($F$5:$F1641),G$2*($F1641-$G1640)+$G1640)</f>
        <v>0.18727927622063506</v>
      </c>
      <c r="H1641">
        <f t="shared" si="51"/>
        <v>-3.5068381268407001E-2</v>
      </c>
    </row>
    <row r="1642" spans="1:8">
      <c r="A1642" s="3">
        <v>43028</v>
      </c>
      <c r="B1642" s="1">
        <v>8.98</v>
      </c>
      <c r="C1642">
        <f>IF(COUNTA($B$5:$B1642)&lt;=A$1,AVERAGE($B$5:$B1642),A$2*($B1642-$C1641)+$C1641)</f>
        <v>9.0812289208596013</v>
      </c>
      <c r="D1642">
        <f>IF(COUNTA($B$5:$B1642)&lt;=B$1,AVERAGE($B$5:$B1642),B$2*($B1642-$D1641)+$D1641)</f>
        <v>9.074390953141581</v>
      </c>
      <c r="E1642">
        <f>IF(COUNTA($B$5:$B1642)&lt;=C$1,AVERAGE($B$5:$B1642),C$2*($B1642-$E1641)+$E1641)</f>
        <v>8.9417186752493336</v>
      </c>
      <c r="F1642">
        <f t="shared" si="50"/>
        <v>0.13267227789224734</v>
      </c>
      <c r="G1642">
        <f>IF(COUNTA($F$5:$F1642)&lt;=G$1,AVERAGE($F$5:$F1642),G$2*($F1642-$G1641)+$G1641)</f>
        <v>0.17635787655495752</v>
      </c>
      <c r="H1642">
        <f t="shared" si="51"/>
        <v>-4.3685598662710184E-2</v>
      </c>
    </row>
    <row r="1643" spans="1:8">
      <c r="A1643" s="3">
        <v>43029</v>
      </c>
      <c r="B1643" s="1">
        <v>8.91</v>
      </c>
      <c r="C1643">
        <f>IF(COUNTA($B$5:$B1643)&lt;=A$1,AVERAGE($B$5:$B1643),A$2*($B1643-$C1642)+$C1642)</f>
        <v>9.0469831366876807</v>
      </c>
      <c r="D1643">
        <f>IF(COUNTA($B$5:$B1643)&lt;=B$1,AVERAGE($B$5:$B1643),B$2*($B1643-$D1642)+$D1642)</f>
        <v>9.0497323101703433</v>
      </c>
      <c r="E1643">
        <f>IF(COUNTA($B$5:$B1643)&lt;=C$1,AVERAGE($B$5:$B1643),C$2*($B1643-$E1642)+$E1642)</f>
        <v>8.93949836798188</v>
      </c>
      <c r="F1643">
        <f t="shared" si="50"/>
        <v>0.11023394218846327</v>
      </c>
      <c r="G1643">
        <f>IF(COUNTA($F$5:$F1643)&lt;=G$1,AVERAGE($F$5:$F1643),G$2*($F1643-$G1642)+$G1642)</f>
        <v>0.16313308968165868</v>
      </c>
      <c r="H1643">
        <f t="shared" si="51"/>
        <v>-5.2899147493195409E-2</v>
      </c>
    </row>
    <row r="1644" spans="1:8">
      <c r="A1644" s="3">
        <v>43032</v>
      </c>
      <c r="B1644" s="1">
        <v>8.76</v>
      </c>
      <c r="C1644">
        <f>IF(COUNTA($B$5:$B1644)&lt;=A$1,AVERAGE($B$5:$B1644),A$2*($B1644-$C1643)+$C1643)</f>
        <v>8.9895865093501452</v>
      </c>
      <c r="D1644">
        <f>IF(COUNTA($B$5:$B1644)&lt;=B$1,AVERAGE($B$5:$B1644),B$2*($B1644-$D1643)+$D1643)</f>
        <v>9.0062724636447911</v>
      </c>
      <c r="E1644">
        <f>IF(COUNTA($B$5:$B1644)&lt;=C$1,AVERAGE($B$5:$B1644),C$2*($B1644-$E1643)+$E1643)</f>
        <v>8.9269334822231485</v>
      </c>
      <c r="F1644">
        <f t="shared" si="50"/>
        <v>7.9338981421642529E-2</v>
      </c>
      <c r="G1644">
        <f>IF(COUNTA($F$5:$F1644)&lt;=G$1,AVERAGE($F$5:$F1644),G$2*($F1644-$G1643)+$G1643)</f>
        <v>0.14637426802965545</v>
      </c>
      <c r="H1644">
        <f t="shared" si="51"/>
        <v>-6.7035286608012917E-2</v>
      </c>
    </row>
    <row r="1645" spans="1:8">
      <c r="A1645" s="3">
        <v>43033</v>
      </c>
      <c r="B1645" s="1">
        <v>8.8800000000000008</v>
      </c>
      <c r="C1645">
        <f>IF(COUNTA($B$5:$B1645)&lt;=A$1,AVERAGE($B$5:$B1645),A$2*($B1645-$C1644)+$C1644)</f>
        <v>8.9676692074801156</v>
      </c>
      <c r="D1645">
        <f>IF(COUNTA($B$5:$B1645)&lt;=B$1,AVERAGE($B$5:$B1645),B$2*($B1645-$D1644)+$D1644)</f>
        <v>8.9873315940980731</v>
      </c>
      <c r="E1645">
        <f>IF(COUNTA($B$5:$B1645)&lt;=C$1,AVERAGE($B$5:$B1645),C$2*($B1645-$E1644)+$E1644)</f>
        <v>8.923648138467529</v>
      </c>
      <c r="F1645">
        <f t="shared" si="50"/>
        <v>6.3683455630544117E-2</v>
      </c>
      <c r="G1645">
        <f>IF(COUNTA($F$5:$F1645)&lt;=G$1,AVERAGE($F$5:$F1645),G$2*($F1645-$G1644)+$G1644)</f>
        <v>0.12983610554983319</v>
      </c>
      <c r="H1645">
        <f t="shared" si="51"/>
        <v>-6.6152649919289069E-2</v>
      </c>
    </row>
    <row r="1646" spans="1:8">
      <c r="A1646" s="3">
        <v>43034</v>
      </c>
      <c r="B1646" s="1">
        <v>8.8800000000000008</v>
      </c>
      <c r="C1646">
        <f>IF(COUNTA($B$5:$B1646)&lt;=A$1,AVERAGE($B$5:$B1646),A$2*($B1646-$C1645)+$C1645)</f>
        <v>8.9501353659840923</v>
      </c>
      <c r="D1646">
        <f>IF(COUNTA($B$5:$B1646)&lt;=B$1,AVERAGE($B$5:$B1646),B$2*($B1646-$D1645)+$D1645)</f>
        <v>8.9712318549833618</v>
      </c>
      <c r="E1646">
        <f>IF(COUNTA($B$5:$B1646)&lt;=C$1,AVERAGE($B$5:$B1646),C$2*($B1646-$E1645)+$E1645)</f>
        <v>8.9205927687748012</v>
      </c>
      <c r="F1646">
        <f t="shared" si="50"/>
        <v>5.0639086208560613E-2</v>
      </c>
      <c r="G1646">
        <f>IF(COUNTA($F$5:$F1646)&lt;=G$1,AVERAGE($F$5:$F1646),G$2*($F1646-$G1645)+$G1645)</f>
        <v>0.11399670168157867</v>
      </c>
      <c r="H1646">
        <f t="shared" si="51"/>
        <v>-6.3357615473018061E-2</v>
      </c>
    </row>
    <row r="1647" spans="1:8">
      <c r="A1647" s="3">
        <v>43035</v>
      </c>
      <c r="B1647" s="1">
        <v>9.08</v>
      </c>
      <c r="C1647">
        <f>IF(COUNTA($B$5:$B1647)&lt;=A$1,AVERAGE($B$5:$B1647),A$2*($B1647-$C1646)+$C1646)</f>
        <v>8.9761082927872735</v>
      </c>
      <c r="D1647">
        <f>IF(COUNTA($B$5:$B1647)&lt;=B$1,AVERAGE($B$5:$B1647),B$2*($B1647-$D1646)+$D1646)</f>
        <v>8.9875470767358578</v>
      </c>
      <c r="E1647">
        <f>IF(COUNTA($B$5:$B1647)&lt;=C$1,AVERAGE($B$5:$B1647),C$2*($B1647-$E1646)+$E1646)</f>
        <v>8.9317512749605648</v>
      </c>
      <c r="F1647">
        <f t="shared" si="50"/>
        <v>5.5795801775293086E-2</v>
      </c>
      <c r="G1647">
        <f>IF(COUNTA($F$5:$F1647)&lt;=G$1,AVERAGE($F$5:$F1647),G$2*($F1647-$G1646)+$G1646)</f>
        <v>0.10235652170032156</v>
      </c>
      <c r="H1647">
        <f t="shared" si="51"/>
        <v>-4.6560719925028471E-2</v>
      </c>
    </row>
    <row r="1648" spans="1:8">
      <c r="A1648" s="3">
        <v>43036</v>
      </c>
      <c r="B1648" s="1">
        <v>9.07</v>
      </c>
      <c r="C1648">
        <f>IF(COUNTA($B$5:$B1648)&lt;=A$1,AVERAGE($B$5:$B1648),A$2*($B1648-$C1647)+$C1647)</f>
        <v>8.9948866342298182</v>
      </c>
      <c r="D1648">
        <f>IF(COUNTA($B$5:$B1648)&lt;=B$1,AVERAGE($B$5:$B1648),B$2*($B1648-$D1647)+$D1647)</f>
        <v>8.9999150152254792</v>
      </c>
      <c r="E1648">
        <f>IF(COUNTA($B$5:$B1648)&lt;=C$1,AVERAGE($B$5:$B1648),C$2*($B1648-$E1647)+$E1647)</f>
        <v>8.9414286857133245</v>
      </c>
      <c r="F1648">
        <f t="shared" si="50"/>
        <v>5.8486329512154711E-2</v>
      </c>
      <c r="G1648">
        <f>IF(COUNTA($F$5:$F1648)&lt;=G$1,AVERAGE($F$5:$F1648),G$2*($F1648-$G1647)+$G1647)</f>
        <v>9.3582483262688185E-2</v>
      </c>
      <c r="H1648">
        <f t="shared" si="51"/>
        <v>-3.5096153750533474E-2</v>
      </c>
    </row>
    <row r="1649" spans="1:8">
      <c r="A1649" s="3">
        <v>43039</v>
      </c>
      <c r="B1649" s="1">
        <v>9.02</v>
      </c>
      <c r="C1649">
        <f>IF(COUNTA($B$5:$B1649)&lt;=A$1,AVERAGE($B$5:$B1649),A$2*($B1649-$C1648)+$C1648)</f>
        <v>8.9999093073838541</v>
      </c>
      <c r="D1649">
        <f>IF(COUNTA($B$5:$B1649)&lt;=B$1,AVERAGE($B$5:$B1649),B$2*($B1649-$D1648)+$D1648)</f>
        <v>9.002927762941658</v>
      </c>
      <c r="E1649">
        <f>IF(COUNTA($B$5:$B1649)&lt;=C$1,AVERAGE($B$5:$B1649),C$2*($B1649-$E1648)+$E1648)</f>
        <v>8.946928677713391</v>
      </c>
      <c r="F1649">
        <f t="shared" si="50"/>
        <v>5.599908522826702E-2</v>
      </c>
      <c r="G1649">
        <f>IF(COUNTA($F$5:$F1649)&lt;=G$1,AVERAGE($F$5:$F1649),G$2*($F1649-$G1648)+$G1648)</f>
        <v>8.6065803655803949E-2</v>
      </c>
      <c r="H1649">
        <f t="shared" si="51"/>
        <v>-3.0066718427536929E-2</v>
      </c>
    </row>
    <row r="1650" spans="1:8">
      <c r="A1650" s="3">
        <v>43040</v>
      </c>
      <c r="B1650" s="1">
        <v>9.02</v>
      </c>
      <c r="C1650">
        <f>IF(COUNTA($B$5:$B1650)&lt;=A$1,AVERAGE($B$5:$B1650),A$2*($B1650-$C1649)+$C1649)</f>
        <v>9.0039274459070828</v>
      </c>
      <c r="D1650">
        <f>IF(COUNTA($B$5:$B1650)&lt;=B$1,AVERAGE($B$5:$B1650),B$2*($B1650-$D1649)+$D1649)</f>
        <v>9.0054885985004098</v>
      </c>
      <c r="E1650">
        <f>IF(COUNTA($B$5:$B1650)&lt;=C$1,AVERAGE($B$5:$B1650),C$2*($B1650-$E1649)+$E1649)</f>
        <v>8.9520436702734543</v>
      </c>
      <c r="F1650">
        <f t="shared" si="50"/>
        <v>5.3444928226955568E-2</v>
      </c>
      <c r="G1650">
        <f>IF(COUNTA($F$5:$F1650)&lt;=G$1,AVERAGE($F$5:$F1650),G$2*($F1650-$G1649)+$G1649)</f>
        <v>7.9541628570034273E-2</v>
      </c>
      <c r="H1650">
        <f t="shared" si="51"/>
        <v>-2.6096700343078705E-2</v>
      </c>
    </row>
    <row r="1651" spans="1:8">
      <c r="A1651" s="3">
        <v>43041</v>
      </c>
      <c r="B1651" s="1">
        <v>9.02</v>
      </c>
      <c r="C1651">
        <f>IF(COUNTA($B$5:$B1651)&lt;=A$1,AVERAGE($B$5:$B1651),A$2*($B1651-$C1650)+$C1650)</f>
        <v>9.0071419567256665</v>
      </c>
      <c r="D1651">
        <f>IF(COUNTA($B$5:$B1651)&lt;=B$1,AVERAGE($B$5:$B1651),B$2*($B1651-$D1650)+$D1650)</f>
        <v>9.0076653087253487</v>
      </c>
      <c r="E1651">
        <f>IF(COUNTA($B$5:$B1651)&lt;=C$1,AVERAGE($B$5:$B1651),C$2*($B1651-$E1650)+$E1650)</f>
        <v>8.9568006133543125</v>
      </c>
      <c r="F1651">
        <f t="shared" si="50"/>
        <v>5.0864695371036106E-2</v>
      </c>
      <c r="G1651">
        <f>IF(COUNTA($F$5:$F1651)&lt;=G$1,AVERAGE($F$5:$F1651),G$2*($F1651-$G1650)+$G1650)</f>
        <v>7.3806241930234634E-2</v>
      </c>
      <c r="H1651">
        <f t="shared" si="51"/>
        <v>-2.2941546559198528E-2</v>
      </c>
    </row>
    <row r="1652" spans="1:8">
      <c r="A1652" s="3">
        <v>43042</v>
      </c>
      <c r="B1652" s="1">
        <v>9.02</v>
      </c>
      <c r="C1652">
        <f>IF(COUNTA($B$5:$B1652)&lt;=A$1,AVERAGE($B$5:$B1652),A$2*($B1652-$C1651)+$C1651)</f>
        <v>9.0097135653805331</v>
      </c>
      <c r="D1652">
        <f>IF(COUNTA($B$5:$B1652)&lt;=B$1,AVERAGE($B$5:$B1652),B$2*($B1652-$D1651)+$D1651)</f>
        <v>9.0095155124165469</v>
      </c>
      <c r="E1652">
        <f>IF(COUNTA($B$5:$B1652)&lt;=C$1,AVERAGE($B$5:$B1652),C$2*($B1652-$E1651)+$E1651)</f>
        <v>8.9612245704195104</v>
      </c>
      <c r="F1652">
        <f t="shared" si="50"/>
        <v>4.8290941997036541E-2</v>
      </c>
      <c r="G1652">
        <f>IF(COUNTA($F$5:$F1652)&lt;=G$1,AVERAGE($F$5:$F1652),G$2*($F1652-$G1651)+$G1651)</f>
        <v>6.870318194359501E-2</v>
      </c>
      <c r="H1652">
        <f t="shared" si="51"/>
        <v>-2.0412239946558469E-2</v>
      </c>
    </row>
    <row r="1653" spans="1:8">
      <c r="A1653" s="3">
        <v>43043</v>
      </c>
      <c r="B1653" s="1">
        <v>9.02</v>
      </c>
      <c r="C1653">
        <f>IF(COUNTA($B$5:$B1653)&lt;=A$1,AVERAGE($B$5:$B1653),A$2*($B1653-$C1652)+$C1652)</f>
        <v>9.0117708523044264</v>
      </c>
      <c r="D1653">
        <f>IF(COUNTA($B$5:$B1653)&lt;=B$1,AVERAGE($B$5:$B1653),B$2*($B1653-$D1652)+$D1652)</f>
        <v>9.0110881855540654</v>
      </c>
      <c r="E1653">
        <f>IF(COUNTA($B$5:$B1653)&lt;=C$1,AVERAGE($B$5:$B1653),C$2*($B1653-$E1652)+$E1652)</f>
        <v>8.965338850490145</v>
      </c>
      <c r="F1653">
        <f t="shared" si="50"/>
        <v>4.5749335063920427E-2</v>
      </c>
      <c r="G1653">
        <f>IF(COUNTA($F$5:$F1653)&lt;=G$1,AVERAGE($F$5:$F1653),G$2*($F1653-$G1652)+$G1652)</f>
        <v>6.4112412567660093E-2</v>
      </c>
      <c r="H1653">
        <f t="shared" si="51"/>
        <v>-1.8363077503739667E-2</v>
      </c>
    </row>
    <row r="1654" spans="1:8">
      <c r="A1654" s="3">
        <v>43046</v>
      </c>
      <c r="B1654" s="1">
        <v>9.02</v>
      </c>
      <c r="C1654">
        <f>IF(COUNTA($B$5:$B1654)&lt;=A$1,AVERAGE($B$5:$B1654),A$2*($B1654-$C1653)+$C1653)</f>
        <v>9.0134166818435411</v>
      </c>
      <c r="D1654">
        <f>IF(COUNTA($B$5:$B1654)&lt;=B$1,AVERAGE($B$5:$B1654),B$2*($B1654-$D1653)+$D1653)</f>
        <v>9.0124249577209561</v>
      </c>
      <c r="E1654">
        <f>IF(COUNTA($B$5:$B1654)&lt;=C$1,AVERAGE($B$5:$B1654),C$2*($B1654-$E1653)+$E1653)</f>
        <v>8.9691651309558349</v>
      </c>
      <c r="F1654">
        <f t="shared" si="50"/>
        <v>4.325982676512119E-2</v>
      </c>
      <c r="G1654">
        <f>IF(COUNTA($F$5:$F1654)&lt;=G$1,AVERAGE($F$5:$F1654),G$2*($F1654-$G1653)+$G1653)</f>
        <v>5.9941895407152314E-2</v>
      </c>
      <c r="H1654">
        <f t="shared" si="51"/>
        <v>-1.6682068642031124E-2</v>
      </c>
    </row>
    <row r="1655" spans="1:8">
      <c r="A1655" s="3">
        <v>43047</v>
      </c>
      <c r="B1655" s="1">
        <v>9.02</v>
      </c>
      <c r="C1655">
        <f>IF(COUNTA($B$5:$B1655)&lt;=A$1,AVERAGE($B$5:$B1655),A$2*($B1655-$C1654)+$C1654)</f>
        <v>9.0147333454748324</v>
      </c>
      <c r="D1655">
        <f>IF(COUNTA($B$5:$B1655)&lt;=B$1,AVERAGE($B$5:$B1655),B$2*($B1655-$D1654)+$D1654)</f>
        <v>9.013561214062813</v>
      </c>
      <c r="E1655">
        <f>IF(COUNTA($B$5:$B1655)&lt;=C$1,AVERAGE($B$5:$B1655),C$2*($B1655-$E1654)+$E1654)</f>
        <v>8.9727235717889258</v>
      </c>
      <c r="F1655">
        <f t="shared" si="50"/>
        <v>4.0837642273887198E-2</v>
      </c>
      <c r="G1655">
        <f>IF(COUNTA($F$5:$F1655)&lt;=G$1,AVERAGE($F$5:$F1655),G$2*($F1655-$G1654)+$G1654)</f>
        <v>5.6121044780499292E-2</v>
      </c>
      <c r="H1655">
        <f t="shared" si="51"/>
        <v>-1.5283402506612094E-2</v>
      </c>
    </row>
    <row r="1656" spans="1:8">
      <c r="A1656" s="3">
        <v>43048</v>
      </c>
      <c r="B1656" s="1">
        <v>8.98</v>
      </c>
      <c r="C1656">
        <f>IF(COUNTA($B$5:$B1656)&lt;=A$1,AVERAGE($B$5:$B1656),A$2*($B1656-$C1655)+$C1655)</f>
        <v>9.0077866763798653</v>
      </c>
      <c r="D1656">
        <f>IF(COUNTA($B$5:$B1656)&lt;=B$1,AVERAGE($B$5:$B1656),B$2*($B1656-$D1655)+$D1655)</f>
        <v>9.0085270319533919</v>
      </c>
      <c r="E1656">
        <f>IF(COUNTA($B$5:$B1656)&lt;=C$1,AVERAGE($B$5:$B1656),C$2*($B1656-$E1655)+$E1655)</f>
        <v>8.9732329217637012</v>
      </c>
      <c r="F1656">
        <f t="shared" si="50"/>
        <v>3.5294110189690642E-2</v>
      </c>
      <c r="G1656">
        <f>IF(COUNTA($F$5:$F1656)&lt;=G$1,AVERAGE($F$5:$F1656),G$2*($F1656-$G1655)+$G1655)</f>
        <v>5.1955657862337565E-2</v>
      </c>
      <c r="H1656">
        <f t="shared" si="51"/>
        <v>-1.6661547672646923E-2</v>
      </c>
    </row>
    <row r="1657" spans="1:8">
      <c r="A1657" s="3">
        <v>43049</v>
      </c>
      <c r="B1657" s="1">
        <v>8.9499999999999993</v>
      </c>
      <c r="C1657">
        <f>IF(COUNTA($B$5:$B1657)&lt;=A$1,AVERAGE($B$5:$B1657),A$2*($B1657-$C1656)+$C1656)</f>
        <v>8.9962293411038914</v>
      </c>
      <c r="D1657">
        <f>IF(COUNTA($B$5:$B1657)&lt;=B$1,AVERAGE($B$5:$B1657),B$2*($B1657-$D1656)+$D1656)</f>
        <v>8.9997479771603821</v>
      </c>
      <c r="E1657">
        <f>IF(COUNTA($B$5:$B1657)&lt;=C$1,AVERAGE($B$5:$B1657),C$2*($B1657-$E1656)+$E1656)</f>
        <v>8.9716066172402424</v>
      </c>
      <c r="F1657">
        <f t="shared" si="50"/>
        <v>2.8141359920139664E-2</v>
      </c>
      <c r="G1657">
        <f>IF(COUNTA($F$5:$F1657)&lt;=G$1,AVERAGE($F$5:$F1657),G$2*($F1657-$G1656)+$G1656)</f>
        <v>4.7192798273897982E-2</v>
      </c>
      <c r="H1657">
        <f t="shared" si="51"/>
        <v>-1.9051438353758318E-2</v>
      </c>
    </row>
    <row r="1658" spans="1:8">
      <c r="A1658" s="3">
        <v>43050</v>
      </c>
      <c r="B1658" s="1">
        <v>8.9499999999999993</v>
      </c>
      <c r="C1658">
        <f>IF(COUNTA($B$5:$B1658)&lt;=A$1,AVERAGE($B$5:$B1658),A$2*($B1658-$C1657)+$C1657)</f>
        <v>8.9869834728831126</v>
      </c>
      <c r="D1658">
        <f>IF(COUNTA($B$5:$B1658)&lt;=B$1,AVERAGE($B$5:$B1658),B$2*($B1658-$D1657)+$D1657)</f>
        <v>8.9922857805863252</v>
      </c>
      <c r="E1658">
        <f>IF(COUNTA($B$5:$B1658)&lt;=C$1,AVERAGE($B$5:$B1658),C$2*($B1658-$E1657)+$E1657)</f>
        <v>8.9700941540334256</v>
      </c>
      <c r="F1658">
        <f t="shared" si="50"/>
        <v>2.2191626552899635E-2</v>
      </c>
      <c r="G1658">
        <f>IF(COUNTA($F$5:$F1658)&lt;=G$1,AVERAGE($F$5:$F1658),G$2*($F1658-$G1657)+$G1657)</f>
        <v>4.2192563929698314E-2</v>
      </c>
      <c r="H1658">
        <f t="shared" si="51"/>
        <v>-2.0000937376798679E-2</v>
      </c>
    </row>
    <row r="1659" spans="1:8">
      <c r="A1659" s="3">
        <v>43053</v>
      </c>
      <c r="B1659" s="1">
        <v>8.94</v>
      </c>
      <c r="C1659">
        <f>IF(COUNTA($B$5:$B1659)&lt;=A$1,AVERAGE($B$5:$B1659),A$2*($B1659-$C1658)+$C1658)</f>
        <v>8.97758677830649</v>
      </c>
      <c r="D1659">
        <f>IF(COUNTA($B$5:$B1659)&lt;=B$1,AVERAGE($B$5:$B1659),B$2*($B1659-$D1658)+$D1658)</f>
        <v>8.984442913498377</v>
      </c>
      <c r="E1659">
        <f>IF(COUNTA($B$5:$B1659)&lt;=C$1,AVERAGE($B$5:$B1659),C$2*($B1659-$E1658)+$E1658)</f>
        <v>8.9679875632510857</v>
      </c>
      <c r="F1659">
        <f t="shared" si="50"/>
        <v>1.6455350247291278E-2</v>
      </c>
      <c r="G1659">
        <f>IF(COUNTA($F$5:$F1659)&lt;=G$1,AVERAGE($F$5:$F1659),G$2*($F1659-$G1658)+$G1658)</f>
        <v>3.7045121193216908E-2</v>
      </c>
      <c r="H1659">
        <f t="shared" si="51"/>
        <v>-2.058977094592563E-2</v>
      </c>
    </row>
    <row r="1660" spans="1:8">
      <c r="A1660" s="3">
        <v>43054</v>
      </c>
      <c r="B1660" s="1">
        <v>8.8800000000000008</v>
      </c>
      <c r="C1660">
        <f>IF(COUNTA($B$5:$B1660)&lt;=A$1,AVERAGE($B$5:$B1660),A$2*($B1660-$C1659)+$C1659)</f>
        <v>8.9580694226451918</v>
      </c>
      <c r="D1660">
        <f>IF(COUNTA($B$5:$B1660)&lt;=B$1,AVERAGE($B$5:$B1660),B$2*($B1660-$D1659)+$D1659)</f>
        <v>8.9687764764736198</v>
      </c>
      <c r="E1660">
        <f>IF(COUNTA($B$5:$B1660)&lt;=C$1,AVERAGE($B$5:$B1660),C$2*($B1660-$E1659)+$E1659)</f>
        <v>8.9618284338235092</v>
      </c>
      <c r="F1660">
        <f t="shared" si="50"/>
        <v>6.9480426501105086E-3</v>
      </c>
      <c r="G1660">
        <f>IF(COUNTA($F$5:$F1660)&lt;=G$1,AVERAGE($F$5:$F1660),G$2*($F1660-$G1659)+$G1659)</f>
        <v>3.1025705484595628E-2</v>
      </c>
      <c r="H1660">
        <f t="shared" si="51"/>
        <v>-2.407766283448512E-2</v>
      </c>
    </row>
    <row r="1661" spans="1:8">
      <c r="A1661" s="3">
        <v>43055</v>
      </c>
      <c r="B1661" s="1">
        <v>8.8800000000000008</v>
      </c>
      <c r="C1661">
        <f>IF(COUNTA($B$5:$B1661)&lt;=A$1,AVERAGE($B$5:$B1661),A$2*($B1661-$C1660)+$C1660)</f>
        <v>8.9424555381161532</v>
      </c>
      <c r="D1661">
        <f>IF(COUNTA($B$5:$B1661)&lt;=B$1,AVERAGE($B$5:$B1661),B$2*($B1661-$D1660)+$D1660)</f>
        <v>8.9554600050025766</v>
      </c>
      <c r="E1661">
        <f>IF(COUNTA($B$5:$B1661)&lt;=C$1,AVERAGE($B$5:$B1661),C$2*($B1661-$E1660)+$E1660)</f>
        <v>8.9561004434558633</v>
      </c>
      <c r="F1661">
        <f t="shared" si="50"/>
        <v>-6.4043845328676241E-4</v>
      </c>
      <c r="G1661">
        <f>IF(COUNTA($F$5:$F1661)&lt;=G$1,AVERAGE($F$5:$F1661),G$2*($F1661-$G1660)+$G1660)</f>
        <v>2.4692476697019149E-2</v>
      </c>
      <c r="H1661">
        <f t="shared" si="51"/>
        <v>-2.5332915150305911E-2</v>
      </c>
    </row>
    <row r="1662" spans="1:8">
      <c r="A1662" s="3">
        <v>43056</v>
      </c>
      <c r="B1662" s="1">
        <v>9.0500000000000007</v>
      </c>
      <c r="C1662">
        <f>IF(COUNTA($B$5:$B1662)&lt;=A$1,AVERAGE($B$5:$B1662),A$2*($B1662-$C1661)+$C1661)</f>
        <v>8.963964430492922</v>
      </c>
      <c r="D1662">
        <f>IF(COUNTA($B$5:$B1662)&lt;=B$1,AVERAGE($B$5:$B1662),B$2*($B1662-$D1661)+$D1661)</f>
        <v>8.9696410042521908</v>
      </c>
      <c r="E1662">
        <f>IF(COUNTA($B$5:$B1662)&lt;=C$1,AVERAGE($B$5:$B1662),C$2*($B1662-$E1661)+$E1661)</f>
        <v>8.9626734124139524</v>
      </c>
      <c r="F1662">
        <f t="shared" si="50"/>
        <v>6.9675918382383628E-3</v>
      </c>
      <c r="G1662">
        <f>IF(COUNTA($F$5:$F1662)&lt;=G$1,AVERAGE($F$5:$F1662),G$2*($F1662-$G1661)+$G1661)</f>
        <v>2.1147499725262992E-2</v>
      </c>
      <c r="H1662">
        <f t="shared" si="51"/>
        <v>-1.4179907887024629E-2</v>
      </c>
    </row>
    <row r="1663" spans="1:8">
      <c r="A1663" s="3">
        <v>43057</v>
      </c>
      <c r="B1663" s="1">
        <v>9.0500000000000007</v>
      </c>
      <c r="C1663">
        <f>IF(COUNTA($B$5:$B1663)&lt;=A$1,AVERAGE($B$5:$B1663),A$2*($B1663-$C1662)+$C1662)</f>
        <v>8.9811715443943374</v>
      </c>
      <c r="D1663">
        <f>IF(COUNTA($B$5:$B1663)&lt;=B$1,AVERAGE($B$5:$B1663),B$2*($B1663-$D1662)+$D1662)</f>
        <v>8.9816948536143624</v>
      </c>
      <c r="E1663">
        <f>IF(COUNTA($B$5:$B1663)&lt;=C$1,AVERAGE($B$5:$B1663),C$2*($B1663-$E1662)+$E1662)</f>
        <v>8.9687862735449766</v>
      </c>
      <c r="F1663">
        <f t="shared" si="50"/>
        <v>1.2908580069385778E-2</v>
      </c>
      <c r="G1663">
        <f>IF(COUNTA($F$5:$F1663)&lt;=G$1,AVERAGE($F$5:$F1663),G$2*($F1663-$G1662)+$G1662)</f>
        <v>1.949971579408755E-2</v>
      </c>
      <c r="H1663">
        <f t="shared" si="51"/>
        <v>-6.5911357247017723E-3</v>
      </c>
    </row>
    <row r="1664" spans="1:8">
      <c r="A1664" s="3">
        <v>43060</v>
      </c>
      <c r="B1664" s="1">
        <v>9.11</v>
      </c>
      <c r="C1664">
        <f>IF(COUNTA($B$5:$B1664)&lt;=A$1,AVERAGE($B$5:$B1664),A$2*($B1664-$C1663)+$C1663)</f>
        <v>9.0069372355154691</v>
      </c>
      <c r="D1664">
        <f>IF(COUNTA($B$5:$B1664)&lt;=B$1,AVERAGE($B$5:$B1664),B$2*($B1664-$D1663)+$D1663)</f>
        <v>9.0009406255722073</v>
      </c>
      <c r="E1664">
        <f>IF(COUNTA($B$5:$B1664)&lt;=C$1,AVERAGE($B$5:$B1664),C$2*($B1664-$E1663)+$E1663)</f>
        <v>8.9786712343968276</v>
      </c>
      <c r="F1664">
        <f t="shared" si="50"/>
        <v>2.2269391175379738E-2</v>
      </c>
      <c r="G1664">
        <f>IF(COUNTA($F$5:$F1664)&lt;=G$1,AVERAGE($F$5:$F1664),G$2*($F1664-$G1663)+$G1663)</f>
        <v>2.0053650870345989E-2</v>
      </c>
      <c r="H1664">
        <f t="shared" si="51"/>
        <v>2.215740305033749E-3</v>
      </c>
    </row>
    <row r="1665" spans="1:8">
      <c r="A1665" s="3">
        <v>43061</v>
      </c>
      <c r="B1665" s="1">
        <v>9.1</v>
      </c>
      <c r="C1665">
        <f>IF(COUNTA($B$5:$B1665)&lt;=A$1,AVERAGE($B$5:$B1665),A$2*($B1665-$C1664)+$C1664)</f>
        <v>9.0255497884123752</v>
      </c>
      <c r="D1665">
        <f>IF(COUNTA($B$5:$B1665)&lt;=B$1,AVERAGE($B$5:$B1665),B$2*($B1665-$D1664)+$D1664)</f>
        <v>9.015799531736377</v>
      </c>
      <c r="E1665">
        <f>IF(COUNTA($B$5:$B1665)&lt;=C$1,AVERAGE($B$5:$B1665),C$2*($B1665-$E1664)+$E1664)</f>
        <v>8.9871642479890497</v>
      </c>
      <c r="F1665">
        <f t="shared" si="50"/>
        <v>2.8635283747327378E-2</v>
      </c>
      <c r="G1665">
        <f>IF(COUNTA($F$5:$F1665)&lt;=G$1,AVERAGE($F$5:$F1665),G$2*($F1665-$G1664)+$G1664)</f>
        <v>2.1769977445742265E-2</v>
      </c>
      <c r="H1665">
        <f t="shared" si="51"/>
        <v>6.8653063015851126E-3</v>
      </c>
    </row>
    <row r="1666" spans="1:8">
      <c r="A1666" s="3">
        <v>43062</v>
      </c>
      <c r="B1666" s="1">
        <v>9.0500000000000007</v>
      </c>
      <c r="C1666">
        <f>IF(COUNTA($B$5:$B1666)&lt;=A$1,AVERAGE($B$5:$B1666),A$2*($B1666-$C1665)+$C1665)</f>
        <v>9.0304398307299003</v>
      </c>
      <c r="D1666">
        <f>IF(COUNTA($B$5:$B1666)&lt;=B$1,AVERAGE($B$5:$B1666),B$2*($B1666-$D1665)+$D1665)</f>
        <v>9.0209296019759204</v>
      </c>
      <c r="E1666">
        <f>IF(COUNTA($B$5:$B1666)&lt;=C$1,AVERAGE($B$5:$B1666),C$2*($B1666-$E1665)+$E1665)</f>
        <v>8.9915627506298161</v>
      </c>
      <c r="F1666">
        <f t="shared" si="50"/>
        <v>2.9366851346104283E-2</v>
      </c>
      <c r="G1666">
        <f>IF(COUNTA($F$5:$F1666)&lt;=G$1,AVERAGE($F$5:$F1666),G$2*($F1666-$G1665)+$G1665)</f>
        <v>2.3289352225814668E-2</v>
      </c>
      <c r="H1666">
        <f t="shared" si="51"/>
        <v>6.0774991202896152E-3</v>
      </c>
    </row>
    <row r="1667" spans="1:8">
      <c r="A1667" s="3">
        <v>43063</v>
      </c>
      <c r="B1667" s="1">
        <v>9.0399999999999991</v>
      </c>
      <c r="C1667">
        <f>IF(COUNTA($B$5:$B1667)&lt;=A$1,AVERAGE($B$5:$B1667),A$2*($B1667-$C1666)+$C1666)</f>
        <v>9.0323518645839194</v>
      </c>
      <c r="D1667">
        <f>IF(COUNTA($B$5:$B1667)&lt;=B$1,AVERAGE($B$5:$B1667),B$2*($B1667-$D1666)+$D1666)</f>
        <v>9.023790161679532</v>
      </c>
      <c r="E1667">
        <f>IF(COUNTA($B$5:$B1667)&lt;=C$1,AVERAGE($B$5:$B1667),C$2*($B1667-$E1666)+$E1666)</f>
        <v>8.9949533580857288</v>
      </c>
      <c r="F1667">
        <f t="shared" si="50"/>
        <v>2.883680359380314E-2</v>
      </c>
      <c r="G1667">
        <f>IF(COUNTA($F$5:$F1667)&lt;=G$1,AVERAGE($F$5:$F1667),G$2*($F1667-$G1666)+$G1666)</f>
        <v>2.4398842499412363E-2</v>
      </c>
      <c r="H1667">
        <f t="shared" si="51"/>
        <v>4.4379610943907771E-3</v>
      </c>
    </row>
    <row r="1668" spans="1:8">
      <c r="A1668" s="3">
        <v>43064</v>
      </c>
      <c r="B1668" s="1">
        <v>8.9499999999999993</v>
      </c>
      <c r="C1668">
        <f>IF(COUNTA($B$5:$B1668)&lt;=A$1,AVERAGE($B$5:$B1668),A$2*($B1668-$C1667)+$C1667)</f>
        <v>9.0158814916671357</v>
      </c>
      <c r="D1668">
        <f>IF(COUNTA($B$5:$B1668)&lt;=B$1,AVERAGE($B$5:$B1668),B$2*($B1668-$D1667)+$D1667)</f>
        <v>9.0127216374276014</v>
      </c>
      <c r="E1668">
        <f>IF(COUNTA($B$5:$B1668)&lt;=C$1,AVERAGE($B$5:$B1668),C$2*($B1668-$E1667)+$E1667)</f>
        <v>8.9918066230197269</v>
      </c>
      <c r="F1668">
        <f t="shared" si="50"/>
        <v>2.0915014407874466E-2</v>
      </c>
      <c r="G1668">
        <f>IF(COUNTA($F$5:$F1668)&lt;=G$1,AVERAGE($F$5:$F1668),G$2*($F1668-$G1667)+$G1667)</f>
        <v>2.3702076881104782E-2</v>
      </c>
      <c r="H1668">
        <f t="shared" si="51"/>
        <v>-2.7870624732303159E-3</v>
      </c>
    </row>
    <row r="1669" spans="1:8">
      <c r="A1669" s="3">
        <v>43067</v>
      </c>
      <c r="B1669" s="1">
        <v>8.99</v>
      </c>
      <c r="C1669">
        <f>IF(COUNTA($B$5:$B1669)&lt;=A$1,AVERAGE($B$5:$B1669),A$2*($B1669-$C1668)+$C1668)</f>
        <v>9.0107051933337079</v>
      </c>
      <c r="D1669">
        <f>IF(COUNTA($B$5:$B1669)&lt;=B$1,AVERAGE($B$5:$B1669),B$2*($B1669-$D1668)+$D1668)</f>
        <v>9.0093133918134605</v>
      </c>
      <c r="E1669">
        <f>IF(COUNTA($B$5:$B1669)&lt;=C$1,AVERAGE($B$5:$B1669),C$2*($B1669-$E1668)+$E1668)</f>
        <v>8.9916801594083466</v>
      </c>
      <c r="F1669">
        <f t="shared" si="50"/>
        <v>1.763323240511383E-2</v>
      </c>
      <c r="G1669">
        <f>IF(COUNTA($F$5:$F1669)&lt;=G$1,AVERAGE($F$5:$F1669),G$2*($F1669-$G1668)+$G1668)</f>
        <v>2.2488307985906592E-2</v>
      </c>
      <c r="H1669">
        <f t="shared" si="51"/>
        <v>-4.8550755807927615E-3</v>
      </c>
    </row>
    <row r="1670" spans="1:8">
      <c r="A1670" s="3">
        <v>43068</v>
      </c>
      <c r="B1670" s="1">
        <v>8.75</v>
      </c>
      <c r="C1670">
        <f>IF(COUNTA($B$5:$B1670)&lt;=A$1,AVERAGE($B$5:$B1670),A$2*($B1670-$C1669)+$C1669)</f>
        <v>8.9585641546669663</v>
      </c>
      <c r="D1670">
        <f>IF(COUNTA($B$5:$B1670)&lt;=B$1,AVERAGE($B$5:$B1670),B$2*($B1670-$D1669)+$D1669)</f>
        <v>8.9704163830414423</v>
      </c>
      <c r="E1670">
        <f>IF(COUNTA($B$5:$B1670)&lt;=C$1,AVERAGE($B$5:$B1670),C$2*($B1670-$E1669)+$E1669)</f>
        <v>8.9747625482497622</v>
      </c>
      <c r="F1670">
        <f t="shared" si="50"/>
        <v>-4.3461652083198743E-3</v>
      </c>
      <c r="G1670">
        <f>IF(COUNTA($F$5:$F1670)&lt;=G$1,AVERAGE($F$5:$F1670),G$2*($F1670-$G1669)+$G1669)</f>
        <v>1.7121413347061298E-2</v>
      </c>
      <c r="H1670">
        <f t="shared" si="51"/>
        <v>-2.1467578555381173E-2</v>
      </c>
    </row>
    <row r="1671" spans="1:8">
      <c r="A1671" s="3">
        <v>43069</v>
      </c>
      <c r="B1671" s="1">
        <v>8.75</v>
      </c>
      <c r="C1671">
        <f>IF(COUNTA($B$5:$B1671)&lt;=A$1,AVERAGE($B$5:$B1671),A$2*($B1671-$C1670)+$C1670)</f>
        <v>8.9168513237335727</v>
      </c>
      <c r="D1671">
        <f>IF(COUNTA($B$5:$B1671)&lt;=B$1,AVERAGE($B$5:$B1671),B$2*($B1671-$D1670)+$D1670)</f>
        <v>8.9373539255852261</v>
      </c>
      <c r="E1671">
        <f>IF(COUNTA($B$5:$B1671)&lt;=C$1,AVERAGE($B$5:$B1671),C$2*($B1671-$E1670)+$E1670)</f>
        <v>8.959029169872279</v>
      </c>
      <c r="F1671">
        <f t="shared" si="50"/>
        <v>-2.1675244287052919E-2</v>
      </c>
      <c r="G1671">
        <f>IF(COUNTA($F$5:$F1671)&lt;=G$1,AVERAGE($F$5:$F1671),G$2*($F1671-$G1670)+$G1670)</f>
        <v>9.3620818202384548E-3</v>
      </c>
      <c r="H1671">
        <f t="shared" si="51"/>
        <v>-3.1037326107291374E-2</v>
      </c>
    </row>
    <row r="1672" spans="1:8">
      <c r="A1672" s="3">
        <v>43070</v>
      </c>
      <c r="B1672" s="1">
        <v>8.73</v>
      </c>
      <c r="C1672">
        <f>IF(COUNTA($B$5:$B1672)&lt;=A$1,AVERAGE($B$5:$B1672),A$2*($B1672-$C1671)+$C1671)</f>
        <v>8.8794810589868582</v>
      </c>
      <c r="D1672">
        <f>IF(COUNTA($B$5:$B1672)&lt;=B$1,AVERAGE($B$5:$B1672),B$2*($B1672-$D1671)+$D1671)</f>
        <v>8.9062508367474429</v>
      </c>
      <c r="E1672">
        <f>IF(COUNTA($B$5:$B1672)&lt;=C$1,AVERAGE($B$5:$B1672),C$2*($B1672-$E1671)+$E1671)</f>
        <v>8.9429971279812204</v>
      </c>
      <c r="F1672">
        <f t="shared" si="50"/>
        <v>-3.6746291233777484E-2</v>
      </c>
      <c r="G1672">
        <f>IF(COUNTA($F$5:$F1672)&lt;=G$1,AVERAGE($F$5:$F1672),G$2*($F1672-$G1671)+$G1671)</f>
        <v>1.4040720943526638E-4</v>
      </c>
      <c r="H1672">
        <f t="shared" si="51"/>
        <v>-3.6886698443212754E-2</v>
      </c>
    </row>
    <row r="1673" spans="1:8">
      <c r="A1673" s="3">
        <v>43071</v>
      </c>
      <c r="B1673" s="1">
        <v>8.64</v>
      </c>
      <c r="C1673">
        <f>IF(COUNTA($B$5:$B1673)&lt;=A$1,AVERAGE($B$5:$B1673),A$2*($B1673-$C1672)+$C1672)</f>
        <v>8.831584847189486</v>
      </c>
      <c r="D1673">
        <f>IF(COUNTA($B$5:$B1673)&lt;=B$1,AVERAGE($B$5:$B1673),B$2*($B1673-$D1672)+$D1672)</f>
        <v>8.866313211235326</v>
      </c>
      <c r="E1673">
        <f>IF(COUNTA($B$5:$B1673)&lt;=C$1,AVERAGE($B$5:$B1673),C$2*($B1673-$E1672)+$E1672)</f>
        <v>8.9217873290225356</v>
      </c>
      <c r="F1673">
        <f t="shared" si="50"/>
        <v>-5.5474117787209565E-2</v>
      </c>
      <c r="G1673">
        <f>IF(COUNTA($F$5:$F1673)&lt;=G$1,AVERAGE($F$5:$F1673),G$2*($F1673-$G1672)+$G1672)</f>
        <v>-1.0982497789893702E-2</v>
      </c>
      <c r="H1673">
        <f t="shared" si="51"/>
        <v>-4.4491619997315865E-2</v>
      </c>
    </row>
    <row r="1674" spans="1:8">
      <c r="A1674" s="3">
        <v>43074</v>
      </c>
      <c r="B1674" s="1">
        <v>8.5500000000000007</v>
      </c>
      <c r="C1674">
        <f>IF(COUNTA($B$5:$B1674)&lt;=A$1,AVERAGE($B$5:$B1674),A$2*($B1674-$C1673)+$C1673)</f>
        <v>8.7752678777515882</v>
      </c>
      <c r="D1674">
        <f>IF(COUNTA($B$5:$B1674)&lt;=B$1,AVERAGE($B$5:$B1674),B$2*($B1674-$D1673)+$D1673)</f>
        <v>8.8188662295500269</v>
      </c>
      <c r="E1674">
        <f>IF(COUNTA($B$5:$B1674)&lt;=C$1,AVERAGE($B$5:$B1674),C$2*($B1674-$E1673)+$E1673)</f>
        <v>8.895762215990958</v>
      </c>
      <c r="F1674">
        <f t="shared" si="50"/>
        <v>-7.6895986440931097E-2</v>
      </c>
      <c r="G1674">
        <f>IF(COUNTA($F$5:$F1674)&lt;=G$1,AVERAGE($F$5:$F1674),G$2*($F1674-$G1673)+$G1673)</f>
        <v>-2.4165195520101181E-2</v>
      </c>
      <c r="H1674">
        <f t="shared" si="51"/>
        <v>-5.2730790920829912E-2</v>
      </c>
    </row>
    <row r="1675" spans="1:8">
      <c r="A1675" s="3">
        <v>43075</v>
      </c>
      <c r="B1675" s="1">
        <v>8.44</v>
      </c>
      <c r="C1675">
        <f>IF(COUNTA($B$5:$B1675)&lt;=A$1,AVERAGE($B$5:$B1675),A$2*($B1675-$C1674)+$C1674)</f>
        <v>8.7082143022012701</v>
      </c>
      <c r="D1675">
        <f>IF(COUNTA($B$5:$B1675)&lt;=B$1,AVERAGE($B$5:$B1675),B$2*($B1675-$D1674)+$D1674)</f>
        <v>8.7620362951175235</v>
      </c>
      <c r="E1675">
        <f>IF(COUNTA($B$5:$B1675)&lt;=C$1,AVERAGE($B$5:$B1675),C$2*($B1675-$E1674)+$E1674)</f>
        <v>8.8638588608715914</v>
      </c>
      <c r="F1675">
        <f t="shared" si="50"/>
        <v>-0.1018225657540679</v>
      </c>
      <c r="G1675">
        <f>IF(COUNTA($F$5:$F1675)&lt;=G$1,AVERAGE($F$5:$F1675),G$2*($F1675-$G1674)+$G1674)</f>
        <v>-3.9696669566894521E-2</v>
      </c>
      <c r="H1675">
        <f t="shared" si="51"/>
        <v>-6.2125896187173374E-2</v>
      </c>
    </row>
    <row r="1676" spans="1:8">
      <c r="A1676" s="3">
        <v>43076</v>
      </c>
      <c r="B1676" s="1">
        <v>8.4</v>
      </c>
      <c r="C1676">
        <f>IF(COUNTA($B$5:$B1676)&lt;=A$1,AVERAGE($B$5:$B1676),A$2*($B1676-$C1675)+$C1675)</f>
        <v>8.6465714417610169</v>
      </c>
      <c r="D1676">
        <f>IF(COUNTA($B$5:$B1676)&lt;=B$1,AVERAGE($B$5:$B1676),B$2*($B1676-$D1675)+$D1675)</f>
        <v>8.7077308508498952</v>
      </c>
      <c r="E1676">
        <f>IF(COUNTA($B$5:$B1676)&lt;=C$1,AVERAGE($B$5:$B1676),C$2*($B1676-$E1675)+$E1675)</f>
        <v>8.8313887406105795</v>
      </c>
      <c r="F1676">
        <f t="shared" si="50"/>
        <v>-0.12365788976068437</v>
      </c>
      <c r="G1676">
        <f>IF(COUNTA($F$5:$F1676)&lt;=G$1,AVERAGE($F$5:$F1676),G$2*($F1676-$G1675)+$G1675)</f>
        <v>-5.6488913605652488E-2</v>
      </c>
      <c r="H1676">
        <f t="shared" si="51"/>
        <v>-6.7168976155031881E-2</v>
      </c>
    </row>
    <row r="1677" spans="1:8">
      <c r="A1677" s="3">
        <v>43077</v>
      </c>
      <c r="B1677" s="1">
        <v>8.42</v>
      </c>
      <c r="C1677">
        <f>IF(COUNTA($B$5:$B1677)&lt;=A$1,AVERAGE($B$5:$B1677),A$2*($B1677-$C1676)+$C1676)</f>
        <v>8.6012571534088131</v>
      </c>
      <c r="D1677">
        <f>IF(COUNTA($B$5:$B1677)&lt;=B$1,AVERAGE($B$5:$B1677),B$2*($B1677-$D1676)+$D1676)</f>
        <v>8.6645712232224117</v>
      </c>
      <c r="E1677">
        <f>IF(COUNTA($B$5:$B1677)&lt;=C$1,AVERAGE($B$5:$B1677),C$2*($B1677-$E1676)+$E1676)</f>
        <v>8.8025915287678398</v>
      </c>
      <c r="F1677">
        <f t="shared" si="50"/>
        <v>-0.1380203055454281</v>
      </c>
      <c r="G1677">
        <f>IF(COUNTA($F$5:$F1677)&lt;=G$1,AVERAGE($F$5:$F1677),G$2*($F1677-$G1676)+$G1676)</f>
        <v>-7.2795191993607608E-2</v>
      </c>
      <c r="H1677">
        <f t="shared" si="51"/>
        <v>-6.5225113551820493E-2</v>
      </c>
    </row>
    <row r="1678" spans="1:8">
      <c r="A1678" s="3">
        <v>43078</v>
      </c>
      <c r="B1678" s="1">
        <v>8.35</v>
      </c>
      <c r="C1678">
        <f>IF(COUNTA($B$5:$B1678)&lt;=A$1,AVERAGE($B$5:$B1678),A$2*($B1678-$C1677)+$C1677)</f>
        <v>8.5510057227270497</v>
      </c>
      <c r="D1678">
        <f>IF(COUNTA($B$5:$B1678)&lt;=B$1,AVERAGE($B$5:$B1678),B$2*($B1678-$D1677)+$D1677)</f>
        <v>8.6173855397390504</v>
      </c>
      <c r="E1678">
        <f>IF(COUNTA($B$5:$B1678)&lt;=C$1,AVERAGE($B$5:$B1678),C$2*($B1678-$E1677)+$E1677)</f>
        <v>8.7709101217540901</v>
      </c>
      <c r="F1678">
        <f t="shared" si="50"/>
        <v>-0.15352458201503971</v>
      </c>
      <c r="G1678">
        <f>IF(COUNTA($F$5:$F1678)&lt;=G$1,AVERAGE($F$5:$F1678),G$2*($F1678-$G1677)+$G1677)</f>
        <v>-8.8941069997894029E-2</v>
      </c>
      <c r="H1678">
        <f t="shared" si="51"/>
        <v>-6.4583512017145683E-2</v>
      </c>
    </row>
    <row r="1679" spans="1:8">
      <c r="A1679" s="3">
        <v>43081</v>
      </c>
      <c r="B1679" s="1">
        <v>8.35</v>
      </c>
      <c r="C1679">
        <f>IF(COUNTA($B$5:$B1679)&lt;=A$1,AVERAGE($B$5:$B1679),A$2*($B1679-$C1678)+$C1678)</f>
        <v>8.5108045781816397</v>
      </c>
      <c r="D1679">
        <f>IF(COUNTA($B$5:$B1679)&lt;=B$1,AVERAGE($B$5:$B1679),B$2*($B1679-$D1678)+$D1678)</f>
        <v>8.5772777087781922</v>
      </c>
      <c r="E1679">
        <f>IF(COUNTA($B$5:$B1679)&lt;=C$1,AVERAGE($B$5:$B1679),C$2*($B1679-$E1678)+$E1678)</f>
        <v>8.7414464132313032</v>
      </c>
      <c r="F1679">
        <f t="shared" si="50"/>
        <v>-0.16416870445311105</v>
      </c>
      <c r="G1679">
        <f>IF(COUNTA($F$5:$F1679)&lt;=G$1,AVERAGE($F$5:$F1679),G$2*($F1679-$G1678)+$G1678)</f>
        <v>-0.10398659688893744</v>
      </c>
      <c r="H1679">
        <f t="shared" si="51"/>
        <v>-6.0182107564173609E-2</v>
      </c>
    </row>
    <row r="1680" spans="1:8">
      <c r="A1680" s="3">
        <v>43082</v>
      </c>
      <c r="B1680" s="1">
        <v>8.35</v>
      </c>
      <c r="C1680">
        <f>IF(COUNTA($B$5:$B1680)&lt;=A$1,AVERAGE($B$5:$B1680),A$2*($B1680-$C1679)+$C1679)</f>
        <v>8.478643662545311</v>
      </c>
      <c r="D1680">
        <f>IF(COUNTA($B$5:$B1680)&lt;=B$1,AVERAGE($B$5:$B1680),B$2*($B1680-$D1679)+$D1679)</f>
        <v>8.5431860524614631</v>
      </c>
      <c r="E1680">
        <f>IF(COUNTA($B$5:$B1680)&lt;=C$1,AVERAGE($B$5:$B1680),C$2*($B1680-$E1679)+$E1679)</f>
        <v>8.7140451643051122</v>
      </c>
      <c r="F1680">
        <f t="shared" si="50"/>
        <v>-0.1708591118436491</v>
      </c>
      <c r="G1680">
        <f>IF(COUNTA($F$5:$F1680)&lt;=G$1,AVERAGE($F$5:$F1680),G$2*($F1680-$G1679)+$G1679)</f>
        <v>-0.11736109987987978</v>
      </c>
      <c r="H1680">
        <f t="shared" si="51"/>
        <v>-5.3498011963769326E-2</v>
      </c>
    </row>
    <row r="1681" spans="1:8">
      <c r="A1681" s="3">
        <v>43083</v>
      </c>
      <c r="B1681" s="1">
        <v>8.4499999999999993</v>
      </c>
      <c r="C1681">
        <f>IF(COUNTA($B$5:$B1681)&lt;=A$1,AVERAGE($B$5:$B1681),A$2*($B1681-$C1680)+$C1680)</f>
        <v>8.4729149300362483</v>
      </c>
      <c r="D1681">
        <f>IF(COUNTA($B$5:$B1681)&lt;=B$1,AVERAGE($B$5:$B1681),B$2*($B1681-$D1680)+$D1680)</f>
        <v>8.5292081445922427</v>
      </c>
      <c r="E1681">
        <f>IF(COUNTA($B$5:$B1681)&lt;=C$1,AVERAGE($B$5:$B1681),C$2*($B1681-$E1680)+$E1680)</f>
        <v>8.6955620028037544</v>
      </c>
      <c r="F1681">
        <f t="shared" ref="F1681:F1744" si="52">D1681-E1681</f>
        <v>-0.16635385821151161</v>
      </c>
      <c r="G1681">
        <f>IF(COUNTA($F$5:$F1681)&lt;=G$1,AVERAGE($F$5:$F1681),G$2*($F1681-$G1680)+$G1680)</f>
        <v>-0.12715965154620615</v>
      </c>
      <c r="H1681">
        <f t="shared" ref="H1681:H1744" si="53">F1681-G1681</f>
        <v>-3.9194206665305459E-2</v>
      </c>
    </row>
    <row r="1682" spans="1:8">
      <c r="A1682" s="3">
        <v>43084</v>
      </c>
      <c r="B1682" s="1">
        <v>8.43</v>
      </c>
      <c r="C1682">
        <f>IF(COUNTA($B$5:$B1682)&lt;=A$1,AVERAGE($B$5:$B1682),A$2*($B1682-$C1681)+$C1681)</f>
        <v>8.4643319440289986</v>
      </c>
      <c r="D1682">
        <f>IF(COUNTA($B$5:$B1682)&lt;=B$1,AVERAGE($B$5:$B1682),B$2*($B1682-$D1681)+$D1681)</f>
        <v>8.5143269229034058</v>
      </c>
      <c r="E1682">
        <f>IF(COUNTA($B$5:$B1682)&lt;=C$1,AVERAGE($B$5:$B1682),C$2*($B1682-$E1681)+$E1681)</f>
        <v>8.6769726626074917</v>
      </c>
      <c r="F1682">
        <f t="shared" si="52"/>
        <v>-0.16264573970408591</v>
      </c>
      <c r="G1682">
        <f>IF(COUNTA($F$5:$F1682)&lt;=G$1,AVERAGE($F$5:$F1682),G$2*($F1682-$G1681)+$G1681)</f>
        <v>-0.1342568691777821</v>
      </c>
      <c r="H1682">
        <f t="shared" si="53"/>
        <v>-2.8388870526303817E-2</v>
      </c>
    </row>
    <row r="1683" spans="1:8">
      <c r="A1683" s="3">
        <v>43088</v>
      </c>
      <c r="B1683" s="1">
        <v>8.43</v>
      </c>
      <c r="C1683">
        <f>IF(COUNTA($B$5:$B1683)&lt;=A$1,AVERAGE($B$5:$B1683),A$2*($B1683-$C1682)+$C1682)</f>
        <v>8.4574655552231981</v>
      </c>
      <c r="D1683">
        <f>IF(COUNTA($B$5:$B1683)&lt;=B$1,AVERAGE($B$5:$B1683),B$2*($B1683-$D1682)+$D1682)</f>
        <v>8.5016778844678953</v>
      </c>
      <c r="E1683">
        <f>IF(COUNTA($B$5:$B1683)&lt;=C$1,AVERAGE($B$5:$B1683),C$2*($B1683-$E1682)+$E1682)</f>
        <v>8.6596845762249668</v>
      </c>
      <c r="F1683">
        <f t="shared" si="52"/>
        <v>-0.15800669175707149</v>
      </c>
      <c r="G1683">
        <f>IF(COUNTA($F$5:$F1683)&lt;=G$1,AVERAGE($F$5:$F1683),G$2*($F1683-$G1682)+$G1682)</f>
        <v>-0.13900683369363998</v>
      </c>
      <c r="H1683">
        <f t="shared" si="53"/>
        <v>-1.8999858063431518E-2</v>
      </c>
    </row>
    <row r="1684" spans="1:8">
      <c r="A1684" s="3">
        <v>43089</v>
      </c>
      <c r="B1684" s="1">
        <v>8.35</v>
      </c>
      <c r="C1684">
        <f>IF(COUNTA($B$5:$B1684)&lt;=A$1,AVERAGE($B$5:$B1684),A$2*($B1684-$C1683)+$C1683)</f>
        <v>8.4359724441785584</v>
      </c>
      <c r="D1684">
        <f>IF(COUNTA($B$5:$B1684)&lt;=B$1,AVERAGE($B$5:$B1684),B$2*($B1684-$D1683)+$D1683)</f>
        <v>8.4789262017977105</v>
      </c>
      <c r="E1684">
        <f>IF(COUNTA($B$5:$B1684)&lt;=C$1,AVERAGE($B$5:$B1684),C$2*($B1684-$E1683)+$E1683)</f>
        <v>8.6380066558892192</v>
      </c>
      <c r="F1684">
        <f t="shared" si="52"/>
        <v>-0.15908045409150873</v>
      </c>
      <c r="G1684">
        <f>IF(COUNTA($F$5:$F1684)&lt;=G$1,AVERAGE($F$5:$F1684),G$2*($F1684-$G1683)+$G1683)</f>
        <v>-0.14302155777321374</v>
      </c>
      <c r="H1684">
        <f t="shared" si="53"/>
        <v>-1.6058896318294991E-2</v>
      </c>
    </row>
    <row r="1685" spans="1:8">
      <c r="A1685" s="3">
        <v>43090</v>
      </c>
      <c r="B1685" s="1">
        <v>8.2100000000000009</v>
      </c>
      <c r="C1685">
        <f>IF(COUNTA($B$5:$B1685)&lt;=A$1,AVERAGE($B$5:$B1685),A$2*($B1685-$C1684)+$C1684)</f>
        <v>8.3907779553428465</v>
      </c>
      <c r="D1685">
        <f>IF(COUNTA($B$5:$B1685)&lt;=B$1,AVERAGE($B$5:$B1685),B$2*($B1685-$D1684)+$D1684)</f>
        <v>8.4385872715280534</v>
      </c>
      <c r="E1685">
        <f>IF(COUNTA($B$5:$B1685)&lt;=C$1,AVERAGE($B$5:$B1685),C$2*($B1685-$E1684)+$E1684)</f>
        <v>8.6080461899769745</v>
      </c>
      <c r="F1685">
        <f t="shared" si="52"/>
        <v>-0.16945891844892103</v>
      </c>
      <c r="G1685">
        <f>IF(COUNTA($F$5:$F1685)&lt;=G$1,AVERAGE($F$5:$F1685),G$2*($F1685-$G1684)+$G1684)</f>
        <v>-0.14830902990835521</v>
      </c>
      <c r="H1685">
        <f t="shared" si="53"/>
        <v>-2.114988854056582E-2</v>
      </c>
    </row>
    <row r="1686" spans="1:8">
      <c r="A1686" s="3">
        <v>43091</v>
      </c>
      <c r="B1686" s="1">
        <v>8.33</v>
      </c>
      <c r="C1686">
        <f>IF(COUNTA($B$5:$B1686)&lt;=A$1,AVERAGE($B$5:$B1686),A$2*($B1686-$C1685)+$C1685)</f>
        <v>8.3786223642742765</v>
      </c>
      <c r="D1686">
        <f>IF(COUNTA($B$5:$B1686)&lt;=B$1,AVERAGE($B$5:$B1686),B$2*($B1686-$D1685)+$D1685)</f>
        <v>8.422299180798845</v>
      </c>
      <c r="E1686">
        <f>IF(COUNTA($B$5:$B1686)&lt;=C$1,AVERAGE($B$5:$B1686),C$2*($B1686-$E1685)+$E1685)</f>
        <v>8.5885829566785858</v>
      </c>
      <c r="F1686">
        <f t="shared" si="52"/>
        <v>-0.16628377587974086</v>
      </c>
      <c r="G1686">
        <f>IF(COUNTA($F$5:$F1686)&lt;=G$1,AVERAGE($F$5:$F1686),G$2*($F1686-$G1685)+$G1685)</f>
        <v>-0.15190397910263234</v>
      </c>
      <c r="H1686">
        <f t="shared" si="53"/>
        <v>-1.4379796777108517E-2</v>
      </c>
    </row>
    <row r="1687" spans="1:8">
      <c r="A1687" s="3">
        <v>43092</v>
      </c>
      <c r="B1687" s="1">
        <v>8.25</v>
      </c>
      <c r="C1687">
        <f>IF(COUNTA($B$5:$B1687)&lt;=A$1,AVERAGE($B$5:$B1687),A$2*($B1687-$C1686)+$C1686)</f>
        <v>8.3528978914194205</v>
      </c>
      <c r="D1687">
        <f>IF(COUNTA($B$5:$B1687)&lt;=B$1,AVERAGE($B$5:$B1687),B$2*($B1687-$D1686)+$D1686)</f>
        <v>8.3964543036790182</v>
      </c>
      <c r="E1687">
        <f>IF(COUNTA($B$5:$B1687)&lt;=C$1,AVERAGE($B$5:$B1687),C$2*($B1687-$E1686)+$E1686)</f>
        <v>8.5648821497110852</v>
      </c>
      <c r="F1687">
        <f t="shared" si="52"/>
        <v>-0.16842784603206695</v>
      </c>
      <c r="G1687">
        <f>IF(COUNTA($F$5:$F1687)&lt;=G$1,AVERAGE($F$5:$F1687),G$2*($F1687-$G1686)+$G1686)</f>
        <v>-0.15520875248851926</v>
      </c>
      <c r="H1687">
        <f t="shared" si="53"/>
        <v>-1.3219093543547694E-2</v>
      </c>
    </row>
    <row r="1688" spans="1:8">
      <c r="A1688" s="3">
        <v>43095</v>
      </c>
      <c r="B1688" s="1">
        <v>8.25</v>
      </c>
      <c r="C1688">
        <f>IF(COUNTA($B$5:$B1688)&lt;=A$1,AVERAGE($B$5:$B1688),A$2*($B1688-$C1687)+$C1687)</f>
        <v>8.3323183131355361</v>
      </c>
      <c r="D1688">
        <f>IF(COUNTA($B$5:$B1688)&lt;=B$1,AVERAGE($B$5:$B1688),B$2*($B1688-$D1687)+$D1687)</f>
        <v>8.3744861581271657</v>
      </c>
      <c r="E1688">
        <f>IF(COUNTA($B$5:$B1688)&lt;=C$1,AVERAGE($B$5:$B1688),C$2*($B1688-$E1687)+$E1687)</f>
        <v>8.5428403992313093</v>
      </c>
      <c r="F1688">
        <f t="shared" si="52"/>
        <v>-0.16835424110414365</v>
      </c>
      <c r="G1688">
        <f>IF(COUNTA($F$5:$F1688)&lt;=G$1,AVERAGE($F$5:$F1688),G$2*($F1688-$G1687)+$G1687)</f>
        <v>-0.15783785021164415</v>
      </c>
      <c r="H1688">
        <f t="shared" si="53"/>
        <v>-1.0516390892499505E-2</v>
      </c>
    </row>
    <row r="1689" spans="1:8">
      <c r="A1689" s="3">
        <v>43096</v>
      </c>
      <c r="B1689" s="1">
        <v>8.25</v>
      </c>
      <c r="C1689">
        <f>IF(COUNTA($B$5:$B1689)&lt;=A$1,AVERAGE($B$5:$B1689),A$2*($B1689-$C1688)+$C1688)</f>
        <v>8.3158546505084292</v>
      </c>
      <c r="D1689">
        <f>IF(COUNTA($B$5:$B1689)&lt;=B$1,AVERAGE($B$5:$B1689),B$2*($B1689-$D1688)+$D1688)</f>
        <v>8.3558132344080907</v>
      </c>
      <c r="E1689">
        <f>IF(COUNTA($B$5:$B1689)&lt;=C$1,AVERAGE($B$5:$B1689),C$2*($B1689-$E1688)+$E1688)</f>
        <v>8.5223415712851178</v>
      </c>
      <c r="F1689">
        <f t="shared" si="52"/>
        <v>-0.16652833687702717</v>
      </c>
      <c r="G1689">
        <f>IF(COUNTA($F$5:$F1689)&lt;=G$1,AVERAGE($F$5:$F1689),G$2*($F1689-$G1688)+$G1688)</f>
        <v>-0.15957594754472076</v>
      </c>
      <c r="H1689">
        <f t="shared" si="53"/>
        <v>-6.9523893323064079E-3</v>
      </c>
    </row>
    <row r="1690" spans="1:8">
      <c r="A1690" s="3">
        <v>43097</v>
      </c>
      <c r="B1690" s="1">
        <v>8.4499999999999993</v>
      </c>
      <c r="C1690">
        <f>IF(COUNTA($B$5:$B1690)&lt;=A$1,AVERAGE($B$5:$B1690),A$2*($B1690-$C1689)+$C1689)</f>
        <v>8.3426837204067432</v>
      </c>
      <c r="D1690">
        <f>IF(COUNTA($B$5:$B1690)&lt;=B$1,AVERAGE($B$5:$B1690),B$2*($B1690-$D1689)+$D1689)</f>
        <v>8.3699412492468763</v>
      </c>
      <c r="E1690">
        <f>IF(COUNTA($B$5:$B1690)&lt;=C$1,AVERAGE($B$5:$B1690),C$2*($B1690-$E1689)+$E1689)</f>
        <v>8.5172776612951591</v>
      </c>
      <c r="F1690">
        <f t="shared" si="52"/>
        <v>-0.14733641204828274</v>
      </c>
      <c r="G1690">
        <f>IF(COUNTA($F$5:$F1690)&lt;=G$1,AVERAGE($F$5:$F1690),G$2*($F1690-$G1689)+$G1689)</f>
        <v>-0.15712804044543316</v>
      </c>
      <c r="H1690">
        <f t="shared" si="53"/>
        <v>9.7916283971504203E-3</v>
      </c>
    </row>
    <row r="1691" spans="1:8">
      <c r="A1691" s="3">
        <v>43098</v>
      </c>
      <c r="B1691" s="1">
        <v>8.43</v>
      </c>
      <c r="C1691">
        <f>IF(COUNTA($B$5:$B1691)&lt;=A$1,AVERAGE($B$5:$B1691),A$2*($B1691-$C1690)+$C1690)</f>
        <v>8.3601469763253942</v>
      </c>
      <c r="D1691">
        <f>IF(COUNTA($B$5:$B1691)&lt;=B$1,AVERAGE($B$5:$B1691),B$2*($B1691-$D1690)+$D1690)</f>
        <v>8.3789500618598449</v>
      </c>
      <c r="E1691">
        <f>IF(COUNTA($B$5:$B1691)&lt;=C$1,AVERAGE($B$5:$B1691),C$2*($B1691-$E1690)+$E1690)</f>
        <v>8.5111682250044982</v>
      </c>
      <c r="F1691">
        <f t="shared" si="52"/>
        <v>-0.13221816314465329</v>
      </c>
      <c r="G1691">
        <f>IF(COUNTA($F$5:$F1691)&lt;=G$1,AVERAGE($F$5:$F1691),G$2*($F1691-$G1690)+$G1690)</f>
        <v>-0.15214606498527719</v>
      </c>
      <c r="H1691">
        <f t="shared" si="53"/>
        <v>1.9927901840623902E-2</v>
      </c>
    </row>
    <row r="1692" spans="1:8">
      <c r="A1692" s="3">
        <v>43099</v>
      </c>
      <c r="B1692" s="1">
        <v>8.42</v>
      </c>
      <c r="C1692">
        <f>IF(COUNTA($B$5:$B1692)&lt;=A$1,AVERAGE($B$5:$B1692),A$2*($B1692-$C1691)+$C1691)</f>
        <v>8.3721175810603157</v>
      </c>
      <c r="D1692">
        <f>IF(COUNTA($B$5:$B1692)&lt;=B$1,AVERAGE($B$5:$B1692),B$2*($B1692-$D1691)+$D1691)</f>
        <v>8.3851075525808678</v>
      </c>
      <c r="E1692">
        <f>IF(COUNTA($B$5:$B1692)&lt;=C$1,AVERAGE($B$5:$B1692),C$2*($B1692-$E1691)+$E1691)</f>
        <v>8.5047864492541834</v>
      </c>
      <c r="F1692">
        <f t="shared" si="52"/>
        <v>-0.11967889667331555</v>
      </c>
      <c r="G1692">
        <f>IF(COUNTA($F$5:$F1692)&lt;=G$1,AVERAGE($F$5:$F1692),G$2*($F1692-$G1691)+$G1691)</f>
        <v>-0.14565263132288486</v>
      </c>
      <c r="H1692">
        <f t="shared" si="53"/>
        <v>2.5973734649569313E-2</v>
      </c>
    </row>
    <row r="1693" spans="1:8">
      <c r="A1693" s="3">
        <v>43102</v>
      </c>
      <c r="B1693" s="1">
        <v>8.59</v>
      </c>
      <c r="C1693">
        <f>IF(COUNTA($B$5:$B1693)&lt;=A$1,AVERAGE($B$5:$B1693),A$2*($B1693-$C1692)+$C1692)</f>
        <v>8.4156940648482532</v>
      </c>
      <c r="D1693">
        <f>IF(COUNTA($B$5:$B1693)&lt;=B$1,AVERAGE($B$5:$B1693),B$2*($B1693-$D1692)+$D1692)</f>
        <v>8.4158414196937379</v>
      </c>
      <c r="E1693">
        <f>IF(COUNTA($B$5:$B1693)&lt;=C$1,AVERAGE($B$5:$B1693),C$2*($B1693-$E1692)+$E1692)</f>
        <v>8.5107513978063913</v>
      </c>
      <c r="F1693">
        <f t="shared" si="52"/>
        <v>-9.4909978112653448E-2</v>
      </c>
      <c r="G1693">
        <f>IF(COUNTA($F$5:$F1693)&lt;=G$1,AVERAGE($F$5:$F1693),G$2*($F1693-$G1692)+$G1692)</f>
        <v>-0.13550410068083857</v>
      </c>
      <c r="H1693">
        <f t="shared" si="53"/>
        <v>4.059412256818512E-2</v>
      </c>
    </row>
    <row r="1694" spans="1:8">
      <c r="A1694" s="3">
        <v>43103</v>
      </c>
      <c r="B1694" s="1">
        <v>8.4</v>
      </c>
      <c r="C1694">
        <f>IF(COUNTA($B$5:$B1694)&lt;=A$1,AVERAGE($B$5:$B1694),A$2*($B1694-$C1693)+$C1693)</f>
        <v>8.4125552518786026</v>
      </c>
      <c r="D1694">
        <f>IF(COUNTA($B$5:$B1694)&lt;=B$1,AVERAGE($B$5:$B1694),B$2*($B1694-$D1693)+$D1693)</f>
        <v>8.4134652067396765</v>
      </c>
      <c r="E1694">
        <f>IF(COUNTA($B$5:$B1694)&lt;=C$1,AVERAGE($B$5:$B1694),C$2*($B1694-$E1693)+$E1693)</f>
        <v>8.5029987999599435</v>
      </c>
      <c r="F1694">
        <f t="shared" si="52"/>
        <v>-8.9533593220266994E-2</v>
      </c>
      <c r="G1694">
        <f>IF(COUNTA($F$5:$F1694)&lt;=G$1,AVERAGE($F$5:$F1694),G$2*($F1694-$G1693)+$G1693)</f>
        <v>-0.12630999918872426</v>
      </c>
      <c r="H1694">
        <f t="shared" si="53"/>
        <v>3.6776405968457271E-2</v>
      </c>
    </row>
    <row r="1695" spans="1:8">
      <c r="A1695" s="3">
        <v>43104</v>
      </c>
      <c r="B1695" s="1">
        <v>8.4</v>
      </c>
      <c r="C1695">
        <f>IF(COUNTA($B$5:$B1695)&lt;=A$1,AVERAGE($B$5:$B1695),A$2*($B1695-$C1694)+$C1694)</f>
        <v>8.4100442015028829</v>
      </c>
      <c r="D1695">
        <f>IF(COUNTA($B$5:$B1695)&lt;=B$1,AVERAGE($B$5:$B1695),B$2*($B1695-$D1694)+$D1694)</f>
        <v>8.4114454257287257</v>
      </c>
      <c r="E1695">
        <f>IF(COUNTA($B$5:$B1695)&lt;=C$1,AVERAGE($B$5:$B1695),C$2*($B1695-$E1694)+$E1694)</f>
        <v>8.4957888839627476</v>
      </c>
      <c r="F1695">
        <f t="shared" si="52"/>
        <v>-8.4343458234021895E-2</v>
      </c>
      <c r="G1695">
        <f>IF(COUNTA($F$5:$F1695)&lt;=G$1,AVERAGE($F$5:$F1695),G$2*($F1695-$G1694)+$G1694)</f>
        <v>-0.11791669099778379</v>
      </c>
      <c r="H1695">
        <f t="shared" si="53"/>
        <v>3.3573232763761895E-2</v>
      </c>
    </row>
    <row r="1696" spans="1:8">
      <c r="A1696" s="3">
        <v>43105</v>
      </c>
      <c r="B1696" s="1">
        <v>8.4499999999999993</v>
      </c>
      <c r="C1696">
        <f>IF(COUNTA($B$5:$B1696)&lt;=A$1,AVERAGE($B$5:$B1696),A$2*($B1696-$C1695)+$C1695)</f>
        <v>8.4180353612023069</v>
      </c>
      <c r="D1696">
        <f>IF(COUNTA($B$5:$B1696)&lt;=B$1,AVERAGE($B$5:$B1696),B$2*($B1696-$D1695)+$D1695)</f>
        <v>8.4172286118694171</v>
      </c>
      <c r="E1696">
        <f>IF(COUNTA($B$5:$B1696)&lt;=C$1,AVERAGE($B$5:$B1696),C$2*($B1696-$E1695)+$E1695)</f>
        <v>8.4925836620853552</v>
      </c>
      <c r="F1696">
        <f t="shared" si="52"/>
        <v>-7.5355050215938135E-2</v>
      </c>
      <c r="G1696">
        <f>IF(COUNTA($F$5:$F1696)&lt;=G$1,AVERAGE($F$5:$F1696),G$2*($F1696-$G1695)+$G1695)</f>
        <v>-0.10940436284141467</v>
      </c>
      <c r="H1696">
        <f t="shared" si="53"/>
        <v>3.404931262547653E-2</v>
      </c>
    </row>
    <row r="1697" spans="1:8">
      <c r="A1697" s="3">
        <v>43106</v>
      </c>
      <c r="B1697" s="1">
        <v>8.4499999999999993</v>
      </c>
      <c r="C1697">
        <f>IF(COUNTA($B$5:$B1697)&lt;=A$1,AVERAGE($B$5:$B1697),A$2*($B1697-$C1696)+$C1696)</f>
        <v>8.4244282889618454</v>
      </c>
      <c r="D1697">
        <f>IF(COUNTA($B$5:$B1697)&lt;=B$1,AVERAGE($B$5:$B1697),B$2*($B1697-$D1696)+$D1696)</f>
        <v>8.4221443200890036</v>
      </c>
      <c r="E1697">
        <f>IF(COUNTA($B$5:$B1697)&lt;=C$1,AVERAGE($B$5:$B1697),C$2*($B1697-$E1696)+$E1696)</f>
        <v>8.4896028057393806</v>
      </c>
      <c r="F1697">
        <f t="shared" si="52"/>
        <v>-6.7458485650377042E-2</v>
      </c>
      <c r="G1697">
        <f>IF(COUNTA($F$5:$F1697)&lt;=G$1,AVERAGE($F$5:$F1697),G$2*($F1697-$G1696)+$G1696)</f>
        <v>-0.10101518740320714</v>
      </c>
      <c r="H1697">
        <f t="shared" si="53"/>
        <v>3.3556701752830098E-2</v>
      </c>
    </row>
    <row r="1698" spans="1:8">
      <c r="A1698" s="3">
        <v>43109</v>
      </c>
      <c r="B1698" s="1">
        <v>8.43</v>
      </c>
      <c r="C1698">
        <f>IF(COUNTA($B$5:$B1698)&lt;=A$1,AVERAGE($B$5:$B1698),A$2*($B1698-$C1697)+$C1697)</f>
        <v>8.4255426311694759</v>
      </c>
      <c r="D1698">
        <f>IF(COUNTA($B$5:$B1698)&lt;=B$1,AVERAGE($B$5:$B1698),B$2*($B1698-$D1697)+$D1697)</f>
        <v>8.4233226720756527</v>
      </c>
      <c r="E1698">
        <f>IF(COUNTA($B$5:$B1698)&lt;=C$1,AVERAGE($B$5:$B1698),C$2*($B1698-$E1697)+$E1697)</f>
        <v>8.4854306093376248</v>
      </c>
      <c r="F1698">
        <f t="shared" si="52"/>
        <v>-6.2107937261972168E-2</v>
      </c>
      <c r="G1698">
        <f>IF(COUNTA($F$5:$F1698)&lt;=G$1,AVERAGE($F$5:$F1698),G$2*($F1698-$G1697)+$G1697)</f>
        <v>-9.3233737374960143E-2</v>
      </c>
      <c r="H1698">
        <f t="shared" si="53"/>
        <v>3.1125800112987975E-2</v>
      </c>
    </row>
    <row r="1699" spans="1:8">
      <c r="A1699" s="3">
        <v>43110</v>
      </c>
      <c r="B1699" s="1">
        <v>8.43</v>
      </c>
      <c r="C1699">
        <f>IF(COUNTA($B$5:$B1699)&lt;=A$1,AVERAGE($B$5:$B1699),A$2*($B1699-$C1698)+$C1698)</f>
        <v>8.4264341049355806</v>
      </c>
      <c r="D1699">
        <f>IF(COUNTA($B$5:$B1699)&lt;=B$1,AVERAGE($B$5:$B1699),B$2*($B1699-$D1698)+$D1698)</f>
        <v>8.4243242712643038</v>
      </c>
      <c r="E1699">
        <f>IF(COUNTA($B$5:$B1699)&lt;=C$1,AVERAGE($B$5:$B1699),C$2*($B1699-$E1698)+$E1698)</f>
        <v>8.4815504666839914</v>
      </c>
      <c r="F1699">
        <f t="shared" si="52"/>
        <v>-5.7226195419687542E-2</v>
      </c>
      <c r="G1699">
        <f>IF(COUNTA($F$5:$F1699)&lt;=G$1,AVERAGE($F$5:$F1699),G$2*($F1699-$G1698)+$G1698)</f>
        <v>-8.6032228983905626E-2</v>
      </c>
      <c r="H1699">
        <f t="shared" si="53"/>
        <v>2.8806033564218084E-2</v>
      </c>
    </row>
    <row r="1700" spans="1:8">
      <c r="A1700" s="3">
        <v>43111</v>
      </c>
      <c r="B1700" s="1">
        <v>8.44</v>
      </c>
      <c r="C1700">
        <f>IF(COUNTA($B$5:$B1700)&lt;=A$1,AVERAGE($B$5:$B1700),A$2*($B1700-$C1699)+$C1699)</f>
        <v>8.4291472839484651</v>
      </c>
      <c r="D1700">
        <f>IF(COUNTA($B$5:$B1700)&lt;=B$1,AVERAGE($B$5:$B1700),B$2*($B1700-$D1699)+$D1699)</f>
        <v>8.4266756305746586</v>
      </c>
      <c r="E1700">
        <f>IF(COUNTA($B$5:$B1700)&lt;=C$1,AVERAGE($B$5:$B1700),C$2*($B1700-$E1699)+$E1699)</f>
        <v>8.4786419340161121</v>
      </c>
      <c r="F1700">
        <f t="shared" si="52"/>
        <v>-5.1966303441453476E-2</v>
      </c>
      <c r="G1700">
        <f>IF(COUNTA($F$5:$F1700)&lt;=G$1,AVERAGE($F$5:$F1700),G$2*($F1700-$G1699)+$G1699)</f>
        <v>-7.9219043875415202E-2</v>
      </c>
      <c r="H1700">
        <f t="shared" si="53"/>
        <v>2.7252740433961725E-2</v>
      </c>
    </row>
    <row r="1701" spans="1:8">
      <c r="A1701" s="3">
        <v>43112</v>
      </c>
      <c r="B1701" s="1">
        <v>8.5</v>
      </c>
      <c r="C1701">
        <f>IF(COUNTA($B$5:$B1701)&lt;=A$1,AVERAGE($B$5:$B1701),A$2*($B1701-$C1700)+$C1700)</f>
        <v>8.4433178271587721</v>
      </c>
      <c r="D1701">
        <f>IF(COUNTA($B$5:$B1701)&lt;=B$1,AVERAGE($B$5:$B1701),B$2*($B1701-$D1700)+$D1700)</f>
        <v>8.437674285988459</v>
      </c>
      <c r="E1701">
        <f>IF(COUNTA($B$5:$B1701)&lt;=C$1,AVERAGE($B$5:$B1701),C$2*($B1701-$E1700)+$E1700)</f>
        <v>8.4801369986349844</v>
      </c>
      <c r="F1701">
        <f t="shared" si="52"/>
        <v>-4.2462712646525347E-2</v>
      </c>
      <c r="G1701">
        <f>IF(COUNTA($F$5:$F1701)&lt;=G$1,AVERAGE($F$5:$F1701),G$2*($F1701-$G1700)+$G1700)</f>
        <v>-7.1867777629637225E-2</v>
      </c>
      <c r="H1701">
        <f t="shared" si="53"/>
        <v>2.9405064983111878E-2</v>
      </c>
    </row>
    <row r="1702" spans="1:8">
      <c r="A1702" s="3">
        <v>43113</v>
      </c>
      <c r="B1702" s="1">
        <v>8.6</v>
      </c>
      <c r="C1702">
        <f>IF(COUNTA($B$5:$B1702)&lt;=A$1,AVERAGE($B$5:$B1702),A$2*($B1702-$C1701)+$C1701)</f>
        <v>8.474654261727018</v>
      </c>
      <c r="D1702">
        <f>IF(COUNTA($B$5:$B1702)&lt;=B$1,AVERAGE($B$5:$B1702),B$2*($B1702-$D1701)+$D1701)</f>
        <v>8.4620231430901907</v>
      </c>
      <c r="E1702">
        <f>IF(COUNTA($B$5:$B1702)&lt;=C$1,AVERAGE($B$5:$B1702),C$2*($B1702-$E1701)+$E1701)</f>
        <v>8.4885274087305351</v>
      </c>
      <c r="F1702">
        <f t="shared" si="52"/>
        <v>-2.6504265640344471E-2</v>
      </c>
      <c r="G1702">
        <f>IF(COUNTA($F$5:$F1702)&lt;=G$1,AVERAGE($F$5:$F1702),G$2*($F1702-$G1701)+$G1701)</f>
        <v>-6.2795075231778671E-2</v>
      </c>
      <c r="H1702">
        <f t="shared" si="53"/>
        <v>3.62908095914342E-2</v>
      </c>
    </row>
    <row r="1703" spans="1:8">
      <c r="A1703" s="3">
        <v>43116</v>
      </c>
      <c r="B1703" s="1">
        <v>8.5</v>
      </c>
      <c r="C1703">
        <f>IF(COUNTA($B$5:$B1703)&lt;=A$1,AVERAGE($B$5:$B1703),A$2*($B1703-$C1702)+$C1702)</f>
        <v>8.4797234093816147</v>
      </c>
      <c r="D1703">
        <f>IF(COUNTA($B$5:$B1703)&lt;=B$1,AVERAGE($B$5:$B1703),B$2*($B1703-$D1702)+$D1702)</f>
        <v>8.4677196716266625</v>
      </c>
      <c r="E1703">
        <f>IF(COUNTA($B$5:$B1703)&lt;=C$1,AVERAGE($B$5:$B1703),C$2*($B1703-$E1702)+$E1702)</f>
        <v>8.4893304901193982</v>
      </c>
      <c r="F1703">
        <f t="shared" si="52"/>
        <v>-2.1610818492735717E-2</v>
      </c>
      <c r="G1703">
        <f>IF(COUNTA($F$5:$F1703)&lt;=G$1,AVERAGE($F$5:$F1703),G$2*($F1703-$G1702)+$G1702)</f>
        <v>-5.4558223883970081E-2</v>
      </c>
      <c r="H1703">
        <f t="shared" si="53"/>
        <v>3.2947405391234363E-2</v>
      </c>
    </row>
    <row r="1704" spans="1:8">
      <c r="A1704" s="3">
        <v>43117</v>
      </c>
      <c r="B1704" s="1">
        <v>8.4499999999999993</v>
      </c>
      <c r="C1704">
        <f>IF(COUNTA($B$5:$B1704)&lt;=A$1,AVERAGE($B$5:$B1704),A$2*($B1704-$C1703)+$C1703)</f>
        <v>8.4737787275052909</v>
      </c>
      <c r="D1704">
        <f>IF(COUNTA($B$5:$B1704)&lt;=B$1,AVERAGE($B$5:$B1704),B$2*($B1704-$D1703)+$D1703)</f>
        <v>8.4650617208826624</v>
      </c>
      <c r="E1704">
        <f>IF(COUNTA($B$5:$B1704)&lt;=C$1,AVERAGE($B$5:$B1704),C$2*($B1704-$E1703)+$E1703)</f>
        <v>8.4865773558110398</v>
      </c>
      <c r="F1704">
        <f t="shared" si="52"/>
        <v>-2.1515634928377381E-2</v>
      </c>
      <c r="G1704">
        <f>IF(COUNTA($F$5:$F1704)&lt;=G$1,AVERAGE($F$5:$F1704),G$2*($F1704-$G1703)+$G1703)</f>
        <v>-4.7949706092851541E-2</v>
      </c>
      <c r="H1704">
        <f t="shared" si="53"/>
        <v>2.643407116447416E-2</v>
      </c>
    </row>
    <row r="1705" spans="1:8">
      <c r="A1705" s="3">
        <v>43118</v>
      </c>
      <c r="B1705" s="1">
        <v>8.5500000000000007</v>
      </c>
      <c r="C1705">
        <f>IF(COUNTA($B$5:$B1705)&lt;=A$1,AVERAGE($B$5:$B1705),A$2*($B1705-$C1704)+$C1704)</f>
        <v>8.4890229820042329</v>
      </c>
      <c r="D1705">
        <f>IF(COUNTA($B$5:$B1705)&lt;=B$1,AVERAGE($B$5:$B1705),B$2*($B1705-$D1704)+$D1704)</f>
        <v>8.4778024627502635</v>
      </c>
      <c r="E1705">
        <f>IF(COUNTA($B$5:$B1705)&lt;=C$1,AVERAGE($B$5:$B1705),C$2*($B1705-$E1704)+$E1704)</f>
        <v>8.4910169409042666</v>
      </c>
      <c r="F1705">
        <f t="shared" si="52"/>
        <v>-1.3214478154003118E-2</v>
      </c>
      <c r="G1705">
        <f>IF(COUNTA($F$5:$F1705)&lt;=G$1,AVERAGE($F$5:$F1705),G$2*($F1705-$G1704)+$G1704)</f>
        <v>-4.1002660505081855E-2</v>
      </c>
      <c r="H1705">
        <f t="shared" si="53"/>
        <v>2.7788182351078737E-2</v>
      </c>
    </row>
    <row r="1706" spans="1:8">
      <c r="A1706" s="3">
        <v>43119</v>
      </c>
      <c r="B1706" s="1">
        <v>8.4600000000000009</v>
      </c>
      <c r="C1706">
        <f>IF(COUNTA($B$5:$B1706)&lt;=A$1,AVERAGE($B$5:$B1706),A$2*($B1706-$C1705)+$C1705)</f>
        <v>8.4832183856033865</v>
      </c>
      <c r="D1706">
        <f>IF(COUNTA($B$5:$B1706)&lt;=B$1,AVERAGE($B$5:$B1706),B$2*($B1706-$D1705)+$D1705)</f>
        <v>8.4751320933377237</v>
      </c>
      <c r="E1706">
        <f>IF(COUNTA($B$5:$B1706)&lt;=C$1,AVERAGE($B$5:$B1706),C$2*($B1706-$E1705)+$E1705)</f>
        <v>8.4888457550409679</v>
      </c>
      <c r="F1706">
        <f t="shared" si="52"/>
        <v>-1.3713661703244284E-2</v>
      </c>
      <c r="G1706">
        <f>IF(COUNTA($F$5:$F1706)&lt;=G$1,AVERAGE($F$5:$F1706),G$2*($F1706-$G1705)+$G1705)</f>
        <v>-3.5544860744714343E-2</v>
      </c>
      <c r="H1706">
        <f t="shared" si="53"/>
        <v>2.1831199041470059E-2</v>
      </c>
    </row>
    <row r="1707" spans="1:8">
      <c r="A1707" s="3">
        <v>43120</v>
      </c>
      <c r="B1707" s="1">
        <v>8.4499999999999993</v>
      </c>
      <c r="C1707">
        <f>IF(COUNTA($B$5:$B1707)&lt;=A$1,AVERAGE($B$5:$B1707),A$2*($B1707-$C1706)+$C1706)</f>
        <v>8.4765747084827083</v>
      </c>
      <c r="D1707">
        <f>IF(COUNTA($B$5:$B1707)&lt;=B$1,AVERAGE($B$5:$B1707),B$2*($B1707-$D1706)+$D1706)</f>
        <v>8.4713622793370646</v>
      </c>
      <c r="E1707">
        <f>IF(COUNTA($B$5:$B1707)&lt;=C$1,AVERAGE($B$5:$B1707),C$2*($B1707-$E1706)+$E1706)</f>
        <v>8.4861265521881002</v>
      </c>
      <c r="F1707">
        <f t="shared" si="52"/>
        <v>-1.4764272851035543E-2</v>
      </c>
      <c r="G1707">
        <f>IF(COUNTA($F$5:$F1707)&lt;=G$1,AVERAGE($F$5:$F1707),G$2*($F1707-$G1706)+$G1706)</f>
        <v>-3.1388743165978582E-2</v>
      </c>
      <c r="H1707">
        <f t="shared" si="53"/>
        <v>1.6624470314943039E-2</v>
      </c>
    </row>
    <row r="1708" spans="1:8">
      <c r="A1708" s="3">
        <v>43121</v>
      </c>
      <c r="B1708" s="1">
        <v>8.15</v>
      </c>
      <c r="C1708">
        <f>IF(COUNTA($B$5:$B1708)&lt;=A$1,AVERAGE($B$5:$B1708),A$2*($B1708-$C1707)+$C1707)</f>
        <v>8.4112597667861664</v>
      </c>
      <c r="D1708">
        <f>IF(COUNTA($B$5:$B1708)&lt;=B$1,AVERAGE($B$5:$B1708),B$2*($B1708-$D1707)+$D1707)</f>
        <v>8.4231579374365051</v>
      </c>
      <c r="E1708">
        <f>IF(COUNTA($B$5:$B1708)&lt;=C$1,AVERAGE($B$5:$B1708),C$2*($B1708-$E1707)+$E1707)</f>
        <v>8.4625976935349332</v>
      </c>
      <c r="F1708">
        <f t="shared" si="52"/>
        <v>-3.9439756098428091E-2</v>
      </c>
      <c r="G1708">
        <f>IF(COUNTA($F$5:$F1708)&lt;=G$1,AVERAGE($F$5:$F1708),G$2*($F1708-$G1707)+$G1707)</f>
        <v>-3.2998945752468485E-2</v>
      </c>
      <c r="H1708">
        <f t="shared" si="53"/>
        <v>-6.4408103459596064E-3</v>
      </c>
    </row>
    <row r="1709" spans="1:8">
      <c r="A1709" s="3">
        <v>43123</v>
      </c>
      <c r="B1709" s="1">
        <v>8.7100000000000009</v>
      </c>
      <c r="C1709">
        <f>IF(COUNTA($B$5:$B1709)&lt;=A$1,AVERAGE($B$5:$B1709),A$2*($B1709-$C1708)+$C1708)</f>
        <v>8.4710078134289333</v>
      </c>
      <c r="D1709">
        <f>IF(COUNTA($B$5:$B1709)&lt;=B$1,AVERAGE($B$5:$B1709),B$2*($B1709-$D1708)+$D1708)</f>
        <v>8.4661842468210295</v>
      </c>
      <c r="E1709">
        <f>IF(COUNTA($B$5:$B1709)&lt;=C$1,AVERAGE($B$5:$B1709),C$2*($B1709-$E1708)+$E1708)</f>
        <v>8.4799158549874871</v>
      </c>
      <c r="F1709">
        <f t="shared" si="52"/>
        <v>-1.3731608166457576E-2</v>
      </c>
      <c r="G1709">
        <f>IF(COUNTA($F$5:$F1709)&lt;=G$1,AVERAGE($F$5:$F1709),G$2*($F1709-$G1708)+$G1708)</f>
        <v>-2.9145478235266302E-2</v>
      </c>
      <c r="H1709">
        <f t="shared" si="53"/>
        <v>1.5413870068808726E-2</v>
      </c>
    </row>
    <row r="1710" spans="1:8">
      <c r="A1710" s="3">
        <v>43124</v>
      </c>
      <c r="B1710" s="1">
        <v>8.64</v>
      </c>
      <c r="C1710">
        <f>IF(COUNTA($B$5:$B1710)&lt;=A$1,AVERAGE($B$5:$B1710),A$2*($B1710-$C1709)+$C1709)</f>
        <v>8.5048062507431474</v>
      </c>
      <c r="D1710">
        <f>IF(COUNTA($B$5:$B1710)&lt;=B$1,AVERAGE($B$5:$B1710),B$2*($B1710-$D1709)+$D1709)</f>
        <v>8.4922566097978756</v>
      </c>
      <c r="E1710">
        <f>IF(COUNTA($B$5:$B1710)&lt;=C$1,AVERAGE($B$5:$B1710),C$2*($B1710-$E1709)+$E1709)</f>
        <v>8.4911217451383632</v>
      </c>
      <c r="F1710">
        <f t="shared" si="52"/>
        <v>1.1348646595124023E-3</v>
      </c>
      <c r="G1710">
        <f>IF(COUNTA($F$5:$F1710)&lt;=G$1,AVERAGE($F$5:$F1710),G$2*($F1710-$G1709)+$G1709)</f>
        <v>-2.308940965631056E-2</v>
      </c>
      <c r="H1710">
        <f t="shared" si="53"/>
        <v>2.4224274315822962E-2</v>
      </c>
    </row>
    <row r="1711" spans="1:8">
      <c r="A1711" s="3">
        <v>43125</v>
      </c>
      <c r="B1711" s="1">
        <v>8.51</v>
      </c>
      <c r="C1711">
        <f>IF(COUNTA($B$5:$B1711)&lt;=A$1,AVERAGE($B$5:$B1711),A$2*($B1711-$C1710)+$C1710)</f>
        <v>8.5058450005945172</v>
      </c>
      <c r="D1711">
        <f>IF(COUNTA($B$5:$B1711)&lt;=B$1,AVERAGE($B$5:$B1711),B$2*($B1711-$D1710)+$D1710)</f>
        <v>8.4949181183281937</v>
      </c>
      <c r="E1711">
        <f>IF(COUNTA($B$5:$B1711)&lt;=C$1,AVERAGE($B$5:$B1711),C$2*($B1711-$E1710)+$E1710)</f>
        <v>8.492443222978677</v>
      </c>
      <c r="F1711">
        <f t="shared" si="52"/>
        <v>2.4748953495166148E-3</v>
      </c>
      <c r="G1711">
        <f>IF(COUNTA($F$5:$F1711)&lt;=G$1,AVERAGE($F$5:$F1711),G$2*($F1711-$G1710)+$G1710)</f>
        <v>-1.7976548655145124E-2</v>
      </c>
      <c r="H1711">
        <f t="shared" si="53"/>
        <v>2.0451444004661739E-2</v>
      </c>
    </row>
    <row r="1712" spans="1:8">
      <c r="A1712" s="3">
        <v>43126</v>
      </c>
      <c r="B1712" s="1">
        <v>8.5500000000000007</v>
      </c>
      <c r="C1712">
        <f>IF(COUNTA($B$5:$B1712)&lt;=A$1,AVERAGE($B$5:$B1712),A$2*($B1712-$C1711)+$C1711)</f>
        <v>8.5146760004756139</v>
      </c>
      <c r="D1712">
        <f>IF(COUNTA($B$5:$B1712)&lt;=B$1,AVERAGE($B$5:$B1712),B$2*($B1712-$D1711)+$D1711)</f>
        <v>8.5031804005789642</v>
      </c>
      <c r="E1712">
        <f>IF(COUNTA($B$5:$B1712)&lt;=C$1,AVERAGE($B$5:$B1712),C$2*($B1712-$E1711)+$E1711)</f>
        <v>8.4964721973701689</v>
      </c>
      <c r="F1712">
        <f t="shared" si="52"/>
        <v>6.7082032087952825E-3</v>
      </c>
      <c r="G1712">
        <f>IF(COUNTA($F$5:$F1712)&lt;=G$1,AVERAGE($F$5:$F1712),G$2*($F1712-$G1711)+$G1711)</f>
        <v>-1.3039598282357043E-2</v>
      </c>
      <c r="H1712">
        <f t="shared" si="53"/>
        <v>1.9747801491152326E-2</v>
      </c>
    </row>
    <row r="1713" spans="1:8">
      <c r="A1713" s="3">
        <v>43127</v>
      </c>
      <c r="B1713" s="1">
        <v>8.5</v>
      </c>
      <c r="C1713">
        <f>IF(COUNTA($B$5:$B1713)&lt;=A$1,AVERAGE($B$5:$B1713),A$2*($B1713-$C1712)+$C1712)</f>
        <v>8.5117408003804904</v>
      </c>
      <c r="D1713">
        <f>IF(COUNTA($B$5:$B1713)&lt;=B$1,AVERAGE($B$5:$B1713),B$2*($B1713-$D1712)+$D1712)</f>
        <v>8.5027033404921202</v>
      </c>
      <c r="E1713">
        <f>IF(COUNTA($B$5:$B1713)&lt;=C$1,AVERAGE($B$5:$B1713),C$2*($B1713-$E1712)+$E1712)</f>
        <v>8.4967191435542571</v>
      </c>
      <c r="F1713">
        <f t="shared" si="52"/>
        <v>5.9841969378631177E-3</v>
      </c>
      <c r="G1713">
        <f>IF(COUNTA($F$5:$F1713)&lt;=G$1,AVERAGE($F$5:$F1713),G$2*($F1713-$G1712)+$G1712)</f>
        <v>-9.2348392383130116E-3</v>
      </c>
      <c r="H1713">
        <f t="shared" si="53"/>
        <v>1.5219036176176129E-2</v>
      </c>
    </row>
    <row r="1714" spans="1:8">
      <c r="A1714" s="3">
        <v>43130</v>
      </c>
      <c r="B1714" s="1">
        <v>8.5299999999999994</v>
      </c>
      <c r="C1714">
        <f>IF(COUNTA($B$5:$B1714)&lt;=A$1,AVERAGE($B$5:$B1714),A$2*($B1714-$C1713)+$C1713)</f>
        <v>8.5153926403043929</v>
      </c>
      <c r="D1714">
        <f>IF(COUNTA($B$5:$B1714)&lt;=B$1,AVERAGE($B$5:$B1714),B$2*($B1714-$D1713)+$D1713)</f>
        <v>8.5067978394183026</v>
      </c>
      <c r="E1714">
        <f>IF(COUNTA($B$5:$B1714)&lt;=C$1,AVERAGE($B$5:$B1714),C$2*($B1714-$E1713)+$E1713)</f>
        <v>8.4990488035054597</v>
      </c>
      <c r="F1714">
        <f t="shared" si="52"/>
        <v>7.7490359128429276E-3</v>
      </c>
      <c r="G1714">
        <f>IF(COUNTA($F$5:$F1714)&lt;=G$1,AVERAGE($F$5:$F1714),G$2*($F1714-$G1713)+$G1713)</f>
        <v>-5.8380642080818239E-3</v>
      </c>
      <c r="H1714">
        <f t="shared" si="53"/>
        <v>1.3587100120924751E-2</v>
      </c>
    </row>
    <row r="1715" spans="1:8">
      <c r="A1715" s="3">
        <v>43131</v>
      </c>
      <c r="B1715" s="1">
        <v>8.4700000000000006</v>
      </c>
      <c r="C1715">
        <f>IF(COUNTA($B$5:$B1715)&lt;=A$1,AVERAGE($B$5:$B1715),A$2*($B1715-$C1714)+$C1714)</f>
        <v>8.5063141122435137</v>
      </c>
      <c r="D1715">
        <f>IF(COUNTA($B$5:$B1715)&lt;=B$1,AVERAGE($B$5:$B1715),B$2*($B1715-$D1714)+$D1714)</f>
        <v>8.5012781635055568</v>
      </c>
      <c r="E1715">
        <f>IF(COUNTA($B$5:$B1715)&lt;=C$1,AVERAGE($B$5:$B1715),C$2*($B1715-$E1714)+$E1714)</f>
        <v>8.4970153872600775</v>
      </c>
      <c r="F1715">
        <f t="shared" si="52"/>
        <v>4.2627762454792162E-3</v>
      </c>
      <c r="G1715">
        <f>IF(COUNTA($F$5:$F1715)&lt;=G$1,AVERAGE($F$5:$F1715),G$2*($F1715-$G1714)+$G1714)</f>
        <v>-3.8178961173696161E-3</v>
      </c>
      <c r="H1715">
        <f t="shared" si="53"/>
        <v>8.0806723628488314E-3</v>
      </c>
    </row>
    <row r="1716" spans="1:8">
      <c r="A1716" s="3">
        <v>43132</v>
      </c>
      <c r="B1716" s="1">
        <v>8.5</v>
      </c>
      <c r="C1716">
        <f>IF(COUNTA($B$5:$B1716)&lt;=A$1,AVERAGE($B$5:$B1716),A$2*($B1716-$C1715)+$C1715)</f>
        <v>8.5050512897948103</v>
      </c>
      <c r="D1716">
        <f>IF(COUNTA($B$5:$B1716)&lt;=B$1,AVERAGE($B$5:$B1716),B$2*($B1716-$D1715)+$D1715)</f>
        <v>8.5010864389797227</v>
      </c>
      <c r="E1716">
        <f>IF(COUNTA($B$5:$B1716)&lt;=C$1,AVERAGE($B$5:$B1716),C$2*($B1716-$E1715)+$E1715)</f>
        <v>8.4972243101518714</v>
      </c>
      <c r="F1716">
        <f t="shared" si="52"/>
        <v>3.8621288278513077E-3</v>
      </c>
      <c r="G1716">
        <f>IF(COUNTA($F$5:$F1716)&lt;=G$1,AVERAGE($F$5:$F1716),G$2*($F1716-$G1715)+$G1715)</f>
        <v>-2.2818911283254313E-3</v>
      </c>
      <c r="H1716">
        <f t="shared" si="53"/>
        <v>6.144019956176739E-3</v>
      </c>
    </row>
    <row r="1717" spans="1:8">
      <c r="A1717" s="3">
        <v>43133</v>
      </c>
      <c r="B1717" s="1">
        <v>8.49</v>
      </c>
      <c r="C1717">
        <f>IF(COUNTA($B$5:$B1717)&lt;=A$1,AVERAGE($B$5:$B1717),A$2*($B1717-$C1716)+$C1716)</f>
        <v>8.5020410318358479</v>
      </c>
      <c r="D1717">
        <f>IF(COUNTA($B$5:$B1717)&lt;=B$1,AVERAGE($B$5:$B1717),B$2*($B1717-$D1716)+$D1716)</f>
        <v>8.4994234731327651</v>
      </c>
      <c r="E1717">
        <f>IF(COUNTA($B$5:$B1717)&lt;=C$1,AVERAGE($B$5:$B1717),C$2*($B1717-$E1716)+$E1716)</f>
        <v>8.4967186084412401</v>
      </c>
      <c r="F1717">
        <f t="shared" si="52"/>
        <v>2.7048646915250885E-3</v>
      </c>
      <c r="G1717">
        <f>IF(COUNTA($F$5:$F1717)&lt;=G$1,AVERAGE($F$5:$F1717),G$2*($F1717-$G1716)+$G1716)</f>
        <v>-1.2845399643553273E-3</v>
      </c>
      <c r="H1717">
        <f t="shared" si="53"/>
        <v>3.9894046558804162E-3</v>
      </c>
    </row>
    <row r="1718" spans="1:8">
      <c r="A1718" s="3">
        <v>43134</v>
      </c>
      <c r="B1718" s="1">
        <v>8.4499999999999993</v>
      </c>
      <c r="C1718">
        <f>IF(COUNTA($B$5:$B1718)&lt;=A$1,AVERAGE($B$5:$B1718),A$2*($B1718-$C1717)+$C1717)</f>
        <v>8.4916328254686775</v>
      </c>
      <c r="D1718">
        <f>IF(COUNTA($B$5:$B1718)&lt;=B$1,AVERAGE($B$5:$B1718),B$2*($B1718-$D1717)+$D1717)</f>
        <v>8.4920099521628494</v>
      </c>
      <c r="E1718">
        <f>IF(COUNTA($B$5:$B1718)&lt;=C$1,AVERAGE($B$5:$B1718),C$2*($B1718-$E1717)+$E1717)</f>
        <v>8.4934483058503538</v>
      </c>
      <c r="F1718">
        <f t="shared" si="52"/>
        <v>-1.4383536875044456E-3</v>
      </c>
      <c r="G1718">
        <f>IF(COUNTA($F$5:$F1718)&lt;=G$1,AVERAGE($F$5:$F1718),G$2*($F1718-$G1717)+$G1717)</f>
        <v>-1.3153027089851509E-3</v>
      </c>
      <c r="H1718">
        <f t="shared" si="53"/>
        <v>-1.2305097851929465E-4</v>
      </c>
    </row>
    <row r="1719" spans="1:8">
      <c r="A1719" s="3">
        <v>43137</v>
      </c>
      <c r="B1719" s="1">
        <v>8.4499999999999993</v>
      </c>
      <c r="C1719">
        <f>IF(COUNTA($B$5:$B1719)&lt;=A$1,AVERAGE($B$5:$B1719),A$2*($B1719-$C1718)+$C1718)</f>
        <v>8.4833062603749418</v>
      </c>
      <c r="D1719">
        <f>IF(COUNTA($B$5:$B1719)&lt;=B$1,AVERAGE($B$5:$B1719),B$2*($B1719-$D1718)+$D1718)</f>
        <v>8.4857084593384222</v>
      </c>
      <c r="E1719">
        <f>IF(COUNTA($B$5:$B1719)&lt;=C$1,AVERAGE($B$5:$B1719),C$2*($B1719-$E1718)+$E1718)</f>
        <v>8.4904069244408298</v>
      </c>
      <c r="F1719">
        <f t="shared" si="52"/>
        <v>-4.6984651024075674E-3</v>
      </c>
      <c r="G1719">
        <f>IF(COUNTA($F$5:$F1719)&lt;=G$1,AVERAGE($F$5:$F1719),G$2*($F1719-$G1718)+$G1718)</f>
        <v>-1.9919351876696344E-3</v>
      </c>
      <c r="H1719">
        <f t="shared" si="53"/>
        <v>-2.706529914737933E-3</v>
      </c>
    </row>
    <row r="1720" spans="1:8">
      <c r="A1720" s="3">
        <v>43138</v>
      </c>
      <c r="B1720" s="1">
        <v>8.43</v>
      </c>
      <c r="C1720">
        <f>IF(COUNTA($B$5:$B1720)&lt;=A$1,AVERAGE($B$5:$B1720),A$2*($B1720-$C1719)+$C1719)</f>
        <v>8.4726450082999527</v>
      </c>
      <c r="D1720">
        <f>IF(COUNTA($B$5:$B1720)&lt;=B$1,AVERAGE($B$5:$B1720),B$2*($B1720-$D1719)+$D1719)</f>
        <v>8.4773521904376583</v>
      </c>
      <c r="E1720">
        <f>IF(COUNTA($B$5:$B1720)&lt;=C$1,AVERAGE($B$5:$B1720),C$2*($B1720-$E1719)+$E1719)</f>
        <v>8.4861784397299722</v>
      </c>
      <c r="F1720">
        <f t="shared" si="52"/>
        <v>-8.8262492923139035E-3</v>
      </c>
      <c r="G1720">
        <f>IF(COUNTA($F$5:$F1720)&lt;=G$1,AVERAGE($F$5:$F1720),G$2*($F1720-$G1719)+$G1719)</f>
        <v>-3.3587980085984883E-3</v>
      </c>
      <c r="H1720">
        <f t="shared" si="53"/>
        <v>-5.4674512837154157E-3</v>
      </c>
    </row>
    <row r="1721" spans="1:8">
      <c r="A1721" s="3">
        <v>43139</v>
      </c>
      <c r="B1721" s="1">
        <v>8.39</v>
      </c>
      <c r="C1721">
        <f>IF(COUNTA($B$5:$B1721)&lt;=A$1,AVERAGE($B$5:$B1721),A$2*($B1721-$C1720)+$C1720)</f>
        <v>8.456116006639963</v>
      </c>
      <c r="D1721">
        <f>IF(COUNTA($B$5:$B1721)&lt;=B$1,AVERAGE($B$5:$B1721),B$2*($B1721-$D1720)+$D1720)</f>
        <v>8.4642493618720103</v>
      </c>
      <c r="E1721">
        <f>IF(COUNTA($B$5:$B1721)&lt;=C$1,AVERAGE($B$5:$B1721),C$2*($B1721-$E1720)+$E1720)</f>
        <v>8.4794459489488734</v>
      </c>
      <c r="F1721">
        <f t="shared" si="52"/>
        <v>-1.5196587076863111E-2</v>
      </c>
      <c r="G1721">
        <f>IF(COUNTA($F$5:$F1721)&lt;=G$1,AVERAGE($F$5:$F1721),G$2*($F1721-$G1720)+$G1720)</f>
        <v>-5.7263558222514135E-3</v>
      </c>
      <c r="H1721">
        <f t="shared" si="53"/>
        <v>-9.4702312546116971E-3</v>
      </c>
    </row>
    <row r="1722" spans="1:8">
      <c r="A1722" s="3">
        <v>43140</v>
      </c>
      <c r="B1722" s="1">
        <v>8.39</v>
      </c>
      <c r="C1722">
        <f>IF(COUNTA($B$5:$B1722)&lt;=A$1,AVERAGE($B$5:$B1722),A$2*($B1722-$C1721)+$C1721)</f>
        <v>8.4428928053119705</v>
      </c>
      <c r="D1722">
        <f>IF(COUNTA($B$5:$B1722)&lt;=B$1,AVERAGE($B$5:$B1722),B$2*($B1722-$D1721)+$D1721)</f>
        <v>8.4531119575912079</v>
      </c>
      <c r="E1722">
        <f>IF(COUNTA($B$5:$B1722)&lt;=C$1,AVERAGE($B$5:$B1722),C$2*($B1722-$E1721)+$E1721)</f>
        <v>8.4731847325224514</v>
      </c>
      <c r="F1722">
        <f t="shared" si="52"/>
        <v>-2.0072774931243487E-2</v>
      </c>
      <c r="G1722">
        <f>IF(COUNTA($F$5:$F1722)&lt;=G$1,AVERAGE($F$5:$F1722),G$2*($F1722-$G1721)+$G1721)</f>
        <v>-8.5956396440498278E-3</v>
      </c>
      <c r="H1722">
        <f t="shared" si="53"/>
        <v>-1.1477135287193659E-2</v>
      </c>
    </row>
    <row r="1723" spans="1:8">
      <c r="A1723" s="3">
        <v>43141</v>
      </c>
      <c r="B1723" s="1">
        <v>8.52</v>
      </c>
      <c r="C1723">
        <f>IF(COUNTA($B$5:$B1723)&lt;=A$1,AVERAGE($B$5:$B1723),A$2*($B1723-$C1722)+$C1722)</f>
        <v>8.4583142442495767</v>
      </c>
      <c r="D1723">
        <f>IF(COUNTA($B$5:$B1723)&lt;=B$1,AVERAGE($B$5:$B1723),B$2*($B1723-$D1722)+$D1722)</f>
        <v>8.463145163952527</v>
      </c>
      <c r="E1723">
        <f>IF(COUNTA($B$5:$B1723)&lt;=C$1,AVERAGE($B$5:$B1723),C$2*($B1723-$E1722)+$E1722)</f>
        <v>8.476461801245879</v>
      </c>
      <c r="F1723">
        <f t="shared" si="52"/>
        <v>-1.3316637293351974E-2</v>
      </c>
      <c r="G1723">
        <f>IF(COUNTA($F$5:$F1723)&lt;=G$1,AVERAGE($F$5:$F1723),G$2*($F1723-$G1722)+$G1722)</f>
        <v>-9.5398391739102573E-3</v>
      </c>
      <c r="H1723">
        <f t="shared" si="53"/>
        <v>-3.7767981194417165E-3</v>
      </c>
    </row>
    <row r="1724" spans="1:8">
      <c r="A1724" s="3">
        <v>43144</v>
      </c>
      <c r="B1724" s="1">
        <v>8.52</v>
      </c>
      <c r="C1724">
        <f>IF(COUNTA($B$5:$B1724)&lt;=A$1,AVERAGE($B$5:$B1724),A$2*($B1724-$C1723)+$C1723)</f>
        <v>8.4706513953996616</v>
      </c>
      <c r="D1724">
        <f>IF(COUNTA($B$5:$B1724)&lt;=B$1,AVERAGE($B$5:$B1724),B$2*($B1724-$D1723)+$D1723)</f>
        <v>8.4716733893596476</v>
      </c>
      <c r="E1724">
        <f>IF(COUNTA($B$5:$B1724)&lt;=C$1,AVERAGE($B$5:$B1724),C$2*($B1724-$E1723)+$E1723)</f>
        <v>8.4795094751586682</v>
      </c>
      <c r="F1724">
        <f t="shared" si="52"/>
        <v>-7.8360857990205091E-3</v>
      </c>
      <c r="G1724">
        <f>IF(COUNTA($F$5:$F1724)&lt;=G$1,AVERAGE($F$5:$F1724),G$2*($F1724-$G1723)+$G1723)</f>
        <v>-9.199088498932308E-3</v>
      </c>
      <c r="H1724">
        <f t="shared" si="53"/>
        <v>1.363002699911799E-3</v>
      </c>
    </row>
    <row r="1725" spans="1:8">
      <c r="A1725" s="3">
        <v>43145</v>
      </c>
      <c r="B1725" s="1">
        <v>8.51</v>
      </c>
      <c r="C1725">
        <f>IF(COUNTA($B$5:$B1725)&lt;=A$1,AVERAGE($B$5:$B1725),A$2*($B1725-$C1724)+$C1724)</f>
        <v>8.4785211163197296</v>
      </c>
      <c r="D1725">
        <f>IF(COUNTA($B$5:$B1725)&lt;=B$1,AVERAGE($B$5:$B1725),B$2*($B1725-$D1724)+$D1724)</f>
        <v>8.4774223809556997</v>
      </c>
      <c r="E1725">
        <f>IF(COUNTA($B$5:$B1725)&lt;=C$1,AVERAGE($B$5:$B1725),C$2*($B1725-$E1724)+$E1724)</f>
        <v>8.4816438118975608</v>
      </c>
      <c r="F1725">
        <f t="shared" si="52"/>
        <v>-4.2214309418611151E-3</v>
      </c>
      <c r="G1725">
        <f>IF(COUNTA($F$5:$F1725)&lt;=G$1,AVERAGE($F$5:$F1725),G$2*($F1725-$G1724)+$G1724)</f>
        <v>-8.2035569875180698E-3</v>
      </c>
      <c r="H1725">
        <f t="shared" si="53"/>
        <v>3.9821260456569547E-3</v>
      </c>
    </row>
    <row r="1726" spans="1:8">
      <c r="A1726" s="3">
        <v>43146</v>
      </c>
      <c r="B1726" s="1">
        <v>8.5</v>
      </c>
      <c r="C1726">
        <f>IF(COUNTA($B$5:$B1726)&lt;=A$1,AVERAGE($B$5:$B1726),A$2*($B1726-$C1725)+$C1725)</f>
        <v>8.4828168930557837</v>
      </c>
      <c r="D1726">
        <f>IF(COUNTA($B$5:$B1726)&lt;=B$1,AVERAGE($B$5:$B1726),B$2*($B1726-$D1725)+$D1725)</f>
        <v>8.4808090238123448</v>
      </c>
      <c r="E1726">
        <f>IF(COUNTA($B$5:$B1726)&lt;=C$1,AVERAGE($B$5:$B1726),C$2*($B1726-$E1725)+$E1725)</f>
        <v>8.482928745064731</v>
      </c>
      <c r="F1726">
        <f t="shared" si="52"/>
        <v>-2.1197212523862419E-3</v>
      </c>
      <c r="G1726">
        <f>IF(COUNTA($F$5:$F1726)&lt;=G$1,AVERAGE($F$5:$F1726),G$2*($F1726-$G1725)+$G1725)</f>
        <v>-6.9867898404917042E-3</v>
      </c>
      <c r="H1726">
        <f t="shared" si="53"/>
        <v>4.8670685881054623E-3</v>
      </c>
    </row>
    <row r="1727" spans="1:8">
      <c r="A1727" s="3">
        <v>43147</v>
      </c>
      <c r="B1727" s="1">
        <v>8.5299999999999994</v>
      </c>
      <c r="C1727">
        <f>IF(COUNTA($B$5:$B1727)&lt;=A$1,AVERAGE($B$5:$B1727),A$2*($B1727-$C1726)+$C1726)</f>
        <v>8.4922535144446272</v>
      </c>
      <c r="D1727">
        <f>IF(COUNTA($B$5:$B1727)&lt;=B$1,AVERAGE($B$5:$B1727),B$2*($B1727-$D1726)+$D1726)</f>
        <v>8.4881876702404924</v>
      </c>
      <c r="E1727">
        <f>IF(COUNTA($B$5:$B1727)&lt;=C$1,AVERAGE($B$5:$B1727),C$2*($B1727-$E1726)+$E1726)</f>
        <v>8.486223732910199</v>
      </c>
      <c r="F1727">
        <f t="shared" si="52"/>
        <v>1.9639373302933194E-3</v>
      </c>
      <c r="G1727">
        <f>IF(COUNTA($F$5:$F1727)&lt;=G$1,AVERAGE($F$5:$F1727),G$2*($F1727-$G1726)+$G1726)</f>
        <v>-5.1966444063346997E-3</v>
      </c>
      <c r="H1727">
        <f t="shared" si="53"/>
        <v>7.1605817366280191E-3</v>
      </c>
    </row>
    <row r="1728" spans="1:8">
      <c r="A1728" s="3">
        <v>43148</v>
      </c>
      <c r="B1728" s="1">
        <v>8.5</v>
      </c>
      <c r="C1728">
        <f>IF(COUNTA($B$5:$B1728)&lt;=A$1,AVERAGE($B$5:$B1728),A$2*($B1728-$C1727)+$C1727)</f>
        <v>8.4938028115557014</v>
      </c>
      <c r="D1728">
        <f>IF(COUNTA($B$5:$B1728)&lt;=B$1,AVERAGE($B$5:$B1728),B$2*($B1728-$D1727)+$D1727)</f>
        <v>8.4899595197044189</v>
      </c>
      <c r="E1728">
        <f>IF(COUNTA($B$5:$B1728)&lt;=C$1,AVERAGE($B$5:$B1728),C$2*($B1728-$E1727)+$E1727)</f>
        <v>8.4871880716064858</v>
      </c>
      <c r="F1728">
        <f t="shared" si="52"/>
        <v>2.7714480979330602E-3</v>
      </c>
      <c r="G1728">
        <f>IF(COUNTA($F$5:$F1728)&lt;=G$1,AVERAGE($F$5:$F1728),G$2*($F1728-$G1727)+$G1727)</f>
        <v>-3.6030259054811477E-3</v>
      </c>
      <c r="H1728">
        <f t="shared" si="53"/>
        <v>6.3744740034142079E-3</v>
      </c>
    </row>
    <row r="1729" spans="1:8">
      <c r="A1729" s="3">
        <v>43151</v>
      </c>
      <c r="B1729" s="1">
        <v>8.48</v>
      </c>
      <c r="C1729">
        <f>IF(COUNTA($B$5:$B1729)&lt;=A$1,AVERAGE($B$5:$B1729),A$2*($B1729-$C1728)+$C1728)</f>
        <v>8.4910422492445612</v>
      </c>
      <c r="D1729">
        <f>IF(COUNTA($B$5:$B1729)&lt;=B$1,AVERAGE($B$5:$B1729),B$2*($B1729-$D1728)+$D1728)</f>
        <v>8.4884655917487564</v>
      </c>
      <c r="E1729">
        <f>IF(COUNTA($B$5:$B1729)&lt;=C$1,AVERAGE($B$5:$B1729),C$2*($B1729-$E1728)+$E1728)</f>
        <v>8.4866849065940322</v>
      </c>
      <c r="F1729">
        <f t="shared" si="52"/>
        <v>1.780685154724182E-3</v>
      </c>
      <c r="G1729">
        <f>IF(COUNTA($F$5:$F1729)&lt;=G$1,AVERAGE($F$5:$F1729),G$2*($F1729-$G1728)+$G1728)</f>
        <v>-2.5262836934400817E-3</v>
      </c>
      <c r="H1729">
        <f t="shared" si="53"/>
        <v>4.3069688481642641E-3</v>
      </c>
    </row>
    <row r="1730" spans="1:8">
      <c r="A1730" s="3">
        <v>43152</v>
      </c>
      <c r="B1730" s="1">
        <v>8.43</v>
      </c>
      <c r="C1730">
        <f>IF(COUNTA($B$5:$B1730)&lt;=A$1,AVERAGE($B$5:$B1730),A$2*($B1730-$C1729)+$C1729)</f>
        <v>8.4788337993956482</v>
      </c>
      <c r="D1730">
        <f>IF(COUNTA($B$5:$B1730)&lt;=B$1,AVERAGE($B$5:$B1730),B$2*($B1730-$D1729)+$D1729)</f>
        <v>8.4796957529864425</v>
      </c>
      <c r="E1730">
        <f>IF(COUNTA($B$5:$B1730)&lt;=C$1,AVERAGE($B$5:$B1730),C$2*($B1730-$E1729)+$E1729)</f>
        <v>8.4827169631324502</v>
      </c>
      <c r="F1730">
        <f t="shared" si="52"/>
        <v>-3.0212101460076468E-3</v>
      </c>
      <c r="G1730">
        <f>IF(COUNTA($F$5:$F1730)&lt;=G$1,AVERAGE($F$5:$F1730),G$2*($F1730-$G1729)+$G1729)</f>
        <v>-2.6252689839535949E-3</v>
      </c>
      <c r="H1730">
        <f t="shared" si="53"/>
        <v>-3.9594116205405195E-4</v>
      </c>
    </row>
    <row r="1731" spans="1:8">
      <c r="A1731" s="3">
        <v>43153</v>
      </c>
      <c r="B1731" s="1">
        <v>8.4</v>
      </c>
      <c r="C1731">
        <f>IF(COUNTA($B$5:$B1731)&lt;=A$1,AVERAGE($B$5:$B1731),A$2*($B1731-$C1730)+$C1730)</f>
        <v>8.4630670395165186</v>
      </c>
      <c r="D1731">
        <f>IF(COUNTA($B$5:$B1731)&lt;=B$1,AVERAGE($B$5:$B1731),B$2*($B1731-$D1730)+$D1730)</f>
        <v>8.4677413900384764</v>
      </c>
      <c r="E1731">
        <f>IF(COUNTA($B$5:$B1731)&lt;=C$1,AVERAGE($B$5:$B1731),C$2*($B1731-$E1730)+$E1730)</f>
        <v>8.4769267757131779</v>
      </c>
      <c r="F1731">
        <f t="shared" si="52"/>
        <v>-9.1853856747015072E-3</v>
      </c>
      <c r="G1731">
        <f>IF(COUNTA($F$5:$F1731)&lt;=G$1,AVERAGE($F$5:$F1731),G$2*($F1731-$G1730)+$G1730)</f>
        <v>-3.9372923221031777E-3</v>
      </c>
      <c r="H1731">
        <f t="shared" si="53"/>
        <v>-5.2480933525983296E-3</v>
      </c>
    </row>
    <row r="1732" spans="1:8">
      <c r="A1732" s="3">
        <v>43154</v>
      </c>
      <c r="B1732" s="1">
        <v>8.0500000000000007</v>
      </c>
      <c r="C1732">
        <f>IF(COUNTA($B$5:$B1732)&lt;=A$1,AVERAGE($B$5:$B1732),A$2*($B1732-$C1731)+$C1731)</f>
        <v>8.3804536316132143</v>
      </c>
      <c r="D1732">
        <f>IF(COUNTA($B$5:$B1732)&lt;=B$1,AVERAGE($B$5:$B1732),B$2*($B1732-$D1731)+$D1731)</f>
        <v>8.4050801815327052</v>
      </c>
      <c r="E1732">
        <f>IF(COUNTA($B$5:$B1732)&lt;=C$1,AVERAGE($B$5:$B1732),C$2*($B1732-$E1731)+$E1731)</f>
        <v>8.4470419014132556</v>
      </c>
      <c r="F1732">
        <f t="shared" si="52"/>
        <v>-4.1961719880550419E-2</v>
      </c>
      <c r="G1732">
        <f>IF(COUNTA($F$5:$F1732)&lt;=G$1,AVERAGE($F$5:$F1732),G$2*($F1732-$G1731)+$G1731)</f>
        <v>-1.1542177833792626E-2</v>
      </c>
      <c r="H1732">
        <f t="shared" si="53"/>
        <v>-3.0419542046757793E-2</v>
      </c>
    </row>
    <row r="1733" spans="1:8">
      <c r="A1733" s="3">
        <v>43155</v>
      </c>
      <c r="B1733" s="1">
        <v>8.39</v>
      </c>
      <c r="C1733">
        <f>IF(COUNTA($B$5:$B1733)&lt;=A$1,AVERAGE($B$5:$B1733),A$2*($B1733-$C1732)+$C1732)</f>
        <v>8.3823629052905719</v>
      </c>
      <c r="D1733">
        <f>IF(COUNTA($B$5:$B1733)&lt;=B$1,AVERAGE($B$5:$B1733),B$2*($B1733-$D1732)+$D1732)</f>
        <v>8.4028181543027998</v>
      </c>
      <c r="E1733">
        <f>IF(COUNTA($B$5:$B1733)&lt;=C$1,AVERAGE($B$5:$B1733),C$2*($B1733-$E1732)+$E1732)</f>
        <v>8.4430489683143275</v>
      </c>
      <c r="F1733">
        <f t="shared" si="52"/>
        <v>-4.0230814011527727E-2</v>
      </c>
      <c r="G1733">
        <f>IF(COUNTA($F$5:$F1733)&lt;=G$1,AVERAGE($F$5:$F1733),G$2*($F1733-$G1732)+$G1732)</f>
        <v>-1.7279905069339647E-2</v>
      </c>
      <c r="H1733">
        <f t="shared" si="53"/>
        <v>-2.295090894218808E-2</v>
      </c>
    </row>
    <row r="1734" spans="1:8">
      <c r="A1734" s="3">
        <v>43158</v>
      </c>
      <c r="B1734" s="1">
        <v>8.35</v>
      </c>
      <c r="C1734">
        <f>IF(COUNTA($B$5:$B1734)&lt;=A$1,AVERAGE($B$5:$B1734),A$2*($B1734-$C1733)+$C1733)</f>
        <v>8.3758903242324578</v>
      </c>
      <c r="D1734">
        <f>IF(COUNTA($B$5:$B1734)&lt;=B$1,AVERAGE($B$5:$B1734),B$2*($B1734-$D1733)+$D1733)</f>
        <v>8.39489543115738</v>
      </c>
      <c r="E1734">
        <f>IF(COUNTA($B$5:$B1734)&lt;=C$1,AVERAGE($B$5:$B1734),C$2*($B1734-$E1733)+$E1733)</f>
        <v>8.4365355405323239</v>
      </c>
      <c r="F1734">
        <f t="shared" si="52"/>
        <v>-4.164010937494389E-2</v>
      </c>
      <c r="G1734">
        <f>IF(COUNTA($F$5:$F1734)&lt;=G$1,AVERAGE($F$5:$F1734),G$2*($F1734-$G1733)+$G1733)</f>
        <v>-2.2151945930460496E-2</v>
      </c>
      <c r="H1734">
        <f t="shared" si="53"/>
        <v>-1.9488163444483394E-2</v>
      </c>
    </row>
    <row r="1735" spans="1:8">
      <c r="A1735" s="3">
        <v>43159</v>
      </c>
      <c r="B1735" s="1">
        <v>8.18</v>
      </c>
      <c r="C1735">
        <f>IF(COUNTA($B$5:$B1735)&lt;=A$1,AVERAGE($B$5:$B1735),A$2*($B1735-$C1734)+$C1734)</f>
        <v>8.3367122593859655</v>
      </c>
      <c r="D1735">
        <f>IF(COUNTA($B$5:$B1735)&lt;=B$1,AVERAGE($B$5:$B1735),B$2*($B1735-$D1734)+$D1734)</f>
        <v>8.362661116483773</v>
      </c>
      <c r="E1735">
        <f>IF(COUNTA($B$5:$B1735)&lt;=C$1,AVERAGE($B$5:$B1735),C$2*($B1735-$E1734)+$E1734)</f>
        <v>8.4185780526950609</v>
      </c>
      <c r="F1735">
        <f t="shared" si="52"/>
        <v>-5.5916936211287904E-2</v>
      </c>
      <c r="G1735">
        <f>IF(COUNTA($F$5:$F1735)&lt;=G$1,AVERAGE($F$5:$F1735),G$2*($F1735-$G1734)+$G1734)</f>
        <v>-2.8904943986625978E-2</v>
      </c>
      <c r="H1735">
        <f t="shared" si="53"/>
        <v>-2.7011992224661927E-2</v>
      </c>
    </row>
    <row r="1736" spans="1:8">
      <c r="A1736" s="3">
        <v>43160</v>
      </c>
      <c r="B1736" s="1">
        <v>8.17</v>
      </c>
      <c r="C1736">
        <f>IF(COUNTA($B$5:$B1736)&lt;=A$1,AVERAGE($B$5:$B1736),A$2*($B1736-$C1735)+$C1735)</f>
        <v>8.3033698075087727</v>
      </c>
      <c r="D1736">
        <f>IF(COUNTA($B$5:$B1736)&lt;=B$1,AVERAGE($B$5:$B1736),B$2*($B1736-$D1735)+$D1735)</f>
        <v>8.3337619490112065</v>
      </c>
      <c r="E1736">
        <f>IF(COUNTA($B$5:$B1736)&lt;=C$1,AVERAGE($B$5:$B1736),C$2*($B1736-$E1735)+$E1735)</f>
        <v>8.4011775890064069</v>
      </c>
      <c r="F1736">
        <f t="shared" si="52"/>
        <v>-6.7415639995200394E-2</v>
      </c>
      <c r="G1736">
        <f>IF(COUNTA($F$5:$F1736)&lt;=G$1,AVERAGE($F$5:$F1736),G$2*($F1736-$G1735)+$G1735)</f>
        <v>-3.6607083188340862E-2</v>
      </c>
      <c r="H1736">
        <f t="shared" si="53"/>
        <v>-3.0808556806859531E-2</v>
      </c>
    </row>
    <row r="1737" spans="1:8">
      <c r="A1737" s="3">
        <v>43161</v>
      </c>
      <c r="B1737" s="1">
        <v>8.1199999999999992</v>
      </c>
      <c r="C1737">
        <f>IF(COUNTA($B$5:$B1737)&lt;=A$1,AVERAGE($B$5:$B1737),A$2*($B1737-$C1736)+$C1736)</f>
        <v>8.2666958460070177</v>
      </c>
      <c r="D1737">
        <f>IF(COUNTA($B$5:$B1737)&lt;=B$1,AVERAGE($B$5:$B1737),B$2*($B1737-$D1736)+$D1736)</f>
        <v>8.3016976566595257</v>
      </c>
      <c r="E1737">
        <f>IF(COUNTA($B$5:$B1737)&lt;=C$1,AVERAGE($B$5:$B1737),C$2*($B1737-$E1736)+$E1736)</f>
        <v>8.3814951577759587</v>
      </c>
      <c r="F1737">
        <f t="shared" si="52"/>
        <v>-7.9797501116432912E-2</v>
      </c>
      <c r="G1737">
        <f>IF(COUNTA($F$5:$F1737)&lt;=G$1,AVERAGE($F$5:$F1737),G$2*($F1737-$G1736)+$G1736)</f>
        <v>-4.5245166773959275E-2</v>
      </c>
      <c r="H1737">
        <f t="shared" si="53"/>
        <v>-3.4552334342473637E-2</v>
      </c>
    </row>
    <row r="1738" spans="1:8">
      <c r="A1738" s="3">
        <v>43162</v>
      </c>
      <c r="B1738" s="1">
        <v>8.2200000000000006</v>
      </c>
      <c r="C1738">
        <f>IF(COUNTA($B$5:$B1738)&lt;=A$1,AVERAGE($B$5:$B1738),A$2*($B1738-$C1737)+$C1737)</f>
        <v>8.2573566768056139</v>
      </c>
      <c r="D1738">
        <f>IF(COUNTA($B$5:$B1738)&lt;=B$1,AVERAGE($B$5:$B1738),B$2*($B1738-$D1737)+$D1737)</f>
        <v>8.2894430081605961</v>
      </c>
      <c r="E1738">
        <f>IF(COUNTA($B$5:$B1738)&lt;=C$1,AVERAGE($B$5:$B1738),C$2*($B1738-$E1737)+$E1737)</f>
        <v>8.3701904967316416</v>
      </c>
      <c r="F1738">
        <f t="shared" si="52"/>
        <v>-8.0747488571045523E-2</v>
      </c>
      <c r="G1738">
        <f>IF(COUNTA($F$5:$F1738)&lt;=G$1,AVERAGE($F$5:$F1738),G$2*($F1738-$G1737)+$G1737)</f>
        <v>-5.2345631133376522E-2</v>
      </c>
      <c r="H1738">
        <f t="shared" si="53"/>
        <v>-2.8401857437669001E-2</v>
      </c>
    </row>
    <row r="1739" spans="1:8">
      <c r="A1739" s="3">
        <v>43165</v>
      </c>
      <c r="B1739" s="1">
        <v>8.15</v>
      </c>
      <c r="C1739">
        <f>IF(COUNTA($B$5:$B1739)&lt;=A$1,AVERAGE($B$5:$B1739),A$2*($B1739-$C1738)+$C1738)</f>
        <v>8.2358853414444919</v>
      </c>
      <c r="D1739">
        <f>IF(COUNTA($B$5:$B1739)&lt;=B$1,AVERAGE($B$5:$B1739),B$2*($B1739-$D1738)+$D1738)</f>
        <v>8.2685265569365072</v>
      </c>
      <c r="E1739">
        <f>IF(COUNTA($B$5:$B1739)&lt;=C$1,AVERAGE($B$5:$B1739),C$2*($B1739-$E1738)+$E1738)</f>
        <v>8.3547771619604259</v>
      </c>
      <c r="F1739">
        <f t="shared" si="52"/>
        <v>-8.6250605023918681E-2</v>
      </c>
      <c r="G1739">
        <f>IF(COUNTA($F$5:$F1739)&lt;=G$1,AVERAGE($F$5:$F1739),G$2*($F1739-$G1738)+$G1738)</f>
        <v>-5.9126625911484952E-2</v>
      </c>
      <c r="H1739">
        <f t="shared" si="53"/>
        <v>-2.7123979112433728E-2</v>
      </c>
    </row>
    <row r="1740" spans="1:8">
      <c r="A1740" s="3">
        <v>43166</v>
      </c>
      <c r="B1740" s="1">
        <v>8.15</v>
      </c>
      <c r="C1740">
        <f>IF(COUNTA($B$5:$B1740)&lt;=A$1,AVERAGE($B$5:$B1740),A$2*($B1740-$C1739)+$C1739)</f>
        <v>8.2187082731555936</v>
      </c>
      <c r="D1740">
        <f>IF(COUNTA($B$5:$B1740)&lt;=B$1,AVERAGE($B$5:$B1740),B$2*($B1740-$D1739)+$D1739)</f>
        <v>8.2507475733960316</v>
      </c>
      <c r="E1740">
        <f>IF(COUNTA($B$5:$B1740)&lt;=C$1,AVERAGE($B$5:$B1740),C$2*($B1740-$E1739)+$E1739)</f>
        <v>8.3404427606231959</v>
      </c>
      <c r="F1740">
        <f t="shared" si="52"/>
        <v>-8.9695187227164297E-2</v>
      </c>
      <c r="G1740">
        <f>IF(COUNTA($F$5:$F1740)&lt;=G$1,AVERAGE($F$5:$F1740),G$2*($F1740-$G1739)+$G1739)</f>
        <v>-6.5240338174620827E-2</v>
      </c>
      <c r="H1740">
        <f t="shared" si="53"/>
        <v>-2.445484905254347E-2</v>
      </c>
    </row>
    <row r="1741" spans="1:8">
      <c r="A1741" s="3">
        <v>43167</v>
      </c>
      <c r="B1741" s="1">
        <v>8.1</v>
      </c>
      <c r="C1741">
        <f>IF(COUNTA($B$5:$B1741)&lt;=A$1,AVERAGE($B$5:$B1741),A$2*($B1741-$C1740)+$C1740)</f>
        <v>8.1949666185244752</v>
      </c>
      <c r="D1741">
        <f>IF(COUNTA($B$5:$B1741)&lt;=B$1,AVERAGE($B$5:$B1741),B$2*($B1741-$D1740)+$D1740)</f>
        <v>8.2281354373866264</v>
      </c>
      <c r="E1741">
        <f>IF(COUNTA($B$5:$B1741)&lt;=C$1,AVERAGE($B$5:$B1741),C$2*($B1741-$E1740)+$E1740)</f>
        <v>8.3236117673795729</v>
      </c>
      <c r="F1741">
        <f t="shared" si="52"/>
        <v>-9.5476329992946418E-2</v>
      </c>
      <c r="G1741">
        <f>IF(COUNTA($F$5:$F1741)&lt;=G$1,AVERAGE($F$5:$F1741),G$2*($F1741-$G1740)+$G1740)</f>
        <v>-7.1287536538285942E-2</v>
      </c>
      <c r="H1741">
        <f t="shared" si="53"/>
        <v>-2.4188793454660476E-2</v>
      </c>
    </row>
    <row r="1742" spans="1:8">
      <c r="A1742" s="3">
        <v>43168</v>
      </c>
      <c r="B1742" s="1">
        <v>8.19</v>
      </c>
      <c r="C1742">
        <f>IF(COUNTA($B$5:$B1742)&lt;=A$1,AVERAGE($B$5:$B1742),A$2*($B1742-$C1741)+$C1741)</f>
        <v>8.19397329481958</v>
      </c>
      <c r="D1742">
        <f>IF(COUNTA($B$5:$B1742)&lt;=B$1,AVERAGE($B$5:$B1742),B$2*($B1742-$D1741)+$D1741)</f>
        <v>8.2224151217786332</v>
      </c>
      <c r="E1742">
        <f>IF(COUNTA($B$5:$B1742)&lt;=C$1,AVERAGE($B$5:$B1742),C$2*($B1742-$E1741)+$E1741)</f>
        <v>8.3142589436630026</v>
      </c>
      <c r="F1742">
        <f t="shared" si="52"/>
        <v>-9.1843821884369348E-2</v>
      </c>
      <c r="G1742">
        <f>IF(COUNTA($F$5:$F1742)&lt;=G$1,AVERAGE($F$5:$F1742),G$2*($F1742-$G1741)+$G1741)</f>
        <v>-7.5398793607502623E-2</v>
      </c>
      <c r="H1742">
        <f t="shared" si="53"/>
        <v>-1.6445028276866724E-2</v>
      </c>
    </row>
    <row r="1743" spans="1:8">
      <c r="A1743" s="3">
        <v>43169</v>
      </c>
      <c r="B1743" s="1">
        <v>8.19</v>
      </c>
      <c r="C1743">
        <f>IF(COUNTA($B$5:$B1743)&lt;=A$1,AVERAGE($B$5:$B1743),A$2*($B1743-$C1742)+$C1742)</f>
        <v>8.1931786358556646</v>
      </c>
      <c r="D1743">
        <f>IF(COUNTA($B$5:$B1743)&lt;=B$1,AVERAGE($B$5:$B1743),B$2*($B1743-$D1742)+$D1742)</f>
        <v>8.2175528535118385</v>
      </c>
      <c r="E1743">
        <f>IF(COUNTA($B$5:$B1743)&lt;=C$1,AVERAGE($B$5:$B1743),C$2*($B1743-$E1742)+$E1742)</f>
        <v>8.305560817606592</v>
      </c>
      <c r="F1743">
        <f t="shared" si="52"/>
        <v>-8.8007964094753532E-2</v>
      </c>
      <c r="G1743">
        <f>IF(COUNTA($F$5:$F1743)&lt;=G$1,AVERAGE($F$5:$F1743),G$2*($F1743-$G1742)+$G1742)</f>
        <v>-7.7920627704952811E-2</v>
      </c>
      <c r="H1743">
        <f t="shared" si="53"/>
        <v>-1.0087336389800722E-2</v>
      </c>
    </row>
    <row r="1744" spans="1:8">
      <c r="A1744" s="3">
        <v>43172</v>
      </c>
      <c r="B1744" s="1">
        <v>8.14</v>
      </c>
      <c r="C1744">
        <f>IF(COUNTA($B$5:$B1744)&lt;=A$1,AVERAGE($B$5:$B1744),A$2*($B1744-$C1743)+$C1743)</f>
        <v>8.1825429086845318</v>
      </c>
      <c r="D1744">
        <f>IF(COUNTA($B$5:$B1744)&lt;=B$1,AVERAGE($B$5:$B1744),B$2*($B1744-$D1743)+$D1743)</f>
        <v>8.2059199254850625</v>
      </c>
      <c r="E1744">
        <f>IF(COUNTA($B$5:$B1744)&lt;=C$1,AVERAGE($B$5:$B1744),C$2*($B1744-$E1743)+$E1743)</f>
        <v>8.2939715603741302</v>
      </c>
      <c r="F1744">
        <f t="shared" si="52"/>
        <v>-8.8051634889067643E-2</v>
      </c>
      <c r="G1744">
        <f>IF(COUNTA($F$5:$F1744)&lt;=G$1,AVERAGE($F$5:$F1744),G$2*($F1744-$G1743)+$G1743)</f>
        <v>-7.9946829141775783E-2</v>
      </c>
      <c r="H1744">
        <f t="shared" si="53"/>
        <v>-8.10480574729186E-3</v>
      </c>
    </row>
    <row r="1745" spans="1:8">
      <c r="A1745" s="3">
        <v>43173</v>
      </c>
      <c r="B1745" s="1">
        <v>8.1300000000000008</v>
      </c>
      <c r="C1745">
        <f>IF(COUNTA($B$5:$B1745)&lt;=A$1,AVERAGE($B$5:$B1745),A$2*($B1745-$C1744)+$C1744)</f>
        <v>8.1720343269476263</v>
      </c>
      <c r="D1745">
        <f>IF(COUNTA($B$5:$B1745)&lt;=B$1,AVERAGE($B$5:$B1745),B$2*($B1745-$D1744)+$D1744)</f>
        <v>8.1945319366623028</v>
      </c>
      <c r="E1745">
        <f>IF(COUNTA($B$5:$B1745)&lt;=C$1,AVERAGE($B$5:$B1745),C$2*($B1745-$E1744)+$E1744)</f>
        <v>8.2824935511479403</v>
      </c>
      <c r="F1745">
        <f t="shared" ref="F1745:F1808" si="54">D1745-E1745</f>
        <v>-8.796161448563744E-2</v>
      </c>
      <c r="G1745">
        <f>IF(COUNTA($F$5:$F1745)&lt;=G$1,AVERAGE($F$5:$F1745),G$2*($F1745-$G1744)+$G1744)</f>
        <v>-8.154978621054812E-2</v>
      </c>
      <c r="H1745">
        <f t="shared" ref="H1745:H1808" si="55">F1745-G1745</f>
        <v>-6.4118282750893207E-3</v>
      </c>
    </row>
    <row r="1746" spans="1:8">
      <c r="A1746" s="3">
        <v>43174</v>
      </c>
      <c r="B1746" s="1">
        <v>8.1300000000000008</v>
      </c>
      <c r="C1746">
        <f>IF(COUNTA($B$5:$B1746)&lt;=A$1,AVERAGE($B$5:$B1746),A$2*($B1746-$C1745)+$C1745)</f>
        <v>8.1636274615581019</v>
      </c>
      <c r="D1746">
        <f>IF(COUNTA($B$5:$B1746)&lt;=B$1,AVERAGE($B$5:$B1746),B$2*($B1746-$D1745)+$D1745)</f>
        <v>8.1848521461629566</v>
      </c>
      <c r="E1746">
        <f>IF(COUNTA($B$5:$B1746)&lt;=C$1,AVERAGE($B$5:$B1746),C$2*($B1746-$E1745)+$E1745)</f>
        <v>8.2718190025675842</v>
      </c>
      <c r="F1746">
        <f t="shared" si="54"/>
        <v>-8.6966856404627535E-2</v>
      </c>
      <c r="G1746">
        <f>IF(COUNTA($F$5:$F1746)&lt;=G$1,AVERAGE($F$5:$F1746),G$2*($F1746-$G1745)+$G1745)</f>
        <v>-8.2633200249364006E-2</v>
      </c>
      <c r="H1746">
        <f t="shared" si="55"/>
        <v>-4.3336561552635294E-3</v>
      </c>
    </row>
    <row r="1747" spans="1:8">
      <c r="A1747" s="3">
        <v>43175</v>
      </c>
      <c r="B1747" s="1">
        <v>8.2200000000000006</v>
      </c>
      <c r="C1747">
        <f>IF(COUNTA($B$5:$B1747)&lt;=A$1,AVERAGE($B$5:$B1747),A$2*($B1747-$C1746)+$C1746)</f>
        <v>8.1749019692464824</v>
      </c>
      <c r="D1747">
        <f>IF(COUNTA($B$5:$B1747)&lt;=B$1,AVERAGE($B$5:$B1747),B$2*($B1747-$D1746)+$D1746)</f>
        <v>8.1901243242385124</v>
      </c>
      <c r="E1747">
        <f>IF(COUNTA($B$5:$B1747)&lt;=C$1,AVERAGE($B$5:$B1747),C$2*($B1747-$E1746)+$E1746)</f>
        <v>8.2681916723878537</v>
      </c>
      <c r="F1747">
        <f t="shared" si="54"/>
        <v>-7.8067348149341242E-2</v>
      </c>
      <c r="G1747">
        <f>IF(COUNTA($F$5:$F1747)&lt;=G$1,AVERAGE($F$5:$F1747),G$2*($F1747-$G1746)+$G1746)</f>
        <v>-8.1720029829359456E-2</v>
      </c>
      <c r="H1747">
        <f t="shared" si="55"/>
        <v>3.6526816800182133E-3</v>
      </c>
    </row>
    <row r="1748" spans="1:8">
      <c r="A1748" s="3">
        <v>43176</v>
      </c>
      <c r="B1748" s="1">
        <v>8.15</v>
      </c>
      <c r="C1748">
        <f>IF(COUNTA($B$5:$B1748)&lt;=A$1,AVERAGE($B$5:$B1748),A$2*($B1748-$C1747)+$C1747)</f>
        <v>8.1699215753971863</v>
      </c>
      <c r="D1748">
        <f>IF(COUNTA($B$5:$B1748)&lt;=B$1,AVERAGE($B$5:$B1748),B$2*($B1748-$D1747)+$D1747)</f>
        <v>8.1841056756027353</v>
      </c>
      <c r="E1748">
        <f>IF(COUNTA($B$5:$B1748)&lt;=C$1,AVERAGE($B$5:$B1748),C$2*($B1748-$E1747)+$E1747)</f>
        <v>8.259918255320704</v>
      </c>
      <c r="F1748">
        <f t="shared" si="54"/>
        <v>-7.5812579717968731E-2</v>
      </c>
      <c r="G1748">
        <f>IF(COUNTA($F$5:$F1748)&lt;=G$1,AVERAGE($F$5:$F1748),G$2*($F1748-$G1747)+$G1747)</f>
        <v>-8.0538539807081311E-2</v>
      </c>
      <c r="H1748">
        <f t="shared" si="55"/>
        <v>4.7259600891125797E-3</v>
      </c>
    </row>
    <row r="1749" spans="1:8">
      <c r="A1749" s="3">
        <v>43179</v>
      </c>
      <c r="B1749" s="1">
        <v>8.09</v>
      </c>
      <c r="C1749">
        <f>IF(COUNTA($B$5:$B1749)&lt;=A$1,AVERAGE($B$5:$B1749),A$2*($B1749-$C1748)+$C1748)</f>
        <v>8.1539372603177487</v>
      </c>
      <c r="D1749">
        <f>IF(COUNTA($B$5:$B1749)&lt;=B$1,AVERAGE($B$5:$B1749),B$2*($B1749-$D1748)+$D1748)</f>
        <v>8.1699898242623252</v>
      </c>
      <c r="E1749">
        <f>IF(COUNTA($B$5:$B1749)&lt;=C$1,AVERAGE($B$5:$B1749),C$2*($B1749-$E1748)+$E1748)</f>
        <v>8.2480239774482556</v>
      </c>
      <c r="F1749">
        <f t="shared" si="54"/>
        <v>-7.8034153185930322E-2</v>
      </c>
      <c r="G1749">
        <f>IF(COUNTA($F$5:$F1749)&lt;=G$1,AVERAGE($F$5:$F1749),G$2*($F1749-$G1748)+$G1748)</f>
        <v>-8.0037662482851116E-2</v>
      </c>
      <c r="H1749">
        <f t="shared" si="55"/>
        <v>2.003509296920794E-3</v>
      </c>
    </row>
    <row r="1750" spans="1:8">
      <c r="A1750" s="3">
        <v>43180</v>
      </c>
      <c r="B1750" s="1">
        <v>8.09</v>
      </c>
      <c r="C1750">
        <f>IF(COUNTA($B$5:$B1750)&lt;=A$1,AVERAGE($B$5:$B1750),A$2*($B1750-$C1749)+$C1749)</f>
        <v>8.1411498082541982</v>
      </c>
      <c r="D1750">
        <f>IF(COUNTA($B$5:$B1750)&lt;=B$1,AVERAGE($B$5:$B1750),B$2*($B1750-$D1749)+$D1749)</f>
        <v>8.1579913506229769</v>
      </c>
      <c r="E1750">
        <f>IF(COUNTA($B$5:$B1750)&lt;=C$1,AVERAGE($B$5:$B1750),C$2*($B1750-$E1749)+$E1749)</f>
        <v>8.236962299026878</v>
      </c>
      <c r="F1750">
        <f t="shared" si="54"/>
        <v>-7.8970948403901176E-2</v>
      </c>
      <c r="G1750">
        <f>IF(COUNTA($F$5:$F1750)&lt;=G$1,AVERAGE($F$5:$F1750),G$2*($F1750-$G1749)+$G1749)</f>
        <v>-7.9824319667061133E-2</v>
      </c>
      <c r="H1750">
        <f t="shared" si="55"/>
        <v>8.533712631599577E-4</v>
      </c>
    </row>
    <row r="1751" spans="1:8">
      <c r="A1751" s="3">
        <v>43181</v>
      </c>
      <c r="B1751" s="1">
        <v>8.0500000000000007</v>
      </c>
      <c r="C1751">
        <f>IF(COUNTA($B$5:$B1751)&lt;=A$1,AVERAGE($B$5:$B1751),A$2*($B1751-$C1750)+$C1750)</f>
        <v>8.1229198466033594</v>
      </c>
      <c r="D1751">
        <f>IF(COUNTA($B$5:$B1751)&lt;=B$1,AVERAGE($B$5:$B1751),B$2*($B1751-$D1750)+$D1750)</f>
        <v>8.1417926480295311</v>
      </c>
      <c r="E1751">
        <f>IF(COUNTA($B$5:$B1751)&lt;=C$1,AVERAGE($B$5:$B1751),C$2*($B1751-$E1750)+$E1750)</f>
        <v>8.2238749380949958</v>
      </c>
      <c r="F1751">
        <f t="shared" si="54"/>
        <v>-8.2082290065464747E-2</v>
      </c>
      <c r="G1751">
        <f>IF(COUNTA($F$5:$F1751)&lt;=G$1,AVERAGE($F$5:$F1751),G$2*($F1751-$G1750)+$G1750)</f>
        <v>-8.0275913746741853E-2</v>
      </c>
      <c r="H1751">
        <f t="shared" si="55"/>
        <v>-1.8063763187228937E-3</v>
      </c>
    </row>
    <row r="1752" spans="1:8">
      <c r="A1752" s="3">
        <v>43182</v>
      </c>
      <c r="B1752" s="1">
        <v>8.0500000000000007</v>
      </c>
      <c r="C1752">
        <f>IF(COUNTA($B$5:$B1752)&lt;=A$1,AVERAGE($B$5:$B1752),A$2*($B1752-$C1751)+$C1751)</f>
        <v>8.1083358772826877</v>
      </c>
      <c r="D1752">
        <f>IF(COUNTA($B$5:$B1752)&lt;=B$1,AVERAGE($B$5:$B1752),B$2*($B1752-$D1751)+$D1751)</f>
        <v>8.1280237508251023</v>
      </c>
      <c r="E1752">
        <f>IF(COUNTA($B$5:$B1752)&lt;=C$1,AVERAGE($B$5:$B1752),C$2*($B1752-$E1751)+$E1751)</f>
        <v>8.2117036924283457</v>
      </c>
      <c r="F1752">
        <f t="shared" si="54"/>
        <v>-8.3679941603243435E-2</v>
      </c>
      <c r="G1752">
        <f>IF(COUNTA($F$5:$F1752)&lt;=G$1,AVERAGE($F$5:$F1752),G$2*($F1752-$G1751)+$G1751)</f>
        <v>-8.0956719318042172E-2</v>
      </c>
      <c r="H1752">
        <f t="shared" si="55"/>
        <v>-2.7232222852012627E-3</v>
      </c>
    </row>
    <row r="1753" spans="1:8">
      <c r="A1753" s="3">
        <v>43183</v>
      </c>
      <c r="B1753" s="1">
        <v>8.09</v>
      </c>
      <c r="C1753">
        <f>IF(COUNTA($B$5:$B1753)&lt;=A$1,AVERAGE($B$5:$B1753),A$2*($B1753-$C1752)+$C1752)</f>
        <v>8.1046687018261494</v>
      </c>
      <c r="D1753">
        <f>IF(COUNTA($B$5:$B1753)&lt;=B$1,AVERAGE($B$5:$B1753),B$2*($B1753-$D1752)+$D1752)</f>
        <v>8.1223201882013374</v>
      </c>
      <c r="E1753">
        <f>IF(COUNTA($B$5:$B1753)&lt;=C$1,AVERAGE($B$5:$B1753),C$2*($B1753-$E1752)+$E1752)</f>
        <v>8.2031844339583611</v>
      </c>
      <c r="F1753">
        <f t="shared" si="54"/>
        <v>-8.0864245757023667E-2</v>
      </c>
      <c r="G1753">
        <f>IF(COUNTA($F$5:$F1753)&lt;=G$1,AVERAGE($F$5:$F1753),G$2*($F1753-$G1752)+$G1752)</f>
        <v>-8.0938224605838466E-2</v>
      </c>
      <c r="H1753">
        <f t="shared" si="55"/>
        <v>7.3978848814798548E-5</v>
      </c>
    </row>
    <row r="1754" spans="1:8">
      <c r="A1754" s="3">
        <v>43186</v>
      </c>
      <c r="B1754" s="1">
        <v>8.0399999999999991</v>
      </c>
      <c r="C1754">
        <f>IF(COUNTA($B$5:$B1754)&lt;=A$1,AVERAGE($B$5:$B1754),A$2*($B1754-$C1753)+$C1753)</f>
        <v>8.0917349614609186</v>
      </c>
      <c r="D1754">
        <f>IF(COUNTA($B$5:$B1754)&lt;=B$1,AVERAGE($B$5:$B1754),B$2*($B1754-$D1753)+$D1753)</f>
        <v>8.1099721599711359</v>
      </c>
      <c r="E1754">
        <f>IF(COUNTA($B$5:$B1754)&lt;=C$1,AVERAGE($B$5:$B1754),C$2*($B1754-$E1753)+$E1753)</f>
        <v>8.1917615235812757</v>
      </c>
      <c r="F1754">
        <f t="shared" si="54"/>
        <v>-8.1789363610139887E-2</v>
      </c>
      <c r="G1754">
        <f>IF(COUNTA($F$5:$F1754)&lt;=G$1,AVERAGE($F$5:$F1754),G$2*($F1754-$G1753)+$G1753)</f>
        <v>-8.1108452406698756E-2</v>
      </c>
      <c r="H1754">
        <f t="shared" si="55"/>
        <v>-6.8091120344113132E-4</v>
      </c>
    </row>
    <row r="1755" spans="1:8">
      <c r="A1755" s="3">
        <v>43187</v>
      </c>
      <c r="B1755" s="1">
        <v>8.02</v>
      </c>
      <c r="C1755">
        <f>IF(COUNTA($B$5:$B1755)&lt;=A$1,AVERAGE($B$5:$B1755),A$2*($B1755-$C1754)+$C1754)</f>
        <v>8.0773879691687345</v>
      </c>
      <c r="D1755">
        <f>IF(COUNTA($B$5:$B1755)&lt;=B$1,AVERAGE($B$5:$B1755),B$2*($B1755-$D1754)+$D1754)</f>
        <v>8.0964763359754652</v>
      </c>
      <c r="E1755">
        <f>IF(COUNTA($B$5:$B1755)&lt;=C$1,AVERAGE($B$5:$B1755),C$2*($B1755-$E1754)+$E1754)</f>
        <v>8.1797382169305859</v>
      </c>
      <c r="F1755">
        <f t="shared" si="54"/>
        <v>-8.326188095512066E-2</v>
      </c>
      <c r="G1755">
        <f>IF(COUNTA($F$5:$F1755)&lt;=G$1,AVERAGE($F$5:$F1755),G$2*($F1755-$G1754)+$G1754)</f>
        <v>-8.1539138116383136E-2</v>
      </c>
      <c r="H1755">
        <f t="shared" si="55"/>
        <v>-1.7227428387375232E-3</v>
      </c>
    </row>
    <row r="1756" spans="1:8">
      <c r="A1756" s="3">
        <v>43188</v>
      </c>
      <c r="B1756" s="1">
        <v>7.9499999999999993</v>
      </c>
      <c r="C1756">
        <f>IF(COUNTA($B$5:$B1756)&lt;=A$1,AVERAGE($B$5:$B1756),A$2*($B1756-$C1755)+$C1755)</f>
        <v>8.0519103753349874</v>
      </c>
      <c r="D1756">
        <f>IF(COUNTA($B$5:$B1756)&lt;=B$1,AVERAGE($B$5:$B1756),B$2*($B1756-$D1755)+$D1755)</f>
        <v>8.0745048855791453</v>
      </c>
      <c r="E1756">
        <f>IF(COUNTA($B$5:$B1756)&lt;=C$1,AVERAGE($B$5:$B1756),C$2*($B1756-$E1755)+$E1755)</f>
        <v>8.1636565417454445</v>
      </c>
      <c r="F1756">
        <f t="shared" si="54"/>
        <v>-8.9151656166299276E-2</v>
      </c>
      <c r="G1756">
        <f>IF(COUNTA($F$5:$F1756)&lt;=G$1,AVERAGE($F$5:$F1756),G$2*($F1756-$G1755)+$G1755)</f>
        <v>-8.3061641726366361E-2</v>
      </c>
      <c r="H1756">
        <f t="shared" si="55"/>
        <v>-6.0900144399329142E-3</v>
      </c>
    </row>
    <row r="1757" spans="1:8">
      <c r="A1757" s="3">
        <v>43189</v>
      </c>
      <c r="B1757" s="1">
        <v>8.08</v>
      </c>
      <c r="C1757">
        <f>IF(COUNTA($B$5:$B1757)&lt;=A$1,AVERAGE($B$5:$B1757),A$2*($B1757-$C1756)+$C1756)</f>
        <v>8.0575283002679896</v>
      </c>
      <c r="D1757">
        <f>IF(COUNTA($B$5:$B1757)&lt;=B$1,AVERAGE($B$5:$B1757),B$2*($B1757-$D1756)+$D1756)</f>
        <v>8.0753291527422739</v>
      </c>
      <c r="E1757">
        <f>IF(COUNTA($B$5:$B1757)&lt;=C$1,AVERAGE($B$5:$B1757),C$2*($B1757-$E1756)+$E1756)</f>
        <v>8.1578005838232635</v>
      </c>
      <c r="F1757">
        <f t="shared" si="54"/>
        <v>-8.2471431080989532E-2</v>
      </c>
      <c r="G1757">
        <f>IF(COUNTA($F$5:$F1757)&lt;=G$1,AVERAGE($F$5:$F1757),G$2*($F1757-$G1756)+$G1756)</f>
        <v>-8.2943599597291001E-2</v>
      </c>
      <c r="H1757">
        <f t="shared" si="55"/>
        <v>4.7216851630146883E-4</v>
      </c>
    </row>
    <row r="1758" spans="1:8">
      <c r="A1758" s="3">
        <v>43190</v>
      </c>
      <c r="B1758" s="1">
        <v>8.09</v>
      </c>
      <c r="C1758">
        <f>IF(COUNTA($B$5:$B1758)&lt;=A$1,AVERAGE($B$5:$B1758),A$2*($B1758-$C1757)+$C1757)</f>
        <v>8.0640226402143913</v>
      </c>
      <c r="D1758">
        <f>IF(COUNTA($B$5:$B1758)&lt;=B$1,AVERAGE($B$5:$B1758),B$2*($B1758-$D1757)+$D1757)</f>
        <v>8.0775297798309325</v>
      </c>
      <c r="E1758">
        <f>IF(COUNTA($B$5:$B1758)&lt;=C$1,AVERAGE($B$5:$B1758),C$2*($B1758-$E1757)+$E1757)</f>
        <v>8.1530545429556351</v>
      </c>
      <c r="F1758">
        <f t="shared" si="54"/>
        <v>-7.5524763124702687E-2</v>
      </c>
      <c r="G1758">
        <f>IF(COUNTA($F$5:$F1758)&lt;=G$1,AVERAGE($F$5:$F1758),G$2*($F1758-$G1757)+$G1757)</f>
        <v>-8.1459832302773344E-2</v>
      </c>
      <c r="H1758">
        <f t="shared" si="55"/>
        <v>5.9350691780706566E-3</v>
      </c>
    </row>
    <row r="1759" spans="1:8">
      <c r="A1759" s="3">
        <v>43193</v>
      </c>
      <c r="B1759" s="1">
        <v>8.07</v>
      </c>
      <c r="C1759">
        <f>IF(COUNTA($B$5:$B1759)&lt;=A$1,AVERAGE($B$5:$B1759),A$2*($B1759-$C1758)+$C1758)</f>
        <v>8.0652181121715127</v>
      </c>
      <c r="D1759">
        <f>IF(COUNTA($B$5:$B1759)&lt;=B$1,AVERAGE($B$5:$B1759),B$2*($B1759-$D1758)+$D1758)</f>
        <v>8.0764003128562933</v>
      </c>
      <c r="E1759">
        <f>IF(COUNTA($B$5:$B1759)&lt;=C$1,AVERAGE($B$5:$B1759),C$2*($B1759-$E1758)+$E1758)</f>
        <v>8.1472407249487411</v>
      </c>
      <c r="F1759">
        <f t="shared" si="54"/>
        <v>-7.0840412092447735E-2</v>
      </c>
      <c r="G1759">
        <f>IF(COUNTA($F$5:$F1759)&lt;=G$1,AVERAGE($F$5:$F1759),G$2*($F1759-$G1758)+$G1758)</f>
        <v>-7.9335948260708222E-2</v>
      </c>
      <c r="H1759">
        <f t="shared" si="55"/>
        <v>8.4955361682604869E-3</v>
      </c>
    </row>
    <row r="1760" spans="1:8">
      <c r="A1760" s="3">
        <v>43194</v>
      </c>
      <c r="B1760" s="1">
        <v>8</v>
      </c>
      <c r="C1760">
        <f>IF(COUNTA($B$5:$B1760)&lt;=A$1,AVERAGE($B$5:$B1760),A$2*($B1760-$C1759)+$C1759)</f>
        <v>8.0521744897372098</v>
      </c>
      <c r="D1760">
        <f>IF(COUNTA($B$5:$B1760)&lt;=B$1,AVERAGE($B$5:$B1760),B$2*($B1760-$D1759)+$D1759)</f>
        <v>8.0649402659278486</v>
      </c>
      <c r="E1760">
        <f>IF(COUNTA($B$5:$B1760)&lt;=C$1,AVERAGE($B$5:$B1760),C$2*($B1760-$E1759)+$E1759)</f>
        <v>8.1369338742023292</v>
      </c>
      <c r="F1760">
        <f t="shared" si="54"/>
        <v>-7.1993608274480536E-2</v>
      </c>
      <c r="G1760">
        <f>IF(COUNTA($F$5:$F1760)&lt;=G$1,AVERAGE($F$5:$F1760),G$2*($F1760-$G1759)+$G1759)</f>
        <v>-7.7867480263462685E-2</v>
      </c>
      <c r="H1760">
        <f t="shared" si="55"/>
        <v>5.8738719889821489E-3</v>
      </c>
    </row>
    <row r="1761" spans="1:8">
      <c r="A1761" s="3">
        <v>43195</v>
      </c>
      <c r="B1761" s="1">
        <v>8.0500000000000007</v>
      </c>
      <c r="C1761">
        <f>IF(COUNTA($B$5:$B1761)&lt;=A$1,AVERAGE($B$5:$B1761),A$2*($B1761-$C1760)+$C1760)</f>
        <v>8.0517395917897687</v>
      </c>
      <c r="D1761">
        <f>IF(COUNTA($B$5:$B1761)&lt;=B$1,AVERAGE($B$5:$B1761),B$2*($B1761-$D1760)+$D1760)</f>
        <v>8.0626992260386707</v>
      </c>
      <c r="E1761">
        <f>IF(COUNTA($B$5:$B1761)&lt;=C$1,AVERAGE($B$5:$B1761),C$2*($B1761-$E1760)+$E1760)</f>
        <v>8.130848503008167</v>
      </c>
      <c r="F1761">
        <f t="shared" si="54"/>
        <v>-6.8149276969496242E-2</v>
      </c>
      <c r="G1761">
        <f>IF(COUNTA($F$5:$F1761)&lt;=G$1,AVERAGE($F$5:$F1761),G$2*($F1761-$G1760)+$G1760)</f>
        <v>-7.5923839604669391E-2</v>
      </c>
      <c r="H1761">
        <f t="shared" si="55"/>
        <v>7.7745626351731489E-3</v>
      </c>
    </row>
    <row r="1762" spans="1:8">
      <c r="A1762" s="3">
        <v>43197</v>
      </c>
      <c r="B1762" s="1">
        <v>8.0299999999999994</v>
      </c>
      <c r="C1762">
        <f>IF(COUNTA($B$5:$B1762)&lt;=A$1,AVERAGE($B$5:$B1762),A$2*($B1762-$C1761)+$C1761)</f>
        <v>8.0473916734318145</v>
      </c>
      <c r="D1762">
        <f>IF(COUNTA($B$5:$B1762)&lt;=B$1,AVERAGE($B$5:$B1762),B$2*($B1762-$D1761)+$D1761)</f>
        <v>8.0577943421328708</v>
      </c>
      <c r="E1762">
        <f>IF(COUNTA($B$5:$B1762)&lt;=C$1,AVERAGE($B$5:$B1762),C$2*($B1762-$E1761)+$E1761)</f>
        <v>8.1237891077975952</v>
      </c>
      <c r="F1762">
        <f t="shared" si="54"/>
        <v>-6.5994765664724397E-2</v>
      </c>
      <c r="G1762">
        <f>IF(COUNTA($F$5:$F1762)&lt;=G$1,AVERAGE($F$5:$F1762),G$2*($F1762-$G1761)+$G1761)</f>
        <v>-7.3938024816680395E-2</v>
      </c>
      <c r="H1762">
        <f t="shared" si="55"/>
        <v>7.9432591519559975E-3</v>
      </c>
    </row>
    <row r="1763" spans="1:8">
      <c r="A1763" s="3">
        <v>43200</v>
      </c>
      <c r="B1763" s="1">
        <v>8.02</v>
      </c>
      <c r="C1763">
        <f>IF(COUNTA($B$5:$B1763)&lt;=A$1,AVERAGE($B$5:$B1763),A$2*($B1763-$C1762)+$C1762)</f>
        <v>8.0419133387454522</v>
      </c>
      <c r="D1763">
        <f>IF(COUNTA($B$5:$B1763)&lt;=B$1,AVERAGE($B$5:$B1763),B$2*($B1763-$D1762)+$D1762)</f>
        <v>8.0521251908129408</v>
      </c>
      <c r="E1763">
        <f>IF(COUNTA($B$5:$B1763)&lt;=C$1,AVERAGE($B$5:$B1763),C$2*($B1763-$E1762)+$E1762)</f>
        <v>8.116523870251763</v>
      </c>
      <c r="F1763">
        <f t="shared" si="54"/>
        <v>-6.4398679438822271E-2</v>
      </c>
      <c r="G1763">
        <f>IF(COUNTA($F$5:$F1763)&lt;=G$1,AVERAGE($F$5:$F1763),G$2*($F1763-$G1762)+$G1762)</f>
        <v>-7.203015574110877E-2</v>
      </c>
      <c r="H1763">
        <f t="shared" si="55"/>
        <v>7.6314763022864995E-3</v>
      </c>
    </row>
    <row r="1764" spans="1:8">
      <c r="A1764" s="3">
        <v>43201</v>
      </c>
      <c r="B1764" s="1">
        <v>8</v>
      </c>
      <c r="C1764">
        <f>IF(COUNTA($B$5:$B1764)&lt;=A$1,AVERAGE($B$5:$B1764),A$2*($B1764-$C1763)+$C1763)</f>
        <v>8.0335306709963614</v>
      </c>
      <c r="D1764">
        <f>IF(COUNTA($B$5:$B1764)&lt;=B$1,AVERAGE($B$5:$B1764),B$2*($B1764-$D1763)+$D1763)</f>
        <v>8.0443064121910002</v>
      </c>
      <c r="E1764">
        <f>IF(COUNTA($B$5:$B1764)&lt;=C$1,AVERAGE($B$5:$B1764),C$2*($B1764-$E1763)+$E1763)</f>
        <v>8.1083671993341397</v>
      </c>
      <c r="F1764">
        <f t="shared" si="54"/>
        <v>-6.4060787143139564E-2</v>
      </c>
      <c r="G1764">
        <f>IF(COUNTA($F$5:$F1764)&lt;=G$1,AVERAGE($F$5:$F1764),G$2*($F1764-$G1763)+$G1763)</f>
        <v>-7.0436282021514932E-2</v>
      </c>
      <c r="H1764">
        <f t="shared" si="55"/>
        <v>6.3754948783753679E-3</v>
      </c>
    </row>
    <row r="1765" spans="1:8">
      <c r="A1765" s="3">
        <v>43202</v>
      </c>
      <c r="B1765" s="1">
        <v>8</v>
      </c>
      <c r="C1765">
        <f>IF(COUNTA($B$5:$B1765)&lt;=A$1,AVERAGE($B$5:$B1765),A$2*($B1765-$C1764)+$C1764)</f>
        <v>8.0268245367970898</v>
      </c>
      <c r="D1765">
        <f>IF(COUNTA($B$5:$B1765)&lt;=B$1,AVERAGE($B$5:$B1765),B$2*($B1765-$D1764)+$D1764)</f>
        <v>8.0376604503623508</v>
      </c>
      <c r="E1765">
        <f>IF(COUNTA($B$5:$B1765)&lt;=C$1,AVERAGE($B$5:$B1765),C$2*($B1765-$E1764)+$E1764)</f>
        <v>8.1007814953807493</v>
      </c>
      <c r="F1765">
        <f t="shared" si="54"/>
        <v>-6.3121045018398547E-2</v>
      </c>
      <c r="G1765">
        <f>IF(COUNTA($F$5:$F1765)&lt;=G$1,AVERAGE($F$5:$F1765),G$2*($F1765-$G1764)+$G1764)</f>
        <v>-6.8973234620891652E-2</v>
      </c>
      <c r="H1765">
        <f t="shared" si="55"/>
        <v>5.8521896024931047E-3</v>
      </c>
    </row>
    <row r="1766" spans="1:8">
      <c r="A1766" s="3">
        <v>43203</v>
      </c>
      <c r="B1766" s="1">
        <v>8</v>
      </c>
      <c r="C1766">
        <f>IF(COUNTA($B$5:$B1766)&lt;=A$1,AVERAGE($B$5:$B1766),A$2*($B1766-$C1765)+$C1765)</f>
        <v>8.0214596294376719</v>
      </c>
      <c r="D1766">
        <f>IF(COUNTA($B$5:$B1766)&lt;=B$1,AVERAGE($B$5:$B1766),B$2*($B1766-$D1765)+$D1765)</f>
        <v>8.0320113828079975</v>
      </c>
      <c r="E1766">
        <f>IF(COUNTA($B$5:$B1766)&lt;=C$1,AVERAGE($B$5:$B1766),C$2*($B1766-$E1765)+$E1765)</f>
        <v>8.0937267907040962</v>
      </c>
      <c r="F1766">
        <f t="shared" si="54"/>
        <v>-6.171540789609864E-2</v>
      </c>
      <c r="G1766">
        <f>IF(COUNTA($F$5:$F1766)&lt;=G$1,AVERAGE($F$5:$F1766),G$2*($F1766-$G1765)+$G1765)</f>
        <v>-6.7521669275933047E-2</v>
      </c>
      <c r="H1766">
        <f t="shared" si="55"/>
        <v>5.806261379834407E-3</v>
      </c>
    </row>
    <row r="1767" spans="1:8">
      <c r="A1767" s="3">
        <v>43204</v>
      </c>
      <c r="B1767" s="1">
        <v>8</v>
      </c>
      <c r="C1767">
        <f>IF(COUNTA($B$5:$B1767)&lt;=A$1,AVERAGE($B$5:$B1767),A$2*($B1767-$C1766)+$C1766)</f>
        <v>8.0171677035501379</v>
      </c>
      <c r="D1767">
        <f>IF(COUNTA($B$5:$B1767)&lt;=B$1,AVERAGE($B$5:$B1767),B$2*($B1767-$D1766)+$D1766)</f>
        <v>8.0272096753867981</v>
      </c>
      <c r="E1767">
        <f>IF(COUNTA($B$5:$B1767)&lt;=C$1,AVERAGE($B$5:$B1767),C$2*($B1767-$E1766)+$E1766)</f>
        <v>8.0871659153548094</v>
      </c>
      <c r="F1767">
        <f t="shared" si="54"/>
        <v>-5.995623996801136E-2</v>
      </c>
      <c r="G1767">
        <f>IF(COUNTA($F$5:$F1767)&lt;=G$1,AVERAGE($F$5:$F1767),G$2*($F1767-$G1766)+$G1766)</f>
        <v>-6.6008583414348704E-2</v>
      </c>
      <c r="H1767">
        <f t="shared" si="55"/>
        <v>6.0523434463373438E-3</v>
      </c>
    </row>
    <row r="1768" spans="1:8">
      <c r="A1768" s="3">
        <v>43207</v>
      </c>
      <c r="B1768" s="1">
        <v>8</v>
      </c>
      <c r="C1768">
        <f>IF(COUNTA($B$5:$B1768)&lt;=A$1,AVERAGE($B$5:$B1768),A$2*($B1768-$C1767)+$C1767)</f>
        <v>8.0137341628401106</v>
      </c>
      <c r="D1768">
        <f>IF(COUNTA($B$5:$B1768)&lt;=B$1,AVERAGE($B$5:$B1768),B$2*($B1768-$D1767)+$D1767)</f>
        <v>8.0231282240787785</v>
      </c>
      <c r="E1768">
        <f>IF(COUNTA($B$5:$B1768)&lt;=C$1,AVERAGE($B$5:$B1768),C$2*($B1768-$E1767)+$E1767)</f>
        <v>8.081064301279973</v>
      </c>
      <c r="F1768">
        <f t="shared" si="54"/>
        <v>-5.7936077201194536E-2</v>
      </c>
      <c r="G1768">
        <f>IF(COUNTA($F$5:$F1768)&lt;=G$1,AVERAGE($F$5:$F1768),G$2*($F1768-$G1767)+$G1767)</f>
        <v>-6.4394082171717867E-2</v>
      </c>
      <c r="H1768">
        <f t="shared" si="55"/>
        <v>6.4580049705233317E-3</v>
      </c>
    </row>
    <row r="1769" spans="1:8">
      <c r="A1769" s="3">
        <v>43208</v>
      </c>
      <c r="B1769" s="1">
        <v>7.9399999999999995</v>
      </c>
      <c r="C1769">
        <f>IF(COUNTA($B$5:$B1769)&lt;=A$1,AVERAGE($B$5:$B1769),A$2*($B1769-$C1768)+$C1768)</f>
        <v>7.9989873302720884</v>
      </c>
      <c r="D1769">
        <f>IF(COUNTA($B$5:$B1769)&lt;=B$1,AVERAGE($B$5:$B1769),B$2*($B1769-$D1768)+$D1768)</f>
        <v>8.0106589904669612</v>
      </c>
      <c r="E1769">
        <f>IF(COUNTA($B$5:$B1769)&lt;=C$1,AVERAGE($B$5:$B1769),C$2*($B1769-$E1768)+$E1768)</f>
        <v>8.0711898001903748</v>
      </c>
      <c r="F1769">
        <f t="shared" si="54"/>
        <v>-6.0530809723413626E-2</v>
      </c>
      <c r="G1769">
        <f>IF(COUNTA($F$5:$F1769)&lt;=G$1,AVERAGE($F$5:$F1769),G$2*($F1769-$G1768)+$G1768)</f>
        <v>-6.3621427682057016E-2</v>
      </c>
      <c r="H1769">
        <f t="shared" si="55"/>
        <v>3.0906179586433907E-3</v>
      </c>
    </row>
    <row r="1770" spans="1:8">
      <c r="A1770" s="3">
        <v>43209</v>
      </c>
      <c r="B1770" s="1">
        <v>8</v>
      </c>
      <c r="C1770">
        <f>IF(COUNTA($B$5:$B1770)&lt;=A$1,AVERAGE($B$5:$B1770),A$2*($B1770-$C1769)+$C1769)</f>
        <v>7.9991898642176711</v>
      </c>
      <c r="D1770">
        <f>IF(COUNTA($B$5:$B1770)&lt;=B$1,AVERAGE($B$5:$B1770),B$2*($B1770-$D1769)+$D1769)</f>
        <v>8.0090601418969172</v>
      </c>
      <c r="E1770">
        <f>IF(COUNTA($B$5:$B1770)&lt;=C$1,AVERAGE($B$5:$B1770),C$2*($B1770-$E1769)+$E1769)</f>
        <v>8.0662065141770487</v>
      </c>
      <c r="F1770">
        <f t="shared" si="54"/>
        <v>-5.714637228013153E-2</v>
      </c>
      <c r="G1770">
        <f>IF(COUNTA($F$5:$F1770)&lt;=G$1,AVERAGE($F$5:$F1770),G$2*($F1770-$G1769)+$G1769)</f>
        <v>-6.2326416601671916E-2</v>
      </c>
      <c r="H1770">
        <f t="shared" si="55"/>
        <v>5.1800443215403863E-3</v>
      </c>
    </row>
    <row r="1771" spans="1:8">
      <c r="A1771" s="3">
        <v>43210</v>
      </c>
      <c r="B1771" s="1">
        <v>8</v>
      </c>
      <c r="C1771">
        <f>IF(COUNTA($B$5:$B1771)&lt;=A$1,AVERAGE($B$5:$B1771),A$2*($B1771-$C1770)+$C1770)</f>
        <v>7.999351891374137</v>
      </c>
      <c r="D1771">
        <f>IF(COUNTA($B$5:$B1771)&lt;=B$1,AVERAGE($B$5:$B1771),B$2*($B1771-$D1770)+$D1770)</f>
        <v>8.0077011206123796</v>
      </c>
      <c r="E1771">
        <f>IF(COUNTA($B$5:$B1771)&lt;=C$1,AVERAGE($B$5:$B1771),C$2*($B1771-$E1770)+$E1770)</f>
        <v>8.0615720581846553</v>
      </c>
      <c r="F1771">
        <f t="shared" si="54"/>
        <v>-5.3870937572275679E-2</v>
      </c>
      <c r="G1771">
        <f>IF(COUNTA($F$5:$F1771)&lt;=G$1,AVERAGE($F$5:$F1771),G$2*($F1771-$G1770)+$G1770)</f>
        <v>-6.0635320795792667E-2</v>
      </c>
      <c r="H1771">
        <f t="shared" si="55"/>
        <v>6.7643832235169885E-3</v>
      </c>
    </row>
    <row r="1772" spans="1:8">
      <c r="A1772" s="3">
        <v>43211</v>
      </c>
      <c r="B1772" s="1">
        <v>7.8900000000000006</v>
      </c>
      <c r="C1772">
        <f>IF(COUNTA($B$5:$B1772)&lt;=A$1,AVERAGE($B$5:$B1772),A$2*($B1772-$C1771)+$C1771)</f>
        <v>7.9774815130993098</v>
      </c>
      <c r="D1772">
        <f>IF(COUNTA($B$5:$B1772)&lt;=B$1,AVERAGE($B$5:$B1772),B$2*($B1772-$D1771)+$D1771)</f>
        <v>7.9900459525205232</v>
      </c>
      <c r="E1772">
        <f>IF(COUNTA($B$5:$B1772)&lt;=C$1,AVERAGE($B$5:$B1772),C$2*($B1772-$E1771)+$E1771)</f>
        <v>8.0495620141117286</v>
      </c>
      <c r="F1772">
        <f t="shared" si="54"/>
        <v>-5.9516061591205371E-2</v>
      </c>
      <c r="G1772">
        <f>IF(COUNTA($F$5:$F1772)&lt;=G$1,AVERAGE($F$5:$F1772),G$2*($F1772-$G1771)+$G1771)</f>
        <v>-6.041146895487521E-2</v>
      </c>
      <c r="H1772">
        <f t="shared" si="55"/>
        <v>8.9540736366983814E-4</v>
      </c>
    </row>
    <row r="1773" spans="1:8">
      <c r="A1773" s="3">
        <v>43214</v>
      </c>
      <c r="B1773" s="1">
        <v>7.98</v>
      </c>
      <c r="C1773">
        <f>IF(COUNTA($B$5:$B1773)&lt;=A$1,AVERAGE($B$5:$B1773),A$2*($B1773-$C1772)+$C1772)</f>
        <v>7.9779852104794475</v>
      </c>
      <c r="D1773">
        <f>IF(COUNTA($B$5:$B1773)&lt;=B$1,AVERAGE($B$5:$B1773),B$2*($B1773-$D1772)+$D1772)</f>
        <v>7.988539059642445</v>
      </c>
      <c r="E1773">
        <f>IF(COUNTA($B$5:$B1773)&lt;=C$1,AVERAGE($B$5:$B1773),C$2*($B1773-$E1772)+$E1772)</f>
        <v>8.0446926731239081</v>
      </c>
      <c r="F1773">
        <f t="shared" si="54"/>
        <v>-5.6153613481463083E-2</v>
      </c>
      <c r="G1773">
        <f>IF(COUNTA($F$5:$F1773)&lt;=G$1,AVERAGE($F$5:$F1773),G$2*($F1773-$G1772)+$G1772)</f>
        <v>-5.9559897860192786E-2</v>
      </c>
      <c r="H1773">
        <f t="shared" si="55"/>
        <v>3.4062843787297029E-3</v>
      </c>
    </row>
    <row r="1774" spans="1:8">
      <c r="A1774" s="3">
        <v>43215</v>
      </c>
      <c r="B1774" s="1">
        <v>7.9700000000000006</v>
      </c>
      <c r="C1774">
        <f>IF(COUNTA($B$5:$B1774)&lt;=A$1,AVERAGE($B$5:$B1774),A$2*($B1774-$C1773)+$C1773)</f>
        <v>7.9763881683835578</v>
      </c>
      <c r="D1774">
        <f>IF(COUNTA($B$5:$B1774)&lt;=B$1,AVERAGE($B$5:$B1774),B$2*($B1774-$D1773)+$D1773)</f>
        <v>7.9857582006960781</v>
      </c>
      <c r="E1774">
        <f>IF(COUNTA($B$5:$B1774)&lt;=C$1,AVERAGE($B$5:$B1774),C$2*($B1774-$E1773)+$E1773)</f>
        <v>8.0394641860052349</v>
      </c>
      <c r="F1774">
        <f t="shared" si="54"/>
        <v>-5.3705985309156823E-2</v>
      </c>
      <c r="G1774">
        <f>IF(COUNTA($F$5:$F1774)&lt;=G$1,AVERAGE($F$5:$F1774),G$2*($F1774-$G1773)+$G1773)</f>
        <v>-5.8389115349985594E-2</v>
      </c>
      <c r="H1774">
        <f t="shared" si="55"/>
        <v>4.6831300408287715E-3</v>
      </c>
    </row>
    <row r="1775" spans="1:8">
      <c r="A1775" s="3">
        <v>43216</v>
      </c>
      <c r="B1775" s="1">
        <v>7.9499999999999993</v>
      </c>
      <c r="C1775">
        <f>IF(COUNTA($B$5:$B1775)&lt;=A$1,AVERAGE($B$5:$B1775),A$2*($B1775-$C1774)+$C1774)</f>
        <v>7.9711105347068463</v>
      </c>
      <c r="D1775">
        <f>IF(COUNTA($B$5:$B1775)&lt;=B$1,AVERAGE($B$5:$B1775),B$2*($B1775-$D1774)+$D1774)</f>
        <v>7.9803944705916665</v>
      </c>
      <c r="E1775">
        <f>IF(COUNTA($B$5:$B1775)&lt;=C$1,AVERAGE($B$5:$B1775),C$2*($B1775-$E1774)+$E1774)</f>
        <v>8.0332016929848677</v>
      </c>
      <c r="F1775">
        <f t="shared" si="54"/>
        <v>-5.2807222393201236E-2</v>
      </c>
      <c r="G1775">
        <f>IF(COUNTA($F$5:$F1775)&lt;=G$1,AVERAGE($F$5:$F1775),G$2*($F1775-$G1774)+$G1774)</f>
        <v>-5.727273675862872E-2</v>
      </c>
      <c r="H1775">
        <f t="shared" si="55"/>
        <v>4.4655143654274837E-3</v>
      </c>
    </row>
    <row r="1776" spans="1:8">
      <c r="A1776" s="3">
        <v>43217</v>
      </c>
      <c r="B1776" s="1">
        <v>7.9499999999999993</v>
      </c>
      <c r="C1776">
        <f>IF(COUNTA($B$5:$B1776)&lt;=A$1,AVERAGE($B$5:$B1776),A$2*($B1776-$C1775)+$C1775)</f>
        <v>7.9668884277654772</v>
      </c>
      <c r="D1776">
        <f>IF(COUNTA($B$5:$B1776)&lt;=B$1,AVERAGE($B$5:$B1776),B$2*($B1776-$D1775)+$D1775)</f>
        <v>7.9758353000029167</v>
      </c>
      <c r="E1776">
        <f>IF(COUNTA($B$5:$B1776)&lt;=C$1,AVERAGE($B$5:$B1776),C$2*($B1776-$E1775)+$E1775)</f>
        <v>8.0273775744759277</v>
      </c>
      <c r="F1776">
        <f t="shared" si="54"/>
        <v>-5.1542274473010963E-2</v>
      </c>
      <c r="G1776">
        <f>IF(COUNTA($F$5:$F1776)&lt;=G$1,AVERAGE($F$5:$F1776),G$2*($F1776-$G1775)+$G1775)</f>
        <v>-5.6126644301505171E-2</v>
      </c>
      <c r="H1776">
        <f t="shared" si="55"/>
        <v>4.5843698284942086E-3</v>
      </c>
    </row>
    <row r="1777" spans="1:8">
      <c r="A1777" s="3">
        <v>43218</v>
      </c>
      <c r="B1777" s="1">
        <v>7.93</v>
      </c>
      <c r="C1777">
        <f>IF(COUNTA($B$5:$B1777)&lt;=A$1,AVERAGE($B$5:$B1777),A$2*($B1777-$C1776)+$C1776)</f>
        <v>7.9595107422123821</v>
      </c>
      <c r="D1777">
        <f>IF(COUNTA($B$5:$B1777)&lt;=B$1,AVERAGE($B$5:$B1777),B$2*($B1777-$D1776)+$D1776)</f>
        <v>7.9689600050024794</v>
      </c>
      <c r="E1777">
        <f>IF(COUNTA($B$5:$B1777)&lt;=C$1,AVERAGE($B$5:$B1777),C$2*($B1777-$E1776)+$E1776)</f>
        <v>8.0205611442626132</v>
      </c>
      <c r="F1777">
        <f t="shared" si="54"/>
        <v>-5.1601139260133877E-2</v>
      </c>
      <c r="G1777">
        <f>IF(COUNTA($F$5:$F1777)&lt;=G$1,AVERAGE($F$5:$F1777),G$2*($F1777-$G1776)+$G1776)</f>
        <v>-5.522154329323091E-2</v>
      </c>
      <c r="H1777">
        <f t="shared" si="55"/>
        <v>3.6204040330970327E-3</v>
      </c>
    </row>
    <row r="1778" spans="1:8">
      <c r="A1778" s="3">
        <v>43223</v>
      </c>
      <c r="B1778" s="1">
        <v>7.9399999999999995</v>
      </c>
      <c r="C1778">
        <f>IF(COUNTA($B$5:$B1778)&lt;=A$1,AVERAGE($B$5:$B1778),A$2*($B1778-$C1777)+$C1777)</f>
        <v>7.9556085937699059</v>
      </c>
      <c r="D1778">
        <f>IF(COUNTA($B$5:$B1778)&lt;=B$1,AVERAGE($B$5:$B1778),B$2*($B1778-$D1777)+$D1777)</f>
        <v>7.9646160042521075</v>
      </c>
      <c r="E1778">
        <f>IF(COUNTA($B$5:$B1778)&lt;=C$1,AVERAGE($B$5:$B1778),C$2*($B1778-$E1777)+$E1777)</f>
        <v>8.014921864164231</v>
      </c>
      <c r="F1778">
        <f t="shared" si="54"/>
        <v>-5.0305859912123552E-2</v>
      </c>
      <c r="G1778">
        <f>IF(COUNTA($F$5:$F1778)&lt;=G$1,AVERAGE($F$5:$F1778),G$2*($F1778-$G1777)+$G1777)</f>
        <v>-5.4238406617009439E-2</v>
      </c>
      <c r="H1778">
        <f t="shared" si="55"/>
        <v>3.9325467048858878E-3</v>
      </c>
    </row>
    <row r="1779" spans="1:8">
      <c r="A1779" s="3">
        <v>43224</v>
      </c>
      <c r="B1779" s="1">
        <v>7.9</v>
      </c>
      <c r="C1779">
        <f>IF(COUNTA($B$5:$B1779)&lt;=A$1,AVERAGE($B$5:$B1779),A$2*($B1779-$C1778)+$C1778)</f>
        <v>7.944486875015925</v>
      </c>
      <c r="D1779">
        <f>IF(COUNTA($B$5:$B1779)&lt;=B$1,AVERAGE($B$5:$B1779),B$2*($B1779-$D1778)+$D1778)</f>
        <v>7.9549236036142918</v>
      </c>
      <c r="E1779">
        <f>IF(COUNTA($B$5:$B1779)&lt;=C$1,AVERAGE($B$5:$B1779),C$2*($B1779-$E1778)+$E1778)</f>
        <v>8.006877333672735</v>
      </c>
      <c r="F1779">
        <f t="shared" si="54"/>
        <v>-5.195373005844317E-2</v>
      </c>
      <c r="G1779">
        <f>IF(COUNTA($F$5:$F1779)&lt;=G$1,AVERAGE($F$5:$F1779),G$2*($F1779-$G1778)+$G1778)</f>
        <v>-5.3781471305296188E-2</v>
      </c>
      <c r="H1779">
        <f t="shared" si="55"/>
        <v>1.827741246853018E-3</v>
      </c>
    </row>
    <row r="1780" spans="1:8">
      <c r="A1780" s="3">
        <v>43225</v>
      </c>
      <c r="B1780" s="1">
        <v>7.85</v>
      </c>
      <c r="C1780">
        <f>IF(COUNTA($B$5:$B1780)&lt;=A$1,AVERAGE($B$5:$B1780),A$2*($B1780-$C1779)+$C1779)</f>
        <v>7.9255895000127401</v>
      </c>
      <c r="D1780">
        <f>IF(COUNTA($B$5:$B1780)&lt;=B$1,AVERAGE($B$5:$B1780),B$2*($B1780-$D1779)+$D1779)</f>
        <v>7.9391850630721477</v>
      </c>
      <c r="E1780">
        <f>IF(COUNTA($B$5:$B1780)&lt;=C$1,AVERAGE($B$5:$B1780),C$2*($B1780-$E1779)+$E1779)</f>
        <v>7.9958959203156432</v>
      </c>
      <c r="F1780">
        <f t="shared" si="54"/>
        <v>-5.671085724349556E-2</v>
      </c>
      <c r="G1780">
        <f>IF(COUNTA($F$5:$F1780)&lt;=G$1,AVERAGE($F$5:$F1780),G$2*($F1780-$G1779)+$G1779)</f>
        <v>-5.4367348492936063E-2</v>
      </c>
      <c r="H1780">
        <f t="shared" si="55"/>
        <v>-2.3435087505594976E-3</v>
      </c>
    </row>
    <row r="1781" spans="1:8">
      <c r="A1781" s="3">
        <v>43228</v>
      </c>
      <c r="B1781" s="1">
        <v>7.82</v>
      </c>
      <c r="C1781">
        <f>IF(COUNTA($B$5:$B1781)&lt;=A$1,AVERAGE($B$5:$B1781),A$2*($B1781-$C1780)+$C1780)</f>
        <v>7.9044716000101918</v>
      </c>
      <c r="D1781">
        <f>IF(COUNTA($B$5:$B1781)&lt;=B$1,AVERAGE($B$5:$B1781),B$2*($B1781-$D1780)+$D1780)</f>
        <v>7.921307303611326</v>
      </c>
      <c r="E1781">
        <f>IF(COUNTA($B$5:$B1781)&lt;=C$1,AVERAGE($B$5:$B1781),C$2*($B1781-$E1780)+$E1780)</f>
        <v>7.9835832058935479</v>
      </c>
      <c r="F1781">
        <f t="shared" si="54"/>
        <v>-6.2275902282221907E-2</v>
      </c>
      <c r="G1781">
        <f>IF(COUNTA($F$5:$F1781)&lt;=G$1,AVERAGE($F$5:$F1781),G$2*($F1781-$G1780)+$G1780)</f>
        <v>-5.5949059250793229E-2</v>
      </c>
      <c r="H1781">
        <f t="shared" si="55"/>
        <v>-6.3268430314286778E-3</v>
      </c>
    </row>
    <row r="1782" spans="1:8">
      <c r="A1782" s="3">
        <v>43229</v>
      </c>
      <c r="B1782" s="1">
        <v>7.8800000000000008</v>
      </c>
      <c r="C1782">
        <f>IF(COUNTA($B$5:$B1782)&lt;=A$1,AVERAGE($B$5:$B1782),A$2*($B1782-$C1781)+$C1781)</f>
        <v>7.8995772800081534</v>
      </c>
      <c r="D1782">
        <f>IF(COUNTA($B$5:$B1782)&lt;=B$1,AVERAGE($B$5:$B1782),B$2*($B1782-$D1781)+$D1781)</f>
        <v>7.9151112080696269</v>
      </c>
      <c r="E1782">
        <f>IF(COUNTA($B$5:$B1782)&lt;=C$1,AVERAGE($B$5:$B1782),C$2*($B1782-$E1781)+$E1781)</f>
        <v>7.9763323814809999</v>
      </c>
      <c r="F1782">
        <f t="shared" si="54"/>
        <v>-6.1221173411373009E-2</v>
      </c>
      <c r="G1782">
        <f>IF(COUNTA($F$5:$F1782)&lt;=G$1,AVERAGE($F$5:$F1782),G$2*($F1782-$G1781)+$G1781)</f>
        <v>-5.7003482082909188E-2</v>
      </c>
      <c r="H1782">
        <f t="shared" si="55"/>
        <v>-4.2176913284638212E-3</v>
      </c>
    </row>
    <row r="1783" spans="1:8">
      <c r="A1783" s="3">
        <v>43230</v>
      </c>
      <c r="B1783" s="1">
        <v>7.9</v>
      </c>
      <c r="C1783">
        <f>IF(COUNTA($B$5:$B1783)&lt;=A$1,AVERAGE($B$5:$B1783),A$2*($B1783-$C1782)+$C1782)</f>
        <v>7.8996618240065226</v>
      </c>
      <c r="D1783">
        <f>IF(COUNTA($B$5:$B1783)&lt;=B$1,AVERAGE($B$5:$B1783),B$2*($B1783-$D1782)+$D1782)</f>
        <v>7.9128445268591827</v>
      </c>
      <c r="E1783">
        <f>IF(COUNTA($B$5:$B1783)&lt;=C$1,AVERAGE($B$5:$B1783),C$2*($B1783-$E1782)+$E1782)</f>
        <v>7.9709891147773302</v>
      </c>
      <c r="F1783">
        <f t="shared" si="54"/>
        <v>-5.8144587918147472E-2</v>
      </c>
      <c r="G1783">
        <f>IF(COUNTA($F$5:$F1783)&lt;=G$1,AVERAGE($F$5:$F1783),G$2*($F1783-$G1782)+$G1782)</f>
        <v>-5.7231703249956842E-2</v>
      </c>
      <c r="H1783">
        <f t="shared" si="55"/>
        <v>-9.1288466819063052E-4</v>
      </c>
    </row>
    <row r="1784" spans="1:8">
      <c r="A1784" s="3">
        <v>43231</v>
      </c>
      <c r="B1784" s="1">
        <v>7.8900000000000006</v>
      </c>
      <c r="C1784">
        <f>IF(COUNTA($B$5:$B1784)&lt;=A$1,AVERAGE($B$5:$B1784),A$2*($B1784-$C1783)+$C1783)</f>
        <v>7.8977294592052179</v>
      </c>
      <c r="D1784">
        <f>IF(COUNTA($B$5:$B1784)&lt;=B$1,AVERAGE($B$5:$B1784),B$2*($B1784-$D1783)+$D1783)</f>
        <v>7.909417847830305</v>
      </c>
      <c r="E1784">
        <f>IF(COUNTA($B$5:$B1784)&lt;=C$1,AVERAGE($B$5:$B1784),C$2*($B1784-$E1783)+$E1783)</f>
        <v>7.9653198767429174</v>
      </c>
      <c r="F1784">
        <f t="shared" si="54"/>
        <v>-5.5902028912612423E-2</v>
      </c>
      <c r="G1784">
        <f>IF(COUNTA($F$5:$F1784)&lt;=G$1,AVERAGE($F$5:$F1784),G$2*($F1784-$G1783)+$G1783)</f>
        <v>-5.6965768382487958E-2</v>
      </c>
      <c r="H1784">
        <f t="shared" si="55"/>
        <v>1.0637394698755354E-3</v>
      </c>
    </row>
    <row r="1785" spans="1:8">
      <c r="A1785" s="3">
        <v>43232</v>
      </c>
      <c r="B1785" s="1">
        <v>7.8900000000000006</v>
      </c>
      <c r="C1785">
        <f>IF(COUNTA($B$5:$B1785)&lt;=A$1,AVERAGE($B$5:$B1785),A$2*($B1785-$C1784)+$C1784)</f>
        <v>7.896183567364174</v>
      </c>
      <c r="D1785">
        <f>IF(COUNTA($B$5:$B1785)&lt;=B$1,AVERAGE($B$5:$B1785),B$2*($B1785-$D1784)+$D1784)</f>
        <v>7.906505170655759</v>
      </c>
      <c r="E1785">
        <f>IF(COUNTA($B$5:$B1785)&lt;=C$1,AVERAGE($B$5:$B1785),C$2*($B1785-$E1784)+$E1784)</f>
        <v>7.9600474853709136</v>
      </c>
      <c r="F1785">
        <f t="shared" si="54"/>
        <v>-5.3542314715154582E-2</v>
      </c>
      <c r="G1785">
        <f>IF(COUNTA($F$5:$F1785)&lt;=G$1,AVERAGE($F$5:$F1785),G$2*($F1785-$G1784)+$G1784)</f>
        <v>-5.628107764902128E-2</v>
      </c>
      <c r="H1785">
        <f t="shared" si="55"/>
        <v>2.738762933866698E-3</v>
      </c>
    </row>
    <row r="1786" spans="1:8">
      <c r="A1786" s="3">
        <v>43235</v>
      </c>
      <c r="B1786" s="1">
        <v>7.8800000000000008</v>
      </c>
      <c r="C1786">
        <f>IF(COUNTA($B$5:$B1786)&lt;=A$1,AVERAGE($B$5:$B1786),A$2*($B1786-$C1785)+$C1785)</f>
        <v>7.8929468538913392</v>
      </c>
      <c r="D1786">
        <f>IF(COUNTA($B$5:$B1786)&lt;=B$1,AVERAGE($B$5:$B1786),B$2*($B1786-$D1785)+$D1785)</f>
        <v>7.9025293950573952</v>
      </c>
      <c r="E1786">
        <f>IF(COUNTA($B$5:$B1786)&lt;=C$1,AVERAGE($B$5:$B1786),C$2*($B1786-$E1785)+$E1785)</f>
        <v>7.9544441613949495</v>
      </c>
      <c r="F1786">
        <f t="shared" si="54"/>
        <v>-5.1914766337554319E-2</v>
      </c>
      <c r="G1786">
        <f>IF(COUNTA($F$5:$F1786)&lt;=G$1,AVERAGE($F$5:$F1786),G$2*($F1786-$G1785)+$G1785)</f>
        <v>-5.5407815386727885E-2</v>
      </c>
      <c r="H1786">
        <f t="shared" si="55"/>
        <v>3.4930490491735661E-3</v>
      </c>
    </row>
    <row r="1787" spans="1:8">
      <c r="A1787" s="3">
        <v>43236</v>
      </c>
      <c r="B1787" s="1">
        <v>7.84</v>
      </c>
      <c r="C1787">
        <f>IF(COUNTA($B$5:$B1787)&lt;=A$1,AVERAGE($B$5:$B1787),A$2*($B1787-$C1786)+$C1786)</f>
        <v>7.8823574831130712</v>
      </c>
      <c r="D1787">
        <f>IF(COUNTA($B$5:$B1787)&lt;=B$1,AVERAGE($B$5:$B1787),B$2*($B1787-$D1786)+$D1786)</f>
        <v>7.8931499857987859</v>
      </c>
      <c r="E1787">
        <f>IF(COUNTA($B$5:$B1787)&lt;=C$1,AVERAGE($B$5:$B1787),C$2*($B1787-$E1786)+$E1786)</f>
        <v>7.9464330700973029</v>
      </c>
      <c r="F1787">
        <f t="shared" si="54"/>
        <v>-5.3283084298517025E-2</v>
      </c>
      <c r="G1787">
        <f>IF(COUNTA($F$5:$F1787)&lt;=G$1,AVERAGE($F$5:$F1787),G$2*($F1787-$G1786)+$G1786)</f>
        <v>-5.4982869169085714E-2</v>
      </c>
      <c r="H1787">
        <f t="shared" si="55"/>
        <v>1.6997848705686894E-3</v>
      </c>
    </row>
    <row r="1788" spans="1:8">
      <c r="A1788" s="3">
        <v>43237</v>
      </c>
      <c r="B1788" s="1">
        <v>7.73</v>
      </c>
      <c r="C1788">
        <f>IF(COUNTA($B$5:$B1788)&lt;=A$1,AVERAGE($B$5:$B1788),A$2*($B1788-$C1787)+$C1787)</f>
        <v>7.8518859864904567</v>
      </c>
      <c r="D1788">
        <f>IF(COUNTA($B$5:$B1788)&lt;=B$1,AVERAGE($B$5:$B1788),B$2*($B1788-$D1787)+$D1787)</f>
        <v>7.8686774879289683</v>
      </c>
      <c r="E1788">
        <f>IF(COUNTA($B$5:$B1788)&lt;=C$1,AVERAGE($B$5:$B1788),C$2*($B1788-$E1787)+$E1787)</f>
        <v>7.9312827551904919</v>
      </c>
      <c r="F1788">
        <f t="shared" si="54"/>
        <v>-6.2605267261523601E-2</v>
      </c>
      <c r="G1788">
        <f>IF(COUNTA($F$5:$F1788)&lt;=G$1,AVERAGE($F$5:$F1788),G$2*($F1788-$G1787)+$G1787)</f>
        <v>-5.650734878757329E-2</v>
      </c>
      <c r="H1788">
        <f t="shared" si="55"/>
        <v>-6.0979184739503103E-3</v>
      </c>
    </row>
    <row r="1789" spans="1:8">
      <c r="A1789" s="3">
        <v>43238</v>
      </c>
      <c r="B1789" s="1">
        <v>7.73</v>
      </c>
      <c r="C1789">
        <f>IF(COUNTA($B$5:$B1789)&lt;=A$1,AVERAGE($B$5:$B1789),A$2*($B1789-$C1788)+$C1788)</f>
        <v>7.8275087891923656</v>
      </c>
      <c r="D1789">
        <f>IF(COUNTA($B$5:$B1789)&lt;=B$1,AVERAGE($B$5:$B1789),B$2*($B1789-$D1788)+$D1788)</f>
        <v>7.8478758647396232</v>
      </c>
      <c r="E1789">
        <f>IF(COUNTA($B$5:$B1789)&lt;=C$1,AVERAGE($B$5:$B1789),C$2*($B1789-$E1788)+$E1788)</f>
        <v>7.9171929623271575</v>
      </c>
      <c r="F1789">
        <f t="shared" si="54"/>
        <v>-6.9317097587534349E-2</v>
      </c>
      <c r="G1789">
        <f>IF(COUNTA($F$5:$F1789)&lt;=G$1,AVERAGE($F$5:$F1789),G$2*($F1789-$G1788)+$G1788)</f>
        <v>-5.9069298547565499E-2</v>
      </c>
      <c r="H1789">
        <f t="shared" si="55"/>
        <v>-1.024779903996885E-2</v>
      </c>
    </row>
    <row r="1790" spans="1:8">
      <c r="A1790" s="3">
        <v>43239</v>
      </c>
      <c r="B1790" s="1">
        <v>7.72</v>
      </c>
      <c r="C1790">
        <f>IF(COUNTA($B$5:$B1790)&lt;=A$1,AVERAGE($B$5:$B1790),A$2*($B1790-$C1789)+$C1789)</f>
        <v>7.8060070313538921</v>
      </c>
      <c r="D1790">
        <f>IF(COUNTA($B$5:$B1790)&lt;=B$1,AVERAGE($B$5:$B1790),B$2*($B1790-$D1789)+$D1789)</f>
        <v>7.8286944850286799</v>
      </c>
      <c r="E1790">
        <f>IF(COUNTA($B$5:$B1790)&lt;=C$1,AVERAGE($B$5:$B1790),C$2*($B1790-$E1789)+$E1789)</f>
        <v>7.9033894549642563</v>
      </c>
      <c r="F1790">
        <f t="shared" si="54"/>
        <v>-7.4694969935576339E-2</v>
      </c>
      <c r="G1790">
        <f>IF(COUNTA($F$5:$F1790)&lt;=G$1,AVERAGE($F$5:$F1790),G$2*($F1790-$G1789)+$G1789)</f>
        <v>-6.2194432825167664E-2</v>
      </c>
      <c r="H1790">
        <f t="shared" si="55"/>
        <v>-1.2500537110408674E-2</v>
      </c>
    </row>
    <row r="1791" spans="1:8">
      <c r="A1791" s="3">
        <v>43242</v>
      </c>
      <c r="B1791" s="1">
        <v>7.72</v>
      </c>
      <c r="C1791">
        <f>IF(COUNTA($B$5:$B1791)&lt;=A$1,AVERAGE($B$5:$B1791),A$2*($B1791-$C1790)+$C1790)</f>
        <v>7.7888056250831132</v>
      </c>
      <c r="D1791">
        <f>IF(COUNTA($B$5:$B1791)&lt;=B$1,AVERAGE($B$5:$B1791),B$2*($B1791-$D1790)+$D1790)</f>
        <v>7.8123903122743776</v>
      </c>
      <c r="E1791">
        <f>IF(COUNTA($B$5:$B1791)&lt;=C$1,AVERAGE($B$5:$B1791),C$2*($B1791-$E1790)+$E1790)</f>
        <v>7.8905521931167586</v>
      </c>
      <c r="F1791">
        <f t="shared" si="54"/>
        <v>-7.816188084238096E-2</v>
      </c>
      <c r="G1791">
        <f>IF(COUNTA($F$5:$F1791)&lt;=G$1,AVERAGE($F$5:$F1791),G$2*($F1791-$G1790)+$G1790)</f>
        <v>-6.5387922428610329E-2</v>
      </c>
      <c r="H1791">
        <f t="shared" si="55"/>
        <v>-1.2773958413770631E-2</v>
      </c>
    </row>
    <row r="1792" spans="1:8">
      <c r="A1792" s="3">
        <v>43243</v>
      </c>
      <c r="B1792" s="1">
        <v>7.68</v>
      </c>
      <c r="C1792">
        <f>IF(COUNTA($B$5:$B1792)&lt;=A$1,AVERAGE($B$5:$B1792),A$2*($B1792-$C1791)+$C1791)</f>
        <v>7.7670445000664907</v>
      </c>
      <c r="D1792">
        <f>IF(COUNTA($B$5:$B1792)&lt;=B$1,AVERAGE($B$5:$B1792),B$2*($B1792-$D1791)+$D1791)</f>
        <v>7.7925317654332211</v>
      </c>
      <c r="E1792">
        <f>IF(COUNTA($B$5:$B1792)&lt;=C$1,AVERAGE($B$5:$B1792),C$2*($B1792-$E1791)+$E1791)</f>
        <v>7.8758135395985853</v>
      </c>
      <c r="F1792">
        <f t="shared" si="54"/>
        <v>-8.3281774165364197E-2</v>
      </c>
      <c r="G1792">
        <f>IF(COUNTA($F$5:$F1792)&lt;=G$1,AVERAGE($F$5:$F1792),G$2*($F1792-$G1791)+$G1791)</f>
        <v>-6.8966692775961097E-2</v>
      </c>
      <c r="H1792">
        <f t="shared" si="55"/>
        <v>-1.43150813894031E-2</v>
      </c>
    </row>
    <row r="1793" spans="1:8">
      <c r="A1793" s="3">
        <v>43244</v>
      </c>
      <c r="B1793" s="1">
        <v>7.7</v>
      </c>
      <c r="C1793">
        <f>IF(COUNTA($B$5:$B1793)&lt;=A$1,AVERAGE($B$5:$B1793),A$2*($B1793-$C1792)+$C1792)</f>
        <v>7.753635600053193</v>
      </c>
      <c r="D1793">
        <f>IF(COUNTA($B$5:$B1793)&lt;=B$1,AVERAGE($B$5:$B1793),B$2*($B1793-$D1792)+$D1792)</f>
        <v>7.778652000618238</v>
      </c>
      <c r="E1793">
        <f>IF(COUNTA($B$5:$B1793)&lt;=C$1,AVERAGE($B$5:$B1793),C$2*($B1793-$E1792)+$E1792)</f>
        <v>7.8635065918266847</v>
      </c>
      <c r="F1793">
        <f t="shared" si="54"/>
        <v>-8.4854591208446628E-2</v>
      </c>
      <c r="G1793">
        <f>IF(COUNTA($F$5:$F1793)&lt;=G$1,AVERAGE($F$5:$F1793),G$2*($F1793-$G1792)+$G1792)</f>
        <v>-7.2144272462458206E-2</v>
      </c>
      <c r="H1793">
        <f t="shared" si="55"/>
        <v>-1.2710318745988422E-2</v>
      </c>
    </row>
    <row r="1794" spans="1:8">
      <c r="A1794" s="3">
        <v>43245</v>
      </c>
      <c r="B1794" s="1">
        <v>7.75</v>
      </c>
      <c r="C1794">
        <f>IF(COUNTA($B$5:$B1794)&lt;=A$1,AVERAGE($B$5:$B1794),A$2*($B1794-$C1793)+$C1793)</f>
        <v>7.7529084800425547</v>
      </c>
      <c r="D1794">
        <f>IF(COUNTA($B$5:$B1794)&lt;=B$1,AVERAGE($B$5:$B1794),B$2*($B1794-$D1793)+$D1793)</f>
        <v>7.7743542005255026</v>
      </c>
      <c r="E1794">
        <f>IF(COUNTA($B$5:$B1794)&lt;=C$1,AVERAGE($B$5:$B1794),C$2*($B1794-$E1793)+$E1793)</f>
        <v>7.8555611303988169</v>
      </c>
      <c r="F1794">
        <f t="shared" si="54"/>
        <v>-8.1206929873314238E-2</v>
      </c>
      <c r="G1794">
        <f>IF(COUNTA($F$5:$F1794)&lt;=G$1,AVERAGE($F$5:$F1794),G$2*($F1794-$G1793)+$G1793)</f>
        <v>-7.3956803944629418E-2</v>
      </c>
      <c r="H1794">
        <f t="shared" si="55"/>
        <v>-7.2501259286848196E-3</v>
      </c>
    </row>
    <row r="1795" spans="1:8">
      <c r="A1795" s="3">
        <v>43246</v>
      </c>
      <c r="B1795" s="1">
        <v>7.7</v>
      </c>
      <c r="C1795">
        <f>IF(COUNTA($B$5:$B1795)&lt;=A$1,AVERAGE($B$5:$B1795),A$2*($B1795-$C1794)+$C1794)</f>
        <v>7.7423267840340442</v>
      </c>
      <c r="D1795">
        <f>IF(COUNTA($B$5:$B1795)&lt;=B$1,AVERAGE($B$5:$B1795),B$2*($B1795-$D1794)+$D1794)</f>
        <v>7.7632010704466774</v>
      </c>
      <c r="E1795">
        <f>IF(COUNTA($B$5:$B1795)&lt;=C$1,AVERAGE($B$5:$B1795),C$2*($B1795-$E1794)+$E1794)</f>
        <v>7.8446718512708999</v>
      </c>
      <c r="F1795">
        <f t="shared" si="54"/>
        <v>-8.1470780824222544E-2</v>
      </c>
      <c r="G1795">
        <f>IF(COUNTA($F$5:$F1795)&lt;=G$1,AVERAGE($F$5:$F1795),G$2*($F1795-$G1794)+$G1794)</f>
        <v>-7.5459599320548049E-2</v>
      </c>
      <c r="H1795">
        <f t="shared" si="55"/>
        <v>-6.0111815036744953E-3</v>
      </c>
    </row>
    <row r="1796" spans="1:8">
      <c r="A1796" s="3">
        <v>43249</v>
      </c>
      <c r="B1796" s="1">
        <v>7.55</v>
      </c>
      <c r="C1796">
        <f>IF(COUNTA($B$5:$B1796)&lt;=A$1,AVERAGE($B$5:$B1796),A$2*($B1796-$C1795)+$C1795)</f>
        <v>7.7038614272272357</v>
      </c>
      <c r="D1796">
        <f>IF(COUNTA($B$5:$B1796)&lt;=B$1,AVERAGE($B$5:$B1796),B$2*($B1796-$D1795)+$D1795)</f>
        <v>7.731220909879676</v>
      </c>
      <c r="E1796">
        <f>IF(COUNTA($B$5:$B1796)&lt;=C$1,AVERAGE($B$5:$B1796),C$2*($B1796-$E1795)+$E1795)</f>
        <v>7.8240448216819365</v>
      </c>
      <c r="F1796">
        <f t="shared" si="54"/>
        <v>-9.2823911802260461E-2</v>
      </c>
      <c r="G1796">
        <f>IF(COUNTA($F$5:$F1796)&lt;=G$1,AVERAGE($F$5:$F1796),G$2*($F1796-$G1795)+$G1795)</f>
        <v>-7.8932461816890537E-2</v>
      </c>
      <c r="H1796">
        <f t="shared" si="55"/>
        <v>-1.3891449985369925E-2</v>
      </c>
    </row>
    <row r="1797" spans="1:8">
      <c r="A1797" s="3">
        <v>43250</v>
      </c>
      <c r="B1797" s="1">
        <v>7.55</v>
      </c>
      <c r="C1797">
        <f>IF(COUNTA($B$5:$B1797)&lt;=A$1,AVERAGE($B$5:$B1797),A$2*($B1797-$C1796)+$C1796)</f>
        <v>7.6730891417817881</v>
      </c>
      <c r="D1797">
        <f>IF(COUNTA($B$5:$B1797)&lt;=B$1,AVERAGE($B$5:$B1797),B$2*($B1797-$D1796)+$D1796)</f>
        <v>7.704037773397725</v>
      </c>
      <c r="E1797">
        <f>IF(COUNTA($B$5:$B1797)&lt;=C$1,AVERAGE($B$5:$B1797),C$2*($B1797-$E1796)+$E1796)</f>
        <v>7.8048616841642007</v>
      </c>
      <c r="F1797">
        <f t="shared" si="54"/>
        <v>-0.10082391076647568</v>
      </c>
      <c r="G1797">
        <f>IF(COUNTA($F$5:$F1797)&lt;=G$1,AVERAGE($F$5:$F1797),G$2*($F1797-$G1796)+$G1796)</f>
        <v>-8.3310751606807565E-2</v>
      </c>
      <c r="H1797">
        <f t="shared" si="55"/>
        <v>-1.7513159159668112E-2</v>
      </c>
    </row>
    <row r="1798" spans="1:8">
      <c r="A1798" s="3">
        <v>43251</v>
      </c>
      <c r="B1798" s="1">
        <v>7.55</v>
      </c>
      <c r="C1798">
        <f>IF(COUNTA($B$5:$B1798)&lt;=A$1,AVERAGE($B$5:$B1798),A$2*($B1798-$C1797)+$C1797)</f>
        <v>7.6484713134254303</v>
      </c>
      <c r="D1798">
        <f>IF(COUNTA($B$5:$B1798)&lt;=B$1,AVERAGE($B$5:$B1798),B$2*($B1798-$D1797)+$D1797)</f>
        <v>7.6809321073880659</v>
      </c>
      <c r="E1798">
        <f>IF(COUNTA($B$5:$B1798)&lt;=C$1,AVERAGE($B$5:$B1798),C$2*($B1798-$E1797)+$E1797)</f>
        <v>7.7870213662727066</v>
      </c>
      <c r="F1798">
        <f t="shared" si="54"/>
        <v>-0.10608925888464071</v>
      </c>
      <c r="G1798">
        <f>IF(COUNTA($F$5:$F1798)&lt;=G$1,AVERAGE($F$5:$F1798),G$2*($F1798-$G1797)+$G1797)</f>
        <v>-8.78664530623742E-2</v>
      </c>
      <c r="H1798">
        <f t="shared" si="55"/>
        <v>-1.8222805822266513E-2</v>
      </c>
    </row>
    <row r="1799" spans="1:8">
      <c r="A1799" s="3">
        <v>43252</v>
      </c>
      <c r="B1799" s="1">
        <v>7.45</v>
      </c>
      <c r="C1799">
        <f>IF(COUNTA($B$5:$B1799)&lt;=A$1,AVERAGE($B$5:$B1799),A$2*($B1799-$C1798)+$C1798)</f>
        <v>7.6087770507403443</v>
      </c>
      <c r="D1799">
        <f>IF(COUNTA($B$5:$B1799)&lt;=B$1,AVERAGE($B$5:$B1799),B$2*($B1799-$D1798)+$D1798)</f>
        <v>7.6462922912798561</v>
      </c>
      <c r="E1799">
        <f>IF(COUNTA($B$5:$B1799)&lt;=C$1,AVERAGE($B$5:$B1799),C$2*($B1799-$E1798)+$E1798)</f>
        <v>7.7634298706336171</v>
      </c>
      <c r="F1799">
        <f t="shared" si="54"/>
        <v>-0.11713757935376101</v>
      </c>
      <c r="G1799">
        <f>IF(COUNTA($F$5:$F1799)&lt;=G$1,AVERAGE($F$5:$F1799),G$2*($F1799-$G1798)+$G1798)</f>
        <v>-9.3720678320651563E-2</v>
      </c>
      <c r="H1799">
        <f t="shared" si="55"/>
        <v>-2.341690103310945E-2</v>
      </c>
    </row>
    <row r="1800" spans="1:8">
      <c r="A1800" s="3">
        <v>43253</v>
      </c>
      <c r="B1800" s="1">
        <v>7.53</v>
      </c>
      <c r="C1800">
        <f>IF(COUNTA($B$5:$B1800)&lt;=A$1,AVERAGE($B$5:$B1800),A$2*($B1800-$C1799)+$C1799)</f>
        <v>7.5930216405922755</v>
      </c>
      <c r="D1800">
        <f>IF(COUNTA($B$5:$B1800)&lt;=B$1,AVERAGE($B$5:$B1800),B$2*($B1800-$D1799)+$D1799)</f>
        <v>7.6288484475878775</v>
      </c>
      <c r="E1800">
        <f>IF(COUNTA($B$5:$B1800)&lt;=C$1,AVERAGE($B$5:$B1800),C$2*($B1800-$E1799)+$E1799)</f>
        <v>7.7470897796892642</v>
      </c>
      <c r="F1800">
        <f t="shared" si="54"/>
        <v>-0.11824133210138665</v>
      </c>
      <c r="G1800">
        <f>IF(COUNTA($F$5:$F1800)&lt;=G$1,AVERAGE($F$5:$F1800),G$2*($F1800-$G1799)+$G1799)</f>
        <v>-9.8624809076798575E-2</v>
      </c>
      <c r="H1800">
        <f t="shared" si="55"/>
        <v>-1.9616523024588078E-2</v>
      </c>
    </row>
    <row r="1801" spans="1:8">
      <c r="A1801" s="3">
        <v>43256</v>
      </c>
      <c r="B1801" s="1">
        <v>7.45</v>
      </c>
      <c r="C1801">
        <f>IF(COUNTA($B$5:$B1801)&lt;=A$1,AVERAGE($B$5:$B1801),A$2*($B1801-$C1800)+$C1800)</f>
        <v>7.5644173124738208</v>
      </c>
      <c r="D1801">
        <f>IF(COUNTA($B$5:$B1801)&lt;=B$1,AVERAGE($B$5:$B1801),B$2*($B1801-$D1800)+$D1800)</f>
        <v>7.6020211804496958</v>
      </c>
      <c r="E1801">
        <f>IF(COUNTA($B$5:$B1801)&lt;=C$1,AVERAGE($B$5:$B1801),C$2*($B1801-$E1800)+$E1800)</f>
        <v>7.7262934951110154</v>
      </c>
      <c r="F1801">
        <f t="shared" si="54"/>
        <v>-0.12427231466131961</v>
      </c>
      <c r="G1801">
        <f>IF(COUNTA($F$5:$F1801)&lt;=G$1,AVERAGE($F$5:$F1801),G$2*($F1801-$G1800)+$G1800)</f>
        <v>-0.10375431019370278</v>
      </c>
      <c r="H1801">
        <f t="shared" si="55"/>
        <v>-2.0518004467616827E-2</v>
      </c>
    </row>
    <row r="1802" spans="1:8">
      <c r="A1802" s="3">
        <v>43257</v>
      </c>
      <c r="B1802" s="1">
        <v>7.39</v>
      </c>
      <c r="C1802">
        <f>IF(COUNTA($B$5:$B1802)&lt;=A$1,AVERAGE($B$5:$B1802),A$2*($B1802-$C1801)+$C1801)</f>
        <v>7.5295338499790567</v>
      </c>
      <c r="D1802">
        <f>IF(COUNTA($B$5:$B1802)&lt;=B$1,AVERAGE($B$5:$B1802),B$2*($B1802-$D1801)+$D1801)</f>
        <v>7.5702180033822417</v>
      </c>
      <c r="E1802">
        <f>IF(COUNTA($B$5:$B1802)&lt;=C$1,AVERAGE($B$5:$B1802),C$2*($B1802-$E1801)+$E1801)</f>
        <v>7.7027529504532444</v>
      </c>
      <c r="F1802">
        <f t="shared" si="54"/>
        <v>-0.13253494707100266</v>
      </c>
      <c r="G1802">
        <f>IF(COUNTA($F$5:$F1802)&lt;=G$1,AVERAGE($F$5:$F1802),G$2*($F1802-$G1801)+$G1801)</f>
        <v>-0.10951043756916276</v>
      </c>
      <c r="H1802">
        <f t="shared" si="55"/>
        <v>-2.3024509501839902E-2</v>
      </c>
    </row>
    <row r="1803" spans="1:8">
      <c r="A1803" s="3">
        <v>43258</v>
      </c>
      <c r="B1803" s="1">
        <v>7.38</v>
      </c>
      <c r="C1803">
        <f>IF(COUNTA($B$5:$B1803)&lt;=A$1,AVERAGE($B$5:$B1803),A$2*($B1803-$C1802)+$C1802)</f>
        <v>7.4996270799832452</v>
      </c>
      <c r="D1803">
        <f>IF(COUNTA($B$5:$B1803)&lt;=B$1,AVERAGE($B$5:$B1803),B$2*($B1803-$D1802)+$D1802)</f>
        <v>7.5416853028749058</v>
      </c>
      <c r="E1803">
        <f>IF(COUNTA($B$5:$B1803)&lt;=C$1,AVERAGE($B$5:$B1803),C$2*($B1803-$E1802)+$E1802)</f>
        <v>7.6801602439215175</v>
      </c>
      <c r="F1803">
        <f t="shared" si="54"/>
        <v>-0.13847494104661173</v>
      </c>
      <c r="G1803">
        <f>IF(COUNTA($F$5:$F1803)&lt;=G$1,AVERAGE($F$5:$F1803),G$2*($F1803-$G1802)+$G1802)</f>
        <v>-0.11530333826465256</v>
      </c>
      <c r="H1803">
        <f t="shared" si="55"/>
        <v>-2.3171602781959177E-2</v>
      </c>
    </row>
    <row r="1804" spans="1:8">
      <c r="A1804" s="3">
        <v>43259</v>
      </c>
      <c r="B1804" s="1">
        <v>7.39</v>
      </c>
      <c r="C1804">
        <f>IF(COUNTA($B$5:$B1804)&lt;=A$1,AVERAGE($B$5:$B1804),A$2*($B1804-$C1803)+$C1803)</f>
        <v>7.4777016639865961</v>
      </c>
      <c r="D1804">
        <f>IF(COUNTA($B$5:$B1804)&lt;=B$1,AVERAGE($B$5:$B1804),B$2*($B1804-$D1803)+$D1803)</f>
        <v>7.5189325074436697</v>
      </c>
      <c r="E1804">
        <f>IF(COUNTA($B$5:$B1804)&lt;=C$1,AVERAGE($B$5:$B1804),C$2*($B1804-$E1803)+$E1803)</f>
        <v>7.6598490268470112</v>
      </c>
      <c r="F1804">
        <f t="shared" si="54"/>
        <v>-0.14091651940334149</v>
      </c>
      <c r="G1804">
        <f>IF(COUNTA($F$5:$F1804)&lt;=G$1,AVERAGE($F$5:$F1804),G$2*($F1804-$G1803)+$G1803)</f>
        <v>-0.12042597449239034</v>
      </c>
      <c r="H1804">
        <f t="shared" si="55"/>
        <v>-2.0490544910951147E-2</v>
      </c>
    </row>
    <row r="1805" spans="1:8">
      <c r="A1805" s="3">
        <v>43260</v>
      </c>
      <c r="B1805" s="1">
        <v>7.3199999999999994</v>
      </c>
      <c r="C1805">
        <f>IF(COUNTA($B$5:$B1805)&lt;=A$1,AVERAGE($B$5:$B1805),A$2*($B1805-$C1804)+$C1804)</f>
        <v>7.4461613311892769</v>
      </c>
      <c r="D1805">
        <f>IF(COUNTA($B$5:$B1805)&lt;=B$1,AVERAGE($B$5:$B1805),B$2*($B1805-$D1804)+$D1804)</f>
        <v>7.4890926313271189</v>
      </c>
      <c r="E1805">
        <f>IF(COUNTA($B$5:$B1805)&lt;=C$1,AVERAGE($B$5:$B1805),C$2*($B1805-$E1804)+$E1804)</f>
        <v>7.6360595949677208</v>
      </c>
      <c r="F1805">
        <f t="shared" si="54"/>
        <v>-0.14696696364060191</v>
      </c>
      <c r="G1805">
        <f>IF(COUNTA($F$5:$F1805)&lt;=G$1,AVERAGE($F$5:$F1805),G$2*($F1805-$G1804)+$G1804)</f>
        <v>-0.12573417232203266</v>
      </c>
      <c r="H1805">
        <f t="shared" si="55"/>
        <v>-2.1232791318569255E-2</v>
      </c>
    </row>
    <row r="1806" spans="1:8">
      <c r="A1806" s="3">
        <v>43263</v>
      </c>
      <c r="B1806" s="1">
        <v>7.3199999999999994</v>
      </c>
      <c r="C1806">
        <f>IF(COUNTA($B$5:$B1806)&lt;=A$1,AVERAGE($B$5:$B1806),A$2*($B1806-$C1805)+$C1805)</f>
        <v>7.4209290649514212</v>
      </c>
      <c r="D1806">
        <f>IF(COUNTA($B$5:$B1806)&lt;=B$1,AVERAGE($B$5:$B1806),B$2*($B1806-$D1805)+$D1805)</f>
        <v>7.4637287366280507</v>
      </c>
      <c r="E1806">
        <f>IF(COUNTA($B$5:$B1806)&lt;=C$1,AVERAGE($B$5:$B1806),C$2*($B1806-$E1805)+$E1805)</f>
        <v>7.6139354233199805</v>
      </c>
      <c r="F1806">
        <f t="shared" si="54"/>
        <v>-0.15020668669192982</v>
      </c>
      <c r="G1806">
        <f>IF(COUNTA($F$5:$F1806)&lt;=G$1,AVERAGE($F$5:$F1806),G$2*($F1806-$G1805)+$G1805)</f>
        <v>-0.1306286751960121</v>
      </c>
      <c r="H1806">
        <f t="shared" si="55"/>
        <v>-1.957801149591773E-2</v>
      </c>
    </row>
    <row r="1807" spans="1:8">
      <c r="A1807" s="3">
        <v>43264</v>
      </c>
      <c r="B1807" s="1">
        <v>7.3199999999999994</v>
      </c>
      <c r="C1807">
        <f>IF(COUNTA($B$5:$B1807)&lt;=A$1,AVERAGE($B$5:$B1807),A$2*($B1807-$C1806)+$C1806)</f>
        <v>7.4007432519611367</v>
      </c>
      <c r="D1807">
        <f>IF(COUNTA($B$5:$B1807)&lt;=B$1,AVERAGE($B$5:$B1807),B$2*($B1807-$D1806)+$D1806)</f>
        <v>7.4421694261338427</v>
      </c>
      <c r="E1807">
        <f>IF(COUNTA($B$5:$B1807)&lt;=C$1,AVERAGE($B$5:$B1807),C$2*($B1807-$E1806)+$E1806)</f>
        <v>7.5933599436875818</v>
      </c>
      <c r="F1807">
        <f t="shared" si="54"/>
        <v>-0.15119051755373913</v>
      </c>
      <c r="G1807">
        <f>IF(COUNTA($F$5:$F1807)&lt;=G$1,AVERAGE($F$5:$F1807),G$2*($F1807-$G1806)+$G1806)</f>
        <v>-0.13474104366755751</v>
      </c>
      <c r="H1807">
        <f t="shared" si="55"/>
        <v>-1.644947388618162E-2</v>
      </c>
    </row>
    <row r="1808" spans="1:8">
      <c r="A1808" s="3">
        <v>43265</v>
      </c>
      <c r="B1808" s="1">
        <v>7.31</v>
      </c>
      <c r="C1808">
        <f>IF(COUNTA($B$5:$B1808)&lt;=A$1,AVERAGE($B$5:$B1808),A$2*($B1808-$C1807)+$C1807)</f>
        <v>7.3825946015689095</v>
      </c>
      <c r="D1808">
        <f>IF(COUNTA($B$5:$B1808)&lt;=B$1,AVERAGE($B$5:$B1808),B$2*($B1808-$D1807)+$D1807)</f>
        <v>7.4223440122137658</v>
      </c>
      <c r="E1808">
        <f>IF(COUNTA($B$5:$B1808)&lt;=C$1,AVERAGE($B$5:$B1808),C$2*($B1808-$E1807)+$E1807)</f>
        <v>7.5735247476294507</v>
      </c>
      <c r="F1808">
        <f t="shared" si="54"/>
        <v>-0.15118073541568489</v>
      </c>
      <c r="G1808">
        <f>IF(COUNTA($F$5:$F1808)&lt;=G$1,AVERAGE($F$5:$F1808),G$2*($F1808-$G1807)+$G1807)</f>
        <v>-0.138028982017183</v>
      </c>
      <c r="H1808">
        <f t="shared" si="55"/>
        <v>-1.3151753398501886E-2</v>
      </c>
    </row>
    <row r="1809" spans="1:8">
      <c r="A1809" s="3">
        <v>43266</v>
      </c>
      <c r="B1809" s="1">
        <v>7.31</v>
      </c>
      <c r="C1809">
        <f>IF(COUNTA($B$5:$B1809)&lt;=A$1,AVERAGE($B$5:$B1809),A$2*($B1809-$C1808)+$C1808)</f>
        <v>7.3680756812551271</v>
      </c>
      <c r="D1809">
        <f>IF(COUNTA($B$5:$B1809)&lt;=B$1,AVERAGE($B$5:$B1809),B$2*($B1809-$D1808)+$D1808)</f>
        <v>7.4054924103817008</v>
      </c>
      <c r="E1809">
        <f>IF(COUNTA($B$5:$B1809)&lt;=C$1,AVERAGE($B$5:$B1809),C$2*($B1809-$E1808)+$E1808)</f>
        <v>7.5550780152953889</v>
      </c>
      <c r="F1809">
        <f t="shared" ref="F1809:F1872" si="56">D1809-E1809</f>
        <v>-0.14958560491368811</v>
      </c>
      <c r="G1809">
        <f>IF(COUNTA($F$5:$F1809)&lt;=G$1,AVERAGE($F$5:$F1809),G$2*($F1809-$G1808)+$G1808)</f>
        <v>-0.14034030659648403</v>
      </c>
      <c r="H1809">
        <f t="shared" ref="H1809:H1872" si="57">F1809-G1809</f>
        <v>-9.2452983172040815E-3</v>
      </c>
    </row>
    <row r="1810" spans="1:8">
      <c r="A1810" s="3">
        <v>43267</v>
      </c>
      <c r="B1810" s="1">
        <v>7.27</v>
      </c>
      <c r="C1810">
        <f>IF(COUNTA($B$5:$B1810)&lt;=A$1,AVERAGE($B$5:$B1810),A$2*($B1810-$C1809)+$C1809)</f>
        <v>7.3484605450041016</v>
      </c>
      <c r="D1810">
        <f>IF(COUNTA($B$5:$B1810)&lt;=B$1,AVERAGE($B$5:$B1810),B$2*($B1810-$D1809)+$D1809)</f>
        <v>7.3851685488244456</v>
      </c>
      <c r="E1810">
        <f>IF(COUNTA($B$5:$B1810)&lt;=C$1,AVERAGE($B$5:$B1810),C$2*($B1810-$E1809)+$E1809)</f>
        <v>7.5351225542247118</v>
      </c>
      <c r="F1810">
        <f t="shared" si="56"/>
        <v>-0.14995400540026615</v>
      </c>
      <c r="G1810">
        <f>IF(COUNTA($F$5:$F1810)&lt;=G$1,AVERAGE($F$5:$F1810),G$2*($F1810-$G1809)+$G1809)</f>
        <v>-0.14226304635724046</v>
      </c>
      <c r="H1810">
        <f t="shared" si="57"/>
        <v>-7.6909590430256913E-3</v>
      </c>
    </row>
    <row r="1811" spans="1:8">
      <c r="A1811" s="3">
        <v>43270</v>
      </c>
      <c r="B1811" s="1">
        <v>7.1999999999999993</v>
      </c>
      <c r="C1811">
        <f>IF(COUNTA($B$5:$B1811)&lt;=A$1,AVERAGE($B$5:$B1811),A$2*($B1811-$C1810)+$C1810)</f>
        <v>7.318768436003281</v>
      </c>
      <c r="D1811">
        <f>IF(COUNTA($B$5:$B1811)&lt;=B$1,AVERAGE($B$5:$B1811),B$2*($B1811-$D1810)+$D1810)</f>
        <v>7.3573932665007789</v>
      </c>
      <c r="E1811">
        <f>IF(COUNTA($B$5:$B1811)&lt;=C$1,AVERAGE($B$5:$B1811),C$2*($B1811-$E1810)+$E1810)</f>
        <v>7.5116639754289816</v>
      </c>
      <c r="F1811">
        <f t="shared" si="56"/>
        <v>-0.15427070892820272</v>
      </c>
      <c r="G1811">
        <f>IF(COUNTA($F$5:$F1811)&lt;=G$1,AVERAGE($F$5:$F1811),G$2*($F1811-$G1810)+$G1810)</f>
        <v>-0.14466457887143291</v>
      </c>
      <c r="H1811">
        <f t="shared" si="57"/>
        <v>-9.6061300567698016E-3</v>
      </c>
    </row>
    <row r="1812" spans="1:8">
      <c r="A1812" s="3">
        <v>43271</v>
      </c>
      <c r="B1812" s="1">
        <v>7.31</v>
      </c>
      <c r="C1812">
        <f>IF(COUNTA($B$5:$B1812)&lt;=A$1,AVERAGE($B$5:$B1812),A$2*($B1812-$C1811)+$C1811)</f>
        <v>7.3170147488026247</v>
      </c>
      <c r="D1812">
        <f>IF(COUNTA($B$5:$B1812)&lt;=B$1,AVERAGE($B$5:$B1812),B$2*($B1812-$D1811)+$D1811)</f>
        <v>7.3502842765256622</v>
      </c>
      <c r="E1812">
        <f>IF(COUNTA($B$5:$B1812)&lt;=C$1,AVERAGE($B$5:$B1812),C$2*($B1812-$E1811)+$E1811)</f>
        <v>7.4975474971489531</v>
      </c>
      <c r="F1812">
        <f t="shared" si="56"/>
        <v>-0.14726322062329089</v>
      </c>
      <c r="G1812">
        <f>IF(COUNTA($F$5:$F1812)&lt;=G$1,AVERAGE($F$5:$F1812),G$2*($F1812-$G1811)+$G1811)</f>
        <v>-0.1451843072218045</v>
      </c>
      <c r="H1812">
        <f t="shared" si="57"/>
        <v>-2.0789134014863875E-3</v>
      </c>
    </row>
    <row r="1813" spans="1:8">
      <c r="A1813" s="3">
        <v>43272</v>
      </c>
      <c r="B1813" s="1">
        <v>7.27</v>
      </c>
      <c r="C1813">
        <f>IF(COUNTA($B$5:$B1813)&lt;=A$1,AVERAGE($B$5:$B1813),A$2*($B1813-$C1812)+$C1812)</f>
        <v>7.3076117990420997</v>
      </c>
      <c r="D1813">
        <f>IF(COUNTA($B$5:$B1813)&lt;=B$1,AVERAGE($B$5:$B1813),B$2*($B1813-$D1812)+$D1812)</f>
        <v>7.3382416350468125</v>
      </c>
      <c r="E1813">
        <f>IF(COUNTA($B$5:$B1813)&lt;=C$1,AVERAGE($B$5:$B1813),C$2*($B1813-$E1812)+$E1812)</f>
        <v>7.4816191723485259</v>
      </c>
      <c r="F1813">
        <f t="shared" si="56"/>
        <v>-0.14337753730171343</v>
      </c>
      <c r="G1813">
        <f>IF(COUNTA($F$5:$F1813)&lt;=G$1,AVERAGE($F$5:$F1813),G$2*($F1813-$G1812)+$G1812)</f>
        <v>-0.14482295323778629</v>
      </c>
      <c r="H1813">
        <f t="shared" si="57"/>
        <v>1.4454159360728636E-3</v>
      </c>
    </row>
    <row r="1814" spans="1:8">
      <c r="A1814" s="3">
        <v>43273</v>
      </c>
      <c r="B1814" s="1">
        <v>7.27</v>
      </c>
      <c r="C1814">
        <f>IF(COUNTA($B$5:$B1814)&lt;=A$1,AVERAGE($B$5:$B1814),A$2*($B1814-$C1813)+$C1813)</f>
        <v>7.3000894392336795</v>
      </c>
      <c r="D1814">
        <f>IF(COUNTA($B$5:$B1814)&lt;=B$1,AVERAGE($B$5:$B1814),B$2*($B1814-$D1813)+$D1813)</f>
        <v>7.3280053897897908</v>
      </c>
      <c r="E1814">
        <f>IF(COUNTA($B$5:$B1814)&lt;=C$1,AVERAGE($B$5:$B1814),C$2*($B1814-$E1813)+$E1813)</f>
        <v>7.4668058302841294</v>
      </c>
      <c r="F1814">
        <f t="shared" si="56"/>
        <v>-0.13880044049433859</v>
      </c>
      <c r="G1814">
        <f>IF(COUNTA($F$5:$F1814)&lt;=G$1,AVERAGE($F$5:$F1814),G$2*($F1814-$G1813)+$G1813)</f>
        <v>-0.14361845068909676</v>
      </c>
      <c r="H1814">
        <f t="shared" si="57"/>
        <v>4.8180101947581655E-3</v>
      </c>
    </row>
    <row r="1815" spans="1:8">
      <c r="A1815" s="3">
        <v>43274</v>
      </c>
      <c r="B1815" s="1">
        <v>7.22</v>
      </c>
      <c r="C1815">
        <f>IF(COUNTA($B$5:$B1815)&lt;=A$1,AVERAGE($B$5:$B1815),A$2*($B1815-$C1814)+$C1814)</f>
        <v>7.2840715513869432</v>
      </c>
      <c r="D1815">
        <f>IF(COUNTA($B$5:$B1815)&lt;=B$1,AVERAGE($B$5:$B1815),B$2*($B1815-$D1814)+$D1814)</f>
        <v>7.3118045813213222</v>
      </c>
      <c r="E1815">
        <f>IF(COUNTA($B$5:$B1815)&lt;=C$1,AVERAGE($B$5:$B1815),C$2*($B1815-$E1814)+$E1814)</f>
        <v>7.4495294221642405</v>
      </c>
      <c r="F1815">
        <f t="shared" si="56"/>
        <v>-0.13772484084291836</v>
      </c>
      <c r="G1815">
        <f>IF(COUNTA($F$5:$F1815)&lt;=G$1,AVERAGE($F$5:$F1815),G$2*($F1815-$G1814)+$G1814)</f>
        <v>-0.14243972871986108</v>
      </c>
      <c r="H1815">
        <f t="shared" si="57"/>
        <v>4.7148878769427138E-3</v>
      </c>
    </row>
    <row r="1816" spans="1:8">
      <c r="A1816" s="3">
        <v>43277</v>
      </c>
      <c r="B1816" s="1">
        <v>7.2399999999999993</v>
      </c>
      <c r="C1816">
        <f>IF(COUNTA($B$5:$B1816)&lt;=A$1,AVERAGE($B$5:$B1816),A$2*($B1816-$C1815)+$C1815)</f>
        <v>7.2752572411095544</v>
      </c>
      <c r="D1816">
        <f>IF(COUNTA($B$5:$B1816)&lt;=B$1,AVERAGE($B$5:$B1816),B$2*($B1816-$D1815)+$D1815)</f>
        <v>7.3010338941231234</v>
      </c>
      <c r="E1816">
        <f>IF(COUNTA($B$5:$B1816)&lt;=C$1,AVERAGE($B$5:$B1816),C$2*($B1816-$E1815)+$E1815)</f>
        <v>7.4348623626127432</v>
      </c>
      <c r="F1816">
        <f t="shared" si="56"/>
        <v>-0.13382846848961982</v>
      </c>
      <c r="G1816">
        <f>IF(COUNTA($F$5:$F1816)&lt;=G$1,AVERAGE($F$5:$F1816),G$2*($F1816-$G1815)+$G1815)</f>
        <v>-0.14071747667381282</v>
      </c>
      <c r="H1816">
        <f t="shared" si="57"/>
        <v>6.8890081841929962E-3</v>
      </c>
    </row>
    <row r="1817" spans="1:8">
      <c r="A1817" s="3">
        <v>43278</v>
      </c>
      <c r="B1817" s="1">
        <v>7.27</v>
      </c>
      <c r="C1817">
        <f>IF(COUNTA($B$5:$B1817)&lt;=A$1,AVERAGE($B$5:$B1817),A$2*($B1817-$C1816)+$C1816)</f>
        <v>7.2742057928876438</v>
      </c>
      <c r="D1817">
        <f>IF(COUNTA($B$5:$B1817)&lt;=B$1,AVERAGE($B$5:$B1817),B$2*($B1817-$D1816)+$D1816)</f>
        <v>7.2963788100046552</v>
      </c>
      <c r="E1817">
        <f>IF(COUNTA($B$5:$B1817)&lt;=C$1,AVERAGE($B$5:$B1817),C$2*($B1817-$E1816)+$E1816)</f>
        <v>7.4233219972298512</v>
      </c>
      <c r="F1817">
        <f t="shared" si="56"/>
        <v>-0.12694318722519604</v>
      </c>
      <c r="G1817">
        <f>IF(COUNTA($F$5:$F1817)&lt;=G$1,AVERAGE($F$5:$F1817),G$2*($F1817-$G1816)+$G1816)</f>
        <v>-0.13796261878408947</v>
      </c>
      <c r="H1817">
        <f t="shared" si="57"/>
        <v>1.1019431558893428E-2</v>
      </c>
    </row>
    <row r="1818" spans="1:8">
      <c r="A1818" s="3">
        <v>43279</v>
      </c>
      <c r="B1818" s="1">
        <v>7.2399999999999993</v>
      </c>
      <c r="C1818">
        <f>IF(COUNTA($B$5:$B1818)&lt;=A$1,AVERAGE($B$5:$B1818),A$2*($B1818-$C1817)+$C1817)</f>
        <v>7.2673646343101153</v>
      </c>
      <c r="D1818">
        <f>IF(COUNTA($B$5:$B1818)&lt;=B$1,AVERAGE($B$5:$B1818),B$2*($B1818-$D1817)+$D1817)</f>
        <v>7.2879219885039568</v>
      </c>
      <c r="E1818">
        <f>IF(COUNTA($B$5:$B1818)&lt;=C$1,AVERAGE($B$5:$B1818),C$2*($B1818-$E1817)+$E1817)</f>
        <v>7.4104894574237612</v>
      </c>
      <c r="F1818">
        <f t="shared" si="56"/>
        <v>-0.12256746891980441</v>
      </c>
      <c r="G1818">
        <f>IF(COUNTA($F$5:$F1818)&lt;=G$1,AVERAGE($F$5:$F1818),G$2*($F1818-$G1817)+$G1817)</f>
        <v>-0.13488358881123247</v>
      </c>
      <c r="H1818">
        <f t="shared" si="57"/>
        <v>1.2316119891428057E-2</v>
      </c>
    </row>
    <row r="1819" spans="1:8">
      <c r="A1819" s="3">
        <v>43280</v>
      </c>
      <c r="B1819" s="1">
        <v>7.2399999999999993</v>
      </c>
      <c r="C1819">
        <f>IF(COUNTA($B$5:$B1819)&lt;=A$1,AVERAGE($B$5:$B1819),A$2*($B1819-$C1818)+$C1818)</f>
        <v>7.2618917074480924</v>
      </c>
      <c r="D1819">
        <f>IF(COUNTA($B$5:$B1819)&lt;=B$1,AVERAGE($B$5:$B1819),B$2*($B1819-$D1818)+$D1818)</f>
        <v>7.280733690228363</v>
      </c>
      <c r="E1819">
        <f>IF(COUNTA($B$5:$B1819)&lt;=C$1,AVERAGE($B$5:$B1819),C$2*($B1819-$E1818)+$E1818)</f>
        <v>7.3985551954040982</v>
      </c>
      <c r="F1819">
        <f t="shared" si="56"/>
        <v>-0.1178215051757352</v>
      </c>
      <c r="G1819">
        <f>IF(COUNTA($F$5:$F1819)&lt;=G$1,AVERAGE($F$5:$F1819),G$2*($F1819-$G1818)+$G1818)</f>
        <v>-0.131471172084133</v>
      </c>
      <c r="H1819">
        <f t="shared" si="57"/>
        <v>1.3649666908397806E-2</v>
      </c>
    </row>
    <row r="1820" spans="1:8">
      <c r="A1820" s="3">
        <v>43281</v>
      </c>
      <c r="B1820" s="1">
        <v>7.2299999999999995</v>
      </c>
      <c r="C1820">
        <f>IF(COUNTA($B$5:$B1820)&lt;=A$1,AVERAGE($B$5:$B1820),A$2*($B1820-$C1819)+$C1819)</f>
        <v>7.2555133659584738</v>
      </c>
      <c r="D1820">
        <f>IF(COUNTA($B$5:$B1820)&lt;=B$1,AVERAGE($B$5:$B1820),B$2*($B1820-$D1819)+$D1819)</f>
        <v>7.2731236366941081</v>
      </c>
      <c r="E1820">
        <f>IF(COUNTA($B$5:$B1820)&lt;=C$1,AVERAGE($B$5:$B1820),C$2*($B1820-$E1819)+$E1819)</f>
        <v>7.3867563317258114</v>
      </c>
      <c r="F1820">
        <f t="shared" si="56"/>
        <v>-0.11363269503170326</v>
      </c>
      <c r="G1820">
        <f>IF(COUNTA($F$5:$F1820)&lt;=G$1,AVERAGE($F$5:$F1820),G$2*($F1820-$G1819)+$G1819)</f>
        <v>-0.12790347667364704</v>
      </c>
      <c r="H1820">
        <f t="shared" si="57"/>
        <v>1.4270781641943786E-2</v>
      </c>
    </row>
    <row r="1821" spans="1:8">
      <c r="A1821" s="3">
        <v>43284</v>
      </c>
      <c r="B1821" s="1">
        <v>7.22</v>
      </c>
      <c r="C1821">
        <f>IF(COUNTA($B$5:$B1821)&lt;=A$1,AVERAGE($B$5:$B1821),A$2*($B1821-$C1820)+$C1820)</f>
        <v>7.2484106927667789</v>
      </c>
      <c r="D1821">
        <f>IF(COUNTA($B$5:$B1821)&lt;=B$1,AVERAGE($B$5:$B1821),B$2*($B1821-$D1820)+$D1820)</f>
        <v>7.2651550911899916</v>
      </c>
      <c r="E1821">
        <f>IF(COUNTA($B$5:$B1821)&lt;=C$1,AVERAGE($B$5:$B1821),C$2*($B1821-$E1820)+$E1820)</f>
        <v>7.3750833885050042</v>
      </c>
      <c r="F1821">
        <f t="shared" si="56"/>
        <v>-0.10992829731501264</v>
      </c>
      <c r="G1821">
        <f>IF(COUNTA($F$5:$F1821)&lt;=G$1,AVERAGE($F$5:$F1821),G$2*($F1821-$G1820)+$G1820)</f>
        <v>-0.12430844080192016</v>
      </c>
      <c r="H1821">
        <f t="shared" si="57"/>
        <v>1.4380143486907526E-2</v>
      </c>
    </row>
    <row r="1822" spans="1:8">
      <c r="A1822" s="3">
        <v>43285</v>
      </c>
      <c r="B1822" s="1">
        <v>7.13</v>
      </c>
      <c r="C1822">
        <f>IF(COUNTA($B$5:$B1822)&lt;=A$1,AVERAGE($B$5:$B1822),A$2*($B1822-$C1821)+$C1821)</f>
        <v>7.2247285542134234</v>
      </c>
      <c r="D1822">
        <f>IF(COUNTA($B$5:$B1822)&lt;=B$1,AVERAGE($B$5:$B1822),B$2*($B1822-$D1821)+$D1821)</f>
        <v>7.2448818275114926</v>
      </c>
      <c r="E1822">
        <f>IF(COUNTA($B$5:$B1822)&lt;=C$1,AVERAGE($B$5:$B1822),C$2*($B1822-$E1821)+$E1821)</f>
        <v>7.357927551309654</v>
      </c>
      <c r="F1822">
        <f t="shared" si="56"/>
        <v>-0.11304572379816147</v>
      </c>
      <c r="G1822">
        <f>IF(COUNTA($F$5:$F1822)&lt;=G$1,AVERAGE($F$5:$F1822),G$2*($F1822-$G1821)+$G1821)</f>
        <v>-0.12205589740116843</v>
      </c>
      <c r="H1822">
        <f t="shared" si="57"/>
        <v>9.0101736030069601E-3</v>
      </c>
    </row>
    <row r="1823" spans="1:8">
      <c r="A1823" s="3">
        <v>43286</v>
      </c>
      <c r="B1823" s="1">
        <v>7.2399999999999993</v>
      </c>
      <c r="C1823">
        <f>IF(COUNTA($B$5:$B1823)&lt;=A$1,AVERAGE($B$5:$B1823),A$2*($B1823-$C1822)+$C1822)</f>
        <v>7.227782843370739</v>
      </c>
      <c r="D1823">
        <f>IF(COUNTA($B$5:$B1823)&lt;=B$1,AVERAGE($B$5:$B1823),B$2*($B1823-$D1822)+$D1822)</f>
        <v>7.2441495533847684</v>
      </c>
      <c r="E1823">
        <f>IF(COUNTA($B$5:$B1823)&lt;=C$1,AVERAGE($B$5:$B1823),C$2*($B1823-$E1822)+$E1822)</f>
        <v>7.3496726227179785</v>
      </c>
      <c r="F1823">
        <f t="shared" si="56"/>
        <v>-0.1055230693332101</v>
      </c>
      <c r="G1823">
        <f>IF(COUNTA($F$5:$F1823)&lt;=G$1,AVERAGE($F$5:$F1823),G$2*($F1823-$G1822)+$G1822)</f>
        <v>-0.11874933178757677</v>
      </c>
      <c r="H1823">
        <f t="shared" si="57"/>
        <v>1.3226262454366672E-2</v>
      </c>
    </row>
    <row r="1824" spans="1:8">
      <c r="A1824" s="3">
        <v>43287</v>
      </c>
      <c r="B1824" s="1">
        <v>7.2399999999999993</v>
      </c>
      <c r="C1824">
        <f>IF(COUNTA($B$5:$B1824)&lt;=A$1,AVERAGE($B$5:$B1824),A$2*($B1824-$C1823)+$C1823)</f>
        <v>7.2302262746965908</v>
      </c>
      <c r="D1824">
        <f>IF(COUNTA($B$5:$B1824)&lt;=B$1,AVERAGE($B$5:$B1824),B$2*($B1824-$D1823)+$D1823)</f>
        <v>7.2435271203770526</v>
      </c>
      <c r="E1824">
        <f>IF(COUNTA($B$5:$B1824)&lt;=C$1,AVERAGE($B$5:$B1824),C$2*($B1824-$E1823)+$E1823)</f>
        <v>7.3419955391277201</v>
      </c>
      <c r="F1824">
        <f t="shared" si="56"/>
        <v>-9.8468418750667475E-2</v>
      </c>
      <c r="G1824">
        <f>IF(COUNTA($F$5:$F1824)&lt;=G$1,AVERAGE($F$5:$F1824),G$2*($F1824-$G1823)+$G1823)</f>
        <v>-0.11469314918019491</v>
      </c>
      <c r="H1824">
        <f t="shared" si="57"/>
        <v>1.6224730429527434E-2</v>
      </c>
    </row>
    <row r="1825" spans="1:8">
      <c r="A1825" s="3">
        <v>43288</v>
      </c>
      <c r="B1825" s="1">
        <v>7.25</v>
      </c>
      <c r="C1825">
        <f>IF(COUNTA($B$5:$B1825)&lt;=A$1,AVERAGE($B$5:$B1825),A$2*($B1825-$C1824)+$C1824)</f>
        <v>7.2341810197572727</v>
      </c>
      <c r="D1825">
        <f>IF(COUNTA($B$5:$B1825)&lt;=B$1,AVERAGE($B$5:$B1825),B$2*($B1825-$D1824)+$D1824)</f>
        <v>7.2444980523204947</v>
      </c>
      <c r="E1825">
        <f>IF(COUNTA($B$5:$B1825)&lt;=C$1,AVERAGE($B$5:$B1825),C$2*($B1825-$E1824)+$E1824)</f>
        <v>7.3355558513887793</v>
      </c>
      <c r="F1825">
        <f t="shared" si="56"/>
        <v>-9.1057799068284595E-2</v>
      </c>
      <c r="G1825">
        <f>IF(COUNTA($F$5:$F1825)&lt;=G$1,AVERAGE($F$5:$F1825),G$2*($F1825-$G1824)+$G1824)</f>
        <v>-0.10996607915781284</v>
      </c>
      <c r="H1825">
        <f t="shared" si="57"/>
        <v>1.8908280089528245E-2</v>
      </c>
    </row>
    <row r="1826" spans="1:8">
      <c r="A1826" s="3">
        <v>43291</v>
      </c>
      <c r="B1826" s="1">
        <v>7.3699999999999992</v>
      </c>
      <c r="C1826">
        <f>IF(COUNTA($B$5:$B1826)&lt;=A$1,AVERAGE($B$5:$B1826),A$2*($B1826-$C1825)+$C1825)</f>
        <v>7.2613448158058178</v>
      </c>
      <c r="D1826">
        <f>IF(COUNTA($B$5:$B1826)&lt;=B$1,AVERAGE($B$5:$B1826),B$2*($B1826-$D1825)+$D1825)</f>
        <v>7.2633233444724201</v>
      </c>
      <c r="E1826">
        <f>IF(COUNTA($B$5:$B1826)&lt;=C$1,AVERAGE($B$5:$B1826),C$2*($B1826-$E1825)+$E1825)</f>
        <v>7.3379669417915645</v>
      </c>
      <c r="F1826">
        <f t="shared" si="56"/>
        <v>-7.4643597319144384E-2</v>
      </c>
      <c r="G1826">
        <f>IF(COUNTA($F$5:$F1826)&lt;=G$1,AVERAGE($F$5:$F1826),G$2*($F1826-$G1825)+$G1825)</f>
        <v>-0.10290158279007915</v>
      </c>
      <c r="H1826">
        <f t="shared" si="57"/>
        <v>2.8257985470934763E-2</v>
      </c>
    </row>
    <row r="1827" spans="1:8">
      <c r="A1827" s="3">
        <v>43292</v>
      </c>
      <c r="B1827" s="1">
        <v>7.82</v>
      </c>
      <c r="C1827">
        <f>IF(COUNTA($B$5:$B1827)&lt;=A$1,AVERAGE($B$5:$B1827),A$2*($B1827-$C1826)+$C1826)</f>
        <v>7.3730758526446545</v>
      </c>
      <c r="D1827">
        <f>IF(COUNTA($B$5:$B1827)&lt;=B$1,AVERAGE($B$5:$B1827),B$2*($B1827-$D1826)+$D1826)</f>
        <v>7.3468248428015572</v>
      </c>
      <c r="E1827">
        <f>IF(COUNTA($B$5:$B1827)&lt;=C$1,AVERAGE($B$5:$B1827),C$2*($B1827-$E1826)+$E1826)</f>
        <v>7.371709255866155</v>
      </c>
      <c r="F1827">
        <f t="shared" si="56"/>
        <v>-2.4884413064597766E-2</v>
      </c>
      <c r="G1827">
        <f>IF(COUNTA($F$5:$F1827)&lt;=G$1,AVERAGE($F$5:$F1827),G$2*($F1827-$G1826)+$G1826)</f>
        <v>-8.7298148844982867E-2</v>
      </c>
      <c r="H1827">
        <f t="shared" si="57"/>
        <v>6.2413735780385102E-2</v>
      </c>
    </row>
    <row r="1828" spans="1:8">
      <c r="A1828" s="3">
        <v>43293</v>
      </c>
      <c r="B1828" s="1">
        <v>7.9499999999999993</v>
      </c>
      <c r="C1828">
        <f>IF(COUNTA($B$5:$B1828)&lt;=A$1,AVERAGE($B$5:$B1828),A$2*($B1828-$C1827)+$C1827)</f>
        <v>7.4884606821157238</v>
      </c>
      <c r="D1828">
        <f>IF(COUNTA($B$5:$B1828)&lt;=B$1,AVERAGE($B$5:$B1828),B$2*($B1828-$D1827)+$D1827)</f>
        <v>7.4373011163813239</v>
      </c>
      <c r="E1828">
        <f>IF(COUNTA($B$5:$B1828)&lt;=C$1,AVERAGE($B$5:$B1828),C$2*($B1828-$E1827)+$E1827)</f>
        <v>7.4121896079555238</v>
      </c>
      <c r="F1828">
        <f t="shared" si="56"/>
        <v>2.5111508425800011E-2</v>
      </c>
      <c r="G1828">
        <f>IF(COUNTA($F$5:$F1828)&lt;=G$1,AVERAGE($F$5:$F1828),G$2*($F1828-$G1827)+$G1827)</f>
        <v>-6.4816217390826297E-2</v>
      </c>
      <c r="H1828">
        <f t="shared" si="57"/>
        <v>8.9927725816626308E-2</v>
      </c>
    </row>
    <row r="1829" spans="1:8">
      <c r="A1829" s="3">
        <v>43294</v>
      </c>
      <c r="B1829" s="1">
        <v>7.91</v>
      </c>
      <c r="C1829">
        <f>IF(COUNTA($B$5:$B1829)&lt;=A$1,AVERAGE($B$5:$B1829),A$2*($B1829-$C1828)+$C1828)</f>
        <v>7.5727685456925791</v>
      </c>
      <c r="D1829">
        <f>IF(COUNTA($B$5:$B1829)&lt;=B$1,AVERAGE($B$5:$B1829),B$2*($B1829-$D1828)+$D1828)</f>
        <v>7.5082059489241253</v>
      </c>
      <c r="E1829">
        <f>IF(COUNTA($B$5:$B1829)&lt;=C$1,AVERAGE($B$5:$B1829),C$2*($B1829-$E1828)+$E1828)</f>
        <v>7.4470363353986375</v>
      </c>
      <c r="F1829">
        <f t="shared" si="56"/>
        <v>6.1169613525487776E-2</v>
      </c>
      <c r="G1829">
        <f>IF(COUNTA($F$5:$F1829)&lt;=G$1,AVERAGE($F$5:$F1829),G$2*($F1829-$G1828)+$G1828)</f>
        <v>-3.9619051207563483E-2</v>
      </c>
      <c r="H1829">
        <f t="shared" si="57"/>
        <v>0.10078866473305126</v>
      </c>
    </row>
    <row r="1830" spans="1:8">
      <c r="A1830" s="3">
        <v>43295</v>
      </c>
      <c r="B1830" s="1">
        <v>7.8899999999999988</v>
      </c>
      <c r="C1830">
        <f>IF(COUNTA($B$5:$B1830)&lt;=A$1,AVERAGE($B$5:$B1830),A$2*($B1830-$C1829)+$C1829)</f>
        <v>7.6362148365540632</v>
      </c>
      <c r="D1830">
        <f>IF(COUNTA($B$5:$B1830)&lt;=B$1,AVERAGE($B$5:$B1830),B$2*($B1830-$D1829)+$D1829)</f>
        <v>7.5654750565855062</v>
      </c>
      <c r="E1830">
        <f>IF(COUNTA($B$5:$B1830)&lt;=C$1,AVERAGE($B$5:$B1830),C$2*($B1830-$E1829)+$E1829)</f>
        <v>7.478043791920733</v>
      </c>
      <c r="F1830">
        <f t="shared" si="56"/>
        <v>8.7431264664773245E-2</v>
      </c>
      <c r="G1830">
        <f>IF(COUNTA($F$5:$F1830)&lt;=G$1,AVERAGE($F$5:$F1830),G$2*($F1830-$G1829)+$G1829)</f>
        <v>-1.4208988033096136E-2</v>
      </c>
      <c r="H1830">
        <f t="shared" si="57"/>
        <v>0.10164025269786939</v>
      </c>
    </row>
    <row r="1831" spans="1:8">
      <c r="A1831" s="3">
        <v>43298</v>
      </c>
      <c r="B1831" s="1">
        <v>7.9399999999999995</v>
      </c>
      <c r="C1831">
        <f>IF(COUNTA($B$5:$B1831)&lt;=A$1,AVERAGE($B$5:$B1831),A$2*($B1831-$C1830)+$C1830)</f>
        <v>7.6969718692432503</v>
      </c>
      <c r="D1831">
        <f>IF(COUNTA($B$5:$B1831)&lt;=B$1,AVERAGE($B$5:$B1831),B$2*($B1831-$D1830)+$D1830)</f>
        <v>7.6216537980976806</v>
      </c>
      <c r="E1831">
        <f>IF(COUNTA($B$5:$B1831)&lt;=C$1,AVERAGE($B$5:$B1831),C$2*($B1831-$E1830)+$E1830)</f>
        <v>7.5103807264862814</v>
      </c>
      <c r="F1831">
        <f t="shared" si="56"/>
        <v>0.11127307161139921</v>
      </c>
      <c r="G1831">
        <f>IF(COUNTA($F$5:$F1831)&lt;=G$1,AVERAGE($F$5:$F1831),G$2*($F1831-$G1830)+$G1830)</f>
        <v>1.0887423895802936E-2</v>
      </c>
      <c r="H1831">
        <f t="shared" si="57"/>
        <v>0.10038564771559627</v>
      </c>
    </row>
    <row r="1832" spans="1:8">
      <c r="A1832" s="3">
        <v>43299</v>
      </c>
      <c r="B1832" s="1">
        <v>7.8599999999999994</v>
      </c>
      <c r="C1832">
        <f>IF(COUNTA($B$5:$B1832)&lt;=A$1,AVERAGE($B$5:$B1832),A$2*($B1832-$C1831)+$C1831)</f>
        <v>7.7295774953945999</v>
      </c>
      <c r="D1832">
        <f>IF(COUNTA($B$5:$B1832)&lt;=B$1,AVERAGE($B$5:$B1832),B$2*($B1832-$D1831)+$D1831)</f>
        <v>7.6574057283830284</v>
      </c>
      <c r="E1832">
        <f>IF(COUNTA($B$5:$B1832)&lt;=C$1,AVERAGE($B$5:$B1832),C$2*($B1832-$E1831)+$E1831)</f>
        <v>7.534854075632242</v>
      </c>
      <c r="F1832">
        <f t="shared" si="56"/>
        <v>0.12255165275078639</v>
      </c>
      <c r="G1832">
        <f>IF(COUNTA($F$5:$F1832)&lt;=G$1,AVERAGE($F$5:$F1832),G$2*($F1832-$G1831)+$G1831)</f>
        <v>3.3220269666799626E-2</v>
      </c>
      <c r="H1832">
        <f t="shared" si="57"/>
        <v>8.9331383083986762E-2</v>
      </c>
    </row>
    <row r="1833" spans="1:8">
      <c r="A1833" s="3">
        <v>43300</v>
      </c>
      <c r="B1833" s="1">
        <v>7.85</v>
      </c>
      <c r="C1833">
        <f>IF(COUNTA($B$5:$B1833)&lt;=A$1,AVERAGE($B$5:$B1833),A$2*($B1833-$C1832)+$C1832)</f>
        <v>7.7536619963156799</v>
      </c>
      <c r="D1833">
        <f>IF(COUNTA($B$5:$B1833)&lt;=B$1,AVERAGE($B$5:$B1833),B$2*($B1833-$D1832)+$D1832)</f>
        <v>7.6862948691255744</v>
      </c>
      <c r="E1833">
        <f>IF(COUNTA($B$5:$B1833)&lt;=C$1,AVERAGE($B$5:$B1833),C$2*($B1833-$E1832)+$E1832)</f>
        <v>7.5569142903379847</v>
      </c>
      <c r="F1833">
        <f t="shared" si="56"/>
        <v>0.12938057878758968</v>
      </c>
      <c r="G1833">
        <f>IF(COUNTA($F$5:$F1833)&lt;=G$1,AVERAGE($F$5:$F1833),G$2*($F1833-$G1832)+$G1832)</f>
        <v>5.245233149095764E-2</v>
      </c>
      <c r="H1833">
        <f t="shared" si="57"/>
        <v>7.6928247296632044E-2</v>
      </c>
    </row>
    <row r="1834" spans="1:8">
      <c r="A1834" s="3">
        <v>43301</v>
      </c>
      <c r="B1834" s="1">
        <v>7.82</v>
      </c>
      <c r="C1834">
        <f>IF(COUNTA($B$5:$B1834)&lt;=A$1,AVERAGE($B$5:$B1834),A$2*($B1834-$C1833)+$C1833)</f>
        <v>7.7669295970525436</v>
      </c>
      <c r="D1834">
        <f>IF(COUNTA($B$5:$B1834)&lt;=B$1,AVERAGE($B$5:$B1834),B$2*($B1834-$D1833)+$D1833)</f>
        <v>7.7063506387567386</v>
      </c>
      <c r="E1834">
        <f>IF(COUNTA($B$5:$B1834)&lt;=C$1,AVERAGE($B$5:$B1834),C$2*($B1834-$E1833)+$E1833)</f>
        <v>7.5753302900143256</v>
      </c>
      <c r="F1834">
        <f t="shared" si="56"/>
        <v>0.13102034874241308</v>
      </c>
      <c r="G1834">
        <f>IF(COUNTA($F$5:$F1834)&lt;=G$1,AVERAGE($F$5:$F1834),G$2*($F1834-$G1833)+$G1833)</f>
        <v>6.8165934941248729E-2</v>
      </c>
      <c r="H1834">
        <f t="shared" si="57"/>
        <v>6.2854413801164355E-2</v>
      </c>
    </row>
    <row r="1835" spans="1:8">
      <c r="A1835" s="3">
        <v>43302</v>
      </c>
      <c r="B1835" s="1">
        <v>7.77</v>
      </c>
      <c r="C1835">
        <f>IF(COUNTA($B$5:$B1835)&lt;=A$1,AVERAGE($B$5:$B1835),A$2*($B1835-$C1834)+$C1834)</f>
        <v>7.7675436776420348</v>
      </c>
      <c r="D1835">
        <f>IF(COUNTA($B$5:$B1835)&lt;=B$1,AVERAGE($B$5:$B1835),B$2*($B1835-$D1834)+$D1834)</f>
        <v>7.7158980429432278</v>
      </c>
      <c r="E1835">
        <f>IF(COUNTA($B$5:$B1835)&lt;=C$1,AVERAGE($B$5:$B1835),C$2*($B1835-$E1834)+$E1834)</f>
        <v>7.5889571697133231</v>
      </c>
      <c r="F1835">
        <f t="shared" si="56"/>
        <v>0.12694087322990466</v>
      </c>
      <c r="G1835">
        <f>IF(COUNTA($F$5:$F1835)&lt;=G$1,AVERAGE($F$5:$F1835),G$2*($F1835-$G1834)+$G1834)</f>
        <v>7.9920922598979913E-2</v>
      </c>
      <c r="H1835">
        <f t="shared" si="57"/>
        <v>4.7019950630924748E-2</v>
      </c>
    </row>
    <row r="1836" spans="1:8">
      <c r="A1836" s="3">
        <v>43306</v>
      </c>
      <c r="B1836" s="1">
        <v>7.6099999999999994</v>
      </c>
      <c r="C1836">
        <f>IF(COUNTA($B$5:$B1836)&lt;=A$1,AVERAGE($B$5:$B1836),A$2*($B1836-$C1835)+$C1835)</f>
        <v>7.7360349421136281</v>
      </c>
      <c r="D1836">
        <f>IF(COUNTA($B$5:$B1836)&lt;=B$1,AVERAGE($B$5:$B1836),B$2*($B1836-$D1835)+$D1835)</f>
        <v>7.7000133365017431</v>
      </c>
      <c r="E1836">
        <f>IF(COUNTA($B$5:$B1836)&lt;=C$1,AVERAGE($B$5:$B1836),C$2*($B1836-$E1835)+$E1835)</f>
        <v>7.5904301678333903</v>
      </c>
      <c r="F1836">
        <f t="shared" si="56"/>
        <v>0.10958316866835283</v>
      </c>
      <c r="G1836">
        <f>IF(COUNTA($F$5:$F1836)&lt;=G$1,AVERAGE($F$5:$F1836),G$2*($F1836-$G1835)+$G1835)</f>
        <v>8.585337181285449E-2</v>
      </c>
      <c r="H1836">
        <f t="shared" si="57"/>
        <v>2.3729796855498336E-2</v>
      </c>
    </row>
    <row r="1837" spans="1:8">
      <c r="A1837" s="3">
        <v>43307</v>
      </c>
      <c r="B1837" s="1">
        <v>7.6099999999999994</v>
      </c>
      <c r="C1837">
        <f>IF(COUNTA($B$5:$B1837)&lt;=A$1,AVERAGE($B$5:$B1837),A$2*($B1837-$C1836)+$C1836)</f>
        <v>7.7108279536909023</v>
      </c>
      <c r="D1837">
        <f>IF(COUNTA($B$5:$B1837)&lt;=B$1,AVERAGE($B$5:$B1837),B$2*($B1837-$D1836)+$D1836)</f>
        <v>7.6865113360264816</v>
      </c>
      <c r="E1837">
        <f>IF(COUNTA($B$5:$B1837)&lt;=C$1,AVERAGE($B$5:$B1837),C$2*($B1837-$E1836)+$E1836)</f>
        <v>7.5918000560850531</v>
      </c>
      <c r="F1837">
        <f t="shared" si="56"/>
        <v>9.4711279941428472E-2</v>
      </c>
      <c r="G1837">
        <f>IF(COUNTA($F$5:$F1837)&lt;=G$1,AVERAGE($F$5:$F1837),G$2*($F1837-$G1836)+$G1836)</f>
        <v>8.7624953438569284E-2</v>
      </c>
      <c r="H1837">
        <f t="shared" si="57"/>
        <v>7.0863265028591887E-3</v>
      </c>
    </row>
    <row r="1838" spans="1:8">
      <c r="A1838" s="3">
        <v>43308</v>
      </c>
      <c r="B1838" s="1">
        <v>7.52</v>
      </c>
      <c r="C1838">
        <f>IF(COUNTA($B$5:$B1838)&lt;=A$1,AVERAGE($B$5:$B1838),A$2*($B1838-$C1837)+$C1837)</f>
        <v>7.672662362952722</v>
      </c>
      <c r="D1838">
        <f>IF(COUNTA($B$5:$B1838)&lt;=B$1,AVERAGE($B$5:$B1838),B$2*($B1838-$D1837)+$D1837)</f>
        <v>7.6615346356225089</v>
      </c>
      <c r="E1838">
        <f>IF(COUNTA($B$5:$B1838)&lt;=C$1,AVERAGE($B$5:$B1838),C$2*($B1838-$E1837)+$E1837)</f>
        <v>7.5867740521590994</v>
      </c>
      <c r="F1838">
        <f t="shared" si="56"/>
        <v>7.4760583463409525E-2</v>
      </c>
      <c r="G1838">
        <f>IF(COUNTA($F$5:$F1838)&lt;=G$1,AVERAGE($F$5:$F1838),G$2*($F1838-$G1837)+$G1837)</f>
        <v>8.5052079443537335E-2</v>
      </c>
      <c r="H1838">
        <f t="shared" si="57"/>
        <v>-1.029149598012781E-2</v>
      </c>
    </row>
    <row r="1839" spans="1:8">
      <c r="A1839" s="3">
        <v>43309</v>
      </c>
      <c r="B1839" s="1">
        <v>7.51</v>
      </c>
      <c r="C1839">
        <f>IF(COUNTA($B$5:$B1839)&lt;=A$1,AVERAGE($B$5:$B1839),A$2*($B1839-$C1838)+$C1838)</f>
        <v>7.6401298903621777</v>
      </c>
      <c r="D1839">
        <f>IF(COUNTA($B$5:$B1839)&lt;=B$1,AVERAGE($B$5:$B1839),B$2*($B1839-$D1838)+$D1838)</f>
        <v>7.6388044402791326</v>
      </c>
      <c r="E1839">
        <f>IF(COUNTA($B$5:$B1839)&lt;=C$1,AVERAGE($B$5:$B1839),C$2*($B1839-$E1838)+$E1838)</f>
        <v>7.5813998685079627</v>
      </c>
      <c r="F1839">
        <f t="shared" si="56"/>
        <v>5.7404571771169977E-2</v>
      </c>
      <c r="G1839">
        <f>IF(COUNTA($F$5:$F1839)&lt;=G$1,AVERAGE($F$5:$F1839),G$2*($F1839-$G1838)+$G1838)</f>
        <v>7.9522577909063863E-2</v>
      </c>
      <c r="H1839">
        <f t="shared" si="57"/>
        <v>-2.2118006137893886E-2</v>
      </c>
    </row>
    <row r="1840" spans="1:8">
      <c r="A1840" s="3">
        <v>43312</v>
      </c>
      <c r="B1840" s="1">
        <v>7.67</v>
      </c>
      <c r="C1840">
        <f>IF(COUNTA($B$5:$B1840)&lt;=A$1,AVERAGE($B$5:$B1840),A$2*($B1840-$C1839)+$C1839)</f>
        <v>7.6461039122897425</v>
      </c>
      <c r="D1840">
        <f>IF(COUNTA($B$5:$B1840)&lt;=B$1,AVERAGE($B$5:$B1840),B$2*($B1840-$D1839)+$D1839)</f>
        <v>7.6434837742372626</v>
      </c>
      <c r="E1840">
        <f>IF(COUNTA($B$5:$B1840)&lt;=C$1,AVERAGE($B$5:$B1840),C$2*($B1840-$E1839)+$E1839)</f>
        <v>7.5876018777124052</v>
      </c>
      <c r="F1840">
        <f t="shared" si="56"/>
        <v>5.5881896524857311E-2</v>
      </c>
      <c r="G1840">
        <f>IF(COUNTA($F$5:$F1840)&lt;=G$1,AVERAGE($F$5:$F1840),G$2*($F1840-$G1839)+$G1839)</f>
        <v>7.4794441632222555E-2</v>
      </c>
      <c r="H1840">
        <f t="shared" si="57"/>
        <v>-1.8912545107365245E-2</v>
      </c>
    </row>
    <row r="1841" spans="1:8">
      <c r="A1841" s="3">
        <v>43313</v>
      </c>
      <c r="B1841" s="1">
        <v>7.5699999999999994</v>
      </c>
      <c r="C1841">
        <f>IF(COUNTA($B$5:$B1841)&lt;=A$1,AVERAGE($B$5:$B1841),A$2*($B1841-$C1840)+$C1840)</f>
        <v>7.6308831298317941</v>
      </c>
      <c r="D1841">
        <f>IF(COUNTA($B$5:$B1841)&lt;=B$1,AVERAGE($B$5:$B1841),B$2*($B1841-$D1840)+$D1840)</f>
        <v>7.6324612081016729</v>
      </c>
      <c r="E1841">
        <f>IF(COUNTA($B$5:$B1841)&lt;=C$1,AVERAGE($B$5:$B1841),C$2*($B1841-$E1840)+$E1840)</f>
        <v>7.5863697462725366</v>
      </c>
      <c r="F1841">
        <f t="shared" si="56"/>
        <v>4.6091461829136371E-2</v>
      </c>
      <c r="G1841">
        <f>IF(COUNTA($F$5:$F1841)&lt;=G$1,AVERAGE($F$5:$F1841),G$2*($F1841-$G1840)+$G1840)</f>
        <v>6.9053845671605316E-2</v>
      </c>
      <c r="H1841">
        <f t="shared" si="57"/>
        <v>-2.2962383842468945E-2</v>
      </c>
    </row>
    <row r="1842" spans="1:8">
      <c r="A1842" s="3">
        <v>43314</v>
      </c>
      <c r="B1842" s="1">
        <v>7.5699999999999994</v>
      </c>
      <c r="C1842">
        <f>IF(COUNTA($B$5:$B1842)&lt;=A$1,AVERAGE($B$5:$B1842),A$2*($B1842-$C1841)+$C1841)</f>
        <v>7.6187065038654351</v>
      </c>
      <c r="D1842">
        <f>IF(COUNTA($B$5:$B1842)&lt;=B$1,AVERAGE($B$5:$B1842),B$2*($B1842-$D1841)+$D1841)</f>
        <v>7.6230920268864217</v>
      </c>
      <c r="E1842">
        <f>IF(COUNTA($B$5:$B1842)&lt;=C$1,AVERAGE($B$5:$B1842),C$2*($B1842-$E1841)+$E1841)</f>
        <v>7.5852238640334591</v>
      </c>
      <c r="F1842">
        <f t="shared" si="56"/>
        <v>3.7868162852962683E-2</v>
      </c>
      <c r="G1842">
        <f>IF(COUNTA($F$5:$F1842)&lt;=G$1,AVERAGE($F$5:$F1842),G$2*($F1842-$G1841)+$G1841)</f>
        <v>6.2816709107876789E-2</v>
      </c>
      <c r="H1842">
        <f t="shared" si="57"/>
        <v>-2.4948546254914106E-2</v>
      </c>
    </row>
    <row r="1843" spans="1:8">
      <c r="A1843" s="3">
        <v>43315</v>
      </c>
      <c r="B1843" s="1">
        <v>7.5699999999999994</v>
      </c>
      <c r="C1843">
        <f>IF(COUNTA($B$5:$B1843)&lt;=A$1,AVERAGE($B$5:$B1843),A$2*($B1843-$C1842)+$C1842)</f>
        <v>7.6089652030923478</v>
      </c>
      <c r="D1843">
        <f>IF(COUNTA($B$5:$B1843)&lt;=B$1,AVERAGE($B$5:$B1843),B$2*($B1843-$D1842)+$D1842)</f>
        <v>7.6151282228534587</v>
      </c>
      <c r="E1843">
        <f>IF(COUNTA($B$5:$B1843)&lt;=C$1,AVERAGE($B$5:$B1843),C$2*($B1843-$E1842)+$E1842)</f>
        <v>7.5841581935511169</v>
      </c>
      <c r="F1843">
        <f t="shared" si="56"/>
        <v>3.0970029302341828E-2</v>
      </c>
      <c r="G1843">
        <f>IF(COUNTA($F$5:$F1843)&lt;=G$1,AVERAGE($F$5:$F1843),G$2*($F1843-$G1842)+$G1842)</f>
        <v>5.64473731467698E-2</v>
      </c>
      <c r="H1843">
        <f t="shared" si="57"/>
        <v>-2.5477343844427972E-2</v>
      </c>
    </row>
    <row r="1844" spans="1:8">
      <c r="A1844" s="3">
        <v>43316</v>
      </c>
      <c r="B1844" s="1">
        <v>7.4099999999999993</v>
      </c>
      <c r="C1844">
        <f>IF(COUNTA($B$5:$B1844)&lt;=A$1,AVERAGE($B$5:$B1844),A$2*($B1844-$C1843)+$C1843)</f>
        <v>7.5691721624738779</v>
      </c>
      <c r="D1844">
        <f>IF(COUNTA($B$5:$B1844)&lt;=B$1,AVERAGE($B$5:$B1844),B$2*($B1844-$D1843)+$D1843)</f>
        <v>7.5843589894254402</v>
      </c>
      <c r="E1844">
        <f>IF(COUNTA($B$5:$B1844)&lt;=C$1,AVERAGE($B$5:$B1844),C$2*($B1844-$E1843)+$E1843)</f>
        <v>7.5719671200025385</v>
      </c>
      <c r="F1844">
        <f t="shared" si="56"/>
        <v>1.2391869422901713E-2</v>
      </c>
      <c r="G1844">
        <f>IF(COUNTA($F$5:$F1844)&lt;=G$1,AVERAGE($F$5:$F1844),G$2*($F1844-$G1843)+$G1843)</f>
        <v>4.763627240199618E-2</v>
      </c>
      <c r="H1844">
        <f t="shared" si="57"/>
        <v>-3.5244402979094466E-2</v>
      </c>
    </row>
    <row r="1845" spans="1:8">
      <c r="A1845" s="3">
        <v>43319</v>
      </c>
      <c r="B1845" s="1">
        <v>7.6599999999999993</v>
      </c>
      <c r="C1845">
        <f>IF(COUNTA($B$5:$B1845)&lt;=A$1,AVERAGE($B$5:$B1845),A$2*($B1845-$C1844)+$C1844)</f>
        <v>7.5873377299791018</v>
      </c>
      <c r="D1845">
        <f>IF(COUNTA($B$5:$B1845)&lt;=B$1,AVERAGE($B$5:$B1845),B$2*($B1845-$D1844)+$D1844)</f>
        <v>7.5957051410116243</v>
      </c>
      <c r="E1845">
        <f>IF(COUNTA($B$5:$B1845)&lt;=C$1,AVERAGE($B$5:$B1845),C$2*($B1845-$E1844)+$E1844)</f>
        <v>7.5781294216023607</v>
      </c>
      <c r="F1845">
        <f t="shared" si="56"/>
        <v>1.7575719409263613E-2</v>
      </c>
      <c r="G1845">
        <f>IF(COUNTA($F$5:$F1845)&lt;=G$1,AVERAGE($F$5:$F1845),G$2*($F1845-$G1844)+$G1844)</f>
        <v>4.1624161803449668E-2</v>
      </c>
      <c r="H1845">
        <f t="shared" si="57"/>
        <v>-2.4048442394186055E-2</v>
      </c>
    </row>
    <row r="1846" spans="1:8">
      <c r="A1846" s="3">
        <v>43320</v>
      </c>
      <c r="B1846" s="1">
        <v>7.6199999999999992</v>
      </c>
      <c r="C1846">
        <f>IF(COUNTA($B$5:$B1846)&lt;=A$1,AVERAGE($B$5:$B1846),A$2*($B1846-$C1845)+$C1845)</f>
        <v>7.593870183983281</v>
      </c>
      <c r="D1846">
        <f>IF(COUNTA($B$5:$B1846)&lt;=B$1,AVERAGE($B$5:$B1846),B$2*($B1846-$D1845)+$D1845)</f>
        <v>7.5993493698598806</v>
      </c>
      <c r="E1846">
        <f>IF(COUNTA($B$5:$B1846)&lt;=C$1,AVERAGE($B$5:$B1846),C$2*($B1846-$E1845)+$E1845)</f>
        <v>7.5810603620901951</v>
      </c>
      <c r="F1846">
        <f t="shared" si="56"/>
        <v>1.8289007769685561E-2</v>
      </c>
      <c r="G1846">
        <f>IF(COUNTA($F$5:$F1846)&lt;=G$1,AVERAGE($F$5:$F1846),G$2*($F1846-$G1845)+$G1845)</f>
        <v>3.6957130996696848E-2</v>
      </c>
      <c r="H1846">
        <f t="shared" si="57"/>
        <v>-1.8668123227011287E-2</v>
      </c>
    </row>
    <row r="1847" spans="1:8">
      <c r="A1847" s="3">
        <v>43321</v>
      </c>
      <c r="B1847" s="1">
        <v>7.6599999999999993</v>
      </c>
      <c r="C1847">
        <f>IF(COUNTA($B$5:$B1847)&lt;=A$1,AVERAGE($B$5:$B1847),A$2*($B1847-$C1846)+$C1846)</f>
        <v>7.607096147186625</v>
      </c>
      <c r="D1847">
        <f>IF(COUNTA($B$5:$B1847)&lt;=B$1,AVERAGE($B$5:$B1847),B$2*($B1847-$D1846)+$D1846)</f>
        <v>7.6084469643808985</v>
      </c>
      <c r="E1847">
        <f>IF(COUNTA($B$5:$B1847)&lt;=C$1,AVERAGE($B$5:$B1847),C$2*($B1847-$E1846)+$E1846)</f>
        <v>7.5865861367438816</v>
      </c>
      <c r="F1847">
        <f t="shared" si="56"/>
        <v>2.1860827637016911E-2</v>
      </c>
      <c r="G1847">
        <f>IF(COUNTA($F$5:$F1847)&lt;=G$1,AVERAGE($F$5:$F1847),G$2*($F1847-$G1846)+$G1846)</f>
        <v>3.3937870324760859E-2</v>
      </c>
      <c r="H1847">
        <f t="shared" si="57"/>
        <v>-1.2077042687743948E-2</v>
      </c>
    </row>
    <row r="1848" spans="1:8">
      <c r="A1848" s="3">
        <v>43322</v>
      </c>
      <c r="B1848" s="1">
        <v>7.5699999999999994</v>
      </c>
      <c r="C1848">
        <f>IF(COUNTA($B$5:$B1848)&lt;=A$1,AVERAGE($B$5:$B1848),A$2*($B1848-$C1847)+$C1847)</f>
        <v>7.5996769177493002</v>
      </c>
      <c r="D1848">
        <f>IF(COUNTA($B$5:$B1848)&lt;=B$1,AVERAGE($B$5:$B1848),B$2*($B1848-$D1847)+$D1847)</f>
        <v>7.602679919723764</v>
      </c>
      <c r="E1848">
        <f>IF(COUNTA($B$5:$B1848)&lt;=C$1,AVERAGE($B$5:$B1848),C$2*($B1848-$E1847)+$E1847)</f>
        <v>7.58542510717181</v>
      </c>
      <c r="F1848">
        <f t="shared" si="56"/>
        <v>1.7254812551954046E-2</v>
      </c>
      <c r="G1848">
        <f>IF(COUNTA($F$5:$F1848)&lt;=G$1,AVERAGE($F$5:$F1848),G$2*($F1848-$G1847)+$G1847)</f>
        <v>3.0601258770199497E-2</v>
      </c>
      <c r="H1848">
        <f t="shared" si="57"/>
        <v>-1.3346446218245451E-2</v>
      </c>
    </row>
    <row r="1849" spans="1:8">
      <c r="A1849" s="3">
        <v>43323</v>
      </c>
      <c r="B1849" s="1">
        <v>7.6199999999999992</v>
      </c>
      <c r="C1849">
        <f>IF(COUNTA($B$5:$B1849)&lt;=A$1,AVERAGE($B$5:$B1849),A$2*($B1849-$C1848)+$C1848)</f>
        <v>7.6037415341994397</v>
      </c>
      <c r="D1849">
        <f>IF(COUNTA($B$5:$B1849)&lt;=B$1,AVERAGE($B$5:$B1849),B$2*($B1849-$D1848)+$D1848)</f>
        <v>7.6052779317651993</v>
      </c>
      <c r="E1849">
        <f>IF(COUNTA($B$5:$B1849)&lt;=C$1,AVERAGE($B$5:$B1849),C$2*($B1849-$E1848)+$E1848)</f>
        <v>7.5878453496697835</v>
      </c>
      <c r="F1849">
        <f t="shared" si="56"/>
        <v>1.7432582095415761E-2</v>
      </c>
      <c r="G1849">
        <f>IF(COUNTA($F$5:$F1849)&lt;=G$1,AVERAGE($F$5:$F1849),G$2*($F1849-$G1848)+$G1848)</f>
        <v>2.7967523435242749E-2</v>
      </c>
      <c r="H1849">
        <f t="shared" si="57"/>
        <v>-1.0534941339826989E-2</v>
      </c>
    </row>
    <row r="1850" spans="1:8">
      <c r="A1850" s="3">
        <v>43326</v>
      </c>
      <c r="B1850" s="1">
        <v>7.6599999999999993</v>
      </c>
      <c r="C1850">
        <f>IF(COUNTA($B$5:$B1850)&lt;=A$1,AVERAGE($B$5:$B1850),A$2*($B1850-$C1849)+$C1849)</f>
        <v>7.6149932273595518</v>
      </c>
      <c r="D1850">
        <f>IF(COUNTA($B$5:$B1850)&lt;=B$1,AVERAGE($B$5:$B1850),B$2*($B1850-$D1849)+$D1849)</f>
        <v>7.6134862420004197</v>
      </c>
      <c r="E1850">
        <f>IF(COUNTA($B$5:$B1850)&lt;=C$1,AVERAGE($B$5:$B1850),C$2*($B1850-$E1849)+$E1849)</f>
        <v>7.5928961751928989</v>
      </c>
      <c r="F1850">
        <f t="shared" si="56"/>
        <v>2.0590066807520735E-2</v>
      </c>
      <c r="G1850">
        <f>IF(COUNTA($F$5:$F1850)&lt;=G$1,AVERAGE($F$5:$F1850),G$2*($F1850-$G1849)+$G1849)</f>
        <v>2.6492032109698346E-2</v>
      </c>
      <c r="H1850">
        <f t="shared" si="57"/>
        <v>-5.9019653021776114E-3</v>
      </c>
    </row>
    <row r="1851" spans="1:8">
      <c r="A1851" s="3">
        <v>43327</v>
      </c>
      <c r="B1851" s="1">
        <v>7.6199999999999992</v>
      </c>
      <c r="C1851">
        <f>IF(COUNTA($B$5:$B1851)&lt;=A$1,AVERAGE($B$5:$B1851),A$2*($B1851-$C1850)+$C1850)</f>
        <v>7.6159945818876409</v>
      </c>
      <c r="D1851">
        <f>IF(COUNTA($B$5:$B1851)&lt;=B$1,AVERAGE($B$5:$B1851),B$2*($B1851-$D1850)+$D1850)</f>
        <v>7.6144633057003563</v>
      </c>
      <c r="E1851">
        <f>IF(COUNTA($B$5:$B1851)&lt;=C$1,AVERAGE($B$5:$B1851),C$2*($B1851-$E1850)+$E1850)</f>
        <v>7.5947934429293964</v>
      </c>
      <c r="F1851">
        <f t="shared" si="56"/>
        <v>1.9669862770959945E-2</v>
      </c>
      <c r="G1851">
        <f>IF(COUNTA($F$5:$F1851)&lt;=G$1,AVERAGE($F$5:$F1851),G$2*($F1851-$G1850)+$G1850)</f>
        <v>2.5127598241950665E-2</v>
      </c>
      <c r="H1851">
        <f t="shared" si="57"/>
        <v>-5.4577354709907204E-3</v>
      </c>
    </row>
    <row r="1852" spans="1:8">
      <c r="A1852" s="3">
        <v>43328</v>
      </c>
      <c r="B1852" s="1">
        <v>7.5699999999999994</v>
      </c>
      <c r="C1852">
        <f>IF(COUNTA($B$5:$B1852)&lt;=A$1,AVERAGE($B$5:$B1852),A$2*($B1852-$C1851)+$C1851)</f>
        <v>7.6067956655101128</v>
      </c>
      <c r="D1852">
        <f>IF(COUNTA($B$5:$B1852)&lt;=B$1,AVERAGE($B$5:$B1852),B$2*($B1852-$D1851)+$D1851)</f>
        <v>7.6077938098453028</v>
      </c>
      <c r="E1852">
        <f>IF(COUNTA($B$5:$B1852)&lt;=C$1,AVERAGE($B$5:$B1852),C$2*($B1852-$E1851)+$E1851)</f>
        <v>7.5930579019243387</v>
      </c>
      <c r="F1852">
        <f t="shared" si="56"/>
        <v>1.4735907920964131E-2</v>
      </c>
      <c r="G1852">
        <f>IF(COUNTA($F$5:$F1852)&lt;=G$1,AVERAGE($F$5:$F1852),G$2*($F1852-$G1851)+$G1851)</f>
        <v>2.3049260177753359E-2</v>
      </c>
      <c r="H1852">
        <f t="shared" si="57"/>
        <v>-8.3133522567892283E-3</v>
      </c>
    </row>
    <row r="1853" spans="1:8">
      <c r="A1853" s="3">
        <v>43329</v>
      </c>
      <c r="B1853" s="1">
        <v>7.5699999999999994</v>
      </c>
      <c r="C1853">
        <f>IF(COUNTA($B$5:$B1853)&lt;=A$1,AVERAGE($B$5:$B1853),A$2*($B1853-$C1852)+$C1852)</f>
        <v>7.5994365324080899</v>
      </c>
      <c r="D1853">
        <f>IF(COUNTA($B$5:$B1853)&lt;=B$1,AVERAGE($B$5:$B1853),B$2*($B1853-$D1852)+$D1852)</f>
        <v>7.6021247383685076</v>
      </c>
      <c r="E1853">
        <f>IF(COUNTA($B$5:$B1853)&lt;=C$1,AVERAGE($B$5:$B1853),C$2*($B1853-$E1852)+$E1852)</f>
        <v>7.591443848789635</v>
      </c>
      <c r="F1853">
        <f t="shared" si="56"/>
        <v>1.0680889578872588E-2</v>
      </c>
      <c r="G1853">
        <f>IF(COUNTA($F$5:$F1853)&lt;=G$1,AVERAGE($F$5:$F1853),G$2*($F1853-$G1852)+$G1852)</f>
        <v>2.0575586057977206E-2</v>
      </c>
      <c r="H1853">
        <f t="shared" si="57"/>
        <v>-9.8946964791046185E-3</v>
      </c>
    </row>
    <row r="1854" spans="1:8">
      <c r="A1854" s="3">
        <v>43330</v>
      </c>
      <c r="B1854" s="1">
        <v>7.55</v>
      </c>
      <c r="C1854">
        <f>IF(COUNTA($B$5:$B1854)&lt;=A$1,AVERAGE($B$5:$B1854),A$2*($B1854-$C1853)+$C1853)</f>
        <v>7.5895492259264721</v>
      </c>
      <c r="D1854">
        <f>IF(COUNTA($B$5:$B1854)&lt;=B$1,AVERAGE($B$5:$B1854),B$2*($B1854-$D1853)+$D1853)</f>
        <v>7.5943060276132313</v>
      </c>
      <c r="E1854">
        <f>IF(COUNTA($B$5:$B1854)&lt;=C$1,AVERAGE($B$5:$B1854),C$2*($B1854-$E1853)+$E1853)</f>
        <v>7.5885427793743601</v>
      </c>
      <c r="F1854">
        <f t="shared" si="56"/>
        <v>5.7632482388711992E-3</v>
      </c>
      <c r="G1854">
        <f>IF(COUNTA($F$5:$F1854)&lt;=G$1,AVERAGE($F$5:$F1854),G$2*($F1854-$G1853)+$G1853)</f>
        <v>1.7613118494156005E-2</v>
      </c>
      <c r="H1854">
        <f t="shared" si="57"/>
        <v>-1.1849870255284806E-2</v>
      </c>
    </row>
    <row r="1855" spans="1:8">
      <c r="A1855" s="3">
        <v>43333</v>
      </c>
      <c r="B1855" s="1">
        <v>7.52</v>
      </c>
      <c r="C1855">
        <f>IF(COUNTA($B$5:$B1855)&lt;=A$1,AVERAGE($B$5:$B1855),A$2*($B1855-$C1854)+$C1854)</f>
        <v>7.5756393807411779</v>
      </c>
      <c r="D1855">
        <f>IF(COUNTA($B$5:$B1855)&lt;=B$1,AVERAGE($B$5:$B1855),B$2*($B1855-$D1854)+$D1854)</f>
        <v>7.5831601234712469</v>
      </c>
      <c r="E1855">
        <f>IF(COUNTA($B$5:$B1855)&lt;=C$1,AVERAGE($B$5:$B1855),C$2*($B1855-$E1854)+$E1854)</f>
        <v>7.5837447848181547</v>
      </c>
      <c r="F1855">
        <f t="shared" si="56"/>
        <v>-5.8466134690782212E-4</v>
      </c>
      <c r="G1855">
        <f>IF(COUNTA($F$5:$F1855)&lt;=G$1,AVERAGE($F$5:$F1855),G$2*($F1855-$G1854)+$G1854)</f>
        <v>1.3973562525943239E-2</v>
      </c>
      <c r="H1855">
        <f t="shared" si="57"/>
        <v>-1.4558223872851061E-2</v>
      </c>
    </row>
    <row r="1856" spans="1:8">
      <c r="A1856" s="3">
        <v>43334</v>
      </c>
      <c r="B1856" s="1">
        <v>7.51</v>
      </c>
      <c r="C1856">
        <f>IF(COUNTA($B$5:$B1856)&lt;=A$1,AVERAGE($B$5:$B1856),A$2*($B1856-$C1855)+$C1855)</f>
        <v>7.5625115045929423</v>
      </c>
      <c r="D1856">
        <f>IF(COUNTA($B$5:$B1856)&lt;=B$1,AVERAGE($B$5:$B1856),B$2*($B1856-$D1855)+$D1855)</f>
        <v>7.5721861049505597</v>
      </c>
      <c r="E1856">
        <f>IF(COUNTA($B$5:$B1856)&lt;=C$1,AVERAGE($B$5:$B1856),C$2*($B1856-$E1855)+$E1855)</f>
        <v>7.5785826498808841</v>
      </c>
      <c r="F1856">
        <f t="shared" si="56"/>
        <v>-6.3965449303244881E-3</v>
      </c>
      <c r="G1856">
        <f>IF(COUNTA($F$5:$F1856)&lt;=G$1,AVERAGE($F$5:$F1856),G$2*($F1856-$G1855)+$G1855)</f>
        <v>9.8995410346896934E-3</v>
      </c>
      <c r="H1856">
        <f t="shared" si="57"/>
        <v>-1.6296085965014181E-2</v>
      </c>
    </row>
    <row r="1857" spans="1:8">
      <c r="A1857" s="3">
        <v>43335</v>
      </c>
      <c r="B1857" s="1">
        <v>7.52</v>
      </c>
      <c r="C1857">
        <f>IF(COUNTA($B$5:$B1857)&lt;=A$1,AVERAGE($B$5:$B1857),A$2*($B1857-$C1856)+$C1856)</f>
        <v>7.5540092036743536</v>
      </c>
      <c r="D1857">
        <f>IF(COUNTA($B$5:$B1857)&lt;=B$1,AVERAGE($B$5:$B1857),B$2*($B1857-$D1856)+$D1856)</f>
        <v>7.5643581892079759</v>
      </c>
      <c r="E1857">
        <f>IF(COUNTA($B$5:$B1857)&lt;=C$1,AVERAGE($B$5:$B1857),C$2*($B1857-$E1856)+$E1856)</f>
        <v>7.574481864389222</v>
      </c>
      <c r="F1857">
        <f t="shared" si="56"/>
        <v>-1.0123675181246128E-2</v>
      </c>
      <c r="G1857">
        <f>IF(COUNTA($F$5:$F1857)&lt;=G$1,AVERAGE($F$5:$F1857),G$2*($F1857-$G1856)+$G1856)</f>
        <v>5.894897791502529E-3</v>
      </c>
      <c r="H1857">
        <f t="shared" si="57"/>
        <v>-1.6018572972748658E-2</v>
      </c>
    </row>
    <row r="1858" spans="1:8">
      <c r="A1858" s="3">
        <v>43336</v>
      </c>
      <c r="B1858" s="1">
        <v>7.4499999999999993</v>
      </c>
      <c r="C1858">
        <f>IF(COUNTA($B$5:$B1858)&lt;=A$1,AVERAGE($B$5:$B1858),A$2*($B1858-$C1857)+$C1857)</f>
        <v>7.5332073629394829</v>
      </c>
      <c r="D1858">
        <f>IF(COUNTA($B$5:$B1858)&lt;=B$1,AVERAGE($B$5:$B1858),B$2*($B1858-$D1857)+$D1857)</f>
        <v>7.5472044608267792</v>
      </c>
      <c r="E1858">
        <f>IF(COUNTA($B$5:$B1858)&lt;=C$1,AVERAGE($B$5:$B1858),C$2*($B1858-$E1857)+$E1857)</f>
        <v>7.565768133881976</v>
      </c>
      <c r="F1858">
        <f t="shared" si="56"/>
        <v>-1.8563673055196794E-2</v>
      </c>
      <c r="G1858">
        <f>IF(COUNTA($F$5:$F1858)&lt;=G$1,AVERAGE($F$5:$F1858),G$2*($F1858-$G1857)+$G1857)</f>
        <v>1.0031836221626638E-3</v>
      </c>
      <c r="H1858">
        <f t="shared" si="57"/>
        <v>-1.9566856677359457E-2</v>
      </c>
    </row>
    <row r="1859" spans="1:8">
      <c r="A1859" s="3">
        <v>43337</v>
      </c>
      <c r="B1859" s="1">
        <v>7.52</v>
      </c>
      <c r="C1859">
        <f>IF(COUNTA($B$5:$B1859)&lt;=A$1,AVERAGE($B$5:$B1859),A$2*($B1859-$C1858)+$C1858)</f>
        <v>7.5305658903515864</v>
      </c>
      <c r="D1859">
        <f>IF(COUNTA($B$5:$B1859)&lt;=B$1,AVERAGE($B$5:$B1859),B$2*($B1859-$D1858)+$D1858)</f>
        <v>7.5431237917027625</v>
      </c>
      <c r="E1859">
        <f>IF(COUNTA($B$5:$B1859)&lt;=C$1,AVERAGE($B$5:$B1859),C$2*($B1859-$E1858)+$E1858)</f>
        <v>7.5625643645102381</v>
      </c>
      <c r="F1859">
        <f t="shared" si="56"/>
        <v>-1.9440572807475576E-2</v>
      </c>
      <c r="G1859">
        <f>IF(COUNTA($F$5:$F1859)&lt;=G$1,AVERAGE($F$5:$F1859),G$2*($F1859-$G1858)+$G1858)</f>
        <v>-3.0855676637649839E-3</v>
      </c>
      <c r="H1859">
        <f t="shared" si="57"/>
        <v>-1.6355005143710591E-2</v>
      </c>
    </row>
    <row r="1860" spans="1:8">
      <c r="A1860" s="3">
        <v>43340</v>
      </c>
      <c r="B1860" s="1">
        <v>7.52</v>
      </c>
      <c r="C1860">
        <f>IF(COUNTA($B$5:$B1860)&lt;=A$1,AVERAGE($B$5:$B1860),A$2*($B1860-$C1859)+$C1859)</f>
        <v>7.5284527122812692</v>
      </c>
      <c r="D1860">
        <f>IF(COUNTA($B$5:$B1860)&lt;=B$1,AVERAGE($B$5:$B1860),B$2*($B1860-$D1859)+$D1859)</f>
        <v>7.5396552229473484</v>
      </c>
      <c r="E1860">
        <f>IF(COUNTA($B$5:$B1860)&lt;=C$1,AVERAGE($B$5:$B1860),C$2*($B1860-$E1859)+$E1859)</f>
        <v>7.5595848589945209</v>
      </c>
      <c r="F1860">
        <f t="shared" si="56"/>
        <v>-1.9929636047172572E-2</v>
      </c>
      <c r="G1860">
        <f>IF(COUNTA($F$5:$F1860)&lt;=G$1,AVERAGE($F$5:$F1860),G$2*($F1860-$G1859)+$G1859)</f>
        <v>-6.4543813404465012E-3</v>
      </c>
      <c r="H1860">
        <f t="shared" si="57"/>
        <v>-1.3475254706726071E-2</v>
      </c>
    </row>
    <row r="1861" spans="1:8">
      <c r="A1861" s="3">
        <v>43341</v>
      </c>
      <c r="B1861" s="1">
        <v>7.3699999999999992</v>
      </c>
      <c r="C1861">
        <f>IF(COUNTA($B$5:$B1861)&lt;=A$1,AVERAGE($B$5:$B1861),A$2*($B1861-$C1860)+$C1860)</f>
        <v>7.4967621698250149</v>
      </c>
      <c r="D1861">
        <f>IF(COUNTA($B$5:$B1861)&lt;=B$1,AVERAGE($B$5:$B1861),B$2*($B1861-$D1860)+$D1860)</f>
        <v>7.5142069395052458</v>
      </c>
      <c r="E1861">
        <f>IF(COUNTA($B$5:$B1861)&lt;=C$1,AVERAGE($B$5:$B1861),C$2*($B1861-$E1860)+$E1860)</f>
        <v>7.5463139188649047</v>
      </c>
      <c r="F1861">
        <f t="shared" si="56"/>
        <v>-3.2106979359658894E-2</v>
      </c>
      <c r="G1861">
        <f>IF(COUNTA($F$5:$F1861)&lt;=G$1,AVERAGE($F$5:$F1861),G$2*($F1861-$G1860)+$G1860)</f>
        <v>-1.1584900944288981E-2</v>
      </c>
      <c r="H1861">
        <f t="shared" si="57"/>
        <v>-2.0522078415369911E-2</v>
      </c>
    </row>
    <row r="1862" spans="1:8">
      <c r="A1862" s="3">
        <v>43342</v>
      </c>
      <c r="B1862" s="1">
        <v>7.27</v>
      </c>
      <c r="C1862">
        <f>IF(COUNTA($B$5:$B1862)&lt;=A$1,AVERAGE($B$5:$B1862),A$2*($B1862-$C1861)+$C1861)</f>
        <v>7.451409735860012</v>
      </c>
      <c r="D1862">
        <f>IF(COUNTA($B$5:$B1862)&lt;=B$1,AVERAGE($B$5:$B1862),B$2*($B1862-$D1861)+$D1861)</f>
        <v>7.4775758985794587</v>
      </c>
      <c r="E1862">
        <f>IF(COUNTA($B$5:$B1862)&lt;=C$1,AVERAGE($B$5:$B1862),C$2*($B1862-$E1861)+$E1861)</f>
        <v>7.5269719445443615</v>
      </c>
      <c r="F1862">
        <f t="shared" si="56"/>
        <v>-4.9396045964902768E-2</v>
      </c>
      <c r="G1862">
        <f>IF(COUNTA($F$5:$F1862)&lt;=G$1,AVERAGE($F$5:$F1862),G$2*($F1862-$G1861)+$G1861)</f>
        <v>-1.9147129948411737E-2</v>
      </c>
      <c r="H1862">
        <f t="shared" si="57"/>
        <v>-3.0248916016491031E-2</v>
      </c>
    </row>
    <row r="1863" spans="1:8">
      <c r="A1863" s="3">
        <v>43343</v>
      </c>
      <c r="B1863" s="1">
        <v>7.27</v>
      </c>
      <c r="C1863">
        <f>IF(COUNTA($B$5:$B1863)&lt;=A$1,AVERAGE($B$5:$B1863),A$2*($B1863-$C1862)+$C1862)</f>
        <v>7.4151277886880091</v>
      </c>
      <c r="D1863">
        <f>IF(COUNTA($B$5:$B1863)&lt;=B$1,AVERAGE($B$5:$B1863),B$2*($B1863-$D1862)+$D1862)</f>
        <v>7.4464395137925399</v>
      </c>
      <c r="E1863">
        <f>IF(COUNTA($B$5:$B1863)&lt;=C$1,AVERAGE($B$5:$B1863),C$2*($B1863-$E1862)+$E1862)</f>
        <v>7.5089839084262557</v>
      </c>
      <c r="F1863">
        <f t="shared" si="56"/>
        <v>-6.2544394633715861E-2</v>
      </c>
      <c r="G1863">
        <f>IF(COUNTA($F$5:$F1863)&lt;=G$1,AVERAGE($F$5:$F1863),G$2*($F1863-$G1862)+$G1862)</f>
        <v>-2.7826582885472562E-2</v>
      </c>
      <c r="H1863">
        <f t="shared" si="57"/>
        <v>-3.4717811748243302E-2</v>
      </c>
    </row>
    <row r="1864" spans="1:8">
      <c r="A1864" s="3">
        <v>43344</v>
      </c>
      <c r="B1864" s="1">
        <v>7.3199999999999994</v>
      </c>
      <c r="C1864">
        <f>IF(COUNTA($B$5:$B1864)&lt;=A$1,AVERAGE($B$5:$B1864),A$2*($B1864-$C1863)+$C1863)</f>
        <v>7.3961022309504072</v>
      </c>
      <c r="D1864">
        <f>IF(COUNTA($B$5:$B1864)&lt;=B$1,AVERAGE($B$5:$B1864),B$2*($B1864-$D1863)+$D1863)</f>
        <v>7.427473586723659</v>
      </c>
      <c r="E1864">
        <f>IF(COUNTA($B$5:$B1864)&lt;=C$1,AVERAGE($B$5:$B1864),C$2*($B1864-$E1863)+$E1863)</f>
        <v>7.4957550348364181</v>
      </c>
      <c r="F1864">
        <f t="shared" si="56"/>
        <v>-6.8281448112759158E-2</v>
      </c>
      <c r="G1864">
        <f>IF(COUNTA($F$5:$F1864)&lt;=G$1,AVERAGE($F$5:$F1864),G$2*($F1864-$G1863)+$G1863)</f>
        <v>-3.5917555930929879E-2</v>
      </c>
      <c r="H1864">
        <f t="shared" si="57"/>
        <v>-3.2363892181829279E-2</v>
      </c>
    </row>
    <row r="1865" spans="1:8">
      <c r="A1865" s="3">
        <v>43347</v>
      </c>
      <c r="B1865" s="1">
        <v>7.22</v>
      </c>
      <c r="C1865">
        <f>IF(COUNTA($B$5:$B1865)&lt;=A$1,AVERAGE($B$5:$B1865),A$2*($B1865-$C1864)+$C1864)</f>
        <v>7.3608817847603261</v>
      </c>
      <c r="D1865">
        <f>IF(COUNTA($B$5:$B1865)&lt;=B$1,AVERAGE($B$5:$B1865),B$2*($B1865-$D1864)+$D1864)</f>
        <v>7.3963525487151101</v>
      </c>
      <c r="E1865">
        <f>IF(COUNTA($B$5:$B1865)&lt;=C$1,AVERAGE($B$5:$B1865),C$2*($B1865-$E1864)+$E1864)</f>
        <v>7.4764521823978685</v>
      </c>
      <c r="F1865">
        <f t="shared" si="56"/>
        <v>-8.0099633682758409E-2</v>
      </c>
      <c r="G1865">
        <f>IF(COUNTA($F$5:$F1865)&lt;=G$1,AVERAGE($F$5:$F1865),G$2*($F1865-$G1864)+$G1864)</f>
        <v>-4.4753971481295583E-2</v>
      </c>
      <c r="H1865">
        <f t="shared" si="57"/>
        <v>-3.5345662201462826E-2</v>
      </c>
    </row>
    <row r="1866" spans="1:8">
      <c r="A1866" s="3">
        <v>43348</v>
      </c>
      <c r="B1866" s="1">
        <v>7.27</v>
      </c>
      <c r="C1866">
        <f>IF(COUNTA($B$5:$B1866)&lt;=A$1,AVERAGE($B$5:$B1866),A$2*($B1866-$C1865)+$C1865)</f>
        <v>7.3427054278082604</v>
      </c>
      <c r="D1866">
        <f>IF(COUNTA($B$5:$B1866)&lt;=B$1,AVERAGE($B$5:$B1866),B$2*($B1866-$D1865)+$D1865)</f>
        <v>7.3773996664078432</v>
      </c>
      <c r="E1866">
        <f>IF(COUNTA($B$5:$B1866)&lt;=C$1,AVERAGE($B$5:$B1866),C$2*($B1866-$E1865)+$E1865)</f>
        <v>7.4620005296300178</v>
      </c>
      <c r="F1866">
        <f t="shared" si="56"/>
        <v>-8.4600863222174638E-2</v>
      </c>
      <c r="G1866">
        <f>IF(COUNTA($F$5:$F1866)&lt;=G$1,AVERAGE($F$5:$F1866),G$2*($F1866-$G1865)+$G1865)</f>
        <v>-5.2723349829471397E-2</v>
      </c>
      <c r="H1866">
        <f t="shared" si="57"/>
        <v>-3.1877513392703241E-2</v>
      </c>
    </row>
    <row r="1867" spans="1:8">
      <c r="A1867" s="3">
        <v>43349</v>
      </c>
      <c r="B1867" s="1">
        <v>7.3699999999999992</v>
      </c>
      <c r="C1867">
        <f>IF(COUNTA($B$5:$B1867)&lt;=A$1,AVERAGE($B$5:$B1867),A$2*($B1867-$C1866)+$C1866)</f>
        <v>7.3481643422466085</v>
      </c>
      <c r="D1867">
        <f>IF(COUNTA($B$5:$B1867)&lt;=B$1,AVERAGE($B$5:$B1867),B$2*($B1867-$D1866)+$D1866)</f>
        <v>7.3762897164466663</v>
      </c>
      <c r="E1867">
        <f>IF(COUNTA($B$5:$B1867)&lt;=C$1,AVERAGE($B$5:$B1867),C$2*($B1867-$E1866)+$E1866)</f>
        <v>7.4555604925559162</v>
      </c>
      <c r="F1867">
        <f t="shared" si="56"/>
        <v>-7.927077610924993E-2</v>
      </c>
      <c r="G1867">
        <f>IF(COUNTA($F$5:$F1867)&lt;=G$1,AVERAGE($F$5:$F1867),G$2*($F1867-$G1866)+$G1866)</f>
        <v>-5.8032835085427101E-2</v>
      </c>
      <c r="H1867">
        <f t="shared" si="57"/>
        <v>-2.1237941023822829E-2</v>
      </c>
    </row>
    <row r="1868" spans="1:8">
      <c r="A1868" s="3">
        <v>43350</v>
      </c>
      <c r="B1868" s="1">
        <v>7.27</v>
      </c>
      <c r="C1868">
        <f>IF(COUNTA($B$5:$B1868)&lt;=A$1,AVERAGE($B$5:$B1868),A$2*($B1868-$C1867)+$C1867)</f>
        <v>7.3325314737972871</v>
      </c>
      <c r="D1868">
        <f>IF(COUNTA($B$5:$B1868)&lt;=B$1,AVERAGE($B$5:$B1868),B$2*($B1868-$D1867)+$D1867)</f>
        <v>7.360346258979666</v>
      </c>
      <c r="E1868">
        <f>IF(COUNTA($B$5:$B1868)&lt;=C$1,AVERAGE($B$5:$B1868),C$2*($B1868-$E1867)+$E1867)</f>
        <v>7.4425712580770025</v>
      </c>
      <c r="F1868">
        <f t="shared" si="56"/>
        <v>-8.2224999097336493E-2</v>
      </c>
      <c r="G1868">
        <f>IF(COUNTA($F$5:$F1868)&lt;=G$1,AVERAGE($F$5:$F1868),G$2*($F1868-$G1867)+$G1867)</f>
        <v>-6.2871267887808974E-2</v>
      </c>
      <c r="H1868">
        <f t="shared" si="57"/>
        <v>-1.9353731209527519E-2</v>
      </c>
    </row>
    <row r="1869" spans="1:8">
      <c r="A1869" s="3">
        <v>43351</v>
      </c>
      <c r="B1869" s="1">
        <v>7.27</v>
      </c>
      <c r="C1869">
        <f>IF(COUNTA($B$5:$B1869)&lt;=A$1,AVERAGE($B$5:$B1869),A$2*($B1869-$C1868)+$C1868)</f>
        <v>7.3200251790378292</v>
      </c>
      <c r="D1869">
        <f>IF(COUNTA($B$5:$B1869)&lt;=B$1,AVERAGE($B$5:$B1869),B$2*($B1869-$D1868)+$D1868)</f>
        <v>7.3467943201327159</v>
      </c>
      <c r="E1869">
        <f>IF(COUNTA($B$5:$B1869)&lt;=C$1,AVERAGE($B$5:$B1869),C$2*($B1869-$E1868)+$E1868)</f>
        <v>7.4304912700116121</v>
      </c>
      <c r="F1869">
        <f t="shared" si="56"/>
        <v>-8.3696949878896199E-2</v>
      </c>
      <c r="G1869">
        <f>IF(COUNTA($F$5:$F1869)&lt;=G$1,AVERAGE($F$5:$F1869),G$2*($F1869-$G1868)+$G1868)</f>
        <v>-6.7036404286026419E-2</v>
      </c>
      <c r="H1869">
        <f t="shared" si="57"/>
        <v>-1.666054559286978E-2</v>
      </c>
    </row>
    <row r="1870" spans="1:8">
      <c r="A1870" s="3">
        <v>43354</v>
      </c>
      <c r="B1870" s="1">
        <v>7.27</v>
      </c>
      <c r="C1870">
        <f>IF(COUNTA($B$5:$B1870)&lt;=A$1,AVERAGE($B$5:$B1870),A$2*($B1870-$C1869)+$C1869)</f>
        <v>7.3100201432302629</v>
      </c>
      <c r="D1870">
        <f>IF(COUNTA($B$5:$B1870)&lt;=B$1,AVERAGE($B$5:$B1870),B$2*($B1870-$D1869)+$D1869)</f>
        <v>7.3352751721128087</v>
      </c>
      <c r="E1870">
        <f>IF(COUNTA($B$5:$B1870)&lt;=C$1,AVERAGE($B$5:$B1870),C$2*($B1870-$E1869)+$E1869)</f>
        <v>7.4192568811107993</v>
      </c>
      <c r="F1870">
        <f t="shared" si="56"/>
        <v>-8.3981708997990623E-2</v>
      </c>
      <c r="G1870">
        <f>IF(COUNTA($F$5:$F1870)&lt;=G$1,AVERAGE($F$5:$F1870),G$2*($F1870-$G1869)+$G1869)</f>
        <v>-7.0425465228419262E-2</v>
      </c>
      <c r="H1870">
        <f t="shared" si="57"/>
        <v>-1.3556243769571361E-2</v>
      </c>
    </row>
    <row r="1871" spans="1:8">
      <c r="A1871" s="3">
        <v>43355</v>
      </c>
      <c r="B1871" s="1">
        <v>7.17</v>
      </c>
      <c r="C1871">
        <f>IF(COUNTA($B$5:$B1871)&lt;=A$1,AVERAGE($B$5:$B1871),A$2*($B1871-$C1870)+$C1870)</f>
        <v>7.2820161145842102</v>
      </c>
      <c r="D1871">
        <f>IF(COUNTA($B$5:$B1871)&lt;=B$1,AVERAGE($B$5:$B1871),B$2*($B1871-$D1870)+$D1870)</f>
        <v>7.3104838962958869</v>
      </c>
      <c r="E1871">
        <f>IF(COUNTA($B$5:$B1871)&lt;=C$1,AVERAGE($B$5:$B1871),C$2*($B1871-$E1870)+$E1870)</f>
        <v>7.4018088994330435</v>
      </c>
      <c r="F1871">
        <f t="shared" si="56"/>
        <v>-9.1325003137156635E-2</v>
      </c>
      <c r="G1871">
        <f>IF(COUNTA($F$5:$F1871)&lt;=G$1,AVERAGE($F$5:$F1871),G$2*($F1871-$G1870)+$G1870)</f>
        <v>-7.4605372810166742E-2</v>
      </c>
      <c r="H1871">
        <f t="shared" si="57"/>
        <v>-1.6719630326989893E-2</v>
      </c>
    </row>
    <row r="1872" spans="1:8">
      <c r="A1872" s="3">
        <v>43356</v>
      </c>
      <c r="B1872" s="1">
        <v>7.22</v>
      </c>
      <c r="C1872">
        <f>IF(COUNTA($B$5:$B1872)&lt;=A$1,AVERAGE($B$5:$B1872),A$2*($B1872-$C1871)+$C1871)</f>
        <v>7.2696128916673679</v>
      </c>
      <c r="D1872">
        <f>IF(COUNTA($B$5:$B1872)&lt;=B$1,AVERAGE($B$5:$B1872),B$2*($B1872-$D1871)+$D1871)</f>
        <v>7.2969113118515034</v>
      </c>
      <c r="E1872">
        <f>IF(COUNTA($B$5:$B1872)&lt;=C$1,AVERAGE($B$5:$B1872),C$2*($B1872-$E1871)+$E1871)</f>
        <v>7.3890822764727302</v>
      </c>
      <c r="F1872">
        <f t="shared" si="56"/>
        <v>-9.2170964621226759E-2</v>
      </c>
      <c r="G1872">
        <f>IF(COUNTA($F$5:$F1872)&lt;=G$1,AVERAGE($F$5:$F1872),G$2*($F1872-$G1871)+$G1871)</f>
        <v>-7.8118491172378748E-2</v>
      </c>
      <c r="H1872">
        <f t="shared" si="57"/>
        <v>-1.405247344884801E-2</v>
      </c>
    </row>
    <row r="1873" spans="1:8">
      <c r="A1873" s="3">
        <v>43357</v>
      </c>
      <c r="B1873" s="1">
        <v>7.22</v>
      </c>
      <c r="C1873">
        <f>IF(COUNTA($B$5:$B1873)&lt;=A$1,AVERAGE($B$5:$B1873),A$2*($B1873-$C1872)+$C1872)</f>
        <v>7.2596903133338939</v>
      </c>
      <c r="D1873">
        <f>IF(COUNTA($B$5:$B1873)&lt;=B$1,AVERAGE($B$5:$B1873),B$2*($B1873-$D1872)+$D1872)</f>
        <v>7.2853746150737777</v>
      </c>
      <c r="E1873">
        <f>IF(COUNTA($B$5:$B1873)&lt;=C$1,AVERAGE($B$5:$B1873),C$2*($B1873-$E1872)+$E1872)</f>
        <v>7.3772465171196391</v>
      </c>
      <c r="F1873">
        <f t="shared" ref="F1873:F1936" si="58">D1873-E1873</f>
        <v>-9.1871902045861376E-2</v>
      </c>
      <c r="G1873">
        <f>IF(COUNTA($F$5:$F1873)&lt;=G$1,AVERAGE($F$5:$F1873),G$2*($F1873-$G1872)+$G1872)</f>
        <v>-8.0869173347075274E-2</v>
      </c>
      <c r="H1873">
        <f t="shared" ref="H1873:H1936" si="59">F1873-G1873</f>
        <v>-1.1002728698786102E-2</v>
      </c>
    </row>
    <row r="1874" spans="1:8">
      <c r="A1874" s="3">
        <v>43358</v>
      </c>
      <c r="B1874" s="1">
        <v>7.1199999999999992</v>
      </c>
      <c r="C1874">
        <f>IF(COUNTA($B$5:$B1874)&lt;=A$1,AVERAGE($B$5:$B1874),A$2*($B1874-$C1873)+$C1873)</f>
        <v>7.2317522506671148</v>
      </c>
      <c r="D1874">
        <f>IF(COUNTA($B$5:$B1874)&lt;=B$1,AVERAGE($B$5:$B1874),B$2*($B1874-$D1873)+$D1873)</f>
        <v>7.2605684228127112</v>
      </c>
      <c r="E1874">
        <f>IF(COUNTA($B$5:$B1874)&lt;=C$1,AVERAGE($B$5:$B1874),C$2*($B1874-$E1873)+$E1873)</f>
        <v>7.3592392609212647</v>
      </c>
      <c r="F1874">
        <f t="shared" si="58"/>
        <v>-9.8670838108553482E-2</v>
      </c>
      <c r="G1874">
        <f>IF(COUNTA($F$5:$F1874)&lt;=G$1,AVERAGE($F$5:$F1874),G$2*($F1874-$G1873)+$G1873)</f>
        <v>-8.4429506299370918E-2</v>
      </c>
      <c r="H1874">
        <f t="shared" si="59"/>
        <v>-1.4241331809182564E-2</v>
      </c>
    </row>
    <row r="1875" spans="1:8">
      <c r="A1875" s="3">
        <v>43361</v>
      </c>
      <c r="B1875" s="1">
        <v>7.1199999999999992</v>
      </c>
      <c r="C1875">
        <f>IF(COUNTA($B$5:$B1875)&lt;=A$1,AVERAGE($B$5:$B1875),A$2*($B1875-$C1874)+$C1874)</f>
        <v>7.2094018005336915</v>
      </c>
      <c r="D1875">
        <f>IF(COUNTA($B$5:$B1875)&lt;=B$1,AVERAGE($B$5:$B1875),B$2*($B1875-$D1874)+$D1874)</f>
        <v>7.2394831593908044</v>
      </c>
      <c r="E1875">
        <f>IF(COUNTA($B$5:$B1875)&lt;=C$1,AVERAGE($B$5:$B1875),C$2*($B1875-$E1874)+$E1874)</f>
        <v>7.3424925126567757</v>
      </c>
      <c r="F1875">
        <f t="shared" si="58"/>
        <v>-0.10300935326597127</v>
      </c>
      <c r="G1875">
        <f>IF(COUNTA($F$5:$F1875)&lt;=G$1,AVERAGE($F$5:$F1875),G$2*($F1875-$G1874)+$G1874)</f>
        <v>-8.8145475692690989E-2</v>
      </c>
      <c r="H1875">
        <f t="shared" si="59"/>
        <v>-1.4863877573280282E-2</v>
      </c>
    </row>
    <row r="1876" spans="1:8">
      <c r="A1876" s="3">
        <v>43362</v>
      </c>
      <c r="B1876" s="1">
        <v>7.1199999999999992</v>
      </c>
      <c r="C1876">
        <f>IF(COUNTA($B$5:$B1876)&lt;=A$1,AVERAGE($B$5:$B1876),A$2*($B1876-$C1875)+$C1875)</f>
        <v>7.1915214404269534</v>
      </c>
      <c r="D1876">
        <f>IF(COUNTA($B$5:$B1876)&lt;=B$1,AVERAGE($B$5:$B1876),B$2*($B1876-$D1875)+$D1875)</f>
        <v>7.2215606854821832</v>
      </c>
      <c r="E1876">
        <f>IF(COUNTA($B$5:$B1876)&lt;=C$1,AVERAGE($B$5:$B1876),C$2*($B1876-$E1875)+$E1875)</f>
        <v>7.3269180367708016</v>
      </c>
      <c r="F1876">
        <f t="shared" si="58"/>
        <v>-0.10535735128861834</v>
      </c>
      <c r="G1876">
        <f>IF(COUNTA($F$5:$F1876)&lt;=G$1,AVERAGE($F$5:$F1876),G$2*($F1876-$G1875)+$G1875)</f>
        <v>-9.1587850811876453E-2</v>
      </c>
      <c r="H1876">
        <f t="shared" si="59"/>
        <v>-1.3769500476741886E-2</v>
      </c>
    </row>
    <row r="1877" spans="1:8">
      <c r="A1877" s="3">
        <v>43363</v>
      </c>
      <c r="B1877" s="1">
        <v>7.34</v>
      </c>
      <c r="C1877">
        <f>IF(COUNTA($B$5:$B1877)&lt;=A$1,AVERAGE($B$5:$B1877),A$2*($B1877-$C1876)+$C1876)</f>
        <v>7.2212171523415627</v>
      </c>
      <c r="D1877">
        <f>IF(COUNTA($B$5:$B1877)&lt;=B$1,AVERAGE($B$5:$B1877),B$2*($B1877-$D1876)+$D1876)</f>
        <v>7.2393265826598556</v>
      </c>
      <c r="E1877">
        <f>IF(COUNTA($B$5:$B1877)&lt;=C$1,AVERAGE($B$5:$B1877),C$2*($B1877-$E1876)+$E1876)</f>
        <v>7.3278337741968453</v>
      </c>
      <c r="F1877">
        <f t="shared" si="58"/>
        <v>-8.8507191536989716E-2</v>
      </c>
      <c r="G1877">
        <f>IF(COUNTA($F$5:$F1877)&lt;=G$1,AVERAGE($F$5:$F1877),G$2*($F1877-$G1876)+$G1876)</f>
        <v>-9.0971718956899109E-2</v>
      </c>
      <c r="H1877">
        <f t="shared" si="59"/>
        <v>2.4645274199093931E-3</v>
      </c>
    </row>
    <row r="1878" spans="1:8">
      <c r="A1878" s="3">
        <v>43364</v>
      </c>
      <c r="B1878" s="1">
        <v>7.3199999999999994</v>
      </c>
      <c r="C1878">
        <f>IF(COUNTA($B$5:$B1878)&lt;=A$1,AVERAGE($B$5:$B1878),A$2*($B1878-$C1877)+$C1877)</f>
        <v>7.2409737218732504</v>
      </c>
      <c r="D1878">
        <f>IF(COUNTA($B$5:$B1878)&lt;=B$1,AVERAGE($B$5:$B1878),B$2*($B1878-$D1877)+$D1877)</f>
        <v>7.2514275952608775</v>
      </c>
      <c r="E1878">
        <f>IF(COUNTA($B$5:$B1878)&lt;=C$1,AVERAGE($B$5:$B1878),C$2*($B1878-$E1877)+$E1877)</f>
        <v>7.327285410003066</v>
      </c>
      <c r="F1878">
        <f t="shared" si="58"/>
        <v>-7.5857814742188445E-2</v>
      </c>
      <c r="G1878">
        <f>IF(COUNTA($F$5:$F1878)&lt;=G$1,AVERAGE($F$5:$F1878),G$2*($F1878-$G1877)+$G1877)</f>
        <v>-8.7948938113956973E-2</v>
      </c>
      <c r="H1878">
        <f t="shared" si="59"/>
        <v>1.2091123371768528E-2</v>
      </c>
    </row>
    <row r="1879" spans="1:8">
      <c r="A1879" s="3">
        <v>43365</v>
      </c>
      <c r="B1879" s="1">
        <v>7.27</v>
      </c>
      <c r="C1879">
        <f>IF(COUNTA($B$5:$B1879)&lt;=A$1,AVERAGE($B$5:$B1879),A$2*($B1879-$C1878)+$C1878)</f>
        <v>7.2467789774986002</v>
      </c>
      <c r="D1879">
        <f>IF(COUNTA($B$5:$B1879)&lt;=B$1,AVERAGE($B$5:$B1879),B$2*($B1879-$D1878)+$D1878)</f>
        <v>7.2542134559717457</v>
      </c>
      <c r="E1879">
        <f>IF(COUNTA($B$5:$B1879)&lt;=C$1,AVERAGE($B$5:$B1879),C$2*($B1879-$E1878)+$E1878)</f>
        <v>7.323275431302851</v>
      </c>
      <c r="F1879">
        <f t="shared" si="58"/>
        <v>-6.9061975331105252E-2</v>
      </c>
      <c r="G1879">
        <f>IF(COUNTA($F$5:$F1879)&lt;=G$1,AVERAGE($F$5:$F1879),G$2*($F1879-$G1878)+$G1878)</f>
        <v>-8.4171545557386623E-2</v>
      </c>
      <c r="H1879">
        <f t="shared" si="59"/>
        <v>1.5109570226281371E-2</v>
      </c>
    </row>
    <row r="1880" spans="1:8">
      <c r="A1880" s="3">
        <v>43368</v>
      </c>
      <c r="B1880" s="1">
        <v>7.22</v>
      </c>
      <c r="C1880">
        <f>IF(COUNTA($B$5:$B1880)&lt;=A$1,AVERAGE($B$5:$B1880),A$2*($B1880-$C1879)+$C1879)</f>
        <v>7.2414231819988801</v>
      </c>
      <c r="D1880">
        <f>IF(COUNTA($B$5:$B1880)&lt;=B$1,AVERAGE($B$5:$B1880),B$2*($B1880-$D1879)+$D1879)</f>
        <v>7.2490814375759838</v>
      </c>
      <c r="E1880">
        <f>IF(COUNTA($B$5:$B1880)&lt;=C$1,AVERAGE($B$5:$B1880),C$2*($B1880-$E1879)+$E1879)</f>
        <v>7.3160461511116512</v>
      </c>
      <c r="F1880">
        <f t="shared" si="58"/>
        <v>-6.6964713535667464E-2</v>
      </c>
      <c r="G1880">
        <f>IF(COUNTA($F$5:$F1880)&lt;=G$1,AVERAGE($F$5:$F1880),G$2*($F1880-$G1879)+$G1879)</f>
        <v>-8.0730179153042786E-2</v>
      </c>
      <c r="H1880">
        <f t="shared" si="59"/>
        <v>1.3765465617375322E-2</v>
      </c>
    </row>
    <row r="1881" spans="1:8">
      <c r="A1881" s="3">
        <v>43369</v>
      </c>
      <c r="B1881" s="1">
        <v>7.18</v>
      </c>
      <c r="C1881">
        <f>IF(COUNTA($B$5:$B1881)&lt;=A$1,AVERAGE($B$5:$B1881),A$2*($B1881-$C1880)+$C1880)</f>
        <v>7.2291385455991044</v>
      </c>
      <c r="D1881">
        <f>IF(COUNTA($B$5:$B1881)&lt;=B$1,AVERAGE($B$5:$B1881),B$2*($B1881-$D1880)+$D1880)</f>
        <v>7.2387192219395864</v>
      </c>
      <c r="E1881">
        <f>IF(COUNTA($B$5:$B1881)&lt;=C$1,AVERAGE($B$5:$B1881),C$2*($B1881-$E1880)+$E1880)</f>
        <v>7.306522920533836</v>
      </c>
      <c r="F1881">
        <f t="shared" si="58"/>
        <v>-6.7803698594249617E-2</v>
      </c>
      <c r="G1881">
        <f>IF(COUNTA($F$5:$F1881)&lt;=G$1,AVERAGE($F$5:$F1881),G$2*($F1881-$G1880)+$G1880)</f>
        <v>-7.8144883041284155E-2</v>
      </c>
      <c r="H1881">
        <f t="shared" si="59"/>
        <v>1.0341184447034538E-2</v>
      </c>
    </row>
    <row r="1882" spans="1:8">
      <c r="A1882" s="3">
        <v>43370</v>
      </c>
      <c r="B1882" s="1">
        <v>7.14</v>
      </c>
      <c r="C1882">
        <f>IF(COUNTA($B$5:$B1882)&lt;=A$1,AVERAGE($B$5:$B1882),A$2*($B1882-$C1881)+$C1881)</f>
        <v>7.2113108364792833</v>
      </c>
      <c r="D1882">
        <f>IF(COUNTA($B$5:$B1882)&lt;=B$1,AVERAGE($B$5:$B1882),B$2*($B1882-$D1881)+$D1881)</f>
        <v>7.223911338648648</v>
      </c>
      <c r="E1882">
        <f>IF(COUNTA($B$5:$B1882)&lt;=C$1,AVERAGE($B$5:$B1882),C$2*($B1882-$E1881)+$E1881)</f>
        <v>7.2948663160964671</v>
      </c>
      <c r="F1882">
        <f t="shared" si="58"/>
        <v>-7.095497744781909E-2</v>
      </c>
      <c r="G1882">
        <f>IF(COUNTA($F$5:$F1882)&lt;=G$1,AVERAGE($F$5:$F1882),G$2*($F1882-$G1881)+$G1881)</f>
        <v>-7.6706901922591136E-2</v>
      </c>
      <c r="H1882">
        <f t="shared" si="59"/>
        <v>5.7519244747720466E-3</v>
      </c>
    </row>
    <row r="1883" spans="1:8">
      <c r="A1883" s="3">
        <v>43371</v>
      </c>
      <c r="B1883" s="1">
        <v>7.1199999999999992</v>
      </c>
      <c r="C1883">
        <f>IF(COUNTA($B$5:$B1883)&lt;=A$1,AVERAGE($B$5:$B1883),A$2*($B1883-$C1882)+$C1882)</f>
        <v>7.1930486691834261</v>
      </c>
      <c r="D1883">
        <f>IF(COUNTA($B$5:$B1883)&lt;=B$1,AVERAGE($B$5:$B1883),B$2*($B1883-$D1882)+$D1882)</f>
        <v>7.2083246378513506</v>
      </c>
      <c r="E1883">
        <f>IF(COUNTA($B$5:$B1883)&lt;=C$1,AVERAGE($B$5:$B1883),C$2*($B1883-$E1882)+$E1882)</f>
        <v>7.2826256739697142</v>
      </c>
      <c r="F1883">
        <f t="shared" si="58"/>
        <v>-7.4301036118363584E-2</v>
      </c>
      <c r="G1883">
        <f>IF(COUNTA($F$5:$F1883)&lt;=G$1,AVERAGE($F$5:$F1883),G$2*($F1883-$G1882)+$G1882)</f>
        <v>-7.6225728761745631E-2</v>
      </c>
      <c r="H1883">
        <f t="shared" si="59"/>
        <v>1.9246926433820477E-3</v>
      </c>
    </row>
    <row r="1884" spans="1:8">
      <c r="A1884" s="3">
        <v>43372</v>
      </c>
      <c r="B1884" s="1">
        <v>7.17</v>
      </c>
      <c r="C1884">
        <f>IF(COUNTA($B$5:$B1884)&lt;=A$1,AVERAGE($B$5:$B1884),A$2*($B1884-$C1883)+$C1883)</f>
        <v>7.1884389353467411</v>
      </c>
      <c r="D1884">
        <f>IF(COUNTA($B$5:$B1884)&lt;=B$1,AVERAGE($B$5:$B1884),B$2*($B1884-$D1883)+$D1883)</f>
        <v>7.2025759421736479</v>
      </c>
      <c r="E1884">
        <f>IF(COUNTA($B$5:$B1884)&lt;=C$1,AVERAGE($B$5:$B1884),C$2*($B1884-$E1883)+$E1883)</f>
        <v>7.2747418767918344</v>
      </c>
      <c r="F1884">
        <f t="shared" si="58"/>
        <v>-7.2165934618186434E-2</v>
      </c>
      <c r="G1884">
        <f>IF(COUNTA($F$5:$F1884)&lt;=G$1,AVERAGE($F$5:$F1884),G$2*($F1884-$G1883)+$G1883)</f>
        <v>-7.5413769933033795E-2</v>
      </c>
      <c r="H1884">
        <f t="shared" si="59"/>
        <v>3.247835314847361E-3</v>
      </c>
    </row>
    <row r="1885" spans="1:8">
      <c r="A1885" s="3">
        <v>43375</v>
      </c>
      <c r="B1885" s="1">
        <v>7.1599999999999993</v>
      </c>
      <c r="C1885">
        <f>IF(COUNTA($B$5:$B1885)&lt;=A$1,AVERAGE($B$5:$B1885),A$2*($B1885-$C1884)+$C1884)</f>
        <v>7.1827511482773927</v>
      </c>
      <c r="D1885">
        <f>IF(COUNTA($B$5:$B1885)&lt;=B$1,AVERAGE($B$5:$B1885),B$2*($B1885-$D1884)+$D1884)</f>
        <v>7.1961895508476008</v>
      </c>
      <c r="E1885">
        <f>IF(COUNTA($B$5:$B1885)&lt;=C$1,AVERAGE($B$5:$B1885),C$2*($B1885-$E1884)+$E1884)</f>
        <v>7.2667099454164061</v>
      </c>
      <c r="F1885">
        <f t="shared" si="58"/>
        <v>-7.0520394568805322E-2</v>
      </c>
      <c r="G1885">
        <f>IF(COUNTA($F$5:$F1885)&lt;=G$1,AVERAGE($F$5:$F1885),G$2*($F1885-$G1884)+$G1884)</f>
        <v>-7.4435094860188095E-2</v>
      </c>
      <c r="H1885">
        <f t="shared" si="59"/>
        <v>3.9147002913827722E-3</v>
      </c>
    </row>
    <row r="1886" spans="1:8">
      <c r="A1886" s="3">
        <v>43376</v>
      </c>
      <c r="B1886" s="1">
        <v>7.0399999999999991</v>
      </c>
      <c r="C1886">
        <f>IF(COUNTA($B$5:$B1886)&lt;=A$1,AVERAGE($B$5:$B1886),A$2*($B1886-$C1885)+$C1885)</f>
        <v>7.154200918621914</v>
      </c>
      <c r="D1886">
        <f>IF(COUNTA($B$5:$B1886)&lt;=B$1,AVERAGE($B$5:$B1886),B$2*($B1886-$D1885)+$D1885)</f>
        <v>7.1727611182204605</v>
      </c>
      <c r="E1886">
        <f>IF(COUNTA($B$5:$B1886)&lt;=C$1,AVERAGE($B$5:$B1886),C$2*($B1886-$E1885)+$E1885)</f>
        <v>7.2508402492372577</v>
      </c>
      <c r="F1886">
        <f t="shared" si="58"/>
        <v>-7.8079131016797199E-2</v>
      </c>
      <c r="G1886">
        <f>IF(COUNTA($F$5:$F1886)&lt;=G$1,AVERAGE($F$5:$F1886),G$2*($F1886-$G1885)+$G1885)</f>
        <v>-7.5163902091509915E-2</v>
      </c>
      <c r="H1886">
        <f t="shared" si="59"/>
        <v>-2.9152289252872832E-3</v>
      </c>
    </row>
    <row r="1887" spans="1:8">
      <c r="A1887" s="3">
        <v>43377</v>
      </c>
      <c r="B1887" s="1">
        <v>7.1199999999999992</v>
      </c>
      <c r="C1887">
        <f>IF(COUNTA($B$5:$B1887)&lt;=A$1,AVERAGE($B$5:$B1887),A$2*($B1887-$C1886)+$C1886)</f>
        <v>7.1473607348975312</v>
      </c>
      <c r="D1887">
        <f>IF(COUNTA($B$5:$B1887)&lt;=B$1,AVERAGE($B$5:$B1887),B$2*($B1887-$D1886)+$D1886)</f>
        <v>7.1648469504873908</v>
      </c>
      <c r="E1887">
        <f>IF(COUNTA($B$5:$B1887)&lt;=C$1,AVERAGE($B$5:$B1887),C$2*($B1887-$E1886)+$E1886)</f>
        <v>7.2416814317906493</v>
      </c>
      <c r="F1887">
        <f t="shared" si="58"/>
        <v>-7.6834481303258428E-2</v>
      </c>
      <c r="G1887">
        <f>IF(COUNTA($F$5:$F1887)&lt;=G$1,AVERAGE($F$5:$F1887),G$2*($F1887-$G1886)+$G1886)</f>
        <v>-7.5498017933859615E-2</v>
      </c>
      <c r="H1887">
        <f t="shared" si="59"/>
        <v>-1.3364633693988132E-3</v>
      </c>
    </row>
    <row r="1888" spans="1:8">
      <c r="A1888" s="3">
        <v>43378</v>
      </c>
      <c r="B1888" s="1">
        <v>7.1099999999999994</v>
      </c>
      <c r="C1888">
        <f>IF(COUNTA($B$5:$B1888)&lt;=A$1,AVERAGE($B$5:$B1888),A$2*($B1888-$C1887)+$C1887)</f>
        <v>7.1398885879180245</v>
      </c>
      <c r="D1888">
        <f>IF(COUNTA($B$5:$B1888)&lt;=B$1,AVERAGE($B$5:$B1888),B$2*($B1888-$D1887)+$D1887)</f>
        <v>7.1566199079142825</v>
      </c>
      <c r="E1888">
        <f>IF(COUNTA($B$5:$B1888)&lt;=C$1,AVERAGE($B$5:$B1888),C$2*($B1888-$E1887)+$E1887)</f>
        <v>7.2324637315653035</v>
      </c>
      <c r="F1888">
        <f t="shared" si="58"/>
        <v>-7.5843823651021047E-2</v>
      </c>
      <c r="G1888">
        <f>IF(COUNTA($F$5:$F1888)&lt;=G$1,AVERAGE($F$5:$F1888),G$2*($F1888-$G1887)+$G1887)</f>
        <v>-7.5567179077291907E-2</v>
      </c>
      <c r="H1888">
        <f t="shared" si="59"/>
        <v>-2.7664457372914009E-4</v>
      </c>
    </row>
    <row r="1889" spans="1:8">
      <c r="A1889" s="3">
        <v>43379</v>
      </c>
      <c r="B1889" s="1">
        <v>7.1</v>
      </c>
      <c r="C1889">
        <f>IF(COUNTA($B$5:$B1889)&lt;=A$1,AVERAGE($B$5:$B1889),A$2*($B1889-$C1888)+$C1888)</f>
        <v>7.1319108703344192</v>
      </c>
      <c r="D1889">
        <f>IF(COUNTA($B$5:$B1889)&lt;=B$1,AVERAGE($B$5:$B1889),B$2*($B1889-$D1888)+$D1888)</f>
        <v>7.1481269217271404</v>
      </c>
      <c r="E1889">
        <f>IF(COUNTA($B$5:$B1889)&lt;=C$1,AVERAGE($B$5:$B1889),C$2*($B1889-$E1888)+$E1888)</f>
        <v>7.2231912703557324</v>
      </c>
      <c r="F1889">
        <f t="shared" si="58"/>
        <v>-7.5064348628592015E-2</v>
      </c>
      <c r="G1889">
        <f>IF(COUNTA($F$5:$F1889)&lt;=G$1,AVERAGE($F$5:$F1889),G$2*($F1889-$G1888)+$G1888)</f>
        <v>-7.5466612987551931E-2</v>
      </c>
      <c r="H1889">
        <f t="shared" si="59"/>
        <v>4.0226435895991675E-4</v>
      </c>
    </row>
    <row r="1890" spans="1:8">
      <c r="A1890" s="3">
        <v>43382</v>
      </c>
      <c r="B1890" s="1">
        <v>7.1099999999999994</v>
      </c>
      <c r="C1890">
        <f>IF(COUNTA($B$5:$B1890)&lt;=A$1,AVERAGE($B$5:$B1890),A$2*($B1890-$C1889)+$C1889)</f>
        <v>7.127528696267535</v>
      </c>
      <c r="D1890">
        <f>IF(COUNTA($B$5:$B1890)&lt;=B$1,AVERAGE($B$5:$B1890),B$2*($B1890-$D1889)+$D1889)</f>
        <v>7.1424078834680689</v>
      </c>
      <c r="E1890">
        <f>IF(COUNTA($B$5:$B1890)&lt;=C$1,AVERAGE($B$5:$B1890),C$2*($B1890-$E1889)+$E1889)</f>
        <v>7.2152678814308313</v>
      </c>
      <c r="F1890">
        <f t="shared" si="58"/>
        <v>-7.2859997962762435E-2</v>
      </c>
      <c r="G1890">
        <f>IF(COUNTA($F$5:$F1890)&lt;=G$1,AVERAGE($F$5:$F1890),G$2*($F1890-$G1889)+$G1889)</f>
        <v>-7.4945289982594032E-2</v>
      </c>
      <c r="H1890">
        <f t="shared" si="59"/>
        <v>2.0852920198315972E-3</v>
      </c>
    </row>
    <row r="1891" spans="1:8">
      <c r="A1891" s="3">
        <v>43383</v>
      </c>
      <c r="B1891" s="1">
        <v>7.0699999999999994</v>
      </c>
      <c r="C1891">
        <f>IF(COUNTA($B$5:$B1891)&lt;=A$1,AVERAGE($B$5:$B1891),A$2*($B1891-$C1890)+$C1890)</f>
        <v>7.1160229570140281</v>
      </c>
      <c r="D1891">
        <f>IF(COUNTA($B$5:$B1891)&lt;=B$1,AVERAGE($B$5:$B1891),B$2*($B1891-$D1890)+$D1890)</f>
        <v>7.1315467009478581</v>
      </c>
      <c r="E1891">
        <f>IF(COUNTA($B$5:$B1891)&lt;=C$1,AVERAGE($B$5:$B1891),C$2*($B1891-$E1890)+$E1890)</f>
        <v>7.205099129730673</v>
      </c>
      <c r="F1891">
        <f t="shared" si="58"/>
        <v>-7.3552428782814872E-2</v>
      </c>
      <c r="G1891">
        <f>IF(COUNTA($F$5:$F1891)&lt;=G$1,AVERAGE($F$5:$F1891),G$2*($F1891-$G1890)+$G1890)</f>
        <v>-7.4666717742638194E-2</v>
      </c>
      <c r="H1891">
        <f t="shared" si="59"/>
        <v>1.114288959823323E-3</v>
      </c>
    </row>
    <row r="1892" spans="1:8">
      <c r="A1892" s="3">
        <v>43384</v>
      </c>
      <c r="B1892" s="1">
        <v>7.0699999999999994</v>
      </c>
      <c r="C1892">
        <f>IF(COUNTA($B$5:$B1892)&lt;=A$1,AVERAGE($B$5:$B1892),A$2*($B1892-$C1891)+$C1891)</f>
        <v>7.1068183656112227</v>
      </c>
      <c r="D1892">
        <f>IF(COUNTA($B$5:$B1892)&lt;=B$1,AVERAGE($B$5:$B1892),B$2*($B1892-$D1891)+$D1891)</f>
        <v>7.1223146958056791</v>
      </c>
      <c r="E1892">
        <f>IF(COUNTA($B$5:$B1892)&lt;=C$1,AVERAGE($B$5:$B1892),C$2*($B1892-$E1891)+$E1891)</f>
        <v>7.1956421906495258</v>
      </c>
      <c r="F1892">
        <f t="shared" si="58"/>
        <v>-7.3327494843846708E-2</v>
      </c>
      <c r="G1892">
        <f>IF(COUNTA($F$5:$F1892)&lt;=G$1,AVERAGE($F$5:$F1892),G$2*($F1892-$G1891)+$G1891)</f>
        <v>-7.4398873162879894E-2</v>
      </c>
      <c r="H1892">
        <f t="shared" si="59"/>
        <v>1.0713783190331866E-3</v>
      </c>
    </row>
    <row r="1893" spans="1:8">
      <c r="A1893" s="3">
        <v>43385</v>
      </c>
      <c r="B1893" s="1">
        <v>7.06</v>
      </c>
      <c r="C1893">
        <f>IF(COUNTA($B$5:$B1893)&lt;=A$1,AVERAGE($B$5:$B1893),A$2*($B1893-$C1892)+$C1892)</f>
        <v>7.0974546924889781</v>
      </c>
      <c r="D1893">
        <f>IF(COUNTA($B$5:$B1893)&lt;=B$1,AVERAGE($B$5:$B1893),B$2*($B1893-$D1892)+$D1892)</f>
        <v>7.1129674914348273</v>
      </c>
      <c r="E1893">
        <f>IF(COUNTA($B$5:$B1893)&lt;=C$1,AVERAGE($B$5:$B1893),C$2*($B1893-$E1892)+$E1892)</f>
        <v>7.1861472373040591</v>
      </c>
      <c r="F1893">
        <f t="shared" si="58"/>
        <v>-7.3179745869231816E-2</v>
      </c>
      <c r="G1893">
        <f>IF(COUNTA($F$5:$F1893)&lt;=G$1,AVERAGE($F$5:$F1893),G$2*($F1893-$G1892)+$G1892)</f>
        <v>-7.4155047704150281E-2</v>
      </c>
      <c r="H1893">
        <f t="shared" si="59"/>
        <v>9.7530183491846556E-4</v>
      </c>
    </row>
    <row r="1894" spans="1:8">
      <c r="A1894" s="3">
        <v>43386</v>
      </c>
      <c r="B1894" s="1">
        <v>7.06</v>
      </c>
      <c r="C1894">
        <f>IF(COUNTA($B$5:$B1894)&lt;=A$1,AVERAGE($B$5:$B1894),A$2*($B1894-$C1893)+$C1893)</f>
        <v>7.0899637539911824</v>
      </c>
      <c r="D1894">
        <f>IF(COUNTA($B$5:$B1894)&lt;=B$1,AVERAGE($B$5:$B1894),B$2*($B1894-$D1893)+$D1893)</f>
        <v>7.1050223677196032</v>
      </c>
      <c r="E1894">
        <f>IF(COUNTA($B$5:$B1894)&lt;=C$1,AVERAGE($B$5:$B1894),C$2*($B1894-$E1893)+$E1893)</f>
        <v>7.1773169306927747</v>
      </c>
      <c r="F1894">
        <f t="shared" si="58"/>
        <v>-7.2294562973171494E-2</v>
      </c>
      <c r="G1894">
        <f>IF(COUNTA($F$5:$F1894)&lt;=G$1,AVERAGE($F$5:$F1894),G$2*($F1894-$G1893)+$G1893)</f>
        <v>-7.3782950757954519E-2</v>
      </c>
      <c r="H1894">
        <f t="shared" si="59"/>
        <v>1.488387784783024E-3</v>
      </c>
    </row>
    <row r="1895" spans="1:8">
      <c r="A1895" s="3">
        <v>43389</v>
      </c>
      <c r="B1895" s="1">
        <v>7.06</v>
      </c>
      <c r="C1895">
        <f>IF(COUNTA($B$5:$B1895)&lt;=A$1,AVERAGE($B$5:$B1895),A$2*($B1895-$C1894)+$C1894)</f>
        <v>7.0839710031929455</v>
      </c>
      <c r="D1895">
        <f>IF(COUNTA($B$5:$B1895)&lt;=B$1,AVERAGE($B$5:$B1895),B$2*($B1895-$D1894)+$D1894)</f>
        <v>7.098269012561663</v>
      </c>
      <c r="E1895">
        <f>IF(COUNTA($B$5:$B1895)&lt;=C$1,AVERAGE($B$5:$B1895),C$2*($B1895-$E1894)+$E1894)</f>
        <v>7.1691047455442805</v>
      </c>
      <c r="F1895">
        <f t="shared" si="58"/>
        <v>-7.0835732982617472E-2</v>
      </c>
      <c r="G1895">
        <f>IF(COUNTA($F$5:$F1895)&lt;=G$1,AVERAGE($F$5:$F1895),G$2*($F1895-$G1894)+$G1894)</f>
        <v>-7.3193507202887115E-2</v>
      </c>
      <c r="H1895">
        <f t="shared" si="59"/>
        <v>2.3577742202696428E-3</v>
      </c>
    </row>
    <row r="1896" spans="1:8">
      <c r="A1896" s="3">
        <v>43390</v>
      </c>
      <c r="B1896" s="1">
        <v>7.02</v>
      </c>
      <c r="C1896">
        <f>IF(COUNTA($B$5:$B1896)&lt;=A$1,AVERAGE($B$5:$B1896),A$2*($B1896-$C1895)+$C1895)</f>
        <v>7.0711768025543567</v>
      </c>
      <c r="D1896">
        <f>IF(COUNTA($B$5:$B1896)&lt;=B$1,AVERAGE($B$5:$B1896),B$2*($B1896-$D1895)+$D1895)</f>
        <v>7.0865286606774136</v>
      </c>
      <c r="E1896">
        <f>IF(COUNTA($B$5:$B1896)&lt;=C$1,AVERAGE($B$5:$B1896),C$2*($B1896-$E1895)+$E1895)</f>
        <v>7.1586674133561807</v>
      </c>
      <c r="F1896">
        <f t="shared" si="58"/>
        <v>-7.2138752678767126E-2</v>
      </c>
      <c r="G1896">
        <f>IF(COUNTA($F$5:$F1896)&lt;=G$1,AVERAGE($F$5:$F1896),G$2*($F1896-$G1895)+$G1895)</f>
        <v>-7.298255629806312E-2</v>
      </c>
      <c r="H1896">
        <f t="shared" si="59"/>
        <v>8.4380361929599357E-4</v>
      </c>
    </row>
    <row r="1897" spans="1:8">
      <c r="A1897" s="3">
        <v>43391</v>
      </c>
      <c r="B1897" s="1">
        <v>7.01</v>
      </c>
      <c r="C1897">
        <f>IF(COUNTA($B$5:$B1897)&lt;=A$1,AVERAGE($B$5:$B1897),A$2*($B1897-$C1896)+$C1896)</f>
        <v>7.0589414420434853</v>
      </c>
      <c r="D1897">
        <f>IF(COUNTA($B$5:$B1897)&lt;=B$1,AVERAGE($B$5:$B1897),B$2*($B1897-$D1896)+$D1896)</f>
        <v>7.0750493615758012</v>
      </c>
      <c r="E1897">
        <f>IF(COUNTA($B$5:$B1897)&lt;=C$1,AVERAGE($B$5:$B1897),C$2*($B1897-$E1896)+$E1896)</f>
        <v>7.1482606944212481</v>
      </c>
      <c r="F1897">
        <f t="shared" si="58"/>
        <v>-7.3211332845446897E-2</v>
      </c>
      <c r="G1897">
        <f>IF(COUNTA($F$5:$F1897)&lt;=G$1,AVERAGE($F$5:$F1897),G$2*($F1897-$G1896)+$G1896)</f>
        <v>-7.3028311607539878E-2</v>
      </c>
      <c r="H1897">
        <f t="shared" si="59"/>
        <v>-1.8302123790701896E-4</v>
      </c>
    </row>
    <row r="1898" spans="1:8">
      <c r="A1898" s="3">
        <v>43392</v>
      </c>
      <c r="B1898" s="1">
        <v>6.89</v>
      </c>
      <c r="C1898">
        <f>IF(COUNTA($B$5:$B1898)&lt;=A$1,AVERAGE($B$5:$B1898),A$2*($B1898-$C1897)+$C1897)</f>
        <v>7.025153153634788</v>
      </c>
      <c r="D1898">
        <f>IF(COUNTA($B$5:$B1898)&lt;=B$1,AVERAGE($B$5:$B1898),B$2*($B1898-$D1897)+$D1897)</f>
        <v>7.0472919573394313</v>
      </c>
      <c r="E1898">
        <f>IF(COUNTA($B$5:$B1898)&lt;=C$1,AVERAGE($B$5:$B1898),C$2*($B1898-$E1897)+$E1897)</f>
        <v>7.1301824458117604</v>
      </c>
      <c r="F1898">
        <f t="shared" si="58"/>
        <v>-8.289048847232916E-2</v>
      </c>
      <c r="G1898">
        <f>IF(COUNTA($F$5:$F1898)&lt;=G$1,AVERAGE($F$5:$F1898),G$2*($F1898-$G1897)+$G1897)</f>
        <v>-7.5000746980497732E-2</v>
      </c>
      <c r="H1898">
        <f t="shared" si="59"/>
        <v>-7.8897414918314285E-3</v>
      </c>
    </row>
    <row r="1899" spans="1:8">
      <c r="A1899" s="3">
        <v>43393</v>
      </c>
      <c r="B1899" s="1">
        <v>6.8699999999999992</v>
      </c>
      <c r="C1899">
        <f>IF(COUNTA($B$5:$B1899)&lt;=A$1,AVERAGE($B$5:$B1899),A$2*($B1899-$C1898)+$C1898)</f>
        <v>6.9941225229078299</v>
      </c>
      <c r="D1899">
        <f>IF(COUNTA($B$5:$B1899)&lt;=B$1,AVERAGE($B$5:$B1899),B$2*($B1899-$D1898)+$D1898)</f>
        <v>7.0206981637385164</v>
      </c>
      <c r="E1899">
        <f>IF(COUNTA($B$5:$B1899)&lt;=C$1,AVERAGE($B$5:$B1899),C$2*($B1899-$E1898)+$E1898)</f>
        <v>7.1119696746049375</v>
      </c>
      <c r="F1899">
        <f t="shared" si="58"/>
        <v>-9.1271510866421046E-2</v>
      </c>
      <c r="G1899">
        <f>IF(COUNTA($F$5:$F1899)&lt;=G$1,AVERAGE($F$5:$F1899),G$2*($F1899-$G1898)+$G1898)</f>
        <v>-7.8254899757682392E-2</v>
      </c>
      <c r="H1899">
        <f t="shared" si="59"/>
        <v>-1.3016611108738654E-2</v>
      </c>
    </row>
    <row r="1900" spans="1:8">
      <c r="A1900" s="3">
        <v>43396</v>
      </c>
      <c r="B1900" s="1">
        <v>7.0699999999999994</v>
      </c>
      <c r="C1900">
        <f>IF(COUNTA($B$5:$B1900)&lt;=A$1,AVERAGE($B$5:$B1900),A$2*($B1900-$C1899)+$C1899)</f>
        <v>7.0092980183262634</v>
      </c>
      <c r="D1900">
        <f>IF(COUNTA($B$5:$B1900)&lt;=B$1,AVERAGE($B$5:$B1900),B$2*($B1900-$D1899)+$D1899)</f>
        <v>7.0280934391777388</v>
      </c>
      <c r="E1900">
        <f>IF(COUNTA($B$5:$B1900)&lt;=C$1,AVERAGE($B$5:$B1900),C$2*($B1900-$E1899)+$E1899)</f>
        <v>7.1090317973825918</v>
      </c>
      <c r="F1900">
        <f t="shared" si="58"/>
        <v>-8.0938358204853067E-2</v>
      </c>
      <c r="G1900">
        <f>IF(COUNTA($F$5:$F1900)&lt;=G$1,AVERAGE($F$5:$F1900),G$2*($F1900-$G1899)+$G1899)</f>
        <v>-7.8791591447116532E-2</v>
      </c>
      <c r="H1900">
        <f t="shared" si="59"/>
        <v>-2.1467667577365346E-3</v>
      </c>
    </row>
    <row r="1901" spans="1:8">
      <c r="A1901" s="3">
        <v>43397</v>
      </c>
      <c r="B1901" s="1">
        <v>7.06</v>
      </c>
      <c r="C1901">
        <f>IF(COUNTA($B$5:$B1901)&lt;=A$1,AVERAGE($B$5:$B1901),A$2*($B1901-$C1900)+$C1900)</f>
        <v>7.0194384146610105</v>
      </c>
      <c r="D1901">
        <f>IF(COUNTA($B$5:$B1901)&lt;=B$1,AVERAGE($B$5:$B1901),B$2*($B1901-$D1900)+$D1900)</f>
        <v>7.0328794233010781</v>
      </c>
      <c r="E1901">
        <f>IF(COUNTA($B$5:$B1901)&lt;=C$1,AVERAGE($B$5:$B1901),C$2*($B1901-$E1900)+$E1900)</f>
        <v>7.1055995715658105</v>
      </c>
      <c r="F1901">
        <f t="shared" si="58"/>
        <v>-7.2720148264732387E-2</v>
      </c>
      <c r="G1901">
        <f>IF(COUNTA($F$5:$F1901)&lt;=G$1,AVERAGE($F$5:$F1901),G$2*($F1901-$G1900)+$G1900)</f>
        <v>-7.7577302810639709E-2</v>
      </c>
      <c r="H1901">
        <f t="shared" si="59"/>
        <v>4.8571545459073218E-3</v>
      </c>
    </row>
    <row r="1902" spans="1:8">
      <c r="A1902" s="3">
        <v>43398</v>
      </c>
      <c r="B1902" s="1">
        <v>7.05</v>
      </c>
      <c r="C1902">
        <f>IF(COUNTA($B$5:$B1902)&lt;=A$1,AVERAGE($B$5:$B1902),A$2*($B1902-$C1901)+$C1901)</f>
        <v>7.0255507317288082</v>
      </c>
      <c r="D1902">
        <f>IF(COUNTA($B$5:$B1902)&lt;=B$1,AVERAGE($B$5:$B1902),B$2*($B1902-$D1901)+$D1901)</f>
        <v>7.0354475098059162</v>
      </c>
      <c r="E1902">
        <f>IF(COUNTA($B$5:$B1902)&lt;=C$1,AVERAGE($B$5:$B1902),C$2*($B1902-$E1901)+$E1901)</f>
        <v>7.1017076015562033</v>
      </c>
      <c r="F1902">
        <f t="shared" si="58"/>
        <v>-6.6260091750287131E-2</v>
      </c>
      <c r="G1902">
        <f>IF(COUNTA($F$5:$F1902)&lt;=G$1,AVERAGE($F$5:$F1902),G$2*($F1902-$G1901)+$G1901)</f>
        <v>-7.5313860598569191E-2</v>
      </c>
      <c r="H1902">
        <f t="shared" si="59"/>
        <v>9.0537688482820594E-3</v>
      </c>
    </row>
    <row r="1903" spans="1:8">
      <c r="A1903" s="3">
        <v>43399</v>
      </c>
      <c r="B1903" s="1">
        <v>7.06</v>
      </c>
      <c r="C1903">
        <f>IF(COUNTA($B$5:$B1903)&lt;=A$1,AVERAGE($B$5:$B1903),A$2*($B1903-$C1902)+$C1902)</f>
        <v>7.0324405853830463</v>
      </c>
      <c r="D1903">
        <f>IF(COUNTA($B$5:$B1903)&lt;=B$1,AVERAGE($B$5:$B1903),B$2*($B1903-$D1902)+$D1902)</f>
        <v>7.0391303833350287</v>
      </c>
      <c r="E1903">
        <f>IF(COUNTA($B$5:$B1903)&lt;=C$1,AVERAGE($B$5:$B1903),C$2*($B1903-$E1902)+$E1902)</f>
        <v>7.0987880694472691</v>
      </c>
      <c r="F1903">
        <f t="shared" si="58"/>
        <v>-5.9657686112240427E-2</v>
      </c>
      <c r="G1903">
        <f>IF(COUNTA($F$5:$F1903)&lt;=G$1,AVERAGE($F$5:$F1903),G$2*($F1903-$G1902)+$G1902)</f>
        <v>-7.2182625701303432E-2</v>
      </c>
      <c r="H1903">
        <f t="shared" si="59"/>
        <v>1.2524939589063006E-2</v>
      </c>
    </row>
    <row r="1904" spans="1:8">
      <c r="A1904" s="3">
        <v>43400</v>
      </c>
      <c r="B1904" s="1">
        <v>7.0399999999999991</v>
      </c>
      <c r="C1904">
        <f>IF(COUNTA($B$5:$B1904)&lt;=A$1,AVERAGE($B$5:$B1904),A$2*($B1904-$C1903)+$C1903)</f>
        <v>7.0339524683064365</v>
      </c>
      <c r="D1904">
        <f>IF(COUNTA($B$5:$B1904)&lt;=B$1,AVERAGE($B$5:$B1904),B$2*($B1904-$D1903)+$D1903)</f>
        <v>7.0392608258347744</v>
      </c>
      <c r="E1904">
        <f>IF(COUNTA($B$5:$B1904)&lt;=C$1,AVERAGE($B$5:$B1904),C$2*($B1904-$E1903)+$E1903)</f>
        <v>7.09467290458596</v>
      </c>
      <c r="F1904">
        <f t="shared" si="58"/>
        <v>-5.5412078751185589E-2</v>
      </c>
      <c r="G1904">
        <f>IF(COUNTA($F$5:$F1904)&lt;=G$1,AVERAGE($F$5:$F1904),G$2*($F1904-$G1903)+$G1903)</f>
        <v>-6.8828516311279869E-2</v>
      </c>
      <c r="H1904">
        <f t="shared" si="59"/>
        <v>1.341643756009428E-2</v>
      </c>
    </row>
    <row r="1905" spans="1:8">
      <c r="A1905" s="3">
        <v>43403</v>
      </c>
      <c r="B1905" s="1">
        <v>7.06</v>
      </c>
      <c r="C1905">
        <f>IF(COUNTA($B$5:$B1905)&lt;=A$1,AVERAGE($B$5:$B1905),A$2*($B1905-$C1904)+$C1904)</f>
        <v>7.0391619746451495</v>
      </c>
      <c r="D1905">
        <f>IF(COUNTA($B$5:$B1905)&lt;=B$1,AVERAGE($B$5:$B1905),B$2*($B1905-$D1904)+$D1904)</f>
        <v>7.0423717019595582</v>
      </c>
      <c r="E1905">
        <f>IF(COUNTA($B$5:$B1905)&lt;=C$1,AVERAGE($B$5:$B1905),C$2*($B1905-$E1904)+$E1904)</f>
        <v>7.0922458012649425</v>
      </c>
      <c r="F1905">
        <f t="shared" si="58"/>
        <v>-4.9874099305384334E-2</v>
      </c>
      <c r="G1905">
        <f>IF(COUNTA($F$5:$F1905)&lt;=G$1,AVERAGE($F$5:$F1905),G$2*($F1905-$G1904)+$G1904)</f>
        <v>-6.5037632910100757E-2</v>
      </c>
      <c r="H1905">
        <f t="shared" si="59"/>
        <v>1.5163533604716423E-2</v>
      </c>
    </row>
    <row r="1906" spans="1:8">
      <c r="A1906" s="3">
        <v>43404</v>
      </c>
      <c r="B1906" s="1">
        <v>7.06</v>
      </c>
      <c r="C1906">
        <f>IF(COUNTA($B$5:$B1906)&lt;=A$1,AVERAGE($B$5:$B1906),A$2*($B1906-$C1905)+$C1905)</f>
        <v>7.0433295797161195</v>
      </c>
      <c r="D1906">
        <f>IF(COUNTA($B$5:$B1906)&lt;=B$1,AVERAGE($B$5:$B1906),B$2*($B1906-$D1905)+$D1905)</f>
        <v>7.0450159466656244</v>
      </c>
      <c r="E1906">
        <f>IF(COUNTA($B$5:$B1906)&lt;=C$1,AVERAGE($B$5:$B1906),C$2*($B1906-$E1905)+$E1905)</f>
        <v>7.0899885951763961</v>
      </c>
      <c r="F1906">
        <f t="shared" si="58"/>
        <v>-4.4972648510771762E-2</v>
      </c>
      <c r="G1906">
        <f>IF(COUNTA($F$5:$F1906)&lt;=G$1,AVERAGE($F$5:$F1906),G$2*($F1906-$G1905)+$G1905)</f>
        <v>-6.1024636030234961E-2</v>
      </c>
      <c r="H1906">
        <f t="shared" si="59"/>
        <v>1.6051987519463198E-2</v>
      </c>
    </row>
    <row r="1907" spans="1:8">
      <c r="A1907" s="3">
        <v>43405</v>
      </c>
      <c r="B1907" s="1">
        <v>7.0699999999999994</v>
      </c>
      <c r="C1907">
        <f>IF(COUNTA($B$5:$B1907)&lt;=A$1,AVERAGE($B$5:$B1907),A$2*($B1907-$C1906)+$C1906)</f>
        <v>7.0486636637728957</v>
      </c>
      <c r="D1907">
        <f>IF(COUNTA($B$5:$B1907)&lt;=B$1,AVERAGE($B$5:$B1907),B$2*($B1907-$D1906)+$D1906)</f>
        <v>7.048763554665781</v>
      </c>
      <c r="E1907">
        <f>IF(COUNTA($B$5:$B1907)&lt;=C$1,AVERAGE($B$5:$B1907),C$2*($B1907-$E1906)+$E1906)</f>
        <v>7.0885893935140487</v>
      </c>
      <c r="F1907">
        <f t="shared" si="58"/>
        <v>-3.9825838848267736E-2</v>
      </c>
      <c r="G1907">
        <f>IF(COUNTA($F$5:$F1907)&lt;=G$1,AVERAGE($F$5:$F1907),G$2*($F1907-$G1906)+$G1906)</f>
        <v>-5.6784876593841516E-2</v>
      </c>
      <c r="H1907">
        <f t="shared" si="59"/>
        <v>1.695903774557378E-2</v>
      </c>
    </row>
    <row r="1908" spans="1:8">
      <c r="A1908" s="3">
        <v>43406</v>
      </c>
      <c r="B1908" s="1">
        <v>7.0699999999999994</v>
      </c>
      <c r="C1908">
        <f>IF(COUNTA($B$5:$B1908)&lt;=A$1,AVERAGE($B$5:$B1908),A$2*($B1908-$C1907)+$C1907)</f>
        <v>7.0529309310183166</v>
      </c>
      <c r="D1908">
        <f>IF(COUNTA($B$5:$B1908)&lt;=B$1,AVERAGE($B$5:$B1908),B$2*($B1908-$D1907)+$D1907)</f>
        <v>7.051949021465914</v>
      </c>
      <c r="E1908">
        <f>IF(COUNTA($B$5:$B1908)&lt;=C$1,AVERAGE($B$5:$B1908),C$2*($B1908-$E1907)+$E1907)</f>
        <v>7.0872881359680653</v>
      </c>
      <c r="F1908">
        <f t="shared" si="58"/>
        <v>-3.5339114502151325E-2</v>
      </c>
      <c r="G1908">
        <f>IF(COUNTA($F$5:$F1908)&lt;=G$1,AVERAGE($F$5:$F1908),G$2*($F1908-$G1907)+$G1907)</f>
        <v>-5.249572417550348E-2</v>
      </c>
      <c r="H1908">
        <f t="shared" si="59"/>
        <v>1.7156609673352155E-2</v>
      </c>
    </row>
    <row r="1909" spans="1:8">
      <c r="A1909" s="3">
        <v>43407</v>
      </c>
      <c r="B1909" s="1">
        <v>7.0699999999999994</v>
      </c>
      <c r="C1909">
        <f>IF(COUNTA($B$5:$B1909)&lt;=A$1,AVERAGE($B$5:$B1909),A$2*($B1909-$C1908)+$C1908)</f>
        <v>7.0563447448146528</v>
      </c>
      <c r="D1909">
        <f>IF(COUNTA($B$5:$B1909)&lt;=B$1,AVERAGE($B$5:$B1909),B$2*($B1909-$D1908)+$D1908)</f>
        <v>7.054656668246027</v>
      </c>
      <c r="E1909">
        <f>IF(COUNTA($B$5:$B1909)&lt;=C$1,AVERAGE($B$5:$B1909),C$2*($B1909-$E1908)+$E1908)</f>
        <v>7.0860779664503006</v>
      </c>
      <c r="F1909">
        <f t="shared" si="58"/>
        <v>-3.142129820427364E-2</v>
      </c>
      <c r="G1909">
        <f>IF(COUNTA($F$5:$F1909)&lt;=G$1,AVERAGE($F$5:$F1909),G$2*($F1909-$G1908)+$G1908)</f>
        <v>-4.8280838981257512E-2</v>
      </c>
      <c r="H1909">
        <f t="shared" si="59"/>
        <v>1.6859540776983872E-2</v>
      </c>
    </row>
    <row r="1910" spans="1:8">
      <c r="A1910" s="3">
        <v>43410</v>
      </c>
      <c r="B1910" s="1">
        <v>7.05</v>
      </c>
      <c r="C1910">
        <f>IF(COUNTA($B$5:$B1910)&lt;=A$1,AVERAGE($B$5:$B1910),A$2*($B1910-$C1909)+$C1909)</f>
        <v>7.0550757958517218</v>
      </c>
      <c r="D1910">
        <f>IF(COUNTA($B$5:$B1910)&lt;=B$1,AVERAGE($B$5:$B1910),B$2*($B1910-$D1909)+$D1909)</f>
        <v>7.0539581680091228</v>
      </c>
      <c r="E1910">
        <f>IF(COUNTA($B$5:$B1910)&lt;=C$1,AVERAGE($B$5:$B1910),C$2*($B1910-$E1909)+$E1909)</f>
        <v>7.0835525087987792</v>
      </c>
      <c r="F1910">
        <f t="shared" si="58"/>
        <v>-2.9594340789656393E-2</v>
      </c>
      <c r="G1910">
        <f>IF(COUNTA($F$5:$F1910)&lt;=G$1,AVERAGE($F$5:$F1910),G$2*($F1910-$G1909)+$G1909)</f>
        <v>-4.454353934293729E-2</v>
      </c>
      <c r="H1910">
        <f t="shared" si="59"/>
        <v>1.4949198553280897E-2</v>
      </c>
    </row>
    <row r="1911" spans="1:8">
      <c r="A1911" s="3">
        <v>43411</v>
      </c>
      <c r="B1911" s="1">
        <v>6.97</v>
      </c>
      <c r="C1911">
        <f>IF(COUNTA($B$5:$B1911)&lt;=A$1,AVERAGE($B$5:$B1911),A$2*($B1911-$C1910)+$C1910)</f>
        <v>7.0380606366813776</v>
      </c>
      <c r="D1911">
        <f>IF(COUNTA($B$5:$B1911)&lt;=B$1,AVERAGE($B$5:$B1911),B$2*($B1911-$D1910)+$D1910)</f>
        <v>7.0413644428077546</v>
      </c>
      <c r="E1911">
        <f>IF(COUNTA($B$5:$B1911)&lt;=C$1,AVERAGE($B$5:$B1911),C$2*($B1911-$E1910)+$E1910)</f>
        <v>7.075603833182865</v>
      </c>
      <c r="F1911">
        <f t="shared" si="58"/>
        <v>-3.4239390375110368E-2</v>
      </c>
      <c r="G1911">
        <f>IF(COUNTA($F$5:$F1911)&lt;=G$1,AVERAGE($F$5:$F1911),G$2*($F1911-$G1910)+$G1910)</f>
        <v>-4.2482709549371903E-2</v>
      </c>
      <c r="H1911">
        <f t="shared" si="59"/>
        <v>8.2433191742615347E-3</v>
      </c>
    </row>
    <row r="1912" spans="1:8">
      <c r="A1912" s="3">
        <v>43412</v>
      </c>
      <c r="B1912" s="1">
        <v>6.97</v>
      </c>
      <c r="C1912">
        <f>IF(COUNTA($B$5:$B1912)&lt;=A$1,AVERAGE($B$5:$B1912),A$2*($B1912-$C1911)+$C1911)</f>
        <v>7.0244485093451017</v>
      </c>
      <c r="D1912">
        <f>IF(COUNTA($B$5:$B1912)&lt;=B$1,AVERAGE($B$5:$B1912),B$2*($B1912-$D1911)+$D1911)</f>
        <v>7.0306597763865915</v>
      </c>
      <c r="E1912">
        <f>IF(COUNTA($B$5:$B1912)&lt;=C$1,AVERAGE($B$5:$B1912),C$2*($B1912-$E1911)+$E1911)</f>
        <v>7.0682115648600643</v>
      </c>
      <c r="F1912">
        <f t="shared" si="58"/>
        <v>-3.7551788473472847E-2</v>
      </c>
      <c r="G1912">
        <f>IF(COUNTA($F$5:$F1912)&lt;=G$1,AVERAGE($F$5:$F1912),G$2*($F1912-$G1911)+$G1911)</f>
        <v>-4.149652533419209E-2</v>
      </c>
      <c r="H1912">
        <f t="shared" si="59"/>
        <v>3.9447368607192432E-3</v>
      </c>
    </row>
    <row r="1913" spans="1:8">
      <c r="A1913" s="3">
        <v>43413</v>
      </c>
      <c r="B1913" s="1">
        <v>7.02</v>
      </c>
      <c r="C1913">
        <f>IF(COUNTA($B$5:$B1913)&lt;=A$1,AVERAGE($B$5:$B1913),A$2*($B1913-$C1912)+$C1912)</f>
        <v>7.0235588074760811</v>
      </c>
      <c r="D1913">
        <f>IF(COUNTA($B$5:$B1913)&lt;=B$1,AVERAGE($B$5:$B1913),B$2*($B1913-$D1912)+$D1912)</f>
        <v>7.0290608099286027</v>
      </c>
      <c r="E1913">
        <f>IF(COUNTA($B$5:$B1913)&lt;=C$1,AVERAGE($B$5:$B1913),C$2*($B1913-$E1912)+$E1912)</f>
        <v>7.0648367553198597</v>
      </c>
      <c r="F1913">
        <f t="shared" si="58"/>
        <v>-3.5775945391256947E-2</v>
      </c>
      <c r="G1913">
        <f>IF(COUNTA($F$5:$F1913)&lt;=G$1,AVERAGE($F$5:$F1913),G$2*($F1913-$G1912)+$G1912)</f>
        <v>-4.0352409345605064E-2</v>
      </c>
      <c r="H1913">
        <f t="shared" si="59"/>
        <v>4.5764639543481173E-3</v>
      </c>
    </row>
    <row r="1914" spans="1:8">
      <c r="A1914" s="3">
        <v>43414</v>
      </c>
      <c r="B1914" s="1">
        <v>7.02</v>
      </c>
      <c r="C1914">
        <f>IF(COUNTA($B$5:$B1914)&lt;=A$1,AVERAGE($B$5:$B1914),A$2*($B1914-$C1913)+$C1913)</f>
        <v>7.022847045980865</v>
      </c>
      <c r="D1914">
        <f>IF(COUNTA($B$5:$B1914)&lt;=B$1,AVERAGE($B$5:$B1914),B$2*($B1914-$D1913)+$D1913)</f>
        <v>7.0277016884393122</v>
      </c>
      <c r="E1914">
        <f>IF(COUNTA($B$5:$B1914)&lt;=C$1,AVERAGE($B$5:$B1914),C$2*($B1914-$E1913)+$E1913)</f>
        <v>7.0616981824474694</v>
      </c>
      <c r="F1914">
        <f t="shared" si="58"/>
        <v>-3.3996494008157185E-2</v>
      </c>
      <c r="G1914">
        <f>IF(COUNTA($F$5:$F1914)&lt;=G$1,AVERAGE($F$5:$F1914),G$2*($F1914-$G1913)+$G1913)</f>
        <v>-3.9081226278115486E-2</v>
      </c>
      <c r="H1914">
        <f t="shared" si="59"/>
        <v>5.0847322699583003E-3</v>
      </c>
    </row>
    <row r="1915" spans="1:8">
      <c r="A1915" s="3">
        <v>43417</v>
      </c>
      <c r="B1915" s="1">
        <v>7.02</v>
      </c>
      <c r="C1915">
        <f>IF(COUNTA($B$5:$B1915)&lt;=A$1,AVERAGE($B$5:$B1915),A$2*($B1915-$C1914)+$C1914)</f>
        <v>7.0222776367846915</v>
      </c>
      <c r="D1915">
        <f>IF(COUNTA($B$5:$B1915)&lt;=B$1,AVERAGE($B$5:$B1915),B$2*($B1915-$D1914)+$D1914)</f>
        <v>7.0265464351734153</v>
      </c>
      <c r="E1915">
        <f>IF(COUNTA($B$5:$B1915)&lt;=C$1,AVERAGE($B$5:$B1915),C$2*($B1915-$E1914)+$E1914)</f>
        <v>7.0587793096761464</v>
      </c>
      <c r="F1915">
        <f t="shared" si="58"/>
        <v>-3.2232874502731157E-2</v>
      </c>
      <c r="G1915">
        <f>IF(COUNTA($F$5:$F1915)&lt;=G$1,AVERAGE($F$5:$F1915),G$2*($F1915-$G1914)+$G1914)</f>
        <v>-3.7711555923038619E-2</v>
      </c>
      <c r="H1915">
        <f t="shared" si="59"/>
        <v>5.4786814203074616E-3</v>
      </c>
    </row>
    <row r="1916" spans="1:8">
      <c r="A1916" s="3">
        <v>43418</v>
      </c>
      <c r="B1916" s="1">
        <v>6.9499999999999993</v>
      </c>
      <c r="C1916">
        <f>IF(COUNTA($B$5:$B1916)&lt;=A$1,AVERAGE($B$5:$B1916),A$2*($B1916-$C1915)+$C1915)</f>
        <v>7.0078221094277531</v>
      </c>
      <c r="D1916">
        <f>IF(COUNTA($B$5:$B1916)&lt;=B$1,AVERAGE($B$5:$B1916),B$2*($B1916-$D1915)+$D1915)</f>
        <v>7.0150644698974025</v>
      </c>
      <c r="E1916">
        <f>IF(COUNTA($B$5:$B1916)&lt;=C$1,AVERAGE($B$5:$B1916),C$2*($B1916-$E1915)+$E1915)</f>
        <v>7.0511647579988157</v>
      </c>
      <c r="F1916">
        <f t="shared" si="58"/>
        <v>-3.6100288101413192E-2</v>
      </c>
      <c r="G1916">
        <f>IF(COUNTA($F$5:$F1916)&lt;=G$1,AVERAGE($F$5:$F1916),G$2*($F1916-$G1915)+$G1915)</f>
        <v>-3.738930235871353E-2</v>
      </c>
      <c r="H1916">
        <f t="shared" si="59"/>
        <v>1.2890142573003388E-3</v>
      </c>
    </row>
    <row r="1917" spans="1:8">
      <c r="A1917" s="3">
        <v>43419</v>
      </c>
      <c r="B1917" s="1">
        <v>6.97</v>
      </c>
      <c r="C1917">
        <f>IF(COUNTA($B$5:$B1917)&lt;=A$1,AVERAGE($B$5:$B1917),A$2*($B1917-$C1916)+$C1916)</f>
        <v>7.0002576875422022</v>
      </c>
      <c r="D1917">
        <f>IF(COUNTA($B$5:$B1917)&lt;=B$1,AVERAGE($B$5:$B1917),B$2*($B1917-$D1916)+$D1916)</f>
        <v>7.0083047994127918</v>
      </c>
      <c r="E1917">
        <f>IF(COUNTA($B$5:$B1917)&lt;=C$1,AVERAGE($B$5:$B1917),C$2*($B1917-$E1916)+$E1916)</f>
        <v>7.0454832249388986</v>
      </c>
      <c r="F1917">
        <f t="shared" si="58"/>
        <v>-3.7178425526106729E-2</v>
      </c>
      <c r="G1917">
        <f>IF(COUNTA($F$5:$F1917)&lt;=G$1,AVERAGE($F$5:$F1917),G$2*($F1917-$G1916)+$G1916)</f>
        <v>-3.734712699219217E-2</v>
      </c>
      <c r="H1917">
        <f t="shared" si="59"/>
        <v>1.6870146608544134E-4</v>
      </c>
    </row>
    <row r="1918" spans="1:8">
      <c r="A1918" s="3">
        <v>43420</v>
      </c>
      <c r="B1918" s="1">
        <v>6.9499999999999993</v>
      </c>
      <c r="C1918">
        <f>IF(COUNTA($B$5:$B1918)&lt;=A$1,AVERAGE($B$5:$B1918),A$2*($B1918-$C1917)+$C1917)</f>
        <v>6.990206150033762</v>
      </c>
      <c r="D1918">
        <f>IF(COUNTA($B$5:$B1918)&lt;=B$1,AVERAGE($B$5:$B1918),B$2*($B1918-$D1917)+$D1917)</f>
        <v>6.9995590795008731</v>
      </c>
      <c r="E1918">
        <f>IF(COUNTA($B$5:$B1918)&lt;=C$1,AVERAGE($B$5:$B1918),C$2*($B1918-$E1917)+$E1917)</f>
        <v>7.0387993991931754</v>
      </c>
      <c r="F1918">
        <f t="shared" si="58"/>
        <v>-3.924031969230235E-2</v>
      </c>
      <c r="G1918">
        <f>IF(COUNTA($F$5:$F1918)&lt;=G$1,AVERAGE($F$5:$F1918),G$2*($F1918-$G1917)+$G1917)</f>
        <v>-3.7725765532214205E-2</v>
      </c>
      <c r="H1918">
        <f t="shared" si="59"/>
        <v>-1.5145541600881454E-3</v>
      </c>
    </row>
    <row r="1919" spans="1:8">
      <c r="A1919" s="3">
        <v>43421</v>
      </c>
      <c r="B1919" s="1">
        <v>6.97</v>
      </c>
      <c r="C1919">
        <f>IF(COUNTA($B$5:$B1919)&lt;=A$1,AVERAGE($B$5:$B1919),A$2*($B1919-$C1918)+$C1918)</f>
        <v>6.9861649200270097</v>
      </c>
      <c r="D1919">
        <f>IF(COUNTA($B$5:$B1919)&lt;=B$1,AVERAGE($B$5:$B1919),B$2*($B1919-$D1918)+$D1918)</f>
        <v>6.9951252175757421</v>
      </c>
      <c r="E1919">
        <f>IF(COUNTA($B$5:$B1919)&lt;=C$1,AVERAGE($B$5:$B1919),C$2*($B1919-$E1918)+$E1918)</f>
        <v>7.0339834412496529</v>
      </c>
      <c r="F1919">
        <f t="shared" si="58"/>
        <v>-3.8858223673910786E-2</v>
      </c>
      <c r="G1919">
        <f>IF(COUNTA($F$5:$F1919)&lt;=G$1,AVERAGE($F$5:$F1919),G$2*($F1919-$G1918)+$G1918)</f>
        <v>-3.7952257160553518E-2</v>
      </c>
      <c r="H1919">
        <f t="shared" si="59"/>
        <v>-9.0596651335726752E-4</v>
      </c>
    </row>
    <row r="1920" spans="1:8">
      <c r="A1920" s="3">
        <v>43424</v>
      </c>
      <c r="B1920" s="1">
        <v>6.97</v>
      </c>
      <c r="C1920">
        <f>IF(COUNTA($B$5:$B1920)&lt;=A$1,AVERAGE($B$5:$B1920),A$2*($B1920-$C1919)+$C1919)</f>
        <v>6.9829319360216076</v>
      </c>
      <c r="D1920">
        <f>IF(COUNTA($B$5:$B1920)&lt;=B$1,AVERAGE($B$5:$B1920),B$2*($B1920-$D1919)+$D1919)</f>
        <v>6.9913564349393811</v>
      </c>
      <c r="E1920">
        <f>IF(COUNTA($B$5:$B1920)&lt;=C$1,AVERAGE($B$5:$B1920),C$2*($B1920-$E1919)+$E1919)</f>
        <v>7.0295046003621771</v>
      </c>
      <c r="F1920">
        <f t="shared" si="58"/>
        <v>-3.8148165422795977E-2</v>
      </c>
      <c r="G1920">
        <f>IF(COUNTA($F$5:$F1920)&lt;=G$1,AVERAGE($F$5:$F1920),G$2*($F1920-$G1919)+$G1919)</f>
        <v>-3.7991438813002008E-2</v>
      </c>
      <c r="H1920">
        <f t="shared" si="59"/>
        <v>-1.5672660979396819E-4</v>
      </c>
    </row>
    <row r="1921" spans="1:8">
      <c r="A1921" s="3">
        <v>43425</v>
      </c>
      <c r="B1921" s="1">
        <v>6.97</v>
      </c>
      <c r="C1921">
        <f>IF(COUNTA($B$5:$B1921)&lt;=A$1,AVERAGE($B$5:$B1921),A$2*($B1921-$C1920)+$C1920)</f>
        <v>6.9803455488172856</v>
      </c>
      <c r="D1921">
        <f>IF(COUNTA($B$5:$B1921)&lt;=B$1,AVERAGE($B$5:$B1921),B$2*($B1921-$D1920)+$D1920)</f>
        <v>6.9881529696984739</v>
      </c>
      <c r="E1921">
        <f>IF(COUNTA($B$5:$B1921)&lt;=C$1,AVERAGE($B$5:$B1921),C$2*($B1921-$E1920)+$E1920)</f>
        <v>7.0253392783368245</v>
      </c>
      <c r="F1921">
        <f t="shared" si="58"/>
        <v>-3.7186308638350596E-2</v>
      </c>
      <c r="G1921">
        <f>IF(COUNTA($F$5:$F1921)&lt;=G$1,AVERAGE($F$5:$F1921),G$2*($F1921-$G1920)+$G1920)</f>
        <v>-3.7830412778071726E-2</v>
      </c>
      <c r="H1921">
        <f t="shared" si="59"/>
        <v>6.4410413972113001E-4</v>
      </c>
    </row>
    <row r="1922" spans="1:8">
      <c r="A1922" s="3">
        <v>43426</v>
      </c>
      <c r="B1922" s="1">
        <v>6.97</v>
      </c>
      <c r="C1922">
        <f>IF(COUNTA($B$5:$B1922)&lt;=A$1,AVERAGE($B$5:$B1922),A$2*($B1922-$C1921)+$C1921)</f>
        <v>6.9782764390538281</v>
      </c>
      <c r="D1922">
        <f>IF(COUNTA($B$5:$B1922)&lt;=B$1,AVERAGE($B$5:$B1922),B$2*($B1922-$D1921)+$D1921)</f>
        <v>6.9854300242437031</v>
      </c>
      <c r="E1922">
        <f>IF(COUNTA($B$5:$B1922)&lt;=C$1,AVERAGE($B$5:$B1922),C$2*($B1922-$E1921)+$E1921)</f>
        <v>7.0214655288532466</v>
      </c>
      <c r="F1922">
        <f t="shared" si="58"/>
        <v>-3.6035504609543523E-2</v>
      </c>
      <c r="G1922">
        <f>IF(COUNTA($F$5:$F1922)&lt;=G$1,AVERAGE($F$5:$F1922),G$2*($F1922-$G1921)+$G1921)</f>
        <v>-3.7471431144366088E-2</v>
      </c>
      <c r="H1922">
        <f t="shared" si="59"/>
        <v>1.4359265348225653E-3</v>
      </c>
    </row>
    <row r="1923" spans="1:8">
      <c r="A1923" s="3">
        <v>43427</v>
      </c>
      <c r="B1923" s="1">
        <v>6.97</v>
      </c>
      <c r="C1923">
        <f>IF(COUNTA($B$5:$B1923)&lt;=A$1,AVERAGE($B$5:$B1923),A$2*($B1923-$C1922)+$C1922)</f>
        <v>6.9766211512430623</v>
      </c>
      <c r="D1923">
        <f>IF(COUNTA($B$5:$B1923)&lt;=B$1,AVERAGE($B$5:$B1923),B$2*($B1923-$D1922)+$D1922)</f>
        <v>6.9831155206071474</v>
      </c>
      <c r="E1923">
        <f>IF(COUNTA($B$5:$B1923)&lt;=C$1,AVERAGE($B$5:$B1923),C$2*($B1923-$E1922)+$E1922)</f>
        <v>7.0178629418335197</v>
      </c>
      <c r="F1923">
        <f t="shared" si="58"/>
        <v>-3.474742122637231E-2</v>
      </c>
      <c r="G1923">
        <f>IF(COUNTA($F$5:$F1923)&lt;=G$1,AVERAGE($F$5:$F1923),G$2*($F1923-$G1922)+$G1922)</f>
        <v>-3.6926629160767332E-2</v>
      </c>
      <c r="H1923">
        <f t="shared" si="59"/>
        <v>2.1792079343950221E-3</v>
      </c>
    </row>
    <row r="1924" spans="1:8">
      <c r="A1924" s="3">
        <v>43428</v>
      </c>
      <c r="B1924" s="1">
        <v>6.97</v>
      </c>
      <c r="C1924">
        <f>IF(COUNTA($B$5:$B1924)&lt;=A$1,AVERAGE($B$5:$B1924),A$2*($B1924-$C1923)+$C1923)</f>
        <v>6.9752969209944498</v>
      </c>
      <c r="D1924">
        <f>IF(COUNTA($B$5:$B1924)&lt;=B$1,AVERAGE($B$5:$B1924),B$2*($B1924-$D1923)+$D1923)</f>
        <v>6.9811481925160752</v>
      </c>
      <c r="E1924">
        <f>IF(COUNTA($B$5:$B1924)&lt;=C$1,AVERAGE($B$5:$B1924),C$2*($B1924-$E1923)+$E1923)</f>
        <v>7.0145125359051734</v>
      </c>
      <c r="F1924">
        <f t="shared" si="58"/>
        <v>-3.3364343389098217E-2</v>
      </c>
      <c r="G1924">
        <f>IF(COUNTA($F$5:$F1924)&lt;=G$1,AVERAGE($F$5:$F1924),G$2*($F1924-$G1923)+$G1923)</f>
        <v>-3.6214172006433509E-2</v>
      </c>
      <c r="H1924">
        <f t="shared" si="59"/>
        <v>2.8498286173352927E-3</v>
      </c>
    </row>
    <row r="1925" spans="1:8">
      <c r="A1925" s="3">
        <v>43431</v>
      </c>
      <c r="B1925" s="1">
        <v>6.9499999999999993</v>
      </c>
      <c r="C1925">
        <f>IF(COUNTA($B$5:$B1925)&lt;=A$1,AVERAGE($B$5:$B1925),A$2*($B1925-$C1924)+$C1924)</f>
        <v>6.97023753679556</v>
      </c>
      <c r="D1925">
        <f>IF(COUNTA($B$5:$B1925)&lt;=B$1,AVERAGE($B$5:$B1925),B$2*($B1925-$D1924)+$D1924)</f>
        <v>6.9764759636386637</v>
      </c>
      <c r="E1925">
        <f>IF(COUNTA($B$5:$B1925)&lt;=C$1,AVERAGE($B$5:$B1925),C$2*($B1925-$E1924)+$E1924)</f>
        <v>7.0099966583918114</v>
      </c>
      <c r="F1925">
        <f t="shared" si="58"/>
        <v>-3.3520694753147673E-2</v>
      </c>
      <c r="G1925">
        <f>IF(COUNTA($F$5:$F1925)&lt;=G$1,AVERAGE($F$5:$F1925),G$2*($F1925-$G1924)+$G1924)</f>
        <v>-3.5675476555776339E-2</v>
      </c>
      <c r="H1925">
        <f t="shared" si="59"/>
        <v>2.1547818026286664E-3</v>
      </c>
    </row>
    <row r="1926" spans="1:8">
      <c r="A1926" s="3">
        <v>43432</v>
      </c>
      <c r="B1926" s="1">
        <v>6.9499999999999993</v>
      </c>
      <c r="C1926">
        <f>IF(COUNTA($B$5:$B1926)&lt;=A$1,AVERAGE($B$5:$B1926),A$2*($B1926-$C1925)+$C1925)</f>
        <v>6.9661900294364481</v>
      </c>
      <c r="D1926">
        <f>IF(COUNTA($B$5:$B1926)&lt;=B$1,AVERAGE($B$5:$B1926),B$2*($B1926-$D1925)+$D1925)</f>
        <v>6.9725045690928642</v>
      </c>
      <c r="E1926">
        <f>IF(COUNTA($B$5:$B1926)&lt;=C$1,AVERAGE($B$5:$B1926),C$2*($B1926-$E1925)+$E1925)</f>
        <v>7.0057968923043843</v>
      </c>
      <c r="F1926">
        <f t="shared" si="58"/>
        <v>-3.3292323211520092E-2</v>
      </c>
      <c r="G1926">
        <f>IF(COUNTA($F$5:$F1926)&lt;=G$1,AVERAGE($F$5:$F1926),G$2*($F1926-$G1925)+$G1925)</f>
        <v>-3.5198845886925088E-2</v>
      </c>
      <c r="H1926">
        <f t="shared" si="59"/>
        <v>1.9065226754049966E-3</v>
      </c>
    </row>
    <row r="1927" spans="1:8">
      <c r="A1927" s="3">
        <v>43433</v>
      </c>
      <c r="B1927" s="1">
        <v>6.93</v>
      </c>
      <c r="C1927">
        <f>IF(COUNTA($B$5:$B1927)&lt;=A$1,AVERAGE($B$5:$B1927),A$2*($B1927-$C1926)+$C1926)</f>
        <v>6.9589520235491582</v>
      </c>
      <c r="D1927">
        <f>IF(COUNTA($B$5:$B1927)&lt;=B$1,AVERAGE($B$5:$B1927),B$2*($B1927-$D1926)+$D1926)</f>
        <v>6.9661288837289348</v>
      </c>
      <c r="E1927">
        <f>IF(COUNTA($B$5:$B1927)&lt;=C$1,AVERAGE($B$5:$B1927),C$2*($B1927-$E1926)+$E1926)</f>
        <v>7.0004911098430771</v>
      </c>
      <c r="F1927">
        <f t="shared" si="58"/>
        <v>-3.4362226114142302E-2</v>
      </c>
      <c r="G1927">
        <f>IF(COUNTA($F$5:$F1927)&lt;=G$1,AVERAGE($F$5:$F1927),G$2*($F1927-$G1926)+$G1926)</f>
        <v>-3.5031521932368533E-2</v>
      </c>
      <c r="H1927">
        <f t="shared" si="59"/>
        <v>6.6929581822623013E-4</v>
      </c>
    </row>
    <row r="1928" spans="1:8">
      <c r="A1928" s="3">
        <v>43434</v>
      </c>
      <c r="B1928" s="1">
        <v>6.8199999999999994</v>
      </c>
      <c r="C1928">
        <f>IF(COUNTA($B$5:$B1928)&lt;=A$1,AVERAGE($B$5:$B1928),A$2*($B1928-$C1927)+$C1927)</f>
        <v>6.9311616188393268</v>
      </c>
      <c r="D1928">
        <f>IF(COUNTA($B$5:$B1928)&lt;=B$1,AVERAGE($B$5:$B1928),B$2*($B1928-$D1927)+$D1927)</f>
        <v>6.9442095511695943</v>
      </c>
      <c r="E1928">
        <f>IF(COUNTA($B$5:$B1928)&lt;=C$1,AVERAGE($B$5:$B1928),C$2*($B1928-$E1927)+$E1927)</f>
        <v>6.9878567321540617</v>
      </c>
      <c r="F1928">
        <f t="shared" si="58"/>
        <v>-4.3647180984467404E-2</v>
      </c>
      <c r="G1928">
        <f>IF(COUNTA($F$5:$F1928)&lt;=G$1,AVERAGE($F$5:$F1928),G$2*($F1928-$G1927)+$G1927)</f>
        <v>-3.6754653742788308E-2</v>
      </c>
      <c r="H1928">
        <f t="shared" si="59"/>
        <v>-6.8925272416790959E-3</v>
      </c>
    </row>
    <row r="1929" spans="1:8">
      <c r="A1929" s="3">
        <v>43435</v>
      </c>
      <c r="B1929" s="1">
        <v>6.81</v>
      </c>
      <c r="C1929">
        <f>IF(COUNTA($B$5:$B1929)&lt;=A$1,AVERAGE($B$5:$B1929),A$2*($B1929-$C1928)+$C1928)</f>
        <v>6.9069292950714614</v>
      </c>
      <c r="D1929">
        <f>IF(COUNTA($B$5:$B1929)&lt;=B$1,AVERAGE($B$5:$B1929),B$2*($B1929-$D1928)+$D1928)</f>
        <v>6.9240781184941547</v>
      </c>
      <c r="E1929">
        <f>IF(COUNTA($B$5:$B1929)&lt;=C$1,AVERAGE($B$5:$B1929),C$2*($B1929-$E1928)+$E1928)</f>
        <v>6.9754067609032777</v>
      </c>
      <c r="F1929">
        <f t="shared" si="58"/>
        <v>-5.1328642409123049E-2</v>
      </c>
      <c r="G1929">
        <f>IF(COUNTA($F$5:$F1929)&lt;=G$1,AVERAGE($F$5:$F1929),G$2*($F1929-$G1928)+$G1928)</f>
        <v>-3.9669451476055259E-2</v>
      </c>
      <c r="H1929">
        <f t="shared" si="59"/>
        <v>-1.165919093306779E-2</v>
      </c>
    </row>
    <row r="1930" spans="1:8">
      <c r="A1930" s="3">
        <v>43438</v>
      </c>
      <c r="B1930" s="1">
        <v>6.92</v>
      </c>
      <c r="C1930">
        <f>IF(COUNTA($B$5:$B1930)&lt;=A$1,AVERAGE($B$5:$B1930),A$2*($B1930-$C1929)+$C1929)</f>
        <v>6.9095434360571693</v>
      </c>
      <c r="D1930">
        <f>IF(COUNTA($B$5:$B1930)&lt;=B$1,AVERAGE($B$5:$B1930),B$2*($B1930-$D1929)+$D1929)</f>
        <v>6.9234664007200317</v>
      </c>
      <c r="E1930">
        <f>IF(COUNTA($B$5:$B1930)&lt;=C$1,AVERAGE($B$5:$B1930),C$2*($B1930-$E1929)+$E1929)</f>
        <v>6.9715282876400479</v>
      </c>
      <c r="F1930">
        <f t="shared" si="58"/>
        <v>-4.8061886920016228E-2</v>
      </c>
      <c r="G1930">
        <f>IF(COUNTA($F$5:$F1930)&lt;=G$1,AVERAGE($F$5:$F1930),G$2*($F1930-$G1929)+$G1929)</f>
        <v>-4.1347938564847454E-2</v>
      </c>
      <c r="H1930">
        <f t="shared" si="59"/>
        <v>-6.7139483551687737E-3</v>
      </c>
    </row>
    <row r="1931" spans="1:8">
      <c r="A1931" s="3">
        <v>43439</v>
      </c>
      <c r="B1931" s="1">
        <v>6.88</v>
      </c>
      <c r="C1931">
        <f>IF(COUNTA($B$5:$B1931)&lt;=A$1,AVERAGE($B$5:$B1931),A$2*($B1931-$C1930)+$C1930)</f>
        <v>6.903634748845735</v>
      </c>
      <c r="D1931">
        <f>IF(COUNTA($B$5:$B1931)&lt;=B$1,AVERAGE($B$5:$B1931),B$2*($B1931-$D1930)+$D1930)</f>
        <v>6.9169464406120271</v>
      </c>
      <c r="E1931">
        <f>IF(COUNTA($B$5:$B1931)&lt;=C$1,AVERAGE($B$5:$B1931),C$2*($B1931-$E1930)+$E1930)</f>
        <v>6.9651213075052443</v>
      </c>
      <c r="F1931">
        <f t="shared" si="58"/>
        <v>-4.817486689321715E-2</v>
      </c>
      <c r="G1931">
        <f>IF(COUNTA($F$5:$F1931)&lt;=G$1,AVERAGE($F$5:$F1931),G$2*($F1931-$G1930)+$G1930)</f>
        <v>-4.2713324230521391E-2</v>
      </c>
      <c r="H1931">
        <f t="shared" si="59"/>
        <v>-5.4615426626957592E-3</v>
      </c>
    </row>
    <row r="1932" spans="1:8">
      <c r="A1932" s="3">
        <v>43440</v>
      </c>
      <c r="B1932" s="1">
        <v>6.92</v>
      </c>
      <c r="C1932">
        <f>IF(COUNTA($B$5:$B1932)&lt;=A$1,AVERAGE($B$5:$B1932),A$2*($B1932-$C1931)+$C1931)</f>
        <v>6.9069077990765884</v>
      </c>
      <c r="D1932">
        <f>IF(COUNTA($B$5:$B1932)&lt;=B$1,AVERAGE($B$5:$B1932),B$2*($B1932-$D1931)+$D1931)</f>
        <v>6.9174044745202234</v>
      </c>
      <c r="E1932">
        <f>IF(COUNTA($B$5:$B1932)&lt;=C$1,AVERAGE($B$5:$B1932),C$2*($B1932-$E1931)+$E1931)</f>
        <v>6.9619628159798772</v>
      </c>
      <c r="F1932">
        <f t="shared" si="58"/>
        <v>-4.4558341459653761E-2</v>
      </c>
      <c r="G1932">
        <f>IF(COUNTA($F$5:$F1932)&lt;=G$1,AVERAGE($F$5:$F1932),G$2*($F1932-$G1931)+$G1931)</f>
        <v>-4.3082327676347863E-2</v>
      </c>
      <c r="H1932">
        <f t="shared" si="59"/>
        <v>-1.4760137833058976E-3</v>
      </c>
    </row>
    <row r="1933" spans="1:8">
      <c r="A1933" s="3">
        <v>43441</v>
      </c>
      <c r="B1933" s="1">
        <v>6.89</v>
      </c>
      <c r="C1933">
        <f>IF(COUNTA($B$5:$B1933)&lt;=A$1,AVERAGE($B$5:$B1933),A$2*($B1933-$C1932)+$C1932)</f>
        <v>6.9035262392612706</v>
      </c>
      <c r="D1933">
        <f>IF(COUNTA($B$5:$B1933)&lt;=B$1,AVERAGE($B$5:$B1933),B$2*($B1933-$D1932)+$D1932)</f>
        <v>6.9132938033421896</v>
      </c>
      <c r="E1933">
        <f>IF(COUNTA($B$5:$B1933)&lt;=C$1,AVERAGE($B$5:$B1933),C$2*($B1933-$E1932)+$E1932)</f>
        <v>6.9569254188612861</v>
      </c>
      <c r="F1933">
        <f t="shared" si="58"/>
        <v>-4.3631615519096556E-2</v>
      </c>
      <c r="G1933">
        <f>IF(COUNTA($F$5:$F1933)&lt;=G$1,AVERAGE($F$5:$F1933),G$2*($F1933-$G1932)+$G1932)</f>
        <v>-4.3192185244897603E-2</v>
      </c>
      <c r="H1933">
        <f t="shared" si="59"/>
        <v>-4.3943027419895281E-4</v>
      </c>
    </row>
    <row r="1934" spans="1:8">
      <c r="A1934" s="3">
        <v>43442</v>
      </c>
      <c r="B1934" s="1">
        <v>6.8699999999999992</v>
      </c>
      <c r="C1934">
        <f>IF(COUNTA($B$5:$B1934)&lt;=A$1,AVERAGE($B$5:$B1934),A$2*($B1934-$C1933)+$C1933)</f>
        <v>6.8968209914090162</v>
      </c>
      <c r="D1934">
        <f>IF(COUNTA($B$5:$B1934)&lt;=B$1,AVERAGE($B$5:$B1934),B$2*($B1934-$D1933)+$D1933)</f>
        <v>6.9067997328408612</v>
      </c>
      <c r="E1934">
        <f>IF(COUNTA($B$5:$B1934)&lt;=C$1,AVERAGE($B$5:$B1934),C$2*($B1934-$E1933)+$E1933)</f>
        <v>6.9508406395409956</v>
      </c>
      <c r="F1934">
        <f t="shared" si="58"/>
        <v>-4.4040906700134386E-2</v>
      </c>
      <c r="G1934">
        <f>IF(COUNTA($F$5:$F1934)&lt;=G$1,AVERAGE($F$5:$F1934),G$2*($F1934-$G1933)+$G1933)</f>
        <v>-4.3361929535944962E-2</v>
      </c>
      <c r="H1934">
        <f t="shared" si="59"/>
        <v>-6.7897716418942322E-4</v>
      </c>
    </row>
    <row r="1935" spans="1:8">
      <c r="A1935" s="3">
        <v>43445</v>
      </c>
      <c r="B1935" s="1">
        <v>6.92</v>
      </c>
      <c r="C1935">
        <f>IF(COUNTA($B$5:$B1935)&lt;=A$1,AVERAGE($B$5:$B1935),A$2*($B1935-$C1934)+$C1934)</f>
        <v>6.9014567931272133</v>
      </c>
      <c r="D1935">
        <f>IF(COUNTA($B$5:$B1935)&lt;=B$1,AVERAGE($B$5:$B1935),B$2*($B1935-$D1934)+$D1934)</f>
        <v>6.9087797729147322</v>
      </c>
      <c r="E1935">
        <f>IF(COUNTA($B$5:$B1935)&lt;=C$1,AVERAGE($B$5:$B1935),C$2*($B1935-$E1934)+$E1934)</f>
        <v>6.9486817947731261</v>
      </c>
      <c r="F1935">
        <f t="shared" si="58"/>
        <v>-3.9902021858393866E-2</v>
      </c>
      <c r="G1935">
        <f>IF(COUNTA($F$5:$F1935)&lt;=G$1,AVERAGE($F$5:$F1935),G$2*($F1935-$G1934)+$G1934)</f>
        <v>-4.2669948000434742E-2</v>
      </c>
      <c r="H1935">
        <f t="shared" si="59"/>
        <v>2.767926142040876E-3</v>
      </c>
    </row>
    <row r="1936" spans="1:8">
      <c r="A1936" s="3">
        <v>43446</v>
      </c>
      <c r="B1936" s="1">
        <v>6.92</v>
      </c>
      <c r="C1936">
        <f>IF(COUNTA($B$5:$B1936)&lt;=A$1,AVERAGE($B$5:$B1936),A$2*($B1936-$C1935)+$C1935)</f>
        <v>6.9051654345017708</v>
      </c>
      <c r="D1936">
        <f>IF(COUNTA($B$5:$B1936)&lt;=B$1,AVERAGE($B$5:$B1936),B$2*($B1936-$D1935)+$D1935)</f>
        <v>6.910462806977522</v>
      </c>
      <c r="E1936">
        <f>IF(COUNTA($B$5:$B1936)&lt;=C$1,AVERAGE($B$5:$B1936),C$2*($B1936-$E1935)+$E1935)</f>
        <v>6.9466740691390072</v>
      </c>
      <c r="F1936">
        <f t="shared" si="58"/>
        <v>-3.621126216148518E-2</v>
      </c>
      <c r="G1936">
        <f>IF(COUNTA($F$5:$F1936)&lt;=G$1,AVERAGE($F$5:$F1936),G$2*($F1936-$G1935)+$G1935)</f>
        <v>-4.1378210832644827E-2</v>
      </c>
      <c r="H1936">
        <f t="shared" si="59"/>
        <v>5.1669486711596463E-3</v>
      </c>
    </row>
    <row r="1937" spans="1:8">
      <c r="A1937" s="3">
        <v>43447</v>
      </c>
      <c r="B1937" s="1">
        <v>6.85</v>
      </c>
      <c r="C1937">
        <f>IF(COUNTA($B$5:$B1937)&lt;=A$1,AVERAGE($B$5:$B1937),A$2*($B1937-$C1936)+$C1936)</f>
        <v>6.8941323476014169</v>
      </c>
      <c r="D1937">
        <f>IF(COUNTA($B$5:$B1937)&lt;=B$1,AVERAGE($B$5:$B1937),B$2*($B1937-$D1936)+$D1936)</f>
        <v>6.901393385930894</v>
      </c>
      <c r="E1937">
        <f>IF(COUNTA($B$5:$B1937)&lt;=C$1,AVERAGE($B$5:$B1937),C$2*($B1937-$E1936)+$E1936)</f>
        <v>6.939906884299277</v>
      </c>
      <c r="F1937">
        <f t="shared" ref="F1937:F2000" si="60">D1937-E1937</f>
        <v>-3.8513498368383026E-2</v>
      </c>
      <c r="G1937">
        <f>IF(COUNTA($F$5:$F1937)&lt;=G$1,AVERAGE($F$5:$F1937),G$2*($F1937-$G1936)+$G1936)</f>
        <v>-4.0805268339792464E-2</v>
      </c>
      <c r="H1937">
        <f t="shared" ref="H1937:H2000" si="61">F1937-G1937</f>
        <v>2.2917699714094381E-3</v>
      </c>
    </row>
    <row r="1938" spans="1:8">
      <c r="A1938" s="3">
        <v>43448</v>
      </c>
      <c r="B1938" s="1">
        <v>6.85</v>
      </c>
      <c r="C1938">
        <f>IF(COUNTA($B$5:$B1938)&lt;=A$1,AVERAGE($B$5:$B1938),A$2*($B1938-$C1937)+$C1937)</f>
        <v>6.8853058780811338</v>
      </c>
      <c r="D1938">
        <f>IF(COUNTA($B$5:$B1938)&lt;=B$1,AVERAGE($B$5:$B1938),B$2*($B1938-$D1937)+$D1937)</f>
        <v>6.89368437804126</v>
      </c>
      <c r="E1938">
        <f>IF(COUNTA($B$5:$B1938)&lt;=C$1,AVERAGE($B$5:$B1938),C$2*($B1938-$E1937)+$E1937)</f>
        <v>6.9336134023983274</v>
      </c>
      <c r="F1938">
        <f t="shared" si="60"/>
        <v>-3.9929024357067355E-2</v>
      </c>
      <c r="G1938">
        <f>IF(COUNTA($F$5:$F1938)&lt;=G$1,AVERAGE($F$5:$F1938),G$2*($F1938-$G1937)+$G1937)</f>
        <v>-4.0630019543247443E-2</v>
      </c>
      <c r="H1938">
        <f t="shared" si="61"/>
        <v>7.009951861800881E-4</v>
      </c>
    </row>
    <row r="1939" spans="1:8">
      <c r="A1939" s="3">
        <v>43449</v>
      </c>
      <c r="B1939" s="1">
        <v>6.85</v>
      </c>
      <c r="C1939">
        <f>IF(COUNTA($B$5:$B1939)&lt;=A$1,AVERAGE($B$5:$B1939),A$2*($B1939-$C1938)+$C1938)</f>
        <v>6.8782447024649072</v>
      </c>
      <c r="D1939">
        <f>IF(COUNTA($B$5:$B1939)&lt;=B$1,AVERAGE($B$5:$B1939),B$2*($B1939-$D1938)+$D1938)</f>
        <v>6.8871317213350709</v>
      </c>
      <c r="E1939">
        <f>IF(COUNTA($B$5:$B1939)&lt;=C$1,AVERAGE($B$5:$B1939),C$2*($B1939-$E1938)+$E1938)</f>
        <v>6.9277604642304444</v>
      </c>
      <c r="F1939">
        <f t="shared" si="60"/>
        <v>-4.0628742895373549E-2</v>
      </c>
      <c r="G1939">
        <f>IF(COUNTA($F$5:$F1939)&lt;=G$1,AVERAGE($F$5:$F1939),G$2*($F1939-$G1938)+$G1938)</f>
        <v>-4.0629764213672662E-2</v>
      </c>
      <c r="H1939">
        <f t="shared" si="61"/>
        <v>1.0213182991131164E-6</v>
      </c>
    </row>
    <row r="1940" spans="1:8">
      <c r="A1940" s="3">
        <v>43452</v>
      </c>
      <c r="B1940" s="1">
        <v>6.8999999999999995</v>
      </c>
      <c r="C1940">
        <f>IF(COUNTA($B$5:$B1940)&lt;=A$1,AVERAGE($B$5:$B1940),A$2*($B1940-$C1939)+$C1939)</f>
        <v>6.8825957619719258</v>
      </c>
      <c r="D1940">
        <f>IF(COUNTA($B$5:$B1940)&lt;=B$1,AVERAGE($B$5:$B1940),B$2*($B1940-$D1939)+$D1939)</f>
        <v>6.88906196313481</v>
      </c>
      <c r="E1940">
        <f>IF(COUNTA($B$5:$B1940)&lt;=C$1,AVERAGE($B$5:$B1940),C$2*($B1940-$E1939)+$E1939)</f>
        <v>6.925817231734313</v>
      </c>
      <c r="F1940">
        <f t="shared" si="60"/>
        <v>-3.6755268599502955E-2</v>
      </c>
      <c r="G1940">
        <f>IF(COUNTA($F$5:$F1940)&lt;=G$1,AVERAGE($F$5:$F1940),G$2*($F1940-$G1939)+$G1939)</f>
        <v>-3.9854865090838722E-2</v>
      </c>
      <c r="H1940">
        <f t="shared" si="61"/>
        <v>3.0995964913357668E-3</v>
      </c>
    </row>
    <row r="1941" spans="1:8">
      <c r="A1941" s="3">
        <v>43453</v>
      </c>
      <c r="B1941" s="1">
        <v>6.8999999999999995</v>
      </c>
      <c r="C1941">
        <f>IF(COUNTA($B$5:$B1941)&lt;=A$1,AVERAGE($B$5:$B1941),A$2*($B1941-$C1940)+$C1940)</f>
        <v>6.8860766095775405</v>
      </c>
      <c r="D1941">
        <f>IF(COUNTA($B$5:$B1941)&lt;=B$1,AVERAGE($B$5:$B1941),B$2*($B1941-$D1940)+$D1940)</f>
        <v>6.8907026686645887</v>
      </c>
      <c r="E1941">
        <f>IF(COUNTA($B$5:$B1941)&lt;=C$1,AVERAGE($B$5:$B1941),C$2*($B1941-$E1940)+$E1940)</f>
        <v>6.9240100255129109</v>
      </c>
      <c r="F1941">
        <f t="shared" si="60"/>
        <v>-3.33073568483222E-2</v>
      </c>
      <c r="G1941">
        <f>IF(COUNTA($F$5:$F1941)&lt;=G$1,AVERAGE($F$5:$F1941),G$2*($F1941-$G1940)+$G1940)</f>
        <v>-3.8545363442335417E-2</v>
      </c>
      <c r="H1941">
        <f t="shared" si="61"/>
        <v>5.238006594013217E-3</v>
      </c>
    </row>
    <row r="1942" spans="1:8">
      <c r="A1942" s="3">
        <v>43454</v>
      </c>
      <c r="B1942" s="1">
        <v>6.8999999999999995</v>
      </c>
      <c r="C1942">
        <f>IF(COUNTA($B$5:$B1942)&lt;=A$1,AVERAGE($B$5:$B1942),A$2*($B1942-$C1941)+$C1941)</f>
        <v>6.8888612876620323</v>
      </c>
      <c r="D1942">
        <f>IF(COUNTA($B$5:$B1942)&lt;=B$1,AVERAGE($B$5:$B1942),B$2*($B1942-$D1941)+$D1941)</f>
        <v>6.8920972683649007</v>
      </c>
      <c r="E1942">
        <f>IF(COUNTA($B$5:$B1942)&lt;=C$1,AVERAGE($B$5:$B1942),C$2*($B1942-$E1941)+$E1941)</f>
        <v>6.9223293237270074</v>
      </c>
      <c r="F1942">
        <f t="shared" si="60"/>
        <v>-3.0232055362106713E-2</v>
      </c>
      <c r="G1942">
        <f>IF(COUNTA($F$5:$F1942)&lt;=G$1,AVERAGE($F$5:$F1942),G$2*($F1942-$G1941)+$G1941)</f>
        <v>-3.6882701826289679E-2</v>
      </c>
      <c r="H1942">
        <f t="shared" si="61"/>
        <v>6.650646464182966E-3</v>
      </c>
    </row>
    <row r="1943" spans="1:8">
      <c r="A1943" s="3">
        <v>43455</v>
      </c>
      <c r="B1943" s="1">
        <v>6.8999999999999995</v>
      </c>
      <c r="C1943">
        <f>IF(COUNTA($B$5:$B1943)&lt;=A$1,AVERAGE($B$5:$B1943),A$2*($B1943-$C1942)+$C1942)</f>
        <v>6.8910890301296259</v>
      </c>
      <c r="D1943">
        <f>IF(COUNTA($B$5:$B1943)&lt;=B$1,AVERAGE($B$5:$B1943),B$2*($B1943-$D1942)+$D1942)</f>
        <v>6.8932826781101655</v>
      </c>
      <c r="E1943">
        <f>IF(COUNTA($B$5:$B1943)&lt;=C$1,AVERAGE($B$5:$B1943),C$2*($B1943-$E1942)+$E1942)</f>
        <v>6.9207662710661166</v>
      </c>
      <c r="F1943">
        <f t="shared" si="60"/>
        <v>-2.7483592955951153E-2</v>
      </c>
      <c r="G1943">
        <f>IF(COUNTA($F$5:$F1943)&lt;=G$1,AVERAGE($F$5:$F1943),G$2*($F1943-$G1942)+$G1942)</f>
        <v>-3.5002880052221977E-2</v>
      </c>
      <c r="H1943">
        <f t="shared" si="61"/>
        <v>7.5192870962708241E-3</v>
      </c>
    </row>
    <row r="1944" spans="1:8">
      <c r="A1944" s="3">
        <v>43459</v>
      </c>
      <c r="B1944" s="1">
        <v>6.8599999999999994</v>
      </c>
      <c r="C1944">
        <f>IF(COUNTA($B$5:$B1944)&lt;=A$1,AVERAGE($B$5:$B1944),A$2*($B1944-$C1943)+$C1943)</f>
        <v>6.8848712241037004</v>
      </c>
      <c r="D1944">
        <f>IF(COUNTA($B$5:$B1944)&lt;=B$1,AVERAGE($B$5:$B1944),B$2*($B1944-$D1943)+$D1943)</f>
        <v>6.8882902763936409</v>
      </c>
      <c r="E1944">
        <f>IF(COUNTA($B$5:$B1944)&lt;=C$1,AVERAGE($B$5:$B1944),C$2*($B1944-$E1943)+$E1943)</f>
        <v>6.9165126320914885</v>
      </c>
      <c r="F1944">
        <f t="shared" si="60"/>
        <v>-2.822235569784759E-2</v>
      </c>
      <c r="G1944">
        <f>IF(COUNTA($F$5:$F1944)&lt;=G$1,AVERAGE($F$5:$F1944),G$2*($F1944-$G1943)+$G1943)</f>
        <v>-3.3646775181347101E-2</v>
      </c>
      <c r="H1944">
        <f t="shared" si="61"/>
        <v>5.424419483499511E-3</v>
      </c>
    </row>
    <row r="1945" spans="1:8">
      <c r="A1945" s="3">
        <v>43460</v>
      </c>
      <c r="B1945" s="1">
        <v>6.77</v>
      </c>
      <c r="C1945">
        <f>IF(COUNTA($B$5:$B1945)&lt;=A$1,AVERAGE($B$5:$B1945),A$2*($B1945-$C1944)+$C1944)</f>
        <v>6.8618969792829603</v>
      </c>
      <c r="D1945">
        <f>IF(COUNTA($B$5:$B1945)&lt;=B$1,AVERAGE($B$5:$B1945),B$2*($B1945-$D1944)+$D1944)</f>
        <v>6.870546734934595</v>
      </c>
      <c r="E1945">
        <f>IF(COUNTA($B$5:$B1945)&lt;=C$1,AVERAGE($B$5:$B1945),C$2*($B1945-$E1944)+$E1944)</f>
        <v>6.9062567478450845</v>
      </c>
      <c r="F1945">
        <f t="shared" si="60"/>
        <v>-3.5710012910489475E-2</v>
      </c>
      <c r="G1945">
        <f>IF(COUNTA($F$5:$F1945)&lt;=G$1,AVERAGE($F$5:$F1945),G$2*($F1945-$G1944)+$G1944)</f>
        <v>-3.4059422727175576E-2</v>
      </c>
      <c r="H1945">
        <f t="shared" si="61"/>
        <v>-1.6505901833138992E-3</v>
      </c>
    </row>
    <row r="1946" spans="1:8">
      <c r="A1946" s="3">
        <v>43461</v>
      </c>
      <c r="B1946" s="1">
        <v>6.8699999999999992</v>
      </c>
      <c r="C1946">
        <f>IF(COUNTA($B$5:$B1946)&lt;=A$1,AVERAGE($B$5:$B1946),A$2*($B1946-$C1945)+$C1945)</f>
        <v>6.8635175834263684</v>
      </c>
      <c r="D1946">
        <f>IF(COUNTA($B$5:$B1946)&lt;=B$1,AVERAGE($B$5:$B1946),B$2*($B1946-$D1945)+$D1945)</f>
        <v>6.8704647246944059</v>
      </c>
      <c r="E1946">
        <f>IF(COUNTA($B$5:$B1946)&lt;=C$1,AVERAGE($B$5:$B1946),C$2*($B1946-$E1945)+$E1945)</f>
        <v>6.9037187754959284</v>
      </c>
      <c r="F1946">
        <f t="shared" si="60"/>
        <v>-3.3254050801522439E-2</v>
      </c>
      <c r="G1946">
        <f>IF(COUNTA($F$5:$F1946)&lt;=G$1,AVERAGE($F$5:$F1946),G$2*($F1946-$G1945)+$G1945)</f>
        <v>-3.389834834204495E-2</v>
      </c>
      <c r="H1946">
        <f t="shared" si="61"/>
        <v>6.442975405225107E-4</v>
      </c>
    </row>
    <row r="1947" spans="1:8">
      <c r="A1947" s="3">
        <v>43462</v>
      </c>
      <c r="B1947" s="1">
        <v>6.77</v>
      </c>
      <c r="C1947">
        <f>IF(COUNTA($B$5:$B1947)&lt;=A$1,AVERAGE($B$5:$B1947),A$2*($B1947-$C1946)+$C1946)</f>
        <v>6.8448140667410948</v>
      </c>
      <c r="D1947">
        <f>IF(COUNTA($B$5:$B1947)&lt;=B$1,AVERAGE($B$5:$B1947),B$2*($B1947-$D1946)+$D1946)</f>
        <v>6.8553950159902453</v>
      </c>
      <c r="E1947">
        <f>IF(COUNTA($B$5:$B1947)&lt;=C$1,AVERAGE($B$5:$B1947),C$2*($B1947-$E1946)+$E1946)</f>
        <v>6.8943584612112137</v>
      </c>
      <c r="F1947">
        <f t="shared" si="60"/>
        <v>-3.8963445220968396E-2</v>
      </c>
      <c r="G1947">
        <f>IF(COUNTA($F$5:$F1947)&lt;=G$1,AVERAGE($F$5:$F1947),G$2*($F1947-$G1946)+$G1946)</f>
        <v>-3.4911367717829642E-2</v>
      </c>
      <c r="H1947">
        <f t="shared" si="61"/>
        <v>-4.052077503138754E-3</v>
      </c>
    </row>
    <row r="1948" spans="1:8">
      <c r="A1948" s="3">
        <v>43463</v>
      </c>
      <c r="B1948" s="1">
        <v>6.8199999999999994</v>
      </c>
      <c r="C1948">
        <f>IF(COUNTA($B$5:$B1948)&lt;=A$1,AVERAGE($B$5:$B1948),A$2*($B1948-$C1947)+$C1947)</f>
        <v>6.8398512533928759</v>
      </c>
      <c r="D1948">
        <f>IF(COUNTA($B$5:$B1948)&lt;=B$1,AVERAGE($B$5:$B1948),B$2*($B1948-$D1947)+$D1947)</f>
        <v>6.8500857635917081</v>
      </c>
      <c r="E1948">
        <f>IF(COUNTA($B$5:$B1948)&lt;=C$1,AVERAGE($B$5:$B1948),C$2*($B1948-$E1947)+$E1947)</f>
        <v>6.8891533689264284</v>
      </c>
      <c r="F1948">
        <f t="shared" si="60"/>
        <v>-3.9067605334720312E-2</v>
      </c>
      <c r="G1948">
        <f>IF(COUNTA($F$5:$F1948)&lt;=G$1,AVERAGE($F$5:$F1948),G$2*($F1948-$G1947)+$G1947)</f>
        <v>-3.5742615241207774E-2</v>
      </c>
      <c r="H1948">
        <f t="shared" si="61"/>
        <v>-3.3249900935125379E-3</v>
      </c>
    </row>
    <row r="1949" spans="1:8">
      <c r="A1949" s="3">
        <v>43466</v>
      </c>
      <c r="B1949" s="1">
        <v>6.76</v>
      </c>
      <c r="C1949">
        <f>IF(COUNTA($B$5:$B1949)&lt;=A$1,AVERAGE($B$5:$B1949),A$2*($B1949-$C1948)+$C1948)</f>
        <v>6.8238810027143009</v>
      </c>
      <c r="D1949">
        <f>IF(COUNTA($B$5:$B1949)&lt;=B$1,AVERAGE($B$5:$B1949),B$2*($B1949-$D1948)+$D1948)</f>
        <v>6.8365728990529515</v>
      </c>
      <c r="E1949">
        <f>IF(COUNTA($B$5:$B1949)&lt;=C$1,AVERAGE($B$5:$B1949),C$2*($B1949-$E1948)+$E1948)</f>
        <v>6.8801126331015787</v>
      </c>
      <c r="F1949">
        <f t="shared" si="60"/>
        <v>-4.353973404862721E-2</v>
      </c>
      <c r="G1949">
        <f>IF(COUNTA($F$5:$F1949)&lt;=G$1,AVERAGE($F$5:$F1949),G$2*($F1949-$G1948)+$G1948)</f>
        <v>-3.7302039002691662E-2</v>
      </c>
      <c r="H1949">
        <f t="shared" si="61"/>
        <v>-6.2376950459355485E-3</v>
      </c>
    </row>
    <row r="1950" spans="1:8">
      <c r="A1950" s="3">
        <v>43467</v>
      </c>
      <c r="B1950" s="1">
        <v>6.6199999999999992</v>
      </c>
      <c r="C1950">
        <f>IF(COUNTA($B$5:$B1950)&lt;=A$1,AVERAGE($B$5:$B1950),A$2*($B1950-$C1949)+$C1949)</f>
        <v>6.7831048021714402</v>
      </c>
      <c r="D1950">
        <f>IF(COUNTA($B$5:$B1950)&lt;=B$1,AVERAGE($B$5:$B1950),B$2*($B1950-$D1949)+$D1949)</f>
        <v>6.804086964195009</v>
      </c>
      <c r="E1950">
        <f>IF(COUNTA($B$5:$B1950)&lt;=C$1,AVERAGE($B$5:$B1950),C$2*($B1950-$E1949)+$E1949)</f>
        <v>6.8619047487844682</v>
      </c>
      <c r="F1950">
        <f t="shared" si="60"/>
        <v>-5.7817784589459187E-2</v>
      </c>
      <c r="G1950">
        <f>IF(COUNTA($F$5:$F1950)&lt;=G$1,AVERAGE($F$5:$F1950),G$2*($F1950-$G1949)+$G1949)</f>
        <v>-4.1405188120045164E-2</v>
      </c>
      <c r="H1950">
        <f t="shared" si="61"/>
        <v>-1.6412596469414023E-2</v>
      </c>
    </row>
    <row r="1951" spans="1:8">
      <c r="A1951" s="3">
        <v>43468</v>
      </c>
      <c r="B1951" s="1">
        <v>6.5699999999999994</v>
      </c>
      <c r="C1951">
        <f>IF(COUNTA($B$5:$B1951)&lt;=A$1,AVERAGE($B$5:$B1951),A$2*($B1951-$C1950)+$C1950)</f>
        <v>6.7404838417371522</v>
      </c>
      <c r="D1951">
        <f>IF(COUNTA($B$5:$B1951)&lt;=B$1,AVERAGE($B$5:$B1951),B$2*($B1951-$D1950)+$D1950)</f>
        <v>6.7689739195657577</v>
      </c>
      <c r="E1951">
        <f>IF(COUNTA($B$5:$B1951)&lt;=C$1,AVERAGE($B$5:$B1951),C$2*($B1951-$E1950)+$E1950)</f>
        <v>6.8414714163695551</v>
      </c>
      <c r="F1951">
        <f t="shared" si="60"/>
        <v>-7.2497496803797468E-2</v>
      </c>
      <c r="G1951">
        <f>IF(COUNTA($F$5:$F1951)&lt;=G$1,AVERAGE($F$5:$F1951),G$2*($F1951-$G1950)+$G1950)</f>
        <v>-4.7623649856795625E-2</v>
      </c>
      <c r="H1951">
        <f t="shared" si="61"/>
        <v>-2.4873846947001843E-2</v>
      </c>
    </row>
    <row r="1952" spans="1:8">
      <c r="A1952" s="3">
        <v>43469</v>
      </c>
      <c r="B1952" s="1">
        <v>6.4799999999999995</v>
      </c>
      <c r="C1952">
        <f>IF(COUNTA($B$5:$B1952)&lt;=A$1,AVERAGE($B$5:$B1952),A$2*($B1952-$C1951)+$C1951)</f>
        <v>6.6883870733897215</v>
      </c>
      <c r="D1952">
        <f>IF(COUNTA($B$5:$B1952)&lt;=B$1,AVERAGE($B$5:$B1952),B$2*($B1952-$D1951)+$D1951)</f>
        <v>6.7256278316308942</v>
      </c>
      <c r="E1952">
        <f>IF(COUNTA($B$5:$B1952)&lt;=C$1,AVERAGE($B$5:$B1952),C$2*($B1952-$E1951)+$E1951)</f>
        <v>6.816168417223686</v>
      </c>
      <c r="F1952">
        <f t="shared" si="60"/>
        <v>-9.0540585592791878E-2</v>
      </c>
      <c r="G1952">
        <f>IF(COUNTA($F$5:$F1952)&lt;=G$1,AVERAGE($F$5:$F1952),G$2*($F1952-$G1951)+$G1951)</f>
        <v>-5.6207037003994875E-2</v>
      </c>
      <c r="H1952">
        <f t="shared" si="61"/>
        <v>-3.4333548588797003E-2</v>
      </c>
    </row>
    <row r="1953" spans="1:8">
      <c r="A1953" s="3">
        <v>43470</v>
      </c>
      <c r="B1953" s="1">
        <v>6.43</v>
      </c>
      <c r="C1953">
        <f>IF(COUNTA($B$5:$B1953)&lt;=A$1,AVERAGE($B$5:$B1953),A$2*($B1953-$C1952)+$C1952)</f>
        <v>6.6367096587117773</v>
      </c>
      <c r="D1953">
        <f>IF(COUNTA($B$5:$B1953)&lt;=B$1,AVERAGE($B$5:$B1953),B$2*($B1953-$D1952)+$D1952)</f>
        <v>6.6812836568862597</v>
      </c>
      <c r="E1953">
        <f>IF(COUNTA($B$5:$B1953)&lt;=C$1,AVERAGE($B$5:$B1953),C$2*($B1953-$E1952)+$E1952)</f>
        <v>6.7891366280180279</v>
      </c>
      <c r="F1953">
        <f t="shared" si="60"/>
        <v>-0.10785297113176817</v>
      </c>
      <c r="G1953">
        <f>IF(COUNTA($F$5:$F1953)&lt;=G$1,AVERAGE($F$5:$F1953),G$2*($F1953-$G1952)+$G1952)</f>
        <v>-6.6536223829549532E-2</v>
      </c>
      <c r="H1953">
        <f t="shared" si="61"/>
        <v>-4.131674730221864E-2</v>
      </c>
    </row>
    <row r="1954" spans="1:8">
      <c r="A1954" s="3">
        <v>43473</v>
      </c>
      <c r="B1954" s="1">
        <v>6.5399999999999991</v>
      </c>
      <c r="C1954">
        <f>IF(COUNTA($B$5:$B1954)&lt;=A$1,AVERAGE($B$5:$B1954),A$2*($B1954-$C1953)+$C1953)</f>
        <v>6.6173677269694213</v>
      </c>
      <c r="D1954">
        <f>IF(COUNTA($B$5:$B1954)&lt;=B$1,AVERAGE($B$5:$B1954),B$2*($B1954-$D1953)+$D1953)</f>
        <v>6.6600911083533205</v>
      </c>
      <c r="E1954">
        <f>IF(COUNTA($B$5:$B1954)&lt;=C$1,AVERAGE($B$5:$B1954),C$2*($B1954-$E1953)+$E1953)</f>
        <v>6.7716970640567657</v>
      </c>
      <c r="F1954">
        <f t="shared" si="60"/>
        <v>-0.11160595570344523</v>
      </c>
      <c r="G1954">
        <f>IF(COUNTA($F$5:$F1954)&lt;=G$1,AVERAGE($F$5:$F1954),G$2*($F1954-$G1953)+$G1953)</f>
        <v>-7.5550170204328665E-2</v>
      </c>
      <c r="H1954">
        <f t="shared" si="61"/>
        <v>-3.605578549911656E-2</v>
      </c>
    </row>
    <row r="1955" spans="1:8">
      <c r="A1955" s="3">
        <v>43474</v>
      </c>
      <c r="B1955" s="1">
        <v>6.3699999999999992</v>
      </c>
      <c r="C1955">
        <f>IF(COUNTA($B$5:$B1955)&lt;=A$1,AVERAGE($B$5:$B1955),A$2*($B1955-$C1954)+$C1954)</f>
        <v>6.5678941815755367</v>
      </c>
      <c r="D1955">
        <f>IF(COUNTA($B$5:$B1955)&lt;=B$1,AVERAGE($B$5:$B1955),B$2*($B1955-$D1954)+$D1954)</f>
        <v>6.6165774421003221</v>
      </c>
      <c r="E1955">
        <f>IF(COUNTA($B$5:$B1955)&lt;=C$1,AVERAGE($B$5:$B1955),C$2*($B1955-$E1954)+$E1954)</f>
        <v>6.7435782695727919</v>
      </c>
      <c r="F1955">
        <f t="shared" si="60"/>
        <v>-0.12700082747246988</v>
      </c>
      <c r="G1955">
        <f>IF(COUNTA($F$5:$F1955)&lt;=G$1,AVERAGE($F$5:$F1955),G$2*($F1955-$G1954)+$G1954)</f>
        <v>-8.5840301657956905E-2</v>
      </c>
      <c r="H1955">
        <f t="shared" si="61"/>
        <v>-4.1160525814512974E-2</v>
      </c>
    </row>
    <row r="1956" spans="1:8">
      <c r="A1956" s="3">
        <v>43475</v>
      </c>
      <c r="B1956" s="1">
        <v>6.47</v>
      </c>
      <c r="C1956">
        <f>IF(COUNTA($B$5:$B1956)&lt;=A$1,AVERAGE($B$5:$B1956),A$2*($B1956-$C1955)+$C1955)</f>
        <v>6.5483153452604297</v>
      </c>
      <c r="D1956">
        <f>IF(COUNTA($B$5:$B1956)&lt;=B$1,AVERAGE($B$5:$B1956),B$2*($B1956-$D1955)+$D1955)</f>
        <v>6.5945908257852741</v>
      </c>
      <c r="E1956">
        <f>IF(COUNTA($B$5:$B1956)&lt;=C$1,AVERAGE($B$5:$B1956),C$2*($B1956-$E1955)+$E1955)</f>
        <v>6.7244277907026966</v>
      </c>
      <c r="F1956">
        <f t="shared" si="60"/>
        <v>-0.12983696491742247</v>
      </c>
      <c r="G1956">
        <f>IF(COUNTA($F$5:$F1956)&lt;=G$1,AVERAGE($F$5:$F1956),G$2*($F1956-$G1955)+$G1955)</f>
        <v>-9.4639634309850021E-2</v>
      </c>
      <c r="H1956">
        <f t="shared" si="61"/>
        <v>-3.519733060757245E-2</v>
      </c>
    </row>
    <row r="1957" spans="1:8">
      <c r="A1957" s="3">
        <v>43476</v>
      </c>
      <c r="B1957" s="1">
        <v>6.3699999999999992</v>
      </c>
      <c r="C1957">
        <f>IF(COUNTA($B$5:$B1957)&lt;=A$1,AVERAGE($B$5:$B1957),A$2*($B1957-$C1956)+$C1956)</f>
        <v>6.5126522762083434</v>
      </c>
      <c r="D1957">
        <f>IF(COUNTA($B$5:$B1957)&lt;=B$1,AVERAGE($B$5:$B1957),B$2*($B1957-$D1956)+$D1956)</f>
        <v>6.5609022019174832</v>
      </c>
      <c r="E1957">
        <f>IF(COUNTA($B$5:$B1957)&lt;=C$1,AVERAGE($B$5:$B1957),C$2*($B1957-$E1956)+$E1956)</f>
        <v>6.699617845353508</v>
      </c>
      <c r="F1957">
        <f t="shared" si="60"/>
        <v>-0.13871564343602483</v>
      </c>
      <c r="G1957">
        <f>IF(COUNTA($F$5:$F1957)&lt;=G$1,AVERAGE($F$5:$F1957),G$2*($F1957-$G1956)+$G1956)</f>
        <v>-0.10345483613508498</v>
      </c>
      <c r="H1957">
        <f t="shared" si="61"/>
        <v>-3.5260807300939848E-2</v>
      </c>
    </row>
    <row r="1958" spans="1:8">
      <c r="A1958" s="3">
        <v>43477</v>
      </c>
      <c r="B1958" s="1">
        <v>6.59</v>
      </c>
      <c r="C1958">
        <f>IF(COUNTA($B$5:$B1958)&lt;=A$1,AVERAGE($B$5:$B1958),A$2*($B1958-$C1957)+$C1957)</f>
        <v>6.5281218209666747</v>
      </c>
      <c r="D1958">
        <f>IF(COUNTA($B$5:$B1958)&lt;=B$1,AVERAGE($B$5:$B1958),B$2*($B1958-$D1957)+$D1957)</f>
        <v>6.565266871629861</v>
      </c>
      <c r="E1958">
        <f>IF(COUNTA($B$5:$B1958)&lt;=C$1,AVERAGE($B$5:$B1958),C$2*($B1958-$E1957)+$E1957)</f>
        <v>6.6919445961787627</v>
      </c>
      <c r="F1958">
        <f t="shared" si="60"/>
        <v>-0.12667772454890169</v>
      </c>
      <c r="G1958">
        <f>IF(COUNTA($F$5:$F1958)&lt;=G$1,AVERAGE($F$5:$F1958),G$2*($F1958-$G1957)+$G1957)</f>
        <v>-0.10809941381784832</v>
      </c>
      <c r="H1958">
        <f t="shared" si="61"/>
        <v>-1.8578310731053371E-2</v>
      </c>
    </row>
    <row r="1959" spans="1:8">
      <c r="A1959" s="3">
        <v>43480</v>
      </c>
      <c r="B1959" s="1">
        <v>6.59</v>
      </c>
      <c r="C1959">
        <f>IF(COUNTA($B$5:$B1959)&lt;=A$1,AVERAGE($B$5:$B1959),A$2*($B1959-$C1958)+$C1958)</f>
        <v>6.5404974567733394</v>
      </c>
      <c r="D1959">
        <f>IF(COUNTA($B$5:$B1959)&lt;=B$1,AVERAGE($B$5:$B1959),B$2*($B1959-$D1958)+$D1958)</f>
        <v>6.5689768408853819</v>
      </c>
      <c r="E1959">
        <f>IF(COUNTA($B$5:$B1959)&lt;=C$1,AVERAGE($B$5:$B1959),C$2*($B1959-$E1958)+$E1958)</f>
        <v>6.6848084744462497</v>
      </c>
      <c r="F1959">
        <f t="shared" si="60"/>
        <v>-0.11583163356086779</v>
      </c>
      <c r="G1959">
        <f>IF(COUNTA($F$5:$F1959)&lt;=G$1,AVERAGE($F$5:$F1959),G$2*($F1959-$G1958)+$G1958)</f>
        <v>-0.10964585776645222</v>
      </c>
      <c r="H1959">
        <f t="shared" si="61"/>
        <v>-6.1857757944155656E-3</v>
      </c>
    </row>
    <row r="1960" spans="1:8">
      <c r="A1960" s="3">
        <v>43481</v>
      </c>
      <c r="B1960" s="1">
        <v>6.5699999999999994</v>
      </c>
      <c r="C1960">
        <f>IF(COUNTA($B$5:$B1960)&lt;=A$1,AVERAGE($B$5:$B1960),A$2*($B1960-$C1959)+$C1959)</f>
        <v>6.546397965418671</v>
      </c>
      <c r="D1960">
        <f>IF(COUNTA($B$5:$B1960)&lt;=B$1,AVERAGE($B$5:$B1960),B$2*($B1960-$D1959)+$D1959)</f>
        <v>6.5691303147525746</v>
      </c>
      <c r="E1960">
        <f>IF(COUNTA($B$5:$B1960)&lt;=C$1,AVERAGE($B$5:$B1960),C$2*($B1960-$E1959)+$E1959)</f>
        <v>6.6767718812350125</v>
      </c>
      <c r="F1960">
        <f t="shared" si="60"/>
        <v>-0.10764156648243794</v>
      </c>
      <c r="G1960">
        <f>IF(COUNTA($F$5:$F1960)&lt;=G$1,AVERAGE($F$5:$F1960),G$2*($F1960-$G1959)+$G1959)</f>
        <v>-0.10924499950964936</v>
      </c>
      <c r="H1960">
        <f t="shared" si="61"/>
        <v>1.603433027211415E-3</v>
      </c>
    </row>
    <row r="1961" spans="1:8">
      <c r="A1961" s="3">
        <v>43482</v>
      </c>
      <c r="B1961" s="1">
        <v>6.52</v>
      </c>
      <c r="C1961">
        <f>IF(COUNTA($B$5:$B1961)&lt;=A$1,AVERAGE($B$5:$B1961),A$2*($B1961-$C1960)+$C1960)</f>
        <v>6.5411183723349371</v>
      </c>
      <c r="D1961">
        <f>IF(COUNTA($B$5:$B1961)&lt;=B$1,AVERAGE($B$5:$B1961),B$2*($B1961-$D1960)+$D1960)</f>
        <v>6.5617607675396883</v>
      </c>
      <c r="E1961">
        <f>IF(COUNTA($B$5:$B1961)&lt;=C$1,AVERAGE($B$5:$B1961),C$2*($B1961-$E1960)+$E1960)</f>
        <v>6.6657978495485617</v>
      </c>
      <c r="F1961">
        <f t="shared" si="60"/>
        <v>-0.1040370820088734</v>
      </c>
      <c r="G1961">
        <f>IF(COUNTA($F$5:$F1961)&lt;=G$1,AVERAGE($F$5:$F1961),G$2*($F1961-$G1960)+$G1960)</f>
        <v>-0.10820341600949417</v>
      </c>
      <c r="H1961">
        <f t="shared" si="61"/>
        <v>4.1663340006207611E-3</v>
      </c>
    </row>
    <row r="1962" spans="1:8">
      <c r="A1962" s="3">
        <v>43483</v>
      </c>
      <c r="B1962" s="1">
        <v>6.59</v>
      </c>
      <c r="C1962">
        <f>IF(COUNTA($B$5:$B1962)&lt;=A$1,AVERAGE($B$5:$B1962),A$2*($B1962-$C1961)+$C1961)</f>
        <v>6.5508946978679496</v>
      </c>
      <c r="D1962">
        <f>IF(COUNTA($B$5:$B1962)&lt;=B$1,AVERAGE($B$5:$B1962),B$2*($B1962-$D1961)+$D1961)</f>
        <v>6.5659966524087352</v>
      </c>
      <c r="E1962">
        <f>IF(COUNTA($B$5:$B1962)&lt;=C$1,AVERAGE($B$5:$B1962),C$2*($B1962-$E1961)+$E1961)</f>
        <v>6.6604920000801622</v>
      </c>
      <c r="F1962">
        <f t="shared" si="60"/>
        <v>-9.4495347671426977E-2</v>
      </c>
      <c r="G1962">
        <f>IF(COUNTA($F$5:$F1962)&lt;=G$1,AVERAGE($F$5:$F1962),G$2*($F1962-$G1961)+$G1961)</f>
        <v>-0.10546180234188073</v>
      </c>
      <c r="H1962">
        <f t="shared" si="61"/>
        <v>1.0966454670453749E-2</v>
      </c>
    </row>
    <row r="1963" spans="1:8">
      <c r="A1963" s="3">
        <v>43484</v>
      </c>
      <c r="B1963" s="1">
        <v>6.5399999999999991</v>
      </c>
      <c r="C1963">
        <f>IF(COUNTA($B$5:$B1963)&lt;=A$1,AVERAGE($B$5:$B1963),A$2*($B1963-$C1962)+$C1962)</f>
        <v>6.5487157582943594</v>
      </c>
      <c r="D1963">
        <f>IF(COUNTA($B$5:$B1963)&lt;=B$1,AVERAGE($B$5:$B1963),B$2*($B1963-$D1962)+$D1962)</f>
        <v>6.5620971545474251</v>
      </c>
      <c r="E1963">
        <f>IF(COUNTA($B$5:$B1963)&lt;=C$1,AVERAGE($B$5:$B1963),C$2*($B1963-$E1962)+$E1962)</f>
        <v>6.6520575600745504</v>
      </c>
      <c r="F1963">
        <f t="shared" si="60"/>
        <v>-8.9960405527125253E-2</v>
      </c>
      <c r="G1963">
        <f>IF(COUNTA($F$5:$F1963)&lt;=G$1,AVERAGE($F$5:$F1963),G$2*($F1963-$G1962)+$G1962)</f>
        <v>-0.10236152297892963</v>
      </c>
      <c r="H1963">
        <f t="shared" si="61"/>
        <v>1.2401117451804375E-2</v>
      </c>
    </row>
    <row r="1964" spans="1:8">
      <c r="A1964" s="3">
        <v>43487</v>
      </c>
      <c r="B1964" s="1">
        <v>6.5399999999999991</v>
      </c>
      <c r="C1964">
        <f>IF(COUNTA($B$5:$B1964)&lt;=A$1,AVERAGE($B$5:$B1964),A$2*($B1964-$C1963)+$C1963)</f>
        <v>6.546972606635487</v>
      </c>
      <c r="D1964">
        <f>IF(COUNTA($B$5:$B1964)&lt;=B$1,AVERAGE($B$5:$B1964),B$2*($B1964-$D1963)+$D1963)</f>
        <v>6.5587825813653113</v>
      </c>
      <c r="E1964">
        <f>IF(COUNTA($B$5:$B1964)&lt;=C$1,AVERAGE($B$5:$B1964),C$2*($B1964-$E1963)+$E1963)</f>
        <v>6.6442135308693322</v>
      </c>
      <c r="F1964">
        <f t="shared" si="60"/>
        <v>-8.5430949504020859E-2</v>
      </c>
      <c r="G1964">
        <f>IF(COUNTA($F$5:$F1964)&lt;=G$1,AVERAGE($F$5:$F1964),G$2*($F1964-$G1963)+$G1963)</f>
        <v>-9.897540828394788E-2</v>
      </c>
      <c r="H1964">
        <f t="shared" si="61"/>
        <v>1.3544458779927021E-2</v>
      </c>
    </row>
    <row r="1965" spans="1:8">
      <c r="A1965" s="3">
        <v>43488</v>
      </c>
      <c r="B1965" s="1">
        <v>6.59</v>
      </c>
      <c r="C1965">
        <f>IF(COUNTA($B$5:$B1965)&lt;=A$1,AVERAGE($B$5:$B1965),A$2*($B1965-$C1964)+$C1964)</f>
        <v>6.5555780853083894</v>
      </c>
      <c r="D1965">
        <f>IF(COUNTA($B$5:$B1965)&lt;=B$1,AVERAGE($B$5:$B1965),B$2*($B1965-$D1964)+$D1964)</f>
        <v>6.5634651941605142</v>
      </c>
      <c r="E1965">
        <f>IF(COUNTA($B$5:$B1965)&lt;=C$1,AVERAGE($B$5:$B1965),C$2*($B1965-$E1964)+$E1964)</f>
        <v>6.6404185837084793</v>
      </c>
      <c r="F1965">
        <f t="shared" si="60"/>
        <v>-7.6953389547965045E-2</v>
      </c>
      <c r="G1965">
        <f>IF(COUNTA($F$5:$F1965)&lt;=G$1,AVERAGE($F$5:$F1965),G$2*($F1965-$G1964)+$G1964)</f>
        <v>-9.457100453675131E-2</v>
      </c>
      <c r="H1965">
        <f t="shared" si="61"/>
        <v>1.7617614988786265E-2</v>
      </c>
    </row>
    <row r="1966" spans="1:8">
      <c r="A1966" s="3">
        <v>43489</v>
      </c>
      <c r="B1966" s="1">
        <v>6.52</v>
      </c>
      <c r="C1966">
        <f>IF(COUNTA($B$5:$B1966)&lt;=A$1,AVERAGE($B$5:$B1966),A$2*($B1966-$C1965)+$C1965)</f>
        <v>6.5484624682467114</v>
      </c>
      <c r="D1966">
        <f>IF(COUNTA($B$5:$B1966)&lt;=B$1,AVERAGE($B$5:$B1966),B$2*($B1966-$D1965)+$D1965)</f>
        <v>6.556945415036437</v>
      </c>
      <c r="E1966">
        <f>IF(COUNTA($B$5:$B1966)&lt;=C$1,AVERAGE($B$5:$B1966),C$2*($B1966-$E1965)+$E1965)</f>
        <v>6.6319892828488856</v>
      </c>
      <c r="F1966">
        <f t="shared" si="60"/>
        <v>-7.5043867812448539E-2</v>
      </c>
      <c r="G1966">
        <f>IF(COUNTA($F$5:$F1966)&lt;=G$1,AVERAGE($F$5:$F1966),G$2*($F1966-$G1965)+$G1965)</f>
        <v>-9.066557719189075E-2</v>
      </c>
      <c r="H1966">
        <f t="shared" si="61"/>
        <v>1.5621709379442211E-2</v>
      </c>
    </row>
    <row r="1967" spans="1:8">
      <c r="A1967" s="3">
        <v>43490</v>
      </c>
      <c r="B1967" s="1">
        <v>6.47</v>
      </c>
      <c r="C1967">
        <f>IF(COUNTA($B$5:$B1967)&lt;=A$1,AVERAGE($B$5:$B1967),A$2*($B1967-$C1966)+$C1966)</f>
        <v>6.5327699745973691</v>
      </c>
      <c r="D1967">
        <f>IF(COUNTA($B$5:$B1967)&lt;=B$1,AVERAGE($B$5:$B1967),B$2*($B1967-$D1966)+$D1966)</f>
        <v>6.5439036027809712</v>
      </c>
      <c r="E1967">
        <f>IF(COUNTA($B$5:$B1967)&lt;=C$1,AVERAGE($B$5:$B1967),C$2*($B1967-$E1966)+$E1966)</f>
        <v>6.620650033049464</v>
      </c>
      <c r="F1967">
        <f t="shared" si="60"/>
        <v>-7.6746430268492816E-2</v>
      </c>
      <c r="G1967">
        <f>IF(COUNTA($F$5:$F1967)&lt;=G$1,AVERAGE($F$5:$F1967),G$2*($F1967-$G1966)+$G1966)</f>
        <v>-8.7881747807211169E-2</v>
      </c>
      <c r="H1967">
        <f t="shared" si="61"/>
        <v>1.1135317538718353E-2</v>
      </c>
    </row>
    <row r="1968" spans="1:8">
      <c r="A1968" s="3">
        <v>43491</v>
      </c>
      <c r="B1968" s="1">
        <v>6.5699999999999994</v>
      </c>
      <c r="C1968">
        <f>IF(COUNTA($B$5:$B1968)&lt;=A$1,AVERAGE($B$5:$B1968),A$2*($B1968-$C1967)+$C1967)</f>
        <v>6.5402159796778951</v>
      </c>
      <c r="D1968">
        <f>IF(COUNTA($B$5:$B1968)&lt;=B$1,AVERAGE($B$5:$B1968),B$2*($B1968-$D1967)+$D1967)</f>
        <v>6.5478180623638256</v>
      </c>
      <c r="E1968">
        <f>IF(COUNTA($B$5:$B1968)&lt;=C$1,AVERAGE($B$5:$B1968),C$2*($B1968-$E1967)+$E1967)</f>
        <v>6.6171045307360012</v>
      </c>
      <c r="F1968">
        <f t="shared" si="60"/>
        <v>-6.9286468372175669E-2</v>
      </c>
      <c r="G1968">
        <f>IF(COUNTA($F$5:$F1968)&lt;=G$1,AVERAGE($F$5:$F1968),G$2*($F1968-$G1967)+$G1967)</f>
        <v>-8.4162691920204064E-2</v>
      </c>
      <c r="H1968">
        <f t="shared" si="61"/>
        <v>1.4876223548028394E-2</v>
      </c>
    </row>
    <row r="1969" spans="1:8">
      <c r="A1969" s="3">
        <v>43494</v>
      </c>
      <c r="B1969" s="1">
        <v>6.6199999999999992</v>
      </c>
      <c r="C1969">
        <f>IF(COUNTA($B$5:$B1969)&lt;=A$1,AVERAGE($B$5:$B1969),A$2*($B1969-$C1968)+$C1968)</f>
        <v>6.5561727837423156</v>
      </c>
      <c r="D1969">
        <f>IF(COUNTA($B$5:$B1969)&lt;=B$1,AVERAGE($B$5:$B1969),B$2*($B1969-$D1968)+$D1968)</f>
        <v>6.5586453530092514</v>
      </c>
      <c r="E1969">
        <f>IF(COUNTA($B$5:$B1969)&lt;=C$1,AVERAGE($B$5:$B1969),C$2*($B1969-$E1968)+$E1968)</f>
        <v>6.617307213584481</v>
      </c>
      <c r="F1969">
        <f t="shared" si="60"/>
        <v>-5.8661860575229596E-2</v>
      </c>
      <c r="G1969">
        <f>IF(COUNTA($F$5:$F1969)&lt;=G$1,AVERAGE($F$5:$F1969),G$2*($F1969-$G1968)+$G1968)</f>
        <v>-7.9062525651209165E-2</v>
      </c>
      <c r="H1969">
        <f t="shared" si="61"/>
        <v>2.0400665075979568E-2</v>
      </c>
    </row>
    <row r="1970" spans="1:8">
      <c r="A1970" s="3">
        <v>43495</v>
      </c>
      <c r="B1970" s="1">
        <v>6.6199999999999992</v>
      </c>
      <c r="C1970">
        <f>IF(COUNTA($B$5:$B1970)&lt;=A$1,AVERAGE($B$5:$B1970),A$2*($B1970-$C1969)+$C1969)</f>
        <v>6.5689382269938523</v>
      </c>
      <c r="D1970">
        <f>IF(COUNTA($B$5:$B1970)&lt;=B$1,AVERAGE($B$5:$B1970),B$2*($B1970-$D1969)+$D1969)</f>
        <v>6.5678485500578638</v>
      </c>
      <c r="E1970">
        <f>IF(COUNTA($B$5:$B1970)&lt;=C$1,AVERAGE($B$5:$B1970),C$2*($B1970-$E1969)+$E1969)</f>
        <v>6.6174957086335677</v>
      </c>
      <c r="F1970">
        <f t="shared" si="60"/>
        <v>-4.9647158575703898E-2</v>
      </c>
      <c r="G1970">
        <f>IF(COUNTA($F$5:$F1970)&lt;=G$1,AVERAGE($F$5:$F1970),G$2*($F1970-$G1969)+$G1969)</f>
        <v>-7.3179452236108111E-2</v>
      </c>
      <c r="H1970">
        <f t="shared" si="61"/>
        <v>2.3532293660404213E-2</v>
      </c>
    </row>
    <row r="1971" spans="1:8">
      <c r="A1971" s="3">
        <v>43496</v>
      </c>
      <c r="B1971" s="1">
        <v>6.6599999999999993</v>
      </c>
      <c r="C1971">
        <f>IF(COUNTA($B$5:$B1971)&lt;=A$1,AVERAGE($B$5:$B1971),A$2*($B1971-$C1970)+$C1970)</f>
        <v>6.5871505815950817</v>
      </c>
      <c r="D1971">
        <f>IF(COUNTA($B$5:$B1971)&lt;=B$1,AVERAGE($B$5:$B1971),B$2*($B1971-$D1970)+$D1970)</f>
        <v>6.5816712675491837</v>
      </c>
      <c r="E1971">
        <f>IF(COUNTA($B$5:$B1971)&lt;=C$1,AVERAGE($B$5:$B1971),C$2*($B1971-$E1970)+$E1970)</f>
        <v>6.6204710090292176</v>
      </c>
      <c r="F1971">
        <f t="shared" si="60"/>
        <v>-3.8799741480033845E-2</v>
      </c>
      <c r="G1971">
        <f>IF(COUNTA($F$5:$F1971)&lt;=G$1,AVERAGE($F$5:$F1971),G$2*($F1971-$G1970)+$G1970)</f>
        <v>-6.6303510084893255E-2</v>
      </c>
      <c r="H1971">
        <f t="shared" si="61"/>
        <v>2.750376860485941E-2</v>
      </c>
    </row>
    <row r="1972" spans="1:8">
      <c r="A1972" s="3">
        <v>43497</v>
      </c>
      <c r="B1972" s="1">
        <v>6.68</v>
      </c>
      <c r="C1972">
        <f>IF(COUNTA($B$5:$B1972)&lt;=A$1,AVERAGE($B$5:$B1972),A$2*($B1972-$C1971)+$C1971)</f>
        <v>6.6057204652760655</v>
      </c>
      <c r="D1972">
        <f>IF(COUNTA($B$5:$B1972)&lt;=B$1,AVERAGE($B$5:$B1972),B$2*($B1972-$D1971)+$D1971)</f>
        <v>6.5964205774168061</v>
      </c>
      <c r="E1972">
        <f>IF(COUNTA($B$5:$B1972)&lt;=C$1,AVERAGE($B$5:$B1972),C$2*($B1972-$E1971)+$E1971)</f>
        <v>6.6246380383971726</v>
      </c>
      <c r="F1972">
        <f t="shared" si="60"/>
        <v>-2.8217460980366482E-2</v>
      </c>
      <c r="G1972">
        <f>IF(COUNTA($F$5:$F1972)&lt;=G$1,AVERAGE($F$5:$F1972),G$2*($F1972-$G1971)+$G1971)</f>
        <v>-5.8686300263987898E-2</v>
      </c>
      <c r="H1972">
        <f t="shared" si="61"/>
        <v>3.0468839283621416E-2</v>
      </c>
    </row>
    <row r="1973" spans="1:8">
      <c r="A1973" s="3">
        <v>43498</v>
      </c>
      <c r="B1973" s="1">
        <v>6.6999999999999993</v>
      </c>
      <c r="C1973">
        <f>IF(COUNTA($B$5:$B1973)&lt;=A$1,AVERAGE($B$5:$B1973),A$2*($B1973-$C1972)+$C1972)</f>
        <v>6.6245763722208526</v>
      </c>
      <c r="D1973">
        <f>IF(COUNTA($B$5:$B1973)&lt;=B$1,AVERAGE($B$5:$B1973),B$2*($B1973-$D1972)+$D1972)</f>
        <v>6.6119574908042846</v>
      </c>
      <c r="E1973">
        <f>IF(COUNTA($B$5:$B1973)&lt;=C$1,AVERAGE($B$5:$B1973),C$2*($B1973-$E1972)+$E1972)</f>
        <v>6.6299133757093704</v>
      </c>
      <c r="F1973">
        <f t="shared" si="60"/>
        <v>-1.7955884905085817E-2</v>
      </c>
      <c r="G1973">
        <f>IF(COUNTA($F$5:$F1973)&lt;=G$1,AVERAGE($F$5:$F1973),G$2*($F1973-$G1972)+$G1972)</f>
        <v>-5.0540217192207484E-2</v>
      </c>
      <c r="H1973">
        <f t="shared" si="61"/>
        <v>3.2584332287121667E-2</v>
      </c>
    </row>
    <row r="1974" spans="1:8">
      <c r="A1974" s="3">
        <v>43501</v>
      </c>
      <c r="B1974" s="1">
        <v>6.81</v>
      </c>
      <c r="C1974">
        <f>IF(COUNTA($B$5:$B1974)&lt;=A$1,AVERAGE($B$5:$B1974),A$2*($B1974-$C1973)+$C1973)</f>
        <v>6.6616610977766824</v>
      </c>
      <c r="D1974">
        <f>IF(COUNTA($B$5:$B1974)&lt;=B$1,AVERAGE($B$5:$B1974),B$2*($B1974-$D1973)+$D1973)</f>
        <v>6.6416638671836417</v>
      </c>
      <c r="E1974">
        <f>IF(COUNTA($B$5:$B1974)&lt;=C$1,AVERAGE($B$5:$B1974),C$2*($B1974-$E1973)+$E1973)</f>
        <v>6.6425194394097149</v>
      </c>
      <c r="F1974">
        <f t="shared" si="60"/>
        <v>-8.5557222607324235E-4</v>
      </c>
      <c r="G1974">
        <f>IF(COUNTA($F$5:$F1974)&lt;=G$1,AVERAGE($F$5:$F1974),G$2*($F1974-$G1973)+$G1973)</f>
        <v>-4.0603288198980639E-2</v>
      </c>
      <c r="H1974">
        <f t="shared" si="61"/>
        <v>3.9747715972907396E-2</v>
      </c>
    </row>
    <row r="1975" spans="1:8">
      <c r="A1975" s="3">
        <v>43502</v>
      </c>
      <c r="B1975" s="1">
        <v>6.8699999999999992</v>
      </c>
      <c r="C1975">
        <f>IF(COUNTA($B$5:$B1975)&lt;=A$1,AVERAGE($B$5:$B1975),A$2*($B1975-$C1974)+$C1974)</f>
        <v>6.7033288782213454</v>
      </c>
      <c r="D1975">
        <f>IF(COUNTA($B$5:$B1975)&lt;=B$1,AVERAGE($B$5:$B1975),B$2*($B1975-$D1974)+$D1974)</f>
        <v>6.675914287106095</v>
      </c>
      <c r="E1975">
        <f>IF(COUNTA($B$5:$B1975)&lt;=C$1,AVERAGE($B$5:$B1975),C$2*($B1975-$E1974)+$E1974)</f>
        <v>6.6584430786510351</v>
      </c>
      <c r="F1975">
        <f t="shared" si="60"/>
        <v>1.7471208455059895E-2</v>
      </c>
      <c r="G1975">
        <f>IF(COUNTA($F$5:$F1975)&lt;=G$1,AVERAGE($F$5:$F1975),G$2*($F1975-$G1974)+$G1974)</f>
        <v>-2.8988388868172531E-2</v>
      </c>
      <c r="H1975">
        <f t="shared" si="61"/>
        <v>4.6459597323232425E-2</v>
      </c>
    </row>
    <row r="1976" spans="1:8">
      <c r="A1976" s="3">
        <v>43503</v>
      </c>
      <c r="B1976" s="1">
        <v>6.8699999999999992</v>
      </c>
      <c r="C1976">
        <f>IF(COUNTA($B$5:$B1976)&lt;=A$1,AVERAGE($B$5:$B1976),A$2*($B1976-$C1975)+$C1975)</f>
        <v>6.7366631025770758</v>
      </c>
      <c r="D1976">
        <f>IF(COUNTA($B$5:$B1976)&lt;=B$1,AVERAGE($B$5:$B1976),B$2*($B1976-$D1975)+$D1975)</f>
        <v>6.705027144040181</v>
      </c>
      <c r="E1976">
        <f>IF(COUNTA($B$5:$B1976)&lt;=C$1,AVERAGE($B$5:$B1976),C$2*($B1976-$E1975)+$E1975)</f>
        <v>6.6732520631454628</v>
      </c>
      <c r="F1976">
        <f t="shared" si="60"/>
        <v>3.1775080894718144E-2</v>
      </c>
      <c r="G1976">
        <f>IF(COUNTA($F$5:$F1976)&lt;=G$1,AVERAGE($F$5:$F1976),G$2*($F1976-$G1975)+$G1975)</f>
        <v>-1.6835694915594397E-2</v>
      </c>
      <c r="H1976">
        <f t="shared" si="61"/>
        <v>4.8610775810312541E-2</v>
      </c>
    </row>
    <row r="1977" spans="1:8">
      <c r="A1977" s="3">
        <v>43504</v>
      </c>
      <c r="B1977" s="1">
        <v>6.77</v>
      </c>
      <c r="C1977">
        <f>IF(COUNTA($B$5:$B1977)&lt;=A$1,AVERAGE($B$5:$B1977),A$2*($B1977-$C1976)+$C1976)</f>
        <v>6.7433304820616602</v>
      </c>
      <c r="D1977">
        <f>IF(COUNTA($B$5:$B1977)&lt;=B$1,AVERAGE($B$5:$B1977),B$2*($B1977-$D1976)+$D1976)</f>
        <v>6.7147730724341539</v>
      </c>
      <c r="E1977">
        <f>IF(COUNTA($B$5:$B1977)&lt;=C$1,AVERAGE($B$5:$B1977),C$2*($B1977-$E1976)+$E1976)</f>
        <v>6.6800244187252806</v>
      </c>
      <c r="F1977">
        <f t="shared" si="60"/>
        <v>3.4748653708873256E-2</v>
      </c>
      <c r="G1977">
        <f>IF(COUNTA($F$5:$F1977)&lt;=G$1,AVERAGE($F$5:$F1977),G$2*($F1977-$G1976)+$G1976)</f>
        <v>-6.5188251907008655E-3</v>
      </c>
      <c r="H1977">
        <f t="shared" si="61"/>
        <v>4.126747889957412E-2</v>
      </c>
    </row>
    <row r="1978" spans="1:8">
      <c r="A1978" s="3">
        <v>43505</v>
      </c>
      <c r="B1978" s="1">
        <v>6.8599999999999994</v>
      </c>
      <c r="C1978">
        <f>IF(COUNTA($B$5:$B1978)&lt;=A$1,AVERAGE($B$5:$B1978),A$2*($B1978-$C1977)+$C1977)</f>
        <v>6.766664385649328</v>
      </c>
      <c r="D1978">
        <f>IF(COUNTA($B$5:$B1978)&lt;=B$1,AVERAGE($B$5:$B1978),B$2*($B1978-$D1977)+$D1977)</f>
        <v>6.7365571115690308</v>
      </c>
      <c r="E1978">
        <f>IF(COUNTA($B$5:$B1978)&lt;=C$1,AVERAGE($B$5:$B1978),C$2*($B1978-$E1977)+$E1977)</f>
        <v>6.6926227094145112</v>
      </c>
      <c r="F1978">
        <f t="shared" si="60"/>
        <v>4.3934402154519603E-2</v>
      </c>
      <c r="G1978">
        <f>IF(COUNTA($F$5:$F1978)&lt;=G$1,AVERAGE($F$5:$F1978),G$2*($F1978-$G1977)+$G1977)</f>
        <v>3.5718202783432285E-3</v>
      </c>
      <c r="H1978">
        <f t="shared" si="61"/>
        <v>4.0362581876176376E-2</v>
      </c>
    </row>
    <row r="1979" spans="1:8">
      <c r="A1979" s="3">
        <v>43508</v>
      </c>
      <c r="B1979" s="1">
        <v>6.85</v>
      </c>
      <c r="C1979">
        <f>IF(COUNTA($B$5:$B1979)&lt;=A$1,AVERAGE($B$5:$B1979),A$2*($B1979-$C1978)+$C1978)</f>
        <v>6.7833315085194625</v>
      </c>
      <c r="D1979">
        <f>IF(COUNTA($B$5:$B1979)&lt;=B$1,AVERAGE($B$5:$B1979),B$2*($B1979-$D1978)+$D1978)</f>
        <v>6.7535735448336762</v>
      </c>
      <c r="E1979">
        <f>IF(COUNTA($B$5:$B1979)&lt;=C$1,AVERAGE($B$5:$B1979),C$2*($B1979-$E1978)+$E1978)</f>
        <v>6.7036391197554952</v>
      </c>
      <c r="F1979">
        <f t="shared" si="60"/>
        <v>4.9934425078181022E-2</v>
      </c>
      <c r="G1979">
        <f>IF(COUNTA($F$5:$F1979)&lt;=G$1,AVERAGE($F$5:$F1979),G$2*($F1979-$G1978)+$G1978)</f>
        <v>1.2844341238310788E-2</v>
      </c>
      <c r="H1979">
        <f t="shared" si="61"/>
        <v>3.7090083839870232E-2</v>
      </c>
    </row>
    <row r="1980" spans="1:8">
      <c r="A1980" s="3">
        <v>43509</v>
      </c>
      <c r="B1980" s="1">
        <v>6.89</v>
      </c>
      <c r="C1980">
        <f>IF(COUNTA($B$5:$B1980)&lt;=A$1,AVERAGE($B$5:$B1980),A$2*($B1980-$C1979)+$C1979)</f>
        <v>6.80466520681557</v>
      </c>
      <c r="D1980">
        <f>IF(COUNTA($B$5:$B1980)&lt;=B$1,AVERAGE($B$5:$B1980),B$2*($B1980-$D1979)+$D1979)</f>
        <v>6.7740375131086248</v>
      </c>
      <c r="E1980">
        <f>IF(COUNTA($B$5:$B1980)&lt;=C$1,AVERAGE($B$5:$B1980),C$2*($B1980-$E1979)+$E1979)</f>
        <v>6.7166843813726107</v>
      </c>
      <c r="F1980">
        <f t="shared" si="60"/>
        <v>5.7353131736014085E-2</v>
      </c>
      <c r="G1980">
        <f>IF(COUNTA($F$5:$F1980)&lt;=G$1,AVERAGE($F$5:$F1980),G$2*($F1980-$G1979)+$G1979)</f>
        <v>2.1746099337851446E-2</v>
      </c>
      <c r="H1980">
        <f t="shared" si="61"/>
        <v>3.5607032398162639E-2</v>
      </c>
    </row>
    <row r="1981" spans="1:8">
      <c r="A1981" s="3">
        <v>43510</v>
      </c>
      <c r="B1981" s="1">
        <v>6.8699999999999992</v>
      </c>
      <c r="C1981">
        <f>IF(COUNTA($B$5:$B1981)&lt;=A$1,AVERAGE($B$5:$B1981),A$2*($B1981-$C1980)+$C1980)</f>
        <v>6.8177321654524556</v>
      </c>
      <c r="D1981">
        <f>IF(COUNTA($B$5:$B1981)&lt;=B$1,AVERAGE($B$5:$B1981),B$2*($B1981-$D1980)+$D1980)</f>
        <v>6.7884318861423312</v>
      </c>
      <c r="E1981">
        <f>IF(COUNTA($B$5:$B1981)&lt;=C$1,AVERAGE($B$5:$B1981),C$2*($B1981-$E1980)+$E1980)</f>
        <v>6.7274164746765281</v>
      </c>
      <c r="F1981">
        <f t="shared" si="60"/>
        <v>6.1015411465803027E-2</v>
      </c>
      <c r="G1981">
        <f>IF(COUNTA($F$5:$F1981)&lt;=G$1,AVERAGE($F$5:$F1981),G$2*($F1981-$G1980)+$G1980)</f>
        <v>2.9599961763441762E-2</v>
      </c>
      <c r="H1981">
        <f t="shared" si="61"/>
        <v>3.1415449702361264E-2</v>
      </c>
    </row>
    <row r="1982" spans="1:8">
      <c r="A1982" s="3">
        <v>43511</v>
      </c>
      <c r="B1982" s="1">
        <v>7.0299999999999994</v>
      </c>
      <c r="C1982">
        <f>IF(COUNTA($B$5:$B1982)&lt;=A$1,AVERAGE($B$5:$B1982),A$2*($B1982-$C1981)+$C1981)</f>
        <v>6.8601857323619644</v>
      </c>
      <c r="D1982">
        <f>IF(COUNTA($B$5:$B1982)&lt;=B$1,AVERAGE($B$5:$B1982),B$2*($B1982-$D1981)+$D1981)</f>
        <v>6.8246671032209818</v>
      </c>
      <c r="E1982">
        <f>IF(COUNTA($B$5:$B1982)&lt;=C$1,AVERAGE($B$5:$B1982),C$2*($B1982-$E1981)+$E1981)</f>
        <v>6.7485973214491715</v>
      </c>
      <c r="F1982">
        <f t="shared" si="60"/>
        <v>7.6069781771810341E-2</v>
      </c>
      <c r="G1982">
        <f>IF(COUNTA($F$5:$F1982)&lt;=G$1,AVERAGE($F$5:$F1982),G$2*($F1982-$G1981)+$G1981)</f>
        <v>3.8893925765115481E-2</v>
      </c>
      <c r="H1982">
        <f t="shared" si="61"/>
        <v>3.717585600669486E-2</v>
      </c>
    </row>
    <row r="1983" spans="1:8">
      <c r="A1983" s="3">
        <v>43512</v>
      </c>
      <c r="B1983" s="1">
        <v>7.0699999999999994</v>
      </c>
      <c r="C1983">
        <f>IF(COUNTA($B$5:$B1983)&lt;=A$1,AVERAGE($B$5:$B1983),A$2*($B1983-$C1982)+$C1982)</f>
        <v>6.902148585889571</v>
      </c>
      <c r="D1983">
        <f>IF(COUNTA($B$5:$B1983)&lt;=B$1,AVERAGE($B$5:$B1983),B$2*($B1983-$D1982)+$D1982)</f>
        <v>6.8614670377378344</v>
      </c>
      <c r="E1983">
        <f>IF(COUNTA($B$5:$B1983)&lt;=C$1,AVERAGE($B$5:$B1983),C$2*($B1983-$E1982)+$E1982)</f>
        <v>6.7710955089477292</v>
      </c>
      <c r="F1983">
        <f t="shared" si="60"/>
        <v>9.0371528790105238E-2</v>
      </c>
      <c r="G1983">
        <f>IF(COUNTA($F$5:$F1983)&lt;=G$1,AVERAGE($F$5:$F1983),G$2*($F1983-$G1982)+$G1982)</f>
        <v>4.9189446370113431E-2</v>
      </c>
      <c r="H1983">
        <f t="shared" si="61"/>
        <v>4.1182082419991807E-2</v>
      </c>
    </row>
    <row r="1984" spans="1:8">
      <c r="A1984" s="3">
        <v>43515</v>
      </c>
      <c r="B1984" s="1">
        <v>7.0699999999999994</v>
      </c>
      <c r="C1984">
        <f>IF(COUNTA($B$5:$B1984)&lt;=A$1,AVERAGE($B$5:$B1984),A$2*($B1984-$C1983)+$C1983)</f>
        <v>6.9357188687116569</v>
      </c>
      <c r="D1984">
        <f>IF(COUNTA($B$5:$B1984)&lt;=B$1,AVERAGE($B$5:$B1984),B$2*($B1984-$D1983)+$D1983)</f>
        <v>6.892746982077159</v>
      </c>
      <c r="E1984">
        <f>IF(COUNTA($B$5:$B1984)&lt;=C$1,AVERAGE($B$5:$B1984),C$2*($B1984-$E1983)+$E1983)</f>
        <v>6.7920188233213885</v>
      </c>
      <c r="F1984">
        <f t="shared" si="60"/>
        <v>0.10072815875577046</v>
      </c>
      <c r="G1984">
        <f>IF(COUNTA($F$5:$F1984)&lt;=G$1,AVERAGE($F$5:$F1984),G$2*($F1984-$G1983)+$G1983)</f>
        <v>5.9497188847244836E-2</v>
      </c>
      <c r="H1984">
        <f t="shared" si="61"/>
        <v>4.1230969908525622E-2</v>
      </c>
    </row>
    <row r="1985" spans="1:8">
      <c r="A1985" s="3">
        <v>43516</v>
      </c>
      <c r="B1985" s="1">
        <v>7.1199999999999992</v>
      </c>
      <c r="C1985">
        <f>IF(COUNTA($B$5:$B1985)&lt;=A$1,AVERAGE($B$5:$B1985),A$2*($B1985-$C1984)+$C1984)</f>
        <v>6.9725750949693257</v>
      </c>
      <c r="D1985">
        <f>IF(COUNTA($B$5:$B1985)&lt;=B$1,AVERAGE($B$5:$B1985),B$2*($B1985-$D1984)+$D1984)</f>
        <v>6.9268349347655853</v>
      </c>
      <c r="E1985">
        <f>IF(COUNTA($B$5:$B1985)&lt;=C$1,AVERAGE($B$5:$B1985),C$2*($B1985-$E1984)+$E1984)</f>
        <v>6.8149775056888915</v>
      </c>
      <c r="F1985">
        <f t="shared" si="60"/>
        <v>0.11185742907669383</v>
      </c>
      <c r="G1985">
        <f>IF(COUNTA($F$5:$F1985)&lt;=G$1,AVERAGE($F$5:$F1985),G$2*($F1985-$G1984)+$G1984)</f>
        <v>6.996923689313464E-2</v>
      </c>
      <c r="H1985">
        <f t="shared" si="61"/>
        <v>4.1888192183559186E-2</v>
      </c>
    </row>
    <row r="1986" spans="1:8">
      <c r="A1986" s="3">
        <v>43517</v>
      </c>
      <c r="B1986" s="1">
        <v>7.1199999999999992</v>
      </c>
      <c r="C1986">
        <f>IF(COUNTA($B$5:$B1986)&lt;=A$1,AVERAGE($B$5:$B1986),A$2*($B1986-$C1985)+$C1985)</f>
        <v>7.0020600759754608</v>
      </c>
      <c r="D1986">
        <f>IF(COUNTA($B$5:$B1986)&lt;=B$1,AVERAGE($B$5:$B1986),B$2*($B1986-$D1985)+$D1985)</f>
        <v>6.955809694550747</v>
      </c>
      <c r="E1986">
        <f>IF(COUNTA($B$5:$B1986)&lt;=C$1,AVERAGE($B$5:$B1986),C$2*($B1986-$E1985)+$E1985)</f>
        <v>6.8363290802906693</v>
      </c>
      <c r="F1986">
        <f t="shared" si="60"/>
        <v>0.11948061426007772</v>
      </c>
      <c r="G1986">
        <f>IF(COUNTA($F$5:$F1986)&lt;=G$1,AVERAGE($F$5:$F1986),G$2*($F1986-$G1985)+$G1985)</f>
        <v>7.9871512366523262E-2</v>
      </c>
      <c r="H1986">
        <f t="shared" si="61"/>
        <v>3.960910189355446E-2</v>
      </c>
    </row>
    <row r="1987" spans="1:8">
      <c r="A1987" s="3">
        <v>43518</v>
      </c>
      <c r="B1987" s="1">
        <v>7.0299999999999994</v>
      </c>
      <c r="C1987">
        <f>IF(COUNTA($B$5:$B1987)&lt;=A$1,AVERAGE($B$5:$B1987),A$2*($B1987-$C1986)+$C1986)</f>
        <v>7.0076480607803688</v>
      </c>
      <c r="D1987">
        <f>IF(COUNTA($B$5:$B1987)&lt;=B$1,AVERAGE($B$5:$B1987),B$2*($B1987-$D1986)+$D1986)</f>
        <v>6.966938240368135</v>
      </c>
      <c r="E1987">
        <f>IF(COUNTA($B$5:$B1987)&lt;=C$1,AVERAGE($B$5:$B1987),C$2*($B1987-$E1986)+$E1986)</f>
        <v>6.8498860446703222</v>
      </c>
      <c r="F1987">
        <f t="shared" si="60"/>
        <v>0.11705219569781278</v>
      </c>
      <c r="G1987">
        <f>IF(COUNTA($F$5:$F1987)&lt;=G$1,AVERAGE($F$5:$F1987),G$2*($F1987-$G1986)+$G1986)</f>
        <v>8.7307649032781168E-2</v>
      </c>
      <c r="H1987">
        <f t="shared" si="61"/>
        <v>2.974454666503161E-2</v>
      </c>
    </row>
    <row r="1988" spans="1:8">
      <c r="A1988" s="3">
        <v>43519</v>
      </c>
      <c r="B1988" s="1">
        <v>7.17</v>
      </c>
      <c r="C1988">
        <f>IF(COUNTA($B$5:$B1988)&lt;=A$1,AVERAGE($B$5:$B1988),A$2*($B1988-$C1987)+$C1987)</f>
        <v>7.0401184486242947</v>
      </c>
      <c r="D1988">
        <f>IF(COUNTA($B$5:$B1988)&lt;=B$1,AVERAGE($B$5:$B1988),B$2*($B1988-$D1987)+$D1987)</f>
        <v>6.9973975043129144</v>
      </c>
      <c r="E1988">
        <f>IF(COUNTA($B$5:$B1988)&lt;=C$1,AVERAGE($B$5:$B1988),C$2*($B1988-$E1987)+$E1987)</f>
        <v>6.8722940215434001</v>
      </c>
      <c r="F1988">
        <f t="shared" si="60"/>
        <v>0.12510348276951433</v>
      </c>
      <c r="G1988">
        <f>IF(COUNTA($F$5:$F1988)&lt;=G$1,AVERAGE($F$5:$F1988),G$2*($F1988-$G1987)+$G1987)</f>
        <v>9.4866815780127803E-2</v>
      </c>
      <c r="H1988">
        <f t="shared" si="61"/>
        <v>3.0236666989386526E-2</v>
      </c>
    </row>
    <row r="1989" spans="1:8">
      <c r="A1989" s="3">
        <v>43522</v>
      </c>
      <c r="B1989" s="1">
        <v>6.89</v>
      </c>
      <c r="C1989">
        <f>IF(COUNTA($B$5:$B1989)&lt;=A$1,AVERAGE($B$5:$B1989),A$2*($B1989-$C1988)+$C1988)</f>
        <v>7.0100947588994353</v>
      </c>
      <c r="D1989">
        <f>IF(COUNTA($B$5:$B1989)&lt;=B$1,AVERAGE($B$5:$B1989),B$2*($B1989-$D1988)+$D1988)</f>
        <v>6.9812878786659773</v>
      </c>
      <c r="E1989">
        <f>IF(COUNTA($B$5:$B1989)&lt;=C$1,AVERAGE($B$5:$B1989),C$2*($B1989-$E1988)+$E1988)</f>
        <v>6.873533440035362</v>
      </c>
      <c r="F1989">
        <f t="shared" si="60"/>
        <v>0.10775443863061529</v>
      </c>
      <c r="G1989">
        <f>IF(COUNTA($F$5:$F1989)&lt;=G$1,AVERAGE($F$5:$F1989),G$2*($F1989-$G1988)+$G1988)</f>
        <v>9.7444340350225297E-2</v>
      </c>
      <c r="H1989">
        <f t="shared" si="61"/>
        <v>1.0310098280389993E-2</v>
      </c>
    </row>
    <row r="1990" spans="1:8">
      <c r="A1990" s="3">
        <v>43523</v>
      </c>
      <c r="B1990" s="1">
        <v>7.1499999999999995</v>
      </c>
      <c r="C1990">
        <f>IF(COUNTA($B$5:$B1990)&lt;=A$1,AVERAGE($B$5:$B1990),A$2*($B1990-$C1989)+$C1989)</f>
        <v>7.0380758071195482</v>
      </c>
      <c r="D1990">
        <f>IF(COUNTA($B$5:$B1990)&lt;=B$1,AVERAGE($B$5:$B1990),B$2*($B1990-$D1989)+$D1989)</f>
        <v>7.0065946968660811</v>
      </c>
      <c r="E1990">
        <f>IF(COUNTA($B$5:$B1990)&lt;=C$1,AVERAGE($B$5:$B1990),C$2*($B1990-$E1989)+$E1989)</f>
        <v>6.8928860992328866</v>
      </c>
      <c r="F1990">
        <f t="shared" si="60"/>
        <v>0.11370859763319441</v>
      </c>
      <c r="G1990">
        <f>IF(COUNTA($F$5:$F1990)&lt;=G$1,AVERAGE($F$5:$F1990),G$2*($F1990-$G1989)+$G1989)</f>
        <v>0.10069719180681912</v>
      </c>
      <c r="H1990">
        <f t="shared" si="61"/>
        <v>1.3011405826375291E-2</v>
      </c>
    </row>
    <row r="1991" spans="1:8">
      <c r="A1991" s="3">
        <v>43524</v>
      </c>
      <c r="B1991" s="1">
        <v>7.1499999999999995</v>
      </c>
      <c r="C1991">
        <f>IF(COUNTA($B$5:$B1991)&lt;=A$1,AVERAGE($B$5:$B1991),A$2*($B1991-$C1990)+$C1990)</f>
        <v>7.0604606456956382</v>
      </c>
      <c r="D1991">
        <f>IF(COUNTA($B$5:$B1991)&lt;=B$1,AVERAGE($B$5:$B1991),B$2*($B1991-$D1990)+$D1990)</f>
        <v>7.0281054923361692</v>
      </c>
      <c r="E1991">
        <f>IF(COUNTA($B$5:$B1991)&lt;=C$1,AVERAGE($B$5:$B1991),C$2*($B1991-$E1990)+$E1990)</f>
        <v>6.910884072286585</v>
      </c>
      <c r="F1991">
        <f t="shared" si="60"/>
        <v>0.11722142004958425</v>
      </c>
      <c r="G1991">
        <f>IF(COUNTA($F$5:$F1991)&lt;=G$1,AVERAGE($F$5:$F1991),G$2*($F1991-$G1990)+$G1990)</f>
        <v>0.10400203745537215</v>
      </c>
      <c r="H1991">
        <f t="shared" si="61"/>
        <v>1.3219382594212098E-2</v>
      </c>
    </row>
    <row r="1992" spans="1:8">
      <c r="A1992" s="3">
        <v>43525</v>
      </c>
      <c r="B1992" s="1">
        <v>7.14</v>
      </c>
      <c r="C1992">
        <f>IF(COUNTA($B$5:$B1992)&lt;=A$1,AVERAGE($B$5:$B1992),A$2*($B1992-$C1991)+$C1991)</f>
        <v>7.0763685165565109</v>
      </c>
      <c r="D1992">
        <f>IF(COUNTA($B$5:$B1992)&lt;=B$1,AVERAGE($B$5:$B1992),B$2*($B1992-$D1991)+$D1991)</f>
        <v>7.0448896684857436</v>
      </c>
      <c r="E1992">
        <f>IF(COUNTA($B$5:$B1992)&lt;=C$1,AVERAGE($B$5:$B1992),C$2*($B1992-$E1991)+$E1991)</f>
        <v>6.9269221872265243</v>
      </c>
      <c r="F1992">
        <f t="shared" si="60"/>
        <v>0.1179674812592193</v>
      </c>
      <c r="G1992">
        <f>IF(COUNTA($F$5:$F1992)&lt;=G$1,AVERAGE($F$5:$F1992),G$2*($F1992-$G1991)+$G1991)</f>
        <v>0.10679512621614158</v>
      </c>
      <c r="H1992">
        <f t="shared" si="61"/>
        <v>1.1172355043077717E-2</v>
      </c>
    </row>
    <row r="1993" spans="1:8">
      <c r="A1993" s="3">
        <v>43526</v>
      </c>
      <c r="B1993" s="1">
        <v>7.1899999999999995</v>
      </c>
      <c r="C1993">
        <f>IF(COUNTA($B$5:$B1993)&lt;=A$1,AVERAGE($B$5:$B1993),A$2*($B1993-$C1992)+$C1992)</f>
        <v>7.099094813245209</v>
      </c>
      <c r="D1993">
        <f>IF(COUNTA($B$5:$B1993)&lt;=B$1,AVERAGE($B$5:$B1993),B$2*($B1993-$D1992)+$D1992)</f>
        <v>7.0666562182128816</v>
      </c>
      <c r="E1993">
        <f>IF(COUNTA($B$5:$B1993)&lt;=C$1,AVERAGE($B$5:$B1993),C$2*($B1993-$E1992)+$E1992)</f>
        <v>6.9453376341206674</v>
      </c>
      <c r="F1993">
        <f t="shared" si="60"/>
        <v>0.12131858409221419</v>
      </c>
      <c r="G1993">
        <f>IF(COUNTA($F$5:$F1993)&lt;=G$1,AVERAGE($F$5:$F1993),G$2*($F1993-$G1992)+$G1992)</f>
        <v>0.1096998177913561</v>
      </c>
      <c r="H1993">
        <f t="shared" si="61"/>
        <v>1.1618766300858091E-2</v>
      </c>
    </row>
    <row r="1994" spans="1:8">
      <c r="A1994" s="3">
        <v>43529</v>
      </c>
      <c r="B1994" s="1">
        <v>7.17</v>
      </c>
      <c r="C1994">
        <f>IF(COUNTA($B$5:$B1994)&lt;=A$1,AVERAGE($B$5:$B1994),A$2*($B1994-$C1993)+$C1993)</f>
        <v>7.1132758505961675</v>
      </c>
      <c r="D1994">
        <f>IF(COUNTA($B$5:$B1994)&lt;=B$1,AVERAGE($B$5:$B1994),B$2*($B1994-$D1993)+$D1993)</f>
        <v>7.0821577854809492</v>
      </c>
      <c r="E1994">
        <f>IF(COUNTA($B$5:$B1994)&lt;=C$1,AVERAGE($B$5:$B1994),C$2*($B1994-$E1993)+$E1993)</f>
        <v>6.9610639997322208</v>
      </c>
      <c r="F1994">
        <f t="shared" si="60"/>
        <v>0.12109378574872842</v>
      </c>
      <c r="G1994">
        <f>IF(COUNTA($F$5:$F1994)&lt;=G$1,AVERAGE($F$5:$F1994),G$2*($F1994-$G1993)+$G1993)</f>
        <v>0.11197861138283056</v>
      </c>
      <c r="H1994">
        <f t="shared" si="61"/>
        <v>9.1151743658978573E-3</v>
      </c>
    </row>
    <row r="1995" spans="1:8">
      <c r="A1995" s="3">
        <v>43530</v>
      </c>
      <c r="B1995" s="1">
        <v>7.3599999999999994</v>
      </c>
      <c r="C1995">
        <f>IF(COUNTA($B$5:$B1995)&lt;=A$1,AVERAGE($B$5:$B1995),A$2*($B1995-$C1994)+$C1994)</f>
        <v>7.1626206804769339</v>
      </c>
      <c r="D1995">
        <f>IF(COUNTA($B$5:$B1995)&lt;=B$1,AVERAGE($B$5:$B1995),B$2*($B1995-$D1994)+$D1994)</f>
        <v>7.1238341176588067</v>
      </c>
      <c r="E1995">
        <f>IF(COUNTA($B$5:$B1995)&lt;=C$1,AVERAGE($B$5:$B1995),C$2*($B1995-$E1994)+$E1994)</f>
        <v>6.9889895197509651</v>
      </c>
      <c r="F1995">
        <f t="shared" si="60"/>
        <v>0.13484459790784165</v>
      </c>
      <c r="G1995">
        <f>IF(COUNTA($F$5:$F1995)&lt;=G$1,AVERAGE($F$5:$F1995),G$2*($F1995-$G1994)+$G1994)</f>
        <v>0.11655180868783278</v>
      </c>
      <c r="H1995">
        <f t="shared" si="61"/>
        <v>1.8292789220008862E-2</v>
      </c>
    </row>
    <row r="1996" spans="1:8">
      <c r="A1996" s="3">
        <v>43531</v>
      </c>
      <c r="B1996" s="1">
        <v>7.4499999999999993</v>
      </c>
      <c r="C1996">
        <f>IF(COUNTA($B$5:$B1996)&lt;=A$1,AVERAGE($B$5:$B1996),A$2*($B1996-$C1995)+$C1995)</f>
        <v>7.2200965443815468</v>
      </c>
      <c r="D1996">
        <f>IF(COUNTA($B$5:$B1996)&lt;=B$1,AVERAGE($B$5:$B1996),B$2*($B1996-$D1995)+$D1995)</f>
        <v>7.1727590000099859</v>
      </c>
      <c r="E1996">
        <f>IF(COUNTA($B$5:$B1996)&lt;=C$1,AVERAGE($B$5:$B1996),C$2*($B1996-$E1995)+$E1995)</f>
        <v>7.0212602533683972</v>
      </c>
      <c r="F1996">
        <f t="shared" si="60"/>
        <v>0.15149874664158869</v>
      </c>
      <c r="G1996">
        <f>IF(COUNTA($F$5:$F1996)&lt;=G$1,AVERAGE($F$5:$F1996),G$2*($F1996-$G1995)+$G1995)</f>
        <v>0.12354119627858397</v>
      </c>
      <c r="H1996">
        <f t="shared" si="61"/>
        <v>2.7957550363004721E-2</v>
      </c>
    </row>
    <row r="1997" spans="1:8">
      <c r="A1997" s="3">
        <v>43532</v>
      </c>
      <c r="B1997" s="1">
        <v>7.3699999999999992</v>
      </c>
      <c r="C1997">
        <f>IF(COUNTA($B$5:$B1997)&lt;=A$1,AVERAGE($B$5:$B1997),A$2*($B1997-$C1996)+$C1996)</f>
        <v>7.2500772355052376</v>
      </c>
      <c r="D1997">
        <f>IF(COUNTA($B$5:$B1997)&lt;=B$1,AVERAGE($B$5:$B1997),B$2*($B1997-$D1996)+$D1996)</f>
        <v>7.2023451500084876</v>
      </c>
      <c r="E1997">
        <f>IF(COUNTA($B$5:$B1997)&lt;=C$1,AVERAGE($B$5:$B1997),C$2*($B1997-$E1996)+$E1996)</f>
        <v>7.0456720356326095</v>
      </c>
      <c r="F1997">
        <f t="shared" si="60"/>
        <v>0.15667311437587816</v>
      </c>
      <c r="G1997">
        <f>IF(COUNTA($F$5:$F1997)&lt;=G$1,AVERAGE($F$5:$F1997),G$2*($F1997-$G1996)+$G1996)</f>
        <v>0.13016757989804281</v>
      </c>
      <c r="H1997">
        <f t="shared" si="61"/>
        <v>2.6505534477835352E-2</v>
      </c>
    </row>
    <row r="1998" spans="1:8">
      <c r="A1998" s="3">
        <v>43533</v>
      </c>
      <c r="B1998" s="1">
        <v>7.3599999999999994</v>
      </c>
      <c r="C1998">
        <f>IF(COUNTA($B$5:$B1998)&lt;=A$1,AVERAGE($B$5:$B1998),A$2*($B1998-$C1997)+$C1997)</f>
        <v>7.2720617884041898</v>
      </c>
      <c r="D1998">
        <f>IF(COUNTA($B$5:$B1998)&lt;=B$1,AVERAGE($B$5:$B1998),B$2*($B1998-$D1997)+$D1997)</f>
        <v>7.2259933775072147</v>
      </c>
      <c r="E1998">
        <f>IF(COUNTA($B$5:$B1998)&lt;=C$1,AVERAGE($B$5:$B1998),C$2*($B1998-$E1997)+$E1997)</f>
        <v>7.0676749931383265</v>
      </c>
      <c r="F1998">
        <f t="shared" si="60"/>
        <v>0.15831838436888823</v>
      </c>
      <c r="G1998">
        <f>IF(COUNTA($F$5:$F1998)&lt;=G$1,AVERAGE($F$5:$F1998),G$2*($F1998-$G1997)+$G1997)</f>
        <v>0.13579774079221191</v>
      </c>
      <c r="H1998">
        <f t="shared" si="61"/>
        <v>2.2520643576676325E-2</v>
      </c>
    </row>
    <row r="1999" spans="1:8">
      <c r="A1999" s="3">
        <v>43536</v>
      </c>
      <c r="B1999" s="1">
        <v>7.3</v>
      </c>
      <c r="C1999">
        <f>IF(COUNTA($B$5:$B1999)&lt;=A$1,AVERAGE($B$5:$B1999),A$2*($B1999-$C1998)+$C1998)</f>
        <v>7.2776494307233515</v>
      </c>
      <c r="D1999">
        <f>IF(COUNTA($B$5:$B1999)&lt;=B$1,AVERAGE($B$5:$B1999),B$2*($B1999-$D1998)+$D1998)</f>
        <v>7.2370943708811328</v>
      </c>
      <c r="E1999">
        <f>IF(COUNTA($B$5:$B1999)&lt;=C$1,AVERAGE($B$5:$B1999),C$2*($B1999-$E1998)+$E1998)</f>
        <v>7.0839377436186437</v>
      </c>
      <c r="F1999">
        <f t="shared" si="60"/>
        <v>0.15315662726248913</v>
      </c>
      <c r="G1999">
        <f>IF(COUNTA($F$5:$F1999)&lt;=G$1,AVERAGE($F$5:$F1999),G$2*($F1999-$G1998)+$G1998)</f>
        <v>0.13926951808626736</v>
      </c>
      <c r="H1999">
        <f t="shared" si="61"/>
        <v>1.3887109176221768E-2</v>
      </c>
    </row>
    <row r="2000" spans="1:8">
      <c r="A2000" s="3">
        <v>43537</v>
      </c>
      <c r="B2000" s="1">
        <v>7.31</v>
      </c>
      <c r="C2000">
        <f>IF(COUNTA($B$5:$B2000)&lt;=A$1,AVERAGE($B$5:$B2000),A$2*($B2000-$C1999)+$C1999)</f>
        <v>7.2841195445786813</v>
      </c>
      <c r="D2000">
        <f>IF(COUNTA($B$5:$B2000)&lt;=B$1,AVERAGE($B$5:$B2000),B$2*($B2000-$D1999)+$D1999)</f>
        <v>7.2480302152489626</v>
      </c>
      <c r="E2000">
        <f>IF(COUNTA($B$5:$B2000)&lt;=C$1,AVERAGE($B$5:$B2000),C$2*($B2000-$E1999)+$E1999)</f>
        <v>7.0997621015653385</v>
      </c>
      <c r="F2000">
        <f t="shared" si="60"/>
        <v>0.14826811368362414</v>
      </c>
      <c r="G2000">
        <f>IF(COUNTA($F$5:$F2000)&lt;=G$1,AVERAGE($F$5:$F2000),G$2*($F2000-$G1999)+$G1999)</f>
        <v>0.14106923720573872</v>
      </c>
      <c r="H2000">
        <f t="shared" si="61"/>
        <v>7.1988764778854186E-3</v>
      </c>
    </row>
    <row r="2001" spans="1:8">
      <c r="A2001" s="3">
        <v>43538</v>
      </c>
      <c r="B2001" s="1">
        <v>7.34</v>
      </c>
      <c r="C2001">
        <f>IF(COUNTA($B$5:$B2001)&lt;=A$1,AVERAGE($B$5:$B2001),A$2*($B2001-$C2000)+$C2000)</f>
        <v>7.2952956356629448</v>
      </c>
      <c r="D2001">
        <f>IF(COUNTA($B$5:$B2001)&lt;=B$1,AVERAGE($B$5:$B2001),B$2*($B2001-$D2000)+$D2000)</f>
        <v>7.2618256829616179</v>
      </c>
      <c r="E2001">
        <f>IF(COUNTA($B$5:$B2001)&lt;=C$1,AVERAGE($B$5:$B2001),C$2*($B2001-$E2000)+$E2000)</f>
        <v>7.116578754455765</v>
      </c>
      <c r="F2001">
        <f t="shared" ref="F2001:F2064" si="62">D2001-E2001</f>
        <v>0.14524692850585286</v>
      </c>
      <c r="G2001">
        <f>IF(COUNTA($F$5:$F2001)&lt;=G$1,AVERAGE($F$5:$F2001),G$2*($F2001-$G2000)+$G2000)</f>
        <v>0.14190477546576155</v>
      </c>
      <c r="H2001">
        <f t="shared" ref="H2001:H2064" si="63">F2001-G2001</f>
        <v>3.3421530400913058E-3</v>
      </c>
    </row>
    <row r="2002" spans="1:8">
      <c r="A2002" s="3">
        <v>43539</v>
      </c>
      <c r="B2002" s="1">
        <v>7.27</v>
      </c>
      <c r="C2002">
        <f>IF(COUNTA($B$5:$B2002)&lt;=A$1,AVERAGE($B$5:$B2002),A$2*($B2002-$C2001)+$C2001)</f>
        <v>7.2902365085303558</v>
      </c>
      <c r="D2002">
        <f>IF(COUNTA($B$5:$B2002)&lt;=B$1,AVERAGE($B$5:$B2002),B$2*($B2002-$D2001)+$D2001)</f>
        <v>7.2630518305173748</v>
      </c>
      <c r="E2002">
        <f>IF(COUNTA($B$5:$B2002)&lt;=C$1,AVERAGE($B$5:$B2002),C$2*($B2002-$E2001)+$E2001)</f>
        <v>7.1273182416438612</v>
      </c>
      <c r="F2002">
        <f t="shared" si="62"/>
        <v>0.13573358887351361</v>
      </c>
      <c r="G2002">
        <f>IF(COUNTA($F$5:$F2002)&lt;=G$1,AVERAGE($F$5:$F2002),G$2*($F2002-$G2001)+$G2001)</f>
        <v>0.14067053814731195</v>
      </c>
      <c r="H2002">
        <f t="shared" si="63"/>
        <v>-4.9369492737983411E-3</v>
      </c>
    </row>
    <row r="2003" spans="1:8">
      <c r="A2003" s="3">
        <v>43540</v>
      </c>
      <c r="B2003" s="1">
        <v>7.27</v>
      </c>
      <c r="C2003">
        <f>IF(COUNTA($B$5:$B2003)&lt;=A$1,AVERAGE($B$5:$B2003),A$2*($B2003-$C2002)+$C2002)</f>
        <v>7.2861892068242842</v>
      </c>
      <c r="D2003">
        <f>IF(COUNTA($B$5:$B2003)&lt;=B$1,AVERAGE($B$5:$B2003),B$2*($B2003-$D2002)+$D2002)</f>
        <v>7.2640940559397684</v>
      </c>
      <c r="E2003">
        <f>IF(COUNTA($B$5:$B2003)&lt;=C$1,AVERAGE($B$5:$B2003),C$2*($B2003-$E2002)+$E2002)</f>
        <v>7.1373059647287906</v>
      </c>
      <c r="F2003">
        <f t="shared" si="62"/>
        <v>0.12678809121097778</v>
      </c>
      <c r="G2003">
        <f>IF(COUNTA($F$5:$F2003)&lt;=G$1,AVERAGE($F$5:$F2003),G$2*($F2003-$G2002)+$G2002)</f>
        <v>0.13789404876004513</v>
      </c>
      <c r="H2003">
        <f t="shared" si="63"/>
        <v>-1.1105957549067347E-2</v>
      </c>
    </row>
    <row r="2004" spans="1:8">
      <c r="A2004" s="3">
        <v>43544</v>
      </c>
      <c r="B2004" s="1">
        <v>7.27</v>
      </c>
      <c r="C2004">
        <f>IF(COUNTA($B$5:$B2004)&lt;=A$1,AVERAGE($B$5:$B2004),A$2*($B2004-$C2003)+$C2003)</f>
        <v>7.2829513654594269</v>
      </c>
      <c r="D2004">
        <f>IF(COUNTA($B$5:$B2004)&lt;=B$1,AVERAGE($B$5:$B2004),B$2*($B2004-$D2003)+$D2003)</f>
        <v>7.2649799475488033</v>
      </c>
      <c r="E2004">
        <f>IF(COUNTA($B$5:$B2004)&lt;=C$1,AVERAGE($B$5:$B2004),C$2*($B2004-$E2003)+$E2003)</f>
        <v>7.1465945471977754</v>
      </c>
      <c r="F2004">
        <f t="shared" si="62"/>
        <v>0.11838540035102785</v>
      </c>
      <c r="G2004">
        <f>IF(COUNTA($F$5:$F2004)&lt;=G$1,AVERAGE($F$5:$F2004),G$2*($F2004-$G2003)+$G2003)</f>
        <v>0.13399231907824166</v>
      </c>
      <c r="H2004">
        <f t="shared" si="63"/>
        <v>-1.5606918727213814E-2</v>
      </c>
    </row>
    <row r="2005" spans="1:8">
      <c r="A2005" s="3">
        <v>43545</v>
      </c>
      <c r="B2005" s="1">
        <v>7.2399999999999993</v>
      </c>
      <c r="C2005">
        <f>IF(COUNTA($B$5:$B2005)&lt;=A$1,AVERAGE($B$5:$B2005),A$2*($B2005-$C2004)+$C2004)</f>
        <v>7.274361092367541</v>
      </c>
      <c r="D2005">
        <f>IF(COUNTA($B$5:$B2005)&lt;=B$1,AVERAGE($B$5:$B2005),B$2*($B2005-$D2004)+$D2004)</f>
        <v>7.2612329554164825</v>
      </c>
      <c r="E2005">
        <f>IF(COUNTA($B$5:$B2005)&lt;=C$1,AVERAGE($B$5:$B2005),C$2*($B2005-$E2004)+$E2004)</f>
        <v>7.1531329288939309</v>
      </c>
      <c r="F2005">
        <f t="shared" si="62"/>
        <v>0.10810002652255157</v>
      </c>
      <c r="G2005">
        <f>IF(COUNTA($F$5:$F2005)&lt;=G$1,AVERAGE($F$5:$F2005),G$2*($F2005-$G2004)+$G2004)</f>
        <v>0.12881386056710364</v>
      </c>
      <c r="H2005">
        <f t="shared" si="63"/>
        <v>-2.0713834044552071E-2</v>
      </c>
    </row>
    <row r="2006" spans="1:8">
      <c r="A2006" s="3">
        <v>43546</v>
      </c>
      <c r="B2006" s="1">
        <v>7.26</v>
      </c>
      <c r="C2006">
        <f>IF(COUNTA($B$5:$B2006)&lt;=A$1,AVERAGE($B$5:$B2006),A$2*($B2006-$C2005)+$C2005)</f>
        <v>7.2714888738940324</v>
      </c>
      <c r="D2006">
        <f>IF(COUNTA($B$5:$B2006)&lt;=B$1,AVERAGE($B$5:$B2006),B$2*($B2006-$D2005)+$D2005)</f>
        <v>7.26104801210401</v>
      </c>
      <c r="E2006">
        <f>IF(COUNTA($B$5:$B2006)&lt;=C$1,AVERAGE($B$5:$B2006),C$2*($B2006-$E2005)+$E2005)</f>
        <v>7.160613623871356</v>
      </c>
      <c r="F2006">
        <f t="shared" si="62"/>
        <v>0.10043438823265394</v>
      </c>
      <c r="G2006">
        <f>IF(COUNTA($F$5:$F2006)&lt;=G$1,AVERAGE($F$5:$F2006),G$2*($F2006-$G2005)+$G2005)</f>
        <v>0.1231379661002137</v>
      </c>
      <c r="H2006">
        <f t="shared" si="63"/>
        <v>-2.2703577867559763E-2</v>
      </c>
    </row>
    <row r="2007" spans="1:8">
      <c r="A2007" s="3">
        <v>43547</v>
      </c>
      <c r="B2007" s="1">
        <v>7.17</v>
      </c>
      <c r="C2007">
        <f>IF(COUNTA($B$5:$B2007)&lt;=A$1,AVERAGE($B$5:$B2007),A$2*($B2007-$C2006)+$C2006)</f>
        <v>7.2511910991152257</v>
      </c>
      <c r="D2007">
        <f>IF(COUNTA($B$5:$B2007)&lt;=B$1,AVERAGE($B$5:$B2007),B$2*($B2007-$D2006)+$D2006)</f>
        <v>7.2473908102884081</v>
      </c>
      <c r="E2007">
        <f>IF(COUNTA($B$5:$B2007)&lt;=C$1,AVERAGE($B$5:$B2007),C$2*($B2007-$E2006)+$E2006)</f>
        <v>7.161270670200361</v>
      </c>
      <c r="F2007">
        <f t="shared" si="62"/>
        <v>8.6120140088047137E-2</v>
      </c>
      <c r="G2007">
        <f>IF(COUNTA($F$5:$F2007)&lt;=G$1,AVERAGE($F$5:$F2007),G$2*($F2007-$G2006)+$G2006)</f>
        <v>0.11573440089778039</v>
      </c>
      <c r="H2007">
        <f t="shared" si="63"/>
        <v>-2.9614260809733256E-2</v>
      </c>
    </row>
    <row r="2008" spans="1:8">
      <c r="A2008" s="3">
        <v>43550</v>
      </c>
      <c r="B2008" s="1">
        <v>7.17</v>
      </c>
      <c r="C2008">
        <f>IF(COUNTA($B$5:$B2008)&lt;=A$1,AVERAGE($B$5:$B2008),A$2*($B2008-$C2007)+$C2007)</f>
        <v>7.2349528792921802</v>
      </c>
      <c r="D2008">
        <f>IF(COUNTA($B$5:$B2008)&lt;=B$1,AVERAGE($B$5:$B2008),B$2*($B2008-$D2007)+$D2007)</f>
        <v>7.235782188745147</v>
      </c>
      <c r="E2008">
        <f>IF(COUNTA($B$5:$B2008)&lt;=C$1,AVERAGE($B$5:$B2008),C$2*($B2008-$E2007)+$E2007)</f>
        <v>7.1618817232863359</v>
      </c>
      <c r="F2008">
        <f t="shared" si="62"/>
        <v>7.3900465458811126E-2</v>
      </c>
      <c r="G2008">
        <f>IF(COUNTA($F$5:$F2008)&lt;=G$1,AVERAGE($F$5:$F2008),G$2*($F2008-$G2007)+$G2007)</f>
        <v>0.10736761380998654</v>
      </c>
      <c r="H2008">
        <f t="shared" si="63"/>
        <v>-3.346714835117541E-2</v>
      </c>
    </row>
    <row r="2009" spans="1:8">
      <c r="A2009" s="3">
        <v>43551</v>
      </c>
      <c r="B2009" s="1">
        <v>6.9799999999999995</v>
      </c>
      <c r="C2009">
        <f>IF(COUNTA($B$5:$B2009)&lt;=A$1,AVERAGE($B$5:$B2009),A$2*($B2009-$C2008)+$C2008)</f>
        <v>7.1839623034337441</v>
      </c>
      <c r="D2009">
        <f>IF(COUNTA($B$5:$B2009)&lt;=B$1,AVERAGE($B$5:$B2009),B$2*($B2009-$D2008)+$D2008)</f>
        <v>7.1974148604333745</v>
      </c>
      <c r="E2009">
        <f>IF(COUNTA($B$5:$B2009)&lt;=C$1,AVERAGE($B$5:$B2009),C$2*($B2009-$E2008)+$E2008)</f>
        <v>7.1491500026562926</v>
      </c>
      <c r="F2009">
        <f t="shared" si="62"/>
        <v>4.8264857777081893E-2</v>
      </c>
      <c r="G2009">
        <f>IF(COUNTA($F$5:$F2009)&lt;=G$1,AVERAGE($F$5:$F2009),G$2*($F2009-$G2008)+$G2008)</f>
        <v>9.5547062603405605E-2</v>
      </c>
      <c r="H2009">
        <f t="shared" si="63"/>
        <v>-4.7282204826323712E-2</v>
      </c>
    </row>
    <row r="2010" spans="1:8">
      <c r="A2010" s="3">
        <v>43552</v>
      </c>
      <c r="B2010" s="1">
        <v>7.1199999999999992</v>
      </c>
      <c r="C2010">
        <f>IF(COUNTA($B$5:$B2010)&lt;=A$1,AVERAGE($B$5:$B2010),A$2*($B2010-$C2009)+$C2009)</f>
        <v>7.1711698427469948</v>
      </c>
      <c r="D2010">
        <f>IF(COUNTA($B$5:$B2010)&lt;=B$1,AVERAGE($B$5:$B2010),B$2*($B2010-$D2009)+$D2009)</f>
        <v>7.1858026313683681</v>
      </c>
      <c r="E2010">
        <f>IF(COUNTA($B$5:$B2010)&lt;=C$1,AVERAGE($B$5:$B2010),C$2*($B2010-$E2009)+$E2009)</f>
        <v>7.1471095024703519</v>
      </c>
      <c r="F2010">
        <f t="shared" si="62"/>
        <v>3.8693128898016127E-2</v>
      </c>
      <c r="G2010">
        <f>IF(COUNTA($F$5:$F2010)&lt;=G$1,AVERAGE($F$5:$F2010),G$2*($F2010-$G2009)+$G2009)</f>
        <v>8.4176275862327704E-2</v>
      </c>
      <c r="H2010">
        <f t="shared" si="63"/>
        <v>-4.5483146964311577E-2</v>
      </c>
    </row>
    <row r="2011" spans="1:8">
      <c r="A2011" s="3">
        <v>43553</v>
      </c>
      <c r="B2011" s="1">
        <v>7.06</v>
      </c>
      <c r="C2011">
        <f>IF(COUNTA($B$5:$B2011)&lt;=A$1,AVERAGE($B$5:$B2011),A$2*($B2011-$C2010)+$C2010)</f>
        <v>7.1489358741975959</v>
      </c>
      <c r="D2011">
        <f>IF(COUNTA($B$5:$B2011)&lt;=B$1,AVERAGE($B$5:$B2011),B$2*($B2011-$D2010)+$D2010)</f>
        <v>7.1669322366631132</v>
      </c>
      <c r="E2011">
        <f>IF(COUNTA($B$5:$B2011)&lt;=C$1,AVERAGE($B$5:$B2011),C$2*($B2011-$E2010)+$E2010)</f>
        <v>7.1410118372974276</v>
      </c>
      <c r="F2011">
        <f t="shared" si="62"/>
        <v>2.5920399365685576E-2</v>
      </c>
      <c r="G2011">
        <f>IF(COUNTA($F$5:$F2011)&lt;=G$1,AVERAGE($F$5:$F2011),G$2*($F2011-$G2010)+$G2010)</f>
        <v>7.2525100562999281E-2</v>
      </c>
      <c r="H2011">
        <f t="shared" si="63"/>
        <v>-4.6604701197313705E-2</v>
      </c>
    </row>
    <row r="2012" spans="1:8">
      <c r="A2012" s="3">
        <v>43554</v>
      </c>
      <c r="B2012" s="1">
        <v>7.1199999999999992</v>
      </c>
      <c r="C2012">
        <f>IF(COUNTA($B$5:$B2012)&lt;=A$1,AVERAGE($B$5:$B2012),A$2*($B2012-$C2011)+$C2011)</f>
        <v>7.1431486993580764</v>
      </c>
      <c r="D2012">
        <f>IF(COUNTA($B$5:$B2012)&lt;=B$1,AVERAGE($B$5:$B2012),B$2*($B2012-$D2011)+$D2011)</f>
        <v>7.1598924011636464</v>
      </c>
      <c r="E2012">
        <f>IF(COUNTA($B$5:$B2012)&lt;=C$1,AVERAGE($B$5:$B2012),C$2*($B2012-$E2011)+$E2011)</f>
        <v>7.1395410086866073</v>
      </c>
      <c r="F2012">
        <f t="shared" si="62"/>
        <v>2.0351392477039099E-2</v>
      </c>
      <c r="G2012">
        <f>IF(COUNTA($F$5:$F2012)&lt;=G$1,AVERAGE($F$5:$F2012),G$2*($F2012-$G2011)+$G2011)</f>
        <v>6.2090358945807243E-2</v>
      </c>
      <c r="H2012">
        <f t="shared" si="63"/>
        <v>-4.1738966468768145E-2</v>
      </c>
    </row>
    <row r="2013" spans="1:8">
      <c r="A2013" s="3">
        <v>43557</v>
      </c>
      <c r="B2013" s="1">
        <v>7.18</v>
      </c>
      <c r="C2013">
        <f>IF(COUNTA($B$5:$B2013)&lt;=A$1,AVERAGE($B$5:$B2013),A$2*($B2013-$C2012)+$C2012)</f>
        <v>7.1505189594864609</v>
      </c>
      <c r="D2013">
        <f>IF(COUNTA($B$5:$B2013)&lt;=B$1,AVERAGE($B$5:$B2013),B$2*($B2013-$D2012)+$D2012)</f>
        <v>7.1629085409890996</v>
      </c>
      <c r="E2013">
        <f>IF(COUNTA($B$5:$B2013)&lt;=C$1,AVERAGE($B$5:$B2013),C$2*($B2013-$E2012)+$E2012)</f>
        <v>7.1423731380785451</v>
      </c>
      <c r="F2013">
        <f t="shared" si="62"/>
        <v>2.0535402910554446E-2</v>
      </c>
      <c r="G2013">
        <f>IF(COUNTA($F$5:$F2013)&lt;=G$1,AVERAGE($F$5:$F2013),G$2*($F2013-$G2012)+$G2012)</f>
        <v>5.3779367738756682E-2</v>
      </c>
      <c r="H2013">
        <f t="shared" si="63"/>
        <v>-3.3243964828202237E-2</v>
      </c>
    </row>
    <row r="2014" spans="1:8">
      <c r="A2014" s="3">
        <v>43558</v>
      </c>
      <c r="B2014" s="1">
        <v>7.1599999999999993</v>
      </c>
      <c r="C2014">
        <f>IF(COUNTA($B$5:$B2014)&lt;=A$1,AVERAGE($B$5:$B2014),A$2*($B2014-$C2013)+$C2013)</f>
        <v>7.1524151675891687</v>
      </c>
      <c r="D2014">
        <f>IF(COUNTA($B$5:$B2014)&lt;=B$1,AVERAGE($B$5:$B2014),B$2*($B2014-$D2013)+$D2013)</f>
        <v>7.1624722598407349</v>
      </c>
      <c r="E2014">
        <f>IF(COUNTA($B$5:$B2014)&lt;=C$1,AVERAGE($B$5:$B2014),C$2*($B2014-$E2013)+$E2013)</f>
        <v>7.1436070184130473</v>
      </c>
      <c r="F2014">
        <f t="shared" si="62"/>
        <v>1.8865241427687529E-2</v>
      </c>
      <c r="G2014">
        <f>IF(COUNTA($F$5:$F2014)&lt;=G$1,AVERAGE($F$5:$F2014),G$2*($F2014-$G2013)+$G2013)</f>
        <v>4.679654247654285E-2</v>
      </c>
      <c r="H2014">
        <f t="shared" si="63"/>
        <v>-2.7931301048855321E-2</v>
      </c>
    </row>
    <row r="2015" spans="1:8">
      <c r="A2015" s="3">
        <v>43559</v>
      </c>
      <c r="B2015" s="1">
        <v>7.0699999999999994</v>
      </c>
      <c r="C2015">
        <f>IF(COUNTA($B$5:$B2015)&lt;=A$1,AVERAGE($B$5:$B2015),A$2*($B2015-$C2014)+$C2014)</f>
        <v>7.1359321340713349</v>
      </c>
      <c r="D2015">
        <f>IF(COUNTA($B$5:$B2015)&lt;=B$1,AVERAGE($B$5:$B2015),B$2*($B2015-$D2014)+$D2014)</f>
        <v>7.1486014208646242</v>
      </c>
      <c r="E2015">
        <f>IF(COUNTA($B$5:$B2015)&lt;=C$1,AVERAGE($B$5:$B2015),C$2*($B2015-$E2014)+$E2014)</f>
        <v>7.138454527124134</v>
      </c>
      <c r="F2015">
        <f t="shared" si="62"/>
        <v>1.014689374049027E-2</v>
      </c>
      <c r="G2015">
        <f>IF(COUNTA($F$5:$F2015)&lt;=G$1,AVERAGE($F$5:$F2015),G$2*($F2015-$G2014)+$G2014)</f>
        <v>3.9466612729332336E-2</v>
      </c>
      <c r="H2015">
        <f t="shared" si="63"/>
        <v>-2.9319718988842065E-2</v>
      </c>
    </row>
    <row r="2016" spans="1:8">
      <c r="A2016" s="3">
        <v>43560</v>
      </c>
      <c r="B2016" s="1">
        <v>7.1099999999999994</v>
      </c>
      <c r="C2016">
        <f>IF(COUNTA($B$5:$B2016)&lt;=A$1,AVERAGE($B$5:$B2016),A$2*($B2016-$C2015)+$C2015)</f>
        <v>7.1307457072570681</v>
      </c>
      <c r="D2016">
        <f>IF(COUNTA($B$5:$B2016)&lt;=B$1,AVERAGE($B$5:$B2016),B$2*($B2016-$D2015)+$D2015)</f>
        <v>7.1428112077349306</v>
      </c>
      <c r="E2016">
        <f>IF(COUNTA($B$5:$B2016)&lt;=C$1,AVERAGE($B$5:$B2016),C$2*($B2016-$E2015)+$E2015)</f>
        <v>7.1364627102254445</v>
      </c>
      <c r="F2016">
        <f t="shared" si="62"/>
        <v>6.3484975094860729E-3</v>
      </c>
      <c r="G2016">
        <f>IF(COUNTA($F$5:$F2016)&lt;=G$1,AVERAGE($F$5:$F2016),G$2*($F2016-$G2015)+$G2015)</f>
        <v>3.2842989685363082E-2</v>
      </c>
      <c r="H2016">
        <f t="shared" si="63"/>
        <v>-2.6494492175877009E-2</v>
      </c>
    </row>
    <row r="2017" spans="1:8">
      <c r="A2017" s="3">
        <v>43561</v>
      </c>
      <c r="B2017" s="1">
        <v>7.09</v>
      </c>
      <c r="C2017">
        <f>IF(COUNTA($B$5:$B2017)&lt;=A$1,AVERAGE($B$5:$B2017),A$2*($B2017-$C2016)+$C2016)</f>
        <v>7.1225965658056545</v>
      </c>
      <c r="D2017">
        <f>IF(COUNTA($B$5:$B2017)&lt;=B$1,AVERAGE($B$5:$B2017),B$2*($B2017-$D2016)+$D2016)</f>
        <v>7.1348895265746908</v>
      </c>
      <c r="E2017">
        <f>IF(COUNTA($B$5:$B2017)&lt;=C$1,AVERAGE($B$5:$B2017),C$2*($B2017-$E2016)+$E2016)</f>
        <v>7.1332103205096633</v>
      </c>
      <c r="F2017">
        <f t="shared" si="62"/>
        <v>1.6792060650274721E-3</v>
      </c>
      <c r="G2017">
        <f>IF(COUNTA($F$5:$F2017)&lt;=G$1,AVERAGE($F$5:$F2017),G$2*($F2017-$G2016)+$G2016)</f>
        <v>2.6610232961295961E-2</v>
      </c>
      <c r="H2017">
        <f t="shared" si="63"/>
        <v>-2.4931026896268488E-2</v>
      </c>
    </row>
    <row r="2018" spans="1:8">
      <c r="A2018" s="3">
        <v>43564</v>
      </c>
      <c r="B2018" s="1">
        <v>7.06</v>
      </c>
      <c r="C2018">
        <f>IF(COUNTA($B$5:$B2018)&lt;=A$1,AVERAGE($B$5:$B2018),A$2*($B2018-$C2017)+$C2017)</f>
        <v>7.1100772526445235</v>
      </c>
      <c r="D2018">
        <f>IF(COUNTA($B$5:$B2018)&lt;=B$1,AVERAGE($B$5:$B2018),B$2*($B2018-$D2017)+$D2017)</f>
        <v>7.1236560975884871</v>
      </c>
      <c r="E2018">
        <f>IF(COUNTA($B$5:$B2018)&lt;=C$1,AVERAGE($B$5:$B2018),C$2*($B2018-$E2017)+$E2017)</f>
        <v>7.1280855980739872</v>
      </c>
      <c r="F2018">
        <f t="shared" si="62"/>
        <v>-4.4295004855001707E-3</v>
      </c>
      <c r="G2018">
        <f>IF(COUNTA($F$5:$F2018)&lt;=G$1,AVERAGE($F$5:$F2018),G$2*($F2018-$G2017)+$G2017)</f>
        <v>2.0402286271936736E-2</v>
      </c>
      <c r="H2018">
        <f t="shared" si="63"/>
        <v>-2.4831786757436906E-2</v>
      </c>
    </row>
    <row r="2019" spans="1:8">
      <c r="A2019" s="3">
        <v>43565</v>
      </c>
      <c r="B2019" s="1">
        <v>7.01</v>
      </c>
      <c r="C2019">
        <f>IF(COUNTA($B$5:$B2019)&lt;=A$1,AVERAGE($B$5:$B2019),A$2*($B2019-$C2018)+$C2018)</f>
        <v>7.0900618021156188</v>
      </c>
      <c r="D2019">
        <f>IF(COUNTA($B$5:$B2019)&lt;=B$1,AVERAGE($B$5:$B2019),B$2*($B2019-$D2018)+$D2018)</f>
        <v>7.1066076829502141</v>
      </c>
      <c r="E2019">
        <f>IF(COUNTA($B$5:$B2019)&lt;=C$1,AVERAGE($B$5:$B2019),C$2*($B2019-$E2018)+$E2018)</f>
        <v>7.1198196062088082</v>
      </c>
      <c r="F2019">
        <f t="shared" si="62"/>
        <v>-1.3211923258594105E-2</v>
      </c>
      <c r="G2019">
        <f>IF(COUNTA($F$5:$F2019)&lt;=G$1,AVERAGE($F$5:$F2019),G$2*($F2019-$G2018)+$G2018)</f>
        <v>1.3679444365830566E-2</v>
      </c>
      <c r="H2019">
        <f t="shared" si="63"/>
        <v>-2.6891367624424671E-2</v>
      </c>
    </row>
    <row r="2020" spans="1:8">
      <c r="A2020" s="3">
        <v>43566</v>
      </c>
      <c r="B2020" s="1">
        <v>6.84</v>
      </c>
      <c r="C2020">
        <f>IF(COUNTA($B$5:$B2020)&lt;=A$1,AVERAGE($B$5:$B2020),A$2*($B2020-$C2019)+$C2019)</f>
        <v>7.0400494416924948</v>
      </c>
      <c r="D2020">
        <f>IF(COUNTA($B$5:$B2020)&lt;=B$1,AVERAGE($B$5:$B2020),B$2*($B2020-$D2019)+$D2019)</f>
        <v>7.066616530507682</v>
      </c>
      <c r="E2020">
        <f>IF(COUNTA($B$5:$B2020)&lt;=C$1,AVERAGE($B$5:$B2020),C$2*($B2020-$E2019)+$E2019)</f>
        <v>7.1002322337741912</v>
      </c>
      <c r="F2020">
        <f t="shared" si="62"/>
        <v>-3.36157032665092E-2</v>
      </c>
      <c r="G2020">
        <f>IF(COUNTA($F$5:$F2020)&lt;=G$1,AVERAGE($F$5:$F2020),G$2*($F2020-$G2019)+$G2019)</f>
        <v>4.2204148393626129E-3</v>
      </c>
      <c r="H2020">
        <f t="shared" si="63"/>
        <v>-3.7836118105871813E-2</v>
      </c>
    </row>
    <row r="2021" spans="1:8">
      <c r="A2021" s="3">
        <v>43567</v>
      </c>
      <c r="B2021" s="1">
        <v>6.97</v>
      </c>
      <c r="C2021">
        <f>IF(COUNTA($B$5:$B2021)&lt;=A$1,AVERAGE($B$5:$B2021),A$2*($B2021-$C2020)+$C2020)</f>
        <v>7.0260395533539954</v>
      </c>
      <c r="D2021">
        <f>IF(COUNTA($B$5:$B2021)&lt;=B$1,AVERAGE($B$5:$B2021),B$2*($B2021-$D2020)+$D2020)</f>
        <v>7.0521240509315293</v>
      </c>
      <c r="E2021">
        <f>IF(COUNTA($B$5:$B2021)&lt;=C$1,AVERAGE($B$5:$B2021),C$2*($B2021-$E2020)+$E2020)</f>
        <v>7.0911159774099977</v>
      </c>
      <c r="F2021">
        <f t="shared" si="62"/>
        <v>-3.8991926478468386E-2</v>
      </c>
      <c r="G2021">
        <f>IF(COUNTA($F$5:$F2021)&lt;=G$1,AVERAGE($F$5:$F2021),G$2*($F2021-$G2020)+$G2020)</f>
        <v>-4.4220534242035876E-3</v>
      </c>
      <c r="H2021">
        <f t="shared" si="63"/>
        <v>-3.4569873054264802E-2</v>
      </c>
    </row>
    <row r="2022" spans="1:8">
      <c r="A2022" s="3">
        <v>43568</v>
      </c>
      <c r="B2022" s="1">
        <v>6.97</v>
      </c>
      <c r="C2022">
        <f>IF(COUNTA($B$5:$B2022)&lt;=A$1,AVERAGE($B$5:$B2022),A$2*($B2022-$C2021)+$C2021)</f>
        <v>7.0148316426831965</v>
      </c>
      <c r="D2022">
        <f>IF(COUNTA($B$5:$B2022)&lt;=B$1,AVERAGE($B$5:$B2022),B$2*($B2022-$D2021)+$D2021)</f>
        <v>7.0398054432918</v>
      </c>
      <c r="E2022">
        <f>IF(COUNTA($B$5:$B2022)&lt;=C$1,AVERAGE($B$5:$B2022),C$2*($B2022-$E2021)+$E2021)</f>
        <v>7.0826378589912977</v>
      </c>
      <c r="F2022">
        <f t="shared" si="62"/>
        <v>-4.2832415699497695E-2</v>
      </c>
      <c r="G2022">
        <f>IF(COUNTA($F$5:$F2022)&lt;=G$1,AVERAGE($F$5:$F2022),G$2*($F2022-$G2021)+$G2021)</f>
        <v>-1.210412587926241E-2</v>
      </c>
      <c r="H2022">
        <f t="shared" si="63"/>
        <v>-3.0728289820235285E-2</v>
      </c>
    </row>
    <row r="2023" spans="1:8">
      <c r="A2023" s="3">
        <v>43571</v>
      </c>
      <c r="B2023" s="1">
        <v>6.97</v>
      </c>
      <c r="C2023">
        <f>IF(COUNTA($B$5:$B2023)&lt;=A$1,AVERAGE($B$5:$B2023),A$2*($B2023-$C2022)+$C2022)</f>
        <v>7.0058653141465568</v>
      </c>
      <c r="D2023">
        <f>IF(COUNTA($B$5:$B2023)&lt;=B$1,AVERAGE($B$5:$B2023),B$2*($B2023-$D2022)+$D2022)</f>
        <v>7.0293346267980299</v>
      </c>
      <c r="E2023">
        <f>IF(COUNTA($B$5:$B2023)&lt;=C$1,AVERAGE($B$5:$B2023),C$2*($B2023-$E2022)+$E2022)</f>
        <v>7.0747532088619067</v>
      </c>
      <c r="F2023">
        <f t="shared" si="62"/>
        <v>-4.5418582063876833E-2</v>
      </c>
      <c r="G2023">
        <f>IF(COUNTA($F$5:$F2023)&lt;=G$1,AVERAGE($F$5:$F2023),G$2*($F2023-$G2022)+$G2022)</f>
        <v>-1.8767017116185294E-2</v>
      </c>
      <c r="H2023">
        <f t="shared" si="63"/>
        <v>-2.6651564947691539E-2</v>
      </c>
    </row>
    <row r="2024" spans="1:8">
      <c r="A2024" s="3">
        <v>43572</v>
      </c>
      <c r="B2024" s="1">
        <v>6.96</v>
      </c>
      <c r="C2024">
        <f>IF(COUNTA($B$5:$B2024)&lt;=A$1,AVERAGE($B$5:$B2024),A$2*($B2024-$C2023)+$C2023)</f>
        <v>6.9966922513172456</v>
      </c>
      <c r="D2024">
        <f>IF(COUNTA($B$5:$B2024)&lt;=B$1,AVERAGE($B$5:$B2024),B$2*($B2024-$D2023)+$D2023)</f>
        <v>7.018934432778325</v>
      </c>
      <c r="E2024">
        <f>IF(COUNTA($B$5:$B2024)&lt;=C$1,AVERAGE($B$5:$B2024),C$2*($B2024-$E2023)+$E2023)</f>
        <v>7.0667204842415732</v>
      </c>
      <c r="F2024">
        <f t="shared" si="62"/>
        <v>-4.7786051463248214E-2</v>
      </c>
      <c r="G2024">
        <f>IF(COUNTA($F$5:$F2024)&lt;=G$1,AVERAGE($F$5:$F2024),G$2*($F2024-$G2023)+$G2023)</f>
        <v>-2.457082398559788E-2</v>
      </c>
      <c r="H2024">
        <f t="shared" si="63"/>
        <v>-2.3215227477650334E-2</v>
      </c>
    </row>
    <row r="2025" spans="1:8">
      <c r="A2025" s="3">
        <v>43573</v>
      </c>
      <c r="B2025" s="1">
        <v>6.88</v>
      </c>
      <c r="C2025">
        <f>IF(COUNTA($B$5:$B2025)&lt;=A$1,AVERAGE($B$5:$B2025),A$2*($B2025-$C2024)+$C2024)</f>
        <v>6.9733538010537961</v>
      </c>
      <c r="D2025">
        <f>IF(COUNTA($B$5:$B2025)&lt;=B$1,AVERAGE($B$5:$B2025),B$2*($B2025-$D2024)+$D2024)</f>
        <v>6.9980942678615765</v>
      </c>
      <c r="E2025">
        <f>IF(COUNTA($B$5:$B2025)&lt;=C$1,AVERAGE($B$5:$B2025),C$2*($B2025-$E2024)+$E2024)</f>
        <v>7.0536500503446629</v>
      </c>
      <c r="F2025">
        <f t="shared" si="62"/>
        <v>-5.5555782483086347E-2</v>
      </c>
      <c r="G2025">
        <f>IF(COUNTA($F$5:$F2025)&lt;=G$1,AVERAGE($F$5:$F2025),G$2*($F2025-$G2024)+$G2024)</f>
        <v>-3.0767815685095574E-2</v>
      </c>
      <c r="H2025">
        <f t="shared" si="63"/>
        <v>-2.4787966797990772E-2</v>
      </c>
    </row>
    <row r="2026" spans="1:8">
      <c r="A2026" s="3">
        <v>43574</v>
      </c>
      <c r="B2026" s="1">
        <v>7.0699999999999994</v>
      </c>
      <c r="C2026">
        <f>IF(COUNTA($B$5:$B2026)&lt;=A$1,AVERAGE($B$5:$B2026),A$2*($B2026-$C2025)+$C2025)</f>
        <v>6.9926830408430369</v>
      </c>
      <c r="D2026">
        <f>IF(COUNTA($B$5:$B2026)&lt;=B$1,AVERAGE($B$5:$B2026),B$2*($B2026-$D2025)+$D2025)</f>
        <v>7.0088801276823398</v>
      </c>
      <c r="E2026">
        <f>IF(COUNTA($B$5:$B2026)&lt;=C$1,AVERAGE($B$5:$B2026),C$2*($B2026-$E2025)+$E2025)</f>
        <v>7.0547945468205366</v>
      </c>
      <c r="F2026">
        <f t="shared" si="62"/>
        <v>-4.5914419138196827E-2</v>
      </c>
      <c r="G2026">
        <f>IF(COUNTA($F$5:$F2026)&lt;=G$1,AVERAGE($F$5:$F2026),G$2*($F2026-$G2025)+$G2025)</f>
        <v>-3.3797136375715825E-2</v>
      </c>
      <c r="H2026">
        <f t="shared" si="63"/>
        <v>-1.2117282762481002E-2</v>
      </c>
    </row>
    <row r="2027" spans="1:8">
      <c r="A2027" s="3">
        <v>43578</v>
      </c>
      <c r="B2027" s="1">
        <v>7.14</v>
      </c>
      <c r="C2027">
        <f>IF(COUNTA($B$5:$B2027)&lt;=A$1,AVERAGE($B$5:$B2027),A$2*($B2027-$C2026)+$C2026)</f>
        <v>7.0221464326744298</v>
      </c>
      <c r="D2027">
        <f>IF(COUNTA($B$5:$B2027)&lt;=B$1,AVERAGE($B$5:$B2027),B$2*($B2027-$D2026)+$D2026)</f>
        <v>7.0285481085299892</v>
      </c>
      <c r="E2027">
        <f>IF(COUNTA($B$5:$B2027)&lt;=C$1,AVERAGE($B$5:$B2027),C$2*($B2027-$E2026)+$E2026)</f>
        <v>7.0607589285430992</v>
      </c>
      <c r="F2027">
        <f t="shared" si="62"/>
        <v>-3.2210820013109931E-2</v>
      </c>
      <c r="G2027">
        <f>IF(COUNTA($F$5:$F2027)&lt;=G$1,AVERAGE($F$5:$F2027),G$2*($F2027-$G2026)+$G2026)</f>
        <v>-3.3479873103194648E-2</v>
      </c>
      <c r="H2027">
        <f t="shared" si="63"/>
        <v>1.2690530900847166E-3</v>
      </c>
    </row>
    <row r="2028" spans="1:8">
      <c r="A2028" s="3">
        <v>43579</v>
      </c>
      <c r="B2028" s="1">
        <v>7.1999999999999993</v>
      </c>
      <c r="C2028">
        <f>IF(COUNTA($B$5:$B2028)&lt;=A$1,AVERAGE($B$5:$B2028),A$2*($B2028-$C2027)+$C2027)</f>
        <v>7.0577171461395434</v>
      </c>
      <c r="D2028">
        <f>IF(COUNTA($B$5:$B2028)&lt;=B$1,AVERAGE($B$5:$B2028),B$2*($B2028-$D2027)+$D2027)</f>
        <v>7.0542658922504904</v>
      </c>
      <c r="E2028">
        <f>IF(COUNTA($B$5:$B2028)&lt;=C$1,AVERAGE($B$5:$B2028),C$2*($B2028-$E2027)+$E2027)</f>
        <v>7.0705058035450818</v>
      </c>
      <c r="F2028">
        <f t="shared" si="62"/>
        <v>-1.6239911294591458E-2</v>
      </c>
      <c r="G2028">
        <f>IF(COUNTA($F$5:$F2028)&lt;=G$1,AVERAGE($F$5:$F2028),G$2*($F2028-$G2027)+$G2027)</f>
        <v>-3.0031880741474011E-2</v>
      </c>
      <c r="H2028">
        <f t="shared" si="63"/>
        <v>1.3791969446882553E-2</v>
      </c>
    </row>
    <row r="2029" spans="1:8">
      <c r="A2029" s="3">
        <v>43580</v>
      </c>
      <c r="B2029" s="1">
        <v>7.09</v>
      </c>
      <c r="C2029">
        <f>IF(COUNTA($B$5:$B2029)&lt;=A$1,AVERAGE($B$5:$B2029),A$2*($B2029-$C2028)+$C2028)</f>
        <v>7.0641737169116343</v>
      </c>
      <c r="D2029">
        <f>IF(COUNTA($B$5:$B2029)&lt;=B$1,AVERAGE($B$5:$B2029),B$2*($B2029-$D2028)+$D2028)</f>
        <v>7.0596260084129172</v>
      </c>
      <c r="E2029">
        <f>IF(COUNTA($B$5:$B2029)&lt;=C$1,AVERAGE($B$5:$B2029),C$2*($B2029-$E2028)+$E2028)</f>
        <v>7.0718703972969257</v>
      </c>
      <c r="F2029">
        <f t="shared" si="62"/>
        <v>-1.2244388884008472E-2</v>
      </c>
      <c r="G2029">
        <f>IF(COUNTA($F$5:$F2029)&lt;=G$1,AVERAGE($F$5:$F2029),G$2*($F2029-$G2028)+$G2028)</f>
        <v>-2.6474382369980905E-2</v>
      </c>
      <c r="H2029">
        <f t="shared" si="63"/>
        <v>1.4229993485972432E-2</v>
      </c>
    </row>
    <row r="2030" spans="1:8">
      <c r="A2030" s="3">
        <v>43581</v>
      </c>
      <c r="B2030" s="1">
        <v>7.21</v>
      </c>
      <c r="C2030">
        <f>IF(COUNTA($B$5:$B2030)&lt;=A$1,AVERAGE($B$5:$B2030),A$2*($B2030-$C2029)+$C2029)</f>
        <v>7.0933389735293071</v>
      </c>
      <c r="D2030">
        <f>IF(COUNTA($B$5:$B2030)&lt;=B$1,AVERAGE($B$5:$B2030),B$2*($B2030-$D2029)+$D2029)</f>
        <v>7.0821821071509792</v>
      </c>
      <c r="E2030">
        <f>IF(COUNTA($B$5:$B2030)&lt;=C$1,AVERAGE($B$5:$B2030),C$2*($B2030-$E2029)+$E2029)</f>
        <v>7.0815394694861409</v>
      </c>
      <c r="F2030">
        <f t="shared" si="62"/>
        <v>6.4263766483829698E-4</v>
      </c>
      <c r="G2030">
        <f>IF(COUNTA($F$5:$F2030)&lt;=G$1,AVERAGE($F$5:$F2030),G$2*($F2030-$G2029)+$G2029)</f>
        <v>-2.1050978363017066E-2</v>
      </c>
      <c r="H2030">
        <f t="shared" si="63"/>
        <v>2.1693616027855363E-2</v>
      </c>
    </row>
    <row r="2031" spans="1:8">
      <c r="A2031" s="3">
        <v>43582</v>
      </c>
      <c r="B2031" s="1">
        <v>7.25</v>
      </c>
      <c r="C2031">
        <f>IF(COUNTA($B$5:$B2031)&lt;=A$1,AVERAGE($B$5:$B2031),A$2*($B2031-$C2030)+$C2030)</f>
        <v>7.124671178823446</v>
      </c>
      <c r="D2031">
        <f>IF(COUNTA($B$5:$B2031)&lt;=B$1,AVERAGE($B$5:$B2031),B$2*($B2031-$D2030)+$D2030)</f>
        <v>7.1073547910783326</v>
      </c>
      <c r="E2031">
        <f>IF(COUNTA($B$5:$B2031)&lt;=C$1,AVERAGE($B$5:$B2031),C$2*($B2031-$E2030)+$E2030)</f>
        <v>7.0933317066221111</v>
      </c>
      <c r="F2031">
        <f t="shared" si="62"/>
        <v>1.4023084456221468E-2</v>
      </c>
      <c r="G2031">
        <f>IF(COUNTA($F$5:$F2031)&lt;=G$1,AVERAGE($F$5:$F2031),G$2*($F2031-$G2030)+$G2030)</f>
        <v>-1.4036165799169359E-2</v>
      </c>
      <c r="H2031">
        <f t="shared" si="63"/>
        <v>2.8059250255390827E-2</v>
      </c>
    </row>
    <row r="2032" spans="1:8">
      <c r="A2032" s="3">
        <v>43586</v>
      </c>
      <c r="B2032" s="1">
        <v>7.2399999999999993</v>
      </c>
      <c r="C2032">
        <f>IF(COUNTA($B$5:$B2032)&lt;=A$1,AVERAGE($B$5:$B2032),A$2*($B2032-$C2031)+$C2031)</f>
        <v>7.1477369430587565</v>
      </c>
      <c r="D2032">
        <f>IF(COUNTA($B$5:$B2032)&lt;=B$1,AVERAGE($B$5:$B2032),B$2*($B2032-$D2031)+$D2031)</f>
        <v>7.1272515724165828</v>
      </c>
      <c r="E2032">
        <f>IF(COUNTA($B$5:$B2032)&lt;=C$1,AVERAGE($B$5:$B2032),C$2*($B2032-$E2031)+$E2031)</f>
        <v>7.1035984871585631</v>
      </c>
      <c r="F2032">
        <f t="shared" si="62"/>
        <v>2.3653085258019679E-2</v>
      </c>
      <c r="G2032">
        <f>IF(COUNTA($F$5:$F2032)&lt;=G$1,AVERAGE($F$5:$F2032),G$2*($F2032-$G2031)+$G2031)</f>
        <v>-6.4983155877315511E-3</v>
      </c>
      <c r="H2032">
        <f t="shared" si="63"/>
        <v>3.0151400845751231E-2</v>
      </c>
    </row>
    <row r="2033" spans="1:8">
      <c r="A2033" s="3">
        <v>43587</v>
      </c>
      <c r="B2033" s="1">
        <v>7.17</v>
      </c>
      <c r="C2033">
        <f>IF(COUNTA($B$5:$B2033)&lt;=A$1,AVERAGE($B$5:$B2033),A$2*($B2033-$C2032)+$C2032)</f>
        <v>7.1521895544470055</v>
      </c>
      <c r="D2033">
        <f>IF(COUNTA($B$5:$B2033)&lt;=B$1,AVERAGE($B$5:$B2033),B$2*($B2033-$D2032)+$D2032)</f>
        <v>7.1336638365540956</v>
      </c>
      <c r="E2033">
        <f>IF(COUNTA($B$5:$B2033)&lt;=C$1,AVERAGE($B$5:$B2033),C$2*($B2033-$E2032)+$E2032)</f>
        <v>7.1082465930574639</v>
      </c>
      <c r="F2033">
        <f t="shared" si="62"/>
        <v>2.541724349663177E-2</v>
      </c>
      <c r="G2033">
        <f>IF(COUNTA($F$5:$F2033)&lt;=G$1,AVERAGE($F$5:$F2033),G$2*($F2033-$G2032)+$G2032)</f>
        <v>-1.1520377085888749E-4</v>
      </c>
      <c r="H2033">
        <f t="shared" si="63"/>
        <v>2.5532447267490658E-2</v>
      </c>
    </row>
    <row r="2034" spans="1:8">
      <c r="A2034" s="3">
        <v>43588</v>
      </c>
      <c r="B2034" s="1">
        <v>7.1599999999999993</v>
      </c>
      <c r="C2034">
        <f>IF(COUNTA($B$5:$B2034)&lt;=A$1,AVERAGE($B$5:$B2034),A$2*($B2034-$C2033)+$C2033)</f>
        <v>7.1537516435576043</v>
      </c>
      <c r="D2034">
        <f>IF(COUNTA($B$5:$B2034)&lt;=B$1,AVERAGE($B$5:$B2034),B$2*($B2034-$D2033)+$D2033)</f>
        <v>7.137614261070981</v>
      </c>
      <c r="E2034">
        <f>IF(COUNTA($B$5:$B2034)&lt;=C$1,AVERAGE($B$5:$B2034),C$2*($B2034-$E2033)+$E2033)</f>
        <v>7.1118693315434411</v>
      </c>
      <c r="F2034">
        <f t="shared" si="62"/>
        <v>2.5744929527539817E-2</v>
      </c>
      <c r="G2034">
        <f>IF(COUNTA($F$5:$F2034)&lt;=G$1,AVERAGE($F$5:$F2034),G$2*($F2034-$G2033)+$G2033)</f>
        <v>5.0568228888208536E-3</v>
      </c>
      <c r="H2034">
        <f t="shared" si="63"/>
        <v>2.0688106638718964E-2</v>
      </c>
    </row>
    <row r="2035" spans="1:8">
      <c r="A2035" s="3">
        <v>43589</v>
      </c>
      <c r="B2035" s="1">
        <v>7.1499999999999995</v>
      </c>
      <c r="C2035">
        <f>IF(COUNTA($B$5:$B2035)&lt;=A$1,AVERAGE($B$5:$B2035),A$2*($B2035-$C2034)+$C2034)</f>
        <v>7.1530013148460831</v>
      </c>
      <c r="D2035">
        <f>IF(COUNTA($B$5:$B2035)&lt;=B$1,AVERAGE($B$5:$B2035),B$2*($B2035-$D2034)+$D2034)</f>
        <v>7.1394721219103339</v>
      </c>
      <c r="E2035">
        <f>IF(COUNTA($B$5:$B2035)&lt;=C$1,AVERAGE($B$5:$B2035),C$2*($B2035-$E2034)+$E2034)</f>
        <v>7.1145384783354002</v>
      </c>
      <c r="F2035">
        <f t="shared" si="62"/>
        <v>2.4933643574933662E-2</v>
      </c>
      <c r="G2035">
        <f>IF(COUNTA($F$5:$F2035)&lt;=G$1,AVERAGE($F$5:$F2035),G$2*($F2035-$G2034)+$G2034)</f>
        <v>9.0321870260434145E-3</v>
      </c>
      <c r="H2035">
        <f t="shared" si="63"/>
        <v>1.5901456548890247E-2</v>
      </c>
    </row>
    <row r="2036" spans="1:8">
      <c r="A2036" s="3">
        <v>43592</v>
      </c>
      <c r="B2036" s="1">
        <v>7.14</v>
      </c>
      <c r="C2036">
        <f>IF(COUNTA($B$5:$B2036)&lt;=A$1,AVERAGE($B$5:$B2036),A$2*($B2036-$C2035)+$C2035)</f>
        <v>7.1504010518768668</v>
      </c>
      <c r="D2036">
        <f>IF(COUNTA($B$5:$B2036)&lt;=B$1,AVERAGE($B$5:$B2036),B$2*($B2036-$D2035)+$D2035)</f>
        <v>7.1395513036237839</v>
      </c>
      <c r="E2036">
        <f>IF(COUNTA($B$5:$B2036)&lt;=C$1,AVERAGE($B$5:$B2036),C$2*($B2036-$E2035)+$E2035)</f>
        <v>7.1163207848519221</v>
      </c>
      <c r="F2036">
        <f t="shared" si="62"/>
        <v>2.3230518771861774E-2</v>
      </c>
      <c r="G2036">
        <f>IF(COUNTA($F$5:$F2036)&lt;=G$1,AVERAGE($F$5:$F2036),G$2*($F2036-$G2035)+$G2035)</f>
        <v>1.1871853375207086E-2</v>
      </c>
      <c r="H2036">
        <f t="shared" si="63"/>
        <v>1.1358665396654689E-2</v>
      </c>
    </row>
    <row r="2037" spans="1:8">
      <c r="A2037" s="3">
        <v>43593</v>
      </c>
      <c r="B2037" s="1">
        <v>7.1499999999999995</v>
      </c>
      <c r="C2037">
        <f>IF(COUNTA($B$5:$B2037)&lt;=A$1,AVERAGE($B$5:$B2037),A$2*($B2037-$C2036)+$C2036)</f>
        <v>7.1503208415014932</v>
      </c>
      <c r="D2037">
        <f>IF(COUNTA($B$5:$B2037)&lt;=B$1,AVERAGE($B$5:$B2037),B$2*($B2037-$D2036)+$D2036)</f>
        <v>7.141118608080216</v>
      </c>
      <c r="E2037">
        <f>IF(COUNTA($B$5:$B2037)&lt;=C$1,AVERAGE($B$5:$B2037),C$2*($B2037-$E2036)+$E2036)</f>
        <v>7.1186783299122878</v>
      </c>
      <c r="F2037">
        <f t="shared" si="62"/>
        <v>2.2440278167928263E-2</v>
      </c>
      <c r="G2037">
        <f>IF(COUNTA($F$5:$F2037)&lt;=G$1,AVERAGE($F$5:$F2037),G$2*($F2037-$G2036)+$G2036)</f>
        <v>1.398553833375132E-2</v>
      </c>
      <c r="H2037">
        <f t="shared" si="63"/>
        <v>8.4547398341769421E-3</v>
      </c>
    </row>
    <row r="2038" spans="1:8">
      <c r="A2038" s="3">
        <v>43594</v>
      </c>
      <c r="B2038" s="1">
        <v>7.26</v>
      </c>
      <c r="C2038">
        <f>IF(COUNTA($B$5:$B2038)&lt;=A$1,AVERAGE($B$5:$B2038),A$2*($B2038-$C2037)+$C2037)</f>
        <v>7.1722566732011943</v>
      </c>
      <c r="D2038">
        <f>IF(COUNTA($B$5:$B2038)&lt;=B$1,AVERAGE($B$5:$B2038),B$2*($B2038-$D2037)+$D2037)</f>
        <v>7.1589508168681837</v>
      </c>
      <c r="E2038">
        <f>IF(COUNTA($B$5:$B2038)&lt;=C$1,AVERAGE($B$5:$B2038),C$2*($B2038-$E2037)+$E2037)</f>
        <v>7.1285708468184277</v>
      </c>
      <c r="F2038">
        <f t="shared" si="62"/>
        <v>3.0379970049756011E-2</v>
      </c>
      <c r="G2038">
        <f>IF(COUNTA($F$5:$F2038)&lt;=G$1,AVERAGE($F$5:$F2038),G$2*($F2038-$G2037)+$G2037)</f>
        <v>1.7264424676952259E-2</v>
      </c>
      <c r="H2038">
        <f t="shared" si="63"/>
        <v>1.3115545372803752E-2</v>
      </c>
    </row>
    <row r="2039" spans="1:8">
      <c r="A2039" s="3">
        <v>43595</v>
      </c>
      <c r="B2039" s="1">
        <v>7.25</v>
      </c>
      <c r="C2039">
        <f>IF(COUNTA($B$5:$B2039)&lt;=A$1,AVERAGE($B$5:$B2039),A$2*($B2039-$C2038)+$C2038)</f>
        <v>7.1878053385609553</v>
      </c>
      <c r="D2039">
        <f>IF(COUNTA($B$5:$B2039)&lt;=B$1,AVERAGE($B$5:$B2039),B$2*($B2039-$D2038)+$D2038)</f>
        <v>7.1726081943379558</v>
      </c>
      <c r="E2039">
        <f>IF(COUNTA($B$5:$B2039)&lt;=C$1,AVERAGE($B$5:$B2039),C$2*($B2039-$E2038)+$E2038)</f>
        <v>7.1370708875411379</v>
      </c>
      <c r="F2039">
        <f t="shared" si="62"/>
        <v>3.553730679681788E-2</v>
      </c>
      <c r="G2039">
        <f>IF(COUNTA($F$5:$F2039)&lt;=G$1,AVERAGE($F$5:$F2039),G$2*($F2039-$G2038)+$G2038)</f>
        <v>2.0919001100925382E-2</v>
      </c>
      <c r="H2039">
        <f t="shared" si="63"/>
        <v>1.4618305695892498E-2</v>
      </c>
    </row>
    <row r="2040" spans="1:8">
      <c r="A2040" s="3">
        <v>43596</v>
      </c>
      <c r="B2040" s="1">
        <v>7.21</v>
      </c>
      <c r="C2040">
        <f>IF(COUNTA($B$5:$B2040)&lt;=A$1,AVERAGE($B$5:$B2040),A$2*($B2040-$C2039)+$C2039)</f>
        <v>7.1922442708487644</v>
      </c>
      <c r="D2040">
        <f>IF(COUNTA($B$5:$B2040)&lt;=B$1,AVERAGE($B$5:$B2040),B$2*($B2040-$D2039)+$D2039)</f>
        <v>7.1782169651872625</v>
      </c>
      <c r="E2040">
        <f>IF(COUNTA($B$5:$B2040)&lt;=C$1,AVERAGE($B$5:$B2040),C$2*($B2040-$E2039)+$E2039)</f>
        <v>7.142175925413258</v>
      </c>
      <c r="F2040">
        <f t="shared" si="62"/>
        <v>3.6041039774004524E-2</v>
      </c>
      <c r="G2040">
        <f>IF(COUNTA($F$5:$F2040)&lt;=G$1,AVERAGE($F$5:$F2040),G$2*($F2040-$G2039)+$G2039)</f>
        <v>2.3943408835541212E-2</v>
      </c>
      <c r="H2040">
        <f t="shared" si="63"/>
        <v>1.2097630938463312E-2</v>
      </c>
    </row>
    <row r="2041" spans="1:8">
      <c r="A2041" s="3">
        <v>43599</v>
      </c>
      <c r="B2041" s="1">
        <v>7.1899999999999995</v>
      </c>
      <c r="C2041">
        <f>IF(COUNTA($B$5:$B2041)&lt;=A$1,AVERAGE($B$5:$B2041),A$2*($B2041-$C2040)+$C2040)</f>
        <v>7.1917954166790112</v>
      </c>
      <c r="D2041">
        <f>IF(COUNTA($B$5:$B2041)&lt;=B$1,AVERAGE($B$5:$B2041),B$2*($B2041-$D2040)+$D2040)</f>
        <v>7.1799844204091734</v>
      </c>
      <c r="E2041">
        <f>IF(COUNTA($B$5:$B2041)&lt;=C$1,AVERAGE($B$5:$B2041),C$2*($B2041-$E2040)+$E2040)</f>
        <v>7.1455236106343296</v>
      </c>
      <c r="F2041">
        <f t="shared" si="62"/>
        <v>3.4460809774843781E-2</v>
      </c>
      <c r="G2041">
        <f>IF(COUNTA($F$5:$F2041)&lt;=G$1,AVERAGE($F$5:$F2041),G$2*($F2041-$G2040)+$G2040)</f>
        <v>2.6046889023401725E-2</v>
      </c>
      <c r="H2041">
        <f t="shared" si="63"/>
        <v>8.4139207514420562E-3</v>
      </c>
    </row>
    <row r="2042" spans="1:8">
      <c r="A2042" s="3">
        <v>43600</v>
      </c>
      <c r="B2042" s="1">
        <v>7.21</v>
      </c>
      <c r="C2042">
        <f>IF(COUNTA($B$5:$B2042)&lt;=A$1,AVERAGE($B$5:$B2042),A$2*($B2042-$C2041)+$C2041)</f>
        <v>7.195436333343209</v>
      </c>
      <c r="D2042">
        <f>IF(COUNTA($B$5:$B2042)&lt;=B$1,AVERAGE($B$5:$B2042),B$2*($B2042-$D2041)+$D2041)</f>
        <v>7.1844867573477975</v>
      </c>
      <c r="E2042">
        <f>IF(COUNTA($B$5:$B2042)&lt;=C$1,AVERAGE($B$5:$B2042),C$2*($B2042-$E2041)+$E2041)</f>
        <v>7.1500369578899265</v>
      </c>
      <c r="F2042">
        <f t="shared" si="62"/>
        <v>3.4449799457870967E-2</v>
      </c>
      <c r="G2042">
        <f>IF(COUNTA($F$5:$F2042)&lt;=G$1,AVERAGE($F$5:$F2042),G$2*($F2042-$G2041)+$G2041)</f>
        <v>2.7727471110295575E-2</v>
      </c>
      <c r="H2042">
        <f t="shared" si="63"/>
        <v>6.7223283475753917E-3</v>
      </c>
    </row>
    <row r="2043" spans="1:8">
      <c r="A2043" s="3">
        <v>43601</v>
      </c>
      <c r="B2043" s="1">
        <v>7.17</v>
      </c>
      <c r="C2043">
        <f>IF(COUNTA($B$5:$B2043)&lt;=A$1,AVERAGE($B$5:$B2043),A$2*($B2043-$C2042)+$C2042)</f>
        <v>7.1903490666745675</v>
      </c>
      <c r="D2043">
        <f>IF(COUNTA($B$5:$B2043)&lt;=B$1,AVERAGE($B$5:$B2043),B$2*($B2043-$D2042)+$D2042)</f>
        <v>7.1823137437456275</v>
      </c>
      <c r="E2043">
        <f>IF(COUNTA($B$5:$B2043)&lt;=C$1,AVERAGE($B$5:$B2043),C$2*($B2043-$E2042)+$E2042)</f>
        <v>7.1514343708376318</v>
      </c>
      <c r="F2043">
        <f t="shared" si="62"/>
        <v>3.0879372907995695E-2</v>
      </c>
      <c r="G2043">
        <f>IF(COUNTA($F$5:$F2043)&lt;=G$1,AVERAGE($F$5:$F2043),G$2*($F2043-$G2042)+$G2042)</f>
        <v>2.8357851469835597E-2</v>
      </c>
      <c r="H2043">
        <f t="shared" si="63"/>
        <v>2.5215214381600973E-3</v>
      </c>
    </row>
    <row r="2044" spans="1:8">
      <c r="A2044" s="3">
        <v>43602</v>
      </c>
      <c r="B2044" s="1">
        <v>7.17</v>
      </c>
      <c r="C2044">
        <f>IF(COUNTA($B$5:$B2044)&lt;=A$1,AVERAGE($B$5:$B2044),A$2*($B2044-$C2043)+$C2043)</f>
        <v>7.186279253339654</v>
      </c>
      <c r="D2044">
        <f>IF(COUNTA($B$5:$B2044)&lt;=B$1,AVERAGE($B$5:$B2044),B$2*($B2044-$D2043)+$D2043)</f>
        <v>7.1804666821837833</v>
      </c>
      <c r="E2044">
        <f>IF(COUNTA($B$5:$B2044)&lt;=C$1,AVERAGE($B$5:$B2044),C$2*($B2044-$E2043)+$E2043)</f>
        <v>7.1527339648789976</v>
      </c>
      <c r="F2044">
        <f t="shared" si="62"/>
        <v>2.7732717304785659E-2</v>
      </c>
      <c r="G2044">
        <f>IF(COUNTA($F$5:$F2044)&lt;=G$1,AVERAGE($F$5:$F2044),G$2*($F2044-$G2043)+$G2043)</f>
        <v>2.823282463682561E-2</v>
      </c>
      <c r="H2044">
        <f t="shared" si="63"/>
        <v>-5.0010733203995072E-4</v>
      </c>
    </row>
    <row r="2045" spans="1:8">
      <c r="A2045" s="3">
        <v>43603</v>
      </c>
      <c r="B2045" s="1">
        <v>7.1199999999999992</v>
      </c>
      <c r="C2045">
        <f>IF(COUNTA($B$5:$B2045)&lt;=A$1,AVERAGE($B$5:$B2045),A$2*($B2045-$C2044)+$C2044)</f>
        <v>7.1730234026717232</v>
      </c>
      <c r="D2045">
        <f>IF(COUNTA($B$5:$B2045)&lt;=B$1,AVERAGE($B$5:$B2045),B$2*($B2045-$D2044)+$D2044)</f>
        <v>7.1713966798562154</v>
      </c>
      <c r="E2045">
        <f>IF(COUNTA($B$5:$B2045)&lt;=C$1,AVERAGE($B$5:$B2045),C$2*($B2045-$E2044)+$E2044)</f>
        <v>7.1504425873374675</v>
      </c>
      <c r="F2045">
        <f t="shared" si="62"/>
        <v>2.0954092518747913E-2</v>
      </c>
      <c r="G2045">
        <f>IF(COUNTA($F$5:$F2045)&lt;=G$1,AVERAGE($F$5:$F2045),G$2*($F2045-$G2044)+$G2044)</f>
        <v>2.677707821321007E-2</v>
      </c>
      <c r="H2045">
        <f t="shared" si="63"/>
        <v>-5.8229856944621572E-3</v>
      </c>
    </row>
    <row r="2046" spans="1:8">
      <c r="A2046" s="3">
        <v>43606</v>
      </c>
      <c r="B2046" s="1">
        <v>7.1199999999999992</v>
      </c>
      <c r="C2046">
        <f>IF(COUNTA($B$5:$B2046)&lt;=A$1,AVERAGE($B$5:$B2046),A$2*($B2046-$C2045)+$C2045)</f>
        <v>7.1624187221373781</v>
      </c>
      <c r="D2046">
        <f>IF(COUNTA($B$5:$B2046)&lt;=B$1,AVERAGE($B$5:$B2046),B$2*($B2046-$D2045)+$D2045)</f>
        <v>7.1636871778777831</v>
      </c>
      <c r="E2046">
        <f>IF(COUNTA($B$5:$B2046)&lt;=C$1,AVERAGE($B$5:$B2046),C$2*($B2046-$E2045)+$E2045)</f>
        <v>7.148311606223845</v>
      </c>
      <c r="F2046">
        <f t="shared" si="62"/>
        <v>1.5375571653938103E-2</v>
      </c>
      <c r="G2046">
        <f>IF(COUNTA($F$5:$F2046)&lt;=G$1,AVERAGE($F$5:$F2046),G$2*($F2046-$G2045)+$G2045)</f>
        <v>2.4496776901355675E-2</v>
      </c>
      <c r="H2046">
        <f t="shared" si="63"/>
        <v>-9.1212052474175728E-3</v>
      </c>
    </row>
    <row r="2047" spans="1:8">
      <c r="A2047" s="3">
        <v>43607</v>
      </c>
      <c r="B2047" s="1">
        <v>7.1599999999999993</v>
      </c>
      <c r="C2047">
        <f>IF(COUNTA($B$5:$B2047)&lt;=A$1,AVERAGE($B$5:$B2047),A$2*($B2047-$C2046)+$C2046)</f>
        <v>7.161934977709902</v>
      </c>
      <c r="D2047">
        <f>IF(COUNTA($B$5:$B2047)&lt;=B$1,AVERAGE($B$5:$B2047),B$2*($B2047-$D2046)+$D2046)</f>
        <v>7.1631341011961158</v>
      </c>
      <c r="E2047">
        <f>IF(COUNTA($B$5:$B2047)&lt;=C$1,AVERAGE($B$5:$B2047),C$2*($B2047-$E2046)+$E2046)</f>
        <v>7.1491297937881759</v>
      </c>
      <c r="F2047">
        <f t="shared" si="62"/>
        <v>1.4004307407939898E-2</v>
      </c>
      <c r="G2047">
        <f>IF(COUNTA($F$5:$F2047)&lt;=G$1,AVERAGE($F$5:$F2047),G$2*($F2047-$G2046)+$G2046)</f>
        <v>2.239828300267252E-2</v>
      </c>
      <c r="H2047">
        <f t="shared" si="63"/>
        <v>-8.3939755947326222E-3</v>
      </c>
    </row>
    <row r="2048" spans="1:8">
      <c r="A2048" s="3">
        <v>43608</v>
      </c>
      <c r="B2048" s="1">
        <v>7.42</v>
      </c>
      <c r="C2048">
        <f>IF(COUNTA($B$5:$B2048)&lt;=A$1,AVERAGE($B$5:$B2048),A$2*($B2048-$C2047)+$C2047)</f>
        <v>7.2135479821679214</v>
      </c>
      <c r="D2048">
        <f>IF(COUNTA($B$5:$B2048)&lt;=B$1,AVERAGE($B$5:$B2048),B$2*($B2048-$D2047)+$D2047)</f>
        <v>7.2016639860166984</v>
      </c>
      <c r="E2048">
        <f>IF(COUNTA($B$5:$B2048)&lt;=C$1,AVERAGE($B$5:$B2048),C$2*($B2048-$E2047)+$E2047)</f>
        <v>7.1680907082230032</v>
      </c>
      <c r="F2048">
        <f t="shared" si="62"/>
        <v>3.3573277793695233E-2</v>
      </c>
      <c r="G2048">
        <f>IF(COUNTA($F$5:$F2048)&lt;=G$1,AVERAGE($F$5:$F2048),G$2*($F2048-$G2047)+$G2047)</f>
        <v>2.4633281960877062E-2</v>
      </c>
      <c r="H2048">
        <f t="shared" si="63"/>
        <v>8.9399958328181713E-3</v>
      </c>
    </row>
    <row r="2049" spans="1:8">
      <c r="A2049" s="3">
        <v>43609</v>
      </c>
      <c r="B2049" s="1">
        <v>7.8699999999999992</v>
      </c>
      <c r="C2049">
        <f>IF(COUNTA($B$5:$B2049)&lt;=A$1,AVERAGE($B$5:$B2049),A$2*($B2049-$C2048)+$C2048)</f>
        <v>7.3448383857343371</v>
      </c>
      <c r="D2049">
        <f>IF(COUNTA($B$5:$B2049)&lt;=B$1,AVERAGE($B$5:$B2049),B$2*($B2049-$D2048)+$D2048)</f>
        <v>7.3019143881141932</v>
      </c>
      <c r="E2049">
        <f>IF(COUNTA($B$5:$B2049)&lt;=C$1,AVERAGE($B$5:$B2049),C$2*($B2049-$E2048)+$E2048)</f>
        <v>7.2172243586473925</v>
      </c>
      <c r="F2049">
        <f t="shared" si="62"/>
        <v>8.4690029466800709E-2</v>
      </c>
      <c r="G2049">
        <f>IF(COUNTA($F$5:$F2049)&lt;=G$1,AVERAGE($F$5:$F2049),G$2*($F2049-$G2048)+$G2048)</f>
        <v>3.6644631462061789E-2</v>
      </c>
      <c r="H2049">
        <f t="shared" si="63"/>
        <v>4.8045398004738921E-2</v>
      </c>
    </row>
    <row r="2050" spans="1:8">
      <c r="A2050" s="3">
        <v>43610</v>
      </c>
      <c r="B2050" s="1">
        <v>7.93</v>
      </c>
      <c r="C2050">
        <f>IF(COUNTA($B$5:$B2050)&lt;=A$1,AVERAGE($B$5:$B2050),A$2*($B2050-$C2049)+$C2049)</f>
        <v>7.4618707085874698</v>
      </c>
      <c r="D2050">
        <f>IF(COUNTA($B$5:$B2050)&lt;=B$1,AVERAGE($B$5:$B2050),B$2*($B2050-$D2049)+$D2049)</f>
        <v>7.3961272298970639</v>
      </c>
      <c r="E2050">
        <f>IF(COUNTA($B$5:$B2050)&lt;=C$1,AVERAGE($B$5:$B2050),C$2*($B2050-$E2049)+$E2049)</f>
        <v>7.2671186535420746</v>
      </c>
      <c r="F2050">
        <f t="shared" si="62"/>
        <v>0.1290085763549893</v>
      </c>
      <c r="G2050">
        <f>IF(COUNTA($F$5:$F2050)&lt;=G$1,AVERAGE($F$5:$F2050),G$2*($F2050-$G2049)+$G2049)</f>
        <v>5.5117420440647297E-2</v>
      </c>
      <c r="H2050">
        <f t="shared" si="63"/>
        <v>7.3891155914342005E-2</v>
      </c>
    </row>
    <row r="2051" spans="1:8">
      <c r="A2051" s="3">
        <v>43613</v>
      </c>
      <c r="B2051" s="1">
        <v>7.9499999999999993</v>
      </c>
      <c r="C2051">
        <f>IF(COUNTA($B$5:$B2051)&lt;=A$1,AVERAGE($B$5:$B2051),A$2*($B2051-$C2050)+$C2050)</f>
        <v>7.5594965668699761</v>
      </c>
      <c r="D2051">
        <f>IF(COUNTA($B$5:$B2051)&lt;=B$1,AVERAGE($B$5:$B2051),B$2*($B2051-$D2050)+$D2050)</f>
        <v>7.4792081454125041</v>
      </c>
      <c r="E2051">
        <f>IF(COUNTA($B$5:$B2051)&lt;=C$1,AVERAGE($B$5:$B2051),C$2*($B2051-$E2050)+$E2050)</f>
        <v>7.3149203477941294</v>
      </c>
      <c r="F2051">
        <f t="shared" si="62"/>
        <v>0.16428779761837475</v>
      </c>
      <c r="G2051">
        <f>IF(COUNTA($F$5:$F2051)&lt;=G$1,AVERAGE($F$5:$F2051),G$2*($F2051-$G2050)+$G2050)</f>
        <v>7.6951495876192794E-2</v>
      </c>
      <c r="H2051">
        <f t="shared" si="63"/>
        <v>8.733630174218196E-2</v>
      </c>
    </row>
    <row r="2052" spans="1:8">
      <c r="A2052" s="3">
        <v>43614</v>
      </c>
      <c r="B2052" s="1">
        <v>7.77</v>
      </c>
      <c r="C2052">
        <f>IF(COUNTA($B$5:$B2052)&lt;=A$1,AVERAGE($B$5:$B2052),A$2*($B2052-$C2051)+$C2051)</f>
        <v>7.6015972534959806</v>
      </c>
      <c r="D2052">
        <f>IF(COUNTA($B$5:$B2052)&lt;=B$1,AVERAGE($B$5:$B2052),B$2*($B2052-$D2051)+$D2051)</f>
        <v>7.5228269236006282</v>
      </c>
      <c r="E2052">
        <f>IF(COUNTA($B$5:$B2052)&lt;=C$1,AVERAGE($B$5:$B2052),C$2*($B2052-$E2051)+$E2051)</f>
        <v>7.3467759234485399</v>
      </c>
      <c r="F2052">
        <f t="shared" si="62"/>
        <v>0.1760510001520883</v>
      </c>
      <c r="G2052">
        <f>IF(COUNTA($F$5:$F2052)&lt;=G$1,AVERAGE($F$5:$F2052),G$2*($F2052-$G2051)+$G2051)</f>
        <v>9.6771396731371889E-2</v>
      </c>
      <c r="H2052">
        <f t="shared" si="63"/>
        <v>7.927960342071641E-2</v>
      </c>
    </row>
    <row r="2053" spans="1:8">
      <c r="A2053" s="3">
        <v>43615</v>
      </c>
      <c r="B2053" s="1">
        <v>7.6599999999999993</v>
      </c>
      <c r="C2053">
        <f>IF(COUNTA($B$5:$B2053)&lt;=A$1,AVERAGE($B$5:$B2053),A$2*($B2053-$C2052)+$C2052)</f>
        <v>7.6132778027967847</v>
      </c>
      <c r="D2053">
        <f>IF(COUNTA($B$5:$B2053)&lt;=B$1,AVERAGE($B$5:$B2053),B$2*($B2053-$D2052)+$D2052)</f>
        <v>7.5434028850605337</v>
      </c>
      <c r="E2053">
        <f>IF(COUNTA($B$5:$B2053)&lt;=C$1,AVERAGE($B$5:$B2053),C$2*($B2053-$E2052)+$E2052)</f>
        <v>7.3687016088071422</v>
      </c>
      <c r="F2053">
        <f t="shared" si="62"/>
        <v>0.17470127625339149</v>
      </c>
      <c r="G2053">
        <f>IF(COUNTA($F$5:$F2053)&lt;=G$1,AVERAGE($F$5:$F2053),G$2*($F2053-$G2052)+$G2052)</f>
        <v>0.1123573726357758</v>
      </c>
      <c r="H2053">
        <f t="shared" si="63"/>
        <v>6.2343903617615687E-2</v>
      </c>
    </row>
    <row r="2054" spans="1:8">
      <c r="A2054" s="3">
        <v>43616</v>
      </c>
      <c r="B2054" s="1">
        <v>7.6599999999999993</v>
      </c>
      <c r="C2054">
        <f>IF(COUNTA($B$5:$B2054)&lt;=A$1,AVERAGE($B$5:$B2054),A$2*($B2054-$C2053)+$C2053)</f>
        <v>7.6226222422374272</v>
      </c>
      <c r="D2054">
        <f>IF(COUNTA($B$5:$B2054)&lt;=B$1,AVERAGE($B$5:$B2054),B$2*($B2054-$D2053)+$D2053)</f>
        <v>7.5608924523014531</v>
      </c>
      <c r="E2054">
        <f>IF(COUNTA($B$5:$B2054)&lt;=C$1,AVERAGE($B$5:$B2054),C$2*($B2054-$E2053)+$E2053)</f>
        <v>7.3890924961906421</v>
      </c>
      <c r="F2054">
        <f t="shared" si="62"/>
        <v>0.171799956110811</v>
      </c>
      <c r="G2054">
        <f>IF(COUNTA($F$5:$F2054)&lt;=G$1,AVERAGE($F$5:$F2054),G$2*($F2054-$G2053)+$G2053)</f>
        <v>0.12424588933078284</v>
      </c>
      <c r="H2054">
        <f t="shared" si="63"/>
        <v>4.7554066780028159E-2</v>
      </c>
    </row>
    <row r="2055" spans="1:8">
      <c r="A2055" s="3">
        <v>43617</v>
      </c>
      <c r="B2055" s="1">
        <v>7.8699999999999992</v>
      </c>
      <c r="C2055">
        <f>IF(COUNTA($B$5:$B2055)&lt;=A$1,AVERAGE($B$5:$B2055),A$2*($B2055-$C2054)+$C2054)</f>
        <v>7.6720977937899413</v>
      </c>
      <c r="D2055">
        <f>IF(COUNTA($B$5:$B2055)&lt;=B$1,AVERAGE($B$5:$B2055),B$2*($B2055-$D2054)+$D2054)</f>
        <v>7.6072585844562353</v>
      </c>
      <c r="E2055">
        <f>IF(COUNTA($B$5:$B2055)&lt;=C$1,AVERAGE($B$5:$B2055),C$2*($B2055-$E2054)+$E2054)</f>
        <v>7.422756021457297</v>
      </c>
      <c r="F2055">
        <f t="shared" si="62"/>
        <v>0.1845025629989383</v>
      </c>
      <c r="G2055">
        <f>IF(COUNTA($F$5:$F2055)&lt;=G$1,AVERAGE($F$5:$F2055),G$2*($F2055-$G2054)+$G2054)</f>
        <v>0.13629722406441394</v>
      </c>
      <c r="H2055">
        <f t="shared" si="63"/>
        <v>4.8205338934524361E-2</v>
      </c>
    </row>
    <row r="2056" spans="1:8">
      <c r="A2056" s="3">
        <v>43620</v>
      </c>
      <c r="B2056" s="1">
        <v>7.77</v>
      </c>
      <c r="C2056">
        <f>IF(COUNTA($B$5:$B2056)&lt;=A$1,AVERAGE($B$5:$B2056),A$2*($B2056-$C2055)+$C2055)</f>
        <v>7.6916782350319526</v>
      </c>
      <c r="D2056">
        <f>IF(COUNTA($B$5:$B2056)&lt;=B$1,AVERAGE($B$5:$B2056),B$2*($B2056-$D2055)+$D2055)</f>
        <v>7.6316697967877998</v>
      </c>
      <c r="E2056">
        <f>IF(COUNTA($B$5:$B2056)&lt;=C$1,AVERAGE($B$5:$B2056),C$2*($B2056-$E2055)+$E2055)</f>
        <v>7.4470630999552858</v>
      </c>
      <c r="F2056">
        <f t="shared" si="62"/>
        <v>0.18460669683251396</v>
      </c>
      <c r="G2056">
        <f>IF(COUNTA($F$5:$F2056)&lt;=G$1,AVERAGE($F$5:$F2056),G$2*($F2056-$G2055)+$G2055)</f>
        <v>0.14595911861803396</v>
      </c>
      <c r="H2056">
        <f t="shared" si="63"/>
        <v>3.8647578214480005E-2</v>
      </c>
    </row>
    <row r="2057" spans="1:8">
      <c r="A2057" s="3">
        <v>43621</v>
      </c>
      <c r="B2057" s="1">
        <v>7.85</v>
      </c>
      <c r="C2057">
        <f>IF(COUNTA($B$5:$B2057)&lt;=A$1,AVERAGE($B$5:$B2057),A$2*($B2057-$C2056)+$C2056)</f>
        <v>7.7233425880255622</v>
      </c>
      <c r="D2057">
        <f>IF(COUNTA($B$5:$B2057)&lt;=B$1,AVERAGE($B$5:$B2057),B$2*($B2057-$D2056)+$D2056)</f>
        <v>7.6644193272696297</v>
      </c>
      <c r="E2057">
        <f>IF(COUNTA($B$5:$B2057)&lt;=C$1,AVERAGE($B$5:$B2057),C$2*($B2057-$E2056)+$E2056)</f>
        <v>7.4752686829584158</v>
      </c>
      <c r="F2057">
        <f t="shared" si="62"/>
        <v>0.18915064431121387</v>
      </c>
      <c r="G2057">
        <f>IF(COUNTA($F$5:$F2057)&lt;=G$1,AVERAGE($F$5:$F2057),G$2*($F2057-$G2056)+$G2056)</f>
        <v>0.15459742375666993</v>
      </c>
      <c r="H2057">
        <f t="shared" si="63"/>
        <v>3.4553220554543934E-2</v>
      </c>
    </row>
    <row r="2058" spans="1:8">
      <c r="A2058" s="3">
        <v>43622</v>
      </c>
      <c r="B2058" s="1">
        <v>7.83</v>
      </c>
      <c r="C2058">
        <f>IF(COUNTA($B$5:$B2058)&lt;=A$1,AVERAGE($B$5:$B2058),A$2*($B2058-$C2057)+$C2057)</f>
        <v>7.7446740704204498</v>
      </c>
      <c r="D2058">
        <f>IF(COUNTA($B$5:$B2058)&lt;=B$1,AVERAGE($B$5:$B2058),B$2*($B2058-$D2057)+$D2057)</f>
        <v>7.6892564281791849</v>
      </c>
      <c r="E2058">
        <f>IF(COUNTA($B$5:$B2058)&lt;=C$1,AVERAGE($B$5:$B2058),C$2*($B2058-$E2057)+$E2057)</f>
        <v>7.500099875151327</v>
      </c>
      <c r="F2058">
        <f t="shared" si="62"/>
        <v>0.18915655302785783</v>
      </c>
      <c r="G2058">
        <f>IF(COUNTA($F$5:$F2058)&lt;=G$1,AVERAGE($F$5:$F2058),G$2*($F2058-$G2057)+$G2057)</f>
        <v>0.16150924961090751</v>
      </c>
      <c r="H2058">
        <f t="shared" si="63"/>
        <v>2.764730341695032E-2</v>
      </c>
    </row>
    <row r="2059" spans="1:8">
      <c r="A2059" s="3">
        <v>43623</v>
      </c>
      <c r="B2059" s="1">
        <v>7.8699999999999992</v>
      </c>
      <c r="C2059">
        <f>IF(COUNTA($B$5:$B2059)&lt;=A$1,AVERAGE($B$5:$B2059),A$2*($B2059-$C2058)+$C2058)</f>
        <v>7.7697392563363596</v>
      </c>
      <c r="D2059">
        <f>IF(COUNTA($B$5:$B2059)&lt;=B$1,AVERAGE($B$5:$B2059),B$2*($B2059-$D2058)+$D2058)</f>
        <v>7.7163679639523073</v>
      </c>
      <c r="E2059">
        <f>IF(COUNTA($B$5:$B2059)&lt;=C$1,AVERAGE($B$5:$B2059),C$2*($B2059-$E2058)+$E2058)</f>
        <v>7.5259928838907344</v>
      </c>
      <c r="F2059">
        <f t="shared" si="62"/>
        <v>0.19037508006157289</v>
      </c>
      <c r="G2059">
        <f>IF(COUNTA($F$5:$F2059)&lt;=G$1,AVERAGE($F$5:$F2059),G$2*($F2059-$G2058)+$G2058)</f>
        <v>0.16728241570104058</v>
      </c>
      <c r="H2059">
        <f t="shared" si="63"/>
        <v>2.3092664360532311E-2</v>
      </c>
    </row>
    <row r="2060" spans="1:8">
      <c r="A2060" s="3">
        <v>43624</v>
      </c>
      <c r="B2060" s="1">
        <v>7.9</v>
      </c>
      <c r="C2060">
        <f>IF(COUNTA($B$5:$B2060)&lt;=A$1,AVERAGE($B$5:$B2060),A$2*($B2060-$C2059)+$C2059)</f>
        <v>7.795791405069088</v>
      </c>
      <c r="D2060">
        <f>IF(COUNTA($B$5:$B2060)&lt;=B$1,AVERAGE($B$5:$B2060),B$2*($B2060-$D2059)+$D2059)</f>
        <v>7.7439127693594614</v>
      </c>
      <c r="E2060">
        <f>IF(COUNTA($B$5:$B2060)&lt;=C$1,AVERAGE($B$5:$B2060),C$2*($B2060-$E2059)+$E2059)</f>
        <v>7.552173382018383</v>
      </c>
      <c r="F2060">
        <f t="shared" si="62"/>
        <v>0.19173938734107843</v>
      </c>
      <c r="G2060">
        <f>IF(COUNTA($F$5:$F2060)&lt;=G$1,AVERAGE($F$5:$F2060),G$2*($F2060-$G2059)+$G2059)</f>
        <v>0.17217381002904814</v>
      </c>
      <c r="H2060">
        <f t="shared" si="63"/>
        <v>1.9565577312030291E-2</v>
      </c>
    </row>
    <row r="2061" spans="1:8">
      <c r="A2061" s="3">
        <v>43627</v>
      </c>
      <c r="B2061" s="1">
        <v>7.8900000000000006</v>
      </c>
      <c r="C2061">
        <f>IF(COUNTA($B$5:$B2061)&lt;=A$1,AVERAGE($B$5:$B2061),A$2*($B2061-$C2060)+$C2060)</f>
        <v>7.8146331240552707</v>
      </c>
      <c r="D2061">
        <f>IF(COUNTA($B$5:$B2061)&lt;=B$1,AVERAGE($B$5:$B2061),B$2*($B2061-$D2060)+$D2060)</f>
        <v>7.7658258539555423</v>
      </c>
      <c r="E2061">
        <f>IF(COUNTA($B$5:$B2061)&lt;=C$1,AVERAGE($B$5:$B2061),C$2*($B2061-$E2060)+$E2060)</f>
        <v>7.5758212452770959</v>
      </c>
      <c r="F2061">
        <f t="shared" si="62"/>
        <v>0.19000460867844637</v>
      </c>
      <c r="G2061">
        <f>IF(COUNTA($F$5:$F2061)&lt;=G$1,AVERAGE($F$5:$F2061),G$2*($F2061-$G2060)+$G2060)</f>
        <v>0.17573996975892778</v>
      </c>
      <c r="H2061">
        <f t="shared" si="63"/>
        <v>1.4264638919518596E-2</v>
      </c>
    </row>
    <row r="2062" spans="1:8">
      <c r="A2062" s="3">
        <v>43628</v>
      </c>
      <c r="B2062" s="1">
        <v>7.9500000000000011</v>
      </c>
      <c r="C2062">
        <f>IF(COUNTA($B$5:$B2062)&lt;=A$1,AVERAGE($B$5:$B2062),A$2*($B2062-$C2061)+$C2061)</f>
        <v>7.8417064992442169</v>
      </c>
      <c r="D2062">
        <f>IF(COUNTA($B$5:$B2062)&lt;=B$1,AVERAGE($B$5:$B2062),B$2*($B2062-$D2061)+$D2061)</f>
        <v>7.7934519758622107</v>
      </c>
      <c r="E2062">
        <f>IF(COUNTA($B$5:$B2062)&lt;=C$1,AVERAGE($B$5:$B2062),C$2*($B2062-$E2061)+$E2061)</f>
        <v>7.6020137581076996</v>
      </c>
      <c r="F2062">
        <f t="shared" si="62"/>
        <v>0.19143821775451109</v>
      </c>
      <c r="G2062">
        <f>IF(COUNTA($F$5:$F2062)&lt;=G$1,AVERAGE($F$5:$F2062),G$2*($F2062-$G2061)+$G2061)</f>
        <v>0.17887961935804444</v>
      </c>
      <c r="H2062">
        <f t="shared" si="63"/>
        <v>1.2558598396466641E-2</v>
      </c>
    </row>
    <row r="2063" spans="1:8">
      <c r="A2063" s="3">
        <v>43629</v>
      </c>
      <c r="B2063" s="1">
        <v>7.92</v>
      </c>
      <c r="C2063">
        <f>IF(COUNTA($B$5:$B2063)&lt;=A$1,AVERAGE($B$5:$B2063),A$2*($B2063-$C2062)+$C2062)</f>
        <v>7.8573651993953737</v>
      </c>
      <c r="D2063">
        <f>IF(COUNTA($B$5:$B2063)&lt;=B$1,AVERAGE($B$5:$B2063),B$2*($B2063-$D2062)+$D2062)</f>
        <v>7.8124341794828789</v>
      </c>
      <c r="E2063">
        <f>IF(COUNTA($B$5:$B2063)&lt;=C$1,AVERAGE($B$5:$B2063),C$2*($B2063-$E2062)+$E2062)</f>
        <v>7.6242727950401603</v>
      </c>
      <c r="F2063">
        <f t="shared" si="62"/>
        <v>0.18816138444271857</v>
      </c>
      <c r="G2063">
        <f>IF(COUNTA($F$5:$F2063)&lt;=G$1,AVERAGE($F$5:$F2063),G$2*($F2063-$G2062)+$G2062)</f>
        <v>0.18073597237497926</v>
      </c>
      <c r="H2063">
        <f t="shared" si="63"/>
        <v>7.4254120677393065E-3</v>
      </c>
    </row>
    <row r="2064" spans="1:8">
      <c r="A2064" s="3">
        <v>43630</v>
      </c>
      <c r="B2064" s="1">
        <v>7.82</v>
      </c>
      <c r="C2064">
        <f>IF(COUNTA($B$5:$B2064)&lt;=A$1,AVERAGE($B$5:$B2064),A$2*($B2064-$C2063)+$C2063)</f>
        <v>7.8498921595162994</v>
      </c>
      <c r="D2064">
        <f>IF(COUNTA($B$5:$B2064)&lt;=B$1,AVERAGE($B$5:$B2064),B$2*($B2064-$D2063)+$D2063)</f>
        <v>7.8135690525604469</v>
      </c>
      <c r="E2064">
        <f>IF(COUNTA($B$5:$B2064)&lt;=C$1,AVERAGE($B$5:$B2064),C$2*($B2064-$E2063)+$E2063)</f>
        <v>7.6379736993873495</v>
      </c>
      <c r="F2064">
        <f t="shared" si="62"/>
        <v>0.17559535317309738</v>
      </c>
      <c r="G2064">
        <f>IF(COUNTA($F$5:$F2064)&lt;=G$1,AVERAGE($F$5:$F2064),G$2*($F2064-$G2063)+$G2063)</f>
        <v>0.17970784853460289</v>
      </c>
      <c r="H2064">
        <f t="shared" si="63"/>
        <v>-4.1124953615055138E-3</v>
      </c>
    </row>
    <row r="2065" spans="1:8">
      <c r="A2065" s="3">
        <v>43631</v>
      </c>
      <c r="B2065" s="1">
        <v>7.91</v>
      </c>
      <c r="C2065">
        <f>IF(COUNTA($B$5:$B2065)&lt;=A$1,AVERAGE($B$5:$B2065),A$2*($B2065-$C2064)+$C2064)</f>
        <v>7.8619137276130395</v>
      </c>
      <c r="D2065">
        <f>IF(COUNTA($B$5:$B2065)&lt;=B$1,AVERAGE($B$5:$B2065),B$2*($B2065-$D2064)+$D2064)</f>
        <v>7.82803369467638</v>
      </c>
      <c r="E2065">
        <f>IF(COUNTA($B$5:$B2065)&lt;=C$1,AVERAGE($B$5:$B2065),C$2*($B2065-$E2064)+$E2064)</f>
        <v>7.6570155404302351</v>
      </c>
      <c r="F2065">
        <f t="shared" ref="F2065:F2128" si="64">D2065-E2065</f>
        <v>0.17101815424614486</v>
      </c>
      <c r="G2065">
        <f>IF(COUNTA($F$5:$F2065)&lt;=G$1,AVERAGE($F$5:$F2065),G$2*($F2065-$G2064)+$G2064)</f>
        <v>0.17796990967691129</v>
      </c>
      <c r="H2065">
        <f t="shared" ref="H2065:H2128" si="65">F2065-G2065</f>
        <v>-6.9517554307664264E-3</v>
      </c>
    </row>
    <row r="2066" spans="1:8">
      <c r="A2066" s="3">
        <v>43634</v>
      </c>
      <c r="B2066" s="1">
        <v>7.98</v>
      </c>
      <c r="C2066">
        <f>IF(COUNTA($B$5:$B2066)&lt;=A$1,AVERAGE($B$5:$B2066),A$2*($B2066-$C2065)+$C2065)</f>
        <v>7.8855309820904314</v>
      </c>
      <c r="D2066">
        <f>IF(COUNTA($B$5:$B2066)&lt;=B$1,AVERAGE($B$5:$B2066),B$2*($B2066-$D2065)+$D2065)</f>
        <v>7.8508286404749228</v>
      </c>
      <c r="E2066">
        <f>IF(COUNTA($B$5:$B2066)&lt;=C$1,AVERAGE($B$5:$B2066),C$2*($B2066-$E2065)+$E2065)</f>
        <v>7.6796244526001187</v>
      </c>
      <c r="F2066">
        <f t="shared" si="64"/>
        <v>0.17120418787480407</v>
      </c>
      <c r="G2066">
        <f>IF(COUNTA($F$5:$F2066)&lt;=G$1,AVERAGE($F$5:$F2066),G$2*($F2066-$G2065)+$G2065)</f>
        <v>0.17661676531648984</v>
      </c>
      <c r="H2066">
        <f t="shared" si="65"/>
        <v>-5.412577441685773E-3</v>
      </c>
    </row>
    <row r="2067" spans="1:8">
      <c r="A2067" s="3">
        <v>43635</v>
      </c>
      <c r="B2067" s="1">
        <v>8.02</v>
      </c>
      <c r="C2067">
        <f>IF(COUNTA($B$5:$B2067)&lt;=A$1,AVERAGE($B$5:$B2067),A$2*($B2067-$C2066)+$C2066)</f>
        <v>7.9124247856723446</v>
      </c>
      <c r="D2067">
        <f>IF(COUNTA($B$5:$B2067)&lt;=B$1,AVERAGE($B$5:$B2067),B$2*($B2067-$D2066)+$D2066)</f>
        <v>7.8762043444036847</v>
      </c>
      <c r="E2067">
        <f>IF(COUNTA($B$5:$B2067)&lt;=C$1,AVERAGE($B$5:$B2067),C$2*($B2067-$E2066)+$E2066)</f>
        <v>7.7034507409181101</v>
      </c>
      <c r="F2067">
        <f t="shared" si="64"/>
        <v>0.17275360348557456</v>
      </c>
      <c r="G2067">
        <f>IF(COUNTA($F$5:$F2067)&lt;=G$1,AVERAGE($F$5:$F2067),G$2*($F2067-$G2066)+$G2066)</f>
        <v>0.17584413295030679</v>
      </c>
      <c r="H2067">
        <f t="shared" si="65"/>
        <v>-3.0905294647322334E-3</v>
      </c>
    </row>
    <row r="2068" spans="1:8">
      <c r="A2068" s="3">
        <v>43636</v>
      </c>
      <c r="B2068" s="1">
        <v>8.01</v>
      </c>
      <c r="C2068">
        <f>IF(COUNTA($B$5:$B2068)&lt;=A$1,AVERAGE($B$5:$B2068),A$2*($B2068-$C2067)+$C2067)</f>
        <v>7.9319398285378755</v>
      </c>
      <c r="D2068">
        <f>IF(COUNTA($B$5:$B2068)&lt;=B$1,AVERAGE($B$5:$B2068),B$2*($B2068-$D2067)+$D2067)</f>
        <v>7.8962736927431321</v>
      </c>
      <c r="E2068">
        <f>IF(COUNTA($B$5:$B2068)&lt;=C$1,AVERAGE($B$5:$B2068),C$2*($B2068-$E2067)+$E2067)</f>
        <v>7.7249091890538422</v>
      </c>
      <c r="F2068">
        <f t="shared" si="64"/>
        <v>0.1713645036892899</v>
      </c>
      <c r="G2068">
        <f>IF(COUNTA($F$5:$F2068)&lt;=G$1,AVERAGE($F$5:$F2068),G$2*($F2068-$G2067)+$G2067)</f>
        <v>0.17494820709810341</v>
      </c>
      <c r="H2068">
        <f t="shared" si="65"/>
        <v>-3.5837034088135045E-3</v>
      </c>
    </row>
    <row r="2069" spans="1:8">
      <c r="A2069" s="3">
        <v>43637</v>
      </c>
      <c r="B2069" s="1">
        <v>8.02</v>
      </c>
      <c r="C2069">
        <f>IF(COUNTA($B$5:$B2069)&lt;=A$1,AVERAGE($B$5:$B2069),A$2*($B2069-$C2068)+$C2068)</f>
        <v>7.9495518628303001</v>
      </c>
      <c r="D2069">
        <f>IF(COUNTA($B$5:$B2069)&lt;=B$1,AVERAGE($B$5:$B2069),B$2*($B2069-$D2068)+$D2068)</f>
        <v>7.9148326388316619</v>
      </c>
      <c r="E2069">
        <f>IF(COUNTA($B$5:$B2069)&lt;=C$1,AVERAGE($B$5:$B2069),C$2*($B2069-$E2068)+$E2068)</f>
        <v>7.7455655458200736</v>
      </c>
      <c r="F2069">
        <f t="shared" si="64"/>
        <v>0.16926709301158827</v>
      </c>
      <c r="G2069">
        <f>IF(COUNTA($F$5:$F2069)&lt;=G$1,AVERAGE($F$5:$F2069),G$2*($F2069-$G2068)+$G2068)</f>
        <v>0.17381198428080039</v>
      </c>
      <c r="H2069">
        <f t="shared" si="65"/>
        <v>-4.5448912692121202E-3</v>
      </c>
    </row>
    <row r="2070" spans="1:8">
      <c r="A2070" s="3">
        <v>43638</v>
      </c>
      <c r="B2070" s="1">
        <v>8.0400000000000009</v>
      </c>
      <c r="C2070">
        <f>IF(COUNTA($B$5:$B2070)&lt;=A$1,AVERAGE($B$5:$B2070),A$2*($B2070-$C2069)+$C2069)</f>
        <v>7.9676414902642403</v>
      </c>
      <c r="D2070">
        <f>IF(COUNTA($B$5:$B2070)&lt;=B$1,AVERAGE($B$5:$B2070),B$2*($B2070-$D2069)+$D2069)</f>
        <v>7.9336077430069132</v>
      </c>
      <c r="E2070">
        <f>IF(COUNTA($B$5:$B2070)&lt;=C$1,AVERAGE($B$5:$B2070),C$2*($B2070-$E2069)+$E2069)</f>
        <v>7.7661759576126688</v>
      </c>
      <c r="F2070">
        <f t="shared" si="64"/>
        <v>0.16743178539424441</v>
      </c>
      <c r="G2070">
        <f>IF(COUNTA($F$5:$F2070)&lt;=G$1,AVERAGE($F$5:$F2070),G$2*($F2070-$G2069)+$G2069)</f>
        <v>0.17253594450348919</v>
      </c>
      <c r="H2070">
        <f t="shared" si="65"/>
        <v>-5.1041591092447769E-3</v>
      </c>
    </row>
    <row r="2071" spans="1:8">
      <c r="A2071" s="3">
        <v>43641</v>
      </c>
      <c r="B2071" s="1">
        <v>7.9700000000000006</v>
      </c>
      <c r="C2071">
        <f>IF(COUNTA($B$5:$B2071)&lt;=A$1,AVERAGE($B$5:$B2071),A$2*($B2071-$C2070)+$C2070)</f>
        <v>7.9681131922113924</v>
      </c>
      <c r="D2071">
        <f>IF(COUNTA($B$5:$B2071)&lt;=B$1,AVERAGE($B$5:$B2071),B$2*($B2071-$D2070)+$D2070)</f>
        <v>7.9390665815558759</v>
      </c>
      <c r="E2071">
        <f>IF(COUNTA($B$5:$B2071)&lt;=C$1,AVERAGE($B$5:$B2071),C$2*($B2071-$E2070)+$E2070)</f>
        <v>7.7804436405797821</v>
      </c>
      <c r="F2071">
        <f t="shared" si="64"/>
        <v>0.15862294097609375</v>
      </c>
      <c r="G2071">
        <f>IF(COUNTA($F$5:$F2071)&lt;=G$1,AVERAGE($F$5:$F2071),G$2*($F2071-$G2070)+$G2070)</f>
        <v>0.1697533437980101</v>
      </c>
      <c r="H2071">
        <f t="shared" si="65"/>
        <v>-1.1130402821916352E-2</v>
      </c>
    </row>
    <row r="2072" spans="1:8">
      <c r="A2072" s="3">
        <v>43642</v>
      </c>
      <c r="B2072" s="1">
        <v>8.02</v>
      </c>
      <c r="C2072">
        <f>IF(COUNTA($B$5:$B2072)&lt;=A$1,AVERAGE($B$5:$B2072),A$2*($B2072-$C2071)+$C2071)</f>
        <v>7.978490553769114</v>
      </c>
      <c r="D2072">
        <f>IF(COUNTA($B$5:$B2072)&lt;=B$1,AVERAGE($B$5:$B2072),B$2*($B2072-$D2071)+$D2071)</f>
        <v>7.9512065943224943</v>
      </c>
      <c r="E2072">
        <f>IF(COUNTA($B$5:$B2072)&lt;=C$1,AVERAGE($B$5:$B2072),C$2*($B2072-$E2071)+$E2071)</f>
        <v>7.7972125857391976</v>
      </c>
      <c r="F2072">
        <f t="shared" si="64"/>
        <v>0.1539940085832967</v>
      </c>
      <c r="G2072">
        <f>IF(COUNTA($F$5:$F2072)&lt;=G$1,AVERAGE($F$5:$F2072),G$2*($F2072-$G2071)+$G2071)</f>
        <v>0.16660147675506742</v>
      </c>
      <c r="H2072">
        <f t="shared" si="65"/>
        <v>-1.2607468171770719E-2</v>
      </c>
    </row>
    <row r="2073" spans="1:8">
      <c r="A2073" s="3">
        <v>43645</v>
      </c>
      <c r="B2073" s="1">
        <v>8.120000000000001</v>
      </c>
      <c r="C2073">
        <f>IF(COUNTA($B$5:$B2073)&lt;=A$1,AVERAGE($B$5:$B2073),A$2*($B2073-$C2072)+$C2072)</f>
        <v>8.006792443015291</v>
      </c>
      <c r="D2073">
        <f>IF(COUNTA($B$5:$B2073)&lt;=B$1,AVERAGE($B$5:$B2073),B$2*($B2073-$D2072)+$D2072)</f>
        <v>7.9765256051741202</v>
      </c>
      <c r="E2073">
        <f>IF(COUNTA($B$5:$B2073)&lt;=C$1,AVERAGE($B$5:$B2073),C$2*($B2073-$E2072)+$E2072)</f>
        <v>7.8198077047374541</v>
      </c>
      <c r="F2073">
        <f t="shared" si="64"/>
        <v>0.15671790043666611</v>
      </c>
      <c r="G2073">
        <f>IF(COUNTA($F$5:$F2073)&lt;=G$1,AVERAGE($F$5:$F2073),G$2*($F2073-$G2072)+$G2072)</f>
        <v>0.16462476149138716</v>
      </c>
      <c r="H2073">
        <f t="shared" si="65"/>
        <v>-7.9068610547210483E-3</v>
      </c>
    </row>
    <row r="2074" spans="1:8">
      <c r="A2074" s="3">
        <v>43648</v>
      </c>
      <c r="B2074" s="1">
        <v>8.15</v>
      </c>
      <c r="C2074">
        <f>IF(COUNTA($B$5:$B2074)&lt;=A$1,AVERAGE($B$5:$B2074),A$2*($B2074-$C2073)+$C2073)</f>
        <v>8.0354339544122322</v>
      </c>
      <c r="D2074">
        <f>IF(COUNTA($B$5:$B2074)&lt;=B$1,AVERAGE($B$5:$B2074),B$2*($B2074-$D2073)+$D2073)</f>
        <v>8.0025467643980015</v>
      </c>
      <c r="E2074">
        <f>IF(COUNTA($B$5:$B2074)&lt;=C$1,AVERAGE($B$5:$B2074),C$2*($B2074-$E2073)+$E2073)</f>
        <v>7.8429211654058326</v>
      </c>
      <c r="F2074">
        <f t="shared" si="64"/>
        <v>0.15962559899216888</v>
      </c>
      <c r="G2074">
        <f>IF(COUNTA($F$5:$F2074)&lt;=G$1,AVERAGE($F$5:$F2074),G$2*($F2074-$G2073)+$G2073)</f>
        <v>0.16362492899154352</v>
      </c>
      <c r="H2074">
        <f t="shared" si="65"/>
        <v>-3.9993299993746345E-3</v>
      </c>
    </row>
    <row r="2075" spans="1:8">
      <c r="A2075" s="3">
        <v>43649</v>
      </c>
      <c r="B2075" s="1">
        <v>8.07</v>
      </c>
      <c r="C2075">
        <f>IF(COUNTA($B$5:$B2075)&lt;=A$1,AVERAGE($B$5:$B2075),A$2*($B2075-$C2074)+$C2074)</f>
        <v>8.0423471635297865</v>
      </c>
      <c r="D2075">
        <f>IF(COUNTA($B$5:$B2075)&lt;=B$1,AVERAGE($B$5:$B2075),B$2*($B2075-$D2074)+$D2074)</f>
        <v>8.0126647497383008</v>
      </c>
      <c r="E2075">
        <f>IF(COUNTA($B$5:$B2075)&lt;=C$1,AVERAGE($B$5:$B2075),C$2*($B2075-$E2074)+$E2074)</f>
        <v>7.858816683827424</v>
      </c>
      <c r="F2075">
        <f t="shared" si="64"/>
        <v>0.15384806591087674</v>
      </c>
      <c r="G2075">
        <f>IF(COUNTA($F$5:$F2075)&lt;=G$1,AVERAGE($F$5:$F2075),G$2*($F2075-$G2074)+$G2074)</f>
        <v>0.16166955637541017</v>
      </c>
      <c r="H2075">
        <f t="shared" si="65"/>
        <v>-7.821490464533426E-3</v>
      </c>
    </row>
    <row r="2076" spans="1:8">
      <c r="A2076" s="3">
        <v>43650</v>
      </c>
      <c r="B2076" s="1">
        <v>8.07</v>
      </c>
      <c r="C2076">
        <f>IF(COUNTA($B$5:$B2076)&lt;=A$1,AVERAGE($B$5:$B2076),A$2*($B2076-$C2075)+$C2075)</f>
        <v>8.0478777308238296</v>
      </c>
      <c r="D2076">
        <f>IF(COUNTA($B$5:$B2076)&lt;=B$1,AVERAGE($B$5:$B2076),B$2*($B2076-$D2075)+$D2075)</f>
        <v>8.0212650372775549</v>
      </c>
      <c r="E2076">
        <f>IF(COUNTA($B$5:$B2076)&lt;=C$1,AVERAGE($B$5:$B2076),C$2*($B2076-$E2075)+$E2075)</f>
        <v>7.873599515959504</v>
      </c>
      <c r="F2076">
        <f t="shared" si="64"/>
        <v>0.14766552131805089</v>
      </c>
      <c r="G2076">
        <f>IF(COUNTA($F$5:$F2076)&lt;=G$1,AVERAGE($F$5:$F2076),G$2*($F2076-$G2075)+$G2075)</f>
        <v>0.1588687493639383</v>
      </c>
      <c r="H2076">
        <f t="shared" si="65"/>
        <v>-1.1203228045887414E-2</v>
      </c>
    </row>
    <row r="2077" spans="1:8">
      <c r="A2077" s="3">
        <v>43651</v>
      </c>
      <c r="B2077" s="1">
        <v>8.01</v>
      </c>
      <c r="C2077">
        <f>IF(COUNTA($B$5:$B2077)&lt;=A$1,AVERAGE($B$5:$B2077),A$2*($B2077-$C2076)+$C2076)</f>
        <v>8.0403021846590637</v>
      </c>
      <c r="D2077">
        <f>IF(COUNTA($B$5:$B2077)&lt;=B$1,AVERAGE($B$5:$B2077),B$2*($B2077-$D2076)+$D2076)</f>
        <v>8.0195752816859223</v>
      </c>
      <c r="E2077">
        <f>IF(COUNTA($B$5:$B2077)&lt;=C$1,AVERAGE($B$5:$B2077),C$2*($B2077-$E2076)+$E2076)</f>
        <v>7.8831475498423389</v>
      </c>
      <c r="F2077">
        <f t="shared" si="64"/>
        <v>0.13642773184358337</v>
      </c>
      <c r="G2077">
        <f>IF(COUNTA($F$5:$F2077)&lt;=G$1,AVERAGE($F$5:$F2077),G$2*($F2077-$G2076)+$G2076)</f>
        <v>0.15438054585986732</v>
      </c>
      <c r="H2077">
        <f t="shared" si="65"/>
        <v>-1.7952814016283958E-2</v>
      </c>
    </row>
    <row r="2078" spans="1:8">
      <c r="A2078" s="3">
        <v>43652</v>
      </c>
      <c r="B2078" s="1">
        <v>8.120000000000001</v>
      </c>
      <c r="C2078">
        <f>IF(COUNTA($B$5:$B2078)&lt;=A$1,AVERAGE($B$5:$B2078),A$2*($B2078-$C2077)+$C2077)</f>
        <v>8.0562417477272508</v>
      </c>
      <c r="D2078">
        <f>IF(COUNTA($B$5:$B2078)&lt;=B$1,AVERAGE($B$5:$B2078),B$2*($B2078-$D2077)+$D2077)</f>
        <v>8.0346389894330343</v>
      </c>
      <c r="E2078">
        <f>IF(COUNTA($B$5:$B2078)&lt;=C$1,AVERAGE($B$5:$B2078),C$2*($B2078-$E2077)+$E2077)</f>
        <v>7.8997272213533751</v>
      </c>
      <c r="F2078">
        <f t="shared" si="64"/>
        <v>0.13491176807965921</v>
      </c>
      <c r="G2078">
        <f>IF(COUNTA($F$5:$F2078)&lt;=G$1,AVERAGE($F$5:$F2078),G$2*($F2078-$G2077)+$G2077)</f>
        <v>0.1504867903038257</v>
      </c>
      <c r="H2078">
        <f t="shared" si="65"/>
        <v>-1.5575022224166485E-2</v>
      </c>
    </row>
    <row r="2079" spans="1:8">
      <c r="A2079" s="3">
        <v>43655</v>
      </c>
      <c r="B2079" s="1">
        <v>8.02</v>
      </c>
      <c r="C2079">
        <f>IF(COUNTA($B$5:$B2079)&lt;=A$1,AVERAGE($B$5:$B2079),A$2*($B2079-$C2078)+$C2078)</f>
        <v>8.0489933981817998</v>
      </c>
      <c r="D2079">
        <f>IF(COUNTA($B$5:$B2079)&lt;=B$1,AVERAGE($B$5:$B2079),B$2*($B2079-$D2078)+$D2078)</f>
        <v>8.0324431410180797</v>
      </c>
      <c r="E2079">
        <f>IF(COUNTA($B$5:$B2079)&lt;=C$1,AVERAGE($B$5:$B2079),C$2*($B2079-$E2078)+$E2078)</f>
        <v>7.9081463158586391</v>
      </c>
      <c r="F2079">
        <f t="shared" si="64"/>
        <v>0.12429682515944052</v>
      </c>
      <c r="G2079">
        <f>IF(COUNTA($F$5:$F2079)&lt;=G$1,AVERAGE($F$5:$F2079),G$2*($F2079-$G2078)+$G2078)</f>
        <v>0.14524879727494866</v>
      </c>
      <c r="H2079">
        <f t="shared" si="65"/>
        <v>-2.0951972115508144E-2</v>
      </c>
    </row>
    <row r="2080" spans="1:8">
      <c r="A2080" s="3">
        <v>43656</v>
      </c>
      <c r="B2080" s="1">
        <v>8.02</v>
      </c>
      <c r="C2080">
        <f>IF(COUNTA($B$5:$B2080)&lt;=A$1,AVERAGE($B$5:$B2080),A$2*($B2080-$C2079)+$C2079)</f>
        <v>8.0431947185454398</v>
      </c>
      <c r="D2080">
        <f>IF(COUNTA($B$5:$B2080)&lt;=B$1,AVERAGE($B$5:$B2080),B$2*($B2080-$D2079)+$D2079)</f>
        <v>8.0305766698653684</v>
      </c>
      <c r="E2080">
        <f>IF(COUNTA($B$5:$B2080)&lt;=C$1,AVERAGE($B$5:$B2080),C$2*($B2080-$E2079)+$E2079)</f>
        <v>7.9159760737485341</v>
      </c>
      <c r="F2080">
        <f t="shared" si="64"/>
        <v>0.11460059611683437</v>
      </c>
      <c r="G2080">
        <f>IF(COUNTA($F$5:$F2080)&lt;=G$1,AVERAGE($F$5:$F2080),G$2*($F2080-$G2079)+$G2079)</f>
        <v>0.13911915704332581</v>
      </c>
      <c r="H2080">
        <f t="shared" si="65"/>
        <v>-2.4518560926491434E-2</v>
      </c>
    </row>
    <row r="2081" spans="1:8">
      <c r="A2081" s="3">
        <v>43657</v>
      </c>
      <c r="B2081" s="1">
        <v>8.11</v>
      </c>
      <c r="C2081">
        <f>IF(COUNTA($B$5:$B2081)&lt;=A$1,AVERAGE($B$5:$B2081),A$2*($B2081-$C2080)+$C2080)</f>
        <v>8.056555774836351</v>
      </c>
      <c r="D2081">
        <f>IF(COUNTA($B$5:$B2081)&lt;=B$1,AVERAGE($B$5:$B2081),B$2*($B2081-$D2080)+$D2080)</f>
        <v>8.0424901693855624</v>
      </c>
      <c r="E2081">
        <f>IF(COUNTA($B$5:$B2081)&lt;=C$1,AVERAGE($B$5:$B2081),C$2*($B2081-$E2080)+$E2080)</f>
        <v>7.929557748586137</v>
      </c>
      <c r="F2081">
        <f t="shared" si="64"/>
        <v>0.11293242079942534</v>
      </c>
      <c r="G2081">
        <f>IF(COUNTA($F$5:$F2081)&lt;=G$1,AVERAGE($F$5:$F2081),G$2*($F2081-$G2080)+$G2080)</f>
        <v>0.13388180979454573</v>
      </c>
      <c r="H2081">
        <f t="shared" si="65"/>
        <v>-2.0949388995120388E-2</v>
      </c>
    </row>
    <row r="2082" spans="1:8">
      <c r="A2082" s="3">
        <v>43658</v>
      </c>
      <c r="B2082" s="1">
        <v>8.11</v>
      </c>
      <c r="C2082">
        <f>IF(COUNTA($B$5:$B2082)&lt;=A$1,AVERAGE($B$5:$B2082),A$2*($B2082-$C2081)+$C2081)</f>
        <v>8.067244619869081</v>
      </c>
      <c r="D2082">
        <f>IF(COUNTA($B$5:$B2082)&lt;=B$1,AVERAGE($B$5:$B2082),B$2*($B2082-$D2081)+$D2081)</f>
        <v>8.0526166439777285</v>
      </c>
      <c r="E2082">
        <f>IF(COUNTA($B$5:$B2082)&lt;=C$1,AVERAGE($B$5:$B2082),C$2*($B2082-$E2081)+$E2081)</f>
        <v>7.9421887061851075</v>
      </c>
      <c r="F2082">
        <f t="shared" si="64"/>
        <v>0.11042793779262094</v>
      </c>
      <c r="G2082">
        <f>IF(COUNTA($F$5:$F2082)&lt;=G$1,AVERAGE($F$5:$F2082),G$2*($F2082-$G2081)+$G2081)</f>
        <v>0.12919103539416077</v>
      </c>
      <c r="H2082">
        <f t="shared" si="65"/>
        <v>-1.8763097601539824E-2</v>
      </c>
    </row>
    <row r="2083" spans="1:8">
      <c r="A2083" s="3">
        <v>43659</v>
      </c>
      <c r="B2083" s="1">
        <v>7.9700000000000006</v>
      </c>
      <c r="C2083">
        <f>IF(COUNTA($B$5:$B2083)&lt;=A$1,AVERAGE($B$5:$B2083),A$2*($B2083-$C2082)+$C2082)</f>
        <v>8.0477956958952657</v>
      </c>
      <c r="D2083">
        <f>IF(COUNTA($B$5:$B2083)&lt;=B$1,AVERAGE($B$5:$B2083),B$2*($B2083-$D2082)+$D2082)</f>
        <v>8.0402241473810694</v>
      </c>
      <c r="E2083">
        <f>IF(COUNTA($B$5:$B2083)&lt;=C$1,AVERAGE($B$5:$B2083),C$2*($B2083-$E2082)+$E2082)</f>
        <v>7.9441354967521498</v>
      </c>
      <c r="F2083">
        <f t="shared" si="64"/>
        <v>9.6088650628919581E-2</v>
      </c>
      <c r="G2083">
        <f>IF(COUNTA($F$5:$F2083)&lt;=G$1,AVERAGE($F$5:$F2083),G$2*($F2083-$G2082)+$G2082)</f>
        <v>0.12257055844111253</v>
      </c>
      <c r="H2083">
        <f t="shared" si="65"/>
        <v>-2.6481907812192951E-2</v>
      </c>
    </row>
    <row r="2084" spans="1:8">
      <c r="A2084" s="3">
        <v>43662</v>
      </c>
      <c r="B2084" s="1">
        <v>8.07</v>
      </c>
      <c r="C2084">
        <f>IF(COUNTA($B$5:$B2084)&lt;=A$1,AVERAGE($B$5:$B2084),A$2*($B2084-$C2083)+$C2083)</f>
        <v>8.0522365567162133</v>
      </c>
      <c r="D2084">
        <f>IF(COUNTA($B$5:$B2084)&lt;=B$1,AVERAGE($B$5:$B2084),B$2*($B2084-$D2083)+$D2083)</f>
        <v>8.0446905252739089</v>
      </c>
      <c r="E2084">
        <f>IF(COUNTA($B$5:$B2084)&lt;=C$1,AVERAGE($B$5:$B2084),C$2*($B2084-$E2083)+$E2083)</f>
        <v>7.952946011979499</v>
      </c>
      <c r="F2084">
        <f t="shared" si="64"/>
        <v>9.1744513294409913E-2</v>
      </c>
      <c r="G2084">
        <f>IF(COUNTA($F$5:$F2084)&lt;=G$1,AVERAGE($F$5:$F2084),G$2*($F2084-$G2083)+$G2083)</f>
        <v>0.11640534941177201</v>
      </c>
      <c r="H2084">
        <f t="shared" si="65"/>
        <v>-2.4660836117362098E-2</v>
      </c>
    </row>
    <row r="2085" spans="1:8">
      <c r="A2085" s="3">
        <v>43663</v>
      </c>
      <c r="B2085" s="1">
        <v>7.92</v>
      </c>
      <c r="C2085">
        <f>IF(COUNTA($B$5:$B2085)&lt;=A$1,AVERAGE($B$5:$B2085),A$2*($B2085-$C2084)+$C2084)</f>
        <v>8.0257892453729713</v>
      </c>
      <c r="D2085">
        <f>IF(COUNTA($B$5:$B2085)&lt;=B$1,AVERAGE($B$5:$B2085),B$2*($B2085-$D2084)+$D2084)</f>
        <v>8.0259869464828224</v>
      </c>
      <c r="E2085">
        <f>IF(COUNTA($B$5:$B2085)&lt;=C$1,AVERAGE($B$5:$B2085),C$2*($B2085-$E2084)+$E2084)</f>
        <v>7.9506397911409339</v>
      </c>
      <c r="F2085">
        <f t="shared" si="64"/>
        <v>7.5347155341888516E-2</v>
      </c>
      <c r="G2085">
        <f>IF(COUNTA($F$5:$F2085)&lt;=G$1,AVERAGE($F$5:$F2085),G$2*($F2085-$G2084)+$G2084)</f>
        <v>0.10819371059779531</v>
      </c>
      <c r="H2085">
        <f t="shared" si="65"/>
        <v>-3.2846555255906795E-2</v>
      </c>
    </row>
    <row r="2086" spans="1:8">
      <c r="A2086" s="3">
        <v>43665</v>
      </c>
      <c r="B2086" s="1">
        <v>7.99</v>
      </c>
      <c r="C2086">
        <f>IF(COUNTA($B$5:$B2086)&lt;=A$1,AVERAGE($B$5:$B2086),A$2*($B2086-$C2085)+$C2085)</f>
        <v>8.0186313962983764</v>
      </c>
      <c r="D2086">
        <f>IF(COUNTA($B$5:$B2086)&lt;=B$1,AVERAGE($B$5:$B2086),B$2*($B2086-$D2085)+$D2085)</f>
        <v>8.0205889045103991</v>
      </c>
      <c r="E2086">
        <f>IF(COUNTA($B$5:$B2086)&lt;=C$1,AVERAGE($B$5:$B2086),C$2*($B2086-$E2085)+$E2085)</f>
        <v>7.9533950057610685</v>
      </c>
      <c r="F2086">
        <f t="shared" si="64"/>
        <v>6.7193898749330572E-2</v>
      </c>
      <c r="G2086">
        <f>IF(COUNTA($F$5:$F2086)&lt;=G$1,AVERAGE($F$5:$F2086),G$2*($F2086-$G2085)+$G2085)</f>
        <v>9.9993748228102364E-2</v>
      </c>
      <c r="H2086">
        <f t="shared" si="65"/>
        <v>-3.2799849478771792E-2</v>
      </c>
    </row>
    <row r="2087" spans="1:8">
      <c r="A2087" s="3">
        <v>43666</v>
      </c>
      <c r="B2087" s="1">
        <v>8</v>
      </c>
      <c r="C2087">
        <f>IF(COUNTA($B$5:$B2087)&lt;=A$1,AVERAGE($B$5:$B2087),A$2*($B2087-$C2086)+$C2086)</f>
        <v>8.0149051170387011</v>
      </c>
      <c r="D2087">
        <f>IF(COUNTA($B$5:$B2087)&lt;=B$1,AVERAGE($B$5:$B2087),B$2*($B2087-$D2086)+$D2086)</f>
        <v>8.0175005688338388</v>
      </c>
      <c r="E2087">
        <f>IF(COUNTA($B$5:$B2087)&lt;=C$1,AVERAGE($B$5:$B2087),C$2*($B2087-$E2086)+$E2086)</f>
        <v>7.9566573553577937</v>
      </c>
      <c r="F2087">
        <f t="shared" si="64"/>
        <v>6.0843213476045044E-2</v>
      </c>
      <c r="G2087">
        <f>IF(COUNTA($F$5:$F2087)&lt;=G$1,AVERAGE($F$5:$F2087),G$2*($F2087-$G2086)+$G2086)</f>
        <v>9.2163641277690903E-2</v>
      </c>
      <c r="H2087">
        <f t="shared" si="65"/>
        <v>-3.1320427801645859E-2</v>
      </c>
    </row>
    <row r="2088" spans="1:8">
      <c r="A2088" s="3">
        <v>43669</v>
      </c>
      <c r="B2088" s="1">
        <v>8.02</v>
      </c>
      <c r="C2088">
        <f>IF(COUNTA($B$5:$B2088)&lt;=A$1,AVERAGE($B$5:$B2088),A$2*($B2088-$C2087)+$C2087)</f>
        <v>8.0159240936309608</v>
      </c>
      <c r="D2088">
        <f>IF(COUNTA($B$5:$B2088)&lt;=B$1,AVERAGE($B$5:$B2088),B$2*($B2088-$D2087)+$D2087)</f>
        <v>8.0178754835087638</v>
      </c>
      <c r="E2088">
        <f>IF(COUNTA($B$5:$B2088)&lt;=C$1,AVERAGE($B$5:$B2088),C$2*($B2088-$E2087)+$E2087)</f>
        <v>7.9610913404827484</v>
      </c>
      <c r="F2088">
        <f t="shared" si="64"/>
        <v>5.6784143026015421E-2</v>
      </c>
      <c r="G2088">
        <f>IF(COUNTA($F$5:$F2088)&lt;=G$1,AVERAGE($F$5:$F2088),G$2*($F2088-$G2087)+$G2087)</f>
        <v>8.5087741627355801E-2</v>
      </c>
      <c r="H2088">
        <f t="shared" si="65"/>
        <v>-2.830359860134038E-2</v>
      </c>
    </row>
    <row r="2089" spans="1:8">
      <c r="A2089" s="3">
        <v>43671</v>
      </c>
      <c r="B2089" s="1">
        <v>8.06</v>
      </c>
      <c r="C2089">
        <f>IF(COUNTA($B$5:$B2089)&lt;=A$1,AVERAGE($B$5:$B2089),A$2*($B2089-$C2088)+$C2088)</f>
        <v>8.0247392749047695</v>
      </c>
      <c r="D2089">
        <f>IF(COUNTA($B$5:$B2089)&lt;=B$1,AVERAGE($B$5:$B2089),B$2*($B2089-$D2088)+$D2088)</f>
        <v>8.0241941609824501</v>
      </c>
      <c r="E2089">
        <f>IF(COUNTA($B$5:$B2089)&lt;=C$1,AVERAGE($B$5:$B2089),C$2*($B2089-$E2088)+$E2088)</f>
        <v>7.9680149466489558</v>
      </c>
      <c r="F2089">
        <f t="shared" si="64"/>
        <v>5.6179214333494265E-2</v>
      </c>
      <c r="G2089">
        <f>IF(COUNTA($F$5:$F2089)&lt;=G$1,AVERAGE($F$5:$F2089),G$2*($F2089-$G2088)+$G2088)</f>
        <v>7.9306036168583491E-2</v>
      </c>
      <c r="H2089">
        <f t="shared" si="65"/>
        <v>-2.3126821835089226E-2</v>
      </c>
    </row>
    <row r="2090" spans="1:8">
      <c r="A2090" s="3">
        <v>43672</v>
      </c>
      <c r="B2090" s="1">
        <v>8.0500000000000007</v>
      </c>
      <c r="C2090">
        <f>IF(COUNTA($B$5:$B2090)&lt;=A$1,AVERAGE($B$5:$B2090),A$2*($B2090-$C2089)+$C2089)</f>
        <v>8.0297914199238161</v>
      </c>
      <c r="D2090">
        <f>IF(COUNTA($B$5:$B2090)&lt;=B$1,AVERAGE($B$5:$B2090),B$2*($B2090-$D2089)+$D2089)</f>
        <v>8.0280650368350823</v>
      </c>
      <c r="E2090">
        <f>IF(COUNTA($B$5:$B2090)&lt;=C$1,AVERAGE($B$5:$B2090),C$2*($B2090-$E2089)+$E2089)</f>
        <v>7.9737539003835289</v>
      </c>
      <c r="F2090">
        <f t="shared" si="64"/>
        <v>5.4311136451553388E-2</v>
      </c>
      <c r="G2090">
        <f>IF(COUNTA($F$5:$F2090)&lt;=G$1,AVERAGE($F$5:$F2090),G$2*($F2090-$G2089)+$G2089)</f>
        <v>7.430705622517747E-2</v>
      </c>
      <c r="H2090">
        <f t="shared" si="65"/>
        <v>-1.9995919773624082E-2</v>
      </c>
    </row>
    <row r="2091" spans="1:8">
      <c r="A2091" s="3">
        <v>43673</v>
      </c>
      <c r="B2091" s="1">
        <v>8.0400000000000009</v>
      </c>
      <c r="C2091">
        <f>IF(COUNTA($B$5:$B2091)&lt;=A$1,AVERAGE($B$5:$B2091),A$2*($B2091-$C2090)+$C2090)</f>
        <v>8.0318331359390527</v>
      </c>
      <c r="D2091">
        <f>IF(COUNTA($B$5:$B2091)&lt;=B$1,AVERAGE($B$5:$B2091),B$2*($B2091-$D2090)+$D2090)</f>
        <v>8.0298552813098194</v>
      </c>
      <c r="E2091">
        <f>IF(COUNTA($B$5:$B2091)&lt;=C$1,AVERAGE($B$5:$B2091),C$2*($B2091-$E2090)+$E2090)</f>
        <v>7.9783911273566819</v>
      </c>
      <c r="F2091">
        <f t="shared" si="64"/>
        <v>5.1464153953137526E-2</v>
      </c>
      <c r="G2091">
        <f>IF(COUNTA($F$5:$F2091)&lt;=G$1,AVERAGE($F$5:$F2091),G$2*($F2091-$G2090)+$G2090)</f>
        <v>6.9738475770769484E-2</v>
      </c>
      <c r="H2091">
        <f t="shared" si="65"/>
        <v>-1.8274321817631958E-2</v>
      </c>
    </row>
    <row r="2092" spans="1:8">
      <c r="A2092" s="3">
        <v>43676</v>
      </c>
      <c r="B2092" s="1">
        <v>8.02</v>
      </c>
      <c r="C2092">
        <f>IF(COUNTA($B$5:$B2092)&lt;=A$1,AVERAGE($B$5:$B2092),A$2*($B2092-$C2091)+$C2091)</f>
        <v>8.0294665087512413</v>
      </c>
      <c r="D2092">
        <f>IF(COUNTA($B$5:$B2092)&lt;=B$1,AVERAGE($B$5:$B2092),B$2*($B2092-$D2091)+$D2091)</f>
        <v>8.0283769891133456</v>
      </c>
      <c r="E2092">
        <f>IF(COUNTA($B$5:$B2092)&lt;=C$1,AVERAGE($B$5:$B2092),C$2*($B2092-$E2091)+$E2091)</f>
        <v>7.9813037484417144</v>
      </c>
      <c r="F2092">
        <f t="shared" si="64"/>
        <v>4.7073240671631211E-2</v>
      </c>
      <c r="G2092">
        <f>IF(COUNTA($F$5:$F2092)&lt;=G$1,AVERAGE($F$5:$F2092),G$2*($F2092-$G2091)+$G2091)</f>
        <v>6.5205428750941832E-2</v>
      </c>
      <c r="H2092">
        <f t="shared" si="65"/>
        <v>-1.8132188079310621E-2</v>
      </c>
    </row>
    <row r="2093" spans="1:8">
      <c r="A2093" s="3">
        <v>43677</v>
      </c>
      <c r="B2093" s="1">
        <v>8.07</v>
      </c>
      <c r="C2093">
        <f>IF(COUNTA($B$5:$B2093)&lt;=A$1,AVERAGE($B$5:$B2093),A$2*($B2093-$C2092)+$C2092)</f>
        <v>8.0375732070009924</v>
      </c>
      <c r="D2093">
        <f>IF(COUNTA($B$5:$B2093)&lt;=B$1,AVERAGE($B$5:$B2093),B$2*($B2093-$D2092)+$D2092)</f>
        <v>8.0346204407463446</v>
      </c>
      <c r="E2093">
        <f>IF(COUNTA($B$5:$B2093)&lt;=C$1,AVERAGE($B$5:$B2093),C$2*($B2093-$E2092)+$E2092)</f>
        <v>7.987512486050794</v>
      </c>
      <c r="F2093">
        <f t="shared" si="64"/>
        <v>4.7107954695550625E-2</v>
      </c>
      <c r="G2093">
        <f>IF(COUNTA($F$5:$F2093)&lt;=G$1,AVERAGE($F$5:$F2093),G$2*($F2093-$G2092)+$G2092)</f>
        <v>6.1585933939863592E-2</v>
      </c>
      <c r="H2093">
        <f t="shared" si="65"/>
        <v>-1.4477979244312968E-2</v>
      </c>
    </row>
    <row r="2094" spans="1:8">
      <c r="A2094" s="3">
        <v>43678</v>
      </c>
      <c r="B2094" s="1">
        <v>8.06</v>
      </c>
      <c r="C2094">
        <f>IF(COUNTA($B$5:$B2094)&lt;=A$1,AVERAGE($B$5:$B2094),A$2*($B2094-$C2093)+$C2093)</f>
        <v>8.0420585656007937</v>
      </c>
      <c r="D2094">
        <f>IF(COUNTA($B$5:$B2094)&lt;=B$1,AVERAGE($B$5:$B2094),B$2*($B2094-$D2093)+$D2093)</f>
        <v>8.0384273746343933</v>
      </c>
      <c r="E2094">
        <f>IF(COUNTA($B$5:$B2094)&lt;=C$1,AVERAGE($B$5:$B2094),C$2*($B2094-$E2093)+$E2093)</f>
        <v>7.9925866120272389</v>
      </c>
      <c r="F2094">
        <f t="shared" si="64"/>
        <v>4.5840762607154417E-2</v>
      </c>
      <c r="G2094">
        <f>IF(COUNTA($F$5:$F2094)&lt;=G$1,AVERAGE($F$5:$F2094),G$2*($F2094-$G2093)+$G2093)</f>
        <v>5.843689967332176E-2</v>
      </c>
      <c r="H2094">
        <f t="shared" si="65"/>
        <v>-1.2596137066167343E-2</v>
      </c>
    </row>
    <row r="2095" spans="1:8">
      <c r="A2095" s="3">
        <v>43679</v>
      </c>
      <c r="B2095" s="1">
        <v>8.07</v>
      </c>
      <c r="C2095">
        <f>IF(COUNTA($B$5:$B2095)&lt;=A$1,AVERAGE($B$5:$B2095),A$2*($B2095-$C2094)+$C2094)</f>
        <v>8.0476468524806357</v>
      </c>
      <c r="D2095">
        <f>IF(COUNTA($B$5:$B2095)&lt;=B$1,AVERAGE($B$5:$B2095),B$2*($B2095-$D2094)+$D2094)</f>
        <v>8.0431632684392351</v>
      </c>
      <c r="E2095">
        <f>IF(COUNTA($B$5:$B2095)&lt;=C$1,AVERAGE($B$5:$B2095),C$2*($B2095-$E2094)+$E2094)</f>
        <v>7.9980055491853319</v>
      </c>
      <c r="F2095">
        <f t="shared" si="64"/>
        <v>4.5157719253903217E-2</v>
      </c>
      <c r="G2095">
        <f>IF(COUNTA($F$5:$F2095)&lt;=G$1,AVERAGE($F$5:$F2095),G$2*($F2095-$G2094)+$G2094)</f>
        <v>5.5781063589438053E-2</v>
      </c>
      <c r="H2095">
        <f t="shared" si="65"/>
        <v>-1.0623344335534836E-2</v>
      </c>
    </row>
    <row r="2096" spans="1:8">
      <c r="A2096" s="3">
        <v>43680</v>
      </c>
      <c r="B2096" s="1">
        <v>7.9700000000000006</v>
      </c>
      <c r="C2096">
        <f>IF(COUNTA($B$5:$B2096)&lt;=A$1,AVERAGE($B$5:$B2096),A$2*($B2096-$C2095)+$C2095)</f>
        <v>8.0321174819845087</v>
      </c>
      <c r="D2096">
        <f>IF(COUNTA($B$5:$B2096)&lt;=B$1,AVERAGE($B$5:$B2096),B$2*($B2096-$D2095)+$D2095)</f>
        <v>8.0321887781733494</v>
      </c>
      <c r="E2096">
        <f>IF(COUNTA($B$5:$B2096)&lt;=C$1,AVERAGE($B$5:$B2096),C$2*($B2096-$E2095)+$E2095)</f>
        <v>7.9960451607423586</v>
      </c>
      <c r="F2096">
        <f t="shared" si="64"/>
        <v>3.6143617430990815E-2</v>
      </c>
      <c r="G2096">
        <f>IF(COUNTA($F$5:$F2096)&lt;=G$1,AVERAGE($F$5:$F2096),G$2*($F2096-$G2095)+$G2095)</f>
        <v>5.1853574357748608E-2</v>
      </c>
      <c r="H2096">
        <f t="shared" si="65"/>
        <v>-1.5709956926757793E-2</v>
      </c>
    </row>
    <row r="2097" spans="1:8">
      <c r="A2097" s="3">
        <v>43683</v>
      </c>
      <c r="B2097" s="1">
        <v>7.9500000000000011</v>
      </c>
      <c r="C2097">
        <f>IF(COUNTA($B$5:$B2097)&lt;=A$1,AVERAGE($B$5:$B2097),A$2*($B2097-$C2096)+$C2096)</f>
        <v>8.0156939855876068</v>
      </c>
      <c r="D2097">
        <f>IF(COUNTA($B$5:$B2097)&lt;=B$1,AVERAGE($B$5:$B2097),B$2*($B2097-$D2096)+$D2096)</f>
        <v>8.0198604614473474</v>
      </c>
      <c r="E2097">
        <f>IF(COUNTA($B$5:$B2097)&lt;=C$1,AVERAGE($B$5:$B2097),C$2*($B2097-$E2096)+$E2096)</f>
        <v>7.9928219994903937</v>
      </c>
      <c r="F2097">
        <f t="shared" si="64"/>
        <v>2.7038461956953697E-2</v>
      </c>
      <c r="G2097">
        <f>IF(COUNTA($F$5:$F2097)&lt;=G$1,AVERAGE($F$5:$F2097),G$2*($F2097-$G2096)+$G2096)</f>
        <v>4.6890551877589629E-2</v>
      </c>
      <c r="H2097">
        <f t="shared" si="65"/>
        <v>-1.9852089920635932E-2</v>
      </c>
    </row>
    <row r="2098" spans="1:8">
      <c r="A2098" s="3">
        <v>43684</v>
      </c>
      <c r="B2098" s="1">
        <v>7.870000000000001</v>
      </c>
      <c r="C2098">
        <f>IF(COUNTA($B$5:$B2098)&lt;=A$1,AVERAGE($B$5:$B2098),A$2*($B2098-$C2097)+$C2097)</f>
        <v>7.9865551884700858</v>
      </c>
      <c r="D2098">
        <f>IF(COUNTA($B$5:$B2098)&lt;=B$1,AVERAGE($B$5:$B2098),B$2*($B2098-$D2097)+$D2097)</f>
        <v>7.9973813922302455</v>
      </c>
      <c r="E2098">
        <f>IF(COUNTA($B$5:$B2098)&lt;=C$1,AVERAGE($B$5:$B2098),C$2*($B2098-$E2097)+$E2097)</f>
        <v>7.9842244595260663</v>
      </c>
      <c r="F2098">
        <f t="shared" si="64"/>
        <v>1.3156932704179169E-2</v>
      </c>
      <c r="G2098">
        <f>IF(COUNTA($F$5:$F2098)&lt;=G$1,AVERAGE($F$5:$F2098),G$2*($F2098-$G2097)+$G2097)</f>
        <v>4.0143828042907538E-2</v>
      </c>
      <c r="H2098">
        <f t="shared" si="65"/>
        <v>-2.6986895338728369E-2</v>
      </c>
    </row>
    <row r="2099" spans="1:8">
      <c r="A2099" s="3">
        <v>43685</v>
      </c>
      <c r="B2099" s="1">
        <v>7.870000000000001</v>
      </c>
      <c r="C2099">
        <f>IF(COUNTA($B$5:$B2099)&lt;=A$1,AVERAGE($B$5:$B2099),A$2*($B2099-$C2098)+$C2098)</f>
        <v>7.9632441507760685</v>
      </c>
      <c r="D2099">
        <f>IF(COUNTA($B$5:$B2099)&lt;=B$1,AVERAGE($B$5:$B2099),B$2*($B2099-$D2098)+$D2098)</f>
        <v>7.9782741833957092</v>
      </c>
      <c r="E2099">
        <f>IF(COUNTA($B$5:$B2099)&lt;=C$1,AVERAGE($B$5:$B2099),C$2*($B2099-$E2098)+$E2098)</f>
        <v>7.9762287473592419</v>
      </c>
      <c r="F2099">
        <f t="shared" si="64"/>
        <v>2.0454360364672297E-3</v>
      </c>
      <c r="G2099">
        <f>IF(COUNTA($F$5:$F2099)&lt;=G$1,AVERAGE($F$5:$F2099),G$2*($F2099-$G2098)+$G2098)</f>
        <v>3.2524149641619475E-2</v>
      </c>
      <c r="H2099">
        <f t="shared" si="65"/>
        <v>-3.0478713605152245E-2</v>
      </c>
    </row>
    <row r="2100" spans="1:8">
      <c r="A2100" s="3">
        <v>43686</v>
      </c>
      <c r="B2100" s="1">
        <v>7.82</v>
      </c>
      <c r="C2100">
        <f>IF(COUNTA($B$5:$B2100)&lt;=A$1,AVERAGE($B$5:$B2100),A$2*($B2100-$C2099)+$C2099)</f>
        <v>7.934595320620855</v>
      </c>
      <c r="D2100">
        <f>IF(COUNTA($B$5:$B2100)&lt;=B$1,AVERAGE($B$5:$B2100),B$2*($B2100-$D2099)+$D2099)</f>
        <v>7.954533055886353</v>
      </c>
      <c r="E2100">
        <f>IF(COUNTA($B$5:$B2100)&lt;=C$1,AVERAGE($B$5:$B2100),C$2*($B2100-$E2099)+$E2099)</f>
        <v>7.9652927350440947</v>
      </c>
      <c r="F2100">
        <f t="shared" si="64"/>
        <v>-1.0759679157741786E-2</v>
      </c>
      <c r="G2100">
        <f>IF(COUNTA($F$5:$F2100)&lt;=G$1,AVERAGE($F$5:$F2100),G$2*($F2100-$G2099)+$G2099)</f>
        <v>2.3867383881747223E-2</v>
      </c>
      <c r="H2100">
        <f t="shared" si="65"/>
        <v>-3.4627063039489009E-2</v>
      </c>
    </row>
    <row r="2101" spans="1:8">
      <c r="A2101" s="3">
        <v>43687</v>
      </c>
      <c r="B2101" s="1">
        <v>7.93</v>
      </c>
      <c r="C2101">
        <f>IF(COUNTA($B$5:$B2101)&lt;=A$1,AVERAGE($B$5:$B2101),A$2*($B2101-$C2100)+$C2100)</f>
        <v>7.9336762564966836</v>
      </c>
      <c r="D2101">
        <f>IF(COUNTA($B$5:$B2101)&lt;=B$1,AVERAGE($B$5:$B2101),B$2*($B2101-$D2100)+$D2100)</f>
        <v>7.9508530975033995</v>
      </c>
      <c r="E2101">
        <f>IF(COUNTA($B$5:$B2101)&lt;=C$1,AVERAGE($B$5:$B2101),C$2*($B2101-$E2100)+$E2100)</f>
        <v>7.9628222435910079</v>
      </c>
      <c r="F2101">
        <f t="shared" si="64"/>
        <v>-1.1969146087608351E-2</v>
      </c>
      <c r="G2101">
        <f>IF(COUNTA($F$5:$F2101)&lt;=G$1,AVERAGE($F$5:$F2101),G$2*($F2101-$G2100)+$G2100)</f>
        <v>1.6700077887876107E-2</v>
      </c>
      <c r="H2101">
        <f t="shared" si="65"/>
        <v>-2.8669223975484458E-2</v>
      </c>
    </row>
    <row r="2102" spans="1:8">
      <c r="A2102" s="3">
        <v>43691</v>
      </c>
      <c r="B2102" s="1">
        <v>8.02</v>
      </c>
      <c r="C2102">
        <f>IF(COUNTA($B$5:$B2102)&lt;=A$1,AVERAGE($B$5:$B2102),A$2*($B2102-$C2101)+$C2101)</f>
        <v>7.9509410051973468</v>
      </c>
      <c r="D2102">
        <f>IF(COUNTA($B$5:$B2102)&lt;=B$1,AVERAGE($B$5:$B2102),B$2*($B2102-$D2101)+$D2101)</f>
        <v>7.9612251328778898</v>
      </c>
      <c r="E2102">
        <f>IF(COUNTA($B$5:$B2102)&lt;=C$1,AVERAGE($B$5:$B2102),C$2*($B2102-$E2101)+$E2101)</f>
        <v>7.9668246865396375</v>
      </c>
      <c r="F2102">
        <f t="shared" si="64"/>
        <v>-5.5995536617476915E-3</v>
      </c>
      <c r="G2102">
        <f>IF(COUNTA($F$5:$F2102)&lt;=G$1,AVERAGE($F$5:$F2102),G$2*($F2102-$G2101)+$G2101)</f>
        <v>1.2240151577951348E-2</v>
      </c>
      <c r="H2102">
        <f t="shared" si="65"/>
        <v>-1.7839705239699039E-2</v>
      </c>
    </row>
    <row r="2103" spans="1:8">
      <c r="A2103" s="3">
        <v>43692</v>
      </c>
      <c r="B2103" s="1">
        <v>8.02</v>
      </c>
      <c r="C2103">
        <f>IF(COUNTA($B$5:$B2103)&lt;=A$1,AVERAGE($B$5:$B2103),A$2*($B2103-$C2102)+$C2102)</f>
        <v>7.964752804157877</v>
      </c>
      <c r="D2103">
        <f>IF(COUNTA($B$5:$B2103)&lt;=B$1,AVERAGE($B$5:$B2103),B$2*($B2103-$D2102)+$D2102)</f>
        <v>7.9700413629462066</v>
      </c>
      <c r="E2103">
        <f>IF(COUNTA($B$5:$B2103)&lt;=C$1,AVERAGE($B$5:$B2103),C$2*($B2103-$E2102)+$E2102)</f>
        <v>7.9705469584818625</v>
      </c>
      <c r="F2103">
        <f t="shared" si="64"/>
        <v>-5.0559553565587834E-4</v>
      </c>
      <c r="G2103">
        <f>IF(COUNTA($F$5:$F2103)&lt;=G$1,AVERAGE($F$5:$F2103),G$2*($F2103-$G2102)+$G2102)</f>
        <v>9.6910021552299025E-3</v>
      </c>
      <c r="H2103">
        <f t="shared" si="65"/>
        <v>-1.0196597690885781E-2</v>
      </c>
    </row>
    <row r="2104" spans="1:8">
      <c r="A2104" s="3">
        <v>43693</v>
      </c>
      <c r="B2104" s="1">
        <v>8.02</v>
      </c>
      <c r="C2104">
        <f>IF(COUNTA($B$5:$B2104)&lt;=A$1,AVERAGE($B$5:$B2104),A$2*($B2104-$C2103)+$C2103)</f>
        <v>7.9758022433263012</v>
      </c>
      <c r="D2104">
        <f>IF(COUNTA($B$5:$B2104)&lt;=B$1,AVERAGE($B$5:$B2104),B$2*($B2104-$D2103)+$D2103)</f>
        <v>7.977535158504276</v>
      </c>
      <c r="E2104">
        <f>IF(COUNTA($B$5:$B2104)&lt;=C$1,AVERAGE($B$5:$B2104),C$2*($B2104-$E2103)+$E2103)</f>
        <v>7.9740086713881322</v>
      </c>
      <c r="F2104">
        <f t="shared" si="64"/>
        <v>3.5264871161437839E-3</v>
      </c>
      <c r="G2104">
        <f>IF(COUNTA($F$5:$F2104)&lt;=G$1,AVERAGE($F$5:$F2104),G$2*($F2104-$G2103)+$G2103)</f>
        <v>8.4580991474126795E-3</v>
      </c>
      <c r="H2104">
        <f t="shared" si="65"/>
        <v>-4.9316120312688956E-3</v>
      </c>
    </row>
    <row r="2105" spans="1:8">
      <c r="A2105" s="3">
        <v>43694</v>
      </c>
      <c r="B2105" s="1">
        <v>8.02</v>
      </c>
      <c r="C2105">
        <f>IF(COUNTA($B$5:$B2105)&lt;=A$1,AVERAGE($B$5:$B2105),A$2*($B2105-$C2104)+$C2104)</f>
        <v>7.9846417946610408</v>
      </c>
      <c r="D2105">
        <f>IF(COUNTA($B$5:$B2105)&lt;=B$1,AVERAGE($B$5:$B2105),B$2*($B2105-$D2104)+$D2104)</f>
        <v>7.9839048847286342</v>
      </c>
      <c r="E2105">
        <f>IF(COUNTA($B$5:$B2105)&lt;=C$1,AVERAGE($B$5:$B2105),C$2*($B2105-$E2104)+$E2104)</f>
        <v>7.977228064390963</v>
      </c>
      <c r="F2105">
        <f t="shared" si="64"/>
        <v>6.676820337671252E-3</v>
      </c>
      <c r="G2105">
        <f>IF(COUNTA($F$5:$F2105)&lt;=G$1,AVERAGE($F$5:$F2105),G$2*($F2105-$G2104)+$G2104)</f>
        <v>8.101843385464394E-3</v>
      </c>
      <c r="H2105">
        <f t="shared" si="65"/>
        <v>-1.4250230477931419E-3</v>
      </c>
    </row>
    <row r="2106" spans="1:8">
      <c r="A2106" s="3">
        <v>43698</v>
      </c>
      <c r="B2106" s="1">
        <v>7.92</v>
      </c>
      <c r="C2106">
        <f>IF(COUNTA($B$5:$B2106)&lt;=A$1,AVERAGE($B$5:$B2106),A$2*($B2106-$C2105)+$C2105)</f>
        <v>7.9717134357288328</v>
      </c>
      <c r="D2106">
        <f>IF(COUNTA($B$5:$B2106)&lt;=B$1,AVERAGE($B$5:$B2106),B$2*($B2106-$D2105)+$D2105)</f>
        <v>7.9743191520193388</v>
      </c>
      <c r="E2106">
        <f>IF(COUNTA($B$5:$B2106)&lt;=C$1,AVERAGE($B$5:$B2106),C$2*($B2106-$E2105)+$E2105)</f>
        <v>7.9732220998835954</v>
      </c>
      <c r="F2106">
        <f t="shared" si="64"/>
        <v>1.0970521357434038E-3</v>
      </c>
      <c r="G2106">
        <f>IF(COUNTA($F$5:$F2106)&lt;=G$1,AVERAGE($F$5:$F2106),G$2*($F2106-$G2105)+$G2105)</f>
        <v>6.7008851355201959E-3</v>
      </c>
      <c r="H2106">
        <f t="shared" si="65"/>
        <v>-5.6038329997767922E-3</v>
      </c>
    </row>
    <row r="2107" spans="1:8">
      <c r="A2107" s="3">
        <v>43699</v>
      </c>
      <c r="B2107" s="1">
        <v>8.02</v>
      </c>
      <c r="C2107">
        <f>IF(COUNTA($B$5:$B2107)&lt;=A$1,AVERAGE($B$5:$B2107),A$2*($B2107-$C2106)+$C2106)</f>
        <v>7.9813707485830658</v>
      </c>
      <c r="D2107">
        <f>IF(COUNTA($B$5:$B2107)&lt;=B$1,AVERAGE($B$5:$B2107),B$2*($B2107-$D2106)+$D2106)</f>
        <v>7.9811712792164382</v>
      </c>
      <c r="E2107">
        <f>IF(COUNTA($B$5:$B2107)&lt;=C$1,AVERAGE($B$5:$B2107),C$2*($B2107-$E2106)+$E2106)</f>
        <v>7.976496552891744</v>
      </c>
      <c r="F2107">
        <f t="shared" si="64"/>
        <v>4.6747263246942339E-3</v>
      </c>
      <c r="G2107">
        <f>IF(COUNTA($F$5:$F2107)&lt;=G$1,AVERAGE($F$5:$F2107),G$2*($F2107-$G2106)+$G2106)</f>
        <v>6.2956533733550032E-3</v>
      </c>
      <c r="H2107">
        <f t="shared" si="65"/>
        <v>-1.6209270486607693E-3</v>
      </c>
    </row>
    <row r="2108" spans="1:8">
      <c r="A2108" s="3">
        <v>43700</v>
      </c>
      <c r="B2108" s="1">
        <v>8.01</v>
      </c>
      <c r="C2108">
        <f>IF(COUNTA($B$5:$B2108)&lt;=A$1,AVERAGE($B$5:$B2108),A$2*($B2108-$C2107)+$C2107)</f>
        <v>7.9870965988664526</v>
      </c>
      <c r="D2108">
        <f>IF(COUNTA($B$5:$B2108)&lt;=B$1,AVERAGE($B$5:$B2108),B$2*($B2108-$D2107)+$D2107)</f>
        <v>7.9854955873339728</v>
      </c>
      <c r="E2108">
        <f>IF(COUNTA($B$5:$B2108)&lt;=C$1,AVERAGE($B$5:$B2108),C$2*($B2108-$E2107)+$E2107)</f>
        <v>7.9788417941893215</v>
      </c>
      <c r="F2108">
        <f t="shared" si="64"/>
        <v>6.6537931446513099E-3</v>
      </c>
      <c r="G2108">
        <f>IF(COUNTA($F$5:$F2108)&lt;=G$1,AVERAGE($F$5:$F2108),G$2*($F2108-$G2107)+$G2107)</f>
        <v>6.3672813276142645E-3</v>
      </c>
      <c r="H2108">
        <f t="shared" si="65"/>
        <v>2.8651181703704537E-4</v>
      </c>
    </row>
    <row r="2109" spans="1:8">
      <c r="A2109" s="3">
        <v>43701</v>
      </c>
      <c r="B2109" s="1">
        <v>8</v>
      </c>
      <c r="C2109">
        <f>IF(COUNTA($B$5:$B2109)&lt;=A$1,AVERAGE($B$5:$B2109),A$2*($B2109-$C2108)+$C2108)</f>
        <v>7.9896772790931623</v>
      </c>
      <c r="D2109">
        <f>IF(COUNTA($B$5:$B2109)&lt;=B$1,AVERAGE($B$5:$B2109),B$2*($B2109-$D2108)+$D2108)</f>
        <v>7.9876712492338768</v>
      </c>
      <c r="E2109">
        <f>IF(COUNTA($B$5:$B2109)&lt;=C$1,AVERAGE($B$5:$B2109),C$2*($B2109-$E2108)+$E2108)</f>
        <v>7.980322868596069</v>
      </c>
      <c r="F2109">
        <f t="shared" si="64"/>
        <v>7.3483806378078498E-3</v>
      </c>
      <c r="G2109">
        <f>IF(COUNTA($F$5:$F2109)&lt;=G$1,AVERAGE($F$5:$F2109),G$2*($F2109-$G2108)+$G2108)</f>
        <v>6.5635011896529819E-3</v>
      </c>
      <c r="H2109">
        <f t="shared" si="65"/>
        <v>7.8487944815486786E-4</v>
      </c>
    </row>
    <row r="2110" spans="1:8">
      <c r="A2110" s="3">
        <v>43704</v>
      </c>
      <c r="B2110" s="1">
        <v>8.14</v>
      </c>
      <c r="C2110">
        <f>IF(COUNTA($B$5:$B2110)&lt;=A$1,AVERAGE($B$5:$B2110),A$2*($B2110-$C2109)+$C2109)</f>
        <v>8.0197418232745292</v>
      </c>
      <c r="D2110">
        <f>IF(COUNTA($B$5:$B2110)&lt;=B$1,AVERAGE($B$5:$B2110),B$2*($B2110-$D2109)+$D2109)</f>
        <v>8.0105205618487947</v>
      </c>
      <c r="E2110">
        <f>IF(COUNTA($B$5:$B2110)&lt;=C$1,AVERAGE($B$5:$B2110),C$2*($B2110-$E2109)+$E2109)</f>
        <v>7.9915002677943443</v>
      </c>
      <c r="F2110">
        <f t="shared" si="64"/>
        <v>1.9020294054450382E-2</v>
      </c>
      <c r="G2110">
        <f>IF(COUNTA($F$5:$F2110)&lt;=G$1,AVERAGE($F$5:$F2110),G$2*($F2110-$G2109)+$G2109)</f>
        <v>9.0548597626124612E-3</v>
      </c>
      <c r="H2110">
        <f t="shared" si="65"/>
        <v>9.9654342918379206E-3</v>
      </c>
    </row>
    <row r="2111" spans="1:8">
      <c r="A2111" s="3">
        <v>43705</v>
      </c>
      <c r="B2111" s="1">
        <v>8.27</v>
      </c>
      <c r="C2111">
        <f>IF(COUNTA($B$5:$B2111)&lt;=A$1,AVERAGE($B$5:$B2111),A$2*($B2111-$C2110)+$C2110)</f>
        <v>8.0697934586196229</v>
      </c>
      <c r="D2111">
        <f>IF(COUNTA($B$5:$B2111)&lt;=B$1,AVERAGE($B$5:$B2111),B$2*($B2111-$D2110)+$D2110)</f>
        <v>8.0494424775714748</v>
      </c>
      <c r="E2111">
        <f>IF(COUNTA($B$5:$B2111)&lt;=C$1,AVERAGE($B$5:$B2111),C$2*($B2111-$E2110)+$E2110)</f>
        <v>8.0109952490487402</v>
      </c>
      <c r="F2111">
        <f t="shared" si="64"/>
        <v>3.8447228522734633E-2</v>
      </c>
      <c r="G2111">
        <f>IF(COUNTA($F$5:$F2111)&lt;=G$1,AVERAGE($F$5:$F2111),G$2*($F2111-$G2110)+$G2110)</f>
        <v>1.4933333514636896E-2</v>
      </c>
      <c r="H2111">
        <f t="shared" si="65"/>
        <v>2.3513895008097738E-2</v>
      </c>
    </row>
    <row r="2112" spans="1:8">
      <c r="A2112" s="3">
        <v>43706</v>
      </c>
      <c r="B2112" s="1">
        <v>8.32</v>
      </c>
      <c r="C2112">
        <f>IF(COUNTA($B$5:$B2112)&lt;=A$1,AVERAGE($B$5:$B2112),A$2*($B2112-$C2111)+$C2111)</f>
        <v>8.1198347668956981</v>
      </c>
      <c r="D2112">
        <f>IF(COUNTA($B$5:$B2112)&lt;=B$1,AVERAGE($B$5:$B2112),B$2*($B2112-$D2111)+$D2111)</f>
        <v>8.0900261059357543</v>
      </c>
      <c r="E2112">
        <f>IF(COUNTA($B$5:$B2112)&lt;=C$1,AVERAGE($B$5:$B2112),C$2*($B2112-$E2111)+$E2111)</f>
        <v>8.0326255816153278</v>
      </c>
      <c r="F2112">
        <f t="shared" si="64"/>
        <v>5.7400524320426527E-2</v>
      </c>
      <c r="G2112">
        <f>IF(COUNTA($F$5:$F2112)&lt;=G$1,AVERAGE($F$5:$F2112),G$2*($F2112-$G2111)+$G2111)</f>
        <v>2.3426771675794822E-2</v>
      </c>
      <c r="H2112">
        <f t="shared" si="65"/>
        <v>3.3973752644631705E-2</v>
      </c>
    </row>
    <row r="2113" spans="1:8">
      <c r="A2113" s="3">
        <v>43707</v>
      </c>
      <c r="B2113" s="1">
        <v>8.32</v>
      </c>
      <c r="C2113">
        <f>IF(COUNTA($B$5:$B2113)&lt;=A$1,AVERAGE($B$5:$B2113),A$2*($B2113-$C2112)+$C2112)</f>
        <v>8.1598678135165592</v>
      </c>
      <c r="D2113">
        <f>IF(COUNTA($B$5:$B2113)&lt;=B$1,AVERAGE($B$5:$B2113),B$2*($B2113-$D2112)+$D2112)</f>
        <v>8.1245221900453917</v>
      </c>
      <c r="E2113">
        <f>IF(COUNTA($B$5:$B2113)&lt;=C$1,AVERAGE($B$5:$B2113),C$2*($B2113-$E2112)+$E2112)</f>
        <v>8.0527417909022549</v>
      </c>
      <c r="F2113">
        <f t="shared" si="64"/>
        <v>7.1780399143136719E-2</v>
      </c>
      <c r="G2113">
        <f>IF(COUNTA($F$5:$F2113)&lt;=G$1,AVERAGE($F$5:$F2113),G$2*($F2113-$G2112)+$G2112)</f>
        <v>3.3097497169263204E-2</v>
      </c>
      <c r="H2113">
        <f t="shared" si="65"/>
        <v>3.8682901973873515E-2</v>
      </c>
    </row>
    <row r="2114" spans="1:8">
      <c r="A2114" s="3">
        <v>43708</v>
      </c>
      <c r="B2114" s="1">
        <v>8.32</v>
      </c>
      <c r="C2114">
        <f>IF(COUNTA($B$5:$B2114)&lt;=A$1,AVERAGE($B$5:$B2114),A$2*($B2114-$C2113)+$C2113)</f>
        <v>8.1918942508132471</v>
      </c>
      <c r="D2114">
        <f>IF(COUNTA($B$5:$B2114)&lt;=B$1,AVERAGE($B$5:$B2114),B$2*($B2114-$D2113)+$D2113)</f>
        <v>8.1538438615385829</v>
      </c>
      <c r="E2114">
        <f>IF(COUNTA($B$5:$B2114)&lt;=C$1,AVERAGE($B$5:$B2114),C$2*($B2114-$E2113)+$E2113)</f>
        <v>8.0714498655390976</v>
      </c>
      <c r="F2114">
        <f t="shared" si="64"/>
        <v>8.239399599948527E-2</v>
      </c>
      <c r="G2114">
        <f>IF(COUNTA($F$5:$F2114)&lt;=G$1,AVERAGE($F$5:$F2114),G$2*($F2114-$G2113)+$G2113)</f>
        <v>4.2956796935307615E-2</v>
      </c>
      <c r="H2114">
        <f t="shared" si="65"/>
        <v>3.9437199064177655E-2</v>
      </c>
    </row>
    <row r="2115" spans="1:8">
      <c r="A2115" s="3">
        <v>43711</v>
      </c>
      <c r="B2115" s="1">
        <v>8.23</v>
      </c>
      <c r="C2115">
        <f>IF(COUNTA($B$5:$B2115)&lt;=A$1,AVERAGE($B$5:$B2115),A$2*($B2115-$C2114)+$C2114)</f>
        <v>8.199515400650597</v>
      </c>
      <c r="D2115">
        <f>IF(COUNTA($B$5:$B2115)&lt;=B$1,AVERAGE($B$5:$B2115),B$2*($B2115-$D2114)+$D2114)</f>
        <v>8.165267282307795</v>
      </c>
      <c r="E2115">
        <f>IF(COUNTA($B$5:$B2115)&lt;=C$1,AVERAGE($B$5:$B2115),C$2*($B2115-$E2114)+$E2114)</f>
        <v>8.0825483749513616</v>
      </c>
      <c r="F2115">
        <f t="shared" si="64"/>
        <v>8.2718907356433391E-2</v>
      </c>
      <c r="G2115">
        <f>IF(COUNTA($F$5:$F2115)&lt;=G$1,AVERAGE($F$5:$F2115),G$2*($F2115-$G2114)+$G2114)</f>
        <v>5.090921901953277E-2</v>
      </c>
      <c r="H2115">
        <f t="shared" si="65"/>
        <v>3.1809688336900621E-2</v>
      </c>
    </row>
    <row r="2116" spans="1:8">
      <c r="A2116" s="3">
        <v>43712</v>
      </c>
      <c r="B2116" s="1">
        <v>8.23</v>
      </c>
      <c r="C2116">
        <f>IF(COUNTA($B$5:$B2116)&lt;=A$1,AVERAGE($B$5:$B2116),A$2*($B2116-$C2115)+$C2115)</f>
        <v>8.2056123205204781</v>
      </c>
      <c r="D2116">
        <f>IF(COUNTA($B$5:$B2116)&lt;=B$1,AVERAGE($B$5:$B2116),B$2*($B2116-$D2115)+$D2115)</f>
        <v>8.1749771899616253</v>
      </c>
      <c r="E2116">
        <f>IF(COUNTA($B$5:$B2116)&lt;=C$1,AVERAGE($B$5:$B2116),C$2*($B2116-$E2115)+$E2115)</f>
        <v>8.0928699887047664</v>
      </c>
      <c r="F2116">
        <f t="shared" si="64"/>
        <v>8.2107201256858886E-2</v>
      </c>
      <c r="G2116">
        <f>IF(COUNTA($F$5:$F2116)&lt;=G$1,AVERAGE($F$5:$F2116),G$2*($F2116-$G2115)+$G2115)</f>
        <v>5.7148815466997994E-2</v>
      </c>
      <c r="H2116">
        <f t="shared" si="65"/>
        <v>2.4958385789860892E-2</v>
      </c>
    </row>
    <row r="2117" spans="1:8">
      <c r="A2117" s="3">
        <v>43713</v>
      </c>
      <c r="B2117" s="1">
        <v>8.42</v>
      </c>
      <c r="C2117">
        <f>IF(COUNTA($B$5:$B2117)&lt;=A$1,AVERAGE($B$5:$B2117),A$2*($B2117-$C2116)+$C2116)</f>
        <v>8.2484898564163824</v>
      </c>
      <c r="D2117">
        <f>IF(COUNTA($B$5:$B2117)&lt;=B$1,AVERAGE($B$5:$B2117),B$2*($B2117-$D2116)+$D2116)</f>
        <v>8.2117306114673809</v>
      </c>
      <c r="E2117">
        <f>IF(COUNTA($B$5:$B2117)&lt;=C$1,AVERAGE($B$5:$B2117),C$2*($B2117-$E2116)+$E2116)</f>
        <v>8.1157690894954335</v>
      </c>
      <c r="F2117">
        <f t="shared" si="64"/>
        <v>9.5961521971947406E-2</v>
      </c>
      <c r="G2117">
        <f>IF(COUNTA($F$5:$F2117)&lt;=G$1,AVERAGE($F$5:$F2117),G$2*($F2117-$G2116)+$G2116)</f>
        <v>6.4911356767987871E-2</v>
      </c>
      <c r="H2117">
        <f t="shared" si="65"/>
        <v>3.1050165203959534E-2</v>
      </c>
    </row>
    <row r="2118" spans="1:8">
      <c r="A2118" s="3">
        <v>43714</v>
      </c>
      <c r="B2118" s="1">
        <v>8.52</v>
      </c>
      <c r="C2118">
        <f>IF(COUNTA($B$5:$B2118)&lt;=A$1,AVERAGE($B$5:$B2118),A$2*($B2118-$C2117)+$C2117)</f>
        <v>8.3027918851331055</v>
      </c>
      <c r="D2118">
        <f>IF(COUNTA($B$5:$B2118)&lt;=B$1,AVERAGE($B$5:$B2118),B$2*($B2118-$D2117)+$D2117)</f>
        <v>8.2579710197472735</v>
      </c>
      <c r="E2118">
        <f>IF(COUNTA($B$5:$B2118)&lt;=C$1,AVERAGE($B$5:$B2118),C$2*($B2118-$E2117)+$E2117)</f>
        <v>8.1440652532307531</v>
      </c>
      <c r="F2118">
        <f t="shared" si="64"/>
        <v>0.1139057665165204</v>
      </c>
      <c r="G2118">
        <f>IF(COUNTA($F$5:$F2118)&lt;=G$1,AVERAGE($F$5:$F2118),G$2*($F2118-$G2117)+$G2117)</f>
        <v>7.4710238717694374E-2</v>
      </c>
      <c r="H2118">
        <f t="shared" si="65"/>
        <v>3.9195527798826027E-2</v>
      </c>
    </row>
    <row r="2119" spans="1:8">
      <c r="A2119" s="3">
        <v>43715</v>
      </c>
      <c r="B2119" s="1">
        <v>8.52</v>
      </c>
      <c r="C2119">
        <f>IF(COUNTA($B$5:$B2119)&lt;=A$1,AVERAGE($B$5:$B2119),A$2*($B2119-$C2118)+$C2118)</f>
        <v>8.3462335081064847</v>
      </c>
      <c r="D2119">
        <f>IF(COUNTA($B$5:$B2119)&lt;=B$1,AVERAGE($B$5:$B2119),B$2*($B2119-$D2118)+$D2118)</f>
        <v>8.2972753667851826</v>
      </c>
      <c r="E2119">
        <f>IF(COUNTA($B$5:$B2119)&lt;=C$1,AVERAGE($B$5:$B2119),C$2*($B2119-$E2118)+$E2118)</f>
        <v>8.1703806855046004</v>
      </c>
      <c r="F2119">
        <f t="shared" si="64"/>
        <v>0.12689468128058223</v>
      </c>
      <c r="G2119">
        <f>IF(COUNTA($F$5:$F2119)&lt;=G$1,AVERAGE($F$5:$F2119),G$2*($F2119-$G2118)+$G2118)</f>
        <v>8.5147127230271943E-2</v>
      </c>
      <c r="H2119">
        <f t="shared" si="65"/>
        <v>4.174755405031029E-2</v>
      </c>
    </row>
    <row r="2120" spans="1:8">
      <c r="A2120" s="3">
        <v>43718</v>
      </c>
      <c r="B2120" s="1">
        <v>8.5400000000000009</v>
      </c>
      <c r="C2120">
        <f>IF(COUNTA($B$5:$B2120)&lt;=A$1,AVERAGE($B$5:$B2120),A$2*($B2120-$C2119)+$C2119)</f>
        <v>8.3849868064851876</v>
      </c>
      <c r="D2120">
        <f>IF(COUNTA($B$5:$B2120)&lt;=B$1,AVERAGE($B$5:$B2120),B$2*($B2120-$D2119)+$D2119)</f>
        <v>8.3336840617674053</v>
      </c>
      <c r="E2120">
        <f>IF(COUNTA($B$5:$B2120)&lt;=C$1,AVERAGE($B$5:$B2120),C$2*($B2120-$E2119)+$E2119)</f>
        <v>8.1962540375192781</v>
      </c>
      <c r="F2120">
        <f t="shared" si="64"/>
        <v>0.13743002424812722</v>
      </c>
      <c r="G2120">
        <f>IF(COUNTA($F$5:$F2120)&lt;=G$1,AVERAGE($F$5:$F2120),G$2*($F2120-$G2119)+$G2119)</f>
        <v>9.5603706633843002E-2</v>
      </c>
      <c r="H2120">
        <f t="shared" si="65"/>
        <v>4.1826317614284222E-2</v>
      </c>
    </row>
    <row r="2121" spans="1:8">
      <c r="A2121" s="3">
        <v>43719</v>
      </c>
      <c r="B2121" s="1">
        <v>8.5</v>
      </c>
      <c r="C2121">
        <f>IF(COUNTA($B$5:$B2121)&lt;=A$1,AVERAGE($B$5:$B2121),A$2*($B2121-$C2120)+$C2120)</f>
        <v>8.4079894451881501</v>
      </c>
      <c r="D2121">
        <f>IF(COUNTA($B$5:$B2121)&lt;=B$1,AVERAGE($B$5:$B2121),B$2*($B2121-$D2120)+$D2120)</f>
        <v>8.3586314525022942</v>
      </c>
      <c r="E2121">
        <f>IF(COUNTA($B$5:$B2121)&lt;=C$1,AVERAGE($B$5:$B2121),C$2*($B2121-$E2120)+$E2120)</f>
        <v>8.2175162548929279</v>
      </c>
      <c r="F2121">
        <f t="shared" si="64"/>
        <v>0.14111519760936631</v>
      </c>
      <c r="G2121">
        <f>IF(COUNTA($F$5:$F2121)&lt;=G$1,AVERAGE($F$5:$F2121),G$2*($F2121-$G2120)+$G2120)</f>
        <v>0.10470600482894767</v>
      </c>
      <c r="H2121">
        <f t="shared" si="65"/>
        <v>3.6409192780418639E-2</v>
      </c>
    </row>
    <row r="2122" spans="1:8">
      <c r="A2122" s="3">
        <v>43720</v>
      </c>
      <c r="B2122" s="1">
        <v>8.49</v>
      </c>
      <c r="C2122">
        <f>IF(COUNTA($B$5:$B2122)&lt;=A$1,AVERAGE($B$5:$B2122),A$2*($B2122-$C2121)+$C2121)</f>
        <v>8.4243915561505194</v>
      </c>
      <c r="D2122">
        <f>IF(COUNTA($B$5:$B2122)&lt;=B$1,AVERAGE($B$5:$B2122),B$2*($B2122-$D2121)+$D2121)</f>
        <v>8.3783367346269504</v>
      </c>
      <c r="E2122">
        <f>IF(COUNTA($B$5:$B2122)&lt;=C$1,AVERAGE($B$5:$B2122),C$2*($B2122-$E2121)+$E2121)</f>
        <v>8.2365901170504223</v>
      </c>
      <c r="F2122">
        <f t="shared" si="64"/>
        <v>0.14174661757652807</v>
      </c>
      <c r="G2122">
        <f>IF(COUNTA($F$5:$F2122)&lt;=G$1,AVERAGE($F$5:$F2122),G$2*($F2122-$G2121)+$G2121)</f>
        <v>0.11211412737846374</v>
      </c>
      <c r="H2122">
        <f t="shared" si="65"/>
        <v>2.9632490198064326E-2</v>
      </c>
    </row>
    <row r="2123" spans="1:8">
      <c r="A2123" s="3">
        <v>43721</v>
      </c>
      <c r="B2123" s="1">
        <v>8.52</v>
      </c>
      <c r="C2123">
        <f>IF(COUNTA($B$5:$B2123)&lt;=A$1,AVERAGE($B$5:$B2123),A$2*($B2123-$C2122)+$C2122)</f>
        <v>8.4435132449204158</v>
      </c>
      <c r="D2123">
        <f>IF(COUNTA($B$5:$B2123)&lt;=B$1,AVERAGE($B$5:$B2123),B$2*($B2123-$D2122)+$D2122)</f>
        <v>8.3995862244329071</v>
      </c>
      <c r="E2123">
        <f>IF(COUNTA($B$5:$B2123)&lt;=C$1,AVERAGE($B$5:$B2123),C$2*($B2123-$E2122)+$E2122)</f>
        <v>8.2564288088568922</v>
      </c>
      <c r="F2123">
        <f t="shared" si="64"/>
        <v>0.14315741557601491</v>
      </c>
      <c r="G2123">
        <f>IF(COUNTA($F$5:$F2123)&lt;=G$1,AVERAGE($F$5:$F2123),G$2*($F2123-$G2122)+$G2122)</f>
        <v>0.11832278501797397</v>
      </c>
      <c r="H2123">
        <f t="shared" si="65"/>
        <v>2.4834630558040943E-2</v>
      </c>
    </row>
    <row r="2124" spans="1:8">
      <c r="A2124" s="3">
        <v>43722</v>
      </c>
      <c r="B2124" s="1">
        <v>8.49</v>
      </c>
      <c r="C2124">
        <f>IF(COUNTA($B$5:$B2124)&lt;=A$1,AVERAGE($B$5:$B2124),A$2*($B2124-$C2123)+$C2123)</f>
        <v>8.4528105959363327</v>
      </c>
      <c r="D2124">
        <f>IF(COUNTA($B$5:$B2124)&lt;=B$1,AVERAGE($B$5:$B2124),B$2*($B2124-$D2123)+$D2123)</f>
        <v>8.4131482907679711</v>
      </c>
      <c r="E2124">
        <f>IF(COUNTA($B$5:$B2124)&lt;=C$1,AVERAGE($B$5:$B2124),C$2*($B2124-$E2123)+$E2123)</f>
        <v>8.2727787922369096</v>
      </c>
      <c r="F2124">
        <f t="shared" si="64"/>
        <v>0.14036949853106151</v>
      </c>
      <c r="G2124">
        <f>IF(COUNTA($F$5:$F2124)&lt;=G$1,AVERAGE($F$5:$F2124),G$2*($F2124-$G2123)+$G2123)</f>
        <v>0.12273212772059147</v>
      </c>
      <c r="H2124">
        <f t="shared" si="65"/>
        <v>1.7637370810470038E-2</v>
      </c>
    </row>
    <row r="2125" spans="1:8">
      <c r="A2125" s="3">
        <v>43725</v>
      </c>
      <c r="B2125" s="1">
        <v>8.52</v>
      </c>
      <c r="C2125">
        <f>IF(COUNTA($B$5:$B2125)&lt;=A$1,AVERAGE($B$5:$B2125),A$2*($B2125-$C2124)+$C2124)</f>
        <v>8.4662484767490653</v>
      </c>
      <c r="D2125">
        <f>IF(COUNTA($B$5:$B2125)&lt;=B$1,AVERAGE($B$5:$B2125),B$2*($B2125-$D2124)+$D2124)</f>
        <v>8.4291760471527759</v>
      </c>
      <c r="E2125">
        <f>IF(COUNTA($B$5:$B2125)&lt;=C$1,AVERAGE($B$5:$B2125),C$2*($B2125-$E2124)+$E2124)</f>
        <v>8.2900842767803251</v>
      </c>
      <c r="F2125">
        <f t="shared" si="64"/>
        <v>0.1390917703724508</v>
      </c>
      <c r="G2125">
        <f>IF(COUNTA($F$5:$F2125)&lt;=G$1,AVERAGE($F$5:$F2125),G$2*($F2125-$G2124)+$G2124)</f>
        <v>0.12600405625096334</v>
      </c>
      <c r="H2125">
        <f t="shared" si="65"/>
        <v>1.3087714121487459E-2</v>
      </c>
    </row>
    <row r="2126" spans="1:8">
      <c r="A2126" s="3">
        <v>43726</v>
      </c>
      <c r="B2126" s="1">
        <v>8.56</v>
      </c>
      <c r="C2126">
        <f>IF(COUNTA($B$5:$B2126)&lt;=A$1,AVERAGE($B$5:$B2126),A$2*($B2126-$C2125)+$C2125)</f>
        <v>8.484998781399252</v>
      </c>
      <c r="D2126">
        <f>IF(COUNTA($B$5:$B2126)&lt;=B$1,AVERAGE($B$5:$B2126),B$2*($B2126-$D2125)+$D2125)</f>
        <v>8.4487996400798604</v>
      </c>
      <c r="E2126">
        <f>IF(COUNTA($B$5:$B2126)&lt;=C$1,AVERAGE($B$5:$B2126),C$2*($B2126-$E2125)+$E2125)</f>
        <v>8.3089783774057029</v>
      </c>
      <c r="F2126">
        <f t="shared" si="64"/>
        <v>0.13982126267415751</v>
      </c>
      <c r="G2126">
        <f>IF(COUNTA($F$5:$F2126)&lt;=G$1,AVERAGE($F$5:$F2126),G$2*($F2126-$G2125)+$G2125)</f>
        <v>0.12876749753560218</v>
      </c>
      <c r="H2126">
        <f t="shared" si="65"/>
        <v>1.1053765138555327E-2</v>
      </c>
    </row>
    <row r="2127" spans="1:8">
      <c r="A2127" s="3">
        <v>43727</v>
      </c>
      <c r="B2127" s="1">
        <v>8.5300000000000011</v>
      </c>
      <c r="C2127">
        <f>IF(COUNTA($B$5:$B2127)&lt;=A$1,AVERAGE($B$5:$B2127),A$2*($B2127-$C2126)+$C2126)</f>
        <v>8.4939990251194022</v>
      </c>
      <c r="D2127">
        <f>IF(COUNTA($B$5:$B2127)&lt;=B$1,AVERAGE($B$5:$B2127),B$2*($B2127-$D2126)+$D2126)</f>
        <v>8.4609796940678823</v>
      </c>
      <c r="E2127">
        <f>IF(COUNTA($B$5:$B2127)&lt;=C$1,AVERAGE($B$5:$B2127),C$2*($B2127-$E2126)+$E2126)</f>
        <v>8.324449890987303</v>
      </c>
      <c r="F2127">
        <f t="shared" si="64"/>
        <v>0.13652980308057927</v>
      </c>
      <c r="G2127">
        <f>IF(COUNTA($F$5:$F2127)&lt;=G$1,AVERAGE($F$5:$F2127),G$2*($F2127-$G2126)+$G2126)</f>
        <v>0.13031995864459761</v>
      </c>
      <c r="H2127">
        <f t="shared" si="65"/>
        <v>6.2098444359816596E-3</v>
      </c>
    </row>
    <row r="2128" spans="1:8">
      <c r="A2128" s="3">
        <v>43728</v>
      </c>
      <c r="B2128" s="1">
        <v>8.42</v>
      </c>
      <c r="C2128">
        <f>IF(COUNTA($B$5:$B2128)&lt;=A$1,AVERAGE($B$5:$B2128),A$2*($B2128-$C2127)+$C2127)</f>
        <v>8.4791992200955217</v>
      </c>
      <c r="D2128">
        <f>IF(COUNTA($B$5:$B2128)&lt;=B$1,AVERAGE($B$5:$B2128),B$2*($B2128-$D2127)+$D2127)</f>
        <v>8.4548327399577001</v>
      </c>
      <c r="E2128">
        <f>IF(COUNTA($B$5:$B2128)&lt;=C$1,AVERAGE($B$5:$B2128),C$2*($B2128-$E2127)+$E2127)</f>
        <v>8.3311383986181919</v>
      </c>
      <c r="F2128">
        <f t="shared" si="64"/>
        <v>0.12369434133950818</v>
      </c>
      <c r="G2128">
        <f>IF(COUNTA($F$5:$F2128)&lt;=G$1,AVERAGE($F$5:$F2128),G$2*($F2128-$G2127)+$G2127)</f>
        <v>0.12899483518357974</v>
      </c>
      <c r="H2128">
        <f t="shared" si="65"/>
        <v>-5.3004938440715521E-3</v>
      </c>
    </row>
    <row r="2129" spans="1:8">
      <c r="A2129" s="3">
        <v>43729</v>
      </c>
      <c r="B2129" s="1">
        <v>8.42</v>
      </c>
      <c r="C2129">
        <f>IF(COUNTA($B$5:$B2129)&lt;=A$1,AVERAGE($B$5:$B2129),A$2*($B2129-$C2128)+$C2128)</f>
        <v>8.4673593760764181</v>
      </c>
      <c r="D2129">
        <f>IF(COUNTA($B$5:$B2129)&lt;=B$1,AVERAGE($B$5:$B2129),B$2*($B2129-$D2128)+$D2128)</f>
        <v>8.4496078289640444</v>
      </c>
      <c r="E2129">
        <f>IF(COUNTA($B$5:$B2129)&lt;=C$1,AVERAGE($B$5:$B2129),C$2*($B2129-$E2128)+$E2128)</f>
        <v>8.3373587107149181</v>
      </c>
      <c r="F2129">
        <f t="shared" ref="F2129:F2176" si="66">D2129-E2129</f>
        <v>0.11224911824912631</v>
      </c>
      <c r="G2129">
        <f>IF(COUNTA($F$5:$F2129)&lt;=G$1,AVERAGE($F$5:$F2129),G$2*($F2129-$G2128)+$G2128)</f>
        <v>0.12564569179668905</v>
      </c>
      <c r="H2129">
        <f t="shared" ref="H2129:H2176" si="67">F2129-G2129</f>
        <v>-1.339657354756274E-2</v>
      </c>
    </row>
    <row r="2130" spans="1:8">
      <c r="A2130" s="3">
        <v>43732</v>
      </c>
      <c r="B2130" s="1">
        <v>8.42</v>
      </c>
      <c r="C2130">
        <f>IF(COUNTA($B$5:$B2130)&lt;=A$1,AVERAGE($B$5:$B2130),A$2*($B2130-$C2129)+$C2129)</f>
        <v>8.4578875008611352</v>
      </c>
      <c r="D2130">
        <f>IF(COUNTA($B$5:$B2130)&lt;=B$1,AVERAGE($B$5:$B2130),B$2*($B2130-$D2129)+$D2129)</f>
        <v>8.4451666546194382</v>
      </c>
      <c r="E2130">
        <f>IF(COUNTA($B$5:$B2130)&lt;=C$1,AVERAGE($B$5:$B2130),C$2*($B2130-$E2129)+$E2129)</f>
        <v>8.3431436009648738</v>
      </c>
      <c r="F2130">
        <f t="shared" si="66"/>
        <v>0.10202305365456432</v>
      </c>
      <c r="G2130">
        <f>IF(COUNTA($F$5:$F2130)&lt;=G$1,AVERAGE($F$5:$F2130),G$2*($F2130-$G2129)+$G2129)</f>
        <v>0.12092116416826411</v>
      </c>
      <c r="H2130">
        <f t="shared" si="67"/>
        <v>-1.8898110513699787E-2</v>
      </c>
    </row>
    <row r="2131" spans="1:8">
      <c r="A2131" s="3">
        <v>43733</v>
      </c>
      <c r="B2131" s="1">
        <v>8.5</v>
      </c>
      <c r="C2131">
        <f>IF(COUNTA($B$5:$B2131)&lt;=A$1,AVERAGE($B$5:$B2131),A$2*($B2131-$C2130)+$C2130)</f>
        <v>8.4663100006889085</v>
      </c>
      <c r="D2131">
        <f>IF(COUNTA($B$5:$B2131)&lt;=B$1,AVERAGE($B$5:$B2131),B$2*($B2131-$D2130)+$D2130)</f>
        <v>8.4533916564265219</v>
      </c>
      <c r="E2131">
        <f>IF(COUNTA($B$5:$B2131)&lt;=C$1,AVERAGE($B$5:$B2131),C$2*($B2131-$E2130)+$E2130)</f>
        <v>8.3541235488973324</v>
      </c>
      <c r="F2131">
        <f t="shared" si="66"/>
        <v>9.9268107529189464E-2</v>
      </c>
      <c r="G2131">
        <f>IF(COUNTA($F$5:$F2131)&lt;=G$1,AVERAGE($F$5:$F2131),G$2*($F2131-$G2130)+$G2130)</f>
        <v>0.11659055284044918</v>
      </c>
      <c r="H2131">
        <f t="shared" si="67"/>
        <v>-1.7322445311259718E-2</v>
      </c>
    </row>
    <row r="2132" spans="1:8">
      <c r="A2132" s="3">
        <v>43735</v>
      </c>
      <c r="B2132" s="1">
        <v>8.52</v>
      </c>
      <c r="C2132">
        <f>IF(COUNTA($B$5:$B2132)&lt;=A$1,AVERAGE($B$5:$B2132),A$2*($B2132-$C2131)+$C2131)</f>
        <v>8.4770480005511271</v>
      </c>
      <c r="D2132">
        <f>IF(COUNTA($B$5:$B2132)&lt;=B$1,AVERAGE($B$5:$B2132),B$2*($B2132-$D2131)+$D2131)</f>
        <v>8.4633829079625436</v>
      </c>
      <c r="E2132">
        <f>IF(COUNTA($B$5:$B2132)&lt;=C$1,AVERAGE($B$5:$B2132),C$2*($B2132-$E2131)+$E2131)</f>
        <v>8.3657349004745196</v>
      </c>
      <c r="F2132">
        <f t="shared" si="66"/>
        <v>9.7648007488023936E-2</v>
      </c>
      <c r="G2132">
        <f>IF(COUNTA($F$5:$F2132)&lt;=G$1,AVERAGE($F$5:$F2132),G$2*($F2132-$G2131)+$G2131)</f>
        <v>0.11280204376996414</v>
      </c>
      <c r="H2132">
        <f t="shared" si="67"/>
        <v>-1.5154036281940203E-2</v>
      </c>
    </row>
    <row r="2133" spans="1:8">
      <c r="A2133" s="3">
        <v>43736</v>
      </c>
      <c r="B2133" s="1">
        <v>8.51</v>
      </c>
      <c r="C2133">
        <f>IF(COUNTA($B$5:$B2133)&lt;=A$1,AVERAGE($B$5:$B2133),A$2*($B2133-$C2132)+$C2132)</f>
        <v>8.4836384004409009</v>
      </c>
      <c r="D2133">
        <f>IF(COUNTA($B$5:$B2133)&lt;=B$1,AVERAGE($B$5:$B2133),B$2*($B2133-$D2132)+$D2132)</f>
        <v>8.4703754717681612</v>
      </c>
      <c r="E2133">
        <f>IF(COUNTA($B$5:$B2133)&lt;=C$1,AVERAGE($B$5:$B2133),C$2*($B2133-$E2132)+$E2132)</f>
        <v>8.3758334574413027</v>
      </c>
      <c r="F2133">
        <f t="shared" si="66"/>
        <v>9.4542014326858492E-2</v>
      </c>
      <c r="G2133">
        <f>IF(COUNTA($F$5:$F2133)&lt;=G$1,AVERAGE($F$5:$F2133),G$2*($F2133-$G2132)+$G2132)</f>
        <v>0.109150037881343</v>
      </c>
      <c r="H2133">
        <f t="shared" si="67"/>
        <v>-1.4608023554484512E-2</v>
      </c>
    </row>
    <row r="2134" spans="1:8">
      <c r="A2134" s="3">
        <v>43739</v>
      </c>
      <c r="B2134" s="1">
        <v>8.4700000000000006</v>
      </c>
      <c r="C2134">
        <f>IF(COUNTA($B$5:$B2134)&lt;=A$1,AVERAGE($B$5:$B2134),A$2*($B2134-$C2133)+$C2133)</f>
        <v>8.4809107203527212</v>
      </c>
      <c r="D2134">
        <f>IF(COUNTA($B$5:$B2134)&lt;=B$1,AVERAGE($B$5:$B2134),B$2*($B2134-$D2133)+$D2133)</f>
        <v>8.4703191510029363</v>
      </c>
      <c r="E2134">
        <f>IF(COUNTA($B$5:$B2134)&lt;=C$1,AVERAGE($B$5:$B2134),C$2*($B2134-$E2133)+$E2133)</f>
        <v>8.3824251154204124</v>
      </c>
      <c r="F2134">
        <f t="shared" si="66"/>
        <v>8.7894035582523955E-2</v>
      </c>
      <c r="G2134">
        <f>IF(COUNTA($F$5:$F2134)&lt;=G$1,AVERAGE($F$5:$F2134),G$2*($F2134-$G2133)+$G2133)</f>
        <v>0.1048988374215792</v>
      </c>
      <c r="H2134">
        <f t="shared" si="67"/>
        <v>-1.7004801839055242E-2</v>
      </c>
    </row>
    <row r="2135" spans="1:8">
      <c r="A2135" s="3">
        <v>43740</v>
      </c>
      <c r="B2135" s="1">
        <v>8.42</v>
      </c>
      <c r="C2135">
        <f>IF(COUNTA($B$5:$B2135)&lt;=A$1,AVERAGE($B$5:$B2135),A$2*($B2135-$C2134)+$C2134)</f>
        <v>8.4687285762821762</v>
      </c>
      <c r="D2135">
        <f>IF(COUNTA($B$5:$B2135)&lt;=B$1,AVERAGE($B$5:$B2135),B$2*($B2135-$D2134)+$D2134)</f>
        <v>8.4627712783524967</v>
      </c>
      <c r="E2135">
        <f>IF(COUNTA($B$5:$B2135)&lt;=C$1,AVERAGE($B$5:$B2135),C$2*($B2135-$E2134)+$E2134)</f>
        <v>8.385055357340983</v>
      </c>
      <c r="F2135">
        <f t="shared" si="66"/>
        <v>7.77159210115137E-2</v>
      </c>
      <c r="G2135">
        <f>IF(COUNTA($F$5:$F2135)&lt;=G$1,AVERAGE($F$5:$F2135),G$2*($F2135-$G2134)+$G2134)</f>
        <v>9.9462254139566095E-2</v>
      </c>
      <c r="H2135">
        <f t="shared" si="67"/>
        <v>-2.1746333128052395E-2</v>
      </c>
    </row>
    <row r="2136" spans="1:8">
      <c r="A2136" s="3">
        <v>43741</v>
      </c>
      <c r="B2136" s="1">
        <v>8.42</v>
      </c>
      <c r="C2136">
        <f>IF(COUNTA($B$5:$B2136)&lt;=A$1,AVERAGE($B$5:$B2136),A$2*($B2136-$C2135)+$C2135)</f>
        <v>8.4589828610257403</v>
      </c>
      <c r="D2136">
        <f>IF(COUNTA($B$5:$B2136)&lt;=B$1,AVERAGE($B$5:$B2136),B$2*($B2136-$D2135)+$D2135)</f>
        <v>8.4563555865996225</v>
      </c>
      <c r="E2136">
        <f>IF(COUNTA($B$5:$B2136)&lt;=C$1,AVERAGE($B$5:$B2136),C$2*($B2136-$E2135)+$E2135)</f>
        <v>8.3875014823271137</v>
      </c>
      <c r="F2136">
        <f t="shared" si="66"/>
        <v>6.885410427250882E-2</v>
      </c>
      <c r="G2136">
        <f>IF(COUNTA($F$5:$F2136)&lt;=G$1,AVERAGE($F$5:$F2136),G$2*($F2136-$G2135)+$G2135)</f>
        <v>9.3340624166154643E-2</v>
      </c>
      <c r="H2136">
        <f t="shared" si="67"/>
        <v>-2.4486519893645822E-2</v>
      </c>
    </row>
    <row r="2137" spans="1:8">
      <c r="A2137" s="3">
        <v>43742</v>
      </c>
      <c r="B2137" s="1">
        <v>8.42</v>
      </c>
      <c r="C2137">
        <f>IF(COUNTA($B$5:$B2137)&lt;=A$1,AVERAGE($B$5:$B2137),A$2*($B2137-$C2136)+$C2136)</f>
        <v>8.4511862888205922</v>
      </c>
      <c r="D2137">
        <f>IF(COUNTA($B$5:$B2137)&lt;=B$1,AVERAGE($B$5:$B2137),B$2*($B2137-$D2136)+$D2136)</f>
        <v>8.4509022486096796</v>
      </c>
      <c r="E2137">
        <f>IF(COUNTA($B$5:$B2137)&lt;=C$1,AVERAGE($B$5:$B2137),C$2*($B2137-$E2136)+$E2136)</f>
        <v>8.3897763785642159</v>
      </c>
      <c r="F2137">
        <f t="shared" si="66"/>
        <v>6.112587004546377E-2</v>
      </c>
      <c r="G2137">
        <f>IF(COUNTA($F$5:$F2137)&lt;=G$1,AVERAGE($F$5:$F2137),G$2*($F2137-$G2136)+$G2136)</f>
        <v>8.6897673342016465E-2</v>
      </c>
      <c r="H2137">
        <f t="shared" si="67"/>
        <v>-2.5771803296552695E-2</v>
      </c>
    </row>
    <row r="2138" spans="1:8">
      <c r="A2138" s="3">
        <v>43743</v>
      </c>
      <c r="B2138" s="1">
        <v>8.57</v>
      </c>
      <c r="C2138">
        <f>IF(COUNTA($B$5:$B2138)&lt;=A$1,AVERAGE($B$5:$B2138),A$2*($B2138-$C2137)+$C2137)</f>
        <v>8.4749490310564735</v>
      </c>
      <c r="D2138">
        <f>IF(COUNTA($B$5:$B2138)&lt;=B$1,AVERAGE($B$5:$B2138),B$2*($B2138-$D2137)+$D2137)</f>
        <v>8.4687669113182285</v>
      </c>
      <c r="E2138">
        <f>IF(COUNTA($B$5:$B2138)&lt;=C$1,AVERAGE($B$5:$B2138),C$2*($B2138-$E2137)+$E2137)</f>
        <v>8.4023920320647214</v>
      </c>
      <c r="F2138">
        <f t="shared" si="66"/>
        <v>6.6374879253507046E-2</v>
      </c>
      <c r="G2138">
        <f>IF(COUNTA($F$5:$F2138)&lt;=G$1,AVERAGE($F$5:$F2138),G$2*($F2138-$G2137)+$G2137)</f>
        <v>8.2793114524314579E-2</v>
      </c>
      <c r="H2138">
        <f t="shared" si="67"/>
        <v>-1.6418235270807532E-2</v>
      </c>
    </row>
    <row r="2139" spans="1:8">
      <c r="A2139" s="3">
        <v>43747</v>
      </c>
      <c r="B2139" s="1">
        <v>8.52</v>
      </c>
      <c r="C2139">
        <f>IF(COUNTA($B$5:$B2139)&lt;=A$1,AVERAGE($B$5:$B2139),A$2*($B2139-$C2138)+$C2138)</f>
        <v>8.4839592248451794</v>
      </c>
      <c r="D2139">
        <f>IF(COUNTA($B$5:$B2139)&lt;=B$1,AVERAGE($B$5:$B2139),B$2*($B2139-$D2138)+$D2138)</f>
        <v>8.4764518746204942</v>
      </c>
      <c r="E2139">
        <f>IF(COUNTA($B$5:$B2139)&lt;=C$1,AVERAGE($B$5:$B2139),C$2*($B2139-$E2138)+$E2138)</f>
        <v>8.4106245898201912</v>
      </c>
      <c r="F2139">
        <f t="shared" si="66"/>
        <v>6.5827284800302976E-2</v>
      </c>
      <c r="G2139">
        <f>IF(COUNTA($F$5:$F2139)&lt;=G$1,AVERAGE($F$5:$F2139),G$2*($F2139-$G2138)+$G2138)</f>
        <v>7.9399948579512256E-2</v>
      </c>
      <c r="H2139">
        <f t="shared" si="67"/>
        <v>-1.3572663779209279E-2</v>
      </c>
    </row>
    <row r="2140" spans="1:8">
      <c r="A2140" s="3">
        <v>43748</v>
      </c>
      <c r="B2140" s="1">
        <v>8.42</v>
      </c>
      <c r="C2140">
        <f>IF(COUNTA($B$5:$B2140)&lt;=A$1,AVERAGE($B$5:$B2140),A$2*($B2140-$C2139)+$C2139)</f>
        <v>8.4711673798761442</v>
      </c>
      <c r="D2140">
        <f>IF(COUNTA($B$5:$B2140)&lt;=B$1,AVERAGE($B$5:$B2140),B$2*($B2140-$D2139)+$D2139)</f>
        <v>8.46798409342742</v>
      </c>
      <c r="E2140">
        <f>IF(COUNTA($B$5:$B2140)&lt;=C$1,AVERAGE($B$5:$B2140),C$2*($B2140-$E2139)+$E2139)</f>
        <v>8.4112808685327778</v>
      </c>
      <c r="F2140">
        <f t="shared" si="66"/>
        <v>5.670322489464219E-2</v>
      </c>
      <c r="G2140">
        <f>IF(COUNTA($F$5:$F2140)&lt;=G$1,AVERAGE($F$5:$F2140),G$2*($F2140-$G2139)+$G2139)</f>
        <v>7.4860603842538245E-2</v>
      </c>
      <c r="H2140">
        <f t="shared" si="67"/>
        <v>-1.8157378947896055E-2</v>
      </c>
    </row>
    <row r="2141" spans="1:8">
      <c r="A2141" s="3">
        <v>43749</v>
      </c>
      <c r="B2141" s="1">
        <v>8.51</v>
      </c>
      <c r="C2141">
        <f>IF(COUNTA($B$5:$B2141)&lt;=A$1,AVERAGE($B$5:$B2141),A$2*($B2141-$C2140)+$C2140)</f>
        <v>8.4789339039009146</v>
      </c>
      <c r="D2141">
        <f>IF(COUNTA($B$5:$B2141)&lt;=B$1,AVERAGE($B$5:$B2141),B$2*($B2141-$D2140)+$D2140)</f>
        <v>8.4742864794133066</v>
      </c>
      <c r="E2141">
        <f>IF(COUNTA($B$5:$B2141)&lt;=C$1,AVERAGE($B$5:$B2141),C$2*($B2141-$E2140)+$E2140)</f>
        <v>8.4181912077354841</v>
      </c>
      <c r="F2141">
        <f t="shared" si="66"/>
        <v>5.6095271677822467E-2</v>
      </c>
      <c r="G2141">
        <f>IF(COUNTA($F$5:$F2141)&lt;=G$1,AVERAGE($F$5:$F2141),G$2*($F2141-$G2140)+$G2140)</f>
        <v>7.1107537409595092E-2</v>
      </c>
      <c r="H2141">
        <f t="shared" si="67"/>
        <v>-1.5012265731772625E-2</v>
      </c>
    </row>
    <row r="2142" spans="1:8">
      <c r="A2142" s="3">
        <v>43750</v>
      </c>
      <c r="B2142" s="1">
        <v>8.49</v>
      </c>
      <c r="C2142">
        <f>IF(COUNTA($B$5:$B2142)&lt;=A$1,AVERAGE($B$5:$B2142),A$2*($B2142-$C2141)+$C2141)</f>
        <v>8.4811471231207314</v>
      </c>
      <c r="D2142">
        <f>IF(COUNTA($B$5:$B2142)&lt;=B$1,AVERAGE($B$5:$B2142),B$2*($B2142-$D2141)+$D2141)</f>
        <v>8.4766435075013113</v>
      </c>
      <c r="E2142">
        <f>IF(COUNTA($B$5:$B2142)&lt;=C$1,AVERAGE($B$5:$B2142),C$2*($B2142-$E2141)+$E2141)</f>
        <v>8.4232178231940011</v>
      </c>
      <c r="F2142">
        <f t="shared" si="66"/>
        <v>5.3425684307310206E-2</v>
      </c>
      <c r="G2142">
        <f>IF(COUNTA($F$5:$F2142)&lt;=G$1,AVERAGE($F$5:$F2142),G$2*($F2142-$G2141)+$G2141)</f>
        <v>6.7571166789138118E-2</v>
      </c>
      <c r="H2142">
        <f t="shared" si="67"/>
        <v>-1.4145482481827912E-2</v>
      </c>
    </row>
    <row r="2143" spans="1:8">
      <c r="A2143" s="3">
        <v>43753</v>
      </c>
      <c r="B2143" s="1">
        <v>8.42</v>
      </c>
      <c r="C2143">
        <f>IF(COUNTA($B$5:$B2143)&lt;=A$1,AVERAGE($B$5:$B2143),A$2*($B2143-$C2142)+$C2142)</f>
        <v>8.4689176984965844</v>
      </c>
      <c r="D2143">
        <f>IF(COUNTA($B$5:$B2143)&lt;=B$1,AVERAGE($B$5:$B2143),B$2*($B2143-$D2142)+$D2142)</f>
        <v>8.4681469813761154</v>
      </c>
      <c r="E2143">
        <f>IF(COUNTA($B$5:$B2143)&lt;=C$1,AVERAGE($B$5:$B2143),C$2*($B2143-$E2142)+$E2142)</f>
        <v>8.4229925755704205</v>
      </c>
      <c r="F2143">
        <f t="shared" si="66"/>
        <v>4.5154405805694964E-2</v>
      </c>
      <c r="G2143">
        <f>IF(COUNTA($F$5:$F2143)&lt;=G$1,AVERAGE($F$5:$F2143),G$2*($F2143-$G2142)+$G2142)</f>
        <v>6.3087814592449484E-2</v>
      </c>
      <c r="H2143">
        <f t="shared" si="67"/>
        <v>-1.7933408786754521E-2</v>
      </c>
    </row>
    <row r="2144" spans="1:8">
      <c r="A2144" s="3">
        <v>43754</v>
      </c>
      <c r="B2144" s="1">
        <v>8.42</v>
      </c>
      <c r="C2144">
        <f>IF(COUNTA($B$5:$B2144)&lt;=A$1,AVERAGE($B$5:$B2144),A$2*($B2144-$C2143)+$C2143)</f>
        <v>8.4591341587972675</v>
      </c>
      <c r="D2144">
        <f>IF(COUNTA($B$5:$B2144)&lt;=B$1,AVERAGE($B$5:$B2144),B$2*($B2144-$D2143)+$D2143)</f>
        <v>8.4609249341696984</v>
      </c>
      <c r="E2144">
        <f>IF(COUNTA($B$5:$B2144)&lt;=C$1,AVERAGE($B$5:$B2144),C$2*($B2144-$E2143)+$E2143)</f>
        <v>8.4227830952804918</v>
      </c>
      <c r="F2144">
        <f t="shared" si="66"/>
        <v>3.8141838889206525E-2</v>
      </c>
      <c r="G2144">
        <f>IF(COUNTA($F$5:$F2144)&lt;=G$1,AVERAGE($F$5:$F2144),G$2*($F2144-$G2143)+$G2143)</f>
        <v>5.8098619451800892E-2</v>
      </c>
      <c r="H2144">
        <f t="shared" si="67"/>
        <v>-1.9956780562594367E-2</v>
      </c>
    </row>
    <row r="2145" spans="1:8">
      <c r="A2145" s="3">
        <v>43756</v>
      </c>
      <c r="B2145" s="1">
        <v>8.42</v>
      </c>
      <c r="C2145">
        <f>IF(COUNTA($B$5:$B2145)&lt;=A$1,AVERAGE($B$5:$B2145),A$2*($B2145-$C2144)+$C2144)</f>
        <v>8.4513073270378136</v>
      </c>
      <c r="D2145">
        <f>IF(COUNTA($B$5:$B2145)&lt;=B$1,AVERAGE($B$5:$B2145),B$2*($B2145-$D2144)+$D2144)</f>
        <v>8.4547861940442441</v>
      </c>
      <c r="E2145">
        <f>IF(COUNTA($B$5:$B2145)&lt;=C$1,AVERAGE($B$5:$B2145),C$2*($B2145-$E2144)+$E2144)</f>
        <v>8.4225882786108581</v>
      </c>
      <c r="F2145">
        <f t="shared" si="66"/>
        <v>3.2197915433386015E-2</v>
      </c>
      <c r="G2145">
        <f>IF(COUNTA($F$5:$F2145)&lt;=G$1,AVERAGE($F$5:$F2145),G$2*($F2145-$G2144)+$G2144)</f>
        <v>5.2918478648117918E-2</v>
      </c>
      <c r="H2145">
        <f t="shared" si="67"/>
        <v>-2.0720563214731903E-2</v>
      </c>
    </row>
    <row r="2146" spans="1:8">
      <c r="A2146" s="3">
        <v>43757</v>
      </c>
      <c r="B2146" s="1">
        <v>8.32</v>
      </c>
      <c r="C2146">
        <f>IF(COUNTA($B$5:$B2146)&lt;=A$1,AVERAGE($B$5:$B2146),A$2*($B2146-$C2145)+$C2145)</f>
        <v>8.4250458616302506</v>
      </c>
      <c r="D2146">
        <f>IF(COUNTA($B$5:$B2146)&lt;=B$1,AVERAGE($B$5:$B2146),B$2*($B2146-$D2145)+$D2145)</f>
        <v>8.4345682649376084</v>
      </c>
      <c r="E2146">
        <f>IF(COUNTA($B$5:$B2146)&lt;=C$1,AVERAGE($B$5:$B2146),C$2*($B2146-$E2145)+$E2145)</f>
        <v>8.4154070991080978</v>
      </c>
      <c r="F2146">
        <f t="shared" si="66"/>
        <v>1.9161165829510551E-2</v>
      </c>
      <c r="G2146">
        <f>IF(COUNTA($F$5:$F2146)&lt;=G$1,AVERAGE($F$5:$F2146),G$2*($F2146-$G2145)+$G2145)</f>
        <v>4.6167016084396446E-2</v>
      </c>
      <c r="H2146">
        <f t="shared" si="67"/>
        <v>-2.7005850254885895E-2</v>
      </c>
    </row>
    <row r="2147" spans="1:8">
      <c r="A2147" s="3">
        <v>43760</v>
      </c>
      <c r="B2147" s="1">
        <v>8.51</v>
      </c>
      <c r="C2147">
        <f>IF(COUNTA($B$5:$B2147)&lt;=A$1,AVERAGE($B$5:$B2147),A$2*($B2147-$C2146)+$C2146)</f>
        <v>8.4420366893042011</v>
      </c>
      <c r="D2147">
        <f>IF(COUNTA($B$5:$B2147)&lt;=B$1,AVERAGE($B$5:$B2147),B$2*($B2147-$D2146)+$D2146)</f>
        <v>8.4458830251969665</v>
      </c>
      <c r="E2147">
        <f>IF(COUNTA($B$5:$B2147)&lt;=C$1,AVERAGE($B$5:$B2147),C$2*($B2147-$E2146)+$E2146)</f>
        <v>8.4220286021705313</v>
      </c>
      <c r="F2147">
        <f t="shared" si="66"/>
        <v>2.3854423026435256E-2</v>
      </c>
      <c r="G2147">
        <f>IF(COUNTA($F$5:$F2147)&lt;=G$1,AVERAGE($F$5:$F2147),G$2*($F2147-$G2146)+$G2146)</f>
        <v>4.1704497472804206E-2</v>
      </c>
      <c r="H2147">
        <f t="shared" si="67"/>
        <v>-1.7850074446368949E-2</v>
      </c>
    </row>
    <row r="2148" spans="1:8">
      <c r="A2148" s="3">
        <v>43761</v>
      </c>
      <c r="B2148" s="1">
        <v>8.42</v>
      </c>
      <c r="C2148">
        <f>IF(COUNTA($B$5:$B2148)&lt;=A$1,AVERAGE($B$5:$B2148),A$2*($B2148-$C2147)+$C2147)</f>
        <v>8.4376293514433609</v>
      </c>
      <c r="D2148">
        <f>IF(COUNTA($B$5:$B2148)&lt;=B$1,AVERAGE($B$5:$B2148),B$2*($B2148-$D2147)+$D2147)</f>
        <v>8.442000571417422</v>
      </c>
      <c r="E2148">
        <f>IF(COUNTA($B$5:$B2148)&lt;=C$1,AVERAGE($B$5:$B2148),C$2*($B2148-$E2147)+$E2147)</f>
        <v>8.4218866000185937</v>
      </c>
      <c r="F2148">
        <f t="shared" si="66"/>
        <v>2.0113971398828312E-2</v>
      </c>
      <c r="G2148">
        <f>IF(COUNTA($F$5:$F2148)&lt;=G$1,AVERAGE($F$5:$F2148),G$2*($F2148-$G2147)+$G2147)</f>
        <v>3.7386392258009028E-2</v>
      </c>
      <c r="H2148">
        <f t="shared" si="67"/>
        <v>-1.7272420859180716E-2</v>
      </c>
    </row>
    <row r="2149" spans="1:8">
      <c r="A2149" s="3">
        <v>43762</v>
      </c>
      <c r="B2149" s="1">
        <v>8.42</v>
      </c>
      <c r="C2149">
        <f>IF(COUNTA($B$5:$B2149)&lt;=A$1,AVERAGE($B$5:$B2149),A$2*($B2149-$C2148)+$C2148)</f>
        <v>8.434103481154688</v>
      </c>
      <c r="D2149">
        <f>IF(COUNTA($B$5:$B2149)&lt;=B$1,AVERAGE($B$5:$B2149),B$2*($B2149-$D2148)+$D2148)</f>
        <v>8.4387004857048087</v>
      </c>
      <c r="E2149">
        <f>IF(COUNTA($B$5:$B2149)&lt;=C$1,AVERAGE($B$5:$B2149),C$2*($B2149-$E2148)+$E2148)</f>
        <v>8.4217545380172929</v>
      </c>
      <c r="F2149">
        <f t="shared" si="66"/>
        <v>1.6945947687515783E-2</v>
      </c>
      <c r="G2149">
        <f>IF(COUNTA($F$5:$F2149)&lt;=G$1,AVERAGE($F$5:$F2149),G$2*($F2149-$G2148)+$G2148)</f>
        <v>3.3298303343910381E-2</v>
      </c>
      <c r="H2149">
        <f t="shared" si="67"/>
        <v>-1.6352355656394597E-2</v>
      </c>
    </row>
    <row r="2150" spans="1:8">
      <c r="A2150" s="3">
        <v>43763</v>
      </c>
      <c r="B2150" s="1">
        <v>8.42</v>
      </c>
      <c r="C2150">
        <f>IF(COUNTA($B$5:$B2150)&lt;=A$1,AVERAGE($B$5:$B2150),A$2*($B2150-$C2149)+$C2149)</f>
        <v>8.4312827849237504</v>
      </c>
      <c r="D2150">
        <f>IF(COUNTA($B$5:$B2150)&lt;=B$1,AVERAGE($B$5:$B2150),B$2*($B2150-$D2149)+$D2149)</f>
        <v>8.4358954128490868</v>
      </c>
      <c r="E2150">
        <f>IF(COUNTA($B$5:$B2150)&lt;=C$1,AVERAGE($B$5:$B2150),C$2*($B2150-$E2149)+$E2149)</f>
        <v>8.421631720356082</v>
      </c>
      <c r="F2150">
        <f t="shared" si="66"/>
        <v>1.4263692493004854E-2</v>
      </c>
      <c r="G2150">
        <f>IF(COUNTA($F$5:$F2150)&lt;=G$1,AVERAGE($F$5:$F2150),G$2*($F2150-$G2149)+$G2149)</f>
        <v>2.9491381173729275E-2</v>
      </c>
      <c r="H2150">
        <f t="shared" si="67"/>
        <v>-1.5227688680724421E-2</v>
      </c>
    </row>
    <row r="2151" spans="1:8">
      <c r="A2151" s="3">
        <v>43764</v>
      </c>
      <c r="B2151" s="1">
        <v>8.42</v>
      </c>
      <c r="C2151">
        <f>IF(COUNTA($B$5:$B2151)&lt;=A$1,AVERAGE($B$5:$B2151),A$2*($B2151-$C2150)+$C2150)</f>
        <v>8.4290262279389996</v>
      </c>
      <c r="D2151">
        <f>IF(COUNTA($B$5:$B2151)&lt;=B$1,AVERAGE($B$5:$B2151),B$2*($B2151-$D2150)+$D2150)</f>
        <v>8.4335111009217236</v>
      </c>
      <c r="E2151">
        <f>IF(COUNTA($B$5:$B2151)&lt;=C$1,AVERAGE($B$5:$B2151),C$2*($B2151-$E2150)+$E2150)</f>
        <v>8.4215174999311557</v>
      </c>
      <c r="F2151">
        <f t="shared" si="66"/>
        <v>1.1993600990567899E-2</v>
      </c>
      <c r="G2151">
        <f>IF(COUNTA($F$5:$F2151)&lt;=G$1,AVERAGE($F$5:$F2151),G$2*($F2151-$G2150)+$G2150)</f>
        <v>2.5991825137097E-2</v>
      </c>
      <c r="H2151">
        <f t="shared" si="67"/>
        <v>-1.3998224146529101E-2</v>
      </c>
    </row>
    <row r="2152" spans="1:8">
      <c r="A2152" s="3">
        <v>43767</v>
      </c>
      <c r="B2152" s="1">
        <v>8.36</v>
      </c>
      <c r="C2152">
        <f>IF(COUNTA($B$5:$B2152)&lt;=A$1,AVERAGE($B$5:$B2152),A$2*($B2152-$C2151)+$C2151)</f>
        <v>8.4152209823511992</v>
      </c>
      <c r="D2152">
        <f>IF(COUNTA($B$5:$B2152)&lt;=B$1,AVERAGE($B$5:$B2152),B$2*($B2152-$D2151)+$D2151)</f>
        <v>8.4224844357834652</v>
      </c>
      <c r="E2152">
        <f>IF(COUNTA($B$5:$B2152)&lt;=C$1,AVERAGE($B$5:$B2152),C$2*($B2152-$E2151)+$E2151)</f>
        <v>8.4172112749359744</v>
      </c>
      <c r="F2152">
        <f t="shared" si="66"/>
        <v>5.2731608474907432E-3</v>
      </c>
      <c r="G2152">
        <f>IF(COUNTA($F$5:$F2152)&lt;=G$1,AVERAGE($F$5:$F2152),G$2*($F2152-$G2151)+$G2151)</f>
        <v>2.1848092279175748E-2</v>
      </c>
      <c r="H2152">
        <f t="shared" si="67"/>
        <v>-1.6574931431685005E-2</v>
      </c>
    </row>
    <row r="2153" spans="1:8">
      <c r="A2153" s="3">
        <v>43769</v>
      </c>
      <c r="B2153" s="1">
        <v>8.32</v>
      </c>
      <c r="C2153">
        <f>IF(COUNTA($B$5:$B2153)&lt;=A$1,AVERAGE($B$5:$B2153),A$2*($B2153-$C2152)+$C2152)</f>
        <v>8.3961767858809591</v>
      </c>
      <c r="D2153">
        <f>IF(COUNTA($B$5:$B2153)&lt;=B$1,AVERAGE($B$5:$B2153),B$2*($B2153-$D2152)+$D2152)</f>
        <v>8.4071117704159448</v>
      </c>
      <c r="E2153">
        <f>IF(COUNTA($B$5:$B2153)&lt;=C$1,AVERAGE($B$5:$B2153),C$2*($B2153-$E2152)+$E2152)</f>
        <v>8.4104064856904568</v>
      </c>
      <c r="F2153">
        <f t="shared" si="66"/>
        <v>-3.2947152745119723E-3</v>
      </c>
      <c r="G2153">
        <f>IF(COUNTA($F$5:$F2153)&lt;=G$1,AVERAGE($F$5:$F2153),G$2*($F2153-$G2152)+$G2152)</f>
        <v>1.6819530768438205E-2</v>
      </c>
      <c r="H2153">
        <f t="shared" si="67"/>
        <v>-2.0114246042950177E-2</v>
      </c>
    </row>
    <row r="2154" spans="1:8">
      <c r="A2154" s="3">
        <v>43770</v>
      </c>
      <c r="B2154" s="1">
        <v>8.27</v>
      </c>
      <c r="C2154">
        <f>IF(COUNTA($B$5:$B2154)&lt;=A$1,AVERAGE($B$5:$B2154),A$2*($B2154-$C2153)+$C2153)</f>
        <v>8.3709414287047679</v>
      </c>
      <c r="D2154">
        <f>IF(COUNTA($B$5:$B2154)&lt;=B$1,AVERAGE($B$5:$B2154),B$2*($B2154-$D2153)+$D2153)</f>
        <v>8.3865450048535521</v>
      </c>
      <c r="E2154">
        <f>IF(COUNTA($B$5:$B2154)&lt;=C$1,AVERAGE($B$5:$B2154),C$2*($B2154-$E2153)+$E2153)</f>
        <v>8.4005780316921239</v>
      </c>
      <c r="F2154">
        <f t="shared" si="66"/>
        <v>-1.4033026838571772E-2</v>
      </c>
      <c r="G2154">
        <f>IF(COUNTA($F$5:$F2154)&lt;=G$1,AVERAGE($F$5:$F2154),G$2*($F2154-$G2153)+$G2153)</f>
        <v>1.064901924703621E-2</v>
      </c>
      <c r="H2154">
        <f t="shared" si="67"/>
        <v>-2.4682046085607982E-2</v>
      </c>
    </row>
    <row r="2155" spans="1:8">
      <c r="A2155" s="3">
        <v>43771</v>
      </c>
      <c r="B2155" s="1">
        <v>8.27</v>
      </c>
      <c r="C2155">
        <f>IF(COUNTA($B$5:$B2155)&lt;=A$1,AVERAGE($B$5:$B2155),A$2*($B2155-$C2154)+$C2154)</f>
        <v>8.3507531429638142</v>
      </c>
      <c r="D2155">
        <f>IF(COUNTA($B$5:$B2155)&lt;=B$1,AVERAGE($B$5:$B2155),B$2*($B2155-$D2154)+$D2154)</f>
        <v>8.3690632541255194</v>
      </c>
      <c r="E2155">
        <f>IF(COUNTA($B$5:$B2155)&lt;=C$1,AVERAGE($B$5:$B2155),C$2*($B2155-$E2154)+$E2154)</f>
        <v>8.3914375694736751</v>
      </c>
      <c r="F2155">
        <f t="shared" si="66"/>
        <v>-2.2374315348155704E-2</v>
      </c>
      <c r="G2155">
        <f>IF(COUNTA($F$5:$F2155)&lt;=G$1,AVERAGE($F$5:$F2155),G$2*($F2155-$G2154)+$G2154)</f>
        <v>4.0443523279978279E-3</v>
      </c>
      <c r="H2155">
        <f t="shared" si="67"/>
        <v>-2.6418667676153532E-2</v>
      </c>
    </row>
    <row r="2156" spans="1:8">
      <c r="A2156" s="3">
        <v>43774</v>
      </c>
      <c r="B2156" s="1">
        <v>8.27</v>
      </c>
      <c r="C2156">
        <f>IF(COUNTA($B$5:$B2156)&lt;=A$1,AVERAGE($B$5:$B2156),A$2*($B2156-$C2155)+$C2155)</f>
        <v>8.3346025143710509</v>
      </c>
      <c r="D2156">
        <f>IF(COUNTA($B$5:$B2156)&lt;=B$1,AVERAGE($B$5:$B2156),B$2*($B2156-$D2155)+$D2155)</f>
        <v>8.354203766006691</v>
      </c>
      <c r="E2156">
        <f>IF(COUNTA($B$5:$B2156)&lt;=C$1,AVERAGE($B$5:$B2156),C$2*($B2156-$E2155)+$E2155)</f>
        <v>8.3829369396105182</v>
      </c>
      <c r="F2156">
        <f t="shared" si="66"/>
        <v>-2.8733173603827211E-2</v>
      </c>
      <c r="G2156">
        <f>IF(COUNTA($F$5:$F2156)&lt;=G$1,AVERAGE($F$5:$F2156),G$2*($F2156-$G2155)+$G2155)</f>
        <v>-2.5111528583671794E-3</v>
      </c>
      <c r="H2156">
        <f t="shared" si="67"/>
        <v>-2.6222020745460033E-2</v>
      </c>
    </row>
    <row r="2157" spans="1:8">
      <c r="A2157" s="3">
        <v>43775</v>
      </c>
      <c r="B2157" s="1">
        <v>8.2100000000000009</v>
      </c>
      <c r="C2157">
        <f>IF(COUNTA($B$5:$B2157)&lt;=A$1,AVERAGE($B$5:$B2157),A$2*($B2157-$C2156)+$C2156)</f>
        <v>8.3096820114968413</v>
      </c>
      <c r="D2157">
        <f>IF(COUNTA($B$5:$B2157)&lt;=B$1,AVERAGE($B$5:$B2157),B$2*($B2157-$D2156)+$D2156)</f>
        <v>8.3325732011056868</v>
      </c>
      <c r="E2157">
        <f>IF(COUNTA($B$5:$B2157)&lt;=C$1,AVERAGE($B$5:$B2157),C$2*($B2157-$E2156)+$E2156)</f>
        <v>8.3708313538377812</v>
      </c>
      <c r="F2157">
        <f t="shared" si="66"/>
        <v>-3.825815273209443E-2</v>
      </c>
      <c r="G2157">
        <f>IF(COUNTA($F$5:$F2157)&lt;=G$1,AVERAGE($F$5:$F2157),G$2*($F2157-$G2156)+$G2156)</f>
        <v>-9.6605528331126303E-3</v>
      </c>
      <c r="H2157">
        <f t="shared" si="67"/>
        <v>-2.85975998989818E-2</v>
      </c>
    </row>
    <row r="2158" spans="1:8">
      <c r="A2158" s="3">
        <v>43776</v>
      </c>
      <c r="B2158" s="1">
        <v>8.34</v>
      </c>
      <c r="C2158">
        <f>IF(COUNTA($B$5:$B2158)&lt;=A$1,AVERAGE($B$5:$B2158),A$2*($B2158-$C2157)+$C2157)</f>
        <v>8.3157456091974726</v>
      </c>
      <c r="D2158">
        <f>IF(COUNTA($B$5:$B2158)&lt;=B$1,AVERAGE($B$5:$B2158),B$2*($B2158-$D2157)+$D2157)</f>
        <v>8.3336872209398329</v>
      </c>
      <c r="E2158">
        <f>IF(COUNTA($B$5:$B2158)&lt;=C$1,AVERAGE($B$5:$B2158),C$2*($B2158-$E2157)+$E2157)</f>
        <v>8.3686731590691359</v>
      </c>
      <c r="F2158">
        <f t="shared" si="66"/>
        <v>-3.4985938129302951E-2</v>
      </c>
      <c r="G2158">
        <f>IF(COUNTA($F$5:$F2158)&lt;=G$1,AVERAGE($F$5:$F2158),G$2*($F2158-$G2157)+$G2157)</f>
        <v>-1.4725629892350694E-2</v>
      </c>
      <c r="H2158">
        <f t="shared" si="67"/>
        <v>-2.0260308236952258E-2</v>
      </c>
    </row>
    <row r="2159" spans="1:8">
      <c r="A2159" s="3">
        <v>43777</v>
      </c>
      <c r="B2159" s="1">
        <v>8.24</v>
      </c>
      <c r="C2159">
        <f>IF(COUNTA($B$5:$B2159)&lt;=A$1,AVERAGE($B$5:$B2159),A$2*($B2159-$C2158)+$C2158)</f>
        <v>8.3005964873579785</v>
      </c>
      <c r="D2159">
        <f>IF(COUNTA($B$5:$B2159)&lt;=B$1,AVERAGE($B$5:$B2159),B$2*($B2159-$D2158)+$D2158)</f>
        <v>8.3196341377988574</v>
      </c>
      <c r="E2159">
        <f>IF(COUNTA($B$5:$B2159)&lt;=C$1,AVERAGE($B$5:$B2159),C$2*($B2159-$E2158)+$E2158)</f>
        <v>8.3596660379342964</v>
      </c>
      <c r="F2159">
        <f t="shared" si="66"/>
        <v>-4.0031900135439002E-2</v>
      </c>
      <c r="G2159">
        <f>IF(COUNTA($F$5:$F2159)&lt;=G$1,AVERAGE($F$5:$F2159),G$2*($F2159-$G2158)+$G2158)</f>
        <v>-1.9786883940968357E-2</v>
      </c>
      <c r="H2159">
        <f t="shared" si="67"/>
        <v>-2.0245016194470646E-2</v>
      </c>
    </row>
    <row r="2160" spans="1:8">
      <c r="A2160" s="3">
        <v>43778</v>
      </c>
      <c r="B2160" s="1">
        <v>8.33</v>
      </c>
      <c r="C2160">
        <f>IF(COUNTA($B$5:$B2160)&lt;=A$1,AVERAGE($B$5:$B2160),A$2*($B2160-$C2159)+$C2159)</f>
        <v>8.3064771898863832</v>
      </c>
      <c r="D2160">
        <f>IF(COUNTA($B$5:$B2160)&lt;=B$1,AVERAGE($B$5:$B2160),B$2*($B2160-$D2159)+$D2159)</f>
        <v>8.3211890171290293</v>
      </c>
      <c r="E2160">
        <f>IF(COUNTA($B$5:$B2160)&lt;=C$1,AVERAGE($B$5:$B2160),C$2*($B2160-$E2159)+$E2159)</f>
        <v>8.3575894152788965</v>
      </c>
      <c r="F2160">
        <f t="shared" si="66"/>
        <v>-3.6400398149867286E-2</v>
      </c>
      <c r="G2160">
        <f>IF(COUNTA($F$5:$F2160)&lt;=G$1,AVERAGE($F$5:$F2160),G$2*($F2160-$G2159)+$G2159)</f>
        <v>-2.3109586782748142E-2</v>
      </c>
      <c r="H2160">
        <f t="shared" si="67"/>
        <v>-1.3290811367119144E-2</v>
      </c>
    </row>
    <row r="2161" spans="1:8">
      <c r="A2161" s="3">
        <v>43781</v>
      </c>
      <c r="B2161" s="1">
        <v>8.2200000000000006</v>
      </c>
      <c r="C2161">
        <f>IF(COUNTA($B$5:$B2161)&lt;=A$1,AVERAGE($B$5:$B2161),A$2*($B2161-$C2160)+$C2160)</f>
        <v>8.2891817519091067</v>
      </c>
      <c r="D2161">
        <f>IF(COUNTA($B$5:$B2161)&lt;=B$1,AVERAGE($B$5:$B2161),B$2*($B2161-$D2160)+$D2160)</f>
        <v>8.3060106645596754</v>
      </c>
      <c r="E2161">
        <f>IF(COUNTA($B$5:$B2161)&lt;=C$1,AVERAGE($B$5:$B2161),C$2*($B2161-$E2160)+$E2160)</f>
        <v>8.3479581562093745</v>
      </c>
      <c r="F2161">
        <f t="shared" si="66"/>
        <v>-4.1947491649699131E-2</v>
      </c>
      <c r="G2161">
        <f>IF(COUNTA($F$5:$F2161)&lt;=G$1,AVERAGE($F$5:$F2161),G$2*($F2161-$G2160)+$G2160)</f>
        <v>-2.687716775613834E-2</v>
      </c>
      <c r="H2161">
        <f t="shared" si="67"/>
        <v>-1.5070323893560791E-2</v>
      </c>
    </row>
    <row r="2162" spans="1:8">
      <c r="A2162" s="3">
        <v>43782</v>
      </c>
      <c r="B2162" s="1">
        <v>8.2100000000000009</v>
      </c>
      <c r="C2162">
        <f>IF(COUNTA($B$5:$B2162)&lt;=A$1,AVERAGE($B$5:$B2162),A$2*($B2162-$C2161)+$C2161)</f>
        <v>8.2733454015272851</v>
      </c>
      <c r="D2162">
        <f>IF(COUNTA($B$5:$B2162)&lt;=B$1,AVERAGE($B$5:$B2162),B$2*($B2162-$D2161)+$D2161)</f>
        <v>8.2916090648757237</v>
      </c>
      <c r="E2162">
        <f>IF(COUNTA($B$5:$B2162)&lt;=C$1,AVERAGE($B$5:$B2162),C$2*($B2162-$E2161)+$E2161)</f>
        <v>8.3383010852747184</v>
      </c>
      <c r="F2162">
        <f t="shared" si="66"/>
        <v>-4.6692020398994671E-2</v>
      </c>
      <c r="G2162">
        <f>IF(COUNTA($F$5:$F2162)&lt;=G$1,AVERAGE($F$5:$F2162),G$2*($F2162-$G2161)+$G2161)</f>
        <v>-3.0840138284709606E-2</v>
      </c>
      <c r="H2162">
        <f t="shared" si="67"/>
        <v>-1.5851882114285065E-2</v>
      </c>
    </row>
    <row r="2163" spans="1:8">
      <c r="A2163" s="3">
        <v>43783</v>
      </c>
      <c r="B2163" s="1">
        <v>8.31</v>
      </c>
      <c r="C2163">
        <f>IF(COUNTA($B$5:$B2163)&lt;=A$1,AVERAGE($B$5:$B2163),A$2*($B2163-$C2162)+$C2162)</f>
        <v>8.2806763212218275</v>
      </c>
      <c r="D2163">
        <f>IF(COUNTA($B$5:$B2163)&lt;=B$1,AVERAGE($B$5:$B2163),B$2*($B2163-$D2162)+$D2162)</f>
        <v>8.2943677051443654</v>
      </c>
      <c r="E2163">
        <f>IF(COUNTA($B$5:$B2163)&lt;=C$1,AVERAGE($B$5:$B2163),C$2*($B2163-$E2162)+$E2162)</f>
        <v>8.3363200093054886</v>
      </c>
      <c r="F2163">
        <f t="shared" si="66"/>
        <v>-4.1952304161123166E-2</v>
      </c>
      <c r="G2163">
        <f>IF(COUNTA($F$5:$F2163)&lt;=G$1,AVERAGE($F$5:$F2163),G$2*($F2163-$G2162)+$G2162)</f>
        <v>-3.3062571459992321E-2</v>
      </c>
      <c r="H2163">
        <f t="shared" si="67"/>
        <v>-8.8897327011308452E-3</v>
      </c>
    </row>
    <row r="2164" spans="1:8">
      <c r="A2164" s="3">
        <v>43784</v>
      </c>
      <c r="B2164" s="1">
        <v>8.3000000000000007</v>
      </c>
      <c r="C2164">
        <f>IF(COUNTA($B$5:$B2164)&lt;=A$1,AVERAGE($B$5:$B2164),A$2*($B2164-$C2163)+$C2163)</f>
        <v>8.2845410569774618</v>
      </c>
      <c r="D2164">
        <f>IF(COUNTA($B$5:$B2164)&lt;=B$1,AVERAGE($B$5:$B2164),B$2*($B2164-$D2163)+$D2163)</f>
        <v>8.2952125493727102</v>
      </c>
      <c r="E2164">
        <f>IF(COUNTA($B$5:$B2164)&lt;=C$1,AVERAGE($B$5:$B2164),C$2*($B2164-$E2163)+$E2163)</f>
        <v>8.3337776086541044</v>
      </c>
      <c r="F2164">
        <f t="shared" si="66"/>
        <v>-3.8565059281394198E-2</v>
      </c>
      <c r="G2164">
        <f>IF(COUNTA($F$5:$F2164)&lt;=G$1,AVERAGE($F$5:$F2164),G$2*($F2164-$G2163)+$G2163)</f>
        <v>-3.4163069024272699E-2</v>
      </c>
      <c r="H2164">
        <f t="shared" si="67"/>
        <v>-4.4019902571214992E-3</v>
      </c>
    </row>
    <row r="2165" spans="1:8">
      <c r="A2165" s="3">
        <v>43785</v>
      </c>
      <c r="B2165" s="1">
        <v>8.18</v>
      </c>
      <c r="C2165">
        <f>IF(COUNTA($B$5:$B2165)&lt;=A$1,AVERAGE($B$5:$B2165),A$2*($B2165-$C2164)+$C2164)</f>
        <v>8.2636328455819701</v>
      </c>
      <c r="D2165">
        <f>IF(COUNTA($B$5:$B2165)&lt;=B$1,AVERAGE($B$5:$B2165),B$2*($B2165-$D2164)+$D2164)</f>
        <v>8.2779306669668031</v>
      </c>
      <c r="E2165">
        <f>IF(COUNTA($B$5:$B2165)&lt;=C$1,AVERAGE($B$5:$B2165),C$2*($B2165-$E2164)+$E2164)</f>
        <v>8.3230131760483168</v>
      </c>
      <c r="F2165">
        <f t="shared" si="66"/>
        <v>-4.5082509081513678E-2</v>
      </c>
      <c r="G2165">
        <f>IF(COUNTA($F$5:$F2165)&lt;=G$1,AVERAGE($F$5:$F2165),G$2*($F2165-$G2164)+$G2164)</f>
        <v>-3.6346957035720898E-2</v>
      </c>
      <c r="H2165">
        <f t="shared" si="67"/>
        <v>-8.7355520457927799E-3</v>
      </c>
    </row>
    <row r="2166" spans="1:8">
      <c r="A2166" s="3">
        <v>43789</v>
      </c>
      <c r="B2166" s="1">
        <v>8.18</v>
      </c>
      <c r="C2166">
        <f>IF(COUNTA($B$5:$B2166)&lt;=A$1,AVERAGE($B$5:$B2166),A$2*($B2166-$C2165)+$C2165)</f>
        <v>8.2469062764655767</v>
      </c>
      <c r="D2166">
        <f>IF(COUNTA($B$5:$B2166)&lt;=B$1,AVERAGE($B$5:$B2166),B$2*($B2166-$D2165)+$D2165)</f>
        <v>8.2632410669217826</v>
      </c>
      <c r="E2166">
        <f>IF(COUNTA($B$5:$B2166)&lt;=C$1,AVERAGE($B$5:$B2166),C$2*($B2166-$E2165)+$E2165)</f>
        <v>8.3130022537249353</v>
      </c>
      <c r="F2166">
        <f t="shared" si="66"/>
        <v>-4.9761186803152668E-2</v>
      </c>
      <c r="G2166">
        <f>IF(COUNTA($F$5:$F2166)&lt;=G$1,AVERAGE($F$5:$F2166),G$2*($F2166-$G2165)+$G2165)</f>
        <v>-3.9029802989207253E-2</v>
      </c>
      <c r="H2166">
        <f t="shared" si="67"/>
        <v>-1.0731383813945415E-2</v>
      </c>
    </row>
    <row r="2167" spans="1:8">
      <c r="A2167" s="3">
        <v>43790</v>
      </c>
      <c r="B2167" s="1">
        <v>8.120000000000001</v>
      </c>
      <c r="C2167">
        <f>IF(COUNTA($B$5:$B2167)&lt;=A$1,AVERAGE($B$5:$B2167),A$2*($B2167-$C2166)+$C2166)</f>
        <v>8.2215250211724609</v>
      </c>
      <c r="D2167">
        <f>IF(COUNTA($B$5:$B2167)&lt;=B$1,AVERAGE($B$5:$B2167),B$2*($B2167-$D2166)+$D2166)</f>
        <v>8.2417549068835161</v>
      </c>
      <c r="E2167">
        <f>IF(COUNTA($B$5:$B2167)&lt;=C$1,AVERAGE($B$5:$B2167),C$2*($B2167-$E2166)+$E2166)</f>
        <v>8.2994920959641902</v>
      </c>
      <c r="F2167">
        <f t="shared" si="66"/>
        <v>-5.7737189080674156E-2</v>
      </c>
      <c r="G2167">
        <f>IF(COUNTA($F$5:$F2167)&lt;=G$1,AVERAGE($F$5:$F2167),G$2*($F2167-$G2166)+$G2166)</f>
        <v>-4.2771280207500637E-2</v>
      </c>
      <c r="H2167">
        <f t="shared" si="67"/>
        <v>-1.496590887317352E-2</v>
      </c>
    </row>
    <row r="2168" spans="1:8">
      <c r="A2168" s="3">
        <v>43791</v>
      </c>
      <c r="B2168" s="1">
        <v>8.3000000000000007</v>
      </c>
      <c r="C2168">
        <f>IF(COUNTA($B$5:$B2168)&lt;=A$1,AVERAGE($B$5:$B2168),A$2*($B2168-$C2167)+$C2167)</f>
        <v>8.2372200169379681</v>
      </c>
      <c r="D2168">
        <f>IF(COUNTA($B$5:$B2168)&lt;=B$1,AVERAGE($B$5:$B2168),B$2*($B2168-$D2167)+$D2167)</f>
        <v>8.2504916708509892</v>
      </c>
      <c r="E2168">
        <f>IF(COUNTA($B$5:$B2168)&lt;=C$1,AVERAGE($B$5:$B2168),C$2*($B2168-$E2167)+$E2167)</f>
        <v>8.2995276492466967</v>
      </c>
      <c r="F2168">
        <f t="shared" si="66"/>
        <v>-4.9035978395707502E-2</v>
      </c>
      <c r="G2168">
        <f>IF(COUNTA($F$5:$F2168)&lt;=G$1,AVERAGE($F$5:$F2168),G$2*($F2168-$G2167)+$G2167)</f>
        <v>-4.4024219845142008E-2</v>
      </c>
      <c r="H2168">
        <f t="shared" si="67"/>
        <v>-5.0117585505654941E-3</v>
      </c>
    </row>
    <row r="2169" spans="1:8">
      <c r="A2169" s="3">
        <v>43792</v>
      </c>
      <c r="B2169" s="1">
        <v>8.2100000000000009</v>
      </c>
      <c r="C2169">
        <f>IF(COUNTA($B$5:$B2169)&lt;=A$1,AVERAGE($B$5:$B2169),A$2*($B2169-$C2168)+$C2168)</f>
        <v>8.231776013550375</v>
      </c>
      <c r="D2169">
        <f>IF(COUNTA($B$5:$B2169)&lt;=B$1,AVERAGE($B$5:$B2169),B$2*($B2169-$D2168)+$D2168)</f>
        <v>8.2444179202233414</v>
      </c>
      <c r="E2169">
        <f>IF(COUNTA($B$5:$B2169)&lt;=C$1,AVERAGE($B$5:$B2169),C$2*($B2169-$E2168)+$E2168)</f>
        <v>8.2932607137994285</v>
      </c>
      <c r="F2169">
        <f t="shared" si="66"/>
        <v>-4.8842793576087118E-2</v>
      </c>
      <c r="G2169">
        <f>IF(COUNTA($F$5:$F2169)&lt;=G$1,AVERAGE($F$5:$F2169),G$2*($F2169-$G2168)+$G2168)</f>
        <v>-4.4987934591331033E-2</v>
      </c>
      <c r="H2169">
        <f t="shared" si="67"/>
        <v>-3.8548589847560849E-3</v>
      </c>
    </row>
    <row r="2170" spans="1:8">
      <c r="A2170" s="3">
        <v>43795</v>
      </c>
      <c r="B2170" s="1">
        <v>8.1300000000000008</v>
      </c>
      <c r="C2170">
        <f>IF(COUNTA($B$5:$B2170)&lt;=A$1,AVERAGE($B$5:$B2170),A$2*($B2170-$C2169)+$C2169)</f>
        <v>8.2114208108403002</v>
      </c>
      <c r="D2170">
        <f>IF(COUNTA($B$5:$B2170)&lt;=B$1,AVERAGE($B$5:$B2170),B$2*($B2170-$D2169)+$D2169)</f>
        <v>8.2272552321898402</v>
      </c>
      <c r="E2170">
        <f>IF(COUNTA($B$5:$B2170)&lt;=C$1,AVERAGE($B$5:$B2170),C$2*($B2170-$E2169)+$E2169)</f>
        <v>8.281832463833469</v>
      </c>
      <c r="F2170">
        <f t="shared" si="66"/>
        <v>-5.4577231643628821E-2</v>
      </c>
      <c r="G2170">
        <f>IF(COUNTA($F$5:$F2170)&lt;=G$1,AVERAGE($F$5:$F2170),G$2*($F2170-$G2169)+$G2169)</f>
        <v>-4.6905794001790589E-2</v>
      </c>
      <c r="H2170">
        <f t="shared" si="67"/>
        <v>-7.6714376418382316E-3</v>
      </c>
    </row>
    <row r="2171" spans="1:8">
      <c r="A2171" s="3">
        <v>43796</v>
      </c>
      <c r="B2171" s="1">
        <v>8.2200000000000006</v>
      </c>
      <c r="C2171">
        <f>IF(COUNTA($B$5:$B2171)&lt;=A$1,AVERAGE($B$5:$B2171),A$2*($B2171-$C2170)+$C2170)</f>
        <v>8.2131366486722399</v>
      </c>
      <c r="D2171">
        <f>IF(COUNTA($B$5:$B2171)&lt;=B$1,AVERAGE($B$5:$B2171),B$2*($B2171-$D2170)+$D2170)</f>
        <v>8.2261669473613637</v>
      </c>
      <c r="E2171">
        <f>IF(COUNTA($B$5:$B2171)&lt;=C$1,AVERAGE($B$5:$B2171),C$2*($B2171-$E2170)+$E2170)</f>
        <v>8.2775041913651268</v>
      </c>
      <c r="F2171">
        <f t="shared" si="66"/>
        <v>-5.1337244003763161E-2</v>
      </c>
      <c r="G2171">
        <f>IF(COUNTA($F$5:$F2171)&lt;=G$1,AVERAGE($F$5:$F2171),G$2*($F2171-$G2170)+$G2170)</f>
        <v>-4.7792084002185105E-2</v>
      </c>
      <c r="H2171">
        <f t="shared" si="67"/>
        <v>-3.5451600015780557E-3</v>
      </c>
    </row>
    <row r="2172" spans="1:8">
      <c r="A2172" s="3">
        <v>43797</v>
      </c>
      <c r="B2172" s="1">
        <v>8.120000000000001</v>
      </c>
      <c r="C2172">
        <f>IF(COUNTA($B$5:$B2172)&lt;=A$1,AVERAGE($B$5:$B2172),A$2*($B2172-$C2171)+$C2171)</f>
        <v>8.1945093189377918</v>
      </c>
      <c r="D2172">
        <f>IF(COUNTA($B$5:$B2172)&lt;=B$1,AVERAGE($B$5:$B2172),B$2*($B2172-$D2171)+$D2171)</f>
        <v>8.2102419052571598</v>
      </c>
      <c r="E2172">
        <f>IF(COUNTA($B$5:$B2172)&lt;=C$1,AVERAGE($B$5:$B2172),C$2*($B2172-$E2171)+$E2171)</f>
        <v>8.2664788979695683</v>
      </c>
      <c r="F2172">
        <f t="shared" si="66"/>
        <v>-5.6236992712408451E-2</v>
      </c>
      <c r="G2172">
        <f>IF(COUNTA($F$5:$F2172)&lt;=G$1,AVERAGE($F$5:$F2172),G$2*($F2172-$G2171)+$G2171)</f>
        <v>-4.9481065744229773E-2</v>
      </c>
      <c r="H2172">
        <f t="shared" si="67"/>
        <v>-6.7559269681786785E-3</v>
      </c>
    </row>
    <row r="2173" spans="1:8">
      <c r="A2173" s="3">
        <v>43798</v>
      </c>
      <c r="B2173" s="1">
        <v>8.120000000000001</v>
      </c>
      <c r="C2173">
        <f>IF(COUNTA($B$5:$B2173)&lt;=A$1,AVERAGE($B$5:$B2173),A$2*($B2173-$C2172)+$C2172)</f>
        <v>8.1796074551502329</v>
      </c>
      <c r="D2173">
        <f>IF(COUNTA($B$5:$B2173)&lt;=B$1,AVERAGE($B$5:$B2173),B$2*($B2173-$D2172)+$D2172)</f>
        <v>8.1967056194685863</v>
      </c>
      <c r="E2173">
        <f>IF(COUNTA($B$5:$B2173)&lt;=C$1,AVERAGE($B$5:$B2173),C$2*($B2173-$E2172)+$E2172)</f>
        <v>8.2562253751116987</v>
      </c>
      <c r="F2173">
        <f t="shared" si="66"/>
        <v>-5.9519755643112404E-2</v>
      </c>
      <c r="G2173">
        <f>IF(COUNTA($F$5:$F2173)&lt;=G$1,AVERAGE($F$5:$F2173),G$2*($F2173-$G2172)+$G2172)</f>
        <v>-5.1488803724006299E-2</v>
      </c>
      <c r="H2173">
        <f t="shared" si="67"/>
        <v>-8.0309519191061052E-3</v>
      </c>
    </row>
    <row r="2174" spans="1:8">
      <c r="A2174" s="3">
        <v>43799</v>
      </c>
      <c r="B2174" s="1">
        <v>8.120000000000001</v>
      </c>
      <c r="C2174">
        <f>IF(COUNTA($B$4:$B2175)&lt;=A$1,AVERAGE($B$4:$B2175),A$2*($B2174-$C2173)+$C2173)</f>
        <v>8.1676859641201869</v>
      </c>
      <c r="D2174">
        <f>IF(COUNTA($B$4:$B2175)&lt;=B$1,AVERAGE($B$4:$B2175),B$2*($B2174-$D2173)+$D2173)</f>
        <v>8.1851997765482984</v>
      </c>
      <c r="E2174">
        <f>IF(COUNTA($B$4:$B2175)&lt;=C$1,AVERAGE($B$4:$B2175),C$2*($B2174-$E2173)+$E2173)</f>
        <v>8.2466895988538802</v>
      </c>
      <c r="F2174">
        <f t="shared" si="66"/>
        <v>-6.1489822305581754E-2</v>
      </c>
      <c r="G2174">
        <f>IF(COUNTA($F$4:$F2175)&lt;=G$1,AVERAGE($F$4:$F2175),G$2*($F2174-$G2173)+$G2173)</f>
        <v>-5.3489007440321389E-2</v>
      </c>
      <c r="H2174">
        <f t="shared" si="67"/>
        <v>-8.0008148652603653E-3</v>
      </c>
    </row>
    <row r="2175" spans="1:8">
      <c r="A2175" s="3">
        <v>43802</v>
      </c>
      <c r="B2175" s="1">
        <v>8.120000000000001</v>
      </c>
      <c r="C2175">
        <f>IF(COUNTA($B$3:$B2177)&lt;=A$1,AVERAGE($B$3:$B2177),A$2*($B2175-$C2174)+$C2174)</f>
        <v>8.1581487712961493</v>
      </c>
      <c r="D2175">
        <f>IF(COUNTA($B$3:$B2177)&lt;=B$1,AVERAGE($B$3:$B2177),B$2*($B2175-$D2174)+$D2174)</f>
        <v>8.1754198100660531</v>
      </c>
      <c r="E2175">
        <f>IF(COUNTA($B$3:$B2177)&lt;=C$1,AVERAGE($B$3:$B2177),C$2*($B2175-$E2174)+$E2174)</f>
        <v>8.2378213269341085</v>
      </c>
      <c r="F2175">
        <f t="shared" si="66"/>
        <v>-6.2401516868055396E-2</v>
      </c>
      <c r="G2175">
        <f>IF(COUNTA($F$3:$F2177)&lt;=G$1,AVERAGE($F$3:$F2177),G$2*($F2175-$G2174)+$G2174)</f>
        <v>-5.527150932586819E-2</v>
      </c>
      <c r="H2175">
        <f t="shared" si="67"/>
        <v>-7.1300075421872056E-3</v>
      </c>
    </row>
    <row r="2176" spans="1:8">
      <c r="A2176" s="3">
        <v>43803</v>
      </c>
      <c r="B2176" s="1">
        <v>8.31</v>
      </c>
      <c r="C2176">
        <f>IF(COUNTA($B$2:$B2179)&lt;=A$1,AVERAGE($B$2:$B2179),A$2*($B2176-$C2175)+$C2175)</f>
        <v>8.1885190170369189</v>
      </c>
      <c r="D2176">
        <f>IF(COUNTA($B$2:$B2179)&lt;=B$1,AVERAGE($B$2:$B2179),B$2*($B2176-$D2175)+$D2175)</f>
        <v>8.1956068385561451</v>
      </c>
      <c r="E2176">
        <f>IF(COUNTA($B$2:$B2179)&lt;=C$1,AVERAGE($B$2:$B2179),C$2*($B2176-$E2175)+$E2175)</f>
        <v>8.2428738340487211</v>
      </c>
      <c r="F2176">
        <f t="shared" si="66"/>
        <v>-4.7266995492575958E-2</v>
      </c>
      <c r="G2176">
        <f>IF(COUNTA($F$2:$F2179)&lt;=G$1,AVERAGE($F$2:$F2179),G$2*($F2176-$G2175)+$G2175)</f>
        <v>-5.3670606559209744E-2</v>
      </c>
      <c r="H2176">
        <f t="shared" si="67"/>
        <v>6.4036110666337853E-3</v>
      </c>
    </row>
    <row r="2177" spans="1:2">
      <c r="B2177" s="1"/>
    </row>
    <row r="2178" spans="1:2">
      <c r="A2178" s="2"/>
      <c r="B2178" s="1"/>
    </row>
    <row r="2179" spans="1:2">
      <c r="B2179" s="1"/>
    </row>
    <row r="2180" spans="1:2">
      <c r="A2180" s="2"/>
      <c r="B2180" s="1"/>
    </row>
    <row r="2181" spans="1:2">
      <c r="B2181" s="1"/>
    </row>
    <row r="2182" spans="1:2">
      <c r="A2182" s="2"/>
      <c r="B2182" s="1"/>
    </row>
    <row r="2183" spans="1:2">
      <c r="B2183" s="1"/>
    </row>
    <row r="2184" spans="1:2">
      <c r="A2184" s="2"/>
      <c r="B2184" s="1"/>
    </row>
    <row r="2185" spans="1:2">
      <c r="B2185" s="1"/>
    </row>
    <row r="2186" spans="1:2">
      <c r="A2186" s="2"/>
      <c r="B2186" s="1"/>
    </row>
    <row r="2187" spans="1:2">
      <c r="B2187" s="1"/>
    </row>
    <row r="2188" spans="1:2">
      <c r="A2188" s="2"/>
      <c r="B2188" s="1"/>
    </row>
    <row r="2189" spans="1:2">
      <c r="B2189" s="1"/>
    </row>
    <row r="2190" spans="1:2">
      <c r="A2190" s="2"/>
      <c r="B2190" s="1"/>
    </row>
    <row r="2191" spans="1:2">
      <c r="B2191" s="1"/>
    </row>
    <row r="2192" spans="1:2">
      <c r="A2192" s="2"/>
      <c r="B2192" s="1"/>
    </row>
    <row r="2193" spans="1:2">
      <c r="B2193" s="1"/>
    </row>
    <row r="2194" spans="1:2">
      <c r="A2194" s="2"/>
      <c r="B2194" s="1"/>
    </row>
    <row r="2195" spans="1:2">
      <c r="B2195" s="1"/>
    </row>
    <row r="2196" spans="1:2">
      <c r="A2196" s="2"/>
      <c r="B2196" s="1"/>
    </row>
    <row r="2197" spans="1:2">
      <c r="B2197" s="1"/>
    </row>
    <row r="2198" spans="1:2">
      <c r="A2198" s="2"/>
      <c r="B2198" s="1"/>
    </row>
    <row r="2199" spans="1:2">
      <c r="B2199" s="1"/>
    </row>
    <row r="2200" spans="1:2">
      <c r="A2200" s="2"/>
      <c r="B2200" s="1"/>
    </row>
    <row r="2201" spans="1:2">
      <c r="B2201" s="1"/>
    </row>
    <row r="2202" spans="1:2">
      <c r="A2202" s="2"/>
      <c r="B2202" s="1"/>
    </row>
    <row r="2203" spans="1:2">
      <c r="B2203" s="1"/>
    </row>
    <row r="2204" spans="1:2">
      <c r="A2204" s="2"/>
      <c r="B2204" s="1"/>
    </row>
    <row r="2205" spans="1:2">
      <c r="B2205" s="1"/>
    </row>
    <row r="2206" spans="1:2">
      <c r="A2206" s="2"/>
      <c r="B2206" s="1"/>
    </row>
    <row r="2207" spans="1:2">
      <c r="B2207" s="1"/>
    </row>
    <row r="2208" spans="1:2">
      <c r="A2208" s="2"/>
      <c r="B2208" s="1"/>
    </row>
    <row r="2209" spans="1:2">
      <c r="B2209" s="1"/>
    </row>
    <row r="2210" spans="1:2">
      <c r="A2210" s="2"/>
      <c r="B2210" s="1"/>
    </row>
    <row r="2211" spans="1:2">
      <c r="B2211" s="1"/>
    </row>
    <row r="2212" spans="1:2">
      <c r="A2212" s="2"/>
      <c r="B2212" s="1"/>
    </row>
    <row r="2213" spans="1:2">
      <c r="B2213" s="1"/>
    </row>
    <row r="2214" spans="1:2">
      <c r="A2214" s="2"/>
      <c r="B2214" s="1"/>
    </row>
    <row r="2215" spans="1:2">
      <c r="B2215" s="1"/>
    </row>
    <row r="2216" spans="1:2">
      <c r="A2216" s="2"/>
      <c r="B2216" s="1"/>
    </row>
    <row r="2217" spans="1:2">
      <c r="B2217" s="1"/>
    </row>
    <row r="2218" spans="1:2">
      <c r="A2218" s="2"/>
      <c r="B2218" s="1"/>
    </row>
    <row r="2219" spans="1:2">
      <c r="B2219" s="1"/>
    </row>
    <row r="2220" spans="1:2">
      <c r="A2220" s="2"/>
      <c r="B2220" s="1"/>
    </row>
    <row r="2221" spans="1:2">
      <c r="B2221" s="1"/>
    </row>
    <row r="2222" spans="1:2">
      <c r="A2222" s="2"/>
      <c r="B2222" s="1"/>
    </row>
    <row r="2223" spans="1:2">
      <c r="B2223" s="1"/>
    </row>
    <row r="2224" spans="1:2">
      <c r="A2224" s="2"/>
      <c r="B2224" s="1"/>
    </row>
    <row r="2225" spans="1:2">
      <c r="B2225" s="1"/>
    </row>
    <row r="2226" spans="1:2">
      <c r="A2226" s="2"/>
      <c r="B2226" s="1"/>
    </row>
    <row r="2227" spans="1:2">
      <c r="B2227" s="1"/>
    </row>
    <row r="2228" spans="1:2">
      <c r="A2228" s="2"/>
      <c r="B2228" s="1"/>
    </row>
    <row r="2229" spans="1:2">
      <c r="B2229" s="1"/>
    </row>
    <row r="2230" spans="1:2">
      <c r="A2230" s="2"/>
      <c r="B2230" s="1"/>
    </row>
    <row r="2231" spans="1:2">
      <c r="B2231" s="1"/>
    </row>
    <row r="2232" spans="1:2">
      <c r="A2232" s="2"/>
      <c r="B2232" s="1"/>
    </row>
    <row r="2233" spans="1:2">
      <c r="B2233" s="1"/>
    </row>
    <row r="2234" spans="1:2">
      <c r="A2234" s="2"/>
      <c r="B2234" s="1"/>
    </row>
    <row r="2235" spans="1:2">
      <c r="B2235" s="1"/>
    </row>
    <row r="2236" spans="1:2">
      <c r="A2236" s="2"/>
      <c r="B2236" s="1"/>
    </row>
    <row r="2237" spans="1:2">
      <c r="B2237" s="1"/>
    </row>
    <row r="2238" spans="1:2">
      <c r="A2238" s="2"/>
      <c r="B2238" s="1"/>
    </row>
    <row r="2239" spans="1:2">
      <c r="B2239" s="1"/>
    </row>
    <row r="2240" spans="1:2">
      <c r="A2240" s="2"/>
      <c r="B2240" s="1"/>
    </row>
    <row r="2241" spans="1:2">
      <c r="B2241" s="1"/>
    </row>
    <row r="2242" spans="1:2">
      <c r="A2242" s="2"/>
      <c r="B2242" s="1"/>
    </row>
    <row r="2243" spans="1:2">
      <c r="B2243" s="1"/>
    </row>
    <row r="2244" spans="1:2">
      <c r="A2244" s="2"/>
      <c r="B2244" s="1"/>
    </row>
    <row r="2245" spans="1:2">
      <c r="B2245" s="1"/>
    </row>
    <row r="2246" spans="1:2">
      <c r="A2246" s="2"/>
      <c r="B2246" s="1"/>
    </row>
    <row r="2247" spans="1:2">
      <c r="B2247" s="1"/>
    </row>
    <row r="2248" spans="1:2">
      <c r="A2248" s="2"/>
      <c r="B2248" s="1"/>
    </row>
    <row r="2249" spans="1:2">
      <c r="B2249" s="1"/>
    </row>
    <row r="2250" spans="1:2">
      <c r="A2250" s="2"/>
      <c r="B2250" s="1"/>
    </row>
    <row r="2251" spans="1:2">
      <c r="B2251" s="1"/>
    </row>
    <row r="2252" spans="1:2">
      <c r="A2252" s="2"/>
      <c r="B2252" s="1"/>
    </row>
    <row r="2253" spans="1:2">
      <c r="B2253" s="1"/>
    </row>
    <row r="2254" spans="1:2">
      <c r="A2254" s="2"/>
      <c r="B2254" s="1"/>
    </row>
    <row r="2255" spans="1:2">
      <c r="B2255" s="1"/>
    </row>
    <row r="2256" spans="1:2">
      <c r="A2256" s="2"/>
      <c r="B2256" s="1"/>
    </row>
    <row r="2257" spans="1:2">
      <c r="B2257" s="1"/>
    </row>
    <row r="2258" spans="1:2">
      <c r="A2258" s="2"/>
      <c r="B2258" s="1"/>
    </row>
    <row r="2259" spans="1:2">
      <c r="B2259" s="1"/>
    </row>
    <row r="2260" spans="1:2">
      <c r="A2260" s="2"/>
      <c r="B2260" s="1"/>
    </row>
    <row r="2261" spans="1:2">
      <c r="B2261" s="1"/>
    </row>
    <row r="2262" spans="1:2">
      <c r="A2262" s="2"/>
      <c r="B2262" s="1"/>
    </row>
    <row r="2263" spans="1:2">
      <c r="B2263" s="1"/>
    </row>
    <row r="2264" spans="1:2">
      <c r="A2264" s="2"/>
      <c r="B2264" s="1"/>
    </row>
    <row r="2265" spans="1:2">
      <c r="A2265" s="2"/>
      <c r="B2265" s="1"/>
    </row>
    <row r="2266" spans="1:2">
      <c r="B2266" s="1"/>
    </row>
    <row r="2267" spans="1:2">
      <c r="A2267" s="2"/>
      <c r="B2267" s="1"/>
    </row>
    <row r="2268" spans="1:2">
      <c r="B2268" s="1"/>
    </row>
    <row r="2269" spans="1:2">
      <c r="A2269" s="2"/>
      <c r="B2269" s="1"/>
    </row>
    <row r="2270" spans="1:2">
      <c r="B2270" s="1"/>
    </row>
    <row r="2271" spans="1:2">
      <c r="A2271" s="2"/>
      <c r="B2271" s="1"/>
    </row>
    <row r="2272" spans="1:2">
      <c r="B2272" s="1"/>
    </row>
    <row r="2273" spans="1:2">
      <c r="A2273" s="2"/>
      <c r="B2273" s="1"/>
    </row>
    <row r="2274" spans="1:2">
      <c r="B2274" s="1"/>
    </row>
    <row r="2275" spans="1:2">
      <c r="A2275" s="2"/>
      <c r="B2275" s="1"/>
    </row>
    <row r="2276" spans="1:2">
      <c r="B2276" s="1"/>
    </row>
    <row r="2277" spans="1:2">
      <c r="A2277" s="2"/>
      <c r="B2277" s="1"/>
    </row>
    <row r="2278" spans="1:2">
      <c r="B2278" s="1"/>
    </row>
    <row r="2279" spans="1:2">
      <c r="A2279" s="2"/>
      <c r="B2279" s="1"/>
    </row>
    <row r="2280" spans="1:2">
      <c r="B2280" s="1"/>
    </row>
    <row r="2281" spans="1:2">
      <c r="A2281" s="2"/>
      <c r="B2281" s="1"/>
    </row>
    <row r="2282" spans="1:2">
      <c r="B2282" s="1"/>
    </row>
    <row r="2283" spans="1:2">
      <c r="A2283" s="2"/>
      <c r="B2283" s="1"/>
    </row>
    <row r="2284" spans="1:2">
      <c r="B2284" s="1"/>
    </row>
    <row r="2285" spans="1:2">
      <c r="A2285" s="2"/>
      <c r="B2285" s="1"/>
    </row>
    <row r="2286" spans="1:2">
      <c r="B2286" s="1"/>
    </row>
    <row r="2287" spans="1:2">
      <c r="A2287" s="2"/>
      <c r="B2287" s="1"/>
    </row>
    <row r="2288" spans="1:2">
      <c r="B2288" s="1"/>
    </row>
    <row r="2289" spans="1:2">
      <c r="A2289" s="2"/>
      <c r="B2289" s="1"/>
    </row>
    <row r="2290" spans="1:2">
      <c r="B2290" s="1"/>
    </row>
    <row r="2291" spans="1:2">
      <c r="A2291" s="2"/>
      <c r="B2291" s="1"/>
    </row>
    <row r="2292" spans="1:2">
      <c r="B2292" s="1"/>
    </row>
    <row r="2293" spans="1:2">
      <c r="A2293" s="2"/>
      <c r="B2293" s="1"/>
    </row>
    <row r="2294" spans="1:2">
      <c r="B2294" s="1"/>
    </row>
    <row r="2295" spans="1:2">
      <c r="A2295" s="2"/>
      <c r="B2295" s="1"/>
    </row>
    <row r="2296" spans="1:2">
      <c r="B2296" s="1"/>
    </row>
    <row r="2297" spans="1:2">
      <c r="A2297" s="2"/>
      <c r="B2297" s="1"/>
    </row>
    <row r="2298" spans="1:2">
      <c r="B2298" s="1"/>
    </row>
    <row r="2299" spans="1:2">
      <c r="A2299" s="2"/>
      <c r="B2299" s="1"/>
    </row>
    <row r="2300" spans="1:2">
      <c r="B2300" s="1"/>
    </row>
    <row r="2301" spans="1:2">
      <c r="A2301" s="2"/>
      <c r="B2301" s="1"/>
    </row>
    <row r="2302" spans="1:2">
      <c r="B2302" s="1"/>
    </row>
    <row r="2303" spans="1:2">
      <c r="A2303" s="2"/>
      <c r="B2303" s="1"/>
    </row>
    <row r="2304" spans="1:2">
      <c r="B2304" s="1"/>
    </row>
    <row r="2305" spans="1:2">
      <c r="A2305" s="2"/>
      <c r="B2305" s="1"/>
    </row>
    <row r="2306" spans="1:2">
      <c r="B2306" s="1"/>
    </row>
    <row r="2307" spans="1:2">
      <c r="A2307" s="2"/>
      <c r="B2307" s="1"/>
    </row>
    <row r="2308" spans="1:2">
      <c r="B2308" s="1"/>
    </row>
    <row r="2309" spans="1:2">
      <c r="A2309" s="2"/>
      <c r="B2309" s="1"/>
    </row>
    <row r="2310" spans="1:2">
      <c r="B2310" s="1"/>
    </row>
    <row r="2311" spans="1:2">
      <c r="A2311" s="2"/>
      <c r="B2311" s="1"/>
    </row>
    <row r="2312" spans="1:2">
      <c r="B2312" s="1"/>
    </row>
    <row r="2313" spans="1:2">
      <c r="A2313" s="2"/>
      <c r="B2313" s="1"/>
    </row>
    <row r="2314" spans="1:2">
      <c r="B2314" s="1"/>
    </row>
    <row r="2315" spans="1:2">
      <c r="A2315" s="2"/>
      <c r="B2315" s="1"/>
    </row>
    <row r="2316" spans="1:2">
      <c r="B2316" s="1"/>
    </row>
    <row r="2317" spans="1:2">
      <c r="A2317" s="2"/>
      <c r="B2317" s="1"/>
    </row>
    <row r="2318" spans="1:2">
      <c r="B2318" s="1"/>
    </row>
    <row r="2319" spans="1:2">
      <c r="A2319" s="2"/>
      <c r="B2319" s="1"/>
    </row>
    <row r="2320" spans="1:2">
      <c r="B2320" s="1"/>
    </row>
    <row r="2321" spans="1:2">
      <c r="A2321" s="2"/>
      <c r="B2321" s="1"/>
    </row>
    <row r="2322" spans="1:2">
      <c r="B2322" s="1"/>
    </row>
    <row r="2323" spans="1:2">
      <c r="A2323" s="2"/>
      <c r="B2323" s="1"/>
    </row>
    <row r="2324" spans="1:2">
      <c r="B2324" s="1"/>
    </row>
    <row r="2325" spans="1:2">
      <c r="A2325" s="2"/>
      <c r="B2325" s="1"/>
    </row>
    <row r="2326" spans="1:2">
      <c r="B2326" s="1"/>
    </row>
    <row r="2327" spans="1:2">
      <c r="A2327" s="2"/>
      <c r="B2327" s="1"/>
    </row>
    <row r="2328" spans="1:2">
      <c r="B2328" s="1"/>
    </row>
    <row r="2329" spans="1:2">
      <c r="A2329" s="2"/>
      <c r="B2329" s="1"/>
    </row>
    <row r="2330" spans="1:2">
      <c r="B2330" s="1"/>
    </row>
    <row r="2331" spans="1:2">
      <c r="A2331" s="2"/>
      <c r="B2331" s="1"/>
    </row>
    <row r="2332" spans="1:2">
      <c r="B2332" s="1"/>
    </row>
    <row r="2333" spans="1:2">
      <c r="A2333" s="2"/>
      <c r="B2333" s="1"/>
    </row>
    <row r="2334" spans="1:2">
      <c r="B2334" s="1"/>
    </row>
    <row r="2335" spans="1:2">
      <c r="A2335" s="2"/>
      <c r="B2335" s="1"/>
    </row>
    <row r="2336" spans="1:2">
      <c r="B2336" s="1"/>
    </row>
    <row r="2337" spans="1:2">
      <c r="A2337" s="2"/>
      <c r="B2337" s="1"/>
    </row>
    <row r="2338" spans="1:2">
      <c r="B2338" s="1"/>
    </row>
    <row r="2339" spans="1:2">
      <c r="A2339" s="2"/>
      <c r="B2339" s="1"/>
    </row>
    <row r="2340" spans="1:2">
      <c r="B2340" s="1"/>
    </row>
    <row r="2341" spans="1:2">
      <c r="A2341" s="2"/>
      <c r="B2341" s="1"/>
    </row>
    <row r="2342" spans="1:2">
      <c r="B2342" s="1"/>
    </row>
    <row r="2343" spans="1:2">
      <c r="A2343" s="2"/>
      <c r="B2343" s="1"/>
    </row>
    <row r="2344" spans="1:2">
      <c r="B2344" s="1"/>
    </row>
    <row r="2345" spans="1:2">
      <c r="A2345" s="2"/>
      <c r="B2345" s="1"/>
    </row>
    <row r="2346" spans="1:2">
      <c r="B2346" s="1"/>
    </row>
    <row r="2347" spans="1:2">
      <c r="A2347" s="2"/>
      <c r="B2347" s="1"/>
    </row>
    <row r="2348" spans="1:2">
      <c r="B2348" s="1"/>
    </row>
    <row r="2349" spans="1:2">
      <c r="A2349" s="2"/>
      <c r="B2349" s="1"/>
    </row>
    <row r="2350" spans="1:2">
      <c r="B2350" s="1"/>
    </row>
    <row r="2351" spans="1:2">
      <c r="A2351" s="2"/>
      <c r="B2351" s="1"/>
    </row>
    <row r="2352" spans="1:2">
      <c r="B2352" s="1"/>
    </row>
    <row r="2353" spans="1:2">
      <c r="A2353" s="2"/>
      <c r="B2353" s="1"/>
    </row>
    <row r="2354" spans="1:2">
      <c r="B2354" s="1"/>
    </row>
    <row r="2355" spans="1:2">
      <c r="A2355" s="2"/>
      <c r="B2355" s="1"/>
    </row>
    <row r="2356" spans="1:2">
      <c r="B2356" s="1"/>
    </row>
    <row r="2357" spans="1:2">
      <c r="A2357" s="2"/>
      <c r="B2357" s="1"/>
    </row>
    <row r="2358" spans="1:2">
      <c r="B2358" s="1"/>
    </row>
    <row r="2359" spans="1:2">
      <c r="A2359" s="2"/>
      <c r="B2359" s="1"/>
    </row>
    <row r="2360" spans="1:2">
      <c r="B2360" s="1"/>
    </row>
    <row r="2361" spans="1:2">
      <c r="A2361" s="2"/>
      <c r="B2361" s="1"/>
    </row>
    <row r="2362" spans="1:2">
      <c r="B2362" s="1"/>
    </row>
    <row r="2363" spans="1:2">
      <c r="A2363" s="2"/>
      <c r="B2363" s="1"/>
    </row>
    <row r="2364" spans="1:2">
      <c r="B2364" s="1"/>
    </row>
    <row r="2365" spans="1:2">
      <c r="A2365" s="2"/>
      <c r="B2365" s="1"/>
    </row>
    <row r="2366" spans="1:2">
      <c r="B2366" s="1"/>
    </row>
    <row r="2367" spans="1:2">
      <c r="A2367" s="2"/>
      <c r="B2367" s="1"/>
    </row>
    <row r="2368" spans="1:2">
      <c r="B2368" s="1"/>
    </row>
    <row r="2369" spans="1:2">
      <c r="A2369" s="2"/>
      <c r="B2369" s="1"/>
    </row>
    <row r="2370" spans="1:2">
      <c r="B2370" s="1"/>
    </row>
    <row r="2371" spans="1:2">
      <c r="A2371" s="2"/>
      <c r="B2371" s="1"/>
    </row>
    <row r="2372" spans="1:2">
      <c r="B2372" s="1"/>
    </row>
    <row r="2373" spans="1:2">
      <c r="A2373" s="2"/>
      <c r="B2373" s="1"/>
    </row>
    <row r="2374" spans="1:2">
      <c r="B2374" s="1"/>
    </row>
    <row r="2375" spans="1:2">
      <c r="A2375" s="2"/>
      <c r="B2375" s="1"/>
    </row>
    <row r="2376" spans="1:2">
      <c r="B2376" s="1"/>
    </row>
    <row r="2377" spans="1:2">
      <c r="A2377" s="2"/>
      <c r="B2377" s="1"/>
    </row>
    <row r="2378" spans="1:2">
      <c r="B2378" s="1"/>
    </row>
    <row r="2379" spans="1:2">
      <c r="A2379" s="2"/>
      <c r="B2379" s="1"/>
    </row>
    <row r="2380" spans="1:2">
      <c r="B2380" s="1"/>
    </row>
    <row r="2381" spans="1:2">
      <c r="A2381" s="2"/>
      <c r="B2381" s="1"/>
    </row>
    <row r="2382" spans="1:2">
      <c r="B2382" s="1"/>
    </row>
    <row r="2383" spans="1:2">
      <c r="A2383" s="2"/>
      <c r="B2383" s="1"/>
    </row>
    <row r="2384" spans="1:2">
      <c r="B2384" s="1"/>
    </row>
    <row r="2385" spans="1:2">
      <c r="A2385" s="2"/>
      <c r="B2385" s="1"/>
    </row>
    <row r="2386" spans="1:2">
      <c r="B2386" s="1"/>
    </row>
    <row r="2387" spans="1:2">
      <c r="A2387" s="2"/>
      <c r="B2387" s="1"/>
    </row>
    <row r="2388" spans="1:2">
      <c r="B2388" s="1"/>
    </row>
    <row r="2389" spans="1:2">
      <c r="A2389" s="2"/>
      <c r="B2389" s="1"/>
    </row>
    <row r="2390" spans="1:2">
      <c r="B2390" s="1"/>
    </row>
    <row r="2391" spans="1:2">
      <c r="A2391" s="2"/>
      <c r="B2391" s="1"/>
    </row>
    <row r="2392" spans="1:2">
      <c r="B2392" s="1"/>
    </row>
    <row r="2393" spans="1:2">
      <c r="A2393" s="2"/>
      <c r="B2393" s="1"/>
    </row>
    <row r="2394" spans="1:2">
      <c r="B2394" s="1"/>
    </row>
    <row r="2395" spans="1:2">
      <c r="A2395" s="2"/>
      <c r="B2395" s="1"/>
    </row>
    <row r="2396" spans="1:2">
      <c r="B2396" s="1"/>
    </row>
    <row r="2397" spans="1:2">
      <c r="A2397" s="2"/>
      <c r="B2397" s="1"/>
    </row>
    <row r="2398" spans="1:2">
      <c r="B2398" s="1"/>
    </row>
    <row r="2399" spans="1:2">
      <c r="A2399" s="2"/>
      <c r="B2399" s="1"/>
    </row>
    <row r="2400" spans="1:2">
      <c r="B2400" s="1"/>
    </row>
    <row r="2401" spans="1:2">
      <c r="A2401" s="2"/>
      <c r="B2401" s="1"/>
    </row>
    <row r="2402" spans="1:2">
      <c r="B2402" s="1"/>
    </row>
    <row r="2403" spans="1:2">
      <c r="A2403" s="2"/>
      <c r="B2403" s="1"/>
    </row>
    <row r="2404" spans="1:2">
      <c r="B2404" s="1"/>
    </row>
    <row r="2405" spans="1:2">
      <c r="A2405" s="2"/>
      <c r="B2405" s="1"/>
    </row>
    <row r="2406" spans="1:2">
      <c r="B2406" s="1"/>
    </row>
    <row r="2407" spans="1:2">
      <c r="A2407" s="2"/>
      <c r="B2407" s="1"/>
    </row>
    <row r="2408" spans="1:2">
      <c r="B2408" s="1"/>
    </row>
    <row r="2409" spans="1:2">
      <c r="A2409" s="2"/>
      <c r="B2409" s="1"/>
    </row>
    <row r="2410" spans="1:2">
      <c r="B2410" s="1"/>
    </row>
    <row r="2411" spans="1:2">
      <c r="A2411" s="2"/>
      <c r="B2411" s="1"/>
    </row>
    <row r="2412" spans="1:2">
      <c r="B2412" s="1"/>
    </row>
    <row r="2413" spans="1:2">
      <c r="A2413" s="2"/>
      <c r="B2413" s="1"/>
    </row>
    <row r="2414" spans="1:2">
      <c r="B2414" s="1"/>
    </row>
    <row r="2415" spans="1:2">
      <c r="A2415" s="2"/>
      <c r="B2415" s="1"/>
    </row>
    <row r="2416" spans="1:2">
      <c r="B2416" s="1"/>
    </row>
    <row r="2417" spans="1:2">
      <c r="A2417" s="2"/>
      <c r="B2417" s="1"/>
    </row>
    <row r="2418" spans="1:2">
      <c r="B2418" s="1"/>
    </row>
    <row r="2419" spans="1:2">
      <c r="A2419" s="2"/>
      <c r="B2419" s="1"/>
    </row>
    <row r="2420" spans="1:2">
      <c r="B2420" s="1"/>
    </row>
    <row r="2421" spans="1:2">
      <c r="A2421" s="2"/>
      <c r="B2421" s="1"/>
    </row>
    <row r="2422" spans="1:2">
      <c r="B2422" s="1"/>
    </row>
    <row r="2423" spans="1:2">
      <c r="A2423" s="2"/>
      <c r="B2423" s="1"/>
    </row>
    <row r="2424" spans="1:2">
      <c r="B2424" s="1"/>
    </row>
    <row r="2425" spans="1:2">
      <c r="A2425" s="2"/>
      <c r="B2425" s="1"/>
    </row>
    <row r="2426" spans="1:2">
      <c r="B2426" s="1"/>
    </row>
    <row r="2427" spans="1:2">
      <c r="A2427" s="2"/>
      <c r="B2427" s="1"/>
    </row>
    <row r="2428" spans="1:2">
      <c r="B2428" s="1"/>
    </row>
    <row r="2429" spans="1:2">
      <c r="A2429" s="2"/>
      <c r="B2429" s="1"/>
    </row>
    <row r="2430" spans="1:2">
      <c r="B2430" s="1"/>
    </row>
    <row r="2431" spans="1:2">
      <c r="A2431" s="2"/>
      <c r="B2431" s="1"/>
    </row>
    <row r="2432" spans="1:2">
      <c r="B2432" s="1"/>
    </row>
    <row r="2433" spans="1:2">
      <c r="A2433" s="2"/>
      <c r="B2433" s="1"/>
    </row>
    <row r="2434" spans="1:2">
      <c r="B2434" s="1"/>
    </row>
    <row r="2435" spans="1:2">
      <c r="A2435" s="2"/>
      <c r="B2435" s="1"/>
    </row>
    <row r="2436" spans="1:2">
      <c r="B2436" s="1"/>
    </row>
    <row r="2437" spans="1:2">
      <c r="A2437" s="2"/>
      <c r="B2437" s="1"/>
    </row>
    <row r="2438" spans="1:2">
      <c r="B2438" s="1"/>
    </row>
    <row r="2439" spans="1:2">
      <c r="A2439" s="2"/>
      <c r="B2439" s="1"/>
    </row>
    <row r="2440" spans="1:2">
      <c r="B2440" s="1"/>
    </row>
    <row r="2441" spans="1:2">
      <c r="A2441" s="2"/>
      <c r="B2441" s="1"/>
    </row>
    <row r="2442" spans="1:2">
      <c r="B2442" s="1"/>
    </row>
    <row r="2443" spans="1:2">
      <c r="A2443" s="2"/>
      <c r="B2443" s="1"/>
    </row>
    <row r="2444" spans="1:2">
      <c r="B2444" s="1"/>
    </row>
    <row r="2445" spans="1:2">
      <c r="A2445" s="2"/>
      <c r="B2445" s="1"/>
    </row>
    <row r="2446" spans="1:2">
      <c r="B2446" s="1"/>
    </row>
    <row r="2447" spans="1:2">
      <c r="A2447" s="2"/>
      <c r="B2447" s="1"/>
    </row>
    <row r="2448" spans="1:2">
      <c r="B2448" s="1"/>
    </row>
    <row r="2449" spans="1:2">
      <c r="A2449" s="2"/>
      <c r="B2449" s="1"/>
    </row>
    <row r="2450" spans="1:2">
      <c r="B2450" s="1"/>
    </row>
    <row r="2451" spans="1:2">
      <c r="A2451" s="2"/>
      <c r="B2451" s="1"/>
    </row>
    <row r="2452" spans="1:2">
      <c r="B2452" s="1"/>
    </row>
    <row r="2453" spans="1:2">
      <c r="A2453" s="2"/>
      <c r="B2453" s="1"/>
    </row>
    <row r="2454" spans="1:2">
      <c r="B2454" s="1"/>
    </row>
    <row r="2455" spans="1:2">
      <c r="A2455" s="2"/>
      <c r="B2455" s="1"/>
    </row>
    <row r="2456" spans="1:2">
      <c r="B2456" s="1"/>
    </row>
    <row r="2457" spans="1:2">
      <c r="A2457" s="2"/>
      <c r="B2457" s="1"/>
    </row>
    <row r="2458" spans="1:2">
      <c r="B2458" s="1"/>
    </row>
    <row r="2459" spans="1:2">
      <c r="A2459" s="2"/>
      <c r="B2459" s="1"/>
    </row>
    <row r="2460" spans="1:2">
      <c r="B2460" s="1"/>
    </row>
    <row r="2461" spans="1:2">
      <c r="A2461" s="2"/>
      <c r="B2461" s="1"/>
    </row>
    <row r="2462" spans="1:2">
      <c r="B2462" s="1"/>
    </row>
    <row r="2463" spans="1:2">
      <c r="A2463" s="2"/>
      <c r="B2463" s="1"/>
    </row>
    <row r="2464" spans="1:2">
      <c r="B2464" s="1"/>
    </row>
    <row r="2465" spans="1:2">
      <c r="A2465" s="2"/>
      <c r="B2465" s="1"/>
    </row>
    <row r="2466" spans="1:2">
      <c r="B2466" s="1"/>
    </row>
    <row r="2467" spans="1:2">
      <c r="A2467" s="2"/>
      <c r="B2467" s="1"/>
    </row>
    <row r="2468" spans="1:2">
      <c r="B2468" s="1"/>
    </row>
    <row r="2469" spans="1:2">
      <c r="A2469" s="2"/>
      <c r="B2469" s="1"/>
    </row>
    <row r="2470" spans="1:2">
      <c r="B2470" s="1"/>
    </row>
    <row r="2471" spans="1:2">
      <c r="A2471" s="2"/>
      <c r="B2471" s="1"/>
    </row>
    <row r="2472" spans="1:2">
      <c r="B2472" s="1"/>
    </row>
    <row r="2473" spans="1:2">
      <c r="A2473" s="2"/>
      <c r="B2473" s="1"/>
    </row>
    <row r="2474" spans="1:2">
      <c r="B2474" s="1"/>
    </row>
    <row r="2475" spans="1:2">
      <c r="A2475" s="2"/>
      <c r="B2475" s="1"/>
    </row>
    <row r="2476" spans="1:2">
      <c r="B2476" s="1"/>
    </row>
    <row r="2477" spans="1:2">
      <c r="A2477" s="2"/>
      <c r="B2477" s="1"/>
    </row>
    <row r="2478" spans="1:2">
      <c r="B2478" s="1"/>
    </row>
    <row r="2479" spans="1:2">
      <c r="A2479" s="2"/>
      <c r="B2479" s="1"/>
    </row>
    <row r="2480" spans="1:2">
      <c r="B2480" s="1"/>
    </row>
    <row r="2481" spans="1:2">
      <c r="A2481" s="2"/>
      <c r="B2481" s="1"/>
    </row>
    <row r="2482" spans="1:2">
      <c r="B2482" s="1"/>
    </row>
    <row r="2483" spans="1:2">
      <c r="A2483" s="2"/>
      <c r="B2483" s="1"/>
    </row>
    <row r="2484" spans="1:2">
      <c r="B2484" s="1"/>
    </row>
    <row r="2485" spans="1:2">
      <c r="A2485" s="2"/>
      <c r="B2485" s="1"/>
    </row>
    <row r="2486" spans="1:2">
      <c r="B2486" s="1"/>
    </row>
    <row r="2487" spans="1:2">
      <c r="A2487" s="2"/>
      <c r="B2487" s="1"/>
    </row>
    <row r="2488" spans="1:2">
      <c r="B2488" s="1"/>
    </row>
    <row r="2489" spans="1:2">
      <c r="A2489" s="2"/>
      <c r="B2489" s="1"/>
    </row>
    <row r="2490" spans="1:2">
      <c r="B2490" s="1"/>
    </row>
    <row r="2491" spans="1:2">
      <c r="A2491" s="2"/>
      <c r="B2491" s="1"/>
    </row>
    <row r="2492" spans="1:2">
      <c r="B2492" s="1"/>
    </row>
    <row r="2493" spans="1:2">
      <c r="A2493" s="2"/>
      <c r="B2493" s="1"/>
    </row>
    <row r="2494" spans="1:2">
      <c r="B2494" s="1"/>
    </row>
    <row r="2495" spans="1:2">
      <c r="A2495" s="2"/>
      <c r="B2495" s="1"/>
    </row>
    <row r="2496" spans="1:2">
      <c r="B2496" s="1"/>
    </row>
    <row r="2497" spans="1:2">
      <c r="A2497" s="2"/>
      <c r="B2497" s="1"/>
    </row>
    <row r="2498" spans="1:2">
      <c r="B2498" s="1"/>
    </row>
    <row r="2499" spans="1:2">
      <c r="A2499" s="2"/>
      <c r="B2499" s="1"/>
    </row>
    <row r="2500" spans="1:2">
      <c r="B2500" s="1"/>
    </row>
    <row r="2501" spans="1:2">
      <c r="A2501" s="2"/>
      <c r="B2501" s="1"/>
    </row>
    <row r="2502" spans="1:2">
      <c r="B2502" s="1"/>
    </row>
    <row r="2503" spans="1:2">
      <c r="A2503" s="2"/>
      <c r="B2503" s="1"/>
    </row>
    <row r="2504" spans="1:2">
      <c r="B2504" s="1"/>
    </row>
    <row r="2505" spans="1:2">
      <c r="A2505" s="2"/>
      <c r="B2505" s="1"/>
    </row>
    <row r="2506" spans="1:2">
      <c r="B2506" s="1"/>
    </row>
    <row r="2507" spans="1:2">
      <c r="A2507" s="2"/>
      <c r="B2507" s="1"/>
    </row>
    <row r="2508" spans="1:2">
      <c r="B2508" s="1"/>
    </row>
    <row r="2509" spans="1:2">
      <c r="A2509" s="2"/>
      <c r="B2509" s="1"/>
    </row>
    <row r="2510" spans="1:2">
      <c r="B2510" s="1"/>
    </row>
    <row r="2511" spans="1:2">
      <c r="A2511" s="2"/>
      <c r="B2511" s="1"/>
    </row>
    <row r="2512" spans="1:2">
      <c r="B2512" s="1"/>
    </row>
    <row r="2513" spans="1:2">
      <c r="A2513" s="2"/>
      <c r="B2513" s="1"/>
    </row>
    <row r="2514" spans="1:2">
      <c r="B2514" s="1"/>
    </row>
    <row r="2515" spans="1:2">
      <c r="A2515" s="2"/>
      <c r="B2515" s="1"/>
    </row>
    <row r="2516" spans="1:2">
      <c r="B2516" s="1"/>
    </row>
    <row r="2517" spans="1:2">
      <c r="A2517" s="2"/>
      <c r="B2517" s="1"/>
    </row>
    <row r="2518" spans="1:2">
      <c r="B2518" s="1"/>
    </row>
    <row r="2519" spans="1:2">
      <c r="A2519" s="2"/>
      <c r="B2519" s="1"/>
    </row>
    <row r="2520" spans="1:2">
      <c r="B2520" s="1"/>
    </row>
    <row r="2521" spans="1:2">
      <c r="A2521" s="2"/>
      <c r="B2521" s="1"/>
    </row>
    <row r="2522" spans="1:2">
      <c r="B2522" s="1"/>
    </row>
    <row r="2523" spans="1:2">
      <c r="A2523" s="2"/>
      <c r="B2523" s="1"/>
    </row>
    <row r="2524" spans="1:2">
      <c r="B2524" s="1"/>
    </row>
    <row r="2525" spans="1:2">
      <c r="A2525" s="2"/>
      <c r="B2525" s="1"/>
    </row>
    <row r="2526" spans="1:2">
      <c r="B2526" s="1"/>
    </row>
    <row r="2527" spans="1:2">
      <c r="A2527" s="2"/>
      <c r="B2527" s="1"/>
    </row>
    <row r="2528" spans="1:2">
      <c r="B2528" s="1"/>
    </row>
    <row r="2529" spans="1:2">
      <c r="A2529" s="2"/>
      <c r="B2529" s="1"/>
    </row>
    <row r="2530" spans="1:2">
      <c r="B2530" s="1"/>
    </row>
    <row r="2531" spans="1:2">
      <c r="A2531" s="2"/>
      <c r="B2531" s="1"/>
    </row>
    <row r="2532" spans="1:2">
      <c r="B2532" s="1"/>
    </row>
    <row r="2533" spans="1:2">
      <c r="A2533" s="2"/>
      <c r="B2533" s="1"/>
    </row>
    <row r="2534" spans="1:2">
      <c r="B2534" s="1"/>
    </row>
    <row r="2535" spans="1:2">
      <c r="A2535" s="2"/>
      <c r="B2535" s="1"/>
    </row>
    <row r="2536" spans="1:2">
      <c r="B2536" s="1"/>
    </row>
    <row r="2537" spans="1:2">
      <c r="A2537" s="2"/>
      <c r="B2537" s="1"/>
    </row>
    <row r="2538" spans="1:2">
      <c r="B2538" s="1"/>
    </row>
    <row r="2539" spans="1:2">
      <c r="A2539" s="2"/>
      <c r="B2539" s="1"/>
    </row>
    <row r="2540" spans="1:2">
      <c r="B2540" s="1"/>
    </row>
    <row r="2541" spans="1:2">
      <c r="A2541" s="2"/>
      <c r="B2541" s="1"/>
    </row>
    <row r="2542" spans="1:2">
      <c r="B2542" s="1"/>
    </row>
    <row r="2543" spans="1:2">
      <c r="A2543" s="2"/>
      <c r="B2543" s="1"/>
    </row>
    <row r="2544" spans="1:2">
      <c r="B2544" s="1"/>
    </row>
    <row r="2545" spans="1:2">
      <c r="A2545" s="2"/>
      <c r="B2545" s="1"/>
    </row>
    <row r="2546" spans="1:2">
      <c r="B2546" s="1"/>
    </row>
    <row r="2547" spans="1:2">
      <c r="A2547" s="2"/>
      <c r="B2547" s="1"/>
    </row>
    <row r="2548" spans="1:2">
      <c r="B2548" s="1"/>
    </row>
    <row r="2549" spans="1:2">
      <c r="A2549" s="2"/>
      <c r="B2549" s="1"/>
    </row>
    <row r="2550" spans="1:2">
      <c r="B2550" s="1"/>
    </row>
    <row r="2551" spans="1:2">
      <c r="A2551" s="2"/>
      <c r="B2551" s="1"/>
    </row>
    <row r="2552" spans="1:2">
      <c r="B2552" s="1"/>
    </row>
    <row r="2553" spans="1:2">
      <c r="A2553" s="2"/>
      <c r="B2553" s="1"/>
    </row>
    <row r="2554" spans="1:2">
      <c r="B2554" s="1"/>
    </row>
    <row r="2555" spans="1:2">
      <c r="A2555" s="2"/>
      <c r="B2555" s="1"/>
    </row>
    <row r="2556" spans="1:2">
      <c r="B2556" s="1"/>
    </row>
    <row r="2557" spans="1:2">
      <c r="A2557" s="2"/>
      <c r="B2557" s="1"/>
    </row>
    <row r="2558" spans="1:2">
      <c r="B2558" s="1"/>
    </row>
    <row r="2559" spans="1:2">
      <c r="A2559" s="2"/>
      <c r="B2559" s="1"/>
    </row>
    <row r="2560" spans="1:2">
      <c r="B2560" s="1"/>
    </row>
    <row r="2561" spans="1:2">
      <c r="A2561" s="2"/>
      <c r="B2561" s="1"/>
    </row>
    <row r="2562" spans="1:2">
      <c r="B2562" s="1"/>
    </row>
    <row r="2563" spans="1:2">
      <c r="A2563" s="2"/>
      <c r="B2563" s="1"/>
    </row>
    <row r="2564" spans="1:2">
      <c r="B2564" s="1"/>
    </row>
    <row r="2565" spans="1:2">
      <c r="A2565" s="2"/>
      <c r="B2565" s="1"/>
    </row>
    <row r="2566" spans="1:2">
      <c r="B2566" s="1"/>
    </row>
    <row r="2567" spans="1:2">
      <c r="A2567" s="2"/>
      <c r="B2567" s="1"/>
    </row>
    <row r="2568" spans="1:2">
      <c r="B2568" s="1"/>
    </row>
    <row r="2569" spans="1:2">
      <c r="A2569" s="2"/>
      <c r="B2569" s="1"/>
    </row>
    <row r="2570" spans="1:2">
      <c r="B2570" s="1"/>
    </row>
    <row r="2571" spans="1:2">
      <c r="A2571" s="2"/>
      <c r="B2571" s="1"/>
    </row>
    <row r="2572" spans="1:2">
      <c r="B2572" s="1"/>
    </row>
    <row r="2573" spans="1:2">
      <c r="A2573" s="2"/>
      <c r="B2573" s="1"/>
    </row>
    <row r="2574" spans="1:2">
      <c r="B2574" s="1"/>
    </row>
    <row r="2575" spans="1:2">
      <c r="A2575" s="2"/>
      <c r="B2575" s="1"/>
    </row>
    <row r="2576" spans="1:2">
      <c r="B2576" s="1"/>
    </row>
    <row r="2577" spans="1:2">
      <c r="A2577" s="2"/>
      <c r="B2577" s="1"/>
    </row>
    <row r="2578" spans="1:2">
      <c r="B2578" s="1"/>
    </row>
    <row r="2579" spans="1:2">
      <c r="A2579" s="2"/>
      <c r="B2579" s="1"/>
    </row>
    <row r="2580" spans="1:2">
      <c r="B2580" s="1"/>
    </row>
    <row r="2581" spans="1:2">
      <c r="A2581" s="2"/>
      <c r="B2581" s="1"/>
    </row>
    <row r="2582" spans="1:2">
      <c r="A2582" s="2"/>
      <c r="B2582" s="1"/>
    </row>
    <row r="2583" spans="1:2">
      <c r="B2583" s="1"/>
    </row>
    <row r="2584" spans="1:2">
      <c r="A2584" s="2"/>
      <c r="B2584" s="1"/>
    </row>
    <row r="2585" spans="1:2">
      <c r="B2585" s="1"/>
    </row>
    <row r="2586" spans="1:2">
      <c r="A2586" s="2"/>
      <c r="B2586" s="1"/>
    </row>
    <row r="2587" spans="1:2">
      <c r="B2587" s="1"/>
    </row>
    <row r="2588" spans="1:2">
      <c r="A2588" s="2"/>
      <c r="B2588" s="1"/>
    </row>
    <row r="2589" spans="1:2">
      <c r="B2589" s="1"/>
    </row>
    <row r="2590" spans="1:2">
      <c r="A2590" s="2"/>
      <c r="B2590" s="1"/>
    </row>
    <row r="2591" spans="1:2">
      <c r="A2591" s="2"/>
      <c r="B2591" s="1"/>
    </row>
    <row r="2592" spans="1:2">
      <c r="B2592" s="1"/>
    </row>
    <row r="2593" spans="1:2">
      <c r="A2593" s="2"/>
      <c r="B2593" s="1"/>
    </row>
    <row r="2594" spans="1:2">
      <c r="B2594" s="1"/>
    </row>
    <row r="2595" spans="1:2">
      <c r="A2595" s="2"/>
      <c r="B2595" s="1"/>
    </row>
    <row r="2596" spans="1:2">
      <c r="B2596" s="1"/>
    </row>
    <row r="2597" spans="1:2">
      <c r="A2597" s="2"/>
      <c r="B2597" s="1"/>
    </row>
    <row r="2598" spans="1:2">
      <c r="B2598" s="1"/>
    </row>
    <row r="2599" spans="1:2">
      <c r="A2599" s="2"/>
      <c r="B2599" s="1"/>
    </row>
    <row r="2600" spans="1:2">
      <c r="B2600" s="1"/>
    </row>
    <row r="2601" spans="1:2">
      <c r="A2601" s="2"/>
      <c r="B2601" s="1"/>
    </row>
    <row r="2602" spans="1:2">
      <c r="B2602" s="1"/>
    </row>
    <row r="2603" spans="1:2">
      <c r="A2603" s="2"/>
      <c r="B2603" s="1"/>
    </row>
    <row r="2604" spans="1:2">
      <c r="B2604" s="1"/>
    </row>
    <row r="2605" spans="1:2">
      <c r="A2605" s="2"/>
      <c r="B2605" s="1"/>
    </row>
    <row r="2606" spans="1:2">
      <c r="B2606" s="1"/>
    </row>
    <row r="2607" spans="1:2">
      <c r="A2607" s="2"/>
      <c r="B2607" s="1"/>
    </row>
    <row r="2608" spans="1:2">
      <c r="B2608" s="1"/>
    </row>
    <row r="2609" spans="1:2">
      <c r="A2609" s="2"/>
      <c r="B2609" s="1"/>
    </row>
    <row r="2610" spans="1:2">
      <c r="B2610" s="1"/>
    </row>
    <row r="2611" spans="1:2">
      <c r="A2611" s="2"/>
      <c r="B2611" s="1"/>
    </row>
    <row r="2612" spans="1:2">
      <c r="B2612" s="1"/>
    </row>
    <row r="2613" spans="1:2">
      <c r="A2613" s="2"/>
      <c r="B2613" s="1"/>
    </row>
    <row r="2614" spans="1:2">
      <c r="B2614" s="1"/>
    </row>
    <row r="2615" spans="1:2">
      <c r="A2615" s="2"/>
      <c r="B2615" s="1"/>
    </row>
    <row r="2616" spans="1:2">
      <c r="B2616" s="1"/>
    </row>
    <row r="2617" spans="1:2">
      <c r="A2617" s="2"/>
      <c r="B2617" s="1"/>
    </row>
    <row r="2618" spans="1:2">
      <c r="B2618" s="1"/>
    </row>
    <row r="2619" spans="1:2">
      <c r="A2619" s="2"/>
      <c r="B2619" s="1"/>
    </row>
    <row r="2620" spans="1:2">
      <c r="B2620" s="1"/>
    </row>
    <row r="2621" spans="1:2">
      <c r="A2621" s="2"/>
      <c r="B2621" s="1"/>
    </row>
    <row r="2622" spans="1:2">
      <c r="B2622" s="1"/>
    </row>
    <row r="2623" spans="1:2">
      <c r="A2623" s="2"/>
      <c r="B2623" s="1"/>
    </row>
    <row r="2624" spans="1:2">
      <c r="B2624" s="1"/>
    </row>
    <row r="2625" spans="1:2">
      <c r="A2625" s="2"/>
      <c r="B2625" s="1"/>
    </row>
    <row r="2626" spans="1:2">
      <c r="B2626" s="1"/>
    </row>
    <row r="2627" spans="1:2">
      <c r="A2627" s="2"/>
      <c r="B2627" s="1"/>
    </row>
    <row r="2628" spans="1:2">
      <c r="B2628" s="1"/>
    </row>
    <row r="2629" spans="1:2">
      <c r="A2629" s="2"/>
      <c r="B2629" s="1"/>
    </row>
    <row r="2630" spans="1:2">
      <c r="B2630" s="1"/>
    </row>
    <row r="2631" spans="1:2">
      <c r="A2631" s="2"/>
      <c r="B2631" s="1"/>
    </row>
    <row r="2632" spans="1:2">
      <c r="B2632" s="1"/>
    </row>
    <row r="2633" spans="1:2">
      <c r="A2633" s="2"/>
      <c r="B2633" s="1"/>
    </row>
    <row r="2634" spans="1:2">
      <c r="B2634" s="1"/>
    </row>
    <row r="2635" spans="1:2">
      <c r="A2635" s="2"/>
      <c r="B2635" s="1"/>
    </row>
    <row r="2636" spans="1:2">
      <c r="B2636" s="1"/>
    </row>
    <row r="2637" spans="1:2">
      <c r="A2637" s="2"/>
      <c r="B2637" s="1"/>
    </row>
    <row r="2638" spans="1:2">
      <c r="B2638" s="1"/>
    </row>
    <row r="2639" spans="1:2">
      <c r="A2639" s="2"/>
      <c r="B2639" s="1"/>
    </row>
    <row r="2640" spans="1:2">
      <c r="B2640" s="1"/>
    </row>
    <row r="2641" spans="1:2">
      <c r="A2641" s="2"/>
      <c r="B2641" s="1"/>
    </row>
    <row r="2642" spans="1:2">
      <c r="B2642" s="1"/>
    </row>
    <row r="2643" spans="1:2">
      <c r="A2643" s="2"/>
      <c r="B2643" s="1"/>
    </row>
    <row r="2644" spans="1:2">
      <c r="B2644" s="1"/>
    </row>
    <row r="2645" spans="1:2">
      <c r="A2645" s="2"/>
      <c r="B2645" s="1"/>
    </row>
    <row r="2646" spans="1:2">
      <c r="B2646" s="1"/>
    </row>
    <row r="2647" spans="1:2">
      <c r="A2647" s="2"/>
      <c r="B2647" s="1"/>
    </row>
    <row r="2648" spans="1:2">
      <c r="B2648" s="1"/>
    </row>
    <row r="2649" spans="1:2">
      <c r="A2649" s="2"/>
      <c r="B2649" s="1"/>
    </row>
    <row r="2650" spans="1:2">
      <c r="B2650" s="1"/>
    </row>
    <row r="2651" spans="1:2">
      <c r="A2651" s="2"/>
      <c r="B2651" s="1"/>
    </row>
    <row r="2652" spans="1:2">
      <c r="B2652" s="1"/>
    </row>
    <row r="2653" spans="1:2">
      <c r="A2653" s="2"/>
      <c r="B2653" s="1"/>
    </row>
    <row r="2654" spans="1:2">
      <c r="B2654" s="1"/>
    </row>
    <row r="2655" spans="1:2">
      <c r="A2655" s="2"/>
      <c r="B2655" s="1"/>
    </row>
    <row r="2656" spans="1:2">
      <c r="B2656" s="1"/>
    </row>
    <row r="2657" spans="1:2">
      <c r="A2657" s="2"/>
      <c r="B2657" s="1"/>
    </row>
    <row r="2658" spans="1:2">
      <c r="B2658" s="1"/>
    </row>
    <row r="2660" spans="1:2">
      <c r="B2660" s="1"/>
    </row>
    <row r="2662" spans="1:2">
      <c r="B2662" s="1"/>
    </row>
    <row r="2664" spans="1:2">
      <c r="B2664" s="1"/>
    </row>
    <row r="2665" spans="1:2">
      <c r="B2665" s="1"/>
    </row>
    <row r="2666" spans="1:2">
      <c r="B2666" s="1"/>
    </row>
    <row r="2667" spans="1:2">
      <c r="B2667" s="1"/>
    </row>
    <row r="2668" spans="1:2">
      <c r="B2668" s="1"/>
    </row>
    <row r="2669" spans="1:2">
      <c r="B2669" s="1"/>
    </row>
    <row r="2670" spans="1:2">
      <c r="B2670" s="1"/>
    </row>
    <row r="2671" spans="1:2">
      <c r="B2671" s="1"/>
    </row>
    <row r="2672" spans="1:2">
      <c r="B2672" s="1"/>
    </row>
    <row r="2673" spans="2:2">
      <c r="B2673" s="1"/>
    </row>
    <row r="2675" spans="2:2">
      <c r="B2675" s="1"/>
    </row>
    <row r="2677" spans="2:2">
      <c r="B2677" s="1"/>
    </row>
    <row r="2679" spans="2:2">
      <c r="B2679" s="1"/>
    </row>
    <row r="2681" spans="2:2">
      <c r="B2681" s="1"/>
    </row>
    <row r="2683" spans="2:2">
      <c r="B2683" s="1"/>
    </row>
    <row r="2685" spans="2:2">
      <c r="B2685" s="1"/>
    </row>
    <row r="2686" spans="2:2">
      <c r="B2686" s="1"/>
    </row>
    <row r="2687" spans="2:2">
      <c r="B2687" s="1"/>
    </row>
    <row r="2688" spans="2:2">
      <c r="B2688" s="1"/>
    </row>
    <row r="2690" spans="2:2">
      <c r="B2690" s="1"/>
    </row>
    <row r="2691" spans="2:2">
      <c r="B2691" s="1"/>
    </row>
    <row r="2692" spans="2:2">
      <c r="B2692" s="1"/>
    </row>
    <row r="2694" spans="2:2">
      <c r="B2694" s="1"/>
    </row>
    <row r="2696" spans="2:2">
      <c r="B2696" s="1"/>
    </row>
    <row r="2698" spans="2:2">
      <c r="B2698" s="1"/>
    </row>
    <row r="2699" spans="2:2">
      <c r="B2699" s="1"/>
    </row>
    <row r="2701" spans="2:2">
      <c r="B2701" s="1"/>
    </row>
    <row r="2703" spans="2:2">
      <c r="B2703" s="1"/>
    </row>
    <row r="2704" spans="2:2">
      <c r="B2704" s="1"/>
    </row>
    <row r="2705" spans="2:2">
      <c r="B2705" s="1"/>
    </row>
    <row r="2706" spans="2:2">
      <c r="B2706" s="1"/>
    </row>
    <row r="2707" spans="2:2">
      <c r="B2707" s="1"/>
    </row>
    <row r="2708" spans="2:2">
      <c r="B2708" s="1"/>
    </row>
    <row r="2709" spans="2:2">
      <c r="B2709" s="1"/>
    </row>
    <row r="2710" spans="2:2">
      <c r="B2710" s="1"/>
    </row>
  </sheetData>
  <sortState ref="A5:H2176">
    <sortCondition ref="A5"/>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67"/>
  <sheetViews>
    <sheetView showGridLines="0" topLeftCell="C2" zoomScale="48" zoomScaleNormal="53" workbookViewId="0">
      <selection activeCell="AF22" sqref="AF22"/>
    </sheetView>
  </sheetViews>
  <sheetFormatPr defaultRowHeight="15"/>
  <cols>
    <col min="1" max="1" width="14.28515625" style="3" customWidth="1"/>
    <col min="2" max="2" width="15.140625" customWidth="1"/>
    <col min="3" max="3" width="11.5703125" customWidth="1"/>
    <col min="6" max="6" width="10.85546875" customWidth="1"/>
    <col min="7" max="7" width="10.140625" customWidth="1"/>
  </cols>
  <sheetData>
    <row r="1" spans="1:9" ht="15.75">
      <c r="A1" s="39" t="s">
        <v>0</v>
      </c>
      <c r="B1" s="27" t="s">
        <v>91</v>
      </c>
      <c r="C1" s="42" t="s">
        <v>16</v>
      </c>
      <c r="D1" s="42" t="s">
        <v>17</v>
      </c>
      <c r="E1" s="42" t="s">
        <v>18</v>
      </c>
      <c r="F1" s="42" t="s">
        <v>19</v>
      </c>
      <c r="G1" s="42" t="s">
        <v>20</v>
      </c>
      <c r="H1" s="42" t="s">
        <v>21</v>
      </c>
      <c r="I1" s="42" t="s">
        <v>22</v>
      </c>
    </row>
    <row r="2" spans="1:9">
      <c r="A2" s="3">
        <v>40519</v>
      </c>
      <c r="B2">
        <v>9.42</v>
      </c>
    </row>
    <row r="3" spans="1:9">
      <c r="A3" s="3">
        <v>40520</v>
      </c>
      <c r="B3">
        <v>9.3699999999999992</v>
      </c>
      <c r="C3">
        <f t="shared" ref="C3:C66" si="0">B3-B2</f>
        <v>-5.0000000000000711E-2</v>
      </c>
      <c r="D3">
        <f t="shared" ref="D3:D66" si="1">IF(C3&gt;0,C3,0)</f>
        <v>0</v>
      </c>
      <c r="E3">
        <f t="shared" ref="E3:E66" si="2">IF(C3&lt;0,-C3,0)</f>
        <v>5.0000000000000711E-2</v>
      </c>
    </row>
    <row r="4" spans="1:9">
      <c r="A4" s="3">
        <v>40521</v>
      </c>
      <c r="B4">
        <v>9.36</v>
      </c>
      <c r="C4">
        <f t="shared" si="0"/>
        <v>-9.9999999999997868E-3</v>
      </c>
      <c r="D4">
        <f t="shared" si="1"/>
        <v>0</v>
      </c>
      <c r="E4">
        <f t="shared" si="2"/>
        <v>9.9999999999997868E-3</v>
      </c>
    </row>
    <row r="5" spans="1:9">
      <c r="A5" s="3">
        <v>40522</v>
      </c>
      <c r="B5">
        <v>9.36</v>
      </c>
      <c r="C5">
        <f t="shared" si="0"/>
        <v>0</v>
      </c>
      <c r="D5">
        <f t="shared" si="1"/>
        <v>0</v>
      </c>
      <c r="E5">
        <f t="shared" si="2"/>
        <v>0</v>
      </c>
    </row>
    <row r="6" spans="1:9">
      <c r="A6" s="3">
        <v>40523</v>
      </c>
      <c r="B6">
        <v>9.3699999999999992</v>
      </c>
      <c r="C6">
        <f t="shared" si="0"/>
        <v>9.9999999999997868E-3</v>
      </c>
      <c r="D6">
        <f t="shared" si="1"/>
        <v>9.9999999999997868E-3</v>
      </c>
      <c r="E6">
        <f t="shared" si="2"/>
        <v>0</v>
      </c>
    </row>
    <row r="7" spans="1:9">
      <c r="A7" s="3">
        <v>40526</v>
      </c>
      <c r="B7">
        <v>9.35</v>
      </c>
      <c r="C7">
        <f t="shared" si="0"/>
        <v>-1.9999999999999574E-2</v>
      </c>
      <c r="D7">
        <f t="shared" si="1"/>
        <v>0</v>
      </c>
      <c r="E7">
        <f t="shared" si="2"/>
        <v>1.9999999999999574E-2</v>
      </c>
    </row>
    <row r="8" spans="1:9">
      <c r="A8" s="3">
        <v>40527</v>
      </c>
      <c r="B8">
        <v>9.35</v>
      </c>
      <c r="C8">
        <f t="shared" si="0"/>
        <v>0</v>
      </c>
      <c r="D8">
        <f t="shared" si="1"/>
        <v>0</v>
      </c>
      <c r="E8">
        <f t="shared" si="2"/>
        <v>0</v>
      </c>
    </row>
    <row r="9" spans="1:9">
      <c r="A9" s="3">
        <v>40528</v>
      </c>
      <c r="B9">
        <v>9.44</v>
      </c>
      <c r="C9">
        <f t="shared" si="0"/>
        <v>8.9999999999999858E-2</v>
      </c>
      <c r="D9">
        <f t="shared" si="1"/>
        <v>8.9999999999999858E-2</v>
      </c>
      <c r="E9">
        <f t="shared" si="2"/>
        <v>0</v>
      </c>
    </row>
    <row r="10" spans="1:9">
      <c r="A10" s="3">
        <v>40529</v>
      </c>
      <c r="B10">
        <v>9.4499999999999993</v>
      </c>
      <c r="C10">
        <f t="shared" si="0"/>
        <v>9.9999999999997868E-3</v>
      </c>
      <c r="D10">
        <f t="shared" si="1"/>
        <v>9.9999999999997868E-3</v>
      </c>
      <c r="E10">
        <f t="shared" si="2"/>
        <v>0</v>
      </c>
    </row>
    <row r="11" spans="1:9">
      <c r="A11" s="3">
        <v>40530</v>
      </c>
      <c r="B11">
        <v>9.5</v>
      </c>
      <c r="C11">
        <f t="shared" si="0"/>
        <v>5.0000000000000711E-2</v>
      </c>
      <c r="D11">
        <f t="shared" si="1"/>
        <v>5.0000000000000711E-2</v>
      </c>
      <c r="E11">
        <f t="shared" si="2"/>
        <v>0</v>
      </c>
    </row>
    <row r="12" spans="1:9">
      <c r="A12" s="3">
        <v>40533</v>
      </c>
      <c r="B12">
        <v>9.5</v>
      </c>
      <c r="C12">
        <f t="shared" si="0"/>
        <v>0</v>
      </c>
      <c r="D12">
        <f t="shared" si="1"/>
        <v>0</v>
      </c>
      <c r="E12">
        <f t="shared" si="2"/>
        <v>0</v>
      </c>
    </row>
    <row r="13" spans="1:9">
      <c r="A13" s="3">
        <v>40534</v>
      </c>
      <c r="B13">
        <v>9.5</v>
      </c>
      <c r="C13">
        <f t="shared" si="0"/>
        <v>0</v>
      </c>
      <c r="D13">
        <f t="shared" si="1"/>
        <v>0</v>
      </c>
      <c r="E13">
        <f t="shared" si="2"/>
        <v>0</v>
      </c>
    </row>
    <row r="14" spans="1:9">
      <c r="A14" s="3">
        <v>40535</v>
      </c>
      <c r="B14">
        <v>9.5</v>
      </c>
      <c r="C14">
        <f t="shared" si="0"/>
        <v>0</v>
      </c>
      <c r="D14">
        <f t="shared" si="1"/>
        <v>0</v>
      </c>
      <c r="E14">
        <f t="shared" si="2"/>
        <v>0</v>
      </c>
    </row>
    <row r="15" spans="1:9">
      <c r="A15" s="3">
        <v>40536</v>
      </c>
      <c r="B15">
        <v>9.5</v>
      </c>
      <c r="C15">
        <f t="shared" si="0"/>
        <v>0</v>
      </c>
      <c r="D15">
        <f t="shared" si="1"/>
        <v>0</v>
      </c>
      <c r="E15">
        <f t="shared" si="2"/>
        <v>0</v>
      </c>
    </row>
    <row r="16" spans="1:9">
      <c r="A16" s="3">
        <v>40537</v>
      </c>
      <c r="B16">
        <v>9.59</v>
      </c>
      <c r="C16">
        <f t="shared" si="0"/>
        <v>8.9999999999999858E-2</v>
      </c>
      <c r="D16">
        <f t="shared" si="1"/>
        <v>8.9999999999999858E-2</v>
      </c>
      <c r="E16">
        <f t="shared" si="2"/>
        <v>0</v>
      </c>
      <c r="F16">
        <f t="shared" ref="F16:F79" si="3">AVERAGE(D3:D16)</f>
        <v>1.7857142857142856E-2</v>
      </c>
      <c r="G16">
        <f t="shared" ref="G16:G79" si="4">AVERAGE(E3:E16)</f>
        <v>5.7142857142857195E-3</v>
      </c>
      <c r="H16">
        <f>F16/G16</f>
        <v>3.1249999999999969</v>
      </c>
      <c r="I16">
        <f>100-(100/(1+H16))</f>
        <v>75.757575757575736</v>
      </c>
    </row>
    <row r="17" spans="1:9">
      <c r="A17" s="3">
        <v>40540</v>
      </c>
      <c r="B17">
        <v>9.5</v>
      </c>
      <c r="C17">
        <f t="shared" si="0"/>
        <v>-8.9999999999999858E-2</v>
      </c>
      <c r="D17">
        <f t="shared" si="1"/>
        <v>0</v>
      </c>
      <c r="E17">
        <f t="shared" si="2"/>
        <v>8.9999999999999858E-2</v>
      </c>
      <c r="F17">
        <f t="shared" si="3"/>
        <v>1.7857142857142856E-2</v>
      </c>
      <c r="G17">
        <f t="shared" si="4"/>
        <v>8.5714285714285163E-3</v>
      </c>
      <c r="H17">
        <f t="shared" ref="H17:H80" si="5">F17/G17</f>
        <v>2.0833333333333468</v>
      </c>
      <c r="I17">
        <f t="shared" ref="I17:I80" si="6">100-(100/(1+H17))</f>
        <v>67.567567567567707</v>
      </c>
    </row>
    <row r="18" spans="1:9">
      <c r="A18" s="3">
        <v>40541</v>
      </c>
      <c r="B18">
        <v>9.49</v>
      </c>
      <c r="C18">
        <f t="shared" si="0"/>
        <v>-9.9999999999997868E-3</v>
      </c>
      <c r="D18">
        <f t="shared" si="1"/>
        <v>0</v>
      </c>
      <c r="E18">
        <f t="shared" si="2"/>
        <v>9.9999999999997868E-3</v>
      </c>
      <c r="F18">
        <f t="shared" si="3"/>
        <v>1.7857142857142856E-2</v>
      </c>
      <c r="G18">
        <f t="shared" si="4"/>
        <v>8.5714285714285163E-3</v>
      </c>
      <c r="H18">
        <f t="shared" si="5"/>
        <v>2.0833333333333468</v>
      </c>
      <c r="I18">
        <f t="shared" si="6"/>
        <v>67.567567567567707</v>
      </c>
    </row>
    <row r="19" spans="1:9">
      <c r="A19" s="3">
        <v>40542</v>
      </c>
      <c r="B19">
        <v>9.6999999999999993</v>
      </c>
      <c r="C19">
        <f t="shared" si="0"/>
        <v>0.20999999999999908</v>
      </c>
      <c r="D19">
        <f t="shared" si="1"/>
        <v>0.20999999999999908</v>
      </c>
      <c r="E19">
        <f t="shared" si="2"/>
        <v>0</v>
      </c>
      <c r="F19">
        <f t="shared" si="3"/>
        <v>3.2857142857142793E-2</v>
      </c>
      <c r="G19">
        <f t="shared" si="4"/>
        <v>8.5714285714285163E-3</v>
      </c>
      <c r="H19">
        <f t="shared" si="5"/>
        <v>3.8333333333333504</v>
      </c>
      <c r="I19">
        <f t="shared" si="6"/>
        <v>79.310344827586277</v>
      </c>
    </row>
    <row r="20" spans="1:9">
      <c r="A20" s="3">
        <v>40544</v>
      </c>
      <c r="B20">
        <v>9.6999999999999993</v>
      </c>
      <c r="C20">
        <f t="shared" si="0"/>
        <v>0</v>
      </c>
      <c r="D20">
        <f t="shared" si="1"/>
        <v>0</v>
      </c>
      <c r="E20">
        <f t="shared" si="2"/>
        <v>0</v>
      </c>
      <c r="F20">
        <f t="shared" si="3"/>
        <v>3.2142857142857091E-2</v>
      </c>
      <c r="G20">
        <f t="shared" si="4"/>
        <v>8.5714285714285163E-3</v>
      </c>
      <c r="H20">
        <f t="shared" si="5"/>
        <v>3.7500000000000182</v>
      </c>
      <c r="I20">
        <f t="shared" si="6"/>
        <v>78.947368421052715</v>
      </c>
    </row>
    <row r="21" spans="1:9">
      <c r="A21" s="3">
        <v>40547</v>
      </c>
      <c r="B21">
        <v>9.65</v>
      </c>
      <c r="C21">
        <f t="shared" si="0"/>
        <v>-4.9999999999998934E-2</v>
      </c>
      <c r="D21">
        <f t="shared" si="1"/>
        <v>0</v>
      </c>
      <c r="E21">
        <f t="shared" si="2"/>
        <v>4.9999999999998934E-2</v>
      </c>
      <c r="F21">
        <f t="shared" si="3"/>
        <v>3.2142857142857091E-2</v>
      </c>
      <c r="G21">
        <f t="shared" si="4"/>
        <v>1.0714285714285612E-2</v>
      </c>
      <c r="H21">
        <f t="shared" si="5"/>
        <v>3.000000000000024</v>
      </c>
      <c r="I21">
        <f t="shared" si="6"/>
        <v>75.000000000000142</v>
      </c>
    </row>
    <row r="22" spans="1:9">
      <c r="A22" s="3">
        <v>40548</v>
      </c>
      <c r="B22">
        <v>9.5</v>
      </c>
      <c r="C22">
        <f t="shared" si="0"/>
        <v>-0.15000000000000036</v>
      </c>
      <c r="D22">
        <f t="shared" si="1"/>
        <v>0</v>
      </c>
      <c r="E22">
        <f t="shared" si="2"/>
        <v>0.15000000000000036</v>
      </c>
      <c r="F22">
        <f t="shared" si="3"/>
        <v>3.2142857142857091E-2</v>
      </c>
      <c r="G22">
        <f t="shared" si="4"/>
        <v>2.1428571428571352E-2</v>
      </c>
      <c r="H22">
        <f t="shared" si="5"/>
        <v>1.5000000000000029</v>
      </c>
      <c r="I22">
        <f t="shared" si="6"/>
        <v>60.000000000000043</v>
      </c>
    </row>
    <row r="23" spans="1:9">
      <c r="A23" s="3">
        <v>40549</v>
      </c>
      <c r="B23">
        <v>9.5</v>
      </c>
      <c r="C23">
        <f t="shared" si="0"/>
        <v>0</v>
      </c>
      <c r="D23">
        <f t="shared" si="1"/>
        <v>0</v>
      </c>
      <c r="E23">
        <f t="shared" si="2"/>
        <v>0</v>
      </c>
      <c r="F23">
        <f t="shared" si="3"/>
        <v>2.5714285714285672E-2</v>
      </c>
      <c r="G23">
        <f t="shared" si="4"/>
        <v>2.1428571428571352E-2</v>
      </c>
      <c r="H23">
        <f t="shared" si="5"/>
        <v>1.2000000000000024</v>
      </c>
      <c r="I23">
        <f t="shared" si="6"/>
        <v>54.545454545454596</v>
      </c>
    </row>
    <row r="24" spans="1:9">
      <c r="A24" s="3">
        <v>40550</v>
      </c>
      <c r="B24">
        <v>9.5</v>
      </c>
      <c r="C24">
        <f t="shared" si="0"/>
        <v>0</v>
      </c>
      <c r="D24">
        <f t="shared" si="1"/>
        <v>0</v>
      </c>
      <c r="E24">
        <f t="shared" si="2"/>
        <v>0</v>
      </c>
      <c r="F24">
        <f t="shared" si="3"/>
        <v>2.4999999999999974E-2</v>
      </c>
      <c r="G24">
        <f t="shared" si="4"/>
        <v>2.1428571428571352E-2</v>
      </c>
      <c r="H24">
        <f t="shared" si="5"/>
        <v>1.1666666666666696</v>
      </c>
      <c r="I24">
        <f t="shared" si="6"/>
        <v>53.846153846153911</v>
      </c>
    </row>
    <row r="25" spans="1:9">
      <c r="A25" s="3">
        <v>40551</v>
      </c>
      <c r="B25">
        <v>9.5</v>
      </c>
      <c r="C25">
        <f t="shared" si="0"/>
        <v>0</v>
      </c>
      <c r="D25">
        <f t="shared" si="1"/>
        <v>0</v>
      </c>
      <c r="E25">
        <f t="shared" si="2"/>
        <v>0</v>
      </c>
      <c r="F25">
        <f t="shared" si="3"/>
        <v>2.1428571428571352E-2</v>
      </c>
      <c r="G25">
        <f t="shared" si="4"/>
        <v>2.1428571428571352E-2</v>
      </c>
      <c r="H25">
        <f t="shared" si="5"/>
        <v>1</v>
      </c>
      <c r="I25">
        <f t="shared" si="6"/>
        <v>50</v>
      </c>
    </row>
    <row r="26" spans="1:9">
      <c r="A26" s="3">
        <v>40554</v>
      </c>
      <c r="B26">
        <v>9.5</v>
      </c>
      <c r="C26">
        <f t="shared" si="0"/>
        <v>0</v>
      </c>
      <c r="D26">
        <f t="shared" si="1"/>
        <v>0</v>
      </c>
      <c r="E26">
        <f t="shared" si="2"/>
        <v>0</v>
      </c>
      <c r="F26">
        <f t="shared" si="3"/>
        <v>2.1428571428571352E-2</v>
      </c>
      <c r="G26">
        <f t="shared" si="4"/>
        <v>2.1428571428571352E-2</v>
      </c>
      <c r="H26">
        <f t="shared" si="5"/>
        <v>1</v>
      </c>
      <c r="I26">
        <f t="shared" si="6"/>
        <v>50</v>
      </c>
    </row>
    <row r="27" spans="1:9">
      <c r="A27" s="3">
        <v>40555</v>
      </c>
      <c r="B27">
        <v>9.5</v>
      </c>
      <c r="C27">
        <f t="shared" si="0"/>
        <v>0</v>
      </c>
      <c r="D27">
        <f t="shared" si="1"/>
        <v>0</v>
      </c>
      <c r="E27">
        <f t="shared" si="2"/>
        <v>0</v>
      </c>
      <c r="F27">
        <f t="shared" si="3"/>
        <v>2.1428571428571352E-2</v>
      </c>
      <c r="G27">
        <f t="shared" si="4"/>
        <v>2.1428571428571352E-2</v>
      </c>
      <c r="H27">
        <f t="shared" si="5"/>
        <v>1</v>
      </c>
      <c r="I27">
        <f t="shared" si="6"/>
        <v>50</v>
      </c>
    </row>
    <row r="28" spans="1:9">
      <c r="A28" s="3">
        <v>40557</v>
      </c>
      <c r="B28">
        <v>9.8000000000000007</v>
      </c>
      <c r="C28">
        <f t="shared" si="0"/>
        <v>0.30000000000000071</v>
      </c>
      <c r="D28">
        <f t="shared" si="1"/>
        <v>0.30000000000000071</v>
      </c>
      <c r="E28">
        <f t="shared" si="2"/>
        <v>0</v>
      </c>
      <c r="F28">
        <f t="shared" si="3"/>
        <v>4.285714285714283E-2</v>
      </c>
      <c r="G28">
        <f t="shared" si="4"/>
        <v>2.1428571428571352E-2</v>
      </c>
      <c r="H28">
        <f t="shared" si="5"/>
        <v>2.0000000000000058</v>
      </c>
      <c r="I28">
        <f t="shared" si="6"/>
        <v>66.666666666666728</v>
      </c>
    </row>
    <row r="29" spans="1:9">
      <c r="A29" s="3">
        <v>40558</v>
      </c>
      <c r="B29">
        <v>9.65</v>
      </c>
      <c r="C29">
        <f t="shared" si="0"/>
        <v>-0.15000000000000036</v>
      </c>
      <c r="D29">
        <f t="shared" si="1"/>
        <v>0</v>
      </c>
      <c r="E29">
        <f t="shared" si="2"/>
        <v>0.15000000000000036</v>
      </c>
      <c r="F29">
        <f t="shared" si="3"/>
        <v>4.285714285714283E-2</v>
      </c>
      <c r="G29">
        <f t="shared" si="4"/>
        <v>3.2142857142857091E-2</v>
      </c>
      <c r="H29">
        <f t="shared" si="5"/>
        <v>1.3333333333333346</v>
      </c>
      <c r="I29">
        <f t="shared" si="6"/>
        <v>57.142857142857167</v>
      </c>
    </row>
    <row r="30" spans="1:9">
      <c r="A30" s="3">
        <v>40561</v>
      </c>
      <c r="B30">
        <v>9.64</v>
      </c>
      <c r="C30">
        <f t="shared" si="0"/>
        <v>-9.9999999999997868E-3</v>
      </c>
      <c r="D30">
        <f t="shared" si="1"/>
        <v>0</v>
      </c>
      <c r="E30">
        <f t="shared" si="2"/>
        <v>9.9999999999997868E-3</v>
      </c>
      <c r="F30">
        <f t="shared" si="3"/>
        <v>3.6428571428571414E-2</v>
      </c>
      <c r="G30">
        <f t="shared" si="4"/>
        <v>3.2857142857142793E-2</v>
      </c>
      <c r="H30">
        <f t="shared" si="5"/>
        <v>1.1086956521739149</v>
      </c>
      <c r="I30">
        <f t="shared" si="6"/>
        <v>52.577319587628907</v>
      </c>
    </row>
    <row r="31" spans="1:9">
      <c r="A31" s="3">
        <v>40562</v>
      </c>
      <c r="B31">
        <v>9.64</v>
      </c>
      <c r="C31">
        <f t="shared" si="0"/>
        <v>0</v>
      </c>
      <c r="D31">
        <f t="shared" si="1"/>
        <v>0</v>
      </c>
      <c r="E31">
        <f t="shared" si="2"/>
        <v>0</v>
      </c>
      <c r="F31">
        <f t="shared" si="3"/>
        <v>3.6428571428571414E-2</v>
      </c>
      <c r="G31">
        <f t="shared" si="4"/>
        <v>2.6428571428571374E-2</v>
      </c>
      <c r="H31">
        <f t="shared" si="5"/>
        <v>1.3783783783783807</v>
      </c>
      <c r="I31">
        <f t="shared" si="6"/>
        <v>57.954545454545496</v>
      </c>
    </row>
    <row r="32" spans="1:9">
      <c r="A32" s="3">
        <v>40563</v>
      </c>
      <c r="B32">
        <v>9.6300000000000008</v>
      </c>
      <c r="C32">
        <f t="shared" si="0"/>
        <v>-9.9999999999997868E-3</v>
      </c>
      <c r="D32">
        <f t="shared" si="1"/>
        <v>0</v>
      </c>
      <c r="E32">
        <f t="shared" si="2"/>
        <v>9.9999999999997868E-3</v>
      </c>
      <c r="F32">
        <f t="shared" si="3"/>
        <v>3.6428571428571414E-2</v>
      </c>
      <c r="G32">
        <f t="shared" si="4"/>
        <v>2.6428571428571374E-2</v>
      </c>
      <c r="H32">
        <f t="shared" si="5"/>
        <v>1.3783783783783807</v>
      </c>
      <c r="I32">
        <f t="shared" si="6"/>
        <v>57.954545454545496</v>
      </c>
    </row>
    <row r="33" spans="1:9">
      <c r="A33" s="3">
        <v>40564</v>
      </c>
      <c r="B33">
        <v>9.6300000000000008</v>
      </c>
      <c r="C33">
        <f t="shared" si="0"/>
        <v>0</v>
      </c>
      <c r="D33">
        <f t="shared" si="1"/>
        <v>0</v>
      </c>
      <c r="E33">
        <f t="shared" si="2"/>
        <v>0</v>
      </c>
      <c r="F33">
        <f t="shared" si="3"/>
        <v>2.1428571428571481E-2</v>
      </c>
      <c r="G33">
        <f t="shared" si="4"/>
        <v>2.6428571428571374E-2</v>
      </c>
      <c r="H33">
        <f t="shared" si="5"/>
        <v>0.81081081081081441</v>
      </c>
      <c r="I33">
        <f t="shared" si="6"/>
        <v>44.776119402985188</v>
      </c>
    </row>
    <row r="34" spans="1:9">
      <c r="A34" s="3">
        <v>40565</v>
      </c>
      <c r="B34">
        <v>9.6</v>
      </c>
      <c r="C34">
        <f t="shared" si="0"/>
        <v>-3.0000000000001137E-2</v>
      </c>
      <c r="D34">
        <f t="shared" si="1"/>
        <v>0</v>
      </c>
      <c r="E34">
        <f t="shared" si="2"/>
        <v>3.0000000000001137E-2</v>
      </c>
      <c r="F34">
        <f t="shared" si="3"/>
        <v>2.1428571428571481E-2</v>
      </c>
      <c r="G34">
        <f t="shared" si="4"/>
        <v>2.8571428571428598E-2</v>
      </c>
      <c r="H34">
        <f t="shared" si="5"/>
        <v>0.75000000000000111</v>
      </c>
      <c r="I34">
        <f t="shared" si="6"/>
        <v>42.857142857142897</v>
      </c>
    </row>
    <row r="35" spans="1:9">
      <c r="A35" s="3">
        <v>40568</v>
      </c>
      <c r="B35">
        <v>9.51</v>
      </c>
      <c r="C35">
        <f t="shared" si="0"/>
        <v>-8.9999999999999858E-2</v>
      </c>
      <c r="D35">
        <f t="shared" si="1"/>
        <v>0</v>
      </c>
      <c r="E35">
        <f t="shared" si="2"/>
        <v>8.9999999999999858E-2</v>
      </c>
      <c r="F35">
        <f t="shared" si="3"/>
        <v>2.1428571428571481E-2</v>
      </c>
      <c r="G35">
        <f t="shared" si="4"/>
        <v>3.1428571428571521E-2</v>
      </c>
      <c r="H35">
        <f t="shared" si="5"/>
        <v>0.68181818181818143</v>
      </c>
      <c r="I35">
        <f t="shared" si="6"/>
        <v>40.540540540540526</v>
      </c>
    </row>
    <row r="36" spans="1:9">
      <c r="A36" s="3">
        <v>40569</v>
      </c>
      <c r="B36">
        <v>9.5500000000000007</v>
      </c>
      <c r="C36">
        <f t="shared" si="0"/>
        <v>4.0000000000000924E-2</v>
      </c>
      <c r="D36">
        <f t="shared" si="1"/>
        <v>4.0000000000000924E-2</v>
      </c>
      <c r="E36">
        <f t="shared" si="2"/>
        <v>0</v>
      </c>
      <c r="F36">
        <f t="shared" si="3"/>
        <v>2.4285714285714403E-2</v>
      </c>
      <c r="G36">
        <f t="shared" si="4"/>
        <v>2.0714285714285779E-2</v>
      </c>
      <c r="H36">
        <f t="shared" si="5"/>
        <v>1.1724137931034504</v>
      </c>
      <c r="I36">
        <f t="shared" si="6"/>
        <v>53.968253968254011</v>
      </c>
    </row>
    <row r="37" spans="1:9">
      <c r="A37" s="3">
        <v>40570</v>
      </c>
      <c r="B37">
        <v>9.69</v>
      </c>
      <c r="C37">
        <f t="shared" si="0"/>
        <v>0.13999999999999879</v>
      </c>
      <c r="D37">
        <f t="shared" si="1"/>
        <v>0.13999999999999879</v>
      </c>
      <c r="E37">
        <f t="shared" si="2"/>
        <v>0</v>
      </c>
      <c r="F37">
        <f t="shared" si="3"/>
        <v>3.4285714285714315E-2</v>
      </c>
      <c r="G37">
        <f t="shared" si="4"/>
        <v>2.0714285714285779E-2</v>
      </c>
      <c r="H37">
        <f t="shared" si="5"/>
        <v>1.6551724137930997</v>
      </c>
      <c r="I37">
        <f t="shared" si="6"/>
        <v>62.33766233766228</v>
      </c>
    </row>
    <row r="38" spans="1:9">
      <c r="A38" s="3">
        <v>40571</v>
      </c>
      <c r="B38">
        <v>9.68</v>
      </c>
      <c r="C38">
        <f t="shared" si="0"/>
        <v>-9.9999999999997868E-3</v>
      </c>
      <c r="D38">
        <f t="shared" si="1"/>
        <v>0</v>
      </c>
      <c r="E38">
        <f t="shared" si="2"/>
        <v>9.9999999999997868E-3</v>
      </c>
      <c r="F38">
        <f t="shared" si="3"/>
        <v>3.4285714285714315E-2</v>
      </c>
      <c r="G38">
        <f t="shared" si="4"/>
        <v>2.1428571428571481E-2</v>
      </c>
      <c r="H38">
        <f t="shared" si="5"/>
        <v>1.5999999999999974</v>
      </c>
      <c r="I38">
        <f t="shared" si="6"/>
        <v>61.538461538461497</v>
      </c>
    </row>
    <row r="39" spans="1:9">
      <c r="A39" s="3">
        <v>40572</v>
      </c>
      <c r="B39">
        <v>9.68</v>
      </c>
      <c r="C39">
        <f t="shared" si="0"/>
        <v>0</v>
      </c>
      <c r="D39">
        <f t="shared" si="1"/>
        <v>0</v>
      </c>
      <c r="E39">
        <f t="shared" si="2"/>
        <v>0</v>
      </c>
      <c r="F39">
        <f t="shared" si="3"/>
        <v>3.4285714285714315E-2</v>
      </c>
      <c r="G39">
        <f t="shared" si="4"/>
        <v>2.1428571428571481E-2</v>
      </c>
      <c r="H39">
        <f t="shared" si="5"/>
        <v>1.5999999999999974</v>
      </c>
      <c r="I39">
        <f t="shared" si="6"/>
        <v>61.538461538461497</v>
      </c>
    </row>
    <row r="40" spans="1:9">
      <c r="A40" s="3">
        <v>40575</v>
      </c>
      <c r="B40">
        <v>9.68</v>
      </c>
      <c r="C40">
        <f t="shared" si="0"/>
        <v>0</v>
      </c>
      <c r="D40">
        <f t="shared" si="1"/>
        <v>0</v>
      </c>
      <c r="E40">
        <f t="shared" si="2"/>
        <v>0</v>
      </c>
      <c r="F40">
        <f t="shared" si="3"/>
        <v>3.4285714285714315E-2</v>
      </c>
      <c r="G40">
        <f t="shared" si="4"/>
        <v>2.1428571428571481E-2</v>
      </c>
      <c r="H40">
        <f t="shared" si="5"/>
        <v>1.5999999999999974</v>
      </c>
      <c r="I40">
        <f t="shared" si="6"/>
        <v>61.538461538461497</v>
      </c>
    </row>
    <row r="41" spans="1:9">
      <c r="A41" s="3">
        <v>40576</v>
      </c>
      <c r="B41">
        <v>9.77</v>
      </c>
      <c r="C41">
        <f t="shared" si="0"/>
        <v>8.9999999999999858E-2</v>
      </c>
      <c r="D41">
        <f t="shared" si="1"/>
        <v>8.9999999999999858E-2</v>
      </c>
      <c r="E41">
        <f t="shared" si="2"/>
        <v>0</v>
      </c>
      <c r="F41">
        <f t="shared" si="3"/>
        <v>4.0714285714285738E-2</v>
      </c>
      <c r="G41">
        <f t="shared" si="4"/>
        <v>2.1428571428571481E-2</v>
      </c>
      <c r="H41">
        <f t="shared" si="5"/>
        <v>1.8999999999999964</v>
      </c>
      <c r="I41">
        <f t="shared" si="6"/>
        <v>65.517241379310292</v>
      </c>
    </row>
    <row r="42" spans="1:9">
      <c r="A42" s="3">
        <v>40577</v>
      </c>
      <c r="B42">
        <v>9.6999999999999993</v>
      </c>
      <c r="C42">
        <f t="shared" si="0"/>
        <v>-7.0000000000000284E-2</v>
      </c>
      <c r="D42">
        <f t="shared" si="1"/>
        <v>0</v>
      </c>
      <c r="E42">
        <f t="shared" si="2"/>
        <v>7.0000000000000284E-2</v>
      </c>
      <c r="F42">
        <f t="shared" si="3"/>
        <v>1.9285714285714257E-2</v>
      </c>
      <c r="G42">
        <f t="shared" si="4"/>
        <v>2.6428571428571499E-2</v>
      </c>
      <c r="H42">
        <f t="shared" si="5"/>
        <v>0.72972972972972672</v>
      </c>
      <c r="I42">
        <f t="shared" si="6"/>
        <v>42.187499999999901</v>
      </c>
    </row>
    <row r="43" spans="1:9">
      <c r="A43" s="3">
        <v>40578</v>
      </c>
      <c r="B43">
        <v>9.6</v>
      </c>
      <c r="C43">
        <f t="shared" si="0"/>
        <v>-9.9999999999999645E-2</v>
      </c>
      <c r="D43">
        <f t="shared" si="1"/>
        <v>0</v>
      </c>
      <c r="E43">
        <f t="shared" si="2"/>
        <v>9.9999999999999645E-2</v>
      </c>
      <c r="F43">
        <f t="shared" si="3"/>
        <v>1.9285714285714257E-2</v>
      </c>
      <c r="G43">
        <f t="shared" si="4"/>
        <v>2.2857142857142878E-2</v>
      </c>
      <c r="H43">
        <f t="shared" si="5"/>
        <v>0.843749999999998</v>
      </c>
      <c r="I43">
        <f t="shared" si="6"/>
        <v>45.762711864406718</v>
      </c>
    </row>
    <row r="44" spans="1:9">
      <c r="A44" s="3">
        <v>40579</v>
      </c>
      <c r="B44">
        <v>9.6</v>
      </c>
      <c r="C44">
        <f t="shared" si="0"/>
        <v>0</v>
      </c>
      <c r="D44">
        <f t="shared" si="1"/>
        <v>0</v>
      </c>
      <c r="E44">
        <f t="shared" si="2"/>
        <v>0</v>
      </c>
      <c r="F44">
        <f t="shared" si="3"/>
        <v>1.9285714285714257E-2</v>
      </c>
      <c r="G44">
        <f t="shared" si="4"/>
        <v>2.2142857142857179E-2</v>
      </c>
      <c r="H44">
        <f t="shared" si="5"/>
        <v>0.8709677419354811</v>
      </c>
      <c r="I44">
        <f t="shared" si="6"/>
        <v>46.551724137930954</v>
      </c>
    </row>
    <row r="45" spans="1:9">
      <c r="A45" s="3">
        <v>40582</v>
      </c>
      <c r="B45">
        <v>9.74</v>
      </c>
      <c r="C45">
        <f t="shared" si="0"/>
        <v>0.14000000000000057</v>
      </c>
      <c r="D45">
        <f t="shared" si="1"/>
        <v>0.14000000000000057</v>
      </c>
      <c r="E45">
        <f t="shared" si="2"/>
        <v>0</v>
      </c>
      <c r="F45">
        <f t="shared" si="3"/>
        <v>2.9285714285714297E-2</v>
      </c>
      <c r="G45">
        <f t="shared" si="4"/>
        <v>2.2142857142857179E-2</v>
      </c>
      <c r="H45">
        <f t="shared" si="5"/>
        <v>1.3225806451612887</v>
      </c>
      <c r="I45">
        <f t="shared" si="6"/>
        <v>56.944444444444414</v>
      </c>
    </row>
    <row r="46" spans="1:9">
      <c r="A46" s="3">
        <v>40583</v>
      </c>
      <c r="B46">
        <v>9.74</v>
      </c>
      <c r="C46">
        <f t="shared" si="0"/>
        <v>0</v>
      </c>
      <c r="D46">
        <f t="shared" si="1"/>
        <v>0</v>
      </c>
      <c r="E46">
        <f t="shared" si="2"/>
        <v>0</v>
      </c>
      <c r="F46">
        <f t="shared" si="3"/>
        <v>2.9285714285714297E-2</v>
      </c>
      <c r="G46">
        <f t="shared" si="4"/>
        <v>2.1428571428571481E-2</v>
      </c>
      <c r="H46">
        <f t="shared" si="5"/>
        <v>1.3666666666666638</v>
      </c>
      <c r="I46">
        <f t="shared" si="6"/>
        <v>57.746478873239383</v>
      </c>
    </row>
    <row r="47" spans="1:9">
      <c r="A47" s="3">
        <v>40584</v>
      </c>
      <c r="B47">
        <v>9.6999999999999993</v>
      </c>
      <c r="C47">
        <f t="shared" si="0"/>
        <v>-4.0000000000000924E-2</v>
      </c>
      <c r="D47">
        <f t="shared" si="1"/>
        <v>0</v>
      </c>
      <c r="E47">
        <f t="shared" si="2"/>
        <v>4.0000000000000924E-2</v>
      </c>
      <c r="F47">
        <f t="shared" si="3"/>
        <v>2.9285714285714297E-2</v>
      </c>
      <c r="G47">
        <f t="shared" si="4"/>
        <v>2.4285714285714403E-2</v>
      </c>
      <c r="H47">
        <f t="shared" si="5"/>
        <v>1.2058823529411711</v>
      </c>
      <c r="I47">
        <f t="shared" si="6"/>
        <v>54.666666666666558</v>
      </c>
    </row>
    <row r="48" spans="1:9">
      <c r="A48" s="3">
        <v>40585</v>
      </c>
      <c r="B48">
        <v>9.65</v>
      </c>
      <c r="C48">
        <f t="shared" si="0"/>
        <v>-4.9999999999998934E-2</v>
      </c>
      <c r="D48">
        <f t="shared" si="1"/>
        <v>0</v>
      </c>
      <c r="E48">
        <f t="shared" si="2"/>
        <v>4.9999999999998934E-2</v>
      </c>
      <c r="F48">
        <f t="shared" si="3"/>
        <v>2.9285714285714297E-2</v>
      </c>
      <c r="G48">
        <f t="shared" si="4"/>
        <v>2.5714285714285672E-2</v>
      </c>
      <c r="H48">
        <f t="shared" si="5"/>
        <v>1.1388888888888913</v>
      </c>
      <c r="I48">
        <f t="shared" si="6"/>
        <v>53.246753246753293</v>
      </c>
    </row>
    <row r="49" spans="1:9">
      <c r="A49" s="3">
        <v>40586</v>
      </c>
      <c r="B49">
        <v>9.6999999999999993</v>
      </c>
      <c r="C49">
        <f t="shared" si="0"/>
        <v>4.9999999999998934E-2</v>
      </c>
      <c r="D49">
        <f t="shared" si="1"/>
        <v>4.9999999999998934E-2</v>
      </c>
      <c r="E49">
        <f t="shared" si="2"/>
        <v>0</v>
      </c>
      <c r="F49">
        <f t="shared" si="3"/>
        <v>3.2857142857142793E-2</v>
      </c>
      <c r="G49">
        <f t="shared" si="4"/>
        <v>1.9285714285714257E-2</v>
      </c>
      <c r="H49">
        <f t="shared" si="5"/>
        <v>1.7037037037037031</v>
      </c>
      <c r="I49">
        <f t="shared" si="6"/>
        <v>63.013698630136979</v>
      </c>
    </row>
    <row r="50" spans="1:9">
      <c r="A50" s="3">
        <v>40589</v>
      </c>
      <c r="B50">
        <v>9.6999999999999993</v>
      </c>
      <c r="C50">
        <f t="shared" si="0"/>
        <v>0</v>
      </c>
      <c r="D50">
        <f t="shared" si="1"/>
        <v>0</v>
      </c>
      <c r="E50">
        <f t="shared" si="2"/>
        <v>0</v>
      </c>
      <c r="F50">
        <f t="shared" si="3"/>
        <v>2.9999999999999867E-2</v>
      </c>
      <c r="G50">
        <f t="shared" si="4"/>
        <v>1.9285714285714257E-2</v>
      </c>
      <c r="H50">
        <f t="shared" si="5"/>
        <v>1.5555555555555509</v>
      </c>
      <c r="I50">
        <f t="shared" si="6"/>
        <v>60.869565217391234</v>
      </c>
    </row>
    <row r="51" spans="1:9">
      <c r="A51" s="3">
        <v>40590</v>
      </c>
      <c r="B51">
        <v>9.6999999999999993</v>
      </c>
      <c r="C51">
        <f t="shared" si="0"/>
        <v>0</v>
      </c>
      <c r="D51">
        <f t="shared" si="1"/>
        <v>0</v>
      </c>
      <c r="E51">
        <f t="shared" si="2"/>
        <v>0</v>
      </c>
      <c r="F51">
        <f t="shared" si="3"/>
        <v>1.9999999999999955E-2</v>
      </c>
      <c r="G51">
        <f t="shared" si="4"/>
        <v>1.9285714285714257E-2</v>
      </c>
      <c r="H51">
        <f t="shared" si="5"/>
        <v>1.0370370370370363</v>
      </c>
      <c r="I51">
        <f t="shared" si="6"/>
        <v>50.909090909090892</v>
      </c>
    </row>
    <row r="52" spans="1:9">
      <c r="A52" s="3">
        <v>40591</v>
      </c>
      <c r="B52">
        <v>9.6999999999999993</v>
      </c>
      <c r="C52">
        <f t="shared" si="0"/>
        <v>0</v>
      </c>
      <c r="D52">
        <f t="shared" si="1"/>
        <v>0</v>
      </c>
      <c r="E52">
        <f t="shared" si="2"/>
        <v>0</v>
      </c>
      <c r="F52">
        <f t="shared" si="3"/>
        <v>1.9999999999999955E-2</v>
      </c>
      <c r="G52">
        <f t="shared" si="4"/>
        <v>1.8571428571428555E-2</v>
      </c>
      <c r="H52">
        <f t="shared" si="5"/>
        <v>1.0769230769230755</v>
      </c>
      <c r="I52">
        <f t="shared" si="6"/>
        <v>51.851851851851826</v>
      </c>
    </row>
    <row r="53" spans="1:9">
      <c r="A53" s="3">
        <v>40592</v>
      </c>
      <c r="B53">
        <v>9.6999999999999993</v>
      </c>
      <c r="C53">
        <f t="shared" si="0"/>
        <v>0</v>
      </c>
      <c r="D53">
        <f t="shared" si="1"/>
        <v>0</v>
      </c>
      <c r="E53">
        <f t="shared" si="2"/>
        <v>0</v>
      </c>
      <c r="F53">
        <f t="shared" si="3"/>
        <v>1.9999999999999955E-2</v>
      </c>
      <c r="G53">
        <f t="shared" si="4"/>
        <v>1.8571428571428555E-2</v>
      </c>
      <c r="H53">
        <f t="shared" si="5"/>
        <v>1.0769230769230755</v>
      </c>
      <c r="I53">
        <f t="shared" si="6"/>
        <v>51.851851851851826</v>
      </c>
    </row>
    <row r="54" spans="1:9">
      <c r="A54" s="3">
        <v>40593</v>
      </c>
      <c r="B54">
        <v>9.6999999999999993</v>
      </c>
      <c r="C54">
        <f t="shared" si="0"/>
        <v>0</v>
      </c>
      <c r="D54">
        <f t="shared" si="1"/>
        <v>0</v>
      </c>
      <c r="E54">
        <f t="shared" si="2"/>
        <v>0</v>
      </c>
      <c r="F54">
        <f t="shared" si="3"/>
        <v>1.9999999999999955E-2</v>
      </c>
      <c r="G54">
        <f t="shared" si="4"/>
        <v>1.8571428571428555E-2</v>
      </c>
      <c r="H54">
        <f t="shared" si="5"/>
        <v>1.0769230769230755</v>
      </c>
      <c r="I54">
        <f t="shared" si="6"/>
        <v>51.851851851851826</v>
      </c>
    </row>
    <row r="55" spans="1:9">
      <c r="A55" s="3">
        <v>40596</v>
      </c>
      <c r="B55">
        <v>9.6999999999999993</v>
      </c>
      <c r="C55">
        <f t="shared" si="0"/>
        <v>0</v>
      </c>
      <c r="D55">
        <f t="shared" si="1"/>
        <v>0</v>
      </c>
      <c r="E55">
        <f t="shared" si="2"/>
        <v>0</v>
      </c>
      <c r="F55">
        <f t="shared" si="3"/>
        <v>1.3571428571428536E-2</v>
      </c>
      <c r="G55">
        <f t="shared" si="4"/>
        <v>1.8571428571428555E-2</v>
      </c>
      <c r="H55">
        <f t="shared" si="5"/>
        <v>0.73076923076922951</v>
      </c>
      <c r="I55">
        <f t="shared" si="6"/>
        <v>42.222222222222179</v>
      </c>
    </row>
    <row r="56" spans="1:9">
      <c r="A56" s="3">
        <v>40597</v>
      </c>
      <c r="B56">
        <v>9.69</v>
      </c>
      <c r="C56">
        <f t="shared" si="0"/>
        <v>-9.9999999999997868E-3</v>
      </c>
      <c r="D56">
        <f t="shared" si="1"/>
        <v>0</v>
      </c>
      <c r="E56">
        <f t="shared" si="2"/>
        <v>9.9999999999997868E-3</v>
      </c>
      <c r="F56">
        <f t="shared" si="3"/>
        <v>1.3571428571428536E-2</v>
      </c>
      <c r="G56">
        <f t="shared" si="4"/>
        <v>1.4285714285714235E-2</v>
      </c>
      <c r="H56">
        <f t="shared" si="5"/>
        <v>0.95000000000000095</v>
      </c>
      <c r="I56">
        <f t="shared" si="6"/>
        <v>48.717948717948744</v>
      </c>
    </row>
    <row r="57" spans="1:9">
      <c r="A57" s="3">
        <v>40598</v>
      </c>
      <c r="B57">
        <v>9.6</v>
      </c>
      <c r="C57">
        <f t="shared" si="0"/>
        <v>-8.9999999999999858E-2</v>
      </c>
      <c r="D57">
        <f t="shared" si="1"/>
        <v>0</v>
      </c>
      <c r="E57">
        <f t="shared" si="2"/>
        <v>8.9999999999999858E-2</v>
      </c>
      <c r="F57">
        <f t="shared" si="3"/>
        <v>1.3571428571428536E-2</v>
      </c>
      <c r="G57">
        <f t="shared" si="4"/>
        <v>1.3571428571428536E-2</v>
      </c>
      <c r="H57">
        <f t="shared" si="5"/>
        <v>1</v>
      </c>
      <c r="I57">
        <f t="shared" si="6"/>
        <v>50</v>
      </c>
    </row>
    <row r="58" spans="1:9">
      <c r="A58" s="3">
        <v>40599</v>
      </c>
      <c r="B58">
        <v>9.5</v>
      </c>
      <c r="C58">
        <f t="shared" si="0"/>
        <v>-9.9999999999999645E-2</v>
      </c>
      <c r="D58">
        <f t="shared" si="1"/>
        <v>0</v>
      </c>
      <c r="E58">
        <f t="shared" si="2"/>
        <v>9.9999999999999645E-2</v>
      </c>
      <c r="F58">
        <f t="shared" si="3"/>
        <v>1.3571428571428536E-2</v>
      </c>
      <c r="G58">
        <f t="shared" si="4"/>
        <v>2.0714285714285654E-2</v>
      </c>
      <c r="H58">
        <f t="shared" si="5"/>
        <v>0.65517241379310365</v>
      </c>
      <c r="I58">
        <f t="shared" si="6"/>
        <v>39.583333333333343</v>
      </c>
    </row>
    <row r="59" spans="1:9">
      <c r="A59" s="3">
        <v>40600</v>
      </c>
      <c r="B59">
        <v>9.5</v>
      </c>
      <c r="C59">
        <f t="shared" si="0"/>
        <v>0</v>
      </c>
      <c r="D59">
        <f t="shared" si="1"/>
        <v>0</v>
      </c>
      <c r="E59">
        <f t="shared" si="2"/>
        <v>0</v>
      </c>
      <c r="F59">
        <f t="shared" si="3"/>
        <v>3.5714285714284954E-3</v>
      </c>
      <c r="G59">
        <f t="shared" si="4"/>
        <v>2.0714285714285654E-2</v>
      </c>
      <c r="H59">
        <f t="shared" si="5"/>
        <v>0.17241379310344512</v>
      </c>
      <c r="I59">
        <f t="shared" si="6"/>
        <v>14.705882352940947</v>
      </c>
    </row>
    <row r="60" spans="1:9">
      <c r="A60" s="3">
        <v>40603</v>
      </c>
      <c r="B60">
        <v>9.5</v>
      </c>
      <c r="C60">
        <f t="shared" si="0"/>
        <v>0</v>
      </c>
      <c r="D60">
        <f t="shared" si="1"/>
        <v>0</v>
      </c>
      <c r="E60">
        <f t="shared" si="2"/>
        <v>0</v>
      </c>
      <c r="F60">
        <f t="shared" si="3"/>
        <v>3.5714285714284954E-3</v>
      </c>
      <c r="G60">
        <f t="shared" si="4"/>
        <v>2.0714285714285654E-2</v>
      </c>
      <c r="H60">
        <f t="shared" si="5"/>
        <v>0.17241379310344512</v>
      </c>
      <c r="I60">
        <f t="shared" si="6"/>
        <v>14.705882352940947</v>
      </c>
    </row>
    <row r="61" spans="1:9">
      <c r="A61" s="3">
        <v>40604</v>
      </c>
      <c r="B61">
        <v>9.52</v>
      </c>
      <c r="C61">
        <f t="shared" si="0"/>
        <v>1.9999999999999574E-2</v>
      </c>
      <c r="D61">
        <f t="shared" si="1"/>
        <v>1.9999999999999574E-2</v>
      </c>
      <c r="E61">
        <f t="shared" si="2"/>
        <v>0</v>
      </c>
      <c r="F61">
        <f t="shared" si="3"/>
        <v>4.9999999999998934E-3</v>
      </c>
      <c r="G61">
        <f t="shared" si="4"/>
        <v>1.7857142857142731E-2</v>
      </c>
      <c r="H61">
        <f t="shared" si="5"/>
        <v>0.27999999999999603</v>
      </c>
      <c r="I61">
        <f t="shared" si="6"/>
        <v>21.874999999999758</v>
      </c>
    </row>
    <row r="62" spans="1:9">
      <c r="A62" s="3">
        <v>40605</v>
      </c>
      <c r="B62">
        <v>9.52</v>
      </c>
      <c r="C62">
        <f t="shared" si="0"/>
        <v>0</v>
      </c>
      <c r="D62">
        <f t="shared" si="1"/>
        <v>0</v>
      </c>
      <c r="E62">
        <f t="shared" si="2"/>
        <v>0</v>
      </c>
      <c r="F62">
        <f t="shared" si="3"/>
        <v>4.9999999999998934E-3</v>
      </c>
      <c r="G62">
        <f t="shared" si="4"/>
        <v>1.4285714285714235E-2</v>
      </c>
      <c r="H62">
        <f t="shared" si="5"/>
        <v>0.34999999999999376</v>
      </c>
      <c r="I62">
        <f t="shared" si="6"/>
        <v>25.925925925925583</v>
      </c>
    </row>
    <row r="63" spans="1:9">
      <c r="A63" s="3">
        <v>40606</v>
      </c>
      <c r="B63">
        <v>9.58</v>
      </c>
      <c r="C63">
        <f t="shared" si="0"/>
        <v>6.0000000000000497E-2</v>
      </c>
      <c r="D63">
        <f t="shared" si="1"/>
        <v>6.0000000000000497E-2</v>
      </c>
      <c r="E63">
        <f t="shared" si="2"/>
        <v>0</v>
      </c>
      <c r="F63">
        <f t="shared" si="3"/>
        <v>5.7142857142857195E-3</v>
      </c>
      <c r="G63">
        <f t="shared" si="4"/>
        <v>1.4285714285714235E-2</v>
      </c>
      <c r="H63">
        <f t="shared" si="5"/>
        <v>0.4000000000000018</v>
      </c>
      <c r="I63">
        <f t="shared" si="6"/>
        <v>28.571428571428655</v>
      </c>
    </row>
    <row r="64" spans="1:9">
      <c r="A64" s="3">
        <v>40607</v>
      </c>
      <c r="B64">
        <v>9.5</v>
      </c>
      <c r="C64">
        <f t="shared" si="0"/>
        <v>-8.0000000000000071E-2</v>
      </c>
      <c r="D64">
        <f t="shared" si="1"/>
        <v>0</v>
      </c>
      <c r="E64">
        <f t="shared" si="2"/>
        <v>8.0000000000000071E-2</v>
      </c>
      <c r="F64">
        <f t="shared" si="3"/>
        <v>5.7142857142857195E-3</v>
      </c>
      <c r="G64">
        <f t="shared" si="4"/>
        <v>1.9999999999999955E-2</v>
      </c>
      <c r="H64">
        <f t="shared" si="5"/>
        <v>0.28571428571428659</v>
      </c>
      <c r="I64">
        <f t="shared" si="6"/>
        <v>22.222222222222271</v>
      </c>
    </row>
    <row r="65" spans="1:9">
      <c r="A65" s="3">
        <v>40610</v>
      </c>
      <c r="B65">
        <v>9.52</v>
      </c>
      <c r="C65">
        <f t="shared" si="0"/>
        <v>1.9999999999999574E-2</v>
      </c>
      <c r="D65">
        <f t="shared" si="1"/>
        <v>1.9999999999999574E-2</v>
      </c>
      <c r="E65">
        <f t="shared" si="2"/>
        <v>0</v>
      </c>
      <c r="F65">
        <f t="shared" si="3"/>
        <v>7.1428571428571175E-3</v>
      </c>
      <c r="G65">
        <f t="shared" si="4"/>
        <v>1.9999999999999955E-2</v>
      </c>
      <c r="H65">
        <f t="shared" si="5"/>
        <v>0.35714285714285665</v>
      </c>
      <c r="I65">
        <f t="shared" si="6"/>
        <v>26.315789473684191</v>
      </c>
    </row>
    <row r="66" spans="1:9">
      <c r="A66" s="3">
        <v>40611</v>
      </c>
      <c r="B66">
        <v>9.5</v>
      </c>
      <c r="C66">
        <f t="shared" si="0"/>
        <v>-1.9999999999999574E-2</v>
      </c>
      <c r="D66">
        <f t="shared" si="1"/>
        <v>0</v>
      </c>
      <c r="E66">
        <f t="shared" si="2"/>
        <v>1.9999999999999574E-2</v>
      </c>
      <c r="F66">
        <f t="shared" si="3"/>
        <v>7.1428571428571175E-3</v>
      </c>
      <c r="G66">
        <f t="shared" si="4"/>
        <v>2.1428571428571352E-2</v>
      </c>
      <c r="H66">
        <f t="shared" si="5"/>
        <v>0.33333333333333331</v>
      </c>
      <c r="I66">
        <f t="shared" si="6"/>
        <v>25</v>
      </c>
    </row>
    <row r="67" spans="1:9">
      <c r="A67" s="3">
        <v>40612</v>
      </c>
      <c r="B67">
        <v>9.51</v>
      </c>
      <c r="C67">
        <f t="shared" ref="C67:C130" si="7">B67-B66</f>
        <v>9.9999999999997868E-3</v>
      </c>
      <c r="D67">
        <f t="shared" ref="D67:D130" si="8">IF(C67&gt;0,C67,0)</f>
        <v>9.9999999999997868E-3</v>
      </c>
      <c r="E67">
        <f t="shared" ref="E67:E130" si="9">IF(C67&lt;0,-C67,0)</f>
        <v>0</v>
      </c>
      <c r="F67">
        <f t="shared" si="3"/>
        <v>7.857142857142816E-3</v>
      </c>
      <c r="G67">
        <f t="shared" si="4"/>
        <v>2.1428571428571352E-2</v>
      </c>
      <c r="H67">
        <f t="shared" si="5"/>
        <v>0.36666666666666603</v>
      </c>
      <c r="I67">
        <f t="shared" si="6"/>
        <v>26.829268292682897</v>
      </c>
    </row>
    <row r="68" spans="1:9">
      <c r="A68" s="3">
        <v>40613</v>
      </c>
      <c r="B68">
        <v>9.6999999999999993</v>
      </c>
      <c r="C68">
        <f t="shared" si="7"/>
        <v>0.1899999999999995</v>
      </c>
      <c r="D68">
        <f t="shared" si="8"/>
        <v>0.1899999999999995</v>
      </c>
      <c r="E68">
        <f t="shared" si="9"/>
        <v>0</v>
      </c>
      <c r="F68">
        <f t="shared" si="3"/>
        <v>2.1428571428571352E-2</v>
      </c>
      <c r="G68">
        <f t="shared" si="4"/>
        <v>2.1428571428571352E-2</v>
      </c>
      <c r="H68">
        <f t="shared" si="5"/>
        <v>1</v>
      </c>
      <c r="I68">
        <f t="shared" si="6"/>
        <v>50</v>
      </c>
    </row>
    <row r="69" spans="1:9">
      <c r="A69" s="3">
        <v>40614</v>
      </c>
      <c r="B69">
        <v>9.74</v>
      </c>
      <c r="C69">
        <f t="shared" si="7"/>
        <v>4.0000000000000924E-2</v>
      </c>
      <c r="D69">
        <f t="shared" si="8"/>
        <v>4.0000000000000924E-2</v>
      </c>
      <c r="E69">
        <f t="shared" si="9"/>
        <v>0</v>
      </c>
      <c r="F69">
        <f t="shared" si="3"/>
        <v>2.4285714285714275E-2</v>
      </c>
      <c r="G69">
        <f t="shared" si="4"/>
        <v>2.1428571428571352E-2</v>
      </c>
      <c r="H69">
        <f t="shared" si="5"/>
        <v>1.1333333333333369</v>
      </c>
      <c r="I69">
        <f t="shared" si="6"/>
        <v>53.125000000000078</v>
      </c>
    </row>
    <row r="70" spans="1:9">
      <c r="A70" s="3">
        <v>40617</v>
      </c>
      <c r="B70">
        <v>9.7200000000000006</v>
      </c>
      <c r="C70">
        <f t="shared" si="7"/>
        <v>-1.9999999999999574E-2</v>
      </c>
      <c r="D70">
        <f t="shared" si="8"/>
        <v>0</v>
      </c>
      <c r="E70">
        <f t="shared" si="9"/>
        <v>1.9999999999999574E-2</v>
      </c>
      <c r="F70">
        <f t="shared" si="3"/>
        <v>2.4285714285714275E-2</v>
      </c>
      <c r="G70">
        <f t="shared" si="4"/>
        <v>2.2142857142857051E-2</v>
      </c>
      <c r="H70">
        <f t="shared" si="5"/>
        <v>1.0967741935483912</v>
      </c>
      <c r="I70">
        <f t="shared" si="6"/>
        <v>52.307692307692406</v>
      </c>
    </row>
    <row r="71" spans="1:9">
      <c r="A71" s="3">
        <v>40618</v>
      </c>
      <c r="B71">
        <v>9.6999999999999993</v>
      </c>
      <c r="C71">
        <f t="shared" si="7"/>
        <v>-2.000000000000135E-2</v>
      </c>
      <c r="D71">
        <f t="shared" si="8"/>
        <v>0</v>
      </c>
      <c r="E71">
        <f t="shared" si="9"/>
        <v>2.000000000000135E-2</v>
      </c>
      <c r="F71">
        <f t="shared" si="3"/>
        <v>2.4285714285714275E-2</v>
      </c>
      <c r="G71">
        <f t="shared" si="4"/>
        <v>1.7142857142857158E-2</v>
      </c>
      <c r="H71">
        <f t="shared" si="5"/>
        <v>1.4166666666666647</v>
      </c>
      <c r="I71">
        <f t="shared" si="6"/>
        <v>58.620689655172384</v>
      </c>
    </row>
    <row r="72" spans="1:9">
      <c r="A72" s="3">
        <v>40619</v>
      </c>
      <c r="B72">
        <v>9.4</v>
      </c>
      <c r="C72">
        <f t="shared" si="7"/>
        <v>-0.29999999999999893</v>
      </c>
      <c r="D72">
        <f t="shared" si="8"/>
        <v>0</v>
      </c>
      <c r="E72">
        <f t="shared" si="9"/>
        <v>0.29999999999999893</v>
      </c>
      <c r="F72">
        <f t="shared" si="3"/>
        <v>2.4285714285714275E-2</v>
      </c>
      <c r="G72">
        <f t="shared" si="4"/>
        <v>3.1428571428571396E-2</v>
      </c>
      <c r="H72">
        <f t="shared" si="5"/>
        <v>0.77272727272727315</v>
      </c>
      <c r="I72">
        <f t="shared" si="6"/>
        <v>43.589743589743605</v>
      </c>
    </row>
    <row r="73" spans="1:9">
      <c r="A73" s="3">
        <v>40620</v>
      </c>
      <c r="B73">
        <v>9.8000000000000007</v>
      </c>
      <c r="C73">
        <f t="shared" si="7"/>
        <v>0.40000000000000036</v>
      </c>
      <c r="D73">
        <f t="shared" si="8"/>
        <v>0.40000000000000036</v>
      </c>
      <c r="E73">
        <f t="shared" si="9"/>
        <v>0</v>
      </c>
      <c r="F73">
        <f t="shared" si="3"/>
        <v>5.2857142857142873E-2</v>
      </c>
      <c r="G73">
        <f t="shared" si="4"/>
        <v>3.1428571428571396E-2</v>
      </c>
      <c r="H73">
        <f t="shared" si="5"/>
        <v>1.6818181818181841</v>
      </c>
      <c r="I73">
        <f t="shared" si="6"/>
        <v>62.711864406779696</v>
      </c>
    </row>
    <row r="74" spans="1:9">
      <c r="A74" s="3">
        <v>40624</v>
      </c>
      <c r="B74">
        <v>9.6999999999999993</v>
      </c>
      <c r="C74">
        <f t="shared" si="7"/>
        <v>-0.10000000000000142</v>
      </c>
      <c r="D74">
        <f t="shared" si="8"/>
        <v>0</v>
      </c>
      <c r="E74">
        <f t="shared" si="9"/>
        <v>0.10000000000000142</v>
      </c>
      <c r="F74">
        <f t="shared" si="3"/>
        <v>5.2857142857142873E-2</v>
      </c>
      <c r="G74">
        <f t="shared" si="4"/>
        <v>3.8571428571428638E-2</v>
      </c>
      <c r="H74">
        <f t="shared" si="5"/>
        <v>1.3703703703703685</v>
      </c>
      <c r="I74">
        <f t="shared" si="6"/>
        <v>57.812499999999964</v>
      </c>
    </row>
    <row r="75" spans="1:9">
      <c r="A75" s="3">
        <v>40625</v>
      </c>
      <c r="B75">
        <v>9.65</v>
      </c>
      <c r="C75">
        <f t="shared" si="7"/>
        <v>-4.9999999999998934E-2</v>
      </c>
      <c r="D75">
        <f t="shared" si="8"/>
        <v>0</v>
      </c>
      <c r="E75">
        <f t="shared" si="9"/>
        <v>4.9999999999998934E-2</v>
      </c>
      <c r="F75">
        <f t="shared" si="3"/>
        <v>5.1428571428571476E-2</v>
      </c>
      <c r="G75">
        <f t="shared" si="4"/>
        <v>4.2142857142857135E-2</v>
      </c>
      <c r="H75">
        <f t="shared" si="5"/>
        <v>1.2203389830508489</v>
      </c>
      <c r="I75">
        <f t="shared" si="6"/>
        <v>54.961832061068726</v>
      </c>
    </row>
    <row r="76" spans="1:9">
      <c r="A76" s="3">
        <v>40626</v>
      </c>
      <c r="B76">
        <v>9.6999999999999993</v>
      </c>
      <c r="C76">
        <f t="shared" si="7"/>
        <v>4.9999999999998934E-2</v>
      </c>
      <c r="D76">
        <f t="shared" si="8"/>
        <v>4.9999999999998934E-2</v>
      </c>
      <c r="E76">
        <f t="shared" si="9"/>
        <v>0</v>
      </c>
      <c r="F76">
        <f t="shared" si="3"/>
        <v>5.4999999999999973E-2</v>
      </c>
      <c r="G76">
        <f t="shared" si="4"/>
        <v>4.2142857142857135E-2</v>
      </c>
      <c r="H76">
        <f t="shared" si="5"/>
        <v>1.3050847457627115</v>
      </c>
      <c r="I76">
        <f t="shared" si="6"/>
        <v>56.617647058823522</v>
      </c>
    </row>
    <row r="77" spans="1:9">
      <c r="A77" s="3">
        <v>40627</v>
      </c>
      <c r="B77">
        <v>9.7100000000000009</v>
      </c>
      <c r="C77">
        <f t="shared" si="7"/>
        <v>1.0000000000001563E-2</v>
      </c>
      <c r="D77">
        <f t="shared" si="8"/>
        <v>1.0000000000001563E-2</v>
      </c>
      <c r="E77">
        <f t="shared" si="9"/>
        <v>0</v>
      </c>
      <c r="F77">
        <f t="shared" si="3"/>
        <v>5.1428571428571476E-2</v>
      </c>
      <c r="G77">
        <f t="shared" si="4"/>
        <v>4.2142857142857135E-2</v>
      </c>
      <c r="H77">
        <f t="shared" si="5"/>
        <v>1.2203389830508489</v>
      </c>
      <c r="I77">
        <f t="shared" si="6"/>
        <v>54.961832061068726</v>
      </c>
    </row>
    <row r="78" spans="1:9">
      <c r="A78" s="3">
        <v>40628</v>
      </c>
      <c r="B78">
        <v>9.75</v>
      </c>
      <c r="C78">
        <f t="shared" si="7"/>
        <v>3.9999999999999147E-2</v>
      </c>
      <c r="D78">
        <f t="shared" si="8"/>
        <v>3.9999999999999147E-2</v>
      </c>
      <c r="E78">
        <f t="shared" si="9"/>
        <v>0</v>
      </c>
      <c r="F78">
        <f t="shared" si="3"/>
        <v>5.428571428571427E-2</v>
      </c>
      <c r="G78">
        <f t="shared" si="4"/>
        <v>3.6428571428571414E-2</v>
      </c>
      <c r="H78">
        <f t="shared" si="5"/>
        <v>1.4901960784313728</v>
      </c>
      <c r="I78">
        <f t="shared" si="6"/>
        <v>59.84251968503937</v>
      </c>
    </row>
    <row r="79" spans="1:9">
      <c r="A79" s="3">
        <v>40631</v>
      </c>
      <c r="B79">
        <v>9.9</v>
      </c>
      <c r="C79">
        <f t="shared" si="7"/>
        <v>0.15000000000000036</v>
      </c>
      <c r="D79">
        <f t="shared" si="8"/>
        <v>0.15000000000000036</v>
      </c>
      <c r="E79">
        <f t="shared" si="9"/>
        <v>0</v>
      </c>
      <c r="F79">
        <f t="shared" si="3"/>
        <v>6.3571428571428612E-2</v>
      </c>
      <c r="G79">
        <f t="shared" si="4"/>
        <v>3.6428571428571414E-2</v>
      </c>
      <c r="H79">
        <f t="shared" si="5"/>
        <v>1.7450980392156881</v>
      </c>
      <c r="I79">
        <f t="shared" si="6"/>
        <v>63.571428571428598</v>
      </c>
    </row>
    <row r="80" spans="1:9">
      <c r="A80" s="3">
        <v>40632</v>
      </c>
      <c r="B80">
        <v>9.85</v>
      </c>
      <c r="C80">
        <f t="shared" si="7"/>
        <v>-5.0000000000000711E-2</v>
      </c>
      <c r="D80">
        <f t="shared" si="8"/>
        <v>0</v>
      </c>
      <c r="E80">
        <f t="shared" si="9"/>
        <v>5.0000000000000711E-2</v>
      </c>
      <c r="F80">
        <f t="shared" ref="F80:F143" si="10">AVERAGE(D67:D80)</f>
        <v>6.3571428571428612E-2</v>
      </c>
      <c r="G80">
        <f t="shared" ref="G80:G143" si="11">AVERAGE(E67:E80)</f>
        <v>3.8571428571428638E-2</v>
      </c>
      <c r="H80">
        <f t="shared" si="5"/>
        <v>1.6481481481481464</v>
      </c>
      <c r="I80">
        <f t="shared" si="6"/>
        <v>62.237762237762212</v>
      </c>
    </row>
    <row r="81" spans="1:9">
      <c r="A81" s="3">
        <v>40633</v>
      </c>
      <c r="B81">
        <v>9.9</v>
      </c>
      <c r="C81">
        <f t="shared" si="7"/>
        <v>5.0000000000000711E-2</v>
      </c>
      <c r="D81">
        <f t="shared" si="8"/>
        <v>5.0000000000000711E-2</v>
      </c>
      <c r="E81">
        <f t="shared" si="9"/>
        <v>0</v>
      </c>
      <c r="F81">
        <f t="shared" si="10"/>
        <v>6.6428571428571531E-2</v>
      </c>
      <c r="G81">
        <f t="shared" si="11"/>
        <v>3.8571428571428638E-2</v>
      </c>
      <c r="H81">
        <f t="shared" ref="H81:H144" si="12">F81/G81</f>
        <v>1.7222222222222219</v>
      </c>
      <c r="I81">
        <f t="shared" ref="I81:I144" si="13">100-(100/(1+H81))</f>
        <v>63.265306122448976</v>
      </c>
    </row>
    <row r="82" spans="1:9">
      <c r="A82" s="3">
        <v>40634</v>
      </c>
      <c r="B82">
        <v>9.9</v>
      </c>
      <c r="C82">
        <f t="shared" si="7"/>
        <v>0</v>
      </c>
      <c r="D82">
        <f t="shared" si="8"/>
        <v>0</v>
      </c>
      <c r="E82">
        <f t="shared" si="9"/>
        <v>0</v>
      </c>
      <c r="F82">
        <f t="shared" si="10"/>
        <v>5.2857142857142998E-2</v>
      </c>
      <c r="G82">
        <f t="shared" si="11"/>
        <v>3.8571428571428638E-2</v>
      </c>
      <c r="H82">
        <f t="shared" si="12"/>
        <v>1.3703703703703716</v>
      </c>
      <c r="I82">
        <f t="shared" si="13"/>
        <v>57.812500000000021</v>
      </c>
    </row>
    <row r="83" spans="1:9">
      <c r="A83" s="3">
        <v>40635</v>
      </c>
      <c r="B83">
        <v>9.99</v>
      </c>
      <c r="C83">
        <f t="shared" si="7"/>
        <v>8.9999999999999858E-2</v>
      </c>
      <c r="D83">
        <f t="shared" si="8"/>
        <v>8.9999999999999858E-2</v>
      </c>
      <c r="E83">
        <f t="shared" si="9"/>
        <v>0</v>
      </c>
      <c r="F83">
        <f t="shared" si="10"/>
        <v>5.6428571428571495E-2</v>
      </c>
      <c r="G83">
        <f t="shared" si="11"/>
        <v>3.8571428571428638E-2</v>
      </c>
      <c r="H83">
        <f t="shared" si="12"/>
        <v>1.4629629629629621</v>
      </c>
      <c r="I83">
        <f t="shared" si="13"/>
        <v>59.398496240601489</v>
      </c>
    </row>
    <row r="84" spans="1:9">
      <c r="A84" s="3">
        <v>40638</v>
      </c>
      <c r="B84">
        <v>9.9499999999999993</v>
      </c>
      <c r="C84">
        <f t="shared" si="7"/>
        <v>-4.0000000000000924E-2</v>
      </c>
      <c r="D84">
        <f t="shared" si="8"/>
        <v>0</v>
      </c>
      <c r="E84">
        <f t="shared" si="9"/>
        <v>4.0000000000000924E-2</v>
      </c>
      <c r="F84">
        <f t="shared" si="10"/>
        <v>5.6428571428571495E-2</v>
      </c>
      <c r="G84">
        <f t="shared" si="11"/>
        <v>4.000000000000016E-2</v>
      </c>
      <c r="H84">
        <f t="shared" si="12"/>
        <v>1.4107142857142818</v>
      </c>
      <c r="I84">
        <f t="shared" si="13"/>
        <v>58.518518518518455</v>
      </c>
    </row>
    <row r="85" spans="1:9">
      <c r="A85" s="3">
        <v>40639</v>
      </c>
      <c r="B85">
        <v>10</v>
      </c>
      <c r="C85">
        <f t="shared" si="7"/>
        <v>5.0000000000000711E-2</v>
      </c>
      <c r="D85">
        <f t="shared" si="8"/>
        <v>5.0000000000000711E-2</v>
      </c>
      <c r="E85">
        <f t="shared" si="9"/>
        <v>0</v>
      </c>
      <c r="F85">
        <f t="shared" si="10"/>
        <v>6.0000000000000116E-2</v>
      </c>
      <c r="G85">
        <f t="shared" si="11"/>
        <v>3.8571428571428638E-2</v>
      </c>
      <c r="H85">
        <f t="shared" si="12"/>
        <v>1.5555555555555558</v>
      </c>
      <c r="I85">
        <f t="shared" si="13"/>
        <v>60.869565217391305</v>
      </c>
    </row>
    <row r="86" spans="1:9">
      <c r="A86" s="3">
        <v>40640</v>
      </c>
      <c r="B86">
        <v>9.9</v>
      </c>
      <c r="C86">
        <f t="shared" si="7"/>
        <v>-9.9999999999999645E-2</v>
      </c>
      <c r="D86">
        <f t="shared" si="8"/>
        <v>0</v>
      </c>
      <c r="E86">
        <f t="shared" si="9"/>
        <v>9.9999999999999645E-2</v>
      </c>
      <c r="F86">
        <f t="shared" si="10"/>
        <v>6.0000000000000116E-2</v>
      </c>
      <c r="G86">
        <f t="shared" si="11"/>
        <v>2.4285714285714403E-2</v>
      </c>
      <c r="H86">
        <f t="shared" si="12"/>
        <v>2.4705882352941106</v>
      </c>
      <c r="I86">
        <f t="shared" si="13"/>
        <v>71.186440677966047</v>
      </c>
    </row>
    <row r="87" spans="1:9">
      <c r="A87" s="3">
        <v>40642</v>
      </c>
      <c r="B87">
        <v>10.050000000000001</v>
      </c>
      <c r="C87">
        <f t="shared" si="7"/>
        <v>0.15000000000000036</v>
      </c>
      <c r="D87">
        <f t="shared" si="8"/>
        <v>0.15000000000000036</v>
      </c>
      <c r="E87">
        <f t="shared" si="9"/>
        <v>0</v>
      </c>
      <c r="F87">
        <f t="shared" si="10"/>
        <v>4.214285714285726E-2</v>
      </c>
      <c r="G87">
        <f t="shared" si="11"/>
        <v>2.4285714285714403E-2</v>
      </c>
      <c r="H87">
        <f t="shared" si="12"/>
        <v>1.7352941176470553</v>
      </c>
      <c r="I87">
        <f t="shared" si="13"/>
        <v>63.440860215053718</v>
      </c>
    </row>
    <row r="88" spans="1:9">
      <c r="A88" s="3">
        <v>40645</v>
      </c>
      <c r="B88">
        <v>9.9499999999999993</v>
      </c>
      <c r="C88">
        <f t="shared" si="7"/>
        <v>-0.10000000000000142</v>
      </c>
      <c r="D88">
        <f t="shared" si="8"/>
        <v>0</v>
      </c>
      <c r="E88">
        <f t="shared" si="9"/>
        <v>0.10000000000000142</v>
      </c>
      <c r="F88">
        <f t="shared" si="10"/>
        <v>4.214285714285726E-2</v>
      </c>
      <c r="G88">
        <f t="shared" si="11"/>
        <v>2.4285714285714403E-2</v>
      </c>
      <c r="H88">
        <f t="shared" si="12"/>
        <v>1.7352941176470553</v>
      </c>
      <c r="I88">
        <f t="shared" si="13"/>
        <v>63.440860215053718</v>
      </c>
    </row>
    <row r="89" spans="1:9">
      <c r="A89" s="3">
        <v>40646</v>
      </c>
      <c r="B89">
        <v>9.9700000000000006</v>
      </c>
      <c r="C89">
        <f t="shared" si="7"/>
        <v>2.000000000000135E-2</v>
      </c>
      <c r="D89">
        <f t="shared" si="8"/>
        <v>2.000000000000135E-2</v>
      </c>
      <c r="E89">
        <f t="shared" si="9"/>
        <v>0</v>
      </c>
      <c r="F89">
        <f t="shared" si="10"/>
        <v>4.3571428571428782E-2</v>
      </c>
      <c r="G89">
        <f t="shared" si="11"/>
        <v>2.0714285714285907E-2</v>
      </c>
      <c r="H89">
        <f t="shared" si="12"/>
        <v>2.1034482758620596</v>
      </c>
      <c r="I89">
        <f t="shared" si="13"/>
        <v>67.777777777777686</v>
      </c>
    </row>
    <row r="90" spans="1:9">
      <c r="A90" s="3">
        <v>40647</v>
      </c>
      <c r="B90">
        <v>10.07</v>
      </c>
      <c r="C90">
        <f t="shared" si="7"/>
        <v>9.9999999999999645E-2</v>
      </c>
      <c r="D90">
        <f t="shared" si="8"/>
        <v>9.9999999999999645E-2</v>
      </c>
      <c r="E90">
        <f t="shared" si="9"/>
        <v>0</v>
      </c>
      <c r="F90">
        <f t="shared" si="10"/>
        <v>4.714285714285741E-2</v>
      </c>
      <c r="G90">
        <f t="shared" si="11"/>
        <v>2.0714285714285907E-2</v>
      </c>
      <c r="H90">
        <f t="shared" si="12"/>
        <v>2.2758620689655089</v>
      </c>
      <c r="I90">
        <f t="shared" si="13"/>
        <v>69.473684210526244</v>
      </c>
    </row>
    <row r="91" spans="1:9">
      <c r="A91" s="3">
        <v>40648</v>
      </c>
      <c r="B91">
        <v>10.1</v>
      </c>
      <c r="C91">
        <f t="shared" si="7"/>
        <v>2.9999999999999361E-2</v>
      </c>
      <c r="D91">
        <f t="shared" si="8"/>
        <v>2.9999999999999361E-2</v>
      </c>
      <c r="E91">
        <f t="shared" si="9"/>
        <v>0</v>
      </c>
      <c r="F91">
        <f t="shared" si="10"/>
        <v>4.8571428571428675E-2</v>
      </c>
      <c r="G91">
        <f t="shared" si="11"/>
        <v>2.0714285714285907E-2</v>
      </c>
      <c r="H91">
        <f t="shared" si="12"/>
        <v>2.3448275862068799</v>
      </c>
      <c r="I91">
        <f t="shared" si="13"/>
        <v>70.103092783505005</v>
      </c>
    </row>
    <row r="92" spans="1:9">
      <c r="A92" s="3">
        <v>40649</v>
      </c>
      <c r="B92">
        <v>10.09</v>
      </c>
      <c r="C92">
        <f t="shared" si="7"/>
        <v>-9.9999999999997868E-3</v>
      </c>
      <c r="D92">
        <f t="shared" si="8"/>
        <v>0</v>
      </c>
      <c r="E92">
        <f t="shared" si="9"/>
        <v>9.9999999999997868E-3</v>
      </c>
      <c r="F92">
        <f t="shared" si="10"/>
        <v>4.5714285714285881E-2</v>
      </c>
      <c r="G92">
        <f t="shared" si="11"/>
        <v>2.1428571428571606E-2</v>
      </c>
      <c r="H92">
        <f t="shared" si="12"/>
        <v>2.1333333333333235</v>
      </c>
      <c r="I92">
        <f t="shared" si="13"/>
        <v>68.085106382978623</v>
      </c>
    </row>
    <row r="93" spans="1:9">
      <c r="A93" s="3">
        <v>40652</v>
      </c>
      <c r="B93">
        <v>10.07</v>
      </c>
      <c r="C93">
        <f t="shared" si="7"/>
        <v>-1.9999999999999574E-2</v>
      </c>
      <c r="D93">
        <f t="shared" si="8"/>
        <v>0</v>
      </c>
      <c r="E93">
        <f t="shared" si="9"/>
        <v>1.9999999999999574E-2</v>
      </c>
      <c r="F93">
        <f t="shared" si="10"/>
        <v>3.5000000000000142E-2</v>
      </c>
      <c r="G93">
        <f t="shared" si="11"/>
        <v>2.2857142857143003E-2</v>
      </c>
      <c r="H93">
        <f t="shared" si="12"/>
        <v>1.5312499999999964</v>
      </c>
      <c r="I93">
        <f t="shared" si="13"/>
        <v>60.493827160493773</v>
      </c>
    </row>
    <row r="94" spans="1:9">
      <c r="A94" s="3">
        <v>40653</v>
      </c>
      <c r="B94">
        <v>10.09</v>
      </c>
      <c r="C94">
        <f t="shared" si="7"/>
        <v>1.9999999999999574E-2</v>
      </c>
      <c r="D94">
        <f t="shared" si="8"/>
        <v>1.9999999999999574E-2</v>
      </c>
      <c r="E94">
        <f t="shared" si="9"/>
        <v>0</v>
      </c>
      <c r="F94">
        <f t="shared" si="10"/>
        <v>3.6428571428571539E-2</v>
      </c>
      <c r="G94">
        <f t="shared" si="11"/>
        <v>1.9285714285714382E-2</v>
      </c>
      <c r="H94">
        <f t="shared" si="12"/>
        <v>1.8888888888888853</v>
      </c>
      <c r="I94">
        <f t="shared" si="13"/>
        <v>65.384615384615344</v>
      </c>
    </row>
    <row r="95" spans="1:9">
      <c r="A95" s="3">
        <v>40654</v>
      </c>
      <c r="B95">
        <v>10.1</v>
      </c>
      <c r="C95">
        <f t="shared" si="7"/>
        <v>9.9999999999997868E-3</v>
      </c>
      <c r="D95">
        <f t="shared" si="8"/>
        <v>9.9999999999997868E-3</v>
      </c>
      <c r="E95">
        <f t="shared" si="9"/>
        <v>0</v>
      </c>
      <c r="F95">
        <f t="shared" si="10"/>
        <v>3.357142857142862E-2</v>
      </c>
      <c r="G95">
        <f t="shared" si="11"/>
        <v>1.9285714285714382E-2</v>
      </c>
      <c r="H95">
        <f t="shared" si="12"/>
        <v>1.7407407407407347</v>
      </c>
      <c r="I95">
        <f t="shared" si="13"/>
        <v>63.513513513513431</v>
      </c>
    </row>
    <row r="96" spans="1:9">
      <c r="A96" s="3">
        <v>40655</v>
      </c>
      <c r="B96">
        <v>10</v>
      </c>
      <c r="C96">
        <f t="shared" si="7"/>
        <v>-9.9999999999999645E-2</v>
      </c>
      <c r="D96">
        <f t="shared" si="8"/>
        <v>0</v>
      </c>
      <c r="E96">
        <f t="shared" si="9"/>
        <v>9.9999999999999645E-2</v>
      </c>
      <c r="F96">
        <f t="shared" si="10"/>
        <v>3.357142857142862E-2</v>
      </c>
      <c r="G96">
        <f t="shared" si="11"/>
        <v>2.6428571428571499E-2</v>
      </c>
      <c r="H96">
        <f t="shared" si="12"/>
        <v>1.2702702702702686</v>
      </c>
      <c r="I96">
        <f t="shared" si="13"/>
        <v>55.952380952380913</v>
      </c>
    </row>
    <row r="97" spans="1:9">
      <c r="A97" s="3">
        <v>40656</v>
      </c>
      <c r="B97">
        <v>10.050000000000001</v>
      </c>
      <c r="C97">
        <f t="shared" si="7"/>
        <v>5.0000000000000711E-2</v>
      </c>
      <c r="D97">
        <f t="shared" si="8"/>
        <v>5.0000000000000711E-2</v>
      </c>
      <c r="E97">
        <f t="shared" si="9"/>
        <v>0</v>
      </c>
      <c r="F97">
        <f t="shared" si="10"/>
        <v>3.0714285714285822E-2</v>
      </c>
      <c r="G97">
        <f t="shared" si="11"/>
        <v>2.6428571428571499E-2</v>
      </c>
      <c r="H97">
        <f t="shared" si="12"/>
        <v>1.1621621621621632</v>
      </c>
      <c r="I97">
        <f t="shared" si="13"/>
        <v>53.750000000000021</v>
      </c>
    </row>
    <row r="98" spans="1:9">
      <c r="A98" s="3">
        <v>40659</v>
      </c>
      <c r="B98">
        <v>10.1</v>
      </c>
      <c r="C98">
        <f t="shared" si="7"/>
        <v>4.9999999999998934E-2</v>
      </c>
      <c r="D98">
        <f t="shared" si="8"/>
        <v>4.9999999999998934E-2</v>
      </c>
      <c r="E98">
        <f t="shared" si="9"/>
        <v>0</v>
      </c>
      <c r="F98">
        <f t="shared" si="10"/>
        <v>3.4285714285714315E-2</v>
      </c>
      <c r="G98">
        <f t="shared" si="11"/>
        <v>2.3571428571428577E-2</v>
      </c>
      <c r="H98">
        <f t="shared" si="12"/>
        <v>1.4545454545454555</v>
      </c>
      <c r="I98">
        <f t="shared" si="13"/>
        <v>59.259259259259274</v>
      </c>
    </row>
    <row r="99" spans="1:9">
      <c r="A99" s="3">
        <v>40660</v>
      </c>
      <c r="B99">
        <v>10.199999999999999</v>
      </c>
      <c r="C99">
        <f t="shared" si="7"/>
        <v>9.9999999999999645E-2</v>
      </c>
      <c r="D99">
        <f t="shared" si="8"/>
        <v>9.9999999999999645E-2</v>
      </c>
      <c r="E99">
        <f t="shared" si="9"/>
        <v>0</v>
      </c>
      <c r="F99">
        <f t="shared" si="10"/>
        <v>3.7857142857142811E-2</v>
      </c>
      <c r="G99">
        <f t="shared" si="11"/>
        <v>2.3571428571428577E-2</v>
      </c>
      <c r="H99">
        <f t="shared" si="12"/>
        <v>1.6060606060606037</v>
      </c>
      <c r="I99">
        <f t="shared" si="13"/>
        <v>61.62790697674415</v>
      </c>
    </row>
    <row r="100" spans="1:9">
      <c r="A100" s="3">
        <v>40661</v>
      </c>
      <c r="B100">
        <v>10.199999999999999</v>
      </c>
      <c r="C100">
        <f t="shared" si="7"/>
        <v>0</v>
      </c>
      <c r="D100">
        <f t="shared" si="8"/>
        <v>0</v>
      </c>
      <c r="E100">
        <f t="shared" si="9"/>
        <v>0</v>
      </c>
      <c r="F100">
        <f t="shared" si="10"/>
        <v>3.7857142857142811E-2</v>
      </c>
      <c r="G100">
        <f t="shared" si="11"/>
        <v>1.6428571428571459E-2</v>
      </c>
      <c r="H100">
        <f t="shared" si="12"/>
        <v>2.3043478260869494</v>
      </c>
      <c r="I100">
        <f t="shared" si="13"/>
        <v>69.736842105263094</v>
      </c>
    </row>
    <row r="101" spans="1:9">
      <c r="A101" s="3">
        <v>40662</v>
      </c>
      <c r="B101">
        <v>10.3</v>
      </c>
      <c r="C101">
        <f t="shared" si="7"/>
        <v>0.10000000000000142</v>
      </c>
      <c r="D101">
        <f t="shared" si="8"/>
        <v>0.10000000000000142</v>
      </c>
      <c r="E101">
        <f t="shared" si="9"/>
        <v>0</v>
      </c>
      <c r="F101">
        <f t="shared" si="10"/>
        <v>3.4285714285714315E-2</v>
      </c>
      <c r="G101">
        <f t="shared" si="11"/>
        <v>1.6428571428571459E-2</v>
      </c>
      <c r="H101">
        <f t="shared" si="12"/>
        <v>2.0869565217391282</v>
      </c>
      <c r="I101">
        <f t="shared" si="13"/>
        <v>67.605633802816868</v>
      </c>
    </row>
    <row r="102" spans="1:9">
      <c r="A102" s="3">
        <v>40666</v>
      </c>
      <c r="B102">
        <v>10.37</v>
      </c>
      <c r="C102">
        <f t="shared" si="7"/>
        <v>6.9999999999998508E-2</v>
      </c>
      <c r="D102">
        <f t="shared" si="8"/>
        <v>6.9999999999998508E-2</v>
      </c>
      <c r="E102">
        <f t="shared" si="9"/>
        <v>0</v>
      </c>
      <c r="F102">
        <f t="shared" si="10"/>
        <v>3.9285714285714209E-2</v>
      </c>
      <c r="G102">
        <f t="shared" si="11"/>
        <v>9.2857142857142149E-3</v>
      </c>
      <c r="H102">
        <f t="shared" si="12"/>
        <v>4.2307692307692548</v>
      </c>
      <c r="I102">
        <f t="shared" si="13"/>
        <v>80.882352941176563</v>
      </c>
    </row>
    <row r="103" spans="1:9">
      <c r="A103" s="3">
        <v>40667</v>
      </c>
      <c r="B103">
        <v>10.4</v>
      </c>
      <c r="C103">
        <f t="shared" si="7"/>
        <v>3.0000000000001137E-2</v>
      </c>
      <c r="D103">
        <f t="shared" si="8"/>
        <v>3.0000000000001137E-2</v>
      </c>
      <c r="E103">
        <f t="shared" si="9"/>
        <v>0</v>
      </c>
      <c r="F103">
        <f t="shared" si="10"/>
        <v>3.9999999999999911E-2</v>
      </c>
      <c r="G103">
        <f t="shared" si="11"/>
        <v>9.2857142857142149E-3</v>
      </c>
      <c r="H103">
        <f t="shared" si="12"/>
        <v>4.3076923076923306</v>
      </c>
      <c r="I103">
        <f t="shared" si="13"/>
        <v>81.159420289855149</v>
      </c>
    </row>
    <row r="104" spans="1:9">
      <c r="A104" s="3">
        <v>40668</v>
      </c>
      <c r="B104">
        <v>10.42</v>
      </c>
      <c r="C104">
        <f t="shared" si="7"/>
        <v>1.9999999999999574E-2</v>
      </c>
      <c r="D104">
        <f t="shared" si="8"/>
        <v>1.9999999999999574E-2</v>
      </c>
      <c r="E104">
        <f t="shared" si="9"/>
        <v>0</v>
      </c>
      <c r="F104">
        <f t="shared" si="10"/>
        <v>3.428571428571419E-2</v>
      </c>
      <c r="G104">
        <f t="shared" si="11"/>
        <v>9.2857142857142149E-3</v>
      </c>
      <c r="H104">
        <f t="shared" si="12"/>
        <v>3.6923076923077103</v>
      </c>
      <c r="I104">
        <f t="shared" si="13"/>
        <v>78.688524590164008</v>
      </c>
    </row>
    <row r="105" spans="1:9">
      <c r="A105" s="3">
        <v>40669</v>
      </c>
      <c r="B105">
        <v>10.4</v>
      </c>
      <c r="C105">
        <f t="shared" si="7"/>
        <v>-1.9999999999999574E-2</v>
      </c>
      <c r="D105">
        <f t="shared" si="8"/>
        <v>0</v>
      </c>
      <c r="E105">
        <f t="shared" si="9"/>
        <v>1.9999999999999574E-2</v>
      </c>
      <c r="F105">
        <f t="shared" si="10"/>
        <v>3.2142857142857091E-2</v>
      </c>
      <c r="G105">
        <f t="shared" si="11"/>
        <v>1.0714285714285612E-2</v>
      </c>
      <c r="H105">
        <f t="shared" si="12"/>
        <v>3.000000000000024</v>
      </c>
      <c r="I105">
        <f t="shared" si="13"/>
        <v>75.000000000000142</v>
      </c>
    </row>
    <row r="106" spans="1:9">
      <c r="A106" s="3">
        <v>40670</v>
      </c>
      <c r="B106">
        <v>10.33</v>
      </c>
      <c r="C106">
        <f t="shared" si="7"/>
        <v>-7.0000000000000284E-2</v>
      </c>
      <c r="D106">
        <f t="shared" si="8"/>
        <v>0</v>
      </c>
      <c r="E106">
        <f t="shared" si="9"/>
        <v>7.0000000000000284E-2</v>
      </c>
      <c r="F106">
        <f t="shared" si="10"/>
        <v>3.2142857142857091E-2</v>
      </c>
      <c r="G106">
        <f t="shared" si="11"/>
        <v>1.4999999999999934E-2</v>
      </c>
      <c r="H106">
        <f t="shared" si="12"/>
        <v>2.142857142857149</v>
      </c>
      <c r="I106">
        <f t="shared" si="13"/>
        <v>68.181818181818244</v>
      </c>
    </row>
    <row r="107" spans="1:9">
      <c r="A107" s="3">
        <v>40674</v>
      </c>
      <c r="B107">
        <v>10.34</v>
      </c>
      <c r="C107">
        <f t="shared" si="7"/>
        <v>9.9999999999997868E-3</v>
      </c>
      <c r="D107">
        <f t="shared" si="8"/>
        <v>9.9999999999997868E-3</v>
      </c>
      <c r="E107">
        <f t="shared" si="9"/>
        <v>0</v>
      </c>
      <c r="F107">
        <f t="shared" si="10"/>
        <v>3.2857142857142793E-2</v>
      </c>
      <c r="G107">
        <f t="shared" si="11"/>
        <v>1.3571428571428536E-2</v>
      </c>
      <c r="H107">
        <f t="shared" si="12"/>
        <v>2.4210526315789491</v>
      </c>
      <c r="I107">
        <f t="shared" si="13"/>
        <v>70.769230769230788</v>
      </c>
    </row>
    <row r="108" spans="1:9">
      <c r="A108" s="3">
        <v>40675</v>
      </c>
      <c r="B108">
        <v>10.49</v>
      </c>
      <c r="C108">
        <f t="shared" si="7"/>
        <v>0.15000000000000036</v>
      </c>
      <c r="D108">
        <f t="shared" si="8"/>
        <v>0.15000000000000036</v>
      </c>
      <c r="E108">
        <f t="shared" si="9"/>
        <v>0</v>
      </c>
      <c r="F108">
        <f t="shared" si="10"/>
        <v>4.2142857142857135E-2</v>
      </c>
      <c r="G108">
        <f t="shared" si="11"/>
        <v>1.3571428571428536E-2</v>
      </c>
      <c r="H108">
        <f t="shared" si="12"/>
        <v>3.1052631578947443</v>
      </c>
      <c r="I108">
        <f t="shared" si="13"/>
        <v>75.641025641025692</v>
      </c>
    </row>
    <row r="109" spans="1:9">
      <c r="A109" s="3">
        <v>40676</v>
      </c>
      <c r="B109">
        <v>10.39</v>
      </c>
      <c r="C109">
        <f t="shared" si="7"/>
        <v>-9.9999999999999645E-2</v>
      </c>
      <c r="D109">
        <f t="shared" si="8"/>
        <v>0</v>
      </c>
      <c r="E109">
        <f t="shared" si="9"/>
        <v>9.9999999999999645E-2</v>
      </c>
      <c r="F109">
        <f t="shared" si="10"/>
        <v>4.1428571428571433E-2</v>
      </c>
      <c r="G109">
        <f t="shared" si="11"/>
        <v>2.0714285714285654E-2</v>
      </c>
      <c r="H109">
        <f t="shared" si="12"/>
        <v>2.0000000000000062</v>
      </c>
      <c r="I109">
        <f t="shared" si="13"/>
        <v>66.666666666666742</v>
      </c>
    </row>
    <row r="110" spans="1:9">
      <c r="A110" s="3">
        <v>40677</v>
      </c>
      <c r="B110">
        <v>10.32</v>
      </c>
      <c r="C110">
        <f t="shared" si="7"/>
        <v>-7.0000000000000284E-2</v>
      </c>
      <c r="D110">
        <f t="shared" si="8"/>
        <v>0</v>
      </c>
      <c r="E110">
        <f t="shared" si="9"/>
        <v>7.0000000000000284E-2</v>
      </c>
      <c r="F110">
        <f t="shared" si="10"/>
        <v>4.1428571428571433E-2</v>
      </c>
      <c r="G110">
        <f t="shared" si="11"/>
        <v>1.8571428571428555E-2</v>
      </c>
      <c r="H110">
        <f t="shared" si="12"/>
        <v>2.2307692307692331</v>
      </c>
      <c r="I110">
        <f t="shared" si="13"/>
        <v>69.047619047619065</v>
      </c>
    </row>
    <row r="111" spans="1:9">
      <c r="A111" s="3">
        <v>40680</v>
      </c>
      <c r="B111">
        <v>10.32</v>
      </c>
      <c r="C111">
        <f t="shared" si="7"/>
        <v>0</v>
      </c>
      <c r="D111">
        <f t="shared" si="8"/>
        <v>0</v>
      </c>
      <c r="E111">
        <f t="shared" si="9"/>
        <v>0</v>
      </c>
      <c r="F111">
        <f t="shared" si="10"/>
        <v>3.7857142857142811E-2</v>
      </c>
      <c r="G111">
        <f t="shared" si="11"/>
        <v>1.8571428571428555E-2</v>
      </c>
      <c r="H111">
        <f t="shared" si="12"/>
        <v>2.0384615384615379</v>
      </c>
      <c r="I111">
        <f t="shared" si="13"/>
        <v>67.088607594936704</v>
      </c>
    </row>
    <row r="112" spans="1:9">
      <c r="A112" s="3">
        <v>40681</v>
      </c>
      <c r="B112">
        <v>10.3</v>
      </c>
      <c r="C112">
        <f t="shared" si="7"/>
        <v>-1.9999999999999574E-2</v>
      </c>
      <c r="D112">
        <f t="shared" si="8"/>
        <v>0</v>
      </c>
      <c r="E112">
        <f t="shared" si="9"/>
        <v>1.9999999999999574E-2</v>
      </c>
      <c r="F112">
        <f t="shared" si="10"/>
        <v>3.4285714285714315E-2</v>
      </c>
      <c r="G112">
        <f t="shared" si="11"/>
        <v>1.9999999999999955E-2</v>
      </c>
      <c r="H112">
        <f t="shared" si="12"/>
        <v>1.7142857142857195</v>
      </c>
      <c r="I112">
        <f t="shared" si="13"/>
        <v>63.157894736842181</v>
      </c>
    </row>
    <row r="113" spans="1:9">
      <c r="A113" s="3">
        <v>40682</v>
      </c>
      <c r="B113">
        <v>10.25</v>
      </c>
      <c r="C113">
        <f t="shared" si="7"/>
        <v>-5.0000000000000711E-2</v>
      </c>
      <c r="D113">
        <f t="shared" si="8"/>
        <v>0</v>
      </c>
      <c r="E113">
        <f t="shared" si="9"/>
        <v>5.0000000000000711E-2</v>
      </c>
      <c r="F113">
        <f t="shared" si="10"/>
        <v>2.7142857142857198E-2</v>
      </c>
      <c r="G113">
        <f t="shared" si="11"/>
        <v>2.3571428571428577E-2</v>
      </c>
      <c r="H113">
        <f t="shared" si="12"/>
        <v>1.1515151515151536</v>
      </c>
      <c r="I113">
        <f t="shared" si="13"/>
        <v>53.521126760563426</v>
      </c>
    </row>
    <row r="114" spans="1:9">
      <c r="A114" s="3">
        <v>40683</v>
      </c>
      <c r="B114">
        <v>10.210000000000001</v>
      </c>
      <c r="C114">
        <f t="shared" si="7"/>
        <v>-3.9999999999999147E-2</v>
      </c>
      <c r="D114">
        <f t="shared" si="8"/>
        <v>0</v>
      </c>
      <c r="E114">
        <f t="shared" si="9"/>
        <v>3.9999999999999147E-2</v>
      </c>
      <c r="F114">
        <f t="shared" si="10"/>
        <v>2.7142857142857198E-2</v>
      </c>
      <c r="G114">
        <f t="shared" si="11"/>
        <v>2.6428571428571374E-2</v>
      </c>
      <c r="H114">
        <f t="shared" si="12"/>
        <v>1.0270270270270312</v>
      </c>
      <c r="I114">
        <f t="shared" si="13"/>
        <v>50.666666666666771</v>
      </c>
    </row>
    <row r="115" spans="1:9">
      <c r="A115" s="3">
        <v>40684</v>
      </c>
      <c r="B115">
        <v>10.199999999999999</v>
      </c>
      <c r="C115">
        <f t="shared" si="7"/>
        <v>-1.0000000000001563E-2</v>
      </c>
      <c r="D115">
        <f t="shared" si="8"/>
        <v>0</v>
      </c>
      <c r="E115">
        <f t="shared" si="9"/>
        <v>1.0000000000001563E-2</v>
      </c>
      <c r="F115">
        <f t="shared" si="10"/>
        <v>1.9999999999999955E-2</v>
      </c>
      <c r="G115">
        <f t="shared" si="11"/>
        <v>2.7142857142857198E-2</v>
      </c>
      <c r="H115">
        <f t="shared" si="12"/>
        <v>0.73684210526315475</v>
      </c>
      <c r="I115">
        <f t="shared" si="13"/>
        <v>42.424242424242323</v>
      </c>
    </row>
    <row r="116" spans="1:9">
      <c r="A116" s="3">
        <v>40687</v>
      </c>
      <c r="B116">
        <v>10.199999999999999</v>
      </c>
      <c r="C116">
        <f t="shared" si="7"/>
        <v>0</v>
      </c>
      <c r="D116">
        <f t="shared" si="8"/>
        <v>0</v>
      </c>
      <c r="E116">
        <f t="shared" si="9"/>
        <v>0</v>
      </c>
      <c r="F116">
        <f t="shared" si="10"/>
        <v>1.500000000000006E-2</v>
      </c>
      <c r="G116">
        <f t="shared" si="11"/>
        <v>2.7142857142857198E-2</v>
      </c>
      <c r="H116">
        <f t="shared" si="12"/>
        <v>0.55263157894736947</v>
      </c>
      <c r="I116">
        <f t="shared" si="13"/>
        <v>35.593220338983087</v>
      </c>
    </row>
    <row r="117" spans="1:9">
      <c r="A117" s="3">
        <v>40688</v>
      </c>
      <c r="B117">
        <v>10.199999999999999</v>
      </c>
      <c r="C117">
        <f t="shared" si="7"/>
        <v>0</v>
      </c>
      <c r="D117">
        <f t="shared" si="8"/>
        <v>0</v>
      </c>
      <c r="E117">
        <f t="shared" si="9"/>
        <v>0</v>
      </c>
      <c r="F117">
        <f t="shared" si="10"/>
        <v>1.2857142857142836E-2</v>
      </c>
      <c r="G117">
        <f t="shared" si="11"/>
        <v>2.7142857142857198E-2</v>
      </c>
      <c r="H117">
        <f t="shared" si="12"/>
        <v>0.47368421052631404</v>
      </c>
      <c r="I117">
        <f t="shared" si="13"/>
        <v>32.142857142857068</v>
      </c>
    </row>
    <row r="118" spans="1:9">
      <c r="A118" s="3">
        <v>40689</v>
      </c>
      <c r="B118">
        <v>10.199999999999999</v>
      </c>
      <c r="C118">
        <f t="shared" si="7"/>
        <v>0</v>
      </c>
      <c r="D118">
        <f t="shared" si="8"/>
        <v>0</v>
      </c>
      <c r="E118">
        <f t="shared" si="9"/>
        <v>0</v>
      </c>
      <c r="F118">
        <f t="shared" si="10"/>
        <v>1.1428571428571439E-2</v>
      </c>
      <c r="G118">
        <f t="shared" si="11"/>
        <v>2.7142857142857198E-2</v>
      </c>
      <c r="H118">
        <f t="shared" si="12"/>
        <v>0.4210526315789469</v>
      </c>
      <c r="I118">
        <f t="shared" si="13"/>
        <v>29.629629629629605</v>
      </c>
    </row>
    <row r="119" spans="1:9">
      <c r="A119" s="3">
        <v>40690</v>
      </c>
      <c r="B119">
        <v>10.199999999999999</v>
      </c>
      <c r="C119">
        <f t="shared" si="7"/>
        <v>0</v>
      </c>
      <c r="D119">
        <f t="shared" si="8"/>
        <v>0</v>
      </c>
      <c r="E119">
        <f t="shared" si="9"/>
        <v>0</v>
      </c>
      <c r="F119">
        <f t="shared" si="10"/>
        <v>1.1428571428571439E-2</v>
      </c>
      <c r="G119">
        <f t="shared" si="11"/>
        <v>2.5714285714285801E-2</v>
      </c>
      <c r="H119">
        <f t="shared" si="12"/>
        <v>0.44444444444444337</v>
      </c>
      <c r="I119">
        <f t="shared" si="13"/>
        <v>30.769230769230717</v>
      </c>
    </row>
    <row r="120" spans="1:9">
      <c r="A120" s="3">
        <v>40691</v>
      </c>
      <c r="B120">
        <v>10.15</v>
      </c>
      <c r="C120">
        <f t="shared" si="7"/>
        <v>-4.9999999999998934E-2</v>
      </c>
      <c r="D120">
        <f t="shared" si="8"/>
        <v>0</v>
      </c>
      <c r="E120">
        <f t="shared" si="9"/>
        <v>4.9999999999998934E-2</v>
      </c>
      <c r="F120">
        <f t="shared" si="10"/>
        <v>1.1428571428571439E-2</v>
      </c>
      <c r="G120">
        <f t="shared" si="11"/>
        <v>2.4285714285714275E-2</v>
      </c>
      <c r="H120">
        <f t="shared" si="12"/>
        <v>0.47058823529411831</v>
      </c>
      <c r="I120">
        <f t="shared" si="13"/>
        <v>32.000000000000028</v>
      </c>
    </row>
    <row r="121" spans="1:9">
      <c r="A121" s="3">
        <v>40694</v>
      </c>
      <c r="B121">
        <v>10.15</v>
      </c>
      <c r="C121">
        <f t="shared" si="7"/>
        <v>0</v>
      </c>
      <c r="D121">
        <f t="shared" si="8"/>
        <v>0</v>
      </c>
      <c r="E121">
        <f t="shared" si="9"/>
        <v>0</v>
      </c>
      <c r="F121">
        <f t="shared" si="10"/>
        <v>1.071428571428574E-2</v>
      </c>
      <c r="G121">
        <f t="shared" si="11"/>
        <v>2.4285714285714275E-2</v>
      </c>
      <c r="H121">
        <f t="shared" si="12"/>
        <v>0.44117647058823656</v>
      </c>
      <c r="I121">
        <f t="shared" si="13"/>
        <v>30.612244897959243</v>
      </c>
    </row>
    <row r="122" spans="1:9">
      <c r="A122" s="3">
        <v>40695</v>
      </c>
      <c r="B122">
        <v>10.15</v>
      </c>
      <c r="C122">
        <f t="shared" si="7"/>
        <v>0</v>
      </c>
      <c r="D122">
        <f t="shared" si="8"/>
        <v>0</v>
      </c>
      <c r="E122">
        <f t="shared" si="9"/>
        <v>0</v>
      </c>
      <c r="F122">
        <f t="shared" si="10"/>
        <v>0</v>
      </c>
      <c r="G122">
        <f t="shared" si="11"/>
        <v>2.4285714285714275E-2</v>
      </c>
      <c r="H122">
        <f t="shared" si="12"/>
        <v>0</v>
      </c>
      <c r="I122">
        <f t="shared" si="13"/>
        <v>0</v>
      </c>
    </row>
    <row r="123" spans="1:9">
      <c r="A123" s="3">
        <v>40696</v>
      </c>
      <c r="B123">
        <v>10.199999999999999</v>
      </c>
      <c r="C123">
        <f t="shared" si="7"/>
        <v>4.9999999999998934E-2</v>
      </c>
      <c r="D123">
        <f t="shared" si="8"/>
        <v>4.9999999999998934E-2</v>
      </c>
      <c r="E123">
        <f t="shared" si="9"/>
        <v>0</v>
      </c>
      <c r="F123">
        <f t="shared" si="10"/>
        <v>3.5714285714284954E-3</v>
      </c>
      <c r="G123">
        <f t="shared" si="11"/>
        <v>1.7142857142857158E-2</v>
      </c>
      <c r="H123">
        <f t="shared" si="12"/>
        <v>0.20833333333332871</v>
      </c>
      <c r="I123">
        <f t="shared" si="13"/>
        <v>17.241379310344499</v>
      </c>
    </row>
    <row r="124" spans="1:9">
      <c r="A124" s="3">
        <v>40697</v>
      </c>
      <c r="B124">
        <v>10.15</v>
      </c>
      <c r="C124">
        <f t="shared" si="7"/>
        <v>-4.9999999999998934E-2</v>
      </c>
      <c r="D124">
        <f t="shared" si="8"/>
        <v>0</v>
      </c>
      <c r="E124">
        <f t="shared" si="9"/>
        <v>4.9999999999998934E-2</v>
      </c>
      <c r="F124">
        <f t="shared" si="10"/>
        <v>3.5714285714284954E-3</v>
      </c>
      <c r="G124">
        <f t="shared" si="11"/>
        <v>1.5714285714285632E-2</v>
      </c>
      <c r="H124">
        <f t="shared" si="12"/>
        <v>0.22727272727272363</v>
      </c>
      <c r="I124">
        <f t="shared" si="13"/>
        <v>18.518518518518263</v>
      </c>
    </row>
    <row r="125" spans="1:9">
      <c r="A125" s="3">
        <v>40698</v>
      </c>
      <c r="B125">
        <v>10.15</v>
      </c>
      <c r="C125">
        <f t="shared" si="7"/>
        <v>0</v>
      </c>
      <c r="D125">
        <f t="shared" si="8"/>
        <v>0</v>
      </c>
      <c r="E125">
        <f t="shared" si="9"/>
        <v>0</v>
      </c>
      <c r="F125">
        <f t="shared" si="10"/>
        <v>3.5714285714284954E-3</v>
      </c>
      <c r="G125">
        <f t="shared" si="11"/>
        <v>1.5714285714285632E-2</v>
      </c>
      <c r="H125">
        <f t="shared" si="12"/>
        <v>0.22727272727272363</v>
      </c>
      <c r="I125">
        <f t="shared" si="13"/>
        <v>18.518518518518263</v>
      </c>
    </row>
    <row r="126" spans="1:9">
      <c r="A126" s="3">
        <v>40701</v>
      </c>
      <c r="B126">
        <v>10.15</v>
      </c>
      <c r="C126">
        <f t="shared" si="7"/>
        <v>0</v>
      </c>
      <c r="D126">
        <f t="shared" si="8"/>
        <v>0</v>
      </c>
      <c r="E126">
        <f t="shared" si="9"/>
        <v>0</v>
      </c>
      <c r="F126">
        <f t="shared" si="10"/>
        <v>3.5714285714284954E-3</v>
      </c>
      <c r="G126">
        <f t="shared" si="11"/>
        <v>1.4285714285714235E-2</v>
      </c>
      <c r="H126">
        <f t="shared" si="12"/>
        <v>0.24999999999999556</v>
      </c>
      <c r="I126">
        <f t="shared" si="13"/>
        <v>19.999999999999716</v>
      </c>
    </row>
    <row r="127" spans="1:9">
      <c r="A127" s="3">
        <v>40702</v>
      </c>
      <c r="B127">
        <v>10.199999999999999</v>
      </c>
      <c r="C127">
        <f t="shared" si="7"/>
        <v>4.9999999999998934E-2</v>
      </c>
      <c r="D127">
        <f t="shared" si="8"/>
        <v>4.9999999999998934E-2</v>
      </c>
      <c r="E127">
        <f t="shared" si="9"/>
        <v>0</v>
      </c>
      <c r="F127">
        <f t="shared" si="10"/>
        <v>7.1428571428569908E-3</v>
      </c>
      <c r="G127">
        <f t="shared" si="11"/>
        <v>1.0714285714285612E-2</v>
      </c>
      <c r="H127">
        <f t="shared" si="12"/>
        <v>0.66666666666665886</v>
      </c>
      <c r="I127">
        <f t="shared" si="13"/>
        <v>39.999999999999723</v>
      </c>
    </row>
    <row r="128" spans="1:9">
      <c r="A128" s="3">
        <v>40703</v>
      </c>
      <c r="B128">
        <v>10.15</v>
      </c>
      <c r="C128">
        <f t="shared" si="7"/>
        <v>-4.9999999999998934E-2</v>
      </c>
      <c r="D128">
        <f t="shared" si="8"/>
        <v>0</v>
      </c>
      <c r="E128">
        <f t="shared" si="9"/>
        <v>4.9999999999998934E-2</v>
      </c>
      <c r="F128">
        <f t="shared" si="10"/>
        <v>7.1428571428569908E-3</v>
      </c>
      <c r="G128">
        <f t="shared" si="11"/>
        <v>1.1428571428571312E-2</v>
      </c>
      <c r="H128">
        <f t="shared" si="12"/>
        <v>0.62499999999999301</v>
      </c>
      <c r="I128">
        <f t="shared" si="13"/>
        <v>38.46153846153819</v>
      </c>
    </row>
    <row r="129" spans="1:9">
      <c r="A129" s="3">
        <v>40704</v>
      </c>
      <c r="B129">
        <v>10.1</v>
      </c>
      <c r="C129">
        <f t="shared" si="7"/>
        <v>-5.0000000000000711E-2</v>
      </c>
      <c r="D129">
        <f t="shared" si="8"/>
        <v>0</v>
      </c>
      <c r="E129">
        <f t="shared" si="9"/>
        <v>5.0000000000000711E-2</v>
      </c>
      <c r="F129">
        <f t="shared" si="10"/>
        <v>7.1428571428569908E-3</v>
      </c>
      <c r="G129">
        <f t="shared" si="11"/>
        <v>1.4285714285714108E-2</v>
      </c>
      <c r="H129">
        <f t="shared" si="12"/>
        <v>0.49999999999999556</v>
      </c>
      <c r="I129">
        <f t="shared" si="13"/>
        <v>33.33333333333313</v>
      </c>
    </row>
    <row r="130" spans="1:9">
      <c r="A130" s="3">
        <v>40705</v>
      </c>
      <c r="B130">
        <v>10.07</v>
      </c>
      <c r="C130">
        <f t="shared" si="7"/>
        <v>-2.9999999999999361E-2</v>
      </c>
      <c r="D130">
        <f t="shared" si="8"/>
        <v>0</v>
      </c>
      <c r="E130">
        <f t="shared" si="9"/>
        <v>2.9999999999999361E-2</v>
      </c>
      <c r="F130">
        <f t="shared" si="10"/>
        <v>7.1428571428569908E-3</v>
      </c>
      <c r="G130">
        <f t="shared" si="11"/>
        <v>1.6428571428571206E-2</v>
      </c>
      <c r="H130">
        <f t="shared" si="12"/>
        <v>0.43478260869564883</v>
      </c>
      <c r="I130">
        <f t="shared" si="13"/>
        <v>30.303030303030141</v>
      </c>
    </row>
    <row r="131" spans="1:9">
      <c r="A131" s="3">
        <v>40708</v>
      </c>
      <c r="B131">
        <v>10.1</v>
      </c>
      <c r="C131">
        <f t="shared" ref="C131:C194" si="14">B131-B130</f>
        <v>2.9999999999999361E-2</v>
      </c>
      <c r="D131">
        <f t="shared" ref="D131:D194" si="15">IF(C131&gt;0,C131,0)</f>
        <v>2.9999999999999361E-2</v>
      </c>
      <c r="E131">
        <f t="shared" ref="E131:E194" si="16">IF(C131&lt;0,-C131,0)</f>
        <v>0</v>
      </c>
      <c r="F131">
        <f t="shared" si="10"/>
        <v>9.2857142857140883E-3</v>
      </c>
      <c r="G131">
        <f t="shared" si="11"/>
        <v>1.6428571428571206E-2</v>
      </c>
      <c r="H131">
        <f t="shared" si="12"/>
        <v>0.56521739130434345</v>
      </c>
      <c r="I131">
        <f t="shared" si="13"/>
        <v>36.11111111111093</v>
      </c>
    </row>
    <row r="132" spans="1:9">
      <c r="A132" s="3">
        <v>40709</v>
      </c>
      <c r="B132">
        <v>10.19</v>
      </c>
      <c r="C132">
        <f t="shared" si="14"/>
        <v>8.9999999999999858E-2</v>
      </c>
      <c r="D132">
        <f t="shared" si="15"/>
        <v>8.9999999999999858E-2</v>
      </c>
      <c r="E132">
        <f t="shared" si="16"/>
        <v>0</v>
      </c>
      <c r="F132">
        <f t="shared" si="10"/>
        <v>1.5714285714285507E-2</v>
      </c>
      <c r="G132">
        <f t="shared" si="11"/>
        <v>1.6428571428571206E-2</v>
      </c>
      <c r="H132">
        <f t="shared" si="12"/>
        <v>0.95652173913043514</v>
      </c>
      <c r="I132">
        <f t="shared" si="13"/>
        <v>48.888888888888893</v>
      </c>
    </row>
    <row r="133" spans="1:9">
      <c r="A133" s="3">
        <v>40710</v>
      </c>
      <c r="B133">
        <v>10.19</v>
      </c>
      <c r="C133">
        <f t="shared" si="14"/>
        <v>0</v>
      </c>
      <c r="D133">
        <f t="shared" si="15"/>
        <v>0</v>
      </c>
      <c r="E133">
        <f t="shared" si="16"/>
        <v>0</v>
      </c>
      <c r="F133">
        <f t="shared" si="10"/>
        <v>1.5714285714285507E-2</v>
      </c>
      <c r="G133">
        <f t="shared" si="11"/>
        <v>1.6428571428571206E-2</v>
      </c>
      <c r="H133">
        <f t="shared" si="12"/>
        <v>0.95652173913043514</v>
      </c>
      <c r="I133">
        <f t="shared" si="13"/>
        <v>48.888888888888893</v>
      </c>
    </row>
    <row r="134" spans="1:9">
      <c r="A134" s="3">
        <v>40711</v>
      </c>
      <c r="B134">
        <v>10.4</v>
      </c>
      <c r="C134">
        <f t="shared" si="14"/>
        <v>0.21000000000000085</v>
      </c>
      <c r="D134">
        <f t="shared" si="15"/>
        <v>0.21000000000000085</v>
      </c>
      <c r="E134">
        <f t="shared" si="16"/>
        <v>0</v>
      </c>
      <c r="F134">
        <f t="shared" si="10"/>
        <v>3.0714285714285566E-2</v>
      </c>
      <c r="G134">
        <f t="shared" si="11"/>
        <v>1.2857142857142709E-2</v>
      </c>
      <c r="H134">
        <f t="shared" si="12"/>
        <v>2.3888888888889048</v>
      </c>
      <c r="I134">
        <f t="shared" si="13"/>
        <v>70.491803278688664</v>
      </c>
    </row>
    <row r="135" spans="1:9">
      <c r="A135" s="3">
        <v>40712</v>
      </c>
      <c r="B135">
        <v>10.7</v>
      </c>
      <c r="C135">
        <f t="shared" si="14"/>
        <v>0.29999999999999893</v>
      </c>
      <c r="D135">
        <f t="shared" si="15"/>
        <v>0.29999999999999893</v>
      </c>
      <c r="E135">
        <f t="shared" si="16"/>
        <v>0</v>
      </c>
      <c r="F135">
        <f t="shared" si="10"/>
        <v>5.2142857142856922E-2</v>
      </c>
      <c r="G135">
        <f t="shared" si="11"/>
        <v>1.2857142857142709E-2</v>
      </c>
      <c r="H135">
        <f t="shared" si="12"/>
        <v>4.0555555555555847</v>
      </c>
      <c r="I135">
        <f t="shared" si="13"/>
        <v>80.219780219780333</v>
      </c>
    </row>
    <row r="136" spans="1:9">
      <c r="A136" s="3">
        <v>40715</v>
      </c>
      <c r="B136">
        <v>10.69</v>
      </c>
      <c r="C136">
        <f t="shared" si="14"/>
        <v>-9.9999999999997868E-3</v>
      </c>
      <c r="D136">
        <f t="shared" si="15"/>
        <v>0</v>
      </c>
      <c r="E136">
        <f t="shared" si="16"/>
        <v>9.9999999999997868E-3</v>
      </c>
      <c r="F136">
        <f t="shared" si="10"/>
        <v>5.2142857142856922E-2</v>
      </c>
      <c r="G136">
        <f t="shared" si="11"/>
        <v>1.357142857142841E-2</v>
      </c>
      <c r="H136">
        <f t="shared" si="12"/>
        <v>3.842105263157924</v>
      </c>
      <c r="I136">
        <f t="shared" si="13"/>
        <v>79.347826086956644</v>
      </c>
    </row>
    <row r="137" spans="1:9">
      <c r="A137" s="3">
        <v>40716</v>
      </c>
      <c r="B137">
        <v>10.7</v>
      </c>
      <c r="C137">
        <f t="shared" si="14"/>
        <v>9.9999999999997868E-3</v>
      </c>
      <c r="D137">
        <f t="shared" si="15"/>
        <v>9.9999999999997868E-3</v>
      </c>
      <c r="E137">
        <f t="shared" si="16"/>
        <v>0</v>
      </c>
      <c r="F137">
        <f t="shared" si="10"/>
        <v>4.928571428571412E-2</v>
      </c>
      <c r="G137">
        <f t="shared" si="11"/>
        <v>1.357142857142841E-2</v>
      </c>
      <c r="H137">
        <f t="shared" si="12"/>
        <v>3.6315789473684523</v>
      </c>
      <c r="I137">
        <f t="shared" si="13"/>
        <v>78.409090909091049</v>
      </c>
    </row>
    <row r="138" spans="1:9">
      <c r="A138" s="3">
        <v>40717</v>
      </c>
      <c r="B138">
        <v>10.74</v>
      </c>
      <c r="C138">
        <f t="shared" si="14"/>
        <v>4.0000000000000924E-2</v>
      </c>
      <c r="D138">
        <f t="shared" si="15"/>
        <v>4.0000000000000924E-2</v>
      </c>
      <c r="E138">
        <f t="shared" si="16"/>
        <v>0</v>
      </c>
      <c r="F138">
        <f t="shared" si="10"/>
        <v>5.2142857142857046E-2</v>
      </c>
      <c r="G138">
        <f t="shared" si="11"/>
        <v>9.9999999999999135E-3</v>
      </c>
      <c r="H138">
        <f t="shared" si="12"/>
        <v>5.2142857142857499</v>
      </c>
      <c r="I138">
        <f t="shared" si="13"/>
        <v>83.908045977011582</v>
      </c>
    </row>
    <row r="139" spans="1:9">
      <c r="A139" s="3">
        <v>40718</v>
      </c>
      <c r="B139">
        <v>10.7</v>
      </c>
      <c r="C139">
        <f t="shared" si="14"/>
        <v>-4.0000000000000924E-2</v>
      </c>
      <c r="D139">
        <f t="shared" si="15"/>
        <v>0</v>
      </c>
      <c r="E139">
        <f t="shared" si="16"/>
        <v>4.0000000000000924E-2</v>
      </c>
      <c r="F139">
        <f t="shared" si="10"/>
        <v>5.2142857142857046E-2</v>
      </c>
      <c r="G139">
        <f t="shared" si="11"/>
        <v>1.2857142857142836E-2</v>
      </c>
      <c r="H139">
        <f t="shared" si="12"/>
        <v>4.0555555555555545</v>
      </c>
      <c r="I139">
        <f t="shared" si="13"/>
        <v>80.219780219780219</v>
      </c>
    </row>
    <row r="140" spans="1:9">
      <c r="A140" s="3">
        <v>40719</v>
      </c>
      <c r="B140">
        <v>10.7</v>
      </c>
      <c r="C140">
        <f t="shared" si="14"/>
        <v>0</v>
      </c>
      <c r="D140">
        <f t="shared" si="15"/>
        <v>0</v>
      </c>
      <c r="E140">
        <f t="shared" si="16"/>
        <v>0</v>
      </c>
      <c r="F140">
        <f t="shared" si="10"/>
        <v>5.2142857142857046E-2</v>
      </c>
      <c r="G140">
        <f t="shared" si="11"/>
        <v>1.2857142857142836E-2</v>
      </c>
      <c r="H140">
        <f t="shared" si="12"/>
        <v>4.0555555555555545</v>
      </c>
      <c r="I140">
        <f t="shared" si="13"/>
        <v>80.219780219780219</v>
      </c>
    </row>
    <row r="141" spans="1:9">
      <c r="A141" s="3">
        <v>40722</v>
      </c>
      <c r="B141">
        <v>10.7</v>
      </c>
      <c r="C141">
        <f t="shared" si="14"/>
        <v>0</v>
      </c>
      <c r="D141">
        <f t="shared" si="15"/>
        <v>0</v>
      </c>
      <c r="E141">
        <f t="shared" si="16"/>
        <v>0</v>
      </c>
      <c r="F141">
        <f t="shared" si="10"/>
        <v>4.857142857142855E-2</v>
      </c>
      <c r="G141">
        <f t="shared" si="11"/>
        <v>1.2857142857142836E-2</v>
      </c>
      <c r="H141">
        <f t="shared" si="12"/>
        <v>3.7777777777777821</v>
      </c>
      <c r="I141">
        <f t="shared" si="13"/>
        <v>79.069767441860478</v>
      </c>
    </row>
    <row r="142" spans="1:9">
      <c r="A142" s="3">
        <v>40723</v>
      </c>
      <c r="B142">
        <v>10.85</v>
      </c>
      <c r="C142">
        <f t="shared" si="14"/>
        <v>0.15000000000000036</v>
      </c>
      <c r="D142">
        <f t="shared" si="15"/>
        <v>0.15000000000000036</v>
      </c>
      <c r="E142">
        <f t="shared" si="16"/>
        <v>0</v>
      </c>
      <c r="F142">
        <f t="shared" si="10"/>
        <v>5.9285714285714289E-2</v>
      </c>
      <c r="G142">
        <f t="shared" si="11"/>
        <v>9.2857142857143415E-3</v>
      </c>
      <c r="H142">
        <f t="shared" si="12"/>
        <v>6.3846153846153468</v>
      </c>
      <c r="I142">
        <f t="shared" si="13"/>
        <v>86.458333333333258</v>
      </c>
    </row>
    <row r="143" spans="1:9">
      <c r="A143" s="3">
        <v>40724</v>
      </c>
      <c r="B143">
        <v>10.35</v>
      </c>
      <c r="C143">
        <f t="shared" si="14"/>
        <v>-0.5</v>
      </c>
      <c r="D143">
        <f t="shared" si="15"/>
        <v>0</v>
      </c>
      <c r="E143">
        <f t="shared" si="16"/>
        <v>0.5</v>
      </c>
      <c r="F143">
        <f t="shared" si="10"/>
        <v>5.9285714285714289E-2</v>
      </c>
      <c r="G143">
        <f t="shared" si="11"/>
        <v>4.1428571428571433E-2</v>
      </c>
      <c r="H143">
        <f t="shared" si="12"/>
        <v>1.4310344827586206</v>
      </c>
      <c r="I143">
        <f t="shared" si="13"/>
        <v>58.865248226950349</v>
      </c>
    </row>
    <row r="144" spans="1:9">
      <c r="A144" s="3">
        <v>40725</v>
      </c>
      <c r="B144">
        <v>10.299999999999999</v>
      </c>
      <c r="C144">
        <f t="shared" si="14"/>
        <v>-5.0000000000000711E-2</v>
      </c>
      <c r="D144">
        <f t="shared" si="15"/>
        <v>0</v>
      </c>
      <c r="E144">
        <f t="shared" si="16"/>
        <v>5.0000000000000711E-2</v>
      </c>
      <c r="F144">
        <f t="shared" ref="F144:F207" si="17">AVERAGE(D131:D144)</f>
        <v>5.9285714285714289E-2</v>
      </c>
      <c r="G144">
        <f t="shared" ref="G144:G207" si="18">AVERAGE(E131:E144)</f>
        <v>4.2857142857142962E-2</v>
      </c>
      <c r="H144">
        <f t="shared" si="12"/>
        <v>1.38333333333333</v>
      </c>
      <c r="I144">
        <f t="shared" si="13"/>
        <v>58.04195804195799</v>
      </c>
    </row>
    <row r="145" spans="1:9">
      <c r="A145" s="3">
        <v>40726</v>
      </c>
      <c r="B145">
        <v>10.299999999999999</v>
      </c>
      <c r="C145">
        <f t="shared" si="14"/>
        <v>0</v>
      </c>
      <c r="D145">
        <f t="shared" si="15"/>
        <v>0</v>
      </c>
      <c r="E145">
        <f t="shared" si="16"/>
        <v>0</v>
      </c>
      <c r="F145">
        <f t="shared" si="17"/>
        <v>5.7142857142857197E-2</v>
      </c>
      <c r="G145">
        <f t="shared" si="18"/>
        <v>4.2857142857142962E-2</v>
      </c>
      <c r="H145">
        <f t="shared" ref="H145:H208" si="19">F145/G145</f>
        <v>1.3333333333333313</v>
      </c>
      <c r="I145">
        <f t="shared" ref="I145:I208" si="20">100-(100/(1+H145))</f>
        <v>57.142857142857103</v>
      </c>
    </row>
    <row r="146" spans="1:9">
      <c r="A146" s="3">
        <v>40729</v>
      </c>
      <c r="B146">
        <v>10.16</v>
      </c>
      <c r="C146">
        <f t="shared" si="14"/>
        <v>-0.13999999999999879</v>
      </c>
      <c r="D146">
        <f t="shared" si="15"/>
        <v>0</v>
      </c>
      <c r="E146">
        <f t="shared" si="16"/>
        <v>0.13999999999999879</v>
      </c>
      <c r="F146">
        <f t="shared" si="17"/>
        <v>5.0714285714285774E-2</v>
      </c>
      <c r="G146">
        <f t="shared" si="18"/>
        <v>5.2857142857142873E-2</v>
      </c>
      <c r="H146">
        <f t="shared" si="19"/>
        <v>0.95945945945946032</v>
      </c>
      <c r="I146">
        <f t="shared" si="20"/>
        <v>48.965517241379331</v>
      </c>
    </row>
    <row r="147" spans="1:9">
      <c r="A147" s="3">
        <v>40730</v>
      </c>
      <c r="B147">
        <v>10.119999999999999</v>
      </c>
      <c r="C147">
        <f t="shared" si="14"/>
        <v>-4.0000000000000924E-2</v>
      </c>
      <c r="D147">
        <f t="shared" si="15"/>
        <v>0</v>
      </c>
      <c r="E147">
        <f t="shared" si="16"/>
        <v>4.0000000000000924E-2</v>
      </c>
      <c r="F147">
        <f t="shared" si="17"/>
        <v>5.0714285714285774E-2</v>
      </c>
      <c r="G147">
        <f t="shared" si="18"/>
        <v>5.5714285714285793E-2</v>
      </c>
      <c r="H147">
        <f t="shared" si="19"/>
        <v>0.91025641025641002</v>
      </c>
      <c r="I147">
        <f t="shared" si="20"/>
        <v>47.651006711409394</v>
      </c>
    </row>
    <row r="148" spans="1:9">
      <c r="A148" s="3">
        <v>40731</v>
      </c>
      <c r="B148">
        <v>10.15</v>
      </c>
      <c r="C148">
        <f t="shared" si="14"/>
        <v>3.0000000000001137E-2</v>
      </c>
      <c r="D148">
        <f t="shared" si="15"/>
        <v>3.0000000000001137E-2</v>
      </c>
      <c r="E148">
        <f t="shared" si="16"/>
        <v>0</v>
      </c>
      <c r="F148">
        <f t="shared" si="17"/>
        <v>3.7857142857142936E-2</v>
      </c>
      <c r="G148">
        <f t="shared" si="18"/>
        <v>5.5714285714285793E-2</v>
      </c>
      <c r="H148">
        <f t="shared" si="19"/>
        <v>0.67948717948717996</v>
      </c>
      <c r="I148">
        <f t="shared" si="20"/>
        <v>40.45801526717559</v>
      </c>
    </row>
    <row r="149" spans="1:9">
      <c r="A149" s="3">
        <v>40732</v>
      </c>
      <c r="B149">
        <v>10.29</v>
      </c>
      <c r="C149">
        <f t="shared" si="14"/>
        <v>0.13999999999999879</v>
      </c>
      <c r="D149">
        <f t="shared" si="15"/>
        <v>0.13999999999999879</v>
      </c>
      <c r="E149">
        <f t="shared" si="16"/>
        <v>0</v>
      </c>
      <c r="F149">
        <f t="shared" si="17"/>
        <v>2.6428571428571499E-2</v>
      </c>
      <c r="G149">
        <f t="shared" si="18"/>
        <v>5.5714285714285793E-2</v>
      </c>
      <c r="H149">
        <f t="shared" si="19"/>
        <v>0.47435897435897495</v>
      </c>
      <c r="I149">
        <f t="shared" si="20"/>
        <v>32.173913043478279</v>
      </c>
    </row>
    <row r="150" spans="1:9">
      <c r="A150" s="3">
        <v>40733</v>
      </c>
      <c r="B150">
        <v>10.33</v>
      </c>
      <c r="C150">
        <f t="shared" si="14"/>
        <v>4.0000000000000924E-2</v>
      </c>
      <c r="D150">
        <f t="shared" si="15"/>
        <v>4.0000000000000924E-2</v>
      </c>
      <c r="E150">
        <f t="shared" si="16"/>
        <v>0</v>
      </c>
      <c r="F150">
        <f t="shared" si="17"/>
        <v>2.9285714285714422E-2</v>
      </c>
      <c r="G150">
        <f t="shared" si="18"/>
        <v>5.5000000000000097E-2</v>
      </c>
      <c r="H150">
        <f t="shared" si="19"/>
        <v>0.53246753246753398</v>
      </c>
      <c r="I150">
        <f t="shared" si="20"/>
        <v>34.745762711864472</v>
      </c>
    </row>
    <row r="151" spans="1:9">
      <c r="A151" s="3">
        <v>40736</v>
      </c>
      <c r="B151">
        <v>10.25</v>
      </c>
      <c r="C151">
        <f t="shared" si="14"/>
        <v>-8.0000000000000071E-2</v>
      </c>
      <c r="D151">
        <f t="shared" si="15"/>
        <v>0</v>
      </c>
      <c r="E151">
        <f t="shared" si="16"/>
        <v>8.0000000000000071E-2</v>
      </c>
      <c r="F151">
        <f t="shared" si="17"/>
        <v>2.8571428571428723E-2</v>
      </c>
      <c r="G151">
        <f t="shared" si="18"/>
        <v>6.0714285714285818E-2</v>
      </c>
      <c r="H151">
        <f t="shared" si="19"/>
        <v>0.47058823529411936</v>
      </c>
      <c r="I151">
        <f t="shared" si="20"/>
        <v>32.000000000000071</v>
      </c>
    </row>
    <row r="152" spans="1:9">
      <c r="A152" s="3">
        <v>40737</v>
      </c>
      <c r="B152">
        <v>10.25</v>
      </c>
      <c r="C152">
        <f t="shared" si="14"/>
        <v>0</v>
      </c>
      <c r="D152">
        <f t="shared" si="15"/>
        <v>0</v>
      </c>
      <c r="E152">
        <f t="shared" si="16"/>
        <v>0</v>
      </c>
      <c r="F152">
        <f t="shared" si="17"/>
        <v>2.5714285714285801E-2</v>
      </c>
      <c r="G152">
        <f t="shared" si="18"/>
        <v>6.0714285714285818E-2</v>
      </c>
      <c r="H152">
        <f t="shared" si="19"/>
        <v>0.4235294117647066</v>
      </c>
      <c r="I152">
        <f t="shared" si="20"/>
        <v>29.752066115702519</v>
      </c>
    </row>
    <row r="153" spans="1:9">
      <c r="A153" s="3">
        <v>40738</v>
      </c>
      <c r="B153">
        <v>10.15</v>
      </c>
      <c r="C153">
        <f t="shared" si="14"/>
        <v>-9.9999999999999645E-2</v>
      </c>
      <c r="D153">
        <f t="shared" si="15"/>
        <v>0</v>
      </c>
      <c r="E153">
        <f t="shared" si="16"/>
        <v>9.9999999999999645E-2</v>
      </c>
      <c r="F153">
        <f t="shared" si="17"/>
        <v>2.5714285714285801E-2</v>
      </c>
      <c r="G153">
        <f t="shared" si="18"/>
        <v>6.5000000000000016E-2</v>
      </c>
      <c r="H153">
        <f t="shared" si="19"/>
        <v>0.39560439560439681</v>
      </c>
      <c r="I153">
        <f t="shared" si="20"/>
        <v>28.346456692913449</v>
      </c>
    </row>
    <row r="154" spans="1:9">
      <c r="A154" s="3">
        <v>40739</v>
      </c>
      <c r="B154">
        <v>10.1</v>
      </c>
      <c r="C154">
        <f t="shared" si="14"/>
        <v>-5.0000000000000711E-2</v>
      </c>
      <c r="D154">
        <f t="shared" si="15"/>
        <v>0</v>
      </c>
      <c r="E154">
        <f t="shared" si="16"/>
        <v>5.0000000000000711E-2</v>
      </c>
      <c r="F154">
        <f t="shared" si="17"/>
        <v>2.5714285714285801E-2</v>
      </c>
      <c r="G154">
        <f t="shared" si="18"/>
        <v>6.857142857142863E-2</v>
      </c>
      <c r="H154">
        <f t="shared" si="19"/>
        <v>0.37500000000000094</v>
      </c>
      <c r="I154">
        <f t="shared" si="20"/>
        <v>27.272727272727323</v>
      </c>
    </row>
    <row r="155" spans="1:9">
      <c r="A155" s="3">
        <v>40743</v>
      </c>
      <c r="B155">
        <v>10.17</v>
      </c>
      <c r="C155">
        <f t="shared" si="14"/>
        <v>7.0000000000000284E-2</v>
      </c>
      <c r="D155">
        <f t="shared" si="15"/>
        <v>7.0000000000000284E-2</v>
      </c>
      <c r="E155">
        <f t="shared" si="16"/>
        <v>0</v>
      </c>
      <c r="F155">
        <f t="shared" si="17"/>
        <v>3.0714285714285822E-2</v>
      </c>
      <c r="G155">
        <f t="shared" si="18"/>
        <v>6.857142857142863E-2</v>
      </c>
      <c r="H155">
        <f t="shared" si="19"/>
        <v>0.44791666666666785</v>
      </c>
      <c r="I155">
        <f t="shared" si="20"/>
        <v>30.935251798561211</v>
      </c>
    </row>
    <row r="156" spans="1:9">
      <c r="A156" s="3">
        <v>40744</v>
      </c>
      <c r="B156">
        <v>10.18</v>
      </c>
      <c r="C156">
        <f t="shared" si="14"/>
        <v>9.9999999999997868E-3</v>
      </c>
      <c r="D156">
        <f t="shared" si="15"/>
        <v>9.9999999999997868E-3</v>
      </c>
      <c r="E156">
        <f t="shared" si="16"/>
        <v>0</v>
      </c>
      <c r="F156">
        <f t="shared" si="17"/>
        <v>2.0714285714285779E-2</v>
      </c>
      <c r="G156">
        <f t="shared" si="18"/>
        <v>6.857142857142863E-2</v>
      </c>
      <c r="H156">
        <f t="shared" si="19"/>
        <v>0.30208333333333404</v>
      </c>
      <c r="I156">
        <f t="shared" si="20"/>
        <v>23.200000000000031</v>
      </c>
    </row>
    <row r="157" spans="1:9">
      <c r="A157" s="3">
        <v>40745</v>
      </c>
      <c r="B157">
        <v>10.25</v>
      </c>
      <c r="C157">
        <f t="shared" si="14"/>
        <v>7.0000000000000284E-2</v>
      </c>
      <c r="D157">
        <f t="shared" si="15"/>
        <v>7.0000000000000284E-2</v>
      </c>
      <c r="E157">
        <f t="shared" si="16"/>
        <v>0</v>
      </c>
      <c r="F157">
        <f t="shared" si="17"/>
        <v>2.5714285714285801E-2</v>
      </c>
      <c r="G157">
        <f t="shared" si="18"/>
        <v>3.2857142857142918E-2</v>
      </c>
      <c r="H157">
        <f t="shared" si="19"/>
        <v>0.78260869565217506</v>
      </c>
      <c r="I157">
        <f t="shared" si="20"/>
        <v>43.902439024390283</v>
      </c>
    </row>
    <row r="158" spans="1:9">
      <c r="A158" s="3">
        <v>40746</v>
      </c>
      <c r="B158">
        <v>10.25</v>
      </c>
      <c r="C158">
        <f t="shared" si="14"/>
        <v>0</v>
      </c>
      <c r="D158">
        <f t="shared" si="15"/>
        <v>0</v>
      </c>
      <c r="E158">
        <f t="shared" si="16"/>
        <v>0</v>
      </c>
      <c r="F158">
        <f t="shared" si="17"/>
        <v>2.5714285714285801E-2</v>
      </c>
      <c r="G158">
        <f t="shared" si="18"/>
        <v>2.9285714285714297E-2</v>
      </c>
      <c r="H158">
        <f t="shared" si="19"/>
        <v>0.87804878048780755</v>
      </c>
      <c r="I158">
        <f t="shared" si="20"/>
        <v>46.753246753246827</v>
      </c>
    </row>
    <row r="159" spans="1:9">
      <c r="A159" s="3">
        <v>40747</v>
      </c>
      <c r="B159">
        <v>10.23</v>
      </c>
      <c r="C159">
        <f t="shared" si="14"/>
        <v>-1.9999999999999574E-2</v>
      </c>
      <c r="D159">
        <f t="shared" si="15"/>
        <v>0</v>
      </c>
      <c r="E159">
        <f t="shared" si="16"/>
        <v>1.9999999999999574E-2</v>
      </c>
      <c r="F159">
        <f t="shared" si="17"/>
        <v>2.5714285714285801E-2</v>
      </c>
      <c r="G159">
        <f t="shared" si="18"/>
        <v>3.0714285714285694E-2</v>
      </c>
      <c r="H159">
        <f t="shared" si="19"/>
        <v>0.83720930232558477</v>
      </c>
      <c r="I159">
        <f t="shared" si="20"/>
        <v>45.569620253164651</v>
      </c>
    </row>
    <row r="160" spans="1:9">
      <c r="A160" s="3">
        <v>40750</v>
      </c>
      <c r="B160">
        <v>10.25</v>
      </c>
      <c r="C160">
        <f t="shared" si="14"/>
        <v>1.9999999999999574E-2</v>
      </c>
      <c r="D160">
        <f t="shared" si="15"/>
        <v>1.9999999999999574E-2</v>
      </c>
      <c r="E160">
        <f t="shared" si="16"/>
        <v>0</v>
      </c>
      <c r="F160">
        <f t="shared" si="17"/>
        <v>2.7142857142857198E-2</v>
      </c>
      <c r="G160">
        <f t="shared" si="18"/>
        <v>2.0714285714285779E-2</v>
      </c>
      <c r="H160">
        <f t="shared" si="19"/>
        <v>1.3103448275862055</v>
      </c>
      <c r="I160">
        <f t="shared" si="20"/>
        <v>56.716417910447738</v>
      </c>
    </row>
    <row r="161" spans="1:9">
      <c r="A161" s="3">
        <v>40751</v>
      </c>
      <c r="B161">
        <v>10.049999999999999</v>
      </c>
      <c r="C161">
        <f t="shared" si="14"/>
        <v>-0.20000000000000107</v>
      </c>
      <c r="D161">
        <f t="shared" si="15"/>
        <v>0</v>
      </c>
      <c r="E161">
        <f t="shared" si="16"/>
        <v>0.20000000000000107</v>
      </c>
      <c r="F161">
        <f t="shared" si="17"/>
        <v>2.7142857142857198E-2</v>
      </c>
      <c r="G161">
        <f t="shared" si="18"/>
        <v>3.2142857142857216E-2</v>
      </c>
      <c r="H161">
        <f t="shared" si="19"/>
        <v>0.84444444444444422</v>
      </c>
      <c r="I161">
        <f t="shared" si="20"/>
        <v>45.783132530120469</v>
      </c>
    </row>
    <row r="162" spans="1:9">
      <c r="A162" s="3">
        <v>40752</v>
      </c>
      <c r="B162">
        <v>10.25</v>
      </c>
      <c r="C162">
        <f t="shared" si="14"/>
        <v>0.20000000000000107</v>
      </c>
      <c r="D162">
        <f t="shared" si="15"/>
        <v>0.20000000000000107</v>
      </c>
      <c r="E162">
        <f t="shared" si="16"/>
        <v>0</v>
      </c>
      <c r="F162">
        <f t="shared" si="17"/>
        <v>3.9285714285714333E-2</v>
      </c>
      <c r="G162">
        <f t="shared" si="18"/>
        <v>3.2142857142857216E-2</v>
      </c>
      <c r="H162">
        <f t="shared" si="19"/>
        <v>1.222222222222221</v>
      </c>
      <c r="I162">
        <f t="shared" si="20"/>
        <v>54.999999999999972</v>
      </c>
    </row>
    <row r="163" spans="1:9">
      <c r="A163" s="3">
        <v>40753</v>
      </c>
      <c r="B163">
        <v>10.15</v>
      </c>
      <c r="C163">
        <f t="shared" si="14"/>
        <v>-9.9999999999999645E-2</v>
      </c>
      <c r="D163">
        <f t="shared" si="15"/>
        <v>0</v>
      </c>
      <c r="E163">
        <f t="shared" si="16"/>
        <v>9.9999999999999645E-2</v>
      </c>
      <c r="F163">
        <f t="shared" si="17"/>
        <v>2.9285714285714422E-2</v>
      </c>
      <c r="G163">
        <f t="shared" si="18"/>
        <v>3.9285714285714333E-2</v>
      </c>
      <c r="H163">
        <f t="shared" si="19"/>
        <v>0.74545454545454803</v>
      </c>
      <c r="I163">
        <f t="shared" si="20"/>
        <v>42.708333333333421</v>
      </c>
    </row>
    <row r="164" spans="1:9">
      <c r="A164" s="3">
        <v>40754</v>
      </c>
      <c r="B164">
        <v>10.24</v>
      </c>
      <c r="C164">
        <f t="shared" si="14"/>
        <v>8.9999999999999858E-2</v>
      </c>
      <c r="D164">
        <f t="shared" si="15"/>
        <v>8.9999999999999858E-2</v>
      </c>
      <c r="E164">
        <f t="shared" si="16"/>
        <v>0</v>
      </c>
      <c r="F164">
        <f t="shared" si="17"/>
        <v>3.2857142857142918E-2</v>
      </c>
      <c r="G164">
        <f t="shared" si="18"/>
        <v>3.9285714285714333E-2</v>
      </c>
      <c r="H164">
        <f t="shared" si="19"/>
        <v>0.83636363636363686</v>
      </c>
      <c r="I164">
        <f t="shared" si="20"/>
        <v>45.544554455445557</v>
      </c>
    </row>
    <row r="165" spans="1:9">
      <c r="A165" s="3">
        <v>40757</v>
      </c>
      <c r="B165">
        <v>10.049999999999999</v>
      </c>
      <c r="C165">
        <f t="shared" si="14"/>
        <v>-0.19000000000000128</v>
      </c>
      <c r="D165">
        <f t="shared" si="15"/>
        <v>0</v>
      </c>
      <c r="E165">
        <f t="shared" si="16"/>
        <v>0.19000000000000128</v>
      </c>
      <c r="F165">
        <f t="shared" si="17"/>
        <v>3.2857142857142918E-2</v>
      </c>
      <c r="G165">
        <f t="shared" si="18"/>
        <v>4.7142857142857278E-2</v>
      </c>
      <c r="H165">
        <f t="shared" si="19"/>
        <v>0.69696969696969624</v>
      </c>
      <c r="I165">
        <f t="shared" si="20"/>
        <v>41.071428571428548</v>
      </c>
    </row>
    <row r="166" spans="1:9">
      <c r="A166" s="3">
        <v>40758</v>
      </c>
      <c r="B166">
        <v>10.1</v>
      </c>
      <c r="C166">
        <f t="shared" si="14"/>
        <v>5.0000000000000711E-2</v>
      </c>
      <c r="D166">
        <f t="shared" si="15"/>
        <v>5.0000000000000711E-2</v>
      </c>
      <c r="E166">
        <f t="shared" si="16"/>
        <v>0</v>
      </c>
      <c r="F166">
        <f t="shared" si="17"/>
        <v>3.6428571428571539E-2</v>
      </c>
      <c r="G166">
        <f t="shared" si="18"/>
        <v>4.7142857142857278E-2</v>
      </c>
      <c r="H166">
        <f t="shared" si="19"/>
        <v>0.77272727272727282</v>
      </c>
      <c r="I166">
        <f t="shared" si="20"/>
        <v>43.589743589743598</v>
      </c>
    </row>
    <row r="167" spans="1:9">
      <c r="A167" s="3">
        <v>40759</v>
      </c>
      <c r="B167">
        <v>10.15</v>
      </c>
      <c r="C167">
        <f t="shared" si="14"/>
        <v>5.0000000000000711E-2</v>
      </c>
      <c r="D167">
        <f t="shared" si="15"/>
        <v>5.0000000000000711E-2</v>
      </c>
      <c r="E167">
        <f t="shared" si="16"/>
        <v>0</v>
      </c>
      <c r="F167">
        <f t="shared" si="17"/>
        <v>4.000000000000016E-2</v>
      </c>
      <c r="G167">
        <f t="shared" si="18"/>
        <v>4.000000000000016E-2</v>
      </c>
      <c r="H167">
        <f t="shared" si="19"/>
        <v>1</v>
      </c>
      <c r="I167">
        <f t="shared" si="20"/>
        <v>50</v>
      </c>
    </row>
    <row r="168" spans="1:9">
      <c r="A168" s="3">
        <v>40760</v>
      </c>
      <c r="B168">
        <v>10.209999999999999</v>
      </c>
      <c r="C168">
        <f t="shared" si="14"/>
        <v>5.9999999999998721E-2</v>
      </c>
      <c r="D168">
        <f t="shared" si="15"/>
        <v>5.9999999999998721E-2</v>
      </c>
      <c r="E168">
        <f t="shared" si="16"/>
        <v>0</v>
      </c>
      <c r="F168">
        <f t="shared" si="17"/>
        <v>4.4285714285714359E-2</v>
      </c>
      <c r="G168">
        <f t="shared" si="18"/>
        <v>3.6428571428571539E-2</v>
      </c>
      <c r="H168">
        <f t="shared" si="19"/>
        <v>1.2156862745098023</v>
      </c>
      <c r="I168">
        <f t="shared" si="20"/>
        <v>54.867256637168111</v>
      </c>
    </row>
    <row r="169" spans="1:9">
      <c r="A169" s="3">
        <v>40761</v>
      </c>
      <c r="B169">
        <v>10.209999999999999</v>
      </c>
      <c r="C169">
        <f t="shared" si="14"/>
        <v>0</v>
      </c>
      <c r="D169">
        <f t="shared" si="15"/>
        <v>0</v>
      </c>
      <c r="E169">
        <f t="shared" si="16"/>
        <v>0</v>
      </c>
      <c r="F169">
        <f t="shared" si="17"/>
        <v>3.9285714285714333E-2</v>
      </c>
      <c r="G169">
        <f t="shared" si="18"/>
        <v>3.6428571428571539E-2</v>
      </c>
      <c r="H169">
        <f t="shared" si="19"/>
        <v>1.0784313725490176</v>
      </c>
      <c r="I169">
        <f t="shared" si="20"/>
        <v>51.886792452830143</v>
      </c>
    </row>
    <row r="170" spans="1:9">
      <c r="A170" s="3">
        <v>40764</v>
      </c>
      <c r="B170">
        <v>10.209999999999999</v>
      </c>
      <c r="C170">
        <f t="shared" si="14"/>
        <v>0</v>
      </c>
      <c r="D170">
        <f t="shared" si="15"/>
        <v>0</v>
      </c>
      <c r="E170">
        <f t="shared" si="16"/>
        <v>0</v>
      </c>
      <c r="F170">
        <f t="shared" si="17"/>
        <v>3.8571428571428638E-2</v>
      </c>
      <c r="G170">
        <f t="shared" si="18"/>
        <v>3.6428571428571539E-2</v>
      </c>
      <c r="H170">
        <f t="shared" si="19"/>
        <v>1.0588235294117634</v>
      </c>
      <c r="I170">
        <f t="shared" si="20"/>
        <v>51.428571428571402</v>
      </c>
    </row>
    <row r="171" spans="1:9">
      <c r="A171" s="3">
        <v>40765</v>
      </c>
      <c r="B171">
        <v>10.219999999999999</v>
      </c>
      <c r="C171">
        <f t="shared" si="14"/>
        <v>9.9999999999997868E-3</v>
      </c>
      <c r="D171">
        <f t="shared" si="15"/>
        <v>9.9999999999997868E-3</v>
      </c>
      <c r="E171">
        <f t="shared" si="16"/>
        <v>0</v>
      </c>
      <c r="F171">
        <f t="shared" si="17"/>
        <v>3.4285714285714315E-2</v>
      </c>
      <c r="G171">
        <f t="shared" si="18"/>
        <v>3.6428571428571539E-2</v>
      </c>
      <c r="H171">
        <f t="shared" si="19"/>
        <v>0.94117647058823328</v>
      </c>
      <c r="I171">
        <f t="shared" si="20"/>
        <v>48.484848484848435</v>
      </c>
    </row>
    <row r="172" spans="1:9">
      <c r="A172" s="3">
        <v>40766</v>
      </c>
      <c r="B172">
        <v>10.209999999999999</v>
      </c>
      <c r="C172">
        <f t="shared" si="14"/>
        <v>-9.9999999999997868E-3</v>
      </c>
      <c r="D172">
        <f t="shared" si="15"/>
        <v>0</v>
      </c>
      <c r="E172">
        <f t="shared" si="16"/>
        <v>9.9999999999997868E-3</v>
      </c>
      <c r="F172">
        <f t="shared" si="17"/>
        <v>3.4285714285714315E-2</v>
      </c>
      <c r="G172">
        <f t="shared" si="18"/>
        <v>3.7142857142857241E-2</v>
      </c>
      <c r="H172">
        <f t="shared" si="19"/>
        <v>0.92307692307692146</v>
      </c>
      <c r="I172">
        <f t="shared" si="20"/>
        <v>47.999999999999957</v>
      </c>
    </row>
    <row r="173" spans="1:9">
      <c r="A173" s="3">
        <v>40768</v>
      </c>
      <c r="B173">
        <v>10.199999999999999</v>
      </c>
      <c r="C173">
        <f t="shared" si="14"/>
        <v>-9.9999999999997868E-3</v>
      </c>
      <c r="D173">
        <f t="shared" si="15"/>
        <v>0</v>
      </c>
      <c r="E173">
        <f t="shared" si="16"/>
        <v>9.9999999999997868E-3</v>
      </c>
      <c r="F173">
        <f t="shared" si="17"/>
        <v>3.4285714285714315E-2</v>
      </c>
      <c r="G173">
        <f t="shared" si="18"/>
        <v>3.6428571428571539E-2</v>
      </c>
      <c r="H173">
        <f t="shared" si="19"/>
        <v>0.94117647058823328</v>
      </c>
      <c r="I173">
        <f t="shared" si="20"/>
        <v>48.484848484848435</v>
      </c>
    </row>
    <row r="174" spans="1:9">
      <c r="A174" s="3">
        <v>40771</v>
      </c>
      <c r="B174">
        <v>10.209999999999999</v>
      </c>
      <c r="C174">
        <f t="shared" si="14"/>
        <v>9.9999999999997868E-3</v>
      </c>
      <c r="D174">
        <f t="shared" si="15"/>
        <v>9.9999999999997868E-3</v>
      </c>
      <c r="E174">
        <f t="shared" si="16"/>
        <v>0</v>
      </c>
      <c r="F174">
        <f t="shared" si="17"/>
        <v>3.357142857142862E-2</v>
      </c>
      <c r="G174">
        <f t="shared" si="18"/>
        <v>3.6428571428571539E-2</v>
      </c>
      <c r="H174">
        <f t="shared" si="19"/>
        <v>0.92156862745097889</v>
      </c>
      <c r="I174">
        <f t="shared" si="20"/>
        <v>47.959183673469347</v>
      </c>
    </row>
    <row r="175" spans="1:9">
      <c r="A175" s="3">
        <v>40772</v>
      </c>
      <c r="B175">
        <v>10.23</v>
      </c>
      <c r="C175">
        <f t="shared" si="14"/>
        <v>2.000000000000135E-2</v>
      </c>
      <c r="D175">
        <f t="shared" si="15"/>
        <v>2.000000000000135E-2</v>
      </c>
      <c r="E175">
        <f t="shared" si="16"/>
        <v>0</v>
      </c>
      <c r="F175">
        <f t="shared" si="17"/>
        <v>3.5000000000000142E-2</v>
      </c>
      <c r="G175">
        <f t="shared" si="18"/>
        <v>2.2142857142857179E-2</v>
      </c>
      <c r="H175">
        <f t="shared" si="19"/>
        <v>1.5806451612903263</v>
      </c>
      <c r="I175">
        <f t="shared" si="20"/>
        <v>61.250000000000057</v>
      </c>
    </row>
    <row r="176" spans="1:9">
      <c r="A176" s="3">
        <v>40773</v>
      </c>
      <c r="B176">
        <v>10.23</v>
      </c>
      <c r="C176">
        <f t="shared" si="14"/>
        <v>0</v>
      </c>
      <c r="D176">
        <f t="shared" si="15"/>
        <v>0</v>
      </c>
      <c r="E176">
        <f t="shared" si="16"/>
        <v>0</v>
      </c>
      <c r="F176">
        <f t="shared" si="17"/>
        <v>2.0714285714285779E-2</v>
      </c>
      <c r="G176">
        <f t="shared" si="18"/>
        <v>2.2142857142857179E-2</v>
      </c>
      <c r="H176">
        <f t="shared" si="19"/>
        <v>0.93548387096774333</v>
      </c>
      <c r="I176">
        <f t="shared" si="20"/>
        <v>48.333333333333371</v>
      </c>
    </row>
    <row r="177" spans="1:9">
      <c r="A177" s="3">
        <v>40774</v>
      </c>
      <c r="B177">
        <v>10.23</v>
      </c>
      <c r="C177">
        <f t="shared" si="14"/>
        <v>0</v>
      </c>
      <c r="D177">
        <f t="shared" si="15"/>
        <v>0</v>
      </c>
      <c r="E177">
        <f t="shared" si="16"/>
        <v>0</v>
      </c>
      <c r="F177">
        <f t="shared" si="17"/>
        <v>2.0714285714285779E-2</v>
      </c>
      <c r="G177">
        <f t="shared" si="18"/>
        <v>1.500000000000006E-2</v>
      </c>
      <c r="H177">
        <f t="shared" si="19"/>
        <v>1.3809523809523798</v>
      </c>
      <c r="I177">
        <f t="shared" si="20"/>
        <v>57.999999999999979</v>
      </c>
    </row>
    <row r="178" spans="1:9">
      <c r="A178" s="3">
        <v>40775</v>
      </c>
      <c r="B178">
        <v>10.219999999999999</v>
      </c>
      <c r="C178">
        <f t="shared" si="14"/>
        <v>-1.0000000000001563E-2</v>
      </c>
      <c r="D178">
        <f t="shared" si="15"/>
        <v>0</v>
      </c>
      <c r="E178">
        <f t="shared" si="16"/>
        <v>1.0000000000001563E-2</v>
      </c>
      <c r="F178">
        <f t="shared" si="17"/>
        <v>1.4285714285714362E-2</v>
      </c>
      <c r="G178">
        <f t="shared" si="18"/>
        <v>1.5714285714285885E-2</v>
      </c>
      <c r="H178">
        <f t="shared" si="19"/>
        <v>0.90909090909090406</v>
      </c>
      <c r="I178">
        <f t="shared" si="20"/>
        <v>47.619047619047478</v>
      </c>
    </row>
    <row r="179" spans="1:9">
      <c r="A179" s="3">
        <v>40778</v>
      </c>
      <c r="B179">
        <v>10.199999999999999</v>
      </c>
      <c r="C179">
        <f t="shared" si="14"/>
        <v>-1.9999999999999574E-2</v>
      </c>
      <c r="D179">
        <f t="shared" si="15"/>
        <v>0</v>
      </c>
      <c r="E179">
        <f t="shared" si="16"/>
        <v>1.9999999999999574E-2</v>
      </c>
      <c r="F179">
        <f t="shared" si="17"/>
        <v>1.4285714285714362E-2</v>
      </c>
      <c r="G179">
        <f t="shared" si="18"/>
        <v>3.5714285714286221E-3</v>
      </c>
      <c r="H179">
        <f t="shared" si="19"/>
        <v>3.9999999999999645</v>
      </c>
      <c r="I179">
        <f t="shared" si="20"/>
        <v>79.999999999999858</v>
      </c>
    </row>
    <row r="180" spans="1:9">
      <c r="A180" s="3">
        <v>40779</v>
      </c>
      <c r="B180">
        <v>10.1</v>
      </c>
      <c r="C180">
        <f t="shared" si="14"/>
        <v>-9.9999999999999645E-2</v>
      </c>
      <c r="D180">
        <f t="shared" si="15"/>
        <v>0</v>
      </c>
      <c r="E180">
        <f t="shared" si="16"/>
        <v>9.9999999999999645E-2</v>
      </c>
      <c r="F180">
        <f t="shared" si="17"/>
        <v>1.071428571428574E-2</v>
      </c>
      <c r="G180">
        <f t="shared" si="18"/>
        <v>1.071428571428574E-2</v>
      </c>
      <c r="H180">
        <f t="shared" si="19"/>
        <v>1</v>
      </c>
      <c r="I180">
        <f t="shared" si="20"/>
        <v>50</v>
      </c>
    </row>
    <row r="181" spans="1:9">
      <c r="A181" s="3">
        <v>40780</v>
      </c>
      <c r="B181">
        <v>10.15</v>
      </c>
      <c r="C181">
        <f t="shared" si="14"/>
        <v>5.0000000000000711E-2</v>
      </c>
      <c r="D181">
        <f t="shared" si="15"/>
        <v>5.0000000000000711E-2</v>
      </c>
      <c r="E181">
        <f t="shared" si="16"/>
        <v>0</v>
      </c>
      <c r="F181">
        <f t="shared" si="17"/>
        <v>1.071428571428574E-2</v>
      </c>
      <c r="G181">
        <f t="shared" si="18"/>
        <v>1.071428571428574E-2</v>
      </c>
      <c r="H181">
        <f t="shared" si="19"/>
        <v>1</v>
      </c>
      <c r="I181">
        <f t="shared" si="20"/>
        <v>50</v>
      </c>
    </row>
    <row r="182" spans="1:9">
      <c r="A182" s="3">
        <v>40781</v>
      </c>
      <c r="B182">
        <v>10.049999999999999</v>
      </c>
      <c r="C182">
        <f t="shared" si="14"/>
        <v>-0.10000000000000142</v>
      </c>
      <c r="D182">
        <f t="shared" si="15"/>
        <v>0</v>
      </c>
      <c r="E182">
        <f t="shared" si="16"/>
        <v>0.10000000000000142</v>
      </c>
      <c r="F182">
        <f t="shared" si="17"/>
        <v>6.4285714285715456E-3</v>
      </c>
      <c r="G182">
        <f t="shared" si="18"/>
        <v>1.7857142857142985E-2</v>
      </c>
      <c r="H182">
        <f t="shared" si="19"/>
        <v>0.36000000000000398</v>
      </c>
      <c r="I182">
        <f t="shared" si="20"/>
        <v>26.470588235294329</v>
      </c>
    </row>
    <row r="183" spans="1:9">
      <c r="A183" s="3">
        <v>40782</v>
      </c>
      <c r="B183">
        <v>10.049999999999999</v>
      </c>
      <c r="C183">
        <f t="shared" si="14"/>
        <v>0</v>
      </c>
      <c r="D183">
        <f t="shared" si="15"/>
        <v>0</v>
      </c>
      <c r="E183">
        <f t="shared" si="16"/>
        <v>0</v>
      </c>
      <c r="F183">
        <f t="shared" si="17"/>
        <v>6.4285714285715456E-3</v>
      </c>
      <c r="G183">
        <f t="shared" si="18"/>
        <v>1.7857142857142985E-2</v>
      </c>
      <c r="H183">
        <f t="shared" si="19"/>
        <v>0.36000000000000398</v>
      </c>
      <c r="I183">
        <f t="shared" si="20"/>
        <v>26.470588235294329</v>
      </c>
    </row>
    <row r="184" spans="1:9">
      <c r="A184" s="3">
        <v>40785</v>
      </c>
      <c r="B184">
        <v>10.049999999999999</v>
      </c>
      <c r="C184">
        <f t="shared" si="14"/>
        <v>0</v>
      </c>
      <c r="D184">
        <f t="shared" si="15"/>
        <v>0</v>
      </c>
      <c r="E184">
        <f t="shared" si="16"/>
        <v>0</v>
      </c>
      <c r="F184">
        <f t="shared" si="17"/>
        <v>6.4285714285715456E-3</v>
      </c>
      <c r="G184">
        <f t="shared" si="18"/>
        <v>1.7857142857142985E-2</v>
      </c>
      <c r="H184">
        <f t="shared" si="19"/>
        <v>0.36000000000000398</v>
      </c>
      <c r="I184">
        <f t="shared" si="20"/>
        <v>26.470588235294329</v>
      </c>
    </row>
    <row r="185" spans="1:9">
      <c r="A185" s="3">
        <v>40786</v>
      </c>
      <c r="B185">
        <v>10.15</v>
      </c>
      <c r="C185">
        <f t="shared" si="14"/>
        <v>0.10000000000000142</v>
      </c>
      <c r="D185">
        <f t="shared" si="15"/>
        <v>0.10000000000000142</v>
      </c>
      <c r="E185">
        <f t="shared" si="16"/>
        <v>0</v>
      </c>
      <c r="F185">
        <f t="shared" si="17"/>
        <v>1.2857142857143091E-2</v>
      </c>
      <c r="G185">
        <f t="shared" si="18"/>
        <v>1.7857142857142985E-2</v>
      </c>
      <c r="H185">
        <f t="shared" si="19"/>
        <v>0.72000000000000797</v>
      </c>
      <c r="I185">
        <f t="shared" si="20"/>
        <v>41.860465116279336</v>
      </c>
    </row>
    <row r="186" spans="1:9">
      <c r="A186" s="3">
        <v>40787</v>
      </c>
      <c r="B186">
        <v>10.049999999999999</v>
      </c>
      <c r="C186">
        <f t="shared" si="14"/>
        <v>-0.10000000000000142</v>
      </c>
      <c r="D186">
        <f t="shared" si="15"/>
        <v>0</v>
      </c>
      <c r="E186">
        <f t="shared" si="16"/>
        <v>0.10000000000000142</v>
      </c>
      <c r="F186">
        <f t="shared" si="17"/>
        <v>1.2857142857143091E-2</v>
      </c>
      <c r="G186">
        <f t="shared" si="18"/>
        <v>2.4285714285714528E-2</v>
      </c>
      <c r="H186">
        <f t="shared" si="19"/>
        <v>0.52941176470588669</v>
      </c>
      <c r="I186">
        <f t="shared" si="20"/>
        <v>34.615384615384798</v>
      </c>
    </row>
    <row r="187" spans="1:9">
      <c r="A187" s="3">
        <v>40788</v>
      </c>
      <c r="B187">
        <v>10</v>
      </c>
      <c r="C187">
        <f t="shared" si="14"/>
        <v>-4.9999999999998934E-2</v>
      </c>
      <c r="D187">
        <f t="shared" si="15"/>
        <v>0</v>
      </c>
      <c r="E187">
        <f t="shared" si="16"/>
        <v>4.9999999999998934E-2</v>
      </c>
      <c r="F187">
        <f t="shared" si="17"/>
        <v>1.2857142857143091E-2</v>
      </c>
      <c r="G187">
        <f t="shared" si="18"/>
        <v>2.7142857142857326E-2</v>
      </c>
      <c r="H187">
        <f t="shared" si="19"/>
        <v>0.4736842105263212</v>
      </c>
      <c r="I187">
        <f t="shared" si="20"/>
        <v>32.142857142857395</v>
      </c>
    </row>
    <row r="188" spans="1:9">
      <c r="A188" s="3">
        <v>40789</v>
      </c>
      <c r="B188">
        <v>10</v>
      </c>
      <c r="C188">
        <f t="shared" si="14"/>
        <v>0</v>
      </c>
      <c r="D188">
        <f t="shared" si="15"/>
        <v>0</v>
      </c>
      <c r="E188">
        <f t="shared" si="16"/>
        <v>0</v>
      </c>
      <c r="F188">
        <f t="shared" si="17"/>
        <v>1.2142857142857391E-2</v>
      </c>
      <c r="G188">
        <f t="shared" si="18"/>
        <v>2.7142857142857326E-2</v>
      </c>
      <c r="H188">
        <f t="shared" si="19"/>
        <v>0.44736842105263769</v>
      </c>
      <c r="I188">
        <f t="shared" si="20"/>
        <v>30.909090909091205</v>
      </c>
    </row>
    <row r="189" spans="1:9">
      <c r="A189" s="3">
        <v>40792</v>
      </c>
      <c r="B189">
        <v>9.85</v>
      </c>
      <c r="C189">
        <f t="shared" si="14"/>
        <v>-0.15000000000000036</v>
      </c>
      <c r="D189">
        <f t="shared" si="15"/>
        <v>0</v>
      </c>
      <c r="E189">
        <f t="shared" si="16"/>
        <v>0.15000000000000036</v>
      </c>
      <c r="F189">
        <f t="shared" si="17"/>
        <v>1.0714285714285867E-2</v>
      </c>
      <c r="G189">
        <f t="shared" si="18"/>
        <v>3.7857142857143068E-2</v>
      </c>
      <c r="H189">
        <f t="shared" si="19"/>
        <v>0.28301886792453074</v>
      </c>
      <c r="I189">
        <f t="shared" si="20"/>
        <v>22.05882352941191</v>
      </c>
    </row>
    <row r="190" spans="1:9">
      <c r="A190" s="3">
        <v>40793</v>
      </c>
      <c r="B190">
        <v>9.85</v>
      </c>
      <c r="C190">
        <f t="shared" si="14"/>
        <v>0</v>
      </c>
      <c r="D190">
        <f t="shared" si="15"/>
        <v>0</v>
      </c>
      <c r="E190">
        <f t="shared" si="16"/>
        <v>0</v>
      </c>
      <c r="F190">
        <f t="shared" si="17"/>
        <v>1.0714285714285867E-2</v>
      </c>
      <c r="G190">
        <f t="shared" si="18"/>
        <v>3.7857142857143068E-2</v>
      </c>
      <c r="H190">
        <f t="shared" si="19"/>
        <v>0.28301886792453074</v>
      </c>
      <c r="I190">
        <f t="shared" si="20"/>
        <v>22.05882352941191</v>
      </c>
    </row>
    <row r="191" spans="1:9">
      <c r="A191" s="3">
        <v>40794</v>
      </c>
      <c r="B191">
        <v>9.7799999999999994</v>
      </c>
      <c r="C191">
        <f t="shared" si="14"/>
        <v>-7.0000000000000284E-2</v>
      </c>
      <c r="D191">
        <f t="shared" si="15"/>
        <v>0</v>
      </c>
      <c r="E191">
        <f t="shared" si="16"/>
        <v>7.0000000000000284E-2</v>
      </c>
      <c r="F191">
        <f t="shared" si="17"/>
        <v>1.0714285714285867E-2</v>
      </c>
      <c r="G191">
        <f t="shared" si="18"/>
        <v>4.2857142857143087E-2</v>
      </c>
      <c r="H191">
        <f t="shared" si="19"/>
        <v>0.25000000000000222</v>
      </c>
      <c r="I191">
        <f t="shared" si="20"/>
        <v>20.000000000000142</v>
      </c>
    </row>
    <row r="192" spans="1:9">
      <c r="A192" s="3">
        <v>40795</v>
      </c>
      <c r="B192">
        <v>9.83</v>
      </c>
      <c r="C192">
        <f t="shared" si="14"/>
        <v>5.0000000000000711E-2</v>
      </c>
      <c r="D192">
        <f t="shared" si="15"/>
        <v>5.0000000000000711E-2</v>
      </c>
      <c r="E192">
        <f t="shared" si="16"/>
        <v>0</v>
      </c>
      <c r="F192">
        <f t="shared" si="17"/>
        <v>1.4285714285714488E-2</v>
      </c>
      <c r="G192">
        <f t="shared" si="18"/>
        <v>4.214285714285726E-2</v>
      </c>
      <c r="H192">
        <f t="shared" si="19"/>
        <v>0.3389830508474615</v>
      </c>
      <c r="I192">
        <f t="shared" si="20"/>
        <v>25.316455696202752</v>
      </c>
    </row>
    <row r="193" spans="1:9">
      <c r="A193" s="3">
        <v>40796</v>
      </c>
      <c r="B193">
        <v>9.8699999999999992</v>
      </c>
      <c r="C193">
        <f t="shared" si="14"/>
        <v>3.9999999999999147E-2</v>
      </c>
      <c r="D193">
        <f t="shared" si="15"/>
        <v>3.9999999999999147E-2</v>
      </c>
      <c r="E193">
        <f t="shared" si="16"/>
        <v>0</v>
      </c>
      <c r="F193">
        <f t="shared" si="17"/>
        <v>1.7142857142857286E-2</v>
      </c>
      <c r="G193">
        <f t="shared" si="18"/>
        <v>4.0714285714285862E-2</v>
      </c>
      <c r="H193">
        <f t="shared" si="19"/>
        <v>0.42105263157894934</v>
      </c>
      <c r="I193">
        <f t="shared" si="20"/>
        <v>29.629629629629733</v>
      </c>
    </row>
    <row r="194" spans="1:9">
      <c r="A194" s="3">
        <v>40799</v>
      </c>
      <c r="B194">
        <v>9.85</v>
      </c>
      <c r="C194">
        <f t="shared" si="14"/>
        <v>-1.9999999999999574E-2</v>
      </c>
      <c r="D194">
        <f t="shared" si="15"/>
        <v>0</v>
      </c>
      <c r="E194">
        <f t="shared" si="16"/>
        <v>1.9999999999999574E-2</v>
      </c>
      <c r="F194">
        <f t="shared" si="17"/>
        <v>1.7142857142857286E-2</v>
      </c>
      <c r="G194">
        <f t="shared" si="18"/>
        <v>3.5000000000000142E-2</v>
      </c>
      <c r="H194">
        <f t="shared" si="19"/>
        <v>0.48979591836734904</v>
      </c>
      <c r="I194">
        <f t="shared" si="20"/>
        <v>32.876712328767212</v>
      </c>
    </row>
    <row r="195" spans="1:9">
      <c r="A195" s="3">
        <v>40800</v>
      </c>
      <c r="B195">
        <v>9.85</v>
      </c>
      <c r="C195">
        <f t="shared" ref="C195:C258" si="21">B195-B194</f>
        <v>0</v>
      </c>
      <c r="D195">
        <f t="shared" ref="D195:D258" si="22">IF(C195&gt;0,C195,0)</f>
        <v>0</v>
      </c>
      <c r="E195">
        <f t="shared" ref="E195:E258" si="23">IF(C195&lt;0,-C195,0)</f>
        <v>0</v>
      </c>
      <c r="F195">
        <f t="shared" si="17"/>
        <v>1.3571428571428663E-2</v>
      </c>
      <c r="G195">
        <f t="shared" si="18"/>
        <v>3.5000000000000142E-2</v>
      </c>
      <c r="H195">
        <f t="shared" si="19"/>
        <v>0.38775510204081737</v>
      </c>
      <c r="I195">
        <f t="shared" si="20"/>
        <v>27.941176470588289</v>
      </c>
    </row>
    <row r="196" spans="1:9">
      <c r="A196" s="3">
        <v>40801</v>
      </c>
      <c r="B196">
        <v>9.85</v>
      </c>
      <c r="C196">
        <f t="shared" si="21"/>
        <v>0</v>
      </c>
      <c r="D196">
        <f t="shared" si="22"/>
        <v>0</v>
      </c>
      <c r="E196">
        <f t="shared" si="23"/>
        <v>0</v>
      </c>
      <c r="F196">
        <f t="shared" si="17"/>
        <v>1.3571428571428663E-2</v>
      </c>
      <c r="G196">
        <f t="shared" si="18"/>
        <v>2.7857142857142896E-2</v>
      </c>
      <c r="H196">
        <f t="shared" si="19"/>
        <v>0.48717948717948978</v>
      </c>
      <c r="I196">
        <f t="shared" si="20"/>
        <v>32.758620689655288</v>
      </c>
    </row>
    <row r="197" spans="1:9">
      <c r="A197" s="3">
        <v>40802</v>
      </c>
      <c r="B197">
        <v>9.9</v>
      </c>
      <c r="C197">
        <f t="shared" si="21"/>
        <v>5.0000000000000711E-2</v>
      </c>
      <c r="D197">
        <f t="shared" si="22"/>
        <v>5.0000000000000711E-2</v>
      </c>
      <c r="E197">
        <f t="shared" si="23"/>
        <v>0</v>
      </c>
      <c r="F197">
        <f t="shared" si="17"/>
        <v>1.7142857142857286E-2</v>
      </c>
      <c r="G197">
        <f t="shared" si="18"/>
        <v>2.7857142857142896E-2</v>
      </c>
      <c r="H197">
        <f t="shared" si="19"/>
        <v>0.61538461538461964</v>
      </c>
      <c r="I197">
        <f t="shared" si="20"/>
        <v>38.095238095238258</v>
      </c>
    </row>
    <row r="198" spans="1:9">
      <c r="A198" s="3">
        <v>40803</v>
      </c>
      <c r="B198">
        <v>9.85</v>
      </c>
      <c r="C198">
        <f t="shared" si="21"/>
        <v>-5.0000000000000711E-2</v>
      </c>
      <c r="D198">
        <f t="shared" si="22"/>
        <v>0</v>
      </c>
      <c r="E198">
        <f t="shared" si="23"/>
        <v>5.0000000000000711E-2</v>
      </c>
      <c r="F198">
        <f t="shared" si="17"/>
        <v>1.7142857142857286E-2</v>
      </c>
      <c r="G198">
        <f t="shared" si="18"/>
        <v>3.1428571428571521E-2</v>
      </c>
      <c r="H198">
        <f t="shared" si="19"/>
        <v>0.54545454545454841</v>
      </c>
      <c r="I198">
        <f t="shared" si="20"/>
        <v>35.294117647058954</v>
      </c>
    </row>
    <row r="199" spans="1:9">
      <c r="A199" s="3">
        <v>40806</v>
      </c>
      <c r="B199">
        <v>9.9499999999999993</v>
      </c>
      <c r="C199">
        <f t="shared" si="21"/>
        <v>9.9999999999999645E-2</v>
      </c>
      <c r="D199">
        <f t="shared" si="22"/>
        <v>9.9999999999999645E-2</v>
      </c>
      <c r="E199">
        <f t="shared" si="23"/>
        <v>0</v>
      </c>
      <c r="F199">
        <f t="shared" si="17"/>
        <v>1.7142857142857158E-2</v>
      </c>
      <c r="G199">
        <f t="shared" si="18"/>
        <v>3.1428571428571521E-2</v>
      </c>
      <c r="H199">
        <f t="shared" si="19"/>
        <v>0.5454545454545443</v>
      </c>
      <c r="I199">
        <f t="shared" si="20"/>
        <v>35.294117647058769</v>
      </c>
    </row>
    <row r="200" spans="1:9">
      <c r="A200" s="3">
        <v>40807</v>
      </c>
      <c r="B200">
        <v>9.9</v>
      </c>
      <c r="C200">
        <f t="shared" si="21"/>
        <v>-4.9999999999998934E-2</v>
      </c>
      <c r="D200">
        <f t="shared" si="22"/>
        <v>0</v>
      </c>
      <c r="E200">
        <f t="shared" si="23"/>
        <v>4.9999999999998934E-2</v>
      </c>
      <c r="F200">
        <f t="shared" si="17"/>
        <v>1.7142857142857158E-2</v>
      </c>
      <c r="G200">
        <f t="shared" si="18"/>
        <v>2.7857142857142771E-2</v>
      </c>
      <c r="H200">
        <f t="shared" si="19"/>
        <v>0.61538461538461786</v>
      </c>
      <c r="I200">
        <f t="shared" si="20"/>
        <v>38.095238095238187</v>
      </c>
    </row>
    <row r="201" spans="1:9">
      <c r="A201" s="3">
        <v>40808</v>
      </c>
      <c r="B201">
        <v>9.9499999999999993</v>
      </c>
      <c r="C201">
        <f t="shared" si="21"/>
        <v>4.9999999999998934E-2</v>
      </c>
      <c r="D201">
        <f t="shared" si="22"/>
        <v>4.9999999999998934E-2</v>
      </c>
      <c r="E201">
        <f t="shared" si="23"/>
        <v>0</v>
      </c>
      <c r="F201">
        <f t="shared" si="17"/>
        <v>2.0714285714285654E-2</v>
      </c>
      <c r="G201">
        <f t="shared" si="18"/>
        <v>2.4285714285714275E-2</v>
      </c>
      <c r="H201">
        <f t="shared" si="19"/>
        <v>0.85294117647058609</v>
      </c>
      <c r="I201">
        <f t="shared" si="20"/>
        <v>46.031746031745968</v>
      </c>
    </row>
    <row r="202" spans="1:9">
      <c r="A202" s="3">
        <v>40813</v>
      </c>
      <c r="B202">
        <v>9.9499999999999993</v>
      </c>
      <c r="C202">
        <f t="shared" si="21"/>
        <v>0</v>
      </c>
      <c r="D202">
        <f t="shared" si="22"/>
        <v>0</v>
      </c>
      <c r="E202">
        <f t="shared" si="23"/>
        <v>0</v>
      </c>
      <c r="F202">
        <f t="shared" si="17"/>
        <v>2.0714285714285654E-2</v>
      </c>
      <c r="G202">
        <f t="shared" si="18"/>
        <v>2.4285714285714275E-2</v>
      </c>
      <c r="H202">
        <f t="shared" si="19"/>
        <v>0.85294117647058609</v>
      </c>
      <c r="I202">
        <f t="shared" si="20"/>
        <v>46.031746031745968</v>
      </c>
    </row>
    <row r="203" spans="1:9">
      <c r="A203" s="3">
        <v>40814</v>
      </c>
      <c r="B203">
        <v>9.85</v>
      </c>
      <c r="C203">
        <f t="shared" si="21"/>
        <v>-9.9999999999999645E-2</v>
      </c>
      <c r="D203">
        <f t="shared" si="22"/>
        <v>0</v>
      </c>
      <c r="E203">
        <f t="shared" si="23"/>
        <v>9.9999999999999645E-2</v>
      </c>
      <c r="F203">
        <f t="shared" si="17"/>
        <v>2.0714285714285654E-2</v>
      </c>
      <c r="G203">
        <f t="shared" si="18"/>
        <v>2.0714285714285654E-2</v>
      </c>
      <c r="H203">
        <f t="shared" si="19"/>
        <v>1</v>
      </c>
      <c r="I203">
        <f t="shared" si="20"/>
        <v>50</v>
      </c>
    </row>
    <row r="204" spans="1:9">
      <c r="A204" s="3">
        <v>40815</v>
      </c>
      <c r="B204">
        <v>9.9</v>
      </c>
      <c r="C204">
        <f t="shared" si="21"/>
        <v>5.0000000000000711E-2</v>
      </c>
      <c r="D204">
        <f t="shared" si="22"/>
        <v>5.0000000000000711E-2</v>
      </c>
      <c r="E204">
        <f t="shared" si="23"/>
        <v>0</v>
      </c>
      <c r="F204">
        <f t="shared" si="17"/>
        <v>2.4285714285714275E-2</v>
      </c>
      <c r="G204">
        <f t="shared" si="18"/>
        <v>2.0714285714285654E-2</v>
      </c>
      <c r="H204">
        <f t="shared" si="19"/>
        <v>1.1724137931034513</v>
      </c>
      <c r="I204">
        <f t="shared" si="20"/>
        <v>53.968253968254025</v>
      </c>
    </row>
    <row r="205" spans="1:9">
      <c r="A205" s="3">
        <v>40816</v>
      </c>
      <c r="B205">
        <v>9.85</v>
      </c>
      <c r="C205">
        <f t="shared" si="21"/>
        <v>-5.0000000000000711E-2</v>
      </c>
      <c r="D205">
        <f t="shared" si="22"/>
        <v>0</v>
      </c>
      <c r="E205">
        <f t="shared" si="23"/>
        <v>5.0000000000000711E-2</v>
      </c>
      <c r="F205">
        <f t="shared" si="17"/>
        <v>2.4285714285714275E-2</v>
      </c>
      <c r="G205">
        <f t="shared" si="18"/>
        <v>1.9285714285714257E-2</v>
      </c>
      <c r="H205">
        <f t="shared" si="19"/>
        <v>1.2592592592592606</v>
      </c>
      <c r="I205">
        <f t="shared" si="20"/>
        <v>55.737704918032811</v>
      </c>
    </row>
    <row r="206" spans="1:9">
      <c r="A206" s="3">
        <v>40817</v>
      </c>
      <c r="B206">
        <v>9.85</v>
      </c>
      <c r="C206">
        <f t="shared" si="21"/>
        <v>0</v>
      </c>
      <c r="D206">
        <f t="shared" si="22"/>
        <v>0</v>
      </c>
      <c r="E206">
        <f t="shared" si="23"/>
        <v>0</v>
      </c>
      <c r="F206">
        <f t="shared" si="17"/>
        <v>2.0714285714285654E-2</v>
      </c>
      <c r="G206">
        <f t="shared" si="18"/>
        <v>1.9285714285714257E-2</v>
      </c>
      <c r="H206">
        <f t="shared" si="19"/>
        <v>1.0740740740740726</v>
      </c>
      <c r="I206">
        <f t="shared" si="20"/>
        <v>51.785714285714249</v>
      </c>
    </row>
    <row r="207" spans="1:9">
      <c r="A207" s="3">
        <v>40820</v>
      </c>
      <c r="B207">
        <v>9.82</v>
      </c>
      <c r="C207">
        <f t="shared" si="21"/>
        <v>-2.9999999999999361E-2</v>
      </c>
      <c r="D207">
        <f t="shared" si="22"/>
        <v>0</v>
      </c>
      <c r="E207">
        <f t="shared" si="23"/>
        <v>2.9999999999999361E-2</v>
      </c>
      <c r="F207">
        <f t="shared" si="17"/>
        <v>1.7857142857142856E-2</v>
      </c>
      <c r="G207">
        <f t="shared" si="18"/>
        <v>2.1428571428571352E-2</v>
      </c>
      <c r="H207">
        <f t="shared" si="19"/>
        <v>0.83333333333333626</v>
      </c>
      <c r="I207">
        <f t="shared" si="20"/>
        <v>45.454545454545539</v>
      </c>
    </row>
    <row r="208" spans="1:9">
      <c r="A208" s="3">
        <v>40821</v>
      </c>
      <c r="B208">
        <v>9.84</v>
      </c>
      <c r="C208">
        <f t="shared" si="21"/>
        <v>1.9999999999999574E-2</v>
      </c>
      <c r="D208">
        <f t="shared" si="22"/>
        <v>1.9999999999999574E-2</v>
      </c>
      <c r="E208">
        <f t="shared" si="23"/>
        <v>0</v>
      </c>
      <c r="F208">
        <f t="shared" ref="F208:F271" si="24">AVERAGE(D195:D208)</f>
        <v>1.9285714285714257E-2</v>
      </c>
      <c r="G208">
        <f t="shared" ref="G208:G271" si="25">AVERAGE(E195:E208)</f>
        <v>1.9999999999999955E-2</v>
      </c>
      <c r="H208">
        <f t="shared" si="19"/>
        <v>0.96428571428571497</v>
      </c>
      <c r="I208">
        <f t="shared" si="20"/>
        <v>49.090909090909108</v>
      </c>
    </row>
    <row r="209" spans="1:9">
      <c r="A209" s="3">
        <v>40822</v>
      </c>
      <c r="B209">
        <v>9.83</v>
      </c>
      <c r="C209">
        <f t="shared" si="21"/>
        <v>-9.9999999999997868E-3</v>
      </c>
      <c r="D209">
        <f t="shared" si="22"/>
        <v>0</v>
      </c>
      <c r="E209">
        <f t="shared" si="23"/>
        <v>9.9999999999997868E-3</v>
      </c>
      <c r="F209">
        <f t="shared" si="24"/>
        <v>1.9285714285714257E-2</v>
      </c>
      <c r="G209">
        <f t="shared" si="25"/>
        <v>2.0714285714285654E-2</v>
      </c>
      <c r="H209">
        <f t="shared" ref="H209:H272" si="26">F209/G209</f>
        <v>0.931034482758622</v>
      </c>
      <c r="I209">
        <f t="shared" ref="I209:I272" si="27">100-(100/(1+H209))</f>
        <v>48.214285714285744</v>
      </c>
    </row>
    <row r="210" spans="1:9">
      <c r="A210" s="3">
        <v>40823</v>
      </c>
      <c r="B210">
        <v>9.7999999999999989</v>
      </c>
      <c r="C210">
        <f t="shared" si="21"/>
        <v>-3.0000000000001137E-2</v>
      </c>
      <c r="D210">
        <f t="shared" si="22"/>
        <v>0</v>
      </c>
      <c r="E210">
        <f t="shared" si="23"/>
        <v>3.0000000000001137E-2</v>
      </c>
      <c r="F210">
        <f t="shared" si="24"/>
        <v>1.9285714285714257E-2</v>
      </c>
      <c r="G210">
        <f t="shared" si="25"/>
        <v>2.2857142857142878E-2</v>
      </c>
      <c r="H210">
        <f t="shared" si="26"/>
        <v>0.843749999999998</v>
      </c>
      <c r="I210">
        <f t="shared" si="27"/>
        <v>45.762711864406718</v>
      </c>
    </row>
    <row r="211" spans="1:9">
      <c r="A211" s="3">
        <v>40824</v>
      </c>
      <c r="B211">
        <v>9.7999999999999989</v>
      </c>
      <c r="C211">
        <f t="shared" si="21"/>
        <v>0</v>
      </c>
      <c r="D211">
        <f t="shared" si="22"/>
        <v>0</v>
      </c>
      <c r="E211">
        <f t="shared" si="23"/>
        <v>0</v>
      </c>
      <c r="F211">
        <f t="shared" si="24"/>
        <v>1.5714285714285632E-2</v>
      </c>
      <c r="G211">
        <f t="shared" si="25"/>
        <v>2.2857142857142878E-2</v>
      </c>
      <c r="H211">
        <f t="shared" si="26"/>
        <v>0.68749999999999578</v>
      </c>
      <c r="I211">
        <f t="shared" si="27"/>
        <v>40.740740740740591</v>
      </c>
    </row>
    <row r="212" spans="1:9">
      <c r="A212" s="3">
        <v>40827</v>
      </c>
      <c r="B212">
        <v>9.7999999999999989</v>
      </c>
      <c r="C212">
        <f t="shared" si="21"/>
        <v>0</v>
      </c>
      <c r="D212">
        <f t="shared" si="22"/>
        <v>0</v>
      </c>
      <c r="E212">
        <f t="shared" si="23"/>
        <v>0</v>
      </c>
      <c r="F212">
        <f t="shared" si="24"/>
        <v>1.5714285714285632E-2</v>
      </c>
      <c r="G212">
        <f t="shared" si="25"/>
        <v>1.9285714285714257E-2</v>
      </c>
      <c r="H212">
        <f t="shared" si="26"/>
        <v>0.81481481481481177</v>
      </c>
      <c r="I212">
        <f t="shared" si="27"/>
        <v>44.897959183673379</v>
      </c>
    </row>
    <row r="213" spans="1:9">
      <c r="A213" s="3">
        <v>40828</v>
      </c>
      <c r="B213">
        <v>9.82</v>
      </c>
      <c r="C213">
        <f t="shared" si="21"/>
        <v>2.000000000000135E-2</v>
      </c>
      <c r="D213">
        <f t="shared" si="22"/>
        <v>2.000000000000135E-2</v>
      </c>
      <c r="E213">
        <f t="shared" si="23"/>
        <v>0</v>
      </c>
      <c r="F213">
        <f t="shared" si="24"/>
        <v>1.000000000000004E-2</v>
      </c>
      <c r="G213">
        <f t="shared" si="25"/>
        <v>1.9285714285714257E-2</v>
      </c>
      <c r="H213">
        <f t="shared" si="26"/>
        <v>0.51851851851852138</v>
      </c>
      <c r="I213">
        <f t="shared" si="27"/>
        <v>34.146341463414757</v>
      </c>
    </row>
    <row r="214" spans="1:9">
      <c r="A214" s="3">
        <v>40831</v>
      </c>
      <c r="B214">
        <v>9.7999999999999989</v>
      </c>
      <c r="C214">
        <f t="shared" si="21"/>
        <v>-2.000000000000135E-2</v>
      </c>
      <c r="D214">
        <f t="shared" si="22"/>
        <v>0</v>
      </c>
      <c r="E214">
        <f t="shared" si="23"/>
        <v>2.000000000000135E-2</v>
      </c>
      <c r="F214">
        <f t="shared" si="24"/>
        <v>1.000000000000004E-2</v>
      </c>
      <c r="G214">
        <f t="shared" si="25"/>
        <v>1.7142857142857286E-2</v>
      </c>
      <c r="H214">
        <f t="shared" si="26"/>
        <v>0.58333333333333082</v>
      </c>
      <c r="I214">
        <f t="shared" si="27"/>
        <v>36.842105263157798</v>
      </c>
    </row>
    <row r="215" spans="1:9">
      <c r="A215" s="3">
        <v>40834</v>
      </c>
      <c r="B215">
        <v>9.77</v>
      </c>
      <c r="C215">
        <f t="shared" si="21"/>
        <v>-2.9999999999999361E-2</v>
      </c>
      <c r="D215">
        <f t="shared" si="22"/>
        <v>0</v>
      </c>
      <c r="E215">
        <f t="shared" si="23"/>
        <v>2.9999999999999361E-2</v>
      </c>
      <c r="F215">
        <f t="shared" si="24"/>
        <v>6.4285714285715456E-3</v>
      </c>
      <c r="G215">
        <f t="shared" si="25"/>
        <v>1.9285714285714382E-2</v>
      </c>
      <c r="H215">
        <f t="shared" si="26"/>
        <v>0.33333333333333776</v>
      </c>
      <c r="I215">
        <f t="shared" si="27"/>
        <v>25.000000000000242</v>
      </c>
    </row>
    <row r="216" spans="1:9">
      <c r="A216" s="3">
        <v>40835</v>
      </c>
      <c r="B216">
        <v>9.9</v>
      </c>
      <c r="C216">
        <f t="shared" si="21"/>
        <v>0.13000000000000078</v>
      </c>
      <c r="D216">
        <f t="shared" si="22"/>
        <v>0.13000000000000078</v>
      </c>
      <c r="E216">
        <f t="shared" si="23"/>
        <v>0</v>
      </c>
      <c r="F216">
        <f t="shared" si="24"/>
        <v>1.5714285714285885E-2</v>
      </c>
      <c r="G216">
        <f t="shared" si="25"/>
        <v>1.9285714285714382E-2</v>
      </c>
      <c r="H216">
        <f t="shared" si="26"/>
        <v>0.81481481481481965</v>
      </c>
      <c r="I216">
        <f t="shared" si="27"/>
        <v>44.89795918367362</v>
      </c>
    </row>
    <row r="217" spans="1:9">
      <c r="A217" s="3">
        <v>40836</v>
      </c>
      <c r="B217">
        <v>9.9499999999999993</v>
      </c>
      <c r="C217">
        <f t="shared" si="21"/>
        <v>4.9999999999998934E-2</v>
      </c>
      <c r="D217">
        <f t="shared" si="22"/>
        <v>4.9999999999998934E-2</v>
      </c>
      <c r="E217">
        <f t="shared" si="23"/>
        <v>0</v>
      </c>
      <c r="F217">
        <f t="shared" si="24"/>
        <v>1.9285714285714382E-2</v>
      </c>
      <c r="G217">
        <f t="shared" si="25"/>
        <v>1.2142857142857264E-2</v>
      </c>
      <c r="H217">
        <f t="shared" si="26"/>
        <v>1.5882352941176392</v>
      </c>
      <c r="I217">
        <f t="shared" si="27"/>
        <v>61.363636363636246</v>
      </c>
    </row>
    <row r="218" spans="1:9">
      <c r="A218" s="3">
        <v>40837</v>
      </c>
      <c r="B218">
        <v>9.94</v>
      </c>
      <c r="C218">
        <f t="shared" si="21"/>
        <v>-9.9999999999997868E-3</v>
      </c>
      <c r="D218">
        <f t="shared" si="22"/>
        <v>0</v>
      </c>
      <c r="E218">
        <f t="shared" si="23"/>
        <v>9.9999999999997868E-3</v>
      </c>
      <c r="F218">
        <f t="shared" si="24"/>
        <v>1.571428571428576E-2</v>
      </c>
      <c r="G218">
        <f t="shared" si="25"/>
        <v>1.2857142857142964E-2</v>
      </c>
      <c r="H218">
        <f t="shared" si="26"/>
        <v>1.2222222222222157</v>
      </c>
      <c r="I218">
        <f t="shared" si="27"/>
        <v>54.999999999999865</v>
      </c>
    </row>
    <row r="219" spans="1:9">
      <c r="A219" s="3">
        <v>40838</v>
      </c>
      <c r="B219">
        <v>9.94</v>
      </c>
      <c r="C219">
        <f t="shared" si="21"/>
        <v>0</v>
      </c>
      <c r="D219">
        <f t="shared" si="22"/>
        <v>0</v>
      </c>
      <c r="E219">
        <f t="shared" si="23"/>
        <v>0</v>
      </c>
      <c r="F219">
        <f t="shared" si="24"/>
        <v>1.571428571428576E-2</v>
      </c>
      <c r="G219">
        <f t="shared" si="25"/>
        <v>9.2857142857143415E-3</v>
      </c>
      <c r="H219">
        <f t="shared" si="26"/>
        <v>1.6923076923076872</v>
      </c>
      <c r="I219">
        <f t="shared" si="27"/>
        <v>62.857142857142783</v>
      </c>
    </row>
    <row r="220" spans="1:9">
      <c r="A220" s="3">
        <v>40841</v>
      </c>
      <c r="B220">
        <v>9.93</v>
      </c>
      <c r="C220">
        <f t="shared" si="21"/>
        <v>-9.9999999999997868E-3</v>
      </c>
      <c r="D220">
        <f t="shared" si="22"/>
        <v>0</v>
      </c>
      <c r="E220">
        <f t="shared" si="23"/>
        <v>9.9999999999997868E-3</v>
      </c>
      <c r="F220">
        <f t="shared" si="24"/>
        <v>1.571428571428576E-2</v>
      </c>
      <c r="G220">
        <f t="shared" si="25"/>
        <v>1.000000000000004E-2</v>
      </c>
      <c r="H220">
        <f t="shared" si="26"/>
        <v>1.5714285714285698</v>
      </c>
      <c r="I220">
        <f t="shared" si="27"/>
        <v>61.111111111111086</v>
      </c>
    </row>
    <row r="221" spans="1:9">
      <c r="A221" s="3">
        <v>40842</v>
      </c>
      <c r="B221">
        <v>9.7999999999999989</v>
      </c>
      <c r="C221">
        <f t="shared" si="21"/>
        <v>-0.13000000000000078</v>
      </c>
      <c r="D221">
        <f t="shared" si="22"/>
        <v>0</v>
      </c>
      <c r="E221">
        <f t="shared" si="23"/>
        <v>0.13000000000000078</v>
      </c>
      <c r="F221">
        <f t="shared" si="24"/>
        <v>1.571428571428576E-2</v>
      </c>
      <c r="G221">
        <f t="shared" si="25"/>
        <v>1.7142857142857286E-2</v>
      </c>
      <c r="H221">
        <f t="shared" si="26"/>
        <v>0.91666666666666174</v>
      </c>
      <c r="I221">
        <f t="shared" si="27"/>
        <v>47.8260869565216</v>
      </c>
    </row>
    <row r="222" spans="1:9">
      <c r="A222" s="3">
        <v>40843</v>
      </c>
      <c r="B222">
        <v>10</v>
      </c>
      <c r="C222">
        <f t="shared" si="21"/>
        <v>0.20000000000000107</v>
      </c>
      <c r="D222">
        <f t="shared" si="22"/>
        <v>0.20000000000000107</v>
      </c>
      <c r="E222">
        <f t="shared" si="23"/>
        <v>0</v>
      </c>
      <c r="F222">
        <f t="shared" si="24"/>
        <v>2.8571428571428723E-2</v>
      </c>
      <c r="G222">
        <f t="shared" si="25"/>
        <v>1.7142857142857286E-2</v>
      </c>
      <c r="H222">
        <f t="shared" si="26"/>
        <v>1.6666666666666616</v>
      </c>
      <c r="I222">
        <f t="shared" si="27"/>
        <v>62.499999999999929</v>
      </c>
    </row>
    <row r="223" spans="1:9">
      <c r="A223" s="3">
        <v>40844</v>
      </c>
      <c r="B223">
        <v>10</v>
      </c>
      <c r="C223">
        <f t="shared" si="21"/>
        <v>0</v>
      </c>
      <c r="D223">
        <f t="shared" si="22"/>
        <v>0</v>
      </c>
      <c r="E223">
        <f t="shared" si="23"/>
        <v>0</v>
      </c>
      <c r="F223">
        <f t="shared" si="24"/>
        <v>2.8571428571428723E-2</v>
      </c>
      <c r="G223">
        <f t="shared" si="25"/>
        <v>1.6428571428571587E-2</v>
      </c>
      <c r="H223">
        <f t="shared" si="26"/>
        <v>1.7391304347826011</v>
      </c>
      <c r="I223">
        <f t="shared" si="27"/>
        <v>63.492063492063394</v>
      </c>
    </row>
    <row r="224" spans="1:9">
      <c r="A224" s="3">
        <v>40845</v>
      </c>
      <c r="B224">
        <v>9.99</v>
      </c>
      <c r="C224">
        <f t="shared" si="21"/>
        <v>-9.9999999999997868E-3</v>
      </c>
      <c r="D224">
        <f t="shared" si="22"/>
        <v>0</v>
      </c>
      <c r="E224">
        <f t="shared" si="23"/>
        <v>9.9999999999997868E-3</v>
      </c>
      <c r="F224">
        <f t="shared" si="24"/>
        <v>2.8571428571428723E-2</v>
      </c>
      <c r="G224">
        <f t="shared" si="25"/>
        <v>1.500000000000006E-2</v>
      </c>
      <c r="H224">
        <f t="shared" si="26"/>
        <v>1.9047619047619073</v>
      </c>
      <c r="I224">
        <f t="shared" si="27"/>
        <v>65.573770491803316</v>
      </c>
    </row>
    <row r="225" spans="1:9">
      <c r="A225" s="3">
        <v>40848</v>
      </c>
      <c r="B225">
        <v>9.9499999999999993</v>
      </c>
      <c r="C225">
        <f t="shared" si="21"/>
        <v>-4.0000000000000924E-2</v>
      </c>
      <c r="D225">
        <f t="shared" si="22"/>
        <v>0</v>
      </c>
      <c r="E225">
        <f t="shared" si="23"/>
        <v>4.0000000000000924E-2</v>
      </c>
      <c r="F225">
        <f t="shared" si="24"/>
        <v>2.8571428571428723E-2</v>
      </c>
      <c r="G225">
        <f t="shared" si="25"/>
        <v>1.7857142857142985E-2</v>
      </c>
      <c r="H225">
        <f t="shared" si="26"/>
        <v>1.599999999999997</v>
      </c>
      <c r="I225">
        <f t="shared" si="27"/>
        <v>61.53846153846149</v>
      </c>
    </row>
    <row r="226" spans="1:9">
      <c r="A226" s="3">
        <v>40849</v>
      </c>
      <c r="B226">
        <v>9.9499999999999993</v>
      </c>
      <c r="C226">
        <f t="shared" si="21"/>
        <v>0</v>
      </c>
      <c r="D226">
        <f t="shared" si="22"/>
        <v>0</v>
      </c>
      <c r="E226">
        <f t="shared" si="23"/>
        <v>0</v>
      </c>
      <c r="F226">
        <f t="shared" si="24"/>
        <v>2.8571428571428723E-2</v>
      </c>
      <c r="G226">
        <f t="shared" si="25"/>
        <v>1.7857142857142985E-2</v>
      </c>
      <c r="H226">
        <f t="shared" si="26"/>
        <v>1.599999999999997</v>
      </c>
      <c r="I226">
        <f t="shared" si="27"/>
        <v>61.53846153846149</v>
      </c>
    </row>
    <row r="227" spans="1:9">
      <c r="A227" s="3">
        <v>40850</v>
      </c>
      <c r="B227">
        <v>9.94</v>
      </c>
      <c r="C227">
        <f t="shared" si="21"/>
        <v>-9.9999999999997868E-3</v>
      </c>
      <c r="D227">
        <f t="shared" si="22"/>
        <v>0</v>
      </c>
      <c r="E227">
        <f t="shared" si="23"/>
        <v>9.9999999999997868E-3</v>
      </c>
      <c r="F227">
        <f t="shared" si="24"/>
        <v>2.7142857142857198E-2</v>
      </c>
      <c r="G227">
        <f t="shared" si="25"/>
        <v>1.8571428571428683E-2</v>
      </c>
      <c r="H227">
        <f t="shared" si="26"/>
        <v>1.4615384615384557</v>
      </c>
      <c r="I227">
        <f t="shared" si="27"/>
        <v>59.374999999999901</v>
      </c>
    </row>
    <row r="228" spans="1:9">
      <c r="A228" s="3">
        <v>40851</v>
      </c>
      <c r="B228">
        <v>9.9499999999999993</v>
      </c>
      <c r="C228">
        <f t="shared" si="21"/>
        <v>9.9999999999997868E-3</v>
      </c>
      <c r="D228">
        <f t="shared" si="22"/>
        <v>9.9999999999997868E-3</v>
      </c>
      <c r="E228">
        <f t="shared" si="23"/>
        <v>0</v>
      </c>
      <c r="F228">
        <f t="shared" si="24"/>
        <v>2.7857142857142896E-2</v>
      </c>
      <c r="G228">
        <f t="shared" si="25"/>
        <v>1.7142857142857158E-2</v>
      </c>
      <c r="H228">
        <f t="shared" si="26"/>
        <v>1.6250000000000009</v>
      </c>
      <c r="I228">
        <f t="shared" si="27"/>
        <v>61.904761904761919</v>
      </c>
    </row>
    <row r="229" spans="1:9">
      <c r="A229" s="3">
        <v>40852</v>
      </c>
      <c r="B229">
        <v>9.93</v>
      </c>
      <c r="C229">
        <f t="shared" si="21"/>
        <v>-1.9999999999999574E-2</v>
      </c>
      <c r="D229">
        <f t="shared" si="22"/>
        <v>0</v>
      </c>
      <c r="E229">
        <f t="shared" si="23"/>
        <v>1.9999999999999574E-2</v>
      </c>
      <c r="F229">
        <f t="shared" si="24"/>
        <v>2.7857142857142896E-2</v>
      </c>
      <c r="G229">
        <f t="shared" si="25"/>
        <v>1.6428571428571459E-2</v>
      </c>
      <c r="H229">
        <f t="shared" si="26"/>
        <v>1.6956521739130428</v>
      </c>
      <c r="I229">
        <f t="shared" si="27"/>
        <v>62.903225806451609</v>
      </c>
    </row>
    <row r="230" spans="1:9">
      <c r="A230" s="3">
        <v>40855</v>
      </c>
      <c r="B230">
        <v>9.85</v>
      </c>
      <c r="C230">
        <f t="shared" si="21"/>
        <v>-8.0000000000000071E-2</v>
      </c>
      <c r="D230">
        <f t="shared" si="22"/>
        <v>0</v>
      </c>
      <c r="E230">
        <f t="shared" si="23"/>
        <v>8.0000000000000071E-2</v>
      </c>
      <c r="F230">
        <f t="shared" si="24"/>
        <v>1.8571428571428555E-2</v>
      </c>
      <c r="G230">
        <f t="shared" si="25"/>
        <v>2.2142857142857179E-2</v>
      </c>
      <c r="H230">
        <f t="shared" si="26"/>
        <v>0.83870967741935265</v>
      </c>
      <c r="I230">
        <f t="shared" si="27"/>
        <v>45.614035087719238</v>
      </c>
    </row>
    <row r="231" spans="1:9">
      <c r="A231" s="3">
        <v>40856</v>
      </c>
      <c r="B231">
        <v>9.84</v>
      </c>
      <c r="C231">
        <f t="shared" si="21"/>
        <v>-9.9999999999997868E-3</v>
      </c>
      <c r="D231">
        <f t="shared" si="22"/>
        <v>0</v>
      </c>
      <c r="E231">
        <f t="shared" si="23"/>
        <v>9.9999999999997868E-3</v>
      </c>
      <c r="F231">
        <f t="shared" si="24"/>
        <v>1.500000000000006E-2</v>
      </c>
      <c r="G231">
        <f t="shared" si="25"/>
        <v>2.2857142857142878E-2</v>
      </c>
      <c r="H231">
        <f t="shared" si="26"/>
        <v>0.656250000000002</v>
      </c>
      <c r="I231">
        <f t="shared" si="27"/>
        <v>39.622641509434033</v>
      </c>
    </row>
    <row r="232" spans="1:9">
      <c r="A232" s="3">
        <v>40857</v>
      </c>
      <c r="B232">
        <v>9.85</v>
      </c>
      <c r="C232">
        <f t="shared" si="21"/>
        <v>9.9999999999997868E-3</v>
      </c>
      <c r="D232">
        <f t="shared" si="22"/>
        <v>9.9999999999997868E-3</v>
      </c>
      <c r="E232">
        <f t="shared" si="23"/>
        <v>0</v>
      </c>
      <c r="F232">
        <f t="shared" si="24"/>
        <v>1.571428571428576E-2</v>
      </c>
      <c r="G232">
        <f t="shared" si="25"/>
        <v>2.2142857142857179E-2</v>
      </c>
      <c r="H232">
        <f t="shared" si="26"/>
        <v>0.70967741935483963</v>
      </c>
      <c r="I232">
        <f t="shared" si="27"/>
        <v>41.509433962264183</v>
      </c>
    </row>
    <row r="233" spans="1:9">
      <c r="A233" s="3">
        <v>40858</v>
      </c>
      <c r="B233">
        <v>9.85</v>
      </c>
      <c r="C233">
        <f t="shared" si="21"/>
        <v>0</v>
      </c>
      <c r="D233">
        <f t="shared" si="22"/>
        <v>0</v>
      </c>
      <c r="E233">
        <f t="shared" si="23"/>
        <v>0</v>
      </c>
      <c r="F233">
        <f t="shared" si="24"/>
        <v>1.571428571428576E-2</v>
      </c>
      <c r="G233">
        <f t="shared" si="25"/>
        <v>2.2142857142857179E-2</v>
      </c>
      <c r="H233">
        <f t="shared" si="26"/>
        <v>0.70967741935483963</v>
      </c>
      <c r="I233">
        <f t="shared" si="27"/>
        <v>41.509433962264183</v>
      </c>
    </row>
    <row r="234" spans="1:9">
      <c r="A234" s="3">
        <v>40859</v>
      </c>
      <c r="B234">
        <v>9.93</v>
      </c>
      <c r="C234">
        <f t="shared" si="21"/>
        <v>8.0000000000000071E-2</v>
      </c>
      <c r="D234">
        <f t="shared" si="22"/>
        <v>8.0000000000000071E-2</v>
      </c>
      <c r="E234">
        <f t="shared" si="23"/>
        <v>0</v>
      </c>
      <c r="F234">
        <f t="shared" si="24"/>
        <v>2.1428571428571481E-2</v>
      </c>
      <c r="G234">
        <f t="shared" si="25"/>
        <v>2.1428571428571481E-2</v>
      </c>
      <c r="H234">
        <f t="shared" si="26"/>
        <v>1</v>
      </c>
      <c r="I234">
        <f t="shared" si="27"/>
        <v>50</v>
      </c>
    </row>
    <row r="235" spans="1:9">
      <c r="A235" s="3">
        <v>40862</v>
      </c>
      <c r="B235">
        <v>10</v>
      </c>
      <c r="C235">
        <f t="shared" si="21"/>
        <v>7.0000000000000284E-2</v>
      </c>
      <c r="D235">
        <f t="shared" si="22"/>
        <v>7.0000000000000284E-2</v>
      </c>
      <c r="E235">
        <f t="shared" si="23"/>
        <v>0</v>
      </c>
      <c r="F235">
        <f t="shared" si="24"/>
        <v>2.6428571428571499E-2</v>
      </c>
      <c r="G235">
        <f t="shared" si="25"/>
        <v>1.2142857142857138E-2</v>
      </c>
      <c r="H235">
        <f t="shared" si="26"/>
        <v>2.176470588235301</v>
      </c>
      <c r="I235">
        <f t="shared" si="27"/>
        <v>68.51851851851859</v>
      </c>
    </row>
    <row r="236" spans="1:9">
      <c r="A236" s="3">
        <v>40863</v>
      </c>
      <c r="B236">
        <v>10.08</v>
      </c>
      <c r="C236">
        <f t="shared" si="21"/>
        <v>8.0000000000000071E-2</v>
      </c>
      <c r="D236">
        <f t="shared" si="22"/>
        <v>8.0000000000000071E-2</v>
      </c>
      <c r="E236">
        <f t="shared" si="23"/>
        <v>0</v>
      </c>
      <c r="F236">
        <f t="shared" si="24"/>
        <v>1.7857142857142856E-2</v>
      </c>
      <c r="G236">
        <f t="shared" si="25"/>
        <v>1.2142857142857138E-2</v>
      </c>
      <c r="H236">
        <f t="shared" si="26"/>
        <v>1.4705882352941182</v>
      </c>
      <c r="I236">
        <f t="shared" si="27"/>
        <v>59.523809523809533</v>
      </c>
    </row>
    <row r="237" spans="1:9">
      <c r="A237" s="3">
        <v>40864</v>
      </c>
      <c r="B237">
        <v>10.389999999999999</v>
      </c>
      <c r="C237">
        <f t="shared" si="21"/>
        <v>0.30999999999999872</v>
      </c>
      <c r="D237">
        <f t="shared" si="22"/>
        <v>0.30999999999999872</v>
      </c>
      <c r="E237">
        <f t="shared" si="23"/>
        <v>0</v>
      </c>
      <c r="F237">
        <f t="shared" si="24"/>
        <v>3.9999999999999911E-2</v>
      </c>
      <c r="G237">
        <f t="shared" si="25"/>
        <v>1.2142857142857138E-2</v>
      </c>
      <c r="H237">
        <f t="shared" si="26"/>
        <v>3.2941176470588176</v>
      </c>
      <c r="I237">
        <f t="shared" si="27"/>
        <v>76.712328767123253</v>
      </c>
    </row>
    <row r="238" spans="1:9">
      <c r="A238" s="3">
        <v>40865</v>
      </c>
      <c r="B238">
        <v>10.389999999999999</v>
      </c>
      <c r="C238">
        <f t="shared" si="21"/>
        <v>0</v>
      </c>
      <c r="D238">
        <f t="shared" si="22"/>
        <v>0</v>
      </c>
      <c r="E238">
        <f t="shared" si="23"/>
        <v>0</v>
      </c>
      <c r="F238">
        <f t="shared" si="24"/>
        <v>3.9999999999999911E-2</v>
      </c>
      <c r="G238">
        <f t="shared" si="25"/>
        <v>1.1428571428571439E-2</v>
      </c>
      <c r="H238">
        <f t="shared" si="26"/>
        <v>3.4999999999999889</v>
      </c>
      <c r="I238">
        <f t="shared" si="27"/>
        <v>77.777777777777729</v>
      </c>
    </row>
    <row r="239" spans="1:9">
      <c r="A239" s="3">
        <v>40866</v>
      </c>
      <c r="B239">
        <v>10.4</v>
      </c>
      <c r="C239">
        <f t="shared" si="21"/>
        <v>1.0000000000001563E-2</v>
      </c>
      <c r="D239">
        <f t="shared" si="22"/>
        <v>1.0000000000001563E-2</v>
      </c>
      <c r="E239">
        <f t="shared" si="23"/>
        <v>0</v>
      </c>
      <c r="F239">
        <f t="shared" si="24"/>
        <v>4.0714285714285738E-2</v>
      </c>
      <c r="G239">
        <f t="shared" si="25"/>
        <v>8.5714285714285163E-3</v>
      </c>
      <c r="H239">
        <f t="shared" si="26"/>
        <v>4.7500000000000329</v>
      </c>
      <c r="I239">
        <f t="shared" si="27"/>
        <v>82.608695652174021</v>
      </c>
    </row>
    <row r="240" spans="1:9">
      <c r="A240" s="3">
        <v>40869</v>
      </c>
      <c r="B240">
        <v>10.379999999999999</v>
      </c>
      <c r="C240">
        <f t="shared" si="21"/>
        <v>-2.000000000000135E-2</v>
      </c>
      <c r="D240">
        <f t="shared" si="22"/>
        <v>0</v>
      </c>
      <c r="E240">
        <f t="shared" si="23"/>
        <v>2.000000000000135E-2</v>
      </c>
      <c r="F240">
        <f t="shared" si="24"/>
        <v>4.0714285714285738E-2</v>
      </c>
      <c r="G240">
        <f t="shared" si="25"/>
        <v>1.000000000000004E-2</v>
      </c>
      <c r="H240">
        <f t="shared" si="26"/>
        <v>4.0714285714285579</v>
      </c>
      <c r="I240">
        <f t="shared" si="27"/>
        <v>80.281690140845015</v>
      </c>
    </row>
    <row r="241" spans="1:9">
      <c r="A241" s="3">
        <v>40870</v>
      </c>
      <c r="B241">
        <v>10.4</v>
      </c>
      <c r="C241">
        <f t="shared" si="21"/>
        <v>2.000000000000135E-2</v>
      </c>
      <c r="D241">
        <f t="shared" si="22"/>
        <v>2.000000000000135E-2</v>
      </c>
      <c r="E241">
        <f t="shared" si="23"/>
        <v>0</v>
      </c>
      <c r="F241">
        <f t="shared" si="24"/>
        <v>4.214285714285726E-2</v>
      </c>
      <c r="G241">
        <f t="shared" si="25"/>
        <v>9.2857142857143415E-3</v>
      </c>
      <c r="H241">
        <f t="shared" si="26"/>
        <v>4.5384615384615241</v>
      </c>
      <c r="I241">
        <f t="shared" si="27"/>
        <v>81.9444444444444</v>
      </c>
    </row>
    <row r="242" spans="1:9">
      <c r="A242" s="3">
        <v>40871</v>
      </c>
      <c r="B242">
        <v>10.4</v>
      </c>
      <c r="C242">
        <f t="shared" si="21"/>
        <v>0</v>
      </c>
      <c r="D242">
        <f t="shared" si="22"/>
        <v>0</v>
      </c>
      <c r="E242">
        <f t="shared" si="23"/>
        <v>0</v>
      </c>
      <c r="F242">
        <f t="shared" si="24"/>
        <v>4.1428571428571558E-2</v>
      </c>
      <c r="G242">
        <f t="shared" si="25"/>
        <v>9.2857142857143415E-3</v>
      </c>
      <c r="H242">
        <f t="shared" si="26"/>
        <v>4.4615384615384484</v>
      </c>
      <c r="I242">
        <f t="shared" si="27"/>
        <v>81.690140845070374</v>
      </c>
    </row>
    <row r="243" spans="1:9">
      <c r="A243" s="3">
        <v>40872</v>
      </c>
      <c r="B243">
        <v>10.5</v>
      </c>
      <c r="C243">
        <f t="shared" si="21"/>
        <v>9.9999999999999645E-2</v>
      </c>
      <c r="D243">
        <f t="shared" si="22"/>
        <v>9.9999999999999645E-2</v>
      </c>
      <c r="E243">
        <f t="shared" si="23"/>
        <v>0</v>
      </c>
      <c r="F243">
        <f t="shared" si="24"/>
        <v>4.8571428571428675E-2</v>
      </c>
      <c r="G243">
        <f t="shared" si="25"/>
        <v>7.8571428571429427E-3</v>
      </c>
      <c r="H243">
        <f t="shared" si="26"/>
        <v>6.1818181818181275</v>
      </c>
      <c r="I243">
        <f t="shared" si="27"/>
        <v>86.075949367088498</v>
      </c>
    </row>
    <row r="244" spans="1:9">
      <c r="A244" s="3">
        <v>40873</v>
      </c>
      <c r="B244">
        <v>10.629999999999999</v>
      </c>
      <c r="C244">
        <f t="shared" si="21"/>
        <v>0.12999999999999901</v>
      </c>
      <c r="D244">
        <f t="shared" si="22"/>
        <v>0.12999999999999901</v>
      </c>
      <c r="E244">
        <f t="shared" si="23"/>
        <v>0</v>
      </c>
      <c r="F244">
        <f t="shared" si="24"/>
        <v>5.7857142857142892E-2</v>
      </c>
      <c r="G244">
        <f t="shared" si="25"/>
        <v>2.1428571428572241E-3</v>
      </c>
      <c r="H244">
        <f t="shared" si="26"/>
        <v>26.999999999998995</v>
      </c>
      <c r="I244">
        <f t="shared" si="27"/>
        <v>96.428571428571303</v>
      </c>
    </row>
    <row r="245" spans="1:9">
      <c r="A245" s="3">
        <v>40876</v>
      </c>
      <c r="B245">
        <v>10.93</v>
      </c>
      <c r="C245">
        <f t="shared" si="21"/>
        <v>0.30000000000000071</v>
      </c>
      <c r="D245">
        <f t="shared" si="22"/>
        <v>0.30000000000000071</v>
      </c>
      <c r="E245">
        <f t="shared" si="23"/>
        <v>0</v>
      </c>
      <c r="F245">
        <f t="shared" si="24"/>
        <v>7.9285714285714376E-2</v>
      </c>
      <c r="G245">
        <f t="shared" si="25"/>
        <v>1.4285714285715251E-3</v>
      </c>
      <c r="H245">
        <f t="shared" si="26"/>
        <v>55.499999999996312</v>
      </c>
      <c r="I245">
        <f t="shared" si="27"/>
        <v>98.230088495575103</v>
      </c>
    </row>
    <row r="246" spans="1:9">
      <c r="A246" s="3">
        <v>40877</v>
      </c>
      <c r="B246">
        <v>10.94</v>
      </c>
      <c r="C246">
        <f t="shared" si="21"/>
        <v>9.9999999999997868E-3</v>
      </c>
      <c r="D246">
        <f t="shared" si="22"/>
        <v>9.9999999999997868E-3</v>
      </c>
      <c r="E246">
        <f t="shared" si="23"/>
        <v>0</v>
      </c>
      <c r="F246">
        <f t="shared" si="24"/>
        <v>7.9285714285714376E-2</v>
      </c>
      <c r="G246">
        <f t="shared" si="25"/>
        <v>1.4285714285715251E-3</v>
      </c>
      <c r="H246">
        <f t="shared" si="26"/>
        <v>55.499999999996312</v>
      </c>
      <c r="I246">
        <f t="shared" si="27"/>
        <v>98.230088495575103</v>
      </c>
    </row>
    <row r="247" spans="1:9">
      <c r="A247" s="3">
        <v>40878</v>
      </c>
      <c r="B247">
        <v>11.06</v>
      </c>
      <c r="C247">
        <f t="shared" si="21"/>
        <v>0.12000000000000099</v>
      </c>
      <c r="D247">
        <f t="shared" si="22"/>
        <v>0.12000000000000099</v>
      </c>
      <c r="E247">
        <f t="shared" si="23"/>
        <v>0</v>
      </c>
      <c r="F247">
        <f t="shared" si="24"/>
        <v>8.7857142857143009E-2</v>
      </c>
      <c r="G247">
        <f t="shared" si="25"/>
        <v>1.4285714285715251E-3</v>
      </c>
      <c r="H247">
        <f t="shared" si="26"/>
        <v>61.49999999999595</v>
      </c>
      <c r="I247">
        <f t="shared" si="27"/>
        <v>98.399999999999892</v>
      </c>
    </row>
    <row r="248" spans="1:9">
      <c r="A248" s="3">
        <v>40879</v>
      </c>
      <c r="B248">
        <v>11.2</v>
      </c>
      <c r="C248">
        <f t="shared" si="21"/>
        <v>0.13999999999999879</v>
      </c>
      <c r="D248">
        <f t="shared" si="22"/>
        <v>0.13999999999999879</v>
      </c>
      <c r="E248">
        <f t="shared" si="23"/>
        <v>0</v>
      </c>
      <c r="F248">
        <f t="shared" si="24"/>
        <v>9.2142857142857207E-2</v>
      </c>
      <c r="G248">
        <f t="shared" si="25"/>
        <v>1.4285714285715251E-3</v>
      </c>
      <c r="H248">
        <f t="shared" si="26"/>
        <v>64.499999999995694</v>
      </c>
      <c r="I248">
        <f t="shared" si="27"/>
        <v>98.473282442747987</v>
      </c>
    </row>
    <row r="249" spans="1:9">
      <c r="A249" s="3">
        <v>40880</v>
      </c>
      <c r="B249">
        <v>11.2</v>
      </c>
      <c r="C249">
        <f t="shared" si="21"/>
        <v>0</v>
      </c>
      <c r="D249">
        <f t="shared" si="22"/>
        <v>0</v>
      </c>
      <c r="E249">
        <f t="shared" si="23"/>
        <v>0</v>
      </c>
      <c r="F249">
        <f t="shared" si="24"/>
        <v>8.7142857142857189E-2</v>
      </c>
      <c r="G249">
        <f t="shared" si="25"/>
        <v>1.4285714285715251E-3</v>
      </c>
      <c r="H249">
        <f t="shared" si="26"/>
        <v>60.999999999995914</v>
      </c>
      <c r="I249">
        <f t="shared" si="27"/>
        <v>98.387096774193438</v>
      </c>
    </row>
    <row r="250" spans="1:9">
      <c r="A250" s="3">
        <v>40883</v>
      </c>
      <c r="B250">
        <v>11.15</v>
      </c>
      <c r="C250">
        <f t="shared" si="21"/>
        <v>-4.9999999999998934E-2</v>
      </c>
      <c r="D250">
        <f t="shared" si="22"/>
        <v>0</v>
      </c>
      <c r="E250">
        <f t="shared" si="23"/>
        <v>4.9999999999998934E-2</v>
      </c>
      <c r="F250">
        <f t="shared" si="24"/>
        <v>8.1428571428571475E-2</v>
      </c>
      <c r="G250">
        <f t="shared" si="25"/>
        <v>5.0000000000000201E-3</v>
      </c>
      <c r="H250">
        <f t="shared" si="26"/>
        <v>16.285714285714231</v>
      </c>
      <c r="I250">
        <f t="shared" si="27"/>
        <v>94.214876033057834</v>
      </c>
    </row>
    <row r="251" spans="1:9">
      <c r="A251" s="3">
        <v>40884</v>
      </c>
      <c r="B251">
        <v>11.15</v>
      </c>
      <c r="C251">
        <f t="shared" si="21"/>
        <v>0</v>
      </c>
      <c r="D251">
        <f t="shared" si="22"/>
        <v>0</v>
      </c>
      <c r="E251">
        <f t="shared" si="23"/>
        <v>0</v>
      </c>
      <c r="F251">
        <f t="shared" si="24"/>
        <v>5.9285714285714421E-2</v>
      </c>
      <c r="G251">
        <f t="shared" si="25"/>
        <v>5.0000000000000201E-3</v>
      </c>
      <c r="H251">
        <f t="shared" si="26"/>
        <v>11.857142857142836</v>
      </c>
      <c r="I251">
        <f t="shared" si="27"/>
        <v>92.222222222222214</v>
      </c>
    </row>
    <row r="252" spans="1:9">
      <c r="A252" s="3">
        <v>40885</v>
      </c>
      <c r="B252">
        <v>11.12</v>
      </c>
      <c r="C252">
        <f t="shared" si="21"/>
        <v>-3.0000000000001137E-2</v>
      </c>
      <c r="D252">
        <f t="shared" si="22"/>
        <v>0</v>
      </c>
      <c r="E252">
        <f t="shared" si="23"/>
        <v>3.0000000000001137E-2</v>
      </c>
      <c r="F252">
        <f t="shared" si="24"/>
        <v>5.9285714285714421E-2</v>
      </c>
      <c r="G252">
        <f t="shared" si="25"/>
        <v>7.1428571428572441E-3</v>
      </c>
      <c r="H252">
        <f t="shared" si="26"/>
        <v>8.2999999999999012</v>
      </c>
      <c r="I252">
        <f t="shared" si="27"/>
        <v>89.247311827956878</v>
      </c>
    </row>
    <row r="253" spans="1:9">
      <c r="A253" s="3">
        <v>40886</v>
      </c>
      <c r="B253">
        <v>11.049999999999999</v>
      </c>
      <c r="C253">
        <f t="shared" si="21"/>
        <v>-7.0000000000000284E-2</v>
      </c>
      <c r="D253">
        <f t="shared" si="22"/>
        <v>0</v>
      </c>
      <c r="E253">
        <f t="shared" si="23"/>
        <v>7.0000000000000284E-2</v>
      </c>
      <c r="F253">
        <f t="shared" si="24"/>
        <v>5.8571428571428594E-2</v>
      </c>
      <c r="G253">
        <f t="shared" si="25"/>
        <v>1.2142857142857264E-2</v>
      </c>
      <c r="H253">
        <f t="shared" si="26"/>
        <v>4.8235294117646594</v>
      </c>
      <c r="I253">
        <f t="shared" si="27"/>
        <v>82.828282828282696</v>
      </c>
    </row>
    <row r="254" spans="1:9">
      <c r="A254" s="3">
        <v>40887</v>
      </c>
      <c r="B254">
        <v>11.049999999999999</v>
      </c>
      <c r="C254">
        <f t="shared" si="21"/>
        <v>0</v>
      </c>
      <c r="D254">
        <f t="shared" si="22"/>
        <v>0</v>
      </c>
      <c r="E254">
        <f t="shared" si="23"/>
        <v>0</v>
      </c>
      <c r="F254">
        <f t="shared" si="24"/>
        <v>5.8571428571428594E-2</v>
      </c>
      <c r="G254">
        <f t="shared" si="25"/>
        <v>1.071428571428574E-2</v>
      </c>
      <c r="H254">
        <f t="shared" si="26"/>
        <v>5.4666666666666552</v>
      </c>
      <c r="I254">
        <f t="shared" si="27"/>
        <v>84.536082474226774</v>
      </c>
    </row>
    <row r="255" spans="1:9">
      <c r="A255" s="3">
        <v>40890</v>
      </c>
      <c r="B255">
        <v>11.04</v>
      </c>
      <c r="C255">
        <f t="shared" si="21"/>
        <v>-9.9999999999997868E-3</v>
      </c>
      <c r="D255">
        <f t="shared" si="22"/>
        <v>0</v>
      </c>
      <c r="E255">
        <f t="shared" si="23"/>
        <v>9.9999999999997868E-3</v>
      </c>
      <c r="F255">
        <f t="shared" si="24"/>
        <v>5.7142857142857065E-2</v>
      </c>
      <c r="G255">
        <f t="shared" si="25"/>
        <v>1.1428571428571439E-2</v>
      </c>
      <c r="H255">
        <f t="shared" si="26"/>
        <v>4.9999999999999885</v>
      </c>
      <c r="I255">
        <f t="shared" si="27"/>
        <v>83.3333333333333</v>
      </c>
    </row>
    <row r="256" spans="1:9">
      <c r="A256" s="3">
        <v>40891</v>
      </c>
      <c r="B256">
        <v>11.1</v>
      </c>
      <c r="C256">
        <f t="shared" si="21"/>
        <v>6.0000000000000497E-2</v>
      </c>
      <c r="D256">
        <f t="shared" si="22"/>
        <v>6.0000000000000497E-2</v>
      </c>
      <c r="E256">
        <f t="shared" si="23"/>
        <v>0</v>
      </c>
      <c r="F256">
        <f t="shared" si="24"/>
        <v>6.1428571428571388E-2</v>
      </c>
      <c r="G256">
        <f t="shared" si="25"/>
        <v>1.1428571428571439E-2</v>
      </c>
      <c r="H256">
        <f t="shared" si="26"/>
        <v>5.3749999999999911</v>
      </c>
      <c r="I256">
        <f t="shared" si="27"/>
        <v>84.313725490196049</v>
      </c>
    </row>
    <row r="257" spans="1:9">
      <c r="A257" s="3">
        <v>40892</v>
      </c>
      <c r="B257">
        <v>11.1</v>
      </c>
      <c r="C257">
        <f t="shared" si="21"/>
        <v>0</v>
      </c>
      <c r="D257">
        <f t="shared" si="22"/>
        <v>0</v>
      </c>
      <c r="E257">
        <f t="shared" si="23"/>
        <v>0</v>
      </c>
      <c r="F257">
        <f t="shared" si="24"/>
        <v>5.428571428571427E-2</v>
      </c>
      <c r="G257">
        <f t="shared" si="25"/>
        <v>1.1428571428571439E-2</v>
      </c>
      <c r="H257">
        <f t="shared" si="26"/>
        <v>4.7499999999999947</v>
      </c>
      <c r="I257">
        <f t="shared" si="27"/>
        <v>82.608695652173893</v>
      </c>
    </row>
    <row r="258" spans="1:9">
      <c r="A258" s="3">
        <v>40893</v>
      </c>
      <c r="B258">
        <v>11.1</v>
      </c>
      <c r="C258">
        <f t="shared" si="21"/>
        <v>0</v>
      </c>
      <c r="D258">
        <f t="shared" si="22"/>
        <v>0</v>
      </c>
      <c r="E258">
        <f t="shared" si="23"/>
        <v>0</v>
      </c>
      <c r="F258">
        <f t="shared" si="24"/>
        <v>4.5000000000000054E-2</v>
      </c>
      <c r="G258">
        <f t="shared" si="25"/>
        <v>1.1428571428571439E-2</v>
      </c>
      <c r="H258">
        <f t="shared" si="26"/>
        <v>3.9375000000000013</v>
      </c>
      <c r="I258">
        <f t="shared" si="27"/>
        <v>79.74683544303798</v>
      </c>
    </row>
    <row r="259" spans="1:9">
      <c r="A259" s="3">
        <v>40894</v>
      </c>
      <c r="B259">
        <v>11.1</v>
      </c>
      <c r="C259">
        <f t="shared" ref="C259:C322" si="28">B259-B258</f>
        <v>0</v>
      </c>
      <c r="D259">
        <f t="shared" ref="D259:D322" si="29">IF(C259&gt;0,C259,0)</f>
        <v>0</v>
      </c>
      <c r="E259">
        <f t="shared" ref="E259:E322" si="30">IF(C259&lt;0,-C259,0)</f>
        <v>0</v>
      </c>
      <c r="F259">
        <f t="shared" si="24"/>
        <v>2.3571428571428577E-2</v>
      </c>
      <c r="G259">
        <f t="shared" si="25"/>
        <v>1.1428571428571439E-2</v>
      </c>
      <c r="H259">
        <f t="shared" si="26"/>
        <v>2.0624999999999987</v>
      </c>
      <c r="I259">
        <f t="shared" si="27"/>
        <v>67.346938775510182</v>
      </c>
    </row>
    <row r="260" spans="1:9">
      <c r="A260" s="3">
        <v>40897</v>
      </c>
      <c r="B260">
        <v>11.08</v>
      </c>
      <c r="C260">
        <f t="shared" si="28"/>
        <v>-1.9999999999999574E-2</v>
      </c>
      <c r="D260">
        <f t="shared" si="29"/>
        <v>0</v>
      </c>
      <c r="E260">
        <f t="shared" si="30"/>
        <v>1.9999999999999574E-2</v>
      </c>
      <c r="F260">
        <f t="shared" si="24"/>
        <v>2.2857142857142878E-2</v>
      </c>
      <c r="G260">
        <f t="shared" si="25"/>
        <v>1.2857142857142836E-2</v>
      </c>
      <c r="H260">
        <f t="shared" si="26"/>
        <v>1.7777777777777823</v>
      </c>
      <c r="I260">
        <f t="shared" si="27"/>
        <v>64.000000000000057</v>
      </c>
    </row>
    <row r="261" spans="1:9">
      <c r="A261" s="3">
        <v>40898</v>
      </c>
      <c r="B261">
        <v>11.06</v>
      </c>
      <c r="C261">
        <f t="shared" si="28"/>
        <v>-1.9999999999999574E-2</v>
      </c>
      <c r="D261">
        <f t="shared" si="29"/>
        <v>0</v>
      </c>
      <c r="E261">
        <f t="shared" si="30"/>
        <v>1.9999999999999574E-2</v>
      </c>
      <c r="F261">
        <f t="shared" si="24"/>
        <v>1.4285714285714235E-2</v>
      </c>
      <c r="G261">
        <f t="shared" si="25"/>
        <v>1.4285714285714235E-2</v>
      </c>
      <c r="H261">
        <f t="shared" si="26"/>
        <v>1</v>
      </c>
      <c r="I261">
        <f t="shared" si="27"/>
        <v>50</v>
      </c>
    </row>
    <row r="262" spans="1:9">
      <c r="A262" s="3">
        <v>40899</v>
      </c>
      <c r="B262">
        <v>11.03</v>
      </c>
      <c r="C262">
        <f t="shared" si="28"/>
        <v>-3.0000000000001137E-2</v>
      </c>
      <c r="D262">
        <f t="shared" si="29"/>
        <v>0</v>
      </c>
      <c r="E262">
        <f t="shared" si="30"/>
        <v>3.0000000000001137E-2</v>
      </c>
      <c r="F262">
        <f t="shared" si="24"/>
        <v>4.2857142857143215E-3</v>
      </c>
      <c r="G262">
        <f t="shared" si="25"/>
        <v>1.6428571428571459E-2</v>
      </c>
      <c r="H262">
        <f t="shared" si="26"/>
        <v>0.26086956521739302</v>
      </c>
      <c r="I262">
        <f t="shared" si="27"/>
        <v>20.689655172413893</v>
      </c>
    </row>
    <row r="263" spans="1:9">
      <c r="A263" s="3">
        <v>40901</v>
      </c>
      <c r="B263">
        <v>11.049999999999999</v>
      </c>
      <c r="C263">
        <f t="shared" si="28"/>
        <v>1.9999999999999574E-2</v>
      </c>
      <c r="D263">
        <f t="shared" si="29"/>
        <v>1.9999999999999574E-2</v>
      </c>
      <c r="E263">
        <f t="shared" si="30"/>
        <v>0</v>
      </c>
      <c r="F263">
        <f t="shared" si="24"/>
        <v>5.7142857142857195E-3</v>
      </c>
      <c r="G263">
        <f t="shared" si="25"/>
        <v>1.6428571428571459E-2</v>
      </c>
      <c r="H263">
        <f t="shared" si="26"/>
        <v>0.3478260869565214</v>
      </c>
      <c r="I263">
        <f t="shared" si="27"/>
        <v>25.806451612903217</v>
      </c>
    </row>
    <row r="264" spans="1:9">
      <c r="A264" s="3">
        <v>40904</v>
      </c>
      <c r="B264">
        <v>11.139999999999999</v>
      </c>
      <c r="C264">
        <f t="shared" si="28"/>
        <v>8.9999999999999858E-2</v>
      </c>
      <c r="D264">
        <f t="shared" si="29"/>
        <v>8.9999999999999858E-2</v>
      </c>
      <c r="E264">
        <f t="shared" si="30"/>
        <v>0</v>
      </c>
      <c r="F264">
        <f t="shared" si="24"/>
        <v>1.2142857142857138E-2</v>
      </c>
      <c r="G264">
        <f t="shared" si="25"/>
        <v>1.2857142857142964E-2</v>
      </c>
      <c r="H264">
        <f t="shared" si="26"/>
        <v>0.94444444444443609</v>
      </c>
      <c r="I264">
        <f t="shared" si="27"/>
        <v>48.571428571428356</v>
      </c>
    </row>
    <row r="265" spans="1:9">
      <c r="A265" s="3">
        <v>40905</v>
      </c>
      <c r="B265">
        <v>11.129999999999999</v>
      </c>
      <c r="C265">
        <f t="shared" si="28"/>
        <v>-9.9999999999997868E-3</v>
      </c>
      <c r="D265">
        <f t="shared" si="29"/>
        <v>0</v>
      </c>
      <c r="E265">
        <f t="shared" si="30"/>
        <v>9.9999999999997868E-3</v>
      </c>
      <c r="F265">
        <f t="shared" si="24"/>
        <v>1.2142857142857138E-2</v>
      </c>
      <c r="G265">
        <f t="shared" si="25"/>
        <v>1.3571428571428663E-2</v>
      </c>
      <c r="H265">
        <f t="shared" si="26"/>
        <v>0.89473684210525672</v>
      </c>
      <c r="I265">
        <f t="shared" si="27"/>
        <v>47.222222222222037</v>
      </c>
    </row>
    <row r="266" spans="1:9">
      <c r="A266" s="3">
        <v>40906</v>
      </c>
      <c r="B266">
        <v>11.09</v>
      </c>
      <c r="C266">
        <f t="shared" si="28"/>
        <v>-3.9999999999999147E-2</v>
      </c>
      <c r="D266">
        <f t="shared" si="29"/>
        <v>0</v>
      </c>
      <c r="E266">
        <f t="shared" si="30"/>
        <v>3.9999999999999147E-2</v>
      </c>
      <c r="F266">
        <f t="shared" si="24"/>
        <v>1.2142857142857138E-2</v>
      </c>
      <c r="G266">
        <f t="shared" si="25"/>
        <v>1.4285714285714235E-2</v>
      </c>
      <c r="H266">
        <f t="shared" si="26"/>
        <v>0.85000000000000264</v>
      </c>
      <c r="I266">
        <f t="shared" si="27"/>
        <v>45.945945945946029</v>
      </c>
    </row>
    <row r="267" spans="1:9">
      <c r="A267" s="3">
        <v>40907</v>
      </c>
      <c r="B267">
        <v>11.049999999999999</v>
      </c>
      <c r="C267">
        <f t="shared" si="28"/>
        <v>-4.0000000000000924E-2</v>
      </c>
      <c r="D267">
        <f t="shared" si="29"/>
        <v>0</v>
      </c>
      <c r="E267">
        <f t="shared" si="30"/>
        <v>4.0000000000000924E-2</v>
      </c>
      <c r="F267">
        <f t="shared" si="24"/>
        <v>1.2142857142857138E-2</v>
      </c>
      <c r="G267">
        <f t="shared" si="25"/>
        <v>1.2142857142857138E-2</v>
      </c>
      <c r="H267">
        <f t="shared" si="26"/>
        <v>1</v>
      </c>
      <c r="I267">
        <f t="shared" si="27"/>
        <v>50</v>
      </c>
    </row>
    <row r="268" spans="1:9">
      <c r="A268" s="3">
        <v>40911</v>
      </c>
      <c r="B268">
        <v>11.1</v>
      </c>
      <c r="C268">
        <f t="shared" si="28"/>
        <v>5.0000000000000711E-2</v>
      </c>
      <c r="D268">
        <f t="shared" si="29"/>
        <v>5.0000000000000711E-2</v>
      </c>
      <c r="E268">
        <f t="shared" si="30"/>
        <v>0</v>
      </c>
      <c r="F268">
        <f t="shared" si="24"/>
        <v>1.571428571428576E-2</v>
      </c>
      <c r="G268">
        <f t="shared" si="25"/>
        <v>1.2142857142857138E-2</v>
      </c>
      <c r="H268">
        <f t="shared" si="26"/>
        <v>1.2941176470588278</v>
      </c>
      <c r="I268">
        <f t="shared" si="27"/>
        <v>56.410256410256494</v>
      </c>
    </row>
    <row r="269" spans="1:9">
      <c r="A269" s="3">
        <v>40912</v>
      </c>
      <c r="B269">
        <v>11.1</v>
      </c>
      <c r="C269">
        <f t="shared" si="28"/>
        <v>0</v>
      </c>
      <c r="D269">
        <f t="shared" si="29"/>
        <v>0</v>
      </c>
      <c r="E269">
        <f t="shared" si="30"/>
        <v>0</v>
      </c>
      <c r="F269">
        <f t="shared" si="24"/>
        <v>1.571428571428576E-2</v>
      </c>
      <c r="G269">
        <f t="shared" si="25"/>
        <v>1.1428571428571439E-2</v>
      </c>
      <c r="H269">
        <f t="shared" si="26"/>
        <v>1.3750000000000029</v>
      </c>
      <c r="I269">
        <f t="shared" si="27"/>
        <v>57.89473684210531</v>
      </c>
    </row>
    <row r="270" spans="1:9">
      <c r="A270" s="3">
        <v>40913</v>
      </c>
      <c r="B270">
        <v>11.09</v>
      </c>
      <c r="C270">
        <f t="shared" si="28"/>
        <v>-9.9999999999997868E-3</v>
      </c>
      <c r="D270">
        <f t="shared" si="29"/>
        <v>0</v>
      </c>
      <c r="E270">
        <f t="shared" si="30"/>
        <v>9.9999999999997868E-3</v>
      </c>
      <c r="F270">
        <f t="shared" si="24"/>
        <v>1.1428571428571439E-2</v>
      </c>
      <c r="G270">
        <f t="shared" si="25"/>
        <v>1.2142857142857138E-2</v>
      </c>
      <c r="H270">
        <f t="shared" si="26"/>
        <v>0.94117647058823661</v>
      </c>
      <c r="I270">
        <f t="shared" si="27"/>
        <v>48.48484848484852</v>
      </c>
    </row>
    <row r="271" spans="1:9">
      <c r="A271" s="3">
        <v>40914</v>
      </c>
      <c r="B271">
        <v>11.1</v>
      </c>
      <c r="C271">
        <f t="shared" si="28"/>
        <v>9.9999999999997868E-3</v>
      </c>
      <c r="D271">
        <f t="shared" si="29"/>
        <v>9.9999999999997868E-3</v>
      </c>
      <c r="E271">
        <f t="shared" si="30"/>
        <v>0</v>
      </c>
      <c r="F271">
        <f t="shared" si="24"/>
        <v>1.2142857142857138E-2</v>
      </c>
      <c r="G271">
        <f t="shared" si="25"/>
        <v>1.2142857142857138E-2</v>
      </c>
      <c r="H271">
        <f t="shared" si="26"/>
        <v>1</v>
      </c>
      <c r="I271">
        <f t="shared" si="27"/>
        <v>50</v>
      </c>
    </row>
    <row r="272" spans="1:9">
      <c r="A272" s="3">
        <v>40915</v>
      </c>
      <c r="B272">
        <v>11.049999999999999</v>
      </c>
      <c r="C272">
        <f t="shared" si="28"/>
        <v>-5.0000000000000711E-2</v>
      </c>
      <c r="D272">
        <f t="shared" si="29"/>
        <v>0</v>
      </c>
      <c r="E272">
        <f t="shared" si="30"/>
        <v>5.0000000000000711E-2</v>
      </c>
      <c r="F272">
        <f t="shared" ref="F272:F335" si="31">AVERAGE(D259:D272)</f>
        <v>1.2142857142857138E-2</v>
      </c>
      <c r="G272">
        <f t="shared" ref="G272:G335" si="32">AVERAGE(E259:E272)</f>
        <v>1.571428571428576E-2</v>
      </c>
      <c r="H272">
        <f t="shared" si="26"/>
        <v>0.77272727272727015</v>
      </c>
      <c r="I272">
        <f t="shared" si="27"/>
        <v>43.589743589743513</v>
      </c>
    </row>
    <row r="273" spans="1:9">
      <c r="A273" s="3">
        <v>40918</v>
      </c>
      <c r="B273">
        <v>11.049999999999999</v>
      </c>
      <c r="C273">
        <f t="shared" si="28"/>
        <v>0</v>
      </c>
      <c r="D273">
        <f t="shared" si="29"/>
        <v>0</v>
      </c>
      <c r="E273">
        <f t="shared" si="30"/>
        <v>0</v>
      </c>
      <c r="F273">
        <f t="shared" si="31"/>
        <v>1.2142857142857138E-2</v>
      </c>
      <c r="G273">
        <f t="shared" si="32"/>
        <v>1.571428571428576E-2</v>
      </c>
      <c r="H273">
        <f t="shared" ref="H273:H336" si="33">F273/G273</f>
        <v>0.77272727272727015</v>
      </c>
      <c r="I273">
        <f t="shared" ref="I273:I336" si="34">100-(100/(1+H273))</f>
        <v>43.589743589743513</v>
      </c>
    </row>
    <row r="274" spans="1:9">
      <c r="A274" s="3">
        <v>40919</v>
      </c>
      <c r="B274">
        <v>11.04</v>
      </c>
      <c r="C274">
        <f t="shared" si="28"/>
        <v>-9.9999999999997868E-3</v>
      </c>
      <c r="D274">
        <f t="shared" si="29"/>
        <v>0</v>
      </c>
      <c r="E274">
        <f t="shared" si="30"/>
        <v>9.9999999999997868E-3</v>
      </c>
      <c r="F274">
        <f t="shared" si="31"/>
        <v>1.2142857142857138E-2</v>
      </c>
      <c r="G274">
        <f t="shared" si="32"/>
        <v>1.500000000000006E-2</v>
      </c>
      <c r="H274">
        <f t="shared" si="33"/>
        <v>0.80952380952380587</v>
      </c>
      <c r="I274">
        <f t="shared" si="34"/>
        <v>44.736842105263044</v>
      </c>
    </row>
    <row r="275" spans="1:9">
      <c r="A275" s="3">
        <v>40920</v>
      </c>
      <c r="B275">
        <v>11.049999999999999</v>
      </c>
      <c r="C275">
        <f t="shared" si="28"/>
        <v>9.9999999999997868E-3</v>
      </c>
      <c r="D275">
        <f t="shared" si="29"/>
        <v>9.9999999999997868E-3</v>
      </c>
      <c r="E275">
        <f t="shared" si="30"/>
        <v>0</v>
      </c>
      <c r="F275">
        <f t="shared" si="31"/>
        <v>1.2857142857142836E-2</v>
      </c>
      <c r="G275">
        <f t="shared" si="32"/>
        <v>1.3571428571428663E-2</v>
      </c>
      <c r="H275">
        <f t="shared" si="33"/>
        <v>0.94736842105262364</v>
      </c>
      <c r="I275">
        <f t="shared" si="34"/>
        <v>48.64864864864844</v>
      </c>
    </row>
    <row r="276" spans="1:9">
      <c r="A276" s="3">
        <v>40922</v>
      </c>
      <c r="B276">
        <v>11.04</v>
      </c>
      <c r="C276">
        <f t="shared" si="28"/>
        <v>-9.9999999999997868E-3</v>
      </c>
      <c r="D276">
        <f t="shared" si="29"/>
        <v>0</v>
      </c>
      <c r="E276">
        <f t="shared" si="30"/>
        <v>9.9999999999997868E-3</v>
      </c>
      <c r="F276">
        <f t="shared" si="31"/>
        <v>1.2857142857142836E-2</v>
      </c>
      <c r="G276">
        <f t="shared" si="32"/>
        <v>1.2142857142857138E-2</v>
      </c>
      <c r="H276">
        <f t="shared" si="33"/>
        <v>1.0588235294117634</v>
      </c>
      <c r="I276">
        <f t="shared" si="34"/>
        <v>51.428571428571402</v>
      </c>
    </row>
    <row r="277" spans="1:9">
      <c r="A277" s="3">
        <v>40925</v>
      </c>
      <c r="B277">
        <v>11.03</v>
      </c>
      <c r="C277">
        <f t="shared" si="28"/>
        <v>-9.9999999999997868E-3</v>
      </c>
      <c r="D277">
        <f t="shared" si="29"/>
        <v>0</v>
      </c>
      <c r="E277">
        <f t="shared" si="30"/>
        <v>9.9999999999997868E-3</v>
      </c>
      <c r="F277">
        <f t="shared" si="31"/>
        <v>1.1428571428571439E-2</v>
      </c>
      <c r="G277">
        <f t="shared" si="32"/>
        <v>1.2857142857142836E-2</v>
      </c>
      <c r="H277">
        <f t="shared" si="33"/>
        <v>0.88888888888889117</v>
      </c>
      <c r="I277">
        <f t="shared" si="34"/>
        <v>47.058823529411825</v>
      </c>
    </row>
    <row r="278" spans="1:9">
      <c r="A278" s="3">
        <v>40926</v>
      </c>
      <c r="B278">
        <v>11.049999999999999</v>
      </c>
      <c r="C278">
        <f t="shared" si="28"/>
        <v>1.9999999999999574E-2</v>
      </c>
      <c r="D278">
        <f t="shared" si="29"/>
        <v>1.9999999999999574E-2</v>
      </c>
      <c r="E278">
        <f t="shared" si="30"/>
        <v>0</v>
      </c>
      <c r="F278">
        <f t="shared" si="31"/>
        <v>6.428571428571418E-3</v>
      </c>
      <c r="G278">
        <f t="shared" si="32"/>
        <v>1.2857142857142836E-2</v>
      </c>
      <c r="H278">
        <f t="shared" si="33"/>
        <v>0.5</v>
      </c>
      <c r="I278">
        <f t="shared" si="34"/>
        <v>33.333333333333329</v>
      </c>
    </row>
    <row r="279" spans="1:9">
      <c r="A279" s="3">
        <v>40927</v>
      </c>
      <c r="B279">
        <v>11.03</v>
      </c>
      <c r="C279">
        <f t="shared" si="28"/>
        <v>-1.9999999999999574E-2</v>
      </c>
      <c r="D279">
        <f t="shared" si="29"/>
        <v>0</v>
      </c>
      <c r="E279">
        <f t="shared" si="30"/>
        <v>1.9999999999999574E-2</v>
      </c>
      <c r="F279">
        <f t="shared" si="31"/>
        <v>6.428571428571418E-3</v>
      </c>
      <c r="G279">
        <f t="shared" si="32"/>
        <v>1.3571428571428536E-2</v>
      </c>
      <c r="H279">
        <f t="shared" si="33"/>
        <v>0.47368421052631626</v>
      </c>
      <c r="I279">
        <f t="shared" si="34"/>
        <v>32.142857142857167</v>
      </c>
    </row>
    <row r="280" spans="1:9">
      <c r="A280" s="3">
        <v>40928</v>
      </c>
      <c r="B280">
        <v>11.03</v>
      </c>
      <c r="C280">
        <f t="shared" si="28"/>
        <v>0</v>
      </c>
      <c r="D280">
        <f t="shared" si="29"/>
        <v>0</v>
      </c>
      <c r="E280">
        <f t="shared" si="30"/>
        <v>0</v>
      </c>
      <c r="F280">
        <f t="shared" si="31"/>
        <v>6.428571428571418E-3</v>
      </c>
      <c r="G280">
        <f t="shared" si="32"/>
        <v>1.071428571428574E-2</v>
      </c>
      <c r="H280">
        <f t="shared" si="33"/>
        <v>0.59999999999999754</v>
      </c>
      <c r="I280">
        <f t="shared" si="34"/>
        <v>37.499999999999901</v>
      </c>
    </row>
    <row r="281" spans="1:9">
      <c r="A281" s="3">
        <v>40929</v>
      </c>
      <c r="B281">
        <v>11</v>
      </c>
      <c r="C281">
        <f t="shared" si="28"/>
        <v>-2.9999999999999361E-2</v>
      </c>
      <c r="D281">
        <f t="shared" si="29"/>
        <v>0</v>
      </c>
      <c r="E281">
        <f t="shared" si="30"/>
        <v>2.9999999999999361E-2</v>
      </c>
      <c r="F281">
        <f t="shared" si="31"/>
        <v>6.428571428571418E-3</v>
      </c>
      <c r="G281">
        <f t="shared" si="32"/>
        <v>9.9999999999999135E-3</v>
      </c>
      <c r="H281">
        <f t="shared" si="33"/>
        <v>0.64285714285714735</v>
      </c>
      <c r="I281">
        <f t="shared" si="34"/>
        <v>39.130434782608859</v>
      </c>
    </row>
    <row r="282" spans="1:9">
      <c r="A282" s="3">
        <v>40932</v>
      </c>
      <c r="B282">
        <v>10.99</v>
      </c>
      <c r="C282">
        <f t="shared" si="28"/>
        <v>-9.9999999999997868E-3</v>
      </c>
      <c r="D282">
        <f t="shared" si="29"/>
        <v>0</v>
      </c>
      <c r="E282">
        <f t="shared" si="30"/>
        <v>9.9999999999997868E-3</v>
      </c>
      <c r="F282">
        <f t="shared" si="31"/>
        <v>2.8571428571427964E-3</v>
      </c>
      <c r="G282">
        <f t="shared" si="32"/>
        <v>1.0714285714285612E-2</v>
      </c>
      <c r="H282">
        <f t="shared" si="33"/>
        <v>0.26666666666666355</v>
      </c>
      <c r="I282">
        <f t="shared" si="34"/>
        <v>21.052631578947171</v>
      </c>
    </row>
    <row r="283" spans="1:9">
      <c r="A283" s="3">
        <v>40933</v>
      </c>
      <c r="B283">
        <v>11</v>
      </c>
      <c r="C283">
        <f t="shared" si="28"/>
        <v>9.9999999999997868E-3</v>
      </c>
      <c r="D283">
        <f t="shared" si="29"/>
        <v>9.9999999999997868E-3</v>
      </c>
      <c r="E283">
        <f t="shared" si="30"/>
        <v>0</v>
      </c>
      <c r="F283">
        <f t="shared" si="31"/>
        <v>3.5714285714284954E-3</v>
      </c>
      <c r="G283">
        <f t="shared" si="32"/>
        <v>1.0714285714285612E-2</v>
      </c>
      <c r="H283">
        <f t="shared" si="33"/>
        <v>0.33333333333332943</v>
      </c>
      <c r="I283">
        <f t="shared" si="34"/>
        <v>24.999999999999787</v>
      </c>
    </row>
    <row r="284" spans="1:9">
      <c r="A284" s="3">
        <v>40934</v>
      </c>
      <c r="B284">
        <v>11.03</v>
      </c>
      <c r="C284">
        <f t="shared" si="28"/>
        <v>2.9999999999999361E-2</v>
      </c>
      <c r="D284">
        <f t="shared" si="29"/>
        <v>2.9999999999999361E-2</v>
      </c>
      <c r="E284">
        <f t="shared" si="30"/>
        <v>0</v>
      </c>
      <c r="F284">
        <f t="shared" si="31"/>
        <v>5.7142857142855929E-3</v>
      </c>
      <c r="G284">
        <f t="shared" si="32"/>
        <v>9.9999999999999135E-3</v>
      </c>
      <c r="H284">
        <f t="shared" si="33"/>
        <v>0.57142857142856418</v>
      </c>
      <c r="I284">
        <f t="shared" si="34"/>
        <v>36.363636363636068</v>
      </c>
    </row>
    <row r="285" spans="1:9">
      <c r="A285" s="3">
        <v>40935</v>
      </c>
      <c r="B285">
        <v>11.219999999999999</v>
      </c>
      <c r="C285">
        <f t="shared" si="28"/>
        <v>0.1899999999999995</v>
      </c>
      <c r="D285">
        <f t="shared" si="29"/>
        <v>0.1899999999999995</v>
      </c>
      <c r="E285">
        <f t="shared" si="30"/>
        <v>0</v>
      </c>
      <c r="F285">
        <f t="shared" si="31"/>
        <v>1.857142857142843E-2</v>
      </c>
      <c r="G285">
        <f t="shared" si="32"/>
        <v>9.9999999999999135E-3</v>
      </c>
      <c r="H285">
        <f t="shared" si="33"/>
        <v>1.857142857142859</v>
      </c>
      <c r="I285">
        <f t="shared" si="34"/>
        <v>65.000000000000028</v>
      </c>
    </row>
    <row r="286" spans="1:9">
      <c r="A286" s="3">
        <v>40936</v>
      </c>
      <c r="B286">
        <v>11.35</v>
      </c>
      <c r="C286">
        <f t="shared" si="28"/>
        <v>0.13000000000000078</v>
      </c>
      <c r="D286">
        <f t="shared" si="29"/>
        <v>0.13000000000000078</v>
      </c>
      <c r="E286">
        <f t="shared" si="30"/>
        <v>0</v>
      </c>
      <c r="F286">
        <f t="shared" si="31"/>
        <v>2.7857142857142771E-2</v>
      </c>
      <c r="G286">
        <f t="shared" si="32"/>
        <v>6.4285714285712914E-3</v>
      </c>
      <c r="H286">
        <f t="shared" si="33"/>
        <v>4.3333333333334121</v>
      </c>
      <c r="I286">
        <f t="shared" si="34"/>
        <v>81.250000000000284</v>
      </c>
    </row>
    <row r="287" spans="1:9">
      <c r="A287" s="3">
        <v>40939</v>
      </c>
      <c r="B287">
        <v>11.35</v>
      </c>
      <c r="C287">
        <f t="shared" si="28"/>
        <v>0</v>
      </c>
      <c r="D287">
        <f t="shared" si="29"/>
        <v>0</v>
      </c>
      <c r="E287">
        <f t="shared" si="30"/>
        <v>0</v>
      </c>
      <c r="F287">
        <f t="shared" si="31"/>
        <v>2.7857142857142771E-2</v>
      </c>
      <c r="G287">
        <f t="shared" si="32"/>
        <v>6.4285714285712914E-3</v>
      </c>
      <c r="H287">
        <f t="shared" si="33"/>
        <v>4.3333333333334121</v>
      </c>
      <c r="I287">
        <f t="shared" si="34"/>
        <v>81.250000000000284</v>
      </c>
    </row>
    <row r="288" spans="1:9">
      <c r="A288" s="3">
        <v>40940</v>
      </c>
      <c r="B288">
        <v>11.35</v>
      </c>
      <c r="C288">
        <f t="shared" si="28"/>
        <v>0</v>
      </c>
      <c r="D288">
        <f t="shared" si="29"/>
        <v>0</v>
      </c>
      <c r="E288">
        <f t="shared" si="30"/>
        <v>0</v>
      </c>
      <c r="F288">
        <f t="shared" si="31"/>
        <v>2.7857142857142771E-2</v>
      </c>
      <c r="G288">
        <f t="shared" si="32"/>
        <v>5.7142857142855929E-3</v>
      </c>
      <c r="H288">
        <f t="shared" si="33"/>
        <v>4.8750000000000888</v>
      </c>
      <c r="I288">
        <f t="shared" si="34"/>
        <v>82.978723404255575</v>
      </c>
    </row>
    <row r="289" spans="1:9">
      <c r="A289" s="3">
        <v>40941</v>
      </c>
      <c r="B289">
        <v>11.2</v>
      </c>
      <c r="C289">
        <f t="shared" si="28"/>
        <v>-0.15000000000000036</v>
      </c>
      <c r="D289">
        <f t="shared" si="29"/>
        <v>0</v>
      </c>
      <c r="E289">
        <f t="shared" si="30"/>
        <v>0.15000000000000036</v>
      </c>
      <c r="F289">
        <f t="shared" si="31"/>
        <v>2.7142857142857073E-2</v>
      </c>
      <c r="G289">
        <f t="shared" si="32"/>
        <v>1.6428571428571331E-2</v>
      </c>
      <c r="H289">
        <f t="shared" si="33"/>
        <v>1.6521739130434838</v>
      </c>
      <c r="I289">
        <f t="shared" si="34"/>
        <v>62.295081967213193</v>
      </c>
    </row>
    <row r="290" spans="1:9">
      <c r="A290" s="3">
        <v>40942</v>
      </c>
      <c r="B290">
        <v>11.2</v>
      </c>
      <c r="C290">
        <f t="shared" si="28"/>
        <v>0</v>
      </c>
      <c r="D290">
        <f t="shared" si="29"/>
        <v>0</v>
      </c>
      <c r="E290">
        <f t="shared" si="30"/>
        <v>0</v>
      </c>
      <c r="F290">
        <f t="shared" si="31"/>
        <v>2.7142857142857073E-2</v>
      </c>
      <c r="G290">
        <f t="shared" si="32"/>
        <v>1.5714285714285632E-2</v>
      </c>
      <c r="H290">
        <f t="shared" si="33"/>
        <v>1.727272727272732</v>
      </c>
      <c r="I290">
        <f t="shared" si="34"/>
        <v>63.3333333333334</v>
      </c>
    </row>
    <row r="291" spans="1:9">
      <c r="A291" s="3">
        <v>40943</v>
      </c>
      <c r="B291">
        <v>11.17</v>
      </c>
      <c r="C291">
        <f t="shared" si="28"/>
        <v>-2.9999999999999361E-2</v>
      </c>
      <c r="D291">
        <f t="shared" si="29"/>
        <v>0</v>
      </c>
      <c r="E291">
        <f t="shared" si="30"/>
        <v>2.9999999999999361E-2</v>
      </c>
      <c r="F291">
        <f t="shared" si="31"/>
        <v>2.7142857142857073E-2</v>
      </c>
      <c r="G291">
        <f t="shared" si="32"/>
        <v>1.7142857142857033E-2</v>
      </c>
      <c r="H291">
        <f t="shared" si="33"/>
        <v>1.5833333333333395</v>
      </c>
      <c r="I291">
        <f t="shared" si="34"/>
        <v>61.290322580645253</v>
      </c>
    </row>
    <row r="292" spans="1:9">
      <c r="A292" s="3">
        <v>40946</v>
      </c>
      <c r="B292">
        <v>11.17</v>
      </c>
      <c r="C292">
        <f t="shared" si="28"/>
        <v>0</v>
      </c>
      <c r="D292">
        <f t="shared" si="29"/>
        <v>0</v>
      </c>
      <c r="E292">
        <f t="shared" si="30"/>
        <v>0</v>
      </c>
      <c r="F292">
        <f t="shared" si="31"/>
        <v>2.5714285714285672E-2</v>
      </c>
      <c r="G292">
        <f t="shared" si="32"/>
        <v>1.7142857142857033E-2</v>
      </c>
      <c r="H292">
        <f t="shared" si="33"/>
        <v>1.5000000000000071</v>
      </c>
      <c r="I292">
        <f t="shared" si="34"/>
        <v>60.000000000000114</v>
      </c>
    </row>
    <row r="293" spans="1:9">
      <c r="A293" s="3">
        <v>40947</v>
      </c>
      <c r="B293">
        <v>11.17</v>
      </c>
      <c r="C293">
        <f t="shared" si="28"/>
        <v>0</v>
      </c>
      <c r="D293">
        <f t="shared" si="29"/>
        <v>0</v>
      </c>
      <c r="E293">
        <f t="shared" si="30"/>
        <v>0</v>
      </c>
      <c r="F293">
        <f t="shared" si="31"/>
        <v>2.5714285714285672E-2</v>
      </c>
      <c r="G293">
        <f t="shared" si="32"/>
        <v>1.5714285714285632E-2</v>
      </c>
      <c r="H293">
        <f t="shared" si="33"/>
        <v>1.6363636363636422</v>
      </c>
      <c r="I293">
        <f t="shared" si="34"/>
        <v>62.068965517241459</v>
      </c>
    </row>
    <row r="294" spans="1:9">
      <c r="A294" s="3">
        <v>40948</v>
      </c>
      <c r="B294">
        <v>11.15</v>
      </c>
      <c r="C294">
        <f t="shared" si="28"/>
        <v>-1.9999999999999574E-2</v>
      </c>
      <c r="D294">
        <f t="shared" si="29"/>
        <v>0</v>
      </c>
      <c r="E294">
        <f t="shared" si="30"/>
        <v>1.9999999999999574E-2</v>
      </c>
      <c r="F294">
        <f t="shared" si="31"/>
        <v>2.5714285714285672E-2</v>
      </c>
      <c r="G294">
        <f t="shared" si="32"/>
        <v>1.7142857142857033E-2</v>
      </c>
      <c r="H294">
        <f t="shared" si="33"/>
        <v>1.5000000000000071</v>
      </c>
      <c r="I294">
        <f t="shared" si="34"/>
        <v>60.000000000000114</v>
      </c>
    </row>
    <row r="295" spans="1:9">
      <c r="A295" s="3">
        <v>40949</v>
      </c>
      <c r="B295">
        <v>11.15</v>
      </c>
      <c r="C295">
        <f t="shared" si="28"/>
        <v>0</v>
      </c>
      <c r="D295">
        <f t="shared" si="29"/>
        <v>0</v>
      </c>
      <c r="E295">
        <f t="shared" si="30"/>
        <v>0</v>
      </c>
      <c r="F295">
        <f t="shared" si="31"/>
        <v>2.5714285714285672E-2</v>
      </c>
      <c r="G295">
        <f t="shared" si="32"/>
        <v>1.4999999999999934E-2</v>
      </c>
      <c r="H295">
        <f t="shared" si="33"/>
        <v>1.7142857142857191</v>
      </c>
      <c r="I295">
        <f t="shared" si="34"/>
        <v>63.157894736842167</v>
      </c>
    </row>
    <row r="296" spans="1:9">
      <c r="A296" s="3">
        <v>40950</v>
      </c>
      <c r="B296">
        <v>11.15</v>
      </c>
      <c r="C296">
        <f t="shared" si="28"/>
        <v>0</v>
      </c>
      <c r="D296">
        <f t="shared" si="29"/>
        <v>0</v>
      </c>
      <c r="E296">
        <f t="shared" si="30"/>
        <v>0</v>
      </c>
      <c r="F296">
        <f t="shared" si="31"/>
        <v>2.5714285714285672E-2</v>
      </c>
      <c r="G296">
        <f t="shared" si="32"/>
        <v>1.4285714285714235E-2</v>
      </c>
      <c r="H296">
        <f t="shared" si="33"/>
        <v>1.8000000000000034</v>
      </c>
      <c r="I296">
        <f t="shared" si="34"/>
        <v>64.285714285714334</v>
      </c>
    </row>
    <row r="297" spans="1:9">
      <c r="A297" s="3">
        <v>40953</v>
      </c>
      <c r="B297">
        <v>11.35</v>
      </c>
      <c r="C297">
        <f t="shared" si="28"/>
        <v>0.19999999999999929</v>
      </c>
      <c r="D297">
        <f t="shared" si="29"/>
        <v>0.19999999999999929</v>
      </c>
      <c r="E297">
        <f t="shared" si="30"/>
        <v>0</v>
      </c>
      <c r="F297">
        <f t="shared" si="31"/>
        <v>3.9285714285714209E-2</v>
      </c>
      <c r="G297">
        <f t="shared" si="32"/>
        <v>1.4285714285714235E-2</v>
      </c>
      <c r="H297">
        <f t="shared" si="33"/>
        <v>2.7500000000000044</v>
      </c>
      <c r="I297">
        <f t="shared" si="34"/>
        <v>73.333333333333371</v>
      </c>
    </row>
    <row r="298" spans="1:9">
      <c r="A298" s="3">
        <v>40954</v>
      </c>
      <c r="B298">
        <v>11.15</v>
      </c>
      <c r="C298">
        <f t="shared" si="28"/>
        <v>-0.19999999999999929</v>
      </c>
      <c r="D298">
        <f t="shared" si="29"/>
        <v>0</v>
      </c>
      <c r="E298">
        <f t="shared" si="30"/>
        <v>0.19999999999999929</v>
      </c>
      <c r="F298">
        <f t="shared" si="31"/>
        <v>3.7142857142857109E-2</v>
      </c>
      <c r="G298">
        <f t="shared" si="32"/>
        <v>2.857142857142847E-2</v>
      </c>
      <c r="H298">
        <f t="shared" si="33"/>
        <v>1.3000000000000034</v>
      </c>
      <c r="I298">
        <f t="shared" si="34"/>
        <v>56.521739130434845</v>
      </c>
    </row>
    <row r="299" spans="1:9">
      <c r="A299" s="3">
        <v>40955</v>
      </c>
      <c r="B299">
        <v>11.15</v>
      </c>
      <c r="C299">
        <f t="shared" si="28"/>
        <v>0</v>
      </c>
      <c r="D299">
        <f t="shared" si="29"/>
        <v>0</v>
      </c>
      <c r="E299">
        <f t="shared" si="30"/>
        <v>0</v>
      </c>
      <c r="F299">
        <f t="shared" si="31"/>
        <v>2.3571428571428577E-2</v>
      </c>
      <c r="G299">
        <f t="shared" si="32"/>
        <v>2.857142857142847E-2</v>
      </c>
      <c r="H299">
        <f t="shared" si="33"/>
        <v>0.82500000000000306</v>
      </c>
      <c r="I299">
        <f t="shared" si="34"/>
        <v>45.205479452054888</v>
      </c>
    </row>
    <row r="300" spans="1:9">
      <c r="A300" s="3">
        <v>40956</v>
      </c>
      <c r="B300">
        <v>11.17</v>
      </c>
      <c r="C300">
        <f t="shared" si="28"/>
        <v>1.9999999999999574E-2</v>
      </c>
      <c r="D300">
        <f t="shared" si="29"/>
        <v>1.9999999999999574E-2</v>
      </c>
      <c r="E300">
        <f t="shared" si="30"/>
        <v>0</v>
      </c>
      <c r="F300">
        <f t="shared" si="31"/>
        <v>1.5714285714285632E-2</v>
      </c>
      <c r="G300">
        <f t="shared" si="32"/>
        <v>2.857142857142847E-2</v>
      </c>
      <c r="H300">
        <f t="shared" si="33"/>
        <v>0.54999999999999905</v>
      </c>
      <c r="I300">
        <f t="shared" si="34"/>
        <v>35.483870967741893</v>
      </c>
    </row>
    <row r="301" spans="1:9">
      <c r="A301" s="3">
        <v>40957</v>
      </c>
      <c r="B301">
        <v>11.16</v>
      </c>
      <c r="C301">
        <f t="shared" si="28"/>
        <v>-9.9999999999997868E-3</v>
      </c>
      <c r="D301">
        <f t="shared" si="29"/>
        <v>0</v>
      </c>
      <c r="E301">
        <f t="shared" si="30"/>
        <v>9.9999999999997868E-3</v>
      </c>
      <c r="F301">
        <f t="shared" si="31"/>
        <v>1.5714285714285632E-2</v>
      </c>
      <c r="G301">
        <f t="shared" si="32"/>
        <v>2.9285714285714168E-2</v>
      </c>
      <c r="H301">
        <f t="shared" si="33"/>
        <v>0.5365853658536579</v>
      </c>
      <c r="I301">
        <f t="shared" si="34"/>
        <v>34.920634920634896</v>
      </c>
    </row>
    <row r="302" spans="1:9">
      <c r="A302" s="3">
        <v>40960</v>
      </c>
      <c r="B302">
        <v>11.25</v>
      </c>
      <c r="C302">
        <f t="shared" si="28"/>
        <v>8.9999999999999858E-2</v>
      </c>
      <c r="D302">
        <f t="shared" si="29"/>
        <v>8.9999999999999858E-2</v>
      </c>
      <c r="E302">
        <f t="shared" si="30"/>
        <v>0</v>
      </c>
      <c r="F302">
        <f t="shared" si="31"/>
        <v>2.2142857142857051E-2</v>
      </c>
      <c r="G302">
        <f t="shared" si="32"/>
        <v>2.9285714285714168E-2</v>
      </c>
      <c r="H302">
        <f t="shared" si="33"/>
        <v>0.75609756097560965</v>
      </c>
      <c r="I302">
        <f t="shared" si="34"/>
        <v>43.05555555555555</v>
      </c>
    </row>
    <row r="303" spans="1:9">
      <c r="A303" s="3">
        <v>40961</v>
      </c>
      <c r="B303">
        <v>11.25</v>
      </c>
      <c r="C303">
        <f t="shared" si="28"/>
        <v>0</v>
      </c>
      <c r="D303">
        <f t="shared" si="29"/>
        <v>0</v>
      </c>
      <c r="E303">
        <f t="shared" si="30"/>
        <v>0</v>
      </c>
      <c r="F303">
        <f t="shared" si="31"/>
        <v>2.2142857142857051E-2</v>
      </c>
      <c r="G303">
        <f t="shared" si="32"/>
        <v>1.857142857142843E-2</v>
      </c>
      <c r="H303">
        <f t="shared" si="33"/>
        <v>1.1923076923076965</v>
      </c>
      <c r="I303">
        <f t="shared" si="34"/>
        <v>54.385964912280791</v>
      </c>
    </row>
    <row r="304" spans="1:9">
      <c r="A304" s="3">
        <v>40962</v>
      </c>
      <c r="B304">
        <v>11.29</v>
      </c>
      <c r="C304">
        <f t="shared" si="28"/>
        <v>3.9999999999999147E-2</v>
      </c>
      <c r="D304">
        <f t="shared" si="29"/>
        <v>3.9999999999999147E-2</v>
      </c>
      <c r="E304">
        <f t="shared" si="30"/>
        <v>0</v>
      </c>
      <c r="F304">
        <f t="shared" si="31"/>
        <v>2.4999999999999849E-2</v>
      </c>
      <c r="G304">
        <f t="shared" si="32"/>
        <v>1.857142857142843E-2</v>
      </c>
      <c r="H304">
        <f t="shared" si="33"/>
        <v>1.3461538461538483</v>
      </c>
      <c r="I304">
        <f t="shared" si="34"/>
        <v>57.377049180327909</v>
      </c>
    </row>
    <row r="305" spans="1:9">
      <c r="A305" s="3">
        <v>40963</v>
      </c>
      <c r="B305">
        <v>11.17</v>
      </c>
      <c r="C305">
        <f t="shared" si="28"/>
        <v>-0.11999999999999922</v>
      </c>
      <c r="D305">
        <f t="shared" si="29"/>
        <v>0</v>
      </c>
      <c r="E305">
        <f t="shared" si="30"/>
        <v>0.11999999999999922</v>
      </c>
      <c r="F305">
        <f t="shared" si="31"/>
        <v>2.4999999999999849E-2</v>
      </c>
      <c r="G305">
        <f t="shared" si="32"/>
        <v>2.4999999999999849E-2</v>
      </c>
      <c r="H305">
        <f t="shared" si="33"/>
        <v>1</v>
      </c>
      <c r="I305">
        <f t="shared" si="34"/>
        <v>50</v>
      </c>
    </row>
    <row r="306" spans="1:9">
      <c r="A306" s="3">
        <v>40964</v>
      </c>
      <c r="B306">
        <v>11.2</v>
      </c>
      <c r="C306">
        <f t="shared" si="28"/>
        <v>2.9999999999999361E-2</v>
      </c>
      <c r="D306">
        <f t="shared" si="29"/>
        <v>2.9999999999999361E-2</v>
      </c>
      <c r="E306">
        <f t="shared" si="30"/>
        <v>0</v>
      </c>
      <c r="F306">
        <f t="shared" si="31"/>
        <v>2.7142857142856944E-2</v>
      </c>
      <c r="G306">
        <f t="shared" si="32"/>
        <v>2.4999999999999849E-2</v>
      </c>
      <c r="H306">
        <f t="shared" si="33"/>
        <v>1.0857142857142843</v>
      </c>
      <c r="I306">
        <f t="shared" si="34"/>
        <v>52.054794520547915</v>
      </c>
    </row>
    <row r="307" spans="1:9">
      <c r="A307" s="3">
        <v>40967</v>
      </c>
      <c r="B307">
        <v>11.2</v>
      </c>
      <c r="C307">
        <f t="shared" si="28"/>
        <v>0</v>
      </c>
      <c r="D307">
        <f t="shared" si="29"/>
        <v>0</v>
      </c>
      <c r="E307">
        <f t="shared" si="30"/>
        <v>0</v>
      </c>
      <c r="F307">
        <f t="shared" si="31"/>
        <v>2.7142857142856944E-2</v>
      </c>
      <c r="G307">
        <f t="shared" si="32"/>
        <v>2.4999999999999849E-2</v>
      </c>
      <c r="H307">
        <f t="shared" si="33"/>
        <v>1.0857142857142843</v>
      </c>
      <c r="I307">
        <f t="shared" si="34"/>
        <v>52.054794520547915</v>
      </c>
    </row>
    <row r="308" spans="1:9">
      <c r="A308" s="3">
        <v>40968</v>
      </c>
      <c r="B308">
        <v>11.24</v>
      </c>
      <c r="C308">
        <f t="shared" si="28"/>
        <v>4.0000000000000924E-2</v>
      </c>
      <c r="D308">
        <f t="shared" si="29"/>
        <v>4.0000000000000924E-2</v>
      </c>
      <c r="E308">
        <f t="shared" si="30"/>
        <v>0</v>
      </c>
      <c r="F308">
        <f t="shared" si="31"/>
        <v>2.9999999999999867E-2</v>
      </c>
      <c r="G308">
        <f t="shared" si="32"/>
        <v>2.3571428571428448E-2</v>
      </c>
      <c r="H308">
        <f t="shared" si="33"/>
        <v>1.2727272727272738</v>
      </c>
      <c r="I308">
        <f t="shared" si="34"/>
        <v>56.000000000000021</v>
      </c>
    </row>
    <row r="309" spans="1:9">
      <c r="A309" s="3">
        <v>40969</v>
      </c>
      <c r="B309">
        <v>11.59</v>
      </c>
      <c r="C309">
        <f t="shared" si="28"/>
        <v>0.34999999999999964</v>
      </c>
      <c r="D309">
        <f t="shared" si="29"/>
        <v>0.34999999999999964</v>
      </c>
      <c r="E309">
        <f t="shared" si="30"/>
        <v>0</v>
      </c>
      <c r="F309">
        <f t="shared" si="31"/>
        <v>5.4999999999999841E-2</v>
      </c>
      <c r="G309">
        <f t="shared" si="32"/>
        <v>2.3571428571428448E-2</v>
      </c>
      <c r="H309">
        <f t="shared" si="33"/>
        <v>2.3333333333333388</v>
      </c>
      <c r="I309">
        <f t="shared" si="34"/>
        <v>70.000000000000057</v>
      </c>
    </row>
    <row r="310" spans="1:9">
      <c r="A310" s="3">
        <v>40970</v>
      </c>
      <c r="B310">
        <v>11.36</v>
      </c>
      <c r="C310">
        <f t="shared" si="28"/>
        <v>-0.23000000000000043</v>
      </c>
      <c r="D310">
        <f t="shared" si="29"/>
        <v>0</v>
      </c>
      <c r="E310">
        <f t="shared" si="30"/>
        <v>0.23000000000000043</v>
      </c>
      <c r="F310">
        <f t="shared" si="31"/>
        <v>5.4999999999999841E-2</v>
      </c>
      <c r="G310">
        <f t="shared" si="32"/>
        <v>3.9999999999999911E-2</v>
      </c>
      <c r="H310">
        <f t="shared" si="33"/>
        <v>1.3749999999999991</v>
      </c>
      <c r="I310">
        <f t="shared" si="34"/>
        <v>57.894736842105246</v>
      </c>
    </row>
    <row r="311" spans="1:9">
      <c r="A311" s="3">
        <v>40971</v>
      </c>
      <c r="B311">
        <v>11.219999999999999</v>
      </c>
      <c r="C311">
        <f t="shared" si="28"/>
        <v>-0.14000000000000057</v>
      </c>
      <c r="D311">
        <f t="shared" si="29"/>
        <v>0</v>
      </c>
      <c r="E311">
        <f t="shared" si="30"/>
        <v>0.14000000000000057</v>
      </c>
      <c r="F311">
        <f t="shared" si="31"/>
        <v>4.0714285714285606E-2</v>
      </c>
      <c r="G311">
        <f t="shared" si="32"/>
        <v>4.9999999999999947E-2</v>
      </c>
      <c r="H311">
        <f t="shared" si="33"/>
        <v>0.81428571428571295</v>
      </c>
      <c r="I311">
        <f t="shared" si="34"/>
        <v>44.881889763779483</v>
      </c>
    </row>
    <row r="312" spans="1:9">
      <c r="A312" s="3">
        <v>40974</v>
      </c>
      <c r="B312">
        <v>11.25</v>
      </c>
      <c r="C312">
        <f t="shared" si="28"/>
        <v>3.0000000000001137E-2</v>
      </c>
      <c r="D312">
        <f t="shared" si="29"/>
        <v>3.0000000000001137E-2</v>
      </c>
      <c r="E312">
        <f t="shared" si="30"/>
        <v>0</v>
      </c>
      <c r="F312">
        <f t="shared" si="31"/>
        <v>4.285714285714283E-2</v>
      </c>
      <c r="G312">
        <f t="shared" si="32"/>
        <v>3.5714285714285712E-2</v>
      </c>
      <c r="H312">
        <f t="shared" si="33"/>
        <v>1.1999999999999993</v>
      </c>
      <c r="I312">
        <f t="shared" si="34"/>
        <v>54.545454545454533</v>
      </c>
    </row>
    <row r="313" spans="1:9">
      <c r="A313" s="3">
        <v>40975</v>
      </c>
      <c r="B313">
        <v>11.5</v>
      </c>
      <c r="C313">
        <f t="shared" si="28"/>
        <v>0.25</v>
      </c>
      <c r="D313">
        <f t="shared" si="29"/>
        <v>0.25</v>
      </c>
      <c r="E313">
        <f t="shared" si="30"/>
        <v>0</v>
      </c>
      <c r="F313">
        <f t="shared" si="31"/>
        <v>6.0714285714285686E-2</v>
      </c>
      <c r="G313">
        <f t="shared" si="32"/>
        <v>3.5714285714285712E-2</v>
      </c>
      <c r="H313">
        <f t="shared" si="33"/>
        <v>1.6999999999999993</v>
      </c>
      <c r="I313">
        <f t="shared" si="34"/>
        <v>62.962962962962955</v>
      </c>
    </row>
    <row r="314" spans="1:9">
      <c r="A314" s="3">
        <v>40976</v>
      </c>
      <c r="B314">
        <v>11.5</v>
      </c>
      <c r="C314">
        <f t="shared" si="28"/>
        <v>0</v>
      </c>
      <c r="D314">
        <f t="shared" si="29"/>
        <v>0</v>
      </c>
      <c r="E314">
        <f t="shared" si="30"/>
        <v>0</v>
      </c>
      <c r="F314">
        <f t="shared" si="31"/>
        <v>5.9285714285714289E-2</v>
      </c>
      <c r="G314">
        <f t="shared" si="32"/>
        <v>3.5714285714285712E-2</v>
      </c>
      <c r="H314">
        <f t="shared" si="33"/>
        <v>1.6600000000000001</v>
      </c>
      <c r="I314">
        <f t="shared" si="34"/>
        <v>62.406015037593988</v>
      </c>
    </row>
    <row r="315" spans="1:9">
      <c r="A315" s="3">
        <v>40977</v>
      </c>
      <c r="B315">
        <v>11.48</v>
      </c>
      <c r="C315">
        <f t="shared" si="28"/>
        <v>-1.9999999999999574E-2</v>
      </c>
      <c r="D315">
        <f t="shared" si="29"/>
        <v>0</v>
      </c>
      <c r="E315">
        <f t="shared" si="30"/>
        <v>1.9999999999999574E-2</v>
      </c>
      <c r="F315">
        <f t="shared" si="31"/>
        <v>5.9285714285714289E-2</v>
      </c>
      <c r="G315">
        <f t="shared" si="32"/>
        <v>3.6428571428571414E-2</v>
      </c>
      <c r="H315">
        <f t="shared" si="33"/>
        <v>1.6274509803921575</v>
      </c>
      <c r="I315">
        <f t="shared" si="34"/>
        <v>61.940298507462693</v>
      </c>
    </row>
    <row r="316" spans="1:9">
      <c r="A316" s="3">
        <v>40978</v>
      </c>
      <c r="B316">
        <v>11.5</v>
      </c>
      <c r="C316">
        <f t="shared" si="28"/>
        <v>1.9999999999999574E-2</v>
      </c>
      <c r="D316">
        <f t="shared" si="29"/>
        <v>1.9999999999999574E-2</v>
      </c>
      <c r="E316">
        <f t="shared" si="30"/>
        <v>0</v>
      </c>
      <c r="F316">
        <f t="shared" si="31"/>
        <v>5.428571428571427E-2</v>
      </c>
      <c r="G316">
        <f t="shared" si="32"/>
        <v>3.6428571428571414E-2</v>
      </c>
      <c r="H316">
        <f t="shared" si="33"/>
        <v>1.4901960784313728</v>
      </c>
      <c r="I316">
        <f t="shared" si="34"/>
        <v>59.84251968503937</v>
      </c>
    </row>
    <row r="317" spans="1:9">
      <c r="A317" s="3">
        <v>40981</v>
      </c>
      <c r="B317">
        <v>11.51</v>
      </c>
      <c r="C317">
        <f t="shared" si="28"/>
        <v>9.9999999999997868E-3</v>
      </c>
      <c r="D317">
        <f t="shared" si="29"/>
        <v>9.9999999999997868E-3</v>
      </c>
      <c r="E317">
        <f t="shared" si="30"/>
        <v>0</v>
      </c>
      <c r="F317">
        <f t="shared" si="31"/>
        <v>5.4999999999999973E-2</v>
      </c>
      <c r="G317">
        <f t="shared" si="32"/>
        <v>3.6428571428571414E-2</v>
      </c>
      <c r="H317">
        <f t="shared" si="33"/>
        <v>1.5098039215686272</v>
      </c>
      <c r="I317">
        <f t="shared" si="34"/>
        <v>60.15625</v>
      </c>
    </row>
    <row r="318" spans="1:9">
      <c r="A318" s="3">
        <v>40982</v>
      </c>
      <c r="B318">
        <v>11.549999999999999</v>
      </c>
      <c r="C318">
        <f t="shared" si="28"/>
        <v>3.9999999999999147E-2</v>
      </c>
      <c r="D318">
        <f t="shared" si="29"/>
        <v>3.9999999999999147E-2</v>
      </c>
      <c r="E318">
        <f t="shared" si="30"/>
        <v>0</v>
      </c>
      <c r="F318">
        <f t="shared" si="31"/>
        <v>5.4999999999999973E-2</v>
      </c>
      <c r="G318">
        <f t="shared" si="32"/>
        <v>3.6428571428571414E-2</v>
      </c>
      <c r="H318">
        <f t="shared" si="33"/>
        <v>1.5098039215686272</v>
      </c>
      <c r="I318">
        <f t="shared" si="34"/>
        <v>60.15625</v>
      </c>
    </row>
    <row r="319" spans="1:9">
      <c r="A319" s="3">
        <v>40983</v>
      </c>
      <c r="B319">
        <v>11.73</v>
      </c>
      <c r="C319">
        <f t="shared" si="28"/>
        <v>0.18000000000000149</v>
      </c>
      <c r="D319">
        <f t="shared" si="29"/>
        <v>0.18000000000000149</v>
      </c>
      <c r="E319">
        <f t="shared" si="30"/>
        <v>0</v>
      </c>
      <c r="F319">
        <f t="shared" si="31"/>
        <v>6.7857142857142935E-2</v>
      </c>
      <c r="G319">
        <f t="shared" si="32"/>
        <v>2.7857142857142896E-2</v>
      </c>
      <c r="H319">
        <f t="shared" si="33"/>
        <v>2.4358974358974352</v>
      </c>
      <c r="I319">
        <f t="shared" si="34"/>
        <v>70.895522388059703</v>
      </c>
    </row>
    <row r="320" spans="1:9">
      <c r="A320" s="3">
        <v>40984</v>
      </c>
      <c r="B320">
        <v>12.25</v>
      </c>
      <c r="C320">
        <f t="shared" si="28"/>
        <v>0.51999999999999957</v>
      </c>
      <c r="D320">
        <f t="shared" si="29"/>
        <v>0.51999999999999957</v>
      </c>
      <c r="E320">
        <f t="shared" si="30"/>
        <v>0</v>
      </c>
      <c r="F320">
        <f t="shared" si="31"/>
        <v>0.10285714285714295</v>
      </c>
      <c r="G320">
        <f t="shared" si="32"/>
        <v>2.7857142857142896E-2</v>
      </c>
      <c r="H320">
        <f t="shared" si="33"/>
        <v>3.6923076923076907</v>
      </c>
      <c r="I320">
        <f t="shared" si="34"/>
        <v>78.688524590163922</v>
      </c>
    </row>
    <row r="321" spans="1:9">
      <c r="A321" s="3">
        <v>40985</v>
      </c>
      <c r="B321">
        <v>12.35</v>
      </c>
      <c r="C321">
        <f t="shared" si="28"/>
        <v>9.9999999999999645E-2</v>
      </c>
      <c r="D321">
        <f t="shared" si="29"/>
        <v>9.9999999999999645E-2</v>
      </c>
      <c r="E321">
        <f t="shared" si="30"/>
        <v>0</v>
      </c>
      <c r="F321">
        <f t="shared" si="31"/>
        <v>0.11000000000000007</v>
      </c>
      <c r="G321">
        <f t="shared" si="32"/>
        <v>2.7857142857142896E-2</v>
      </c>
      <c r="H321">
        <f t="shared" si="33"/>
        <v>3.9487179487179458</v>
      </c>
      <c r="I321">
        <f t="shared" si="34"/>
        <v>79.792746113989622</v>
      </c>
    </row>
    <row r="322" spans="1:9">
      <c r="A322" s="3">
        <v>40988</v>
      </c>
      <c r="B322">
        <v>12.34</v>
      </c>
      <c r="C322">
        <f t="shared" si="28"/>
        <v>-9.9999999999997868E-3</v>
      </c>
      <c r="D322">
        <f t="shared" si="29"/>
        <v>0</v>
      </c>
      <c r="E322">
        <f t="shared" si="30"/>
        <v>9.9999999999997868E-3</v>
      </c>
      <c r="F322">
        <f t="shared" si="31"/>
        <v>0.10714285714285714</v>
      </c>
      <c r="G322">
        <f t="shared" si="32"/>
        <v>2.8571428571428598E-2</v>
      </c>
      <c r="H322">
        <f t="shared" si="33"/>
        <v>3.7499999999999964</v>
      </c>
      <c r="I322">
        <f t="shared" si="34"/>
        <v>78.947368421052616</v>
      </c>
    </row>
    <row r="323" spans="1:9">
      <c r="A323" s="3">
        <v>40989</v>
      </c>
      <c r="B323">
        <v>12.35</v>
      </c>
      <c r="C323">
        <f t="shared" ref="C323:C386" si="35">B323-B322</f>
        <v>9.9999999999997868E-3</v>
      </c>
      <c r="D323">
        <f t="shared" ref="D323:D386" si="36">IF(C323&gt;0,C323,0)</f>
        <v>9.9999999999997868E-3</v>
      </c>
      <c r="E323">
        <f t="shared" ref="E323:E386" si="37">IF(C323&lt;0,-C323,0)</f>
        <v>0</v>
      </c>
      <c r="F323">
        <f t="shared" si="31"/>
        <v>8.2857142857142865E-2</v>
      </c>
      <c r="G323">
        <f t="shared" si="32"/>
        <v>2.8571428571428598E-2</v>
      </c>
      <c r="H323">
        <f t="shared" si="33"/>
        <v>2.8999999999999977</v>
      </c>
      <c r="I323">
        <f t="shared" si="34"/>
        <v>74.358974358974336</v>
      </c>
    </row>
    <row r="324" spans="1:9">
      <c r="A324" s="3">
        <v>40990</v>
      </c>
      <c r="B324">
        <v>12.35</v>
      </c>
      <c r="C324">
        <f t="shared" si="35"/>
        <v>0</v>
      </c>
      <c r="D324">
        <f t="shared" si="36"/>
        <v>0</v>
      </c>
      <c r="E324">
        <f t="shared" si="37"/>
        <v>0</v>
      </c>
      <c r="F324">
        <f t="shared" si="31"/>
        <v>8.2857142857142865E-2</v>
      </c>
      <c r="G324">
        <f t="shared" si="32"/>
        <v>1.2142857142857138E-2</v>
      </c>
      <c r="H324">
        <f t="shared" si="33"/>
        <v>6.8235294117647092</v>
      </c>
      <c r="I324">
        <f t="shared" si="34"/>
        <v>87.218045112781965</v>
      </c>
    </row>
    <row r="325" spans="1:9">
      <c r="A325" s="3">
        <v>40991</v>
      </c>
      <c r="B325">
        <v>12.43</v>
      </c>
      <c r="C325">
        <f t="shared" si="35"/>
        <v>8.0000000000000071E-2</v>
      </c>
      <c r="D325">
        <f t="shared" si="36"/>
        <v>8.0000000000000071E-2</v>
      </c>
      <c r="E325">
        <f t="shared" si="37"/>
        <v>0</v>
      </c>
      <c r="F325">
        <f t="shared" si="31"/>
        <v>8.8571428571428593E-2</v>
      </c>
      <c r="G325">
        <f t="shared" si="32"/>
        <v>2.142857142857097E-3</v>
      </c>
      <c r="H325">
        <f t="shared" si="33"/>
        <v>41.333333333334231</v>
      </c>
      <c r="I325">
        <f t="shared" si="34"/>
        <v>97.637795275590605</v>
      </c>
    </row>
    <row r="326" spans="1:9">
      <c r="A326" s="3">
        <v>40992</v>
      </c>
      <c r="B326">
        <v>12.45</v>
      </c>
      <c r="C326">
        <f t="shared" si="35"/>
        <v>1.9999999999999574E-2</v>
      </c>
      <c r="D326">
        <f t="shared" si="36"/>
        <v>1.9999999999999574E-2</v>
      </c>
      <c r="E326">
        <f t="shared" si="37"/>
        <v>0</v>
      </c>
      <c r="F326">
        <f t="shared" si="31"/>
        <v>8.7857142857142759E-2</v>
      </c>
      <c r="G326">
        <f t="shared" si="32"/>
        <v>2.142857142857097E-3</v>
      </c>
      <c r="H326">
        <f t="shared" si="33"/>
        <v>41.000000000000831</v>
      </c>
      <c r="I326">
        <f t="shared" si="34"/>
        <v>97.619047619047663</v>
      </c>
    </row>
    <row r="327" spans="1:9">
      <c r="A327" s="3">
        <v>40995</v>
      </c>
      <c r="B327">
        <v>12.45</v>
      </c>
      <c r="C327">
        <f t="shared" si="35"/>
        <v>0</v>
      </c>
      <c r="D327">
        <f t="shared" si="36"/>
        <v>0</v>
      </c>
      <c r="E327">
        <f t="shared" si="37"/>
        <v>0</v>
      </c>
      <c r="F327">
        <f t="shared" si="31"/>
        <v>6.999999999999991E-2</v>
      </c>
      <c r="G327">
        <f t="shared" si="32"/>
        <v>2.142857142857097E-3</v>
      </c>
      <c r="H327">
        <f t="shared" si="33"/>
        <v>32.666666666667325</v>
      </c>
      <c r="I327">
        <f t="shared" si="34"/>
        <v>97.029702970297095</v>
      </c>
    </row>
    <row r="328" spans="1:9">
      <c r="A328" s="3">
        <v>40996</v>
      </c>
      <c r="B328">
        <v>12.35</v>
      </c>
      <c r="C328">
        <f t="shared" si="35"/>
        <v>-9.9999999999999645E-2</v>
      </c>
      <c r="D328">
        <f t="shared" si="36"/>
        <v>0</v>
      </c>
      <c r="E328">
        <f t="shared" si="37"/>
        <v>9.9999999999999645E-2</v>
      </c>
      <c r="F328">
        <f t="shared" si="31"/>
        <v>6.999999999999991E-2</v>
      </c>
      <c r="G328">
        <f t="shared" si="32"/>
        <v>9.2857142857142149E-3</v>
      </c>
      <c r="H328">
        <f t="shared" si="33"/>
        <v>7.5384615384615863</v>
      </c>
      <c r="I328">
        <f t="shared" si="34"/>
        <v>88.288288288288356</v>
      </c>
    </row>
    <row r="329" spans="1:9">
      <c r="A329" s="3">
        <v>40997</v>
      </c>
      <c r="B329">
        <v>12.35</v>
      </c>
      <c r="C329">
        <f t="shared" si="35"/>
        <v>0</v>
      </c>
      <c r="D329">
        <f t="shared" si="36"/>
        <v>0</v>
      </c>
      <c r="E329">
        <f t="shared" si="37"/>
        <v>0</v>
      </c>
      <c r="F329">
        <f t="shared" si="31"/>
        <v>6.999999999999991E-2</v>
      </c>
      <c r="G329">
        <f t="shared" si="32"/>
        <v>7.857142857142816E-3</v>
      </c>
      <c r="H329">
        <f t="shared" si="33"/>
        <v>8.9090909090909438</v>
      </c>
      <c r="I329">
        <f t="shared" si="34"/>
        <v>89.908256880733973</v>
      </c>
    </row>
    <row r="330" spans="1:9">
      <c r="A330" s="3">
        <v>40998</v>
      </c>
      <c r="B330">
        <v>12.35</v>
      </c>
      <c r="C330">
        <f t="shared" si="35"/>
        <v>0</v>
      </c>
      <c r="D330">
        <f t="shared" si="36"/>
        <v>0</v>
      </c>
      <c r="E330">
        <f t="shared" si="37"/>
        <v>0</v>
      </c>
      <c r="F330">
        <f t="shared" si="31"/>
        <v>6.8571428571428505E-2</v>
      </c>
      <c r="G330">
        <f t="shared" si="32"/>
        <v>7.857142857142816E-3</v>
      </c>
      <c r="H330">
        <f t="shared" si="33"/>
        <v>8.7272727272727639</v>
      </c>
      <c r="I330">
        <f t="shared" si="34"/>
        <v>89.719626168224337</v>
      </c>
    </row>
    <row r="331" spans="1:9">
      <c r="A331" s="3">
        <v>40999</v>
      </c>
      <c r="B331">
        <v>12.35</v>
      </c>
      <c r="C331">
        <f t="shared" si="35"/>
        <v>0</v>
      </c>
      <c r="D331">
        <f t="shared" si="36"/>
        <v>0</v>
      </c>
      <c r="E331">
        <f t="shared" si="37"/>
        <v>0</v>
      </c>
      <c r="F331">
        <f t="shared" si="31"/>
        <v>6.785714285714281E-2</v>
      </c>
      <c r="G331">
        <f t="shared" si="32"/>
        <v>7.857142857142816E-3</v>
      </c>
      <c r="H331">
        <f t="shared" si="33"/>
        <v>8.6363636363636758</v>
      </c>
      <c r="I331">
        <f t="shared" si="34"/>
        <v>89.622641509434004</v>
      </c>
    </row>
    <row r="332" spans="1:9">
      <c r="A332" s="3">
        <v>41002</v>
      </c>
      <c r="B332">
        <v>12.45</v>
      </c>
      <c r="C332">
        <f t="shared" si="35"/>
        <v>9.9999999999999645E-2</v>
      </c>
      <c r="D332">
        <f t="shared" si="36"/>
        <v>9.9999999999999645E-2</v>
      </c>
      <c r="E332">
        <f t="shared" si="37"/>
        <v>0</v>
      </c>
      <c r="F332">
        <f t="shared" si="31"/>
        <v>7.2142857142857134E-2</v>
      </c>
      <c r="G332">
        <f t="shared" si="32"/>
        <v>7.857142857142816E-3</v>
      </c>
      <c r="H332">
        <f t="shared" si="33"/>
        <v>9.1818181818182278</v>
      </c>
      <c r="I332">
        <f t="shared" si="34"/>
        <v>90.178571428571473</v>
      </c>
    </row>
    <row r="333" spans="1:9">
      <c r="A333" s="3">
        <v>41003</v>
      </c>
      <c r="B333">
        <v>12.37</v>
      </c>
      <c r="C333">
        <f t="shared" si="35"/>
        <v>-8.0000000000000071E-2</v>
      </c>
      <c r="D333">
        <f t="shared" si="36"/>
        <v>0</v>
      </c>
      <c r="E333">
        <f t="shared" si="37"/>
        <v>8.0000000000000071E-2</v>
      </c>
      <c r="F333">
        <f t="shared" si="31"/>
        <v>5.9285714285714164E-2</v>
      </c>
      <c r="G333">
        <f t="shared" si="32"/>
        <v>1.3571428571428536E-2</v>
      </c>
      <c r="H333">
        <f t="shared" si="33"/>
        <v>4.3684210526315814</v>
      </c>
      <c r="I333">
        <f t="shared" si="34"/>
        <v>81.372549019607845</v>
      </c>
    </row>
    <row r="334" spans="1:9">
      <c r="A334" s="3">
        <v>41004</v>
      </c>
      <c r="B334">
        <v>12.45</v>
      </c>
      <c r="C334">
        <f t="shared" si="35"/>
        <v>8.0000000000000071E-2</v>
      </c>
      <c r="D334">
        <f t="shared" si="36"/>
        <v>8.0000000000000071E-2</v>
      </c>
      <c r="E334">
        <f t="shared" si="37"/>
        <v>0</v>
      </c>
      <c r="F334">
        <f t="shared" si="31"/>
        <v>2.7857142857142771E-2</v>
      </c>
      <c r="G334">
        <f t="shared" si="32"/>
        <v>1.3571428571428536E-2</v>
      </c>
      <c r="H334">
        <f t="shared" si="33"/>
        <v>2.0526315789473673</v>
      </c>
      <c r="I334">
        <f t="shared" si="34"/>
        <v>67.241379310344826</v>
      </c>
    </row>
    <row r="335" spans="1:9">
      <c r="A335" s="3">
        <v>41005</v>
      </c>
      <c r="B335">
        <v>12.35</v>
      </c>
      <c r="C335">
        <f t="shared" si="35"/>
        <v>-9.9999999999999645E-2</v>
      </c>
      <c r="D335">
        <f t="shared" si="36"/>
        <v>0</v>
      </c>
      <c r="E335">
        <f t="shared" si="37"/>
        <v>9.9999999999999645E-2</v>
      </c>
      <c r="F335">
        <f t="shared" si="31"/>
        <v>2.0714285714285654E-2</v>
      </c>
      <c r="G335">
        <f t="shared" si="32"/>
        <v>2.0714285714285654E-2</v>
      </c>
      <c r="H335">
        <f t="shared" si="33"/>
        <v>1</v>
      </c>
      <c r="I335">
        <f t="shared" si="34"/>
        <v>50</v>
      </c>
    </row>
    <row r="336" spans="1:9">
      <c r="A336" s="3">
        <v>41006</v>
      </c>
      <c r="B336">
        <v>12.35</v>
      </c>
      <c r="C336">
        <f t="shared" si="35"/>
        <v>0</v>
      </c>
      <c r="D336">
        <f t="shared" si="36"/>
        <v>0</v>
      </c>
      <c r="E336">
        <f t="shared" si="37"/>
        <v>0</v>
      </c>
      <c r="F336">
        <f t="shared" ref="F336:F399" si="38">AVERAGE(D323:D336)</f>
        <v>2.0714285714285654E-2</v>
      </c>
      <c r="G336">
        <f t="shared" ref="G336:G399" si="39">AVERAGE(E323:E336)</f>
        <v>1.9999999999999955E-2</v>
      </c>
      <c r="H336">
        <f t="shared" si="33"/>
        <v>1.0357142857142849</v>
      </c>
      <c r="I336">
        <f t="shared" si="34"/>
        <v>50.877192982456116</v>
      </c>
    </row>
    <row r="337" spans="1:9">
      <c r="A337" s="3">
        <v>41009</v>
      </c>
      <c r="B337">
        <v>12.45</v>
      </c>
      <c r="C337">
        <f t="shared" si="35"/>
        <v>9.9999999999999645E-2</v>
      </c>
      <c r="D337">
        <f t="shared" si="36"/>
        <v>9.9999999999999645E-2</v>
      </c>
      <c r="E337">
        <f t="shared" si="37"/>
        <v>0</v>
      </c>
      <c r="F337">
        <f t="shared" si="38"/>
        <v>2.7142857142857073E-2</v>
      </c>
      <c r="G337">
        <f t="shared" si="39"/>
        <v>1.9999999999999955E-2</v>
      </c>
      <c r="H337">
        <f t="shared" ref="H337:H400" si="40">F337/G337</f>
        <v>1.3571428571428568</v>
      </c>
      <c r="I337">
        <f t="shared" ref="I337:I400" si="41">100-(100/(1+H337))</f>
        <v>57.575757575757571</v>
      </c>
    </row>
    <row r="338" spans="1:9">
      <c r="A338" s="3">
        <v>41010</v>
      </c>
      <c r="B338">
        <v>12.549999999999999</v>
      </c>
      <c r="C338">
        <f t="shared" si="35"/>
        <v>9.9999999999999645E-2</v>
      </c>
      <c r="D338">
        <f t="shared" si="36"/>
        <v>9.9999999999999645E-2</v>
      </c>
      <c r="E338">
        <f t="shared" si="37"/>
        <v>0</v>
      </c>
      <c r="F338">
        <f t="shared" si="38"/>
        <v>3.428571428571419E-2</v>
      </c>
      <c r="G338">
        <f t="shared" si="39"/>
        <v>1.9999999999999955E-2</v>
      </c>
      <c r="H338">
        <f t="shared" si="40"/>
        <v>1.7142857142857133</v>
      </c>
      <c r="I338">
        <f t="shared" si="41"/>
        <v>63.157894736842096</v>
      </c>
    </row>
    <row r="339" spans="1:9">
      <c r="A339" s="3">
        <v>41011</v>
      </c>
      <c r="B339">
        <v>12.7</v>
      </c>
      <c r="C339">
        <f t="shared" si="35"/>
        <v>0.15000000000000036</v>
      </c>
      <c r="D339">
        <f t="shared" si="36"/>
        <v>0.15000000000000036</v>
      </c>
      <c r="E339">
        <f t="shared" si="37"/>
        <v>0</v>
      </c>
      <c r="F339">
        <f t="shared" si="38"/>
        <v>3.9285714285714209E-2</v>
      </c>
      <c r="G339">
        <f t="shared" si="39"/>
        <v>1.9999999999999955E-2</v>
      </c>
      <c r="H339">
        <f t="shared" si="40"/>
        <v>1.9642857142857149</v>
      </c>
      <c r="I339">
        <f t="shared" si="41"/>
        <v>66.265060240963862</v>
      </c>
    </row>
    <row r="340" spans="1:9">
      <c r="A340" s="3">
        <v>41012</v>
      </c>
      <c r="B340">
        <v>12.7</v>
      </c>
      <c r="C340">
        <f t="shared" si="35"/>
        <v>0</v>
      </c>
      <c r="D340">
        <f t="shared" si="36"/>
        <v>0</v>
      </c>
      <c r="E340">
        <f t="shared" si="37"/>
        <v>0</v>
      </c>
      <c r="F340">
        <f t="shared" si="38"/>
        <v>3.7857142857142811E-2</v>
      </c>
      <c r="G340">
        <f t="shared" si="39"/>
        <v>1.9999999999999955E-2</v>
      </c>
      <c r="H340">
        <f t="shared" si="40"/>
        <v>1.8928571428571448</v>
      </c>
      <c r="I340">
        <f t="shared" si="41"/>
        <v>65.43209876543213</v>
      </c>
    </row>
    <row r="341" spans="1:9">
      <c r="A341" s="3">
        <v>41013</v>
      </c>
      <c r="B341">
        <v>12.65</v>
      </c>
      <c r="C341">
        <f t="shared" si="35"/>
        <v>-4.9999999999998934E-2</v>
      </c>
      <c r="D341">
        <f t="shared" si="36"/>
        <v>0</v>
      </c>
      <c r="E341">
        <f t="shared" si="37"/>
        <v>4.9999999999998934E-2</v>
      </c>
      <c r="F341">
        <f t="shared" si="38"/>
        <v>3.7857142857142811E-2</v>
      </c>
      <c r="G341">
        <f t="shared" si="39"/>
        <v>2.3571428571428448E-2</v>
      </c>
      <c r="H341">
        <f t="shared" si="40"/>
        <v>1.6060606060606126</v>
      </c>
      <c r="I341">
        <f t="shared" si="41"/>
        <v>61.627906976744285</v>
      </c>
    </row>
    <row r="342" spans="1:9">
      <c r="A342" s="3">
        <v>41016</v>
      </c>
      <c r="B342">
        <v>12.65</v>
      </c>
      <c r="C342">
        <f t="shared" si="35"/>
        <v>0</v>
      </c>
      <c r="D342">
        <f t="shared" si="36"/>
        <v>0</v>
      </c>
      <c r="E342">
        <f t="shared" si="37"/>
        <v>0</v>
      </c>
      <c r="F342">
        <f t="shared" si="38"/>
        <v>3.7857142857142811E-2</v>
      </c>
      <c r="G342">
        <f t="shared" si="39"/>
        <v>1.6428571428571331E-2</v>
      </c>
      <c r="H342">
        <f t="shared" si="40"/>
        <v>2.3043478260869676</v>
      </c>
      <c r="I342">
        <f t="shared" si="41"/>
        <v>69.736842105263264</v>
      </c>
    </row>
    <row r="343" spans="1:9">
      <c r="A343" s="3">
        <v>41017</v>
      </c>
      <c r="B343">
        <v>12.65</v>
      </c>
      <c r="C343">
        <f t="shared" si="35"/>
        <v>0</v>
      </c>
      <c r="D343">
        <f t="shared" si="36"/>
        <v>0</v>
      </c>
      <c r="E343">
        <f t="shared" si="37"/>
        <v>0</v>
      </c>
      <c r="F343">
        <f t="shared" si="38"/>
        <v>3.7857142857142811E-2</v>
      </c>
      <c r="G343">
        <f t="shared" si="39"/>
        <v>1.6428571428571331E-2</v>
      </c>
      <c r="H343">
        <f t="shared" si="40"/>
        <v>2.3043478260869676</v>
      </c>
      <c r="I343">
        <f t="shared" si="41"/>
        <v>69.736842105263264</v>
      </c>
    </row>
    <row r="344" spans="1:9">
      <c r="A344" s="3">
        <v>41018</v>
      </c>
      <c r="B344">
        <v>12.65</v>
      </c>
      <c r="C344">
        <f t="shared" si="35"/>
        <v>0</v>
      </c>
      <c r="D344">
        <f t="shared" si="36"/>
        <v>0</v>
      </c>
      <c r="E344">
        <f t="shared" si="37"/>
        <v>0</v>
      </c>
      <c r="F344">
        <f t="shared" si="38"/>
        <v>3.7857142857142811E-2</v>
      </c>
      <c r="G344">
        <f t="shared" si="39"/>
        <v>1.6428571428571331E-2</v>
      </c>
      <c r="H344">
        <f t="shared" si="40"/>
        <v>2.3043478260869676</v>
      </c>
      <c r="I344">
        <f t="shared" si="41"/>
        <v>69.736842105263264</v>
      </c>
    </row>
    <row r="345" spans="1:9">
      <c r="A345" s="3">
        <v>41019</v>
      </c>
      <c r="B345">
        <v>12.69</v>
      </c>
      <c r="C345">
        <f t="shared" si="35"/>
        <v>3.9999999999999147E-2</v>
      </c>
      <c r="D345">
        <f t="shared" si="36"/>
        <v>3.9999999999999147E-2</v>
      </c>
      <c r="E345">
        <f t="shared" si="37"/>
        <v>0</v>
      </c>
      <c r="F345">
        <f t="shared" si="38"/>
        <v>4.0714285714285606E-2</v>
      </c>
      <c r="G345">
        <f t="shared" si="39"/>
        <v>1.6428571428571331E-2</v>
      </c>
      <c r="H345">
        <f t="shared" si="40"/>
        <v>2.4782608695652257</v>
      </c>
      <c r="I345">
        <f t="shared" si="41"/>
        <v>71.250000000000071</v>
      </c>
    </row>
    <row r="346" spans="1:9">
      <c r="A346" s="3">
        <v>41020</v>
      </c>
      <c r="B346">
        <v>12.65</v>
      </c>
      <c r="C346">
        <f t="shared" si="35"/>
        <v>-3.9999999999999147E-2</v>
      </c>
      <c r="D346">
        <f t="shared" si="36"/>
        <v>0</v>
      </c>
      <c r="E346">
        <f t="shared" si="37"/>
        <v>3.9999999999999147E-2</v>
      </c>
      <c r="F346">
        <f t="shared" si="38"/>
        <v>3.3571428571428488E-2</v>
      </c>
      <c r="G346">
        <f t="shared" si="39"/>
        <v>1.9285714285714128E-2</v>
      </c>
      <c r="H346">
        <f t="shared" si="40"/>
        <v>1.7407407407407507</v>
      </c>
      <c r="I346">
        <f t="shared" si="41"/>
        <v>63.513513513513644</v>
      </c>
    </row>
    <row r="347" spans="1:9">
      <c r="A347" s="3">
        <v>41023</v>
      </c>
      <c r="B347">
        <v>12.54</v>
      </c>
      <c r="C347">
        <f t="shared" si="35"/>
        <v>-0.11000000000000121</v>
      </c>
      <c r="D347">
        <f t="shared" si="36"/>
        <v>0</v>
      </c>
      <c r="E347">
        <f t="shared" si="37"/>
        <v>0.11000000000000121</v>
      </c>
      <c r="F347">
        <f t="shared" si="38"/>
        <v>3.3571428571428488E-2</v>
      </c>
      <c r="G347">
        <f t="shared" si="39"/>
        <v>2.1428571428571352E-2</v>
      </c>
      <c r="H347">
        <f t="shared" si="40"/>
        <v>1.5666666666666684</v>
      </c>
      <c r="I347">
        <f t="shared" si="41"/>
        <v>61.038961038961062</v>
      </c>
    </row>
    <row r="348" spans="1:9">
      <c r="A348" s="3">
        <v>41024</v>
      </c>
      <c r="B348">
        <v>12.549999999999999</v>
      </c>
      <c r="C348">
        <f t="shared" si="35"/>
        <v>9.9999999999997868E-3</v>
      </c>
      <c r="D348">
        <f t="shared" si="36"/>
        <v>9.9999999999997868E-3</v>
      </c>
      <c r="E348">
        <f t="shared" si="37"/>
        <v>0</v>
      </c>
      <c r="F348">
        <f t="shared" si="38"/>
        <v>2.857142857142847E-2</v>
      </c>
      <c r="G348">
        <f t="shared" si="39"/>
        <v>2.1428571428571352E-2</v>
      </c>
      <c r="H348">
        <f t="shared" si="40"/>
        <v>1.3333333333333333</v>
      </c>
      <c r="I348">
        <f t="shared" si="41"/>
        <v>57.142857142857139</v>
      </c>
    </row>
    <row r="349" spans="1:9">
      <c r="A349" s="3">
        <v>41025</v>
      </c>
      <c r="B349">
        <v>12.53</v>
      </c>
      <c r="C349">
        <f t="shared" si="35"/>
        <v>-1.9999999999999574E-2</v>
      </c>
      <c r="D349">
        <f t="shared" si="36"/>
        <v>0</v>
      </c>
      <c r="E349">
        <f t="shared" si="37"/>
        <v>1.9999999999999574E-2</v>
      </c>
      <c r="F349">
        <f t="shared" si="38"/>
        <v>2.857142857142847E-2</v>
      </c>
      <c r="G349">
        <f t="shared" si="39"/>
        <v>1.5714285714285632E-2</v>
      </c>
      <c r="H349">
        <f t="shared" si="40"/>
        <v>1.8181818181818212</v>
      </c>
      <c r="I349">
        <f t="shared" si="41"/>
        <v>64.516129032258107</v>
      </c>
    </row>
    <row r="350" spans="1:9">
      <c r="A350" s="3">
        <v>41026</v>
      </c>
      <c r="B350">
        <v>12.549999999999999</v>
      </c>
      <c r="C350">
        <f t="shared" si="35"/>
        <v>1.9999999999999574E-2</v>
      </c>
      <c r="D350">
        <f t="shared" si="36"/>
        <v>1.9999999999999574E-2</v>
      </c>
      <c r="E350">
        <f t="shared" si="37"/>
        <v>0</v>
      </c>
      <c r="F350">
        <f t="shared" si="38"/>
        <v>2.9999999999999867E-2</v>
      </c>
      <c r="G350">
        <f t="shared" si="39"/>
        <v>1.5714285714285632E-2</v>
      </c>
      <c r="H350">
        <f t="shared" si="40"/>
        <v>1.9090909090909107</v>
      </c>
      <c r="I350">
        <f t="shared" si="41"/>
        <v>65.625000000000028</v>
      </c>
    </row>
    <row r="351" spans="1:9">
      <c r="A351" s="3">
        <v>41027</v>
      </c>
      <c r="B351">
        <v>12.549999999999999</v>
      </c>
      <c r="C351">
        <f t="shared" si="35"/>
        <v>0</v>
      </c>
      <c r="D351">
        <f t="shared" si="36"/>
        <v>0</v>
      </c>
      <c r="E351">
        <f t="shared" si="37"/>
        <v>0</v>
      </c>
      <c r="F351">
        <f t="shared" si="38"/>
        <v>2.285714285714275E-2</v>
      </c>
      <c r="G351">
        <f t="shared" si="39"/>
        <v>1.5714285714285632E-2</v>
      </c>
      <c r="H351">
        <f t="shared" si="40"/>
        <v>1.4545454545454553</v>
      </c>
      <c r="I351">
        <f t="shared" si="41"/>
        <v>59.259259259259267</v>
      </c>
    </row>
    <row r="352" spans="1:9">
      <c r="A352" s="3">
        <v>41030</v>
      </c>
      <c r="B352">
        <v>12.549999999999999</v>
      </c>
      <c r="C352">
        <f t="shared" si="35"/>
        <v>0</v>
      </c>
      <c r="D352">
        <f t="shared" si="36"/>
        <v>0</v>
      </c>
      <c r="E352">
        <f t="shared" si="37"/>
        <v>0</v>
      </c>
      <c r="F352">
        <f t="shared" si="38"/>
        <v>1.5714285714285632E-2</v>
      </c>
      <c r="G352">
        <f t="shared" si="39"/>
        <v>1.5714285714285632E-2</v>
      </c>
      <c r="H352">
        <f t="shared" si="40"/>
        <v>1</v>
      </c>
      <c r="I352">
        <f t="shared" si="41"/>
        <v>50</v>
      </c>
    </row>
    <row r="353" spans="1:9">
      <c r="A353" s="3">
        <v>41031</v>
      </c>
      <c r="B353">
        <v>12.5</v>
      </c>
      <c r="C353">
        <f t="shared" si="35"/>
        <v>-4.9999999999998934E-2</v>
      </c>
      <c r="D353">
        <f t="shared" si="36"/>
        <v>0</v>
      </c>
      <c r="E353">
        <f t="shared" si="37"/>
        <v>4.9999999999998934E-2</v>
      </c>
      <c r="F353">
        <f t="shared" si="38"/>
        <v>4.9999999999998934E-3</v>
      </c>
      <c r="G353">
        <f t="shared" si="39"/>
        <v>1.9285714285714128E-2</v>
      </c>
      <c r="H353">
        <f t="shared" si="40"/>
        <v>0.25925925925925586</v>
      </c>
      <c r="I353">
        <f t="shared" si="41"/>
        <v>20.588235294117439</v>
      </c>
    </row>
    <row r="354" spans="1:9">
      <c r="A354" s="3">
        <v>41032</v>
      </c>
      <c r="B354">
        <v>12.52</v>
      </c>
      <c r="C354">
        <f t="shared" si="35"/>
        <v>1.9999999999999574E-2</v>
      </c>
      <c r="D354">
        <f t="shared" si="36"/>
        <v>1.9999999999999574E-2</v>
      </c>
      <c r="E354">
        <f t="shared" si="37"/>
        <v>0</v>
      </c>
      <c r="F354">
        <f t="shared" si="38"/>
        <v>6.4285714285712914E-3</v>
      </c>
      <c r="G354">
        <f t="shared" si="39"/>
        <v>1.9285714285714128E-2</v>
      </c>
      <c r="H354">
        <f t="shared" si="40"/>
        <v>0.33333333333332893</v>
      </c>
      <c r="I354">
        <f t="shared" si="41"/>
        <v>24.999999999999758</v>
      </c>
    </row>
    <row r="355" spans="1:9">
      <c r="A355" s="3">
        <v>41033</v>
      </c>
      <c r="B355">
        <v>12.36</v>
      </c>
      <c r="C355">
        <f t="shared" si="35"/>
        <v>-0.16000000000000014</v>
      </c>
      <c r="D355">
        <f t="shared" si="36"/>
        <v>0</v>
      </c>
      <c r="E355">
        <f t="shared" si="37"/>
        <v>0.16000000000000014</v>
      </c>
      <c r="F355">
        <f t="shared" si="38"/>
        <v>6.4285714285712914E-3</v>
      </c>
      <c r="G355">
        <f t="shared" si="39"/>
        <v>2.7142857142857073E-2</v>
      </c>
      <c r="H355">
        <f t="shared" si="40"/>
        <v>0.23684210526315344</v>
      </c>
      <c r="I355">
        <f t="shared" si="41"/>
        <v>19.14893617021248</v>
      </c>
    </row>
    <row r="356" spans="1:9">
      <c r="A356" s="3">
        <v>41034</v>
      </c>
      <c r="B356">
        <v>12.299999999999999</v>
      </c>
      <c r="C356">
        <f t="shared" si="35"/>
        <v>-6.0000000000000497E-2</v>
      </c>
      <c r="D356">
        <f t="shared" si="36"/>
        <v>0</v>
      </c>
      <c r="E356">
        <f t="shared" si="37"/>
        <v>6.0000000000000497E-2</v>
      </c>
      <c r="F356">
        <f t="shared" si="38"/>
        <v>6.4285714285712914E-3</v>
      </c>
      <c r="G356">
        <f t="shared" si="39"/>
        <v>3.1428571428571396E-2</v>
      </c>
      <c r="H356">
        <f t="shared" si="40"/>
        <v>0.20454545454545039</v>
      </c>
      <c r="I356">
        <f t="shared" si="41"/>
        <v>16.981132075471407</v>
      </c>
    </row>
    <row r="357" spans="1:9">
      <c r="A357" s="3">
        <v>41037</v>
      </c>
      <c r="B357">
        <v>12.35</v>
      </c>
      <c r="C357">
        <f t="shared" si="35"/>
        <v>5.0000000000000711E-2</v>
      </c>
      <c r="D357">
        <f t="shared" si="36"/>
        <v>5.0000000000000711E-2</v>
      </c>
      <c r="E357">
        <f t="shared" si="37"/>
        <v>0</v>
      </c>
      <c r="F357">
        <f t="shared" si="38"/>
        <v>9.9999999999999135E-3</v>
      </c>
      <c r="G357">
        <f t="shared" si="39"/>
        <v>3.1428571428571396E-2</v>
      </c>
      <c r="H357">
        <f t="shared" si="40"/>
        <v>0.31818181818181573</v>
      </c>
      <c r="I357">
        <f t="shared" si="41"/>
        <v>24.137931034482619</v>
      </c>
    </row>
    <row r="358" spans="1:9">
      <c r="A358" s="3">
        <v>41038</v>
      </c>
      <c r="B358">
        <v>12.34</v>
      </c>
      <c r="C358">
        <f t="shared" si="35"/>
        <v>-9.9999999999997868E-3</v>
      </c>
      <c r="D358">
        <f t="shared" si="36"/>
        <v>0</v>
      </c>
      <c r="E358">
        <f t="shared" si="37"/>
        <v>9.9999999999997868E-3</v>
      </c>
      <c r="F358">
        <f t="shared" si="38"/>
        <v>9.9999999999999135E-3</v>
      </c>
      <c r="G358">
        <f t="shared" si="39"/>
        <v>3.2142857142857091E-2</v>
      </c>
      <c r="H358">
        <f t="shared" si="40"/>
        <v>0.3111111111111089</v>
      </c>
      <c r="I358">
        <f t="shared" si="41"/>
        <v>23.728813559321907</v>
      </c>
    </row>
    <row r="359" spans="1:9">
      <c r="A359" s="3">
        <v>41039</v>
      </c>
      <c r="B359">
        <v>12.35</v>
      </c>
      <c r="C359">
        <f t="shared" si="35"/>
        <v>9.9999999999997868E-3</v>
      </c>
      <c r="D359">
        <f t="shared" si="36"/>
        <v>9.9999999999997868E-3</v>
      </c>
      <c r="E359">
        <f t="shared" si="37"/>
        <v>0</v>
      </c>
      <c r="F359">
        <f t="shared" si="38"/>
        <v>7.857142857142816E-3</v>
      </c>
      <c r="G359">
        <f t="shared" si="39"/>
        <v>3.2142857142857091E-2</v>
      </c>
      <c r="H359">
        <f t="shared" si="40"/>
        <v>0.24444444444444355</v>
      </c>
      <c r="I359">
        <f t="shared" si="41"/>
        <v>19.642857142857082</v>
      </c>
    </row>
    <row r="360" spans="1:9">
      <c r="A360" s="3">
        <v>41040</v>
      </c>
      <c r="B360">
        <v>12.34</v>
      </c>
      <c r="C360">
        <f t="shared" si="35"/>
        <v>-9.9999999999997868E-3</v>
      </c>
      <c r="D360">
        <f t="shared" si="36"/>
        <v>0</v>
      </c>
      <c r="E360">
        <f t="shared" si="37"/>
        <v>9.9999999999997868E-3</v>
      </c>
      <c r="F360">
        <f t="shared" si="38"/>
        <v>7.857142857142816E-3</v>
      </c>
      <c r="G360">
        <f t="shared" si="39"/>
        <v>2.9999999999999995E-2</v>
      </c>
      <c r="H360">
        <f t="shared" si="40"/>
        <v>0.26190476190476059</v>
      </c>
      <c r="I360">
        <f t="shared" si="41"/>
        <v>20.754716981131992</v>
      </c>
    </row>
    <row r="361" spans="1:9">
      <c r="A361" s="3">
        <v>41041</v>
      </c>
      <c r="B361">
        <v>12.35</v>
      </c>
      <c r="C361">
        <f t="shared" si="35"/>
        <v>9.9999999999997868E-3</v>
      </c>
      <c r="D361">
        <f t="shared" si="36"/>
        <v>9.9999999999997868E-3</v>
      </c>
      <c r="E361">
        <f t="shared" si="37"/>
        <v>0</v>
      </c>
      <c r="F361">
        <f t="shared" si="38"/>
        <v>8.5714285714285163E-3</v>
      </c>
      <c r="G361">
        <f t="shared" si="39"/>
        <v>2.2142857142857051E-2</v>
      </c>
      <c r="H361">
        <f t="shared" si="40"/>
        <v>0.38709677419354749</v>
      </c>
      <c r="I361">
        <f t="shared" si="41"/>
        <v>27.906976744186011</v>
      </c>
    </row>
    <row r="362" spans="1:9">
      <c r="A362" s="3">
        <v>41044</v>
      </c>
      <c r="B362">
        <v>12.34</v>
      </c>
      <c r="C362">
        <f t="shared" si="35"/>
        <v>-9.9999999999997868E-3</v>
      </c>
      <c r="D362">
        <f t="shared" si="36"/>
        <v>0</v>
      </c>
      <c r="E362">
        <f t="shared" si="37"/>
        <v>9.9999999999997868E-3</v>
      </c>
      <c r="F362">
        <f t="shared" si="38"/>
        <v>7.857142857142816E-3</v>
      </c>
      <c r="G362">
        <f t="shared" si="39"/>
        <v>2.285714285714275E-2</v>
      </c>
      <c r="H362">
        <f t="shared" si="40"/>
        <v>0.34374999999999983</v>
      </c>
      <c r="I362">
        <f t="shared" si="41"/>
        <v>25.581395348837191</v>
      </c>
    </row>
    <row r="363" spans="1:9">
      <c r="A363" s="3">
        <v>41045</v>
      </c>
      <c r="B363">
        <v>12.35</v>
      </c>
      <c r="C363">
        <f t="shared" si="35"/>
        <v>9.9999999999997868E-3</v>
      </c>
      <c r="D363">
        <f t="shared" si="36"/>
        <v>9.9999999999997868E-3</v>
      </c>
      <c r="E363">
        <f t="shared" si="37"/>
        <v>0</v>
      </c>
      <c r="F363">
        <f t="shared" si="38"/>
        <v>8.5714285714285163E-3</v>
      </c>
      <c r="G363">
        <f t="shared" si="39"/>
        <v>2.1428571428571352E-2</v>
      </c>
      <c r="H363">
        <f t="shared" si="40"/>
        <v>0.39999999999999886</v>
      </c>
      <c r="I363">
        <f t="shared" si="41"/>
        <v>28.571428571428513</v>
      </c>
    </row>
    <row r="364" spans="1:9">
      <c r="A364" s="3">
        <v>41046</v>
      </c>
      <c r="B364">
        <v>12.35</v>
      </c>
      <c r="C364">
        <f t="shared" si="35"/>
        <v>0</v>
      </c>
      <c r="D364">
        <f t="shared" si="36"/>
        <v>0</v>
      </c>
      <c r="E364">
        <f t="shared" si="37"/>
        <v>0</v>
      </c>
      <c r="F364">
        <f t="shared" si="38"/>
        <v>7.1428571428571175E-3</v>
      </c>
      <c r="G364">
        <f t="shared" si="39"/>
        <v>2.1428571428571352E-2</v>
      </c>
      <c r="H364">
        <f t="shared" si="40"/>
        <v>0.33333333333333331</v>
      </c>
      <c r="I364">
        <f t="shared" si="41"/>
        <v>25</v>
      </c>
    </row>
    <row r="365" spans="1:9">
      <c r="A365" s="3">
        <v>41047</v>
      </c>
      <c r="B365">
        <v>12.35</v>
      </c>
      <c r="C365">
        <f t="shared" si="35"/>
        <v>0</v>
      </c>
      <c r="D365">
        <f t="shared" si="36"/>
        <v>0</v>
      </c>
      <c r="E365">
        <f t="shared" si="37"/>
        <v>0</v>
      </c>
      <c r="F365">
        <f t="shared" si="38"/>
        <v>7.1428571428571175E-3</v>
      </c>
      <c r="G365">
        <f t="shared" si="39"/>
        <v>2.1428571428571352E-2</v>
      </c>
      <c r="H365">
        <f t="shared" si="40"/>
        <v>0.33333333333333331</v>
      </c>
      <c r="I365">
        <f t="shared" si="41"/>
        <v>25</v>
      </c>
    </row>
    <row r="366" spans="1:9">
      <c r="A366" s="3">
        <v>41048</v>
      </c>
      <c r="B366">
        <v>12.35</v>
      </c>
      <c r="C366">
        <f t="shared" si="35"/>
        <v>0</v>
      </c>
      <c r="D366">
        <f t="shared" si="36"/>
        <v>0</v>
      </c>
      <c r="E366">
        <f t="shared" si="37"/>
        <v>0</v>
      </c>
      <c r="F366">
        <f t="shared" si="38"/>
        <v>7.1428571428571175E-3</v>
      </c>
      <c r="G366">
        <f t="shared" si="39"/>
        <v>2.1428571428571352E-2</v>
      </c>
      <c r="H366">
        <f t="shared" si="40"/>
        <v>0.33333333333333331</v>
      </c>
      <c r="I366">
        <f t="shared" si="41"/>
        <v>25</v>
      </c>
    </row>
    <row r="367" spans="1:9">
      <c r="A367" s="3">
        <v>41051</v>
      </c>
      <c r="B367">
        <v>12.35</v>
      </c>
      <c r="C367">
        <f t="shared" si="35"/>
        <v>0</v>
      </c>
      <c r="D367">
        <f t="shared" si="36"/>
        <v>0</v>
      </c>
      <c r="E367">
        <f t="shared" si="37"/>
        <v>0</v>
      </c>
      <c r="F367">
        <f t="shared" si="38"/>
        <v>7.1428571428571175E-3</v>
      </c>
      <c r="G367">
        <f t="shared" si="39"/>
        <v>1.7857142857142856E-2</v>
      </c>
      <c r="H367">
        <f t="shared" si="40"/>
        <v>0.39999999999999858</v>
      </c>
      <c r="I367">
        <f t="shared" si="41"/>
        <v>28.571428571428498</v>
      </c>
    </row>
    <row r="368" spans="1:9">
      <c r="A368" s="3">
        <v>41052</v>
      </c>
      <c r="B368">
        <v>12.35</v>
      </c>
      <c r="C368">
        <f t="shared" si="35"/>
        <v>0</v>
      </c>
      <c r="D368">
        <f t="shared" si="36"/>
        <v>0</v>
      </c>
      <c r="E368">
        <f t="shared" si="37"/>
        <v>0</v>
      </c>
      <c r="F368">
        <f t="shared" si="38"/>
        <v>5.7142857142857195E-3</v>
      </c>
      <c r="G368">
        <f t="shared" si="39"/>
        <v>1.7857142857142856E-2</v>
      </c>
      <c r="H368">
        <f t="shared" si="40"/>
        <v>0.32000000000000028</v>
      </c>
      <c r="I368">
        <f t="shared" si="41"/>
        <v>24.242424242424264</v>
      </c>
    </row>
    <row r="369" spans="1:9">
      <c r="A369" s="3">
        <v>41053</v>
      </c>
      <c r="B369">
        <v>12.45</v>
      </c>
      <c r="C369">
        <f t="shared" si="35"/>
        <v>9.9999999999999645E-2</v>
      </c>
      <c r="D369">
        <f t="shared" si="36"/>
        <v>9.9999999999999645E-2</v>
      </c>
      <c r="E369">
        <f t="shared" si="37"/>
        <v>0</v>
      </c>
      <c r="F369">
        <f t="shared" si="38"/>
        <v>1.2857142857142836E-2</v>
      </c>
      <c r="G369">
        <f t="shared" si="39"/>
        <v>6.428571428571418E-3</v>
      </c>
      <c r="H369">
        <f t="shared" si="40"/>
        <v>2</v>
      </c>
      <c r="I369">
        <f t="shared" si="41"/>
        <v>66.666666666666657</v>
      </c>
    </row>
    <row r="370" spans="1:9">
      <c r="A370" s="3">
        <v>41054</v>
      </c>
      <c r="B370">
        <v>12.45</v>
      </c>
      <c r="C370">
        <f t="shared" si="35"/>
        <v>0</v>
      </c>
      <c r="D370">
        <f t="shared" si="36"/>
        <v>0</v>
      </c>
      <c r="E370">
        <f t="shared" si="37"/>
        <v>0</v>
      </c>
      <c r="F370">
        <f t="shared" si="38"/>
        <v>1.2857142857142836E-2</v>
      </c>
      <c r="G370">
        <f t="shared" si="39"/>
        <v>2.142857142857097E-3</v>
      </c>
      <c r="H370">
        <f t="shared" si="40"/>
        <v>6.000000000000119</v>
      </c>
      <c r="I370">
        <f t="shared" si="41"/>
        <v>85.71428571428595</v>
      </c>
    </row>
    <row r="371" spans="1:9">
      <c r="A371" s="3">
        <v>41055</v>
      </c>
      <c r="B371">
        <v>12.65</v>
      </c>
      <c r="C371">
        <f t="shared" si="35"/>
        <v>0.20000000000000107</v>
      </c>
      <c r="D371">
        <f t="shared" si="36"/>
        <v>0.20000000000000107</v>
      </c>
      <c r="E371">
        <f t="shared" si="37"/>
        <v>0</v>
      </c>
      <c r="F371">
        <f t="shared" si="38"/>
        <v>2.3571428571428577E-2</v>
      </c>
      <c r="G371">
        <f t="shared" si="39"/>
        <v>2.142857142857097E-3</v>
      </c>
      <c r="H371">
        <f t="shared" si="40"/>
        <v>11.000000000000238</v>
      </c>
      <c r="I371">
        <f t="shared" si="41"/>
        <v>91.666666666666828</v>
      </c>
    </row>
    <row r="372" spans="1:9">
      <c r="A372" s="3">
        <v>41058</v>
      </c>
      <c r="B372">
        <v>12.639999999999999</v>
      </c>
      <c r="C372">
        <f t="shared" si="35"/>
        <v>-1.0000000000001563E-2</v>
      </c>
      <c r="D372">
        <f t="shared" si="36"/>
        <v>0</v>
      </c>
      <c r="E372">
        <f t="shared" si="37"/>
        <v>1.0000000000001563E-2</v>
      </c>
      <c r="F372">
        <f t="shared" si="38"/>
        <v>2.3571428571428577E-2</v>
      </c>
      <c r="G372">
        <f t="shared" si="39"/>
        <v>2.1428571428572241E-3</v>
      </c>
      <c r="H372">
        <f t="shared" si="40"/>
        <v>10.999999999999586</v>
      </c>
      <c r="I372">
        <f t="shared" si="41"/>
        <v>91.666666666666373</v>
      </c>
    </row>
    <row r="373" spans="1:9">
      <c r="A373" s="3">
        <v>41059</v>
      </c>
      <c r="B373">
        <v>12.75</v>
      </c>
      <c r="C373">
        <f t="shared" si="35"/>
        <v>0.11000000000000121</v>
      </c>
      <c r="D373">
        <f t="shared" si="36"/>
        <v>0.11000000000000121</v>
      </c>
      <c r="E373">
        <f t="shared" si="37"/>
        <v>0</v>
      </c>
      <c r="F373">
        <f t="shared" si="38"/>
        <v>3.0714285714285822E-2</v>
      </c>
      <c r="G373">
        <f t="shared" si="39"/>
        <v>2.1428571428572241E-3</v>
      </c>
      <c r="H373">
        <f t="shared" si="40"/>
        <v>14.33333333333284</v>
      </c>
      <c r="I373">
        <f t="shared" si="41"/>
        <v>93.478260869565005</v>
      </c>
    </row>
    <row r="374" spans="1:9">
      <c r="A374" s="3">
        <v>41060</v>
      </c>
      <c r="B374">
        <v>12.799999999999999</v>
      </c>
      <c r="C374">
        <f t="shared" si="35"/>
        <v>4.9999999999998934E-2</v>
      </c>
      <c r="D374">
        <f t="shared" si="36"/>
        <v>4.9999999999998934E-2</v>
      </c>
      <c r="E374">
        <f t="shared" si="37"/>
        <v>0</v>
      </c>
      <c r="F374">
        <f t="shared" si="38"/>
        <v>3.4285714285714315E-2</v>
      </c>
      <c r="G374">
        <f t="shared" si="39"/>
        <v>1.4285714285715251E-3</v>
      </c>
      <c r="H374">
        <f t="shared" si="40"/>
        <v>23.999999999998401</v>
      </c>
      <c r="I374">
        <f t="shared" si="41"/>
        <v>95.999999999999744</v>
      </c>
    </row>
    <row r="375" spans="1:9">
      <c r="A375" s="3">
        <v>41061</v>
      </c>
      <c r="B375">
        <v>13.12</v>
      </c>
      <c r="C375">
        <f t="shared" si="35"/>
        <v>0.32000000000000028</v>
      </c>
      <c r="D375">
        <f t="shared" si="36"/>
        <v>0.32000000000000028</v>
      </c>
      <c r="E375">
        <f t="shared" si="37"/>
        <v>0</v>
      </c>
      <c r="F375">
        <f t="shared" si="38"/>
        <v>5.6428571428571495E-2</v>
      </c>
      <c r="G375">
        <f t="shared" si="39"/>
        <v>1.4285714285715251E-3</v>
      </c>
      <c r="H375">
        <f t="shared" si="40"/>
        <v>39.499999999997378</v>
      </c>
      <c r="I375">
        <f t="shared" si="41"/>
        <v>97.530864197530704</v>
      </c>
    </row>
    <row r="376" spans="1:9">
      <c r="A376" s="3">
        <v>41062</v>
      </c>
      <c r="B376">
        <v>13.07</v>
      </c>
      <c r="C376">
        <f t="shared" si="35"/>
        <v>-4.9999999999998934E-2</v>
      </c>
      <c r="D376">
        <f t="shared" si="36"/>
        <v>0</v>
      </c>
      <c r="E376">
        <f t="shared" si="37"/>
        <v>4.9999999999998934E-2</v>
      </c>
      <c r="F376">
        <f t="shared" si="38"/>
        <v>5.6428571428571495E-2</v>
      </c>
      <c r="G376">
        <f t="shared" si="39"/>
        <v>4.2857142857143215E-3</v>
      </c>
      <c r="H376">
        <f t="shared" si="40"/>
        <v>13.166666666666572</v>
      </c>
      <c r="I376">
        <f t="shared" si="41"/>
        <v>92.941176470588189</v>
      </c>
    </row>
    <row r="377" spans="1:9">
      <c r="A377" s="3">
        <v>41065</v>
      </c>
      <c r="B377">
        <v>13.04</v>
      </c>
      <c r="C377">
        <f t="shared" si="35"/>
        <v>-3.0000000000001137E-2</v>
      </c>
      <c r="D377">
        <f t="shared" si="36"/>
        <v>0</v>
      </c>
      <c r="E377">
        <f t="shared" si="37"/>
        <v>3.0000000000001137E-2</v>
      </c>
      <c r="F377">
        <f t="shared" si="38"/>
        <v>5.5714285714285793E-2</v>
      </c>
      <c r="G377">
        <f t="shared" si="39"/>
        <v>6.4285714285715456E-3</v>
      </c>
      <c r="H377">
        <f t="shared" si="40"/>
        <v>8.6666666666665204</v>
      </c>
      <c r="I377">
        <f t="shared" si="41"/>
        <v>89.65517241379294</v>
      </c>
    </row>
    <row r="378" spans="1:9">
      <c r="A378" s="3">
        <v>41066</v>
      </c>
      <c r="B378">
        <v>13.12</v>
      </c>
      <c r="C378">
        <f t="shared" si="35"/>
        <v>8.0000000000000071E-2</v>
      </c>
      <c r="D378">
        <f t="shared" si="36"/>
        <v>8.0000000000000071E-2</v>
      </c>
      <c r="E378">
        <f t="shared" si="37"/>
        <v>0</v>
      </c>
      <c r="F378">
        <f t="shared" si="38"/>
        <v>6.1428571428571513E-2</v>
      </c>
      <c r="G378">
        <f t="shared" si="39"/>
        <v>6.4285714285715456E-3</v>
      </c>
      <c r="H378">
        <f t="shared" si="40"/>
        <v>9.5555555555553955</v>
      </c>
      <c r="I378">
        <f t="shared" si="41"/>
        <v>90.526315789473543</v>
      </c>
    </row>
    <row r="379" spans="1:9">
      <c r="A379" s="3">
        <v>41067</v>
      </c>
      <c r="B379">
        <v>13.12</v>
      </c>
      <c r="C379">
        <f t="shared" si="35"/>
        <v>0</v>
      </c>
      <c r="D379">
        <f t="shared" si="36"/>
        <v>0</v>
      </c>
      <c r="E379">
        <f t="shared" si="37"/>
        <v>0</v>
      </c>
      <c r="F379">
        <f t="shared" si="38"/>
        <v>6.1428571428571513E-2</v>
      </c>
      <c r="G379">
        <f t="shared" si="39"/>
        <v>6.4285714285715456E-3</v>
      </c>
      <c r="H379">
        <f t="shared" si="40"/>
        <v>9.5555555555553955</v>
      </c>
      <c r="I379">
        <f t="shared" si="41"/>
        <v>90.526315789473543</v>
      </c>
    </row>
    <row r="380" spans="1:9">
      <c r="A380" s="3">
        <v>41068</v>
      </c>
      <c r="B380">
        <v>13.139999999999999</v>
      </c>
      <c r="C380">
        <f t="shared" si="35"/>
        <v>1.9999999999999574E-2</v>
      </c>
      <c r="D380">
        <f t="shared" si="36"/>
        <v>1.9999999999999574E-2</v>
      </c>
      <c r="E380">
        <f t="shared" si="37"/>
        <v>0</v>
      </c>
      <c r="F380">
        <f t="shared" si="38"/>
        <v>6.2857142857142917E-2</v>
      </c>
      <c r="G380">
        <f t="shared" si="39"/>
        <v>6.4285714285715456E-3</v>
      </c>
      <c r="H380">
        <f t="shared" si="40"/>
        <v>9.7777777777776098</v>
      </c>
      <c r="I380">
        <f t="shared" si="41"/>
        <v>90.721649484535931</v>
      </c>
    </row>
    <row r="381" spans="1:9">
      <c r="A381" s="3">
        <v>41069</v>
      </c>
      <c r="B381">
        <v>13.299999999999999</v>
      </c>
      <c r="C381">
        <f t="shared" si="35"/>
        <v>0.16000000000000014</v>
      </c>
      <c r="D381">
        <f t="shared" si="36"/>
        <v>0.16000000000000014</v>
      </c>
      <c r="E381">
        <f t="shared" si="37"/>
        <v>0</v>
      </c>
      <c r="F381">
        <f t="shared" si="38"/>
        <v>7.4285714285714358E-2</v>
      </c>
      <c r="G381">
        <f t="shared" si="39"/>
        <v>6.4285714285715456E-3</v>
      </c>
      <c r="H381">
        <f t="shared" si="40"/>
        <v>11.555555555555356</v>
      </c>
      <c r="I381">
        <f t="shared" si="41"/>
        <v>92.035398230088376</v>
      </c>
    </row>
    <row r="382" spans="1:9">
      <c r="A382" s="3">
        <v>41072</v>
      </c>
      <c r="B382">
        <v>13.45</v>
      </c>
      <c r="C382">
        <f t="shared" si="35"/>
        <v>0.15000000000000036</v>
      </c>
      <c r="D382">
        <f t="shared" si="36"/>
        <v>0.15000000000000036</v>
      </c>
      <c r="E382">
        <f t="shared" si="37"/>
        <v>0</v>
      </c>
      <c r="F382">
        <f t="shared" si="38"/>
        <v>8.5000000000000089E-2</v>
      </c>
      <c r="G382">
        <f t="shared" si="39"/>
        <v>6.4285714285715456E-3</v>
      </c>
      <c r="H382">
        <f t="shared" si="40"/>
        <v>13.222222222221996</v>
      </c>
      <c r="I382">
        <f t="shared" si="41"/>
        <v>92.968749999999886</v>
      </c>
    </row>
    <row r="383" spans="1:9">
      <c r="A383" s="3">
        <v>41073</v>
      </c>
      <c r="B383">
        <v>13.45</v>
      </c>
      <c r="C383">
        <f t="shared" si="35"/>
        <v>0</v>
      </c>
      <c r="D383">
        <f t="shared" si="36"/>
        <v>0</v>
      </c>
      <c r="E383">
        <f t="shared" si="37"/>
        <v>0</v>
      </c>
      <c r="F383">
        <f t="shared" si="38"/>
        <v>7.7857142857142972E-2</v>
      </c>
      <c r="G383">
        <f t="shared" si="39"/>
        <v>6.4285714285715456E-3</v>
      </c>
      <c r="H383">
        <f t="shared" si="40"/>
        <v>12.111111111110908</v>
      </c>
      <c r="I383">
        <f t="shared" si="41"/>
        <v>92.37288135593208</v>
      </c>
    </row>
    <row r="384" spans="1:9">
      <c r="A384" s="3">
        <v>41074</v>
      </c>
      <c r="B384">
        <v>13.45</v>
      </c>
      <c r="C384">
        <f t="shared" si="35"/>
        <v>0</v>
      </c>
      <c r="D384">
        <f t="shared" si="36"/>
        <v>0</v>
      </c>
      <c r="E384">
        <f t="shared" si="37"/>
        <v>0</v>
      </c>
      <c r="F384">
        <f t="shared" si="38"/>
        <v>7.7857142857142972E-2</v>
      </c>
      <c r="G384">
        <f t="shared" si="39"/>
        <v>6.4285714285715456E-3</v>
      </c>
      <c r="H384">
        <f t="shared" si="40"/>
        <v>12.111111111110908</v>
      </c>
      <c r="I384">
        <f t="shared" si="41"/>
        <v>92.37288135593208</v>
      </c>
    </row>
    <row r="385" spans="1:9">
      <c r="A385" s="3">
        <v>41075</v>
      </c>
      <c r="B385">
        <v>13.31</v>
      </c>
      <c r="C385">
        <f t="shared" si="35"/>
        <v>-0.13999999999999879</v>
      </c>
      <c r="D385">
        <f t="shared" si="36"/>
        <v>0</v>
      </c>
      <c r="E385">
        <f t="shared" si="37"/>
        <v>0.13999999999999879</v>
      </c>
      <c r="F385">
        <f t="shared" si="38"/>
        <v>6.3571428571428612E-2</v>
      </c>
      <c r="G385">
        <f t="shared" si="39"/>
        <v>1.6428571428571459E-2</v>
      </c>
      <c r="H385">
        <f t="shared" si="40"/>
        <v>3.8695652173912998</v>
      </c>
      <c r="I385">
        <f t="shared" si="41"/>
        <v>79.464285714285694</v>
      </c>
    </row>
    <row r="386" spans="1:9">
      <c r="A386" s="3">
        <v>41076</v>
      </c>
      <c r="B386">
        <v>13.2</v>
      </c>
      <c r="C386">
        <f t="shared" si="35"/>
        <v>-0.11000000000000121</v>
      </c>
      <c r="D386">
        <f t="shared" si="36"/>
        <v>0</v>
      </c>
      <c r="E386">
        <f t="shared" si="37"/>
        <v>0.11000000000000121</v>
      </c>
      <c r="F386">
        <f t="shared" si="38"/>
        <v>6.3571428571428612E-2</v>
      </c>
      <c r="G386">
        <f t="shared" si="39"/>
        <v>2.3571428571428577E-2</v>
      </c>
      <c r="H386">
        <f t="shared" si="40"/>
        <v>2.6969696969696981</v>
      </c>
      <c r="I386">
        <f t="shared" si="41"/>
        <v>72.950819672131161</v>
      </c>
    </row>
    <row r="387" spans="1:9">
      <c r="A387" s="3">
        <v>41079</v>
      </c>
      <c r="B387">
        <v>13.15</v>
      </c>
      <c r="C387">
        <f t="shared" ref="C387:C450" si="42">B387-B386</f>
        <v>-4.9999999999998934E-2</v>
      </c>
      <c r="D387">
        <f t="shared" ref="D387:D450" si="43">IF(C387&gt;0,C387,0)</f>
        <v>0</v>
      </c>
      <c r="E387">
        <f t="shared" ref="E387:E450" si="44">IF(C387&lt;0,-C387,0)</f>
        <v>4.9999999999998934E-2</v>
      </c>
      <c r="F387">
        <f t="shared" si="38"/>
        <v>5.5714285714285668E-2</v>
      </c>
      <c r="G387">
        <f t="shared" si="39"/>
        <v>2.7142857142857073E-2</v>
      </c>
      <c r="H387">
        <f t="shared" si="40"/>
        <v>2.0526315789473721</v>
      </c>
      <c r="I387">
        <f t="shared" si="41"/>
        <v>67.241379310344868</v>
      </c>
    </row>
    <row r="388" spans="1:9">
      <c r="A388" s="3">
        <v>41080</v>
      </c>
      <c r="B388">
        <v>13.19</v>
      </c>
      <c r="C388">
        <f t="shared" si="42"/>
        <v>3.9999999999999147E-2</v>
      </c>
      <c r="D388">
        <f t="shared" si="43"/>
        <v>3.9999999999999147E-2</v>
      </c>
      <c r="E388">
        <f t="shared" si="44"/>
        <v>0</v>
      </c>
      <c r="F388">
        <f t="shared" si="38"/>
        <v>5.4999999999999973E-2</v>
      </c>
      <c r="G388">
        <f t="shared" si="39"/>
        <v>2.7142857142857073E-2</v>
      </c>
      <c r="H388">
        <f t="shared" si="40"/>
        <v>2.0263157894736885</v>
      </c>
      <c r="I388">
        <f t="shared" si="41"/>
        <v>66.95652173913048</v>
      </c>
    </row>
    <row r="389" spans="1:9">
      <c r="A389" s="3">
        <v>41081</v>
      </c>
      <c r="B389">
        <v>13</v>
      </c>
      <c r="C389">
        <f t="shared" si="42"/>
        <v>-0.1899999999999995</v>
      </c>
      <c r="D389">
        <f t="shared" si="43"/>
        <v>0</v>
      </c>
      <c r="E389">
        <f t="shared" si="44"/>
        <v>0.1899999999999995</v>
      </c>
      <c r="F389">
        <f t="shared" si="38"/>
        <v>3.2142857142857091E-2</v>
      </c>
      <c r="G389">
        <f t="shared" si="39"/>
        <v>4.0714285714285606E-2</v>
      </c>
      <c r="H389">
        <f t="shared" si="40"/>
        <v>0.7894736842105271</v>
      </c>
      <c r="I389">
        <f t="shared" si="41"/>
        <v>44.11764705882355</v>
      </c>
    </row>
    <row r="390" spans="1:9">
      <c r="A390" s="3">
        <v>41082</v>
      </c>
      <c r="B390">
        <v>12.99</v>
      </c>
      <c r="C390">
        <f t="shared" si="42"/>
        <v>-9.9999999999997868E-3</v>
      </c>
      <c r="D390">
        <f t="shared" si="43"/>
        <v>0</v>
      </c>
      <c r="E390">
        <f t="shared" si="44"/>
        <v>9.9999999999997868E-3</v>
      </c>
      <c r="F390">
        <f t="shared" si="38"/>
        <v>3.2142857142857091E-2</v>
      </c>
      <c r="G390">
        <f t="shared" si="39"/>
        <v>3.7857142857142811E-2</v>
      </c>
      <c r="H390">
        <f t="shared" si="40"/>
        <v>0.84905660377358461</v>
      </c>
      <c r="I390">
        <f t="shared" si="41"/>
        <v>45.918367346938766</v>
      </c>
    </row>
    <row r="391" spans="1:9">
      <c r="A391" s="3">
        <v>41083</v>
      </c>
      <c r="B391">
        <v>13.11</v>
      </c>
      <c r="C391">
        <f t="shared" si="42"/>
        <v>0.11999999999999922</v>
      </c>
      <c r="D391">
        <f t="shared" si="43"/>
        <v>0.11999999999999922</v>
      </c>
      <c r="E391">
        <f t="shared" si="44"/>
        <v>0</v>
      </c>
      <c r="F391">
        <f t="shared" si="38"/>
        <v>4.0714285714285606E-2</v>
      </c>
      <c r="G391">
        <f t="shared" si="39"/>
        <v>3.5714285714285587E-2</v>
      </c>
      <c r="H391">
        <f t="shared" si="40"/>
        <v>1.140000000000001</v>
      </c>
      <c r="I391">
        <f t="shared" si="41"/>
        <v>53.271028037383196</v>
      </c>
    </row>
    <row r="392" spans="1:9">
      <c r="A392" s="3">
        <v>41086</v>
      </c>
      <c r="B392">
        <v>12.34</v>
      </c>
      <c r="C392">
        <f t="shared" si="42"/>
        <v>-0.76999999999999957</v>
      </c>
      <c r="D392">
        <f t="shared" si="43"/>
        <v>0</v>
      </c>
      <c r="E392">
        <f t="shared" si="44"/>
        <v>0.76999999999999957</v>
      </c>
      <c r="F392">
        <f t="shared" si="38"/>
        <v>3.4999999999999885E-2</v>
      </c>
      <c r="G392">
        <f t="shared" si="39"/>
        <v>9.0714285714285553E-2</v>
      </c>
      <c r="H392">
        <f t="shared" si="40"/>
        <v>0.38582677165354273</v>
      </c>
      <c r="I392">
        <f t="shared" si="41"/>
        <v>27.840909090909051</v>
      </c>
    </row>
    <row r="393" spans="1:9">
      <c r="A393" s="3">
        <v>41087</v>
      </c>
      <c r="B393">
        <v>12.35</v>
      </c>
      <c r="C393">
        <f t="shared" si="42"/>
        <v>9.9999999999997868E-3</v>
      </c>
      <c r="D393">
        <f t="shared" si="43"/>
        <v>9.9999999999997868E-3</v>
      </c>
      <c r="E393">
        <f t="shared" si="44"/>
        <v>0</v>
      </c>
      <c r="F393">
        <f t="shared" si="38"/>
        <v>3.5714285714285587E-2</v>
      </c>
      <c r="G393">
        <f t="shared" si="39"/>
        <v>9.0714285714285553E-2</v>
      </c>
      <c r="H393">
        <f t="shared" si="40"/>
        <v>0.3937007874015741</v>
      </c>
      <c r="I393">
        <f t="shared" si="41"/>
        <v>28.248587570621439</v>
      </c>
    </row>
    <row r="394" spans="1:9">
      <c r="A394" s="3">
        <v>41088</v>
      </c>
      <c r="B394">
        <v>12.35</v>
      </c>
      <c r="C394">
        <f t="shared" si="42"/>
        <v>0</v>
      </c>
      <c r="D394">
        <f t="shared" si="43"/>
        <v>0</v>
      </c>
      <c r="E394">
        <f t="shared" si="44"/>
        <v>0</v>
      </c>
      <c r="F394">
        <f t="shared" si="38"/>
        <v>3.428571428571419E-2</v>
      </c>
      <c r="G394">
        <f t="shared" si="39"/>
        <v>9.0714285714285553E-2</v>
      </c>
      <c r="H394">
        <f t="shared" si="40"/>
        <v>0.37795275590551142</v>
      </c>
      <c r="I394">
        <f t="shared" si="41"/>
        <v>27.428571428571402</v>
      </c>
    </row>
    <row r="395" spans="1:9">
      <c r="A395" s="3">
        <v>41089</v>
      </c>
      <c r="B395">
        <v>12.35</v>
      </c>
      <c r="C395">
        <f t="shared" si="42"/>
        <v>0</v>
      </c>
      <c r="D395">
        <f t="shared" si="43"/>
        <v>0</v>
      </c>
      <c r="E395">
        <f t="shared" si="44"/>
        <v>0</v>
      </c>
      <c r="F395">
        <f t="shared" si="38"/>
        <v>2.285714285714275E-2</v>
      </c>
      <c r="G395">
        <f t="shared" si="39"/>
        <v>9.0714285714285553E-2</v>
      </c>
      <c r="H395">
        <f t="shared" si="40"/>
        <v>0.25196850393700715</v>
      </c>
      <c r="I395">
        <f t="shared" si="41"/>
        <v>20.125786163521965</v>
      </c>
    </row>
    <row r="396" spans="1:9">
      <c r="A396" s="3">
        <v>41090</v>
      </c>
      <c r="B396">
        <v>12.35</v>
      </c>
      <c r="C396">
        <f t="shared" si="42"/>
        <v>0</v>
      </c>
      <c r="D396">
        <f t="shared" si="43"/>
        <v>0</v>
      </c>
      <c r="E396">
        <f t="shared" si="44"/>
        <v>0</v>
      </c>
      <c r="F396">
        <f t="shared" si="38"/>
        <v>1.2142857142857011E-2</v>
      </c>
      <c r="G396">
        <f t="shared" si="39"/>
        <v>9.0714285714285553E-2</v>
      </c>
      <c r="H396">
        <f t="shared" si="40"/>
        <v>0.13385826771653422</v>
      </c>
      <c r="I396">
        <f t="shared" si="41"/>
        <v>11.805555555555472</v>
      </c>
    </row>
    <row r="397" spans="1:9">
      <c r="A397" s="3">
        <v>41093</v>
      </c>
      <c r="B397">
        <v>12.389999999999999</v>
      </c>
      <c r="C397">
        <f t="shared" si="42"/>
        <v>3.9999999999999147E-2</v>
      </c>
      <c r="D397">
        <f t="shared" si="43"/>
        <v>3.9999999999999147E-2</v>
      </c>
      <c r="E397">
        <f t="shared" si="44"/>
        <v>0</v>
      </c>
      <c r="F397">
        <f t="shared" si="38"/>
        <v>1.4999999999999807E-2</v>
      </c>
      <c r="G397">
        <f t="shared" si="39"/>
        <v>9.0714285714285553E-2</v>
      </c>
      <c r="H397">
        <f t="shared" si="40"/>
        <v>0.16535433070865957</v>
      </c>
      <c r="I397">
        <f t="shared" si="41"/>
        <v>14.189189189189051</v>
      </c>
    </row>
    <row r="398" spans="1:9">
      <c r="A398" s="3">
        <v>41097</v>
      </c>
      <c r="B398">
        <v>12.389999999999999</v>
      </c>
      <c r="C398">
        <f t="shared" si="42"/>
        <v>0</v>
      </c>
      <c r="D398">
        <f t="shared" si="43"/>
        <v>0</v>
      </c>
      <c r="E398">
        <f t="shared" si="44"/>
        <v>0</v>
      </c>
      <c r="F398">
        <f t="shared" si="38"/>
        <v>1.4999999999999807E-2</v>
      </c>
      <c r="G398">
        <f t="shared" si="39"/>
        <v>9.0714285714285553E-2</v>
      </c>
      <c r="H398">
        <f t="shared" si="40"/>
        <v>0.16535433070865957</v>
      </c>
      <c r="I398">
        <f t="shared" si="41"/>
        <v>14.189189189189051</v>
      </c>
    </row>
    <row r="399" spans="1:9">
      <c r="A399" s="3">
        <v>41100</v>
      </c>
      <c r="B399">
        <v>12.49</v>
      </c>
      <c r="C399">
        <f t="shared" si="42"/>
        <v>0.10000000000000142</v>
      </c>
      <c r="D399">
        <f t="shared" si="43"/>
        <v>0.10000000000000142</v>
      </c>
      <c r="E399">
        <f t="shared" si="44"/>
        <v>0</v>
      </c>
      <c r="F399">
        <f t="shared" si="38"/>
        <v>2.2142857142857051E-2</v>
      </c>
      <c r="G399">
        <f t="shared" si="39"/>
        <v>8.0714285714285641E-2</v>
      </c>
      <c r="H399">
        <f t="shared" si="40"/>
        <v>0.2743362831858398</v>
      </c>
      <c r="I399">
        <f t="shared" si="41"/>
        <v>21.527777777777729</v>
      </c>
    </row>
    <row r="400" spans="1:9">
      <c r="A400" s="3">
        <v>41101</v>
      </c>
      <c r="B400">
        <v>12.549999999999999</v>
      </c>
      <c r="C400">
        <f t="shared" si="42"/>
        <v>5.9999999999998721E-2</v>
      </c>
      <c r="D400">
        <f t="shared" si="43"/>
        <v>5.9999999999998721E-2</v>
      </c>
      <c r="E400">
        <f t="shared" si="44"/>
        <v>0</v>
      </c>
      <c r="F400">
        <f t="shared" ref="F400:F463" si="45">AVERAGE(D387:D400)</f>
        <v>2.6428571428571246E-2</v>
      </c>
      <c r="G400">
        <f t="shared" ref="G400:G463" si="46">AVERAGE(E387:E400)</f>
        <v>7.2857142857142704E-2</v>
      </c>
      <c r="H400">
        <f t="shared" si="40"/>
        <v>0.36274509803921395</v>
      </c>
      <c r="I400">
        <f t="shared" si="41"/>
        <v>26.618705035971132</v>
      </c>
    </row>
    <row r="401" spans="1:9">
      <c r="A401" s="3">
        <v>41102</v>
      </c>
      <c r="B401">
        <v>12.49</v>
      </c>
      <c r="C401">
        <f t="shared" si="42"/>
        <v>-5.9999999999998721E-2</v>
      </c>
      <c r="D401">
        <f t="shared" si="43"/>
        <v>0</v>
      </c>
      <c r="E401">
        <f t="shared" si="44"/>
        <v>5.9999999999998721E-2</v>
      </c>
      <c r="F401">
        <f t="shared" si="45"/>
        <v>2.6428571428571246E-2</v>
      </c>
      <c r="G401">
        <f t="shared" si="46"/>
        <v>7.3571428571428399E-2</v>
      </c>
      <c r="H401">
        <f t="shared" ref="H401:H464" si="47">F401/G401</f>
        <v>0.35922330097087213</v>
      </c>
      <c r="I401">
        <f t="shared" ref="I401:I464" si="48">100-(100/(1+H401))</f>
        <v>26.428571428571331</v>
      </c>
    </row>
    <row r="402" spans="1:9">
      <c r="A402" s="3">
        <v>41103</v>
      </c>
      <c r="B402">
        <v>12.49</v>
      </c>
      <c r="C402">
        <f t="shared" si="42"/>
        <v>0</v>
      </c>
      <c r="D402">
        <f t="shared" si="43"/>
        <v>0</v>
      </c>
      <c r="E402">
        <f t="shared" si="44"/>
        <v>0</v>
      </c>
      <c r="F402">
        <f t="shared" si="45"/>
        <v>2.3571428571428448E-2</v>
      </c>
      <c r="G402">
        <f t="shared" si="46"/>
        <v>7.3571428571428399E-2</v>
      </c>
      <c r="H402">
        <f t="shared" si="47"/>
        <v>0.32038834951456219</v>
      </c>
      <c r="I402">
        <f t="shared" si="48"/>
        <v>24.264705882352885</v>
      </c>
    </row>
    <row r="403" spans="1:9">
      <c r="A403" s="3">
        <v>41104</v>
      </c>
      <c r="B403">
        <v>12.49</v>
      </c>
      <c r="C403">
        <f t="shared" si="42"/>
        <v>0</v>
      </c>
      <c r="D403">
        <f t="shared" si="43"/>
        <v>0</v>
      </c>
      <c r="E403">
        <f t="shared" si="44"/>
        <v>0</v>
      </c>
      <c r="F403">
        <f t="shared" si="45"/>
        <v>2.3571428571428448E-2</v>
      </c>
      <c r="G403">
        <f t="shared" si="46"/>
        <v>5.9999999999999866E-2</v>
      </c>
      <c r="H403">
        <f t="shared" si="47"/>
        <v>0.39285714285714168</v>
      </c>
      <c r="I403">
        <f t="shared" si="48"/>
        <v>28.205128205128148</v>
      </c>
    </row>
    <row r="404" spans="1:9">
      <c r="A404" s="3">
        <v>41107</v>
      </c>
      <c r="B404">
        <v>12.4</v>
      </c>
      <c r="C404">
        <f t="shared" si="42"/>
        <v>-8.9999999999999858E-2</v>
      </c>
      <c r="D404">
        <f t="shared" si="43"/>
        <v>0</v>
      </c>
      <c r="E404">
        <f t="shared" si="44"/>
        <v>8.9999999999999858E-2</v>
      </c>
      <c r="F404">
        <f t="shared" si="45"/>
        <v>2.3571428571428448E-2</v>
      </c>
      <c r="G404">
        <f t="shared" si="46"/>
        <v>6.5714285714285586E-2</v>
      </c>
      <c r="H404">
        <f t="shared" si="47"/>
        <v>0.35869565217391186</v>
      </c>
      <c r="I404">
        <f t="shared" si="48"/>
        <v>26.399999999999935</v>
      </c>
    </row>
    <row r="405" spans="1:9">
      <c r="A405" s="3">
        <v>41108</v>
      </c>
      <c r="B405">
        <v>12.35</v>
      </c>
      <c r="C405">
        <f t="shared" si="42"/>
        <v>-5.0000000000000711E-2</v>
      </c>
      <c r="D405">
        <f t="shared" si="43"/>
        <v>0</v>
      </c>
      <c r="E405">
        <f t="shared" si="44"/>
        <v>5.0000000000000711E-2</v>
      </c>
      <c r="F405">
        <f t="shared" si="45"/>
        <v>1.4999999999999934E-2</v>
      </c>
      <c r="G405">
        <f t="shared" si="46"/>
        <v>6.9285714285714201E-2</v>
      </c>
      <c r="H405">
        <f t="shared" si="47"/>
        <v>0.21649484536082406</v>
      </c>
      <c r="I405">
        <f t="shared" si="48"/>
        <v>17.796610169491473</v>
      </c>
    </row>
    <row r="406" spans="1:9">
      <c r="A406" s="3">
        <v>41109</v>
      </c>
      <c r="B406">
        <v>12.42</v>
      </c>
      <c r="C406">
        <f t="shared" si="42"/>
        <v>7.0000000000000284E-2</v>
      </c>
      <c r="D406">
        <f t="shared" si="43"/>
        <v>7.0000000000000284E-2</v>
      </c>
      <c r="E406">
        <f t="shared" si="44"/>
        <v>0</v>
      </c>
      <c r="F406">
        <f t="shared" si="45"/>
        <v>1.9999999999999955E-2</v>
      </c>
      <c r="G406">
        <f t="shared" si="46"/>
        <v>1.4285714285714235E-2</v>
      </c>
      <c r="H406">
        <f t="shared" si="47"/>
        <v>1.4000000000000019</v>
      </c>
      <c r="I406">
        <f t="shared" si="48"/>
        <v>58.333333333333371</v>
      </c>
    </row>
    <row r="407" spans="1:9">
      <c r="A407" s="3">
        <v>41110</v>
      </c>
      <c r="B407">
        <v>12.35</v>
      </c>
      <c r="C407">
        <f t="shared" si="42"/>
        <v>-7.0000000000000284E-2</v>
      </c>
      <c r="D407">
        <f t="shared" si="43"/>
        <v>0</v>
      </c>
      <c r="E407">
        <f t="shared" si="44"/>
        <v>7.0000000000000284E-2</v>
      </c>
      <c r="F407">
        <f t="shared" si="45"/>
        <v>1.9285714285714257E-2</v>
      </c>
      <c r="G407">
        <f t="shared" si="46"/>
        <v>1.9285714285714257E-2</v>
      </c>
      <c r="H407">
        <f t="shared" si="47"/>
        <v>1</v>
      </c>
      <c r="I407">
        <f t="shared" si="48"/>
        <v>50</v>
      </c>
    </row>
    <row r="408" spans="1:9">
      <c r="A408" s="3">
        <v>41111</v>
      </c>
      <c r="B408">
        <v>12.44</v>
      </c>
      <c r="C408">
        <f t="shared" si="42"/>
        <v>8.9999999999999858E-2</v>
      </c>
      <c r="D408">
        <f t="shared" si="43"/>
        <v>8.9999999999999858E-2</v>
      </c>
      <c r="E408">
        <f t="shared" si="44"/>
        <v>0</v>
      </c>
      <c r="F408">
        <f t="shared" si="45"/>
        <v>2.5714285714285672E-2</v>
      </c>
      <c r="G408">
        <f t="shared" si="46"/>
        <v>1.9285714285714257E-2</v>
      </c>
      <c r="H408">
        <f t="shared" si="47"/>
        <v>1.3333333333333333</v>
      </c>
      <c r="I408">
        <f t="shared" si="48"/>
        <v>57.142857142857139</v>
      </c>
    </row>
    <row r="409" spans="1:9">
      <c r="A409" s="3">
        <v>41115</v>
      </c>
      <c r="B409">
        <v>12.44</v>
      </c>
      <c r="C409">
        <f t="shared" si="42"/>
        <v>0</v>
      </c>
      <c r="D409">
        <f t="shared" si="43"/>
        <v>0</v>
      </c>
      <c r="E409">
        <f t="shared" si="44"/>
        <v>0</v>
      </c>
      <c r="F409">
        <f t="shared" si="45"/>
        <v>2.5714285714285672E-2</v>
      </c>
      <c r="G409">
        <f t="shared" si="46"/>
        <v>1.9285714285714257E-2</v>
      </c>
      <c r="H409">
        <f t="shared" si="47"/>
        <v>1.3333333333333333</v>
      </c>
      <c r="I409">
        <f t="shared" si="48"/>
        <v>57.142857142857139</v>
      </c>
    </row>
    <row r="410" spans="1:9">
      <c r="A410" s="3">
        <v>41116</v>
      </c>
      <c r="B410">
        <v>12.26</v>
      </c>
      <c r="C410">
        <f t="shared" si="42"/>
        <v>-0.17999999999999972</v>
      </c>
      <c r="D410">
        <f t="shared" si="43"/>
        <v>0</v>
      </c>
      <c r="E410">
        <f t="shared" si="44"/>
        <v>0.17999999999999972</v>
      </c>
      <c r="F410">
        <f t="shared" si="45"/>
        <v>2.5714285714285672E-2</v>
      </c>
      <c r="G410">
        <f t="shared" si="46"/>
        <v>3.2142857142857091E-2</v>
      </c>
      <c r="H410">
        <f t="shared" si="47"/>
        <v>0.79999999999999993</v>
      </c>
      <c r="I410">
        <f t="shared" si="48"/>
        <v>44.444444444444436</v>
      </c>
    </row>
    <row r="411" spans="1:9">
      <c r="A411" s="3">
        <v>41117</v>
      </c>
      <c r="B411">
        <v>12.35</v>
      </c>
      <c r="C411">
        <f t="shared" si="42"/>
        <v>8.9999999999999858E-2</v>
      </c>
      <c r="D411">
        <f t="shared" si="43"/>
        <v>8.9999999999999858E-2</v>
      </c>
      <c r="E411">
        <f t="shared" si="44"/>
        <v>0</v>
      </c>
      <c r="F411">
        <f t="shared" si="45"/>
        <v>2.9285714285714297E-2</v>
      </c>
      <c r="G411">
        <f t="shared" si="46"/>
        <v>3.2142857142857091E-2</v>
      </c>
      <c r="H411">
        <f t="shared" si="47"/>
        <v>0.91111111111111287</v>
      </c>
      <c r="I411">
        <f t="shared" si="48"/>
        <v>47.674418604651208</v>
      </c>
    </row>
    <row r="412" spans="1:9">
      <c r="A412" s="3">
        <v>41118</v>
      </c>
      <c r="B412">
        <v>12.45</v>
      </c>
      <c r="C412">
        <f t="shared" si="42"/>
        <v>9.9999999999999645E-2</v>
      </c>
      <c r="D412">
        <f t="shared" si="43"/>
        <v>9.9999999999999645E-2</v>
      </c>
      <c r="E412">
        <f t="shared" si="44"/>
        <v>0</v>
      </c>
      <c r="F412">
        <f t="shared" si="45"/>
        <v>3.6428571428571414E-2</v>
      </c>
      <c r="G412">
        <f t="shared" si="46"/>
        <v>3.2142857142857091E-2</v>
      </c>
      <c r="H412">
        <f t="shared" si="47"/>
        <v>1.1333333333333346</v>
      </c>
      <c r="I412">
        <f t="shared" si="48"/>
        <v>53.125000000000028</v>
      </c>
    </row>
    <row r="413" spans="1:9">
      <c r="A413" s="3">
        <v>41121</v>
      </c>
      <c r="B413">
        <v>12.5</v>
      </c>
      <c r="C413">
        <f t="shared" si="42"/>
        <v>5.0000000000000711E-2</v>
      </c>
      <c r="D413">
        <f t="shared" si="43"/>
        <v>5.0000000000000711E-2</v>
      </c>
      <c r="E413">
        <f t="shared" si="44"/>
        <v>0</v>
      </c>
      <c r="F413">
        <f t="shared" si="45"/>
        <v>3.2857142857142793E-2</v>
      </c>
      <c r="G413">
        <f t="shared" si="46"/>
        <v>3.2142857142857091E-2</v>
      </c>
      <c r="H413">
        <f t="shared" si="47"/>
        <v>1.0222222222222219</v>
      </c>
      <c r="I413">
        <f t="shared" si="48"/>
        <v>50.549450549450547</v>
      </c>
    </row>
    <row r="414" spans="1:9">
      <c r="A414" s="3">
        <v>41122</v>
      </c>
      <c r="B414">
        <v>12.44</v>
      </c>
      <c r="C414">
        <f t="shared" si="42"/>
        <v>-6.0000000000000497E-2</v>
      </c>
      <c r="D414">
        <f t="shared" si="43"/>
        <v>0</v>
      </c>
      <c r="E414">
        <f t="shared" si="44"/>
        <v>6.0000000000000497E-2</v>
      </c>
      <c r="F414">
        <f t="shared" si="45"/>
        <v>2.8571428571428598E-2</v>
      </c>
      <c r="G414">
        <f t="shared" si="46"/>
        <v>3.6428571428571414E-2</v>
      </c>
      <c r="H414">
        <f t="shared" si="47"/>
        <v>0.78431372549019718</v>
      </c>
      <c r="I414">
        <f t="shared" si="48"/>
        <v>43.956043956043992</v>
      </c>
    </row>
    <row r="415" spans="1:9">
      <c r="A415" s="3">
        <v>41123</v>
      </c>
      <c r="B415">
        <v>12.45</v>
      </c>
      <c r="C415">
        <f t="shared" si="42"/>
        <v>9.9999999999997868E-3</v>
      </c>
      <c r="D415">
        <f t="shared" si="43"/>
        <v>9.9999999999997868E-3</v>
      </c>
      <c r="E415">
        <f t="shared" si="44"/>
        <v>0</v>
      </c>
      <c r="F415">
        <f t="shared" si="45"/>
        <v>2.9285714285714297E-2</v>
      </c>
      <c r="G415">
        <f t="shared" si="46"/>
        <v>3.2142857142857216E-2</v>
      </c>
      <c r="H415">
        <f t="shared" si="47"/>
        <v>0.91111111111110943</v>
      </c>
      <c r="I415">
        <f t="shared" si="48"/>
        <v>47.674418604651116</v>
      </c>
    </row>
    <row r="416" spans="1:9">
      <c r="A416" s="3">
        <v>41124</v>
      </c>
      <c r="B416">
        <v>12.45</v>
      </c>
      <c r="C416">
        <f t="shared" si="42"/>
        <v>0</v>
      </c>
      <c r="D416">
        <f t="shared" si="43"/>
        <v>0</v>
      </c>
      <c r="E416">
        <f t="shared" si="44"/>
        <v>0</v>
      </c>
      <c r="F416">
        <f t="shared" si="45"/>
        <v>2.9285714285714297E-2</v>
      </c>
      <c r="G416">
        <f t="shared" si="46"/>
        <v>3.2142857142857216E-2</v>
      </c>
      <c r="H416">
        <f t="shared" si="47"/>
        <v>0.91111111111110943</v>
      </c>
      <c r="I416">
        <f t="shared" si="48"/>
        <v>47.674418604651116</v>
      </c>
    </row>
    <row r="417" spans="1:9">
      <c r="A417" s="3">
        <v>41125</v>
      </c>
      <c r="B417">
        <v>12.5</v>
      </c>
      <c r="C417">
        <f t="shared" si="42"/>
        <v>5.0000000000000711E-2</v>
      </c>
      <c r="D417">
        <f t="shared" si="43"/>
        <v>5.0000000000000711E-2</v>
      </c>
      <c r="E417">
        <f t="shared" si="44"/>
        <v>0</v>
      </c>
      <c r="F417">
        <f t="shared" si="45"/>
        <v>3.2857142857142918E-2</v>
      </c>
      <c r="G417">
        <f t="shared" si="46"/>
        <v>3.2142857142857216E-2</v>
      </c>
      <c r="H417">
        <f t="shared" si="47"/>
        <v>1.0222222222222217</v>
      </c>
      <c r="I417">
        <f t="shared" si="48"/>
        <v>50.549450549450533</v>
      </c>
    </row>
    <row r="418" spans="1:9">
      <c r="A418" s="3">
        <v>41128</v>
      </c>
      <c r="B418">
        <v>12.45</v>
      </c>
      <c r="C418">
        <f t="shared" si="42"/>
        <v>-5.0000000000000711E-2</v>
      </c>
      <c r="D418">
        <f t="shared" si="43"/>
        <v>0</v>
      </c>
      <c r="E418">
        <f t="shared" si="44"/>
        <v>5.0000000000000711E-2</v>
      </c>
      <c r="F418">
        <f t="shared" si="45"/>
        <v>3.2857142857142918E-2</v>
      </c>
      <c r="G418">
        <f t="shared" si="46"/>
        <v>2.9285714285714422E-2</v>
      </c>
      <c r="H418">
        <f t="shared" si="47"/>
        <v>1.1219512195121919</v>
      </c>
      <c r="I418">
        <f t="shared" si="48"/>
        <v>52.873563218390728</v>
      </c>
    </row>
    <row r="419" spans="1:9">
      <c r="A419" s="3">
        <v>41129</v>
      </c>
      <c r="B419">
        <v>12.45</v>
      </c>
      <c r="C419">
        <f t="shared" si="42"/>
        <v>0</v>
      </c>
      <c r="D419">
        <f t="shared" si="43"/>
        <v>0</v>
      </c>
      <c r="E419">
        <f t="shared" si="44"/>
        <v>0</v>
      </c>
      <c r="F419">
        <f t="shared" si="45"/>
        <v>3.2857142857142918E-2</v>
      </c>
      <c r="G419">
        <f t="shared" si="46"/>
        <v>2.5714285714285801E-2</v>
      </c>
      <c r="H419">
        <f t="shared" si="47"/>
        <v>1.2777777777777759</v>
      </c>
      <c r="I419">
        <f t="shared" si="48"/>
        <v>56.097560975609717</v>
      </c>
    </row>
    <row r="420" spans="1:9">
      <c r="A420" s="3">
        <v>41130</v>
      </c>
      <c r="B420">
        <v>12.49</v>
      </c>
      <c r="C420">
        <f t="shared" si="42"/>
        <v>4.0000000000000924E-2</v>
      </c>
      <c r="D420">
        <f t="shared" si="43"/>
        <v>4.0000000000000924E-2</v>
      </c>
      <c r="E420">
        <f t="shared" si="44"/>
        <v>0</v>
      </c>
      <c r="F420">
        <f t="shared" si="45"/>
        <v>3.0714285714285822E-2</v>
      </c>
      <c r="G420">
        <f t="shared" si="46"/>
        <v>2.5714285714285801E-2</v>
      </c>
      <c r="H420">
        <f t="shared" si="47"/>
        <v>1.1944444444444446</v>
      </c>
      <c r="I420">
        <f t="shared" si="48"/>
        <v>54.430379746835449</v>
      </c>
    </row>
    <row r="421" spans="1:9">
      <c r="A421" s="3">
        <v>41131</v>
      </c>
      <c r="B421">
        <v>12.49</v>
      </c>
      <c r="C421">
        <f t="shared" si="42"/>
        <v>0</v>
      </c>
      <c r="D421">
        <f t="shared" si="43"/>
        <v>0</v>
      </c>
      <c r="E421">
        <f t="shared" si="44"/>
        <v>0</v>
      </c>
      <c r="F421">
        <f t="shared" si="45"/>
        <v>3.0714285714285822E-2</v>
      </c>
      <c r="G421">
        <f t="shared" si="46"/>
        <v>2.0714285714285779E-2</v>
      </c>
      <c r="H421">
        <f t="shared" si="47"/>
        <v>1.4827586206896557</v>
      </c>
      <c r="I421">
        <f t="shared" si="48"/>
        <v>59.722222222222229</v>
      </c>
    </row>
    <row r="422" spans="1:9">
      <c r="A422" s="3">
        <v>41132</v>
      </c>
      <c r="B422">
        <v>12.5</v>
      </c>
      <c r="C422">
        <f t="shared" si="42"/>
        <v>9.9999999999997868E-3</v>
      </c>
      <c r="D422">
        <f t="shared" si="43"/>
        <v>9.9999999999997868E-3</v>
      </c>
      <c r="E422">
        <f t="shared" si="44"/>
        <v>0</v>
      </c>
      <c r="F422">
        <f t="shared" si="45"/>
        <v>2.5000000000000102E-2</v>
      </c>
      <c r="G422">
        <f t="shared" si="46"/>
        <v>2.0714285714285779E-2</v>
      </c>
      <c r="H422">
        <f t="shared" si="47"/>
        <v>1.206896551724139</v>
      </c>
      <c r="I422">
        <f t="shared" si="48"/>
        <v>54.687500000000014</v>
      </c>
    </row>
    <row r="423" spans="1:9">
      <c r="A423" s="3">
        <v>41135</v>
      </c>
      <c r="B423">
        <v>12.549999999999999</v>
      </c>
      <c r="C423">
        <f t="shared" si="42"/>
        <v>4.9999999999998934E-2</v>
      </c>
      <c r="D423">
        <f t="shared" si="43"/>
        <v>4.9999999999998934E-2</v>
      </c>
      <c r="E423">
        <f t="shared" si="44"/>
        <v>0</v>
      </c>
      <c r="F423">
        <f t="shared" si="45"/>
        <v>2.8571428571428598E-2</v>
      </c>
      <c r="G423">
        <f t="shared" si="46"/>
        <v>2.0714285714285779E-2</v>
      </c>
      <c r="H423">
        <f t="shared" si="47"/>
        <v>1.3793103448275832</v>
      </c>
      <c r="I423">
        <f t="shared" si="48"/>
        <v>57.971014492753568</v>
      </c>
    </row>
    <row r="424" spans="1:9">
      <c r="A424" s="3">
        <v>41136</v>
      </c>
      <c r="B424">
        <v>12.5</v>
      </c>
      <c r="C424">
        <f t="shared" si="42"/>
        <v>-4.9999999999998934E-2</v>
      </c>
      <c r="D424">
        <f t="shared" si="43"/>
        <v>0</v>
      </c>
      <c r="E424">
        <f t="shared" si="44"/>
        <v>4.9999999999998934E-2</v>
      </c>
      <c r="F424">
        <f t="shared" si="45"/>
        <v>2.8571428571428598E-2</v>
      </c>
      <c r="G424">
        <f t="shared" si="46"/>
        <v>1.1428571428571439E-2</v>
      </c>
      <c r="H424">
        <f t="shared" si="47"/>
        <v>2.5</v>
      </c>
      <c r="I424">
        <f t="shared" si="48"/>
        <v>71.428571428571431</v>
      </c>
    </row>
    <row r="425" spans="1:9">
      <c r="A425" s="3">
        <v>41137</v>
      </c>
      <c r="B425">
        <v>12.5</v>
      </c>
      <c r="C425">
        <f t="shared" si="42"/>
        <v>0</v>
      </c>
      <c r="D425">
        <f t="shared" si="43"/>
        <v>0</v>
      </c>
      <c r="E425">
        <f t="shared" si="44"/>
        <v>0</v>
      </c>
      <c r="F425">
        <f t="shared" si="45"/>
        <v>2.2142857142857179E-2</v>
      </c>
      <c r="G425">
        <f t="shared" si="46"/>
        <v>1.1428571428571439E-2</v>
      </c>
      <c r="H425">
        <f t="shared" si="47"/>
        <v>1.9375000000000013</v>
      </c>
      <c r="I425">
        <f t="shared" si="48"/>
        <v>65.957446808510653</v>
      </c>
    </row>
    <row r="426" spans="1:9">
      <c r="A426" s="3">
        <v>41138</v>
      </c>
      <c r="B426">
        <v>12.54</v>
      </c>
      <c r="C426">
        <f t="shared" si="42"/>
        <v>3.9999999999999147E-2</v>
      </c>
      <c r="D426">
        <f t="shared" si="43"/>
        <v>3.9999999999999147E-2</v>
      </c>
      <c r="E426">
        <f t="shared" si="44"/>
        <v>0</v>
      </c>
      <c r="F426">
        <f t="shared" si="45"/>
        <v>1.7857142857142856E-2</v>
      </c>
      <c r="G426">
        <f t="shared" si="46"/>
        <v>1.1428571428571439E-2</v>
      </c>
      <c r="H426">
        <f t="shared" si="47"/>
        <v>1.5624999999999984</v>
      </c>
      <c r="I426">
        <f t="shared" si="48"/>
        <v>60.975609756097533</v>
      </c>
    </row>
    <row r="427" spans="1:9">
      <c r="A427" s="3">
        <v>41139</v>
      </c>
      <c r="B427">
        <v>12.549999999999999</v>
      </c>
      <c r="C427">
        <f t="shared" si="42"/>
        <v>9.9999999999997868E-3</v>
      </c>
      <c r="D427">
        <f t="shared" si="43"/>
        <v>9.9999999999997868E-3</v>
      </c>
      <c r="E427">
        <f t="shared" si="44"/>
        <v>0</v>
      </c>
      <c r="F427">
        <f t="shared" si="45"/>
        <v>1.4999999999999934E-2</v>
      </c>
      <c r="G427">
        <f t="shared" si="46"/>
        <v>1.1428571428571439E-2</v>
      </c>
      <c r="H427">
        <f t="shared" si="47"/>
        <v>1.3124999999999929</v>
      </c>
      <c r="I427">
        <f t="shared" si="48"/>
        <v>56.756756756756623</v>
      </c>
    </row>
    <row r="428" spans="1:9">
      <c r="A428" s="3">
        <v>41142</v>
      </c>
      <c r="B428">
        <v>12.6</v>
      </c>
      <c r="C428">
        <f t="shared" si="42"/>
        <v>5.0000000000000711E-2</v>
      </c>
      <c r="D428">
        <f t="shared" si="43"/>
        <v>5.0000000000000711E-2</v>
      </c>
      <c r="E428">
        <f t="shared" si="44"/>
        <v>0</v>
      </c>
      <c r="F428">
        <f t="shared" si="45"/>
        <v>1.8571428571428555E-2</v>
      </c>
      <c r="G428">
        <f t="shared" si="46"/>
        <v>7.1428571428571175E-3</v>
      </c>
      <c r="H428">
        <f t="shared" si="47"/>
        <v>2.6000000000000068</v>
      </c>
      <c r="I428">
        <f t="shared" si="48"/>
        <v>72.222222222222271</v>
      </c>
    </row>
    <row r="429" spans="1:9">
      <c r="A429" s="3">
        <v>41143</v>
      </c>
      <c r="B429">
        <v>12.75</v>
      </c>
      <c r="C429">
        <f t="shared" si="42"/>
        <v>0.15000000000000036</v>
      </c>
      <c r="D429">
        <f t="shared" si="43"/>
        <v>0.15000000000000036</v>
      </c>
      <c r="E429">
        <f t="shared" si="44"/>
        <v>0</v>
      </c>
      <c r="F429">
        <f t="shared" si="45"/>
        <v>2.8571428571428598E-2</v>
      </c>
      <c r="G429">
        <f t="shared" si="46"/>
        <v>7.1428571428571175E-3</v>
      </c>
      <c r="H429">
        <f t="shared" si="47"/>
        <v>4.0000000000000178</v>
      </c>
      <c r="I429">
        <f t="shared" si="48"/>
        <v>80.000000000000071</v>
      </c>
    </row>
    <row r="430" spans="1:9">
      <c r="A430" s="3">
        <v>41144</v>
      </c>
      <c r="B430">
        <v>12.799999999999999</v>
      </c>
      <c r="C430">
        <f t="shared" si="42"/>
        <v>4.9999999999998934E-2</v>
      </c>
      <c r="D430">
        <f t="shared" si="43"/>
        <v>4.9999999999998934E-2</v>
      </c>
      <c r="E430">
        <f t="shared" si="44"/>
        <v>0</v>
      </c>
      <c r="F430">
        <f t="shared" si="45"/>
        <v>3.2142857142857091E-2</v>
      </c>
      <c r="G430">
        <f t="shared" si="46"/>
        <v>7.1428571428571175E-3</v>
      </c>
      <c r="H430">
        <f t="shared" si="47"/>
        <v>4.5000000000000089</v>
      </c>
      <c r="I430">
        <f t="shared" si="48"/>
        <v>81.818181818181841</v>
      </c>
    </row>
    <row r="431" spans="1:9">
      <c r="A431" s="3">
        <v>41145</v>
      </c>
      <c r="B431">
        <v>13.1</v>
      </c>
      <c r="C431">
        <f t="shared" si="42"/>
        <v>0.30000000000000071</v>
      </c>
      <c r="D431">
        <f t="shared" si="43"/>
        <v>0.30000000000000071</v>
      </c>
      <c r="E431">
        <f t="shared" si="44"/>
        <v>0</v>
      </c>
      <c r="F431">
        <f t="shared" si="45"/>
        <v>4.9999999999999947E-2</v>
      </c>
      <c r="G431">
        <f t="shared" si="46"/>
        <v>7.1428571428571175E-3</v>
      </c>
      <c r="H431">
        <f t="shared" si="47"/>
        <v>7.0000000000000178</v>
      </c>
      <c r="I431">
        <f t="shared" si="48"/>
        <v>87.500000000000028</v>
      </c>
    </row>
    <row r="432" spans="1:9">
      <c r="A432" s="3">
        <v>41146</v>
      </c>
      <c r="B432">
        <v>13.35</v>
      </c>
      <c r="C432">
        <f t="shared" si="42"/>
        <v>0.25</v>
      </c>
      <c r="D432">
        <f t="shared" si="43"/>
        <v>0.25</v>
      </c>
      <c r="E432">
        <f t="shared" si="44"/>
        <v>0</v>
      </c>
      <c r="F432">
        <f t="shared" si="45"/>
        <v>6.785714285714281E-2</v>
      </c>
      <c r="G432">
        <f t="shared" si="46"/>
        <v>3.5714285714284954E-3</v>
      </c>
      <c r="H432">
        <f t="shared" si="47"/>
        <v>19.000000000000391</v>
      </c>
      <c r="I432">
        <f t="shared" si="48"/>
        <v>95.000000000000099</v>
      </c>
    </row>
    <row r="433" spans="1:9">
      <c r="A433" s="3">
        <v>41149</v>
      </c>
      <c r="B433">
        <v>13.4</v>
      </c>
      <c r="C433">
        <f t="shared" si="42"/>
        <v>5.0000000000000711E-2</v>
      </c>
      <c r="D433">
        <f t="shared" si="43"/>
        <v>5.0000000000000711E-2</v>
      </c>
      <c r="E433">
        <f t="shared" si="44"/>
        <v>0</v>
      </c>
      <c r="F433">
        <f t="shared" si="45"/>
        <v>7.1428571428571425E-2</v>
      </c>
      <c r="G433">
        <f t="shared" si="46"/>
        <v>3.5714285714284954E-3</v>
      </c>
      <c r="H433">
        <f t="shared" si="47"/>
        <v>20.000000000000423</v>
      </c>
      <c r="I433">
        <f t="shared" si="48"/>
        <v>95.23809523809534</v>
      </c>
    </row>
    <row r="434" spans="1:9">
      <c r="A434" s="3">
        <v>41150</v>
      </c>
      <c r="B434">
        <v>13.45</v>
      </c>
      <c r="C434">
        <f t="shared" si="42"/>
        <v>4.9999999999998934E-2</v>
      </c>
      <c r="D434">
        <f t="shared" si="43"/>
        <v>4.9999999999998934E-2</v>
      </c>
      <c r="E434">
        <f t="shared" si="44"/>
        <v>0</v>
      </c>
      <c r="F434">
        <f t="shared" si="45"/>
        <v>7.2142857142856995E-2</v>
      </c>
      <c r="G434">
        <f t="shared" si="46"/>
        <v>3.5714285714284954E-3</v>
      </c>
      <c r="H434">
        <f t="shared" si="47"/>
        <v>20.20000000000039</v>
      </c>
      <c r="I434">
        <f t="shared" si="48"/>
        <v>95.283018867924611</v>
      </c>
    </row>
    <row r="435" spans="1:9">
      <c r="A435" s="3">
        <v>41151</v>
      </c>
      <c r="B435">
        <v>13.639999999999999</v>
      </c>
      <c r="C435">
        <f t="shared" si="42"/>
        <v>0.1899999999999995</v>
      </c>
      <c r="D435">
        <f t="shared" si="43"/>
        <v>0.1899999999999995</v>
      </c>
      <c r="E435">
        <f t="shared" si="44"/>
        <v>0</v>
      </c>
      <c r="F435">
        <f t="shared" si="45"/>
        <v>8.5714285714285535E-2</v>
      </c>
      <c r="G435">
        <f t="shared" si="46"/>
        <v>3.5714285714284954E-3</v>
      </c>
      <c r="H435">
        <f t="shared" si="47"/>
        <v>24.000000000000462</v>
      </c>
      <c r="I435">
        <f t="shared" si="48"/>
        <v>96.000000000000071</v>
      </c>
    </row>
    <row r="436" spans="1:9">
      <c r="A436" s="3">
        <v>41152</v>
      </c>
      <c r="B436">
        <v>14.06</v>
      </c>
      <c r="C436">
        <f t="shared" si="42"/>
        <v>0.42000000000000171</v>
      </c>
      <c r="D436">
        <f t="shared" si="43"/>
        <v>0.42000000000000171</v>
      </c>
      <c r="E436">
        <f t="shared" si="44"/>
        <v>0</v>
      </c>
      <c r="F436">
        <f t="shared" si="45"/>
        <v>0.11499999999999996</v>
      </c>
      <c r="G436">
        <f t="shared" si="46"/>
        <v>3.5714285714284954E-3</v>
      </c>
      <c r="H436">
        <f t="shared" si="47"/>
        <v>32.200000000000678</v>
      </c>
      <c r="I436">
        <f t="shared" si="48"/>
        <v>96.987951807228981</v>
      </c>
    </row>
    <row r="437" spans="1:9">
      <c r="A437" s="3">
        <v>41153</v>
      </c>
      <c r="B437">
        <v>14.04</v>
      </c>
      <c r="C437">
        <f t="shared" si="42"/>
        <v>-2.000000000000135E-2</v>
      </c>
      <c r="D437">
        <f t="shared" si="43"/>
        <v>0</v>
      </c>
      <c r="E437">
        <f t="shared" si="44"/>
        <v>2.000000000000135E-2</v>
      </c>
      <c r="F437">
        <f t="shared" si="45"/>
        <v>0.11142857142857146</v>
      </c>
      <c r="G437">
        <f t="shared" si="46"/>
        <v>5.0000000000000201E-3</v>
      </c>
      <c r="H437">
        <f t="shared" si="47"/>
        <v>22.285714285714203</v>
      </c>
      <c r="I437">
        <f t="shared" si="48"/>
        <v>95.705521472392618</v>
      </c>
    </row>
    <row r="438" spans="1:9">
      <c r="A438" s="3">
        <v>41156</v>
      </c>
      <c r="B438">
        <v>13.95</v>
      </c>
      <c r="C438">
        <f t="shared" si="42"/>
        <v>-8.9999999999999858E-2</v>
      </c>
      <c r="D438">
        <f t="shared" si="43"/>
        <v>0</v>
      </c>
      <c r="E438">
        <f t="shared" si="44"/>
        <v>8.9999999999999858E-2</v>
      </c>
      <c r="F438">
        <f t="shared" si="45"/>
        <v>0.11142857142857146</v>
      </c>
      <c r="G438">
        <f t="shared" si="46"/>
        <v>7.8571428571429427E-3</v>
      </c>
      <c r="H438">
        <f t="shared" si="47"/>
        <v>14.181818181818031</v>
      </c>
      <c r="I438">
        <f t="shared" si="48"/>
        <v>93.413173652694539</v>
      </c>
    </row>
    <row r="439" spans="1:9">
      <c r="A439" s="3">
        <v>41157</v>
      </c>
      <c r="B439">
        <v>13.95</v>
      </c>
      <c r="C439">
        <f t="shared" si="42"/>
        <v>0</v>
      </c>
      <c r="D439">
        <f t="shared" si="43"/>
        <v>0</v>
      </c>
      <c r="E439">
        <f t="shared" si="44"/>
        <v>0</v>
      </c>
      <c r="F439">
        <f t="shared" si="45"/>
        <v>0.11142857142857146</v>
      </c>
      <c r="G439">
        <f t="shared" si="46"/>
        <v>7.8571428571429427E-3</v>
      </c>
      <c r="H439">
        <f t="shared" si="47"/>
        <v>14.181818181818031</v>
      </c>
      <c r="I439">
        <f t="shared" si="48"/>
        <v>93.413173652694539</v>
      </c>
    </row>
    <row r="440" spans="1:9">
      <c r="A440" s="3">
        <v>41158</v>
      </c>
      <c r="B440">
        <v>13.95</v>
      </c>
      <c r="C440">
        <f t="shared" si="42"/>
        <v>0</v>
      </c>
      <c r="D440">
        <f t="shared" si="43"/>
        <v>0</v>
      </c>
      <c r="E440">
        <f t="shared" si="44"/>
        <v>0</v>
      </c>
      <c r="F440">
        <f t="shared" si="45"/>
        <v>0.10857142857142867</v>
      </c>
      <c r="G440">
        <f t="shared" si="46"/>
        <v>7.8571428571429427E-3</v>
      </c>
      <c r="H440">
        <f t="shared" si="47"/>
        <v>13.81818181818168</v>
      </c>
      <c r="I440">
        <f t="shared" si="48"/>
        <v>93.251533742331219</v>
      </c>
    </row>
    <row r="441" spans="1:9">
      <c r="A441" s="3">
        <v>41159</v>
      </c>
      <c r="B441">
        <v>14.01</v>
      </c>
      <c r="C441">
        <f t="shared" si="42"/>
        <v>6.0000000000000497E-2</v>
      </c>
      <c r="D441">
        <f t="shared" si="43"/>
        <v>6.0000000000000497E-2</v>
      </c>
      <c r="E441">
        <f t="shared" si="44"/>
        <v>0</v>
      </c>
      <c r="F441">
        <f t="shared" si="45"/>
        <v>0.11214285714285729</v>
      </c>
      <c r="G441">
        <f t="shared" si="46"/>
        <v>7.8571428571429427E-3</v>
      </c>
      <c r="H441">
        <f t="shared" si="47"/>
        <v>14.272727272727137</v>
      </c>
      <c r="I441">
        <f t="shared" si="48"/>
        <v>93.452380952380892</v>
      </c>
    </row>
    <row r="442" spans="1:9">
      <c r="A442" s="3">
        <v>41160</v>
      </c>
      <c r="B442">
        <v>14</v>
      </c>
      <c r="C442">
        <f t="shared" si="42"/>
        <v>-9.9999999999997868E-3</v>
      </c>
      <c r="D442">
        <f t="shared" si="43"/>
        <v>0</v>
      </c>
      <c r="E442">
        <f t="shared" si="44"/>
        <v>9.9999999999997868E-3</v>
      </c>
      <c r="F442">
        <f t="shared" si="45"/>
        <v>0.10857142857142867</v>
      </c>
      <c r="G442">
        <f t="shared" si="46"/>
        <v>8.571428571428643E-3</v>
      </c>
      <c r="H442">
        <f t="shared" si="47"/>
        <v>12.666666666666572</v>
      </c>
      <c r="I442">
        <f t="shared" si="48"/>
        <v>92.68292682926824</v>
      </c>
    </row>
    <row r="443" spans="1:9">
      <c r="A443" s="3">
        <v>41165</v>
      </c>
      <c r="B443">
        <v>13.85</v>
      </c>
      <c r="C443">
        <f t="shared" si="42"/>
        <v>-0.15000000000000036</v>
      </c>
      <c r="D443">
        <f t="shared" si="43"/>
        <v>0</v>
      </c>
      <c r="E443">
        <f t="shared" si="44"/>
        <v>0.15000000000000036</v>
      </c>
      <c r="F443">
        <f t="shared" si="45"/>
        <v>9.7857142857142934E-2</v>
      </c>
      <c r="G443">
        <f t="shared" si="46"/>
        <v>1.9285714285714382E-2</v>
      </c>
      <c r="H443">
        <f t="shared" si="47"/>
        <v>5.0740740740740531</v>
      </c>
      <c r="I443">
        <f t="shared" si="48"/>
        <v>83.536585365853597</v>
      </c>
    </row>
    <row r="444" spans="1:9">
      <c r="A444" s="3">
        <v>41166</v>
      </c>
      <c r="B444">
        <v>13.65</v>
      </c>
      <c r="C444">
        <f t="shared" si="42"/>
        <v>-0.19999999999999929</v>
      </c>
      <c r="D444">
        <f t="shared" si="43"/>
        <v>0</v>
      </c>
      <c r="E444">
        <f t="shared" si="44"/>
        <v>0.19999999999999929</v>
      </c>
      <c r="F444">
        <f t="shared" si="45"/>
        <v>9.4285714285714431E-2</v>
      </c>
      <c r="G444">
        <f t="shared" si="46"/>
        <v>3.357142857142862E-2</v>
      </c>
      <c r="H444">
        <f t="shared" si="47"/>
        <v>2.8085106382978724</v>
      </c>
      <c r="I444">
        <f t="shared" si="48"/>
        <v>73.743016759776538</v>
      </c>
    </row>
    <row r="445" spans="1:9">
      <c r="A445" s="3">
        <v>41167</v>
      </c>
      <c r="B445">
        <v>13.75</v>
      </c>
      <c r="C445">
        <f t="shared" si="42"/>
        <v>9.9999999999999645E-2</v>
      </c>
      <c r="D445">
        <f t="shared" si="43"/>
        <v>9.9999999999999645E-2</v>
      </c>
      <c r="E445">
        <f t="shared" si="44"/>
        <v>0</v>
      </c>
      <c r="F445">
        <f t="shared" si="45"/>
        <v>8.0000000000000071E-2</v>
      </c>
      <c r="G445">
        <f t="shared" si="46"/>
        <v>3.357142857142862E-2</v>
      </c>
      <c r="H445">
        <f t="shared" si="47"/>
        <v>2.3829787234042539</v>
      </c>
      <c r="I445">
        <f t="shared" si="48"/>
        <v>70.440251572327028</v>
      </c>
    </row>
    <row r="446" spans="1:9">
      <c r="A446" s="3">
        <v>41170</v>
      </c>
      <c r="B446">
        <v>13.719999999999999</v>
      </c>
      <c r="C446">
        <f t="shared" si="42"/>
        <v>-3.0000000000001137E-2</v>
      </c>
      <c r="D446">
        <f t="shared" si="43"/>
        <v>0</v>
      </c>
      <c r="E446">
        <f t="shared" si="44"/>
        <v>3.0000000000001137E-2</v>
      </c>
      <c r="F446">
        <f t="shared" si="45"/>
        <v>6.2142857142857215E-2</v>
      </c>
      <c r="G446">
        <f t="shared" si="46"/>
        <v>3.5714285714285844E-2</v>
      </c>
      <c r="H446">
        <f t="shared" si="47"/>
        <v>1.7399999999999958</v>
      </c>
      <c r="I446">
        <f t="shared" si="48"/>
        <v>63.503649635036439</v>
      </c>
    </row>
    <row r="447" spans="1:9">
      <c r="A447" s="3">
        <v>41171</v>
      </c>
      <c r="B447">
        <v>13.65</v>
      </c>
      <c r="C447">
        <f t="shared" si="42"/>
        <v>-6.9999999999998508E-2</v>
      </c>
      <c r="D447">
        <f t="shared" si="43"/>
        <v>0</v>
      </c>
      <c r="E447">
        <f t="shared" si="44"/>
        <v>6.9999999999998508E-2</v>
      </c>
      <c r="F447">
        <f t="shared" si="45"/>
        <v>5.8571428571428594E-2</v>
      </c>
      <c r="G447">
        <f t="shared" si="46"/>
        <v>4.0714285714285738E-2</v>
      </c>
      <c r="H447">
        <f t="shared" si="47"/>
        <v>1.43859649122807</v>
      </c>
      <c r="I447">
        <f t="shared" si="48"/>
        <v>58.992805755395686</v>
      </c>
    </row>
    <row r="448" spans="1:9">
      <c r="A448" s="3">
        <v>41172</v>
      </c>
      <c r="B448">
        <v>13.459999999999999</v>
      </c>
      <c r="C448">
        <f t="shared" si="42"/>
        <v>-0.19000000000000128</v>
      </c>
      <c r="D448">
        <f t="shared" si="43"/>
        <v>0</v>
      </c>
      <c r="E448">
        <f t="shared" si="44"/>
        <v>0.19000000000000128</v>
      </c>
      <c r="F448">
        <f t="shared" si="45"/>
        <v>5.5000000000000097E-2</v>
      </c>
      <c r="G448">
        <f t="shared" si="46"/>
        <v>5.4285714285714395E-2</v>
      </c>
      <c r="H448">
        <f t="shared" si="47"/>
        <v>1.0131578947368418</v>
      </c>
      <c r="I448">
        <f t="shared" si="48"/>
        <v>50.3267973856209</v>
      </c>
    </row>
    <row r="449" spans="1:9">
      <c r="A449" s="3">
        <v>41173</v>
      </c>
      <c r="B449">
        <v>13.549999999999999</v>
      </c>
      <c r="C449">
        <f t="shared" si="42"/>
        <v>8.9999999999999858E-2</v>
      </c>
      <c r="D449">
        <f t="shared" si="43"/>
        <v>8.9999999999999858E-2</v>
      </c>
      <c r="E449">
        <f t="shared" si="44"/>
        <v>0</v>
      </c>
      <c r="F449">
        <f t="shared" si="45"/>
        <v>4.785714285714298E-2</v>
      </c>
      <c r="G449">
        <f t="shared" si="46"/>
        <v>5.4285714285714395E-2</v>
      </c>
      <c r="H449">
        <f t="shared" si="47"/>
        <v>0.88157894736842157</v>
      </c>
      <c r="I449">
        <f t="shared" si="48"/>
        <v>46.853146853146868</v>
      </c>
    </row>
    <row r="450" spans="1:9">
      <c r="A450" s="3">
        <v>41174</v>
      </c>
      <c r="B450">
        <v>13.66</v>
      </c>
      <c r="C450">
        <f t="shared" si="42"/>
        <v>0.11000000000000121</v>
      </c>
      <c r="D450">
        <f t="shared" si="43"/>
        <v>0.11000000000000121</v>
      </c>
      <c r="E450">
        <f t="shared" si="44"/>
        <v>0</v>
      </c>
      <c r="F450">
        <f t="shared" si="45"/>
        <v>2.5714285714285801E-2</v>
      </c>
      <c r="G450">
        <f t="shared" si="46"/>
        <v>5.4285714285714395E-2</v>
      </c>
      <c r="H450">
        <f t="shared" si="47"/>
        <v>0.47368421052631643</v>
      </c>
      <c r="I450">
        <f t="shared" si="48"/>
        <v>32.142857142857167</v>
      </c>
    </row>
    <row r="451" spans="1:9">
      <c r="A451" s="3">
        <v>41177</v>
      </c>
      <c r="B451">
        <v>13.7</v>
      </c>
      <c r="C451">
        <f t="shared" ref="C451:C514" si="49">B451-B450</f>
        <v>3.9999999999999147E-2</v>
      </c>
      <c r="D451">
        <f t="shared" ref="D451:D514" si="50">IF(C451&gt;0,C451,0)</f>
        <v>3.9999999999999147E-2</v>
      </c>
      <c r="E451">
        <f t="shared" ref="E451:E514" si="51">IF(C451&lt;0,-C451,0)</f>
        <v>0</v>
      </c>
      <c r="F451">
        <f t="shared" si="45"/>
        <v>2.8571428571428598E-2</v>
      </c>
      <c r="G451">
        <f t="shared" si="46"/>
        <v>5.2857142857142873E-2</v>
      </c>
      <c r="H451">
        <f t="shared" si="47"/>
        <v>0.5405405405405409</v>
      </c>
      <c r="I451">
        <f t="shared" si="48"/>
        <v>35.087719298245631</v>
      </c>
    </row>
    <row r="452" spans="1:9">
      <c r="A452" s="3">
        <v>41178</v>
      </c>
      <c r="B452">
        <v>13.7</v>
      </c>
      <c r="C452">
        <f t="shared" si="49"/>
        <v>0</v>
      </c>
      <c r="D452">
        <f t="shared" si="50"/>
        <v>0</v>
      </c>
      <c r="E452">
        <f t="shared" si="51"/>
        <v>0</v>
      </c>
      <c r="F452">
        <f t="shared" si="45"/>
        <v>2.8571428571428598E-2</v>
      </c>
      <c r="G452">
        <f t="shared" si="46"/>
        <v>4.6428571428571451E-2</v>
      </c>
      <c r="H452">
        <f t="shared" si="47"/>
        <v>0.61538461538461564</v>
      </c>
      <c r="I452">
        <f t="shared" si="48"/>
        <v>38.095238095238102</v>
      </c>
    </row>
    <row r="453" spans="1:9">
      <c r="A453" s="3">
        <v>41179</v>
      </c>
      <c r="B453">
        <v>13.7</v>
      </c>
      <c r="C453">
        <f t="shared" si="49"/>
        <v>0</v>
      </c>
      <c r="D453">
        <f t="shared" si="50"/>
        <v>0</v>
      </c>
      <c r="E453">
        <f t="shared" si="51"/>
        <v>0</v>
      </c>
      <c r="F453">
        <f t="shared" si="45"/>
        <v>2.8571428571428598E-2</v>
      </c>
      <c r="G453">
        <f t="shared" si="46"/>
        <v>4.6428571428571451E-2</v>
      </c>
      <c r="H453">
        <f t="shared" si="47"/>
        <v>0.61538461538461564</v>
      </c>
      <c r="I453">
        <f t="shared" si="48"/>
        <v>38.095238095238102</v>
      </c>
    </row>
    <row r="454" spans="1:9">
      <c r="A454" s="3">
        <v>41180</v>
      </c>
      <c r="B454">
        <v>13.69</v>
      </c>
      <c r="C454">
        <f t="shared" si="49"/>
        <v>-9.9999999999997868E-3</v>
      </c>
      <c r="D454">
        <f t="shared" si="50"/>
        <v>0</v>
      </c>
      <c r="E454">
        <f t="shared" si="51"/>
        <v>9.9999999999997868E-3</v>
      </c>
      <c r="F454">
        <f t="shared" si="45"/>
        <v>2.8571428571428598E-2</v>
      </c>
      <c r="G454">
        <f t="shared" si="46"/>
        <v>4.7142857142857153E-2</v>
      </c>
      <c r="H454">
        <f t="shared" si="47"/>
        <v>0.60606060606060652</v>
      </c>
      <c r="I454">
        <f t="shared" si="48"/>
        <v>37.73584905660379</v>
      </c>
    </row>
    <row r="455" spans="1:9">
      <c r="A455" s="3">
        <v>41181</v>
      </c>
      <c r="B455">
        <v>13.68</v>
      </c>
      <c r="C455">
        <f t="shared" si="49"/>
        <v>-9.9999999999997868E-3</v>
      </c>
      <c r="D455">
        <f t="shared" si="50"/>
        <v>0</v>
      </c>
      <c r="E455">
        <f t="shared" si="51"/>
        <v>9.9999999999997868E-3</v>
      </c>
      <c r="F455">
        <f t="shared" si="45"/>
        <v>2.4285714285714275E-2</v>
      </c>
      <c r="G455">
        <f t="shared" si="46"/>
        <v>4.7857142857142855E-2</v>
      </c>
      <c r="H455">
        <f t="shared" si="47"/>
        <v>0.50746268656716398</v>
      </c>
      <c r="I455">
        <f t="shared" si="48"/>
        <v>33.663366336633644</v>
      </c>
    </row>
    <row r="456" spans="1:9">
      <c r="A456" s="3">
        <v>41185</v>
      </c>
      <c r="B456">
        <v>13.68</v>
      </c>
      <c r="C456">
        <f t="shared" si="49"/>
        <v>0</v>
      </c>
      <c r="D456">
        <f t="shared" si="50"/>
        <v>0</v>
      </c>
      <c r="E456">
        <f t="shared" si="51"/>
        <v>0</v>
      </c>
      <c r="F456">
        <f t="shared" si="45"/>
        <v>2.4285714285714275E-2</v>
      </c>
      <c r="G456">
        <f t="shared" si="46"/>
        <v>4.7142857142857153E-2</v>
      </c>
      <c r="H456">
        <f t="shared" si="47"/>
        <v>0.5151515151515148</v>
      </c>
      <c r="I456">
        <f t="shared" si="48"/>
        <v>33.999999999999986</v>
      </c>
    </row>
    <row r="457" spans="1:9">
      <c r="A457" s="3">
        <v>41186</v>
      </c>
      <c r="B457">
        <v>13.85</v>
      </c>
      <c r="C457">
        <f t="shared" si="49"/>
        <v>0.16999999999999993</v>
      </c>
      <c r="D457">
        <f t="shared" si="50"/>
        <v>0.16999999999999993</v>
      </c>
      <c r="E457">
        <f t="shared" si="51"/>
        <v>0</v>
      </c>
      <c r="F457">
        <f t="shared" si="45"/>
        <v>3.6428571428571414E-2</v>
      </c>
      <c r="G457">
        <f t="shared" si="46"/>
        <v>3.6428571428571414E-2</v>
      </c>
      <c r="H457">
        <f t="shared" si="47"/>
        <v>1</v>
      </c>
      <c r="I457">
        <f t="shared" si="48"/>
        <v>50</v>
      </c>
    </row>
    <row r="458" spans="1:9">
      <c r="A458" s="3">
        <v>41187</v>
      </c>
      <c r="B458">
        <v>13.86</v>
      </c>
      <c r="C458">
        <f t="shared" si="49"/>
        <v>9.9999999999997868E-3</v>
      </c>
      <c r="D458">
        <f t="shared" si="50"/>
        <v>9.9999999999997868E-3</v>
      </c>
      <c r="E458">
        <f t="shared" si="51"/>
        <v>0</v>
      </c>
      <c r="F458">
        <f t="shared" si="45"/>
        <v>3.7142857142857109E-2</v>
      </c>
      <c r="G458">
        <f t="shared" si="46"/>
        <v>2.2142857142857179E-2</v>
      </c>
      <c r="H458">
        <f t="shared" si="47"/>
        <v>1.6774193548387053</v>
      </c>
      <c r="I458">
        <f t="shared" si="48"/>
        <v>62.650602409638495</v>
      </c>
    </row>
    <row r="459" spans="1:9">
      <c r="A459" s="3">
        <v>41188</v>
      </c>
      <c r="B459">
        <v>13.95</v>
      </c>
      <c r="C459">
        <f t="shared" si="49"/>
        <v>8.9999999999999858E-2</v>
      </c>
      <c r="D459">
        <f t="shared" si="50"/>
        <v>8.9999999999999858E-2</v>
      </c>
      <c r="E459">
        <f t="shared" si="51"/>
        <v>0</v>
      </c>
      <c r="F459">
        <f t="shared" si="45"/>
        <v>3.6428571428571414E-2</v>
      </c>
      <c r="G459">
        <f t="shared" si="46"/>
        <v>2.2142857142857179E-2</v>
      </c>
      <c r="H459">
        <f t="shared" si="47"/>
        <v>1.6451612903225772</v>
      </c>
      <c r="I459">
        <f t="shared" si="48"/>
        <v>62.195121951219463</v>
      </c>
    </row>
    <row r="460" spans="1:9">
      <c r="A460" s="3">
        <v>41191</v>
      </c>
      <c r="B460">
        <v>13.85</v>
      </c>
      <c r="C460">
        <f t="shared" si="49"/>
        <v>-9.9999999999999645E-2</v>
      </c>
      <c r="D460">
        <f t="shared" si="50"/>
        <v>0</v>
      </c>
      <c r="E460">
        <f t="shared" si="51"/>
        <v>9.9999999999999645E-2</v>
      </c>
      <c r="F460">
        <f t="shared" si="45"/>
        <v>3.6428571428571414E-2</v>
      </c>
      <c r="G460">
        <f t="shared" si="46"/>
        <v>2.7142857142857073E-2</v>
      </c>
      <c r="H460">
        <f t="shared" si="47"/>
        <v>1.3421052631578976</v>
      </c>
      <c r="I460">
        <f t="shared" si="48"/>
        <v>57.303370786516901</v>
      </c>
    </row>
    <row r="461" spans="1:9">
      <c r="A461" s="3">
        <v>41192</v>
      </c>
      <c r="B461">
        <v>13.85</v>
      </c>
      <c r="C461">
        <f t="shared" si="49"/>
        <v>0</v>
      </c>
      <c r="D461">
        <f t="shared" si="50"/>
        <v>0</v>
      </c>
      <c r="E461">
        <f t="shared" si="51"/>
        <v>0</v>
      </c>
      <c r="F461">
        <f t="shared" si="45"/>
        <v>3.6428571428571414E-2</v>
      </c>
      <c r="G461">
        <f t="shared" si="46"/>
        <v>2.2142857142857179E-2</v>
      </c>
      <c r="H461">
        <f t="shared" si="47"/>
        <v>1.6451612903225772</v>
      </c>
      <c r="I461">
        <f t="shared" si="48"/>
        <v>62.195121951219463</v>
      </c>
    </row>
    <row r="462" spans="1:9">
      <c r="A462" s="3">
        <v>41193</v>
      </c>
      <c r="B462">
        <v>13.85</v>
      </c>
      <c r="C462">
        <f t="shared" si="49"/>
        <v>0</v>
      </c>
      <c r="D462">
        <f t="shared" si="50"/>
        <v>0</v>
      </c>
      <c r="E462">
        <f t="shared" si="51"/>
        <v>0</v>
      </c>
      <c r="F462">
        <f t="shared" si="45"/>
        <v>3.6428571428571414E-2</v>
      </c>
      <c r="G462">
        <f t="shared" si="46"/>
        <v>8.5714285714285163E-3</v>
      </c>
      <c r="H462">
        <f t="shared" si="47"/>
        <v>4.2500000000000258</v>
      </c>
      <c r="I462">
        <f t="shared" si="48"/>
        <v>80.952380952381048</v>
      </c>
    </row>
    <row r="463" spans="1:9">
      <c r="A463" s="3">
        <v>41194</v>
      </c>
      <c r="B463">
        <v>13.82</v>
      </c>
      <c r="C463">
        <f t="shared" si="49"/>
        <v>-2.9999999999999361E-2</v>
      </c>
      <c r="D463">
        <f t="shared" si="50"/>
        <v>0</v>
      </c>
      <c r="E463">
        <f t="shared" si="51"/>
        <v>2.9999999999999361E-2</v>
      </c>
      <c r="F463">
        <f t="shared" si="45"/>
        <v>2.9999999999999995E-2</v>
      </c>
      <c r="G463">
        <f t="shared" si="46"/>
        <v>1.0714285714285612E-2</v>
      </c>
      <c r="H463">
        <f t="shared" si="47"/>
        <v>2.8000000000000265</v>
      </c>
      <c r="I463">
        <f t="shared" si="48"/>
        <v>73.684210526315979</v>
      </c>
    </row>
    <row r="464" spans="1:9">
      <c r="A464" s="3">
        <v>41195</v>
      </c>
      <c r="B464">
        <v>13.83</v>
      </c>
      <c r="C464">
        <f t="shared" si="49"/>
        <v>9.9999999999997868E-3</v>
      </c>
      <c r="D464">
        <f t="shared" si="50"/>
        <v>9.9999999999997868E-3</v>
      </c>
      <c r="E464">
        <f t="shared" si="51"/>
        <v>0</v>
      </c>
      <c r="F464">
        <f t="shared" ref="F464:F527" si="52">AVERAGE(D451:D464)</f>
        <v>2.285714285714275E-2</v>
      </c>
      <c r="G464">
        <f t="shared" ref="G464:G527" si="53">AVERAGE(E451:E464)</f>
        <v>1.0714285714285612E-2</v>
      </c>
      <c r="H464">
        <f t="shared" si="47"/>
        <v>2.1333333333333435</v>
      </c>
      <c r="I464">
        <f t="shared" si="48"/>
        <v>68.085106382978836</v>
      </c>
    </row>
    <row r="465" spans="1:9">
      <c r="A465" s="3">
        <v>41198</v>
      </c>
      <c r="B465">
        <v>13.75</v>
      </c>
      <c r="C465">
        <f t="shared" si="49"/>
        <v>-8.0000000000000071E-2</v>
      </c>
      <c r="D465">
        <f t="shared" si="50"/>
        <v>0</v>
      </c>
      <c r="E465">
        <f t="shared" si="51"/>
        <v>8.0000000000000071E-2</v>
      </c>
      <c r="F465">
        <f t="shared" si="52"/>
        <v>1.9999999999999955E-2</v>
      </c>
      <c r="G465">
        <f t="shared" si="53"/>
        <v>1.6428571428571331E-2</v>
      </c>
      <c r="H465">
        <f t="shared" ref="H465:H528" si="54">F465/G465</f>
        <v>1.2173913043478306</v>
      </c>
      <c r="I465">
        <f t="shared" ref="I465:I528" si="55">100-(100/(1+H465))</f>
        <v>54.901960784313815</v>
      </c>
    </row>
    <row r="466" spans="1:9">
      <c r="A466" s="3">
        <v>41199</v>
      </c>
      <c r="B466">
        <v>13.75</v>
      </c>
      <c r="C466">
        <f t="shared" si="49"/>
        <v>0</v>
      </c>
      <c r="D466">
        <f t="shared" si="50"/>
        <v>0</v>
      </c>
      <c r="E466">
        <f t="shared" si="51"/>
        <v>0</v>
      </c>
      <c r="F466">
        <f t="shared" si="52"/>
        <v>1.9999999999999955E-2</v>
      </c>
      <c r="G466">
        <f t="shared" si="53"/>
        <v>1.6428571428571331E-2</v>
      </c>
      <c r="H466">
        <f t="shared" si="54"/>
        <v>1.2173913043478306</v>
      </c>
      <c r="I466">
        <f t="shared" si="55"/>
        <v>54.901960784313815</v>
      </c>
    </row>
    <row r="467" spans="1:9">
      <c r="A467" s="3">
        <v>41200</v>
      </c>
      <c r="B467">
        <v>13.75</v>
      </c>
      <c r="C467">
        <f t="shared" si="49"/>
        <v>0</v>
      </c>
      <c r="D467">
        <f t="shared" si="50"/>
        <v>0</v>
      </c>
      <c r="E467">
        <f t="shared" si="51"/>
        <v>0</v>
      </c>
      <c r="F467">
        <f t="shared" si="52"/>
        <v>1.9999999999999955E-2</v>
      </c>
      <c r="G467">
        <f t="shared" si="53"/>
        <v>1.6428571428571331E-2</v>
      </c>
      <c r="H467">
        <f t="shared" si="54"/>
        <v>1.2173913043478306</v>
      </c>
      <c r="I467">
        <f t="shared" si="55"/>
        <v>54.901960784313815</v>
      </c>
    </row>
    <row r="468" spans="1:9">
      <c r="A468" s="3">
        <v>41201</v>
      </c>
      <c r="B468">
        <v>13.74</v>
      </c>
      <c r="C468">
        <f t="shared" si="49"/>
        <v>-9.9999999999997868E-3</v>
      </c>
      <c r="D468">
        <f t="shared" si="50"/>
        <v>0</v>
      </c>
      <c r="E468">
        <f t="shared" si="51"/>
        <v>9.9999999999997868E-3</v>
      </c>
      <c r="F468">
        <f t="shared" si="52"/>
        <v>1.9999999999999955E-2</v>
      </c>
      <c r="G468">
        <f t="shared" si="53"/>
        <v>1.6428571428571331E-2</v>
      </c>
      <c r="H468">
        <f t="shared" si="54"/>
        <v>1.2173913043478306</v>
      </c>
      <c r="I468">
        <f t="shared" si="55"/>
        <v>54.901960784313815</v>
      </c>
    </row>
    <row r="469" spans="1:9">
      <c r="A469" s="3">
        <v>41202</v>
      </c>
      <c r="B469">
        <v>13.75</v>
      </c>
      <c r="C469">
        <f t="shared" si="49"/>
        <v>9.9999999999997868E-3</v>
      </c>
      <c r="D469">
        <f t="shared" si="50"/>
        <v>9.9999999999997868E-3</v>
      </c>
      <c r="E469">
        <f t="shared" si="51"/>
        <v>0</v>
      </c>
      <c r="F469">
        <f t="shared" si="52"/>
        <v>2.0714285714285654E-2</v>
      </c>
      <c r="G469">
        <f t="shared" si="53"/>
        <v>1.5714285714285632E-2</v>
      </c>
      <c r="H469">
        <f t="shared" si="54"/>
        <v>1.3181818181818212</v>
      </c>
      <c r="I469">
        <f t="shared" si="55"/>
        <v>56.862745098039269</v>
      </c>
    </row>
    <row r="470" spans="1:9">
      <c r="A470" s="3">
        <v>41205</v>
      </c>
      <c r="B470">
        <v>13.75</v>
      </c>
      <c r="C470">
        <f t="shared" si="49"/>
        <v>0</v>
      </c>
      <c r="D470">
        <f t="shared" si="50"/>
        <v>0</v>
      </c>
      <c r="E470">
        <f t="shared" si="51"/>
        <v>0</v>
      </c>
      <c r="F470">
        <f t="shared" si="52"/>
        <v>2.0714285714285654E-2</v>
      </c>
      <c r="G470">
        <f t="shared" si="53"/>
        <v>1.5714285714285632E-2</v>
      </c>
      <c r="H470">
        <f t="shared" si="54"/>
        <v>1.3181818181818212</v>
      </c>
      <c r="I470">
        <f t="shared" si="55"/>
        <v>56.862745098039269</v>
      </c>
    </row>
    <row r="471" spans="1:9">
      <c r="A471" s="3">
        <v>41206</v>
      </c>
      <c r="B471">
        <v>13.76</v>
      </c>
      <c r="C471">
        <f t="shared" si="49"/>
        <v>9.9999999999997868E-3</v>
      </c>
      <c r="D471">
        <f t="shared" si="50"/>
        <v>9.9999999999997868E-3</v>
      </c>
      <c r="E471">
        <f t="shared" si="51"/>
        <v>0</v>
      </c>
      <c r="F471">
        <f t="shared" si="52"/>
        <v>9.2857142857142149E-3</v>
      </c>
      <c r="G471">
        <f t="shared" si="53"/>
        <v>1.5714285714285632E-2</v>
      </c>
      <c r="H471">
        <f t="shared" si="54"/>
        <v>0.5909090909090895</v>
      </c>
      <c r="I471">
        <f t="shared" si="55"/>
        <v>37.142857142857089</v>
      </c>
    </row>
    <row r="472" spans="1:9">
      <c r="A472" s="3">
        <v>41207</v>
      </c>
      <c r="B472">
        <v>13.85</v>
      </c>
      <c r="C472">
        <f t="shared" si="49"/>
        <v>8.9999999999999858E-2</v>
      </c>
      <c r="D472">
        <f t="shared" si="50"/>
        <v>8.9999999999999858E-2</v>
      </c>
      <c r="E472">
        <f t="shared" si="51"/>
        <v>0</v>
      </c>
      <c r="F472">
        <f t="shared" si="52"/>
        <v>1.4999999999999934E-2</v>
      </c>
      <c r="G472">
        <f t="shared" si="53"/>
        <v>1.5714285714285632E-2</v>
      </c>
      <c r="H472">
        <f t="shared" si="54"/>
        <v>0.95454545454545536</v>
      </c>
      <c r="I472">
        <f t="shared" si="55"/>
        <v>48.837209302325604</v>
      </c>
    </row>
    <row r="473" spans="1:9">
      <c r="A473" s="3">
        <v>41208</v>
      </c>
      <c r="B473">
        <v>13.799999999999999</v>
      </c>
      <c r="C473">
        <f t="shared" si="49"/>
        <v>-5.0000000000000711E-2</v>
      </c>
      <c r="D473">
        <f t="shared" si="50"/>
        <v>0</v>
      </c>
      <c r="E473">
        <f t="shared" si="51"/>
        <v>5.0000000000000711E-2</v>
      </c>
      <c r="F473">
        <f t="shared" si="52"/>
        <v>8.5714285714285163E-3</v>
      </c>
      <c r="G473">
        <f t="shared" si="53"/>
        <v>1.9285714285714257E-2</v>
      </c>
      <c r="H473">
        <f t="shared" si="54"/>
        <v>0.44444444444444225</v>
      </c>
      <c r="I473">
        <f t="shared" si="55"/>
        <v>30.76923076923066</v>
      </c>
    </row>
    <row r="474" spans="1:9">
      <c r="A474" s="3">
        <v>41209</v>
      </c>
      <c r="B474">
        <v>13.95</v>
      </c>
      <c r="C474">
        <f t="shared" si="49"/>
        <v>0.15000000000000036</v>
      </c>
      <c r="D474">
        <f t="shared" si="50"/>
        <v>0.15000000000000036</v>
      </c>
      <c r="E474">
        <f t="shared" si="51"/>
        <v>0</v>
      </c>
      <c r="F474">
        <f t="shared" si="52"/>
        <v>1.9285714285714257E-2</v>
      </c>
      <c r="G474">
        <f t="shared" si="53"/>
        <v>1.2142857142857138E-2</v>
      </c>
      <c r="H474">
        <f t="shared" si="54"/>
        <v>1.5882352941176454</v>
      </c>
      <c r="I474">
        <f t="shared" si="55"/>
        <v>61.363636363636338</v>
      </c>
    </row>
    <row r="475" spans="1:9">
      <c r="A475" s="3">
        <v>41212</v>
      </c>
      <c r="B475">
        <v>13.94</v>
      </c>
      <c r="C475">
        <f t="shared" si="49"/>
        <v>-9.9999999999997868E-3</v>
      </c>
      <c r="D475">
        <f t="shared" si="50"/>
        <v>0</v>
      </c>
      <c r="E475">
        <f t="shared" si="51"/>
        <v>9.9999999999997868E-3</v>
      </c>
      <c r="F475">
        <f t="shared" si="52"/>
        <v>1.9285714285714257E-2</v>
      </c>
      <c r="G475">
        <f t="shared" si="53"/>
        <v>1.2857142857142836E-2</v>
      </c>
      <c r="H475">
        <f t="shared" si="54"/>
        <v>1.5000000000000002</v>
      </c>
      <c r="I475">
        <f t="shared" si="55"/>
        <v>60</v>
      </c>
    </row>
    <row r="476" spans="1:9">
      <c r="A476" s="3">
        <v>41213</v>
      </c>
      <c r="B476">
        <v>13.799999999999999</v>
      </c>
      <c r="C476">
        <f t="shared" si="49"/>
        <v>-0.14000000000000057</v>
      </c>
      <c r="D476">
        <f t="shared" si="50"/>
        <v>0</v>
      </c>
      <c r="E476">
        <f t="shared" si="51"/>
        <v>0.14000000000000057</v>
      </c>
      <c r="F476">
        <f t="shared" si="52"/>
        <v>1.9285714285714257E-2</v>
      </c>
      <c r="G476">
        <f t="shared" si="53"/>
        <v>2.2857142857142878E-2</v>
      </c>
      <c r="H476">
        <f t="shared" si="54"/>
        <v>0.843749999999998</v>
      </c>
      <c r="I476">
        <f t="shared" si="55"/>
        <v>45.762711864406718</v>
      </c>
    </row>
    <row r="477" spans="1:9">
      <c r="A477" s="3">
        <v>41214</v>
      </c>
      <c r="B477">
        <v>13.799999999999999</v>
      </c>
      <c r="C477">
        <f t="shared" si="49"/>
        <v>0</v>
      </c>
      <c r="D477">
        <f t="shared" si="50"/>
        <v>0</v>
      </c>
      <c r="E477">
        <f t="shared" si="51"/>
        <v>0</v>
      </c>
      <c r="F477">
        <f t="shared" si="52"/>
        <v>1.9285714285714257E-2</v>
      </c>
      <c r="G477">
        <f t="shared" si="53"/>
        <v>2.0714285714285779E-2</v>
      </c>
      <c r="H477">
        <f t="shared" si="54"/>
        <v>0.93103448275861644</v>
      </c>
      <c r="I477">
        <f t="shared" si="55"/>
        <v>48.214285714285602</v>
      </c>
    </row>
    <row r="478" spans="1:9">
      <c r="A478" s="3">
        <v>41215</v>
      </c>
      <c r="B478">
        <v>13.799999999999999</v>
      </c>
      <c r="C478">
        <f t="shared" si="49"/>
        <v>0</v>
      </c>
      <c r="D478">
        <f t="shared" si="50"/>
        <v>0</v>
      </c>
      <c r="E478">
        <f t="shared" si="51"/>
        <v>0</v>
      </c>
      <c r="F478">
        <f t="shared" si="52"/>
        <v>1.8571428571428555E-2</v>
      </c>
      <c r="G478">
        <f t="shared" si="53"/>
        <v>2.0714285714285779E-2</v>
      </c>
      <c r="H478">
        <f t="shared" si="54"/>
        <v>0.89655172413792739</v>
      </c>
      <c r="I478">
        <f t="shared" si="55"/>
        <v>47.272727272727174</v>
      </c>
    </row>
    <row r="479" spans="1:9">
      <c r="A479" s="3">
        <v>41216</v>
      </c>
      <c r="B479">
        <v>13.799999999999999</v>
      </c>
      <c r="C479">
        <f t="shared" si="49"/>
        <v>0</v>
      </c>
      <c r="D479">
        <f t="shared" si="50"/>
        <v>0</v>
      </c>
      <c r="E479">
        <f t="shared" si="51"/>
        <v>0</v>
      </c>
      <c r="F479">
        <f t="shared" si="52"/>
        <v>1.8571428571428555E-2</v>
      </c>
      <c r="G479">
        <f t="shared" si="53"/>
        <v>1.500000000000006E-2</v>
      </c>
      <c r="H479">
        <f t="shared" si="54"/>
        <v>1.2380952380952319</v>
      </c>
      <c r="I479">
        <f t="shared" si="55"/>
        <v>55.319148936170087</v>
      </c>
    </row>
    <row r="480" spans="1:9">
      <c r="A480" s="3">
        <v>41219</v>
      </c>
      <c r="B480">
        <v>13.95</v>
      </c>
      <c r="C480">
        <f t="shared" si="49"/>
        <v>0.15000000000000036</v>
      </c>
      <c r="D480">
        <f t="shared" si="50"/>
        <v>0.15000000000000036</v>
      </c>
      <c r="E480">
        <f t="shared" si="51"/>
        <v>0</v>
      </c>
      <c r="F480">
        <f t="shared" si="52"/>
        <v>2.9285714285714297E-2</v>
      </c>
      <c r="G480">
        <f t="shared" si="53"/>
        <v>1.500000000000006E-2</v>
      </c>
      <c r="H480">
        <f t="shared" si="54"/>
        <v>1.9523809523809452</v>
      </c>
      <c r="I480">
        <f t="shared" si="55"/>
        <v>66.129032258064427</v>
      </c>
    </row>
    <row r="481" spans="1:9">
      <c r="A481" s="3">
        <v>41220</v>
      </c>
      <c r="B481">
        <v>13.94</v>
      </c>
      <c r="C481">
        <f t="shared" si="49"/>
        <v>-9.9999999999997868E-3</v>
      </c>
      <c r="D481">
        <f t="shared" si="50"/>
        <v>0</v>
      </c>
      <c r="E481">
        <f t="shared" si="51"/>
        <v>9.9999999999997868E-3</v>
      </c>
      <c r="F481">
        <f t="shared" si="52"/>
        <v>2.9285714285714297E-2</v>
      </c>
      <c r="G481">
        <f t="shared" si="53"/>
        <v>1.571428571428576E-2</v>
      </c>
      <c r="H481">
        <f t="shared" si="54"/>
        <v>1.8636363636363589</v>
      </c>
      <c r="I481">
        <f t="shared" si="55"/>
        <v>65.079365079365019</v>
      </c>
    </row>
    <row r="482" spans="1:9">
      <c r="A482" s="3">
        <v>41221</v>
      </c>
      <c r="B482">
        <v>13.87</v>
      </c>
      <c r="C482">
        <f t="shared" si="49"/>
        <v>-7.0000000000000284E-2</v>
      </c>
      <c r="D482">
        <f t="shared" si="50"/>
        <v>0</v>
      </c>
      <c r="E482">
        <f t="shared" si="51"/>
        <v>7.0000000000000284E-2</v>
      </c>
      <c r="F482">
        <f t="shared" si="52"/>
        <v>2.9285714285714297E-2</v>
      </c>
      <c r="G482">
        <f t="shared" si="53"/>
        <v>2.000000000000008E-2</v>
      </c>
      <c r="H482">
        <f t="shared" si="54"/>
        <v>1.4642857142857089</v>
      </c>
      <c r="I482">
        <f t="shared" si="55"/>
        <v>59.420289855072376</v>
      </c>
    </row>
    <row r="483" spans="1:9">
      <c r="A483" s="3">
        <v>41222</v>
      </c>
      <c r="B483">
        <v>13.799999999999999</v>
      </c>
      <c r="C483">
        <f t="shared" si="49"/>
        <v>-7.0000000000000284E-2</v>
      </c>
      <c r="D483">
        <f t="shared" si="50"/>
        <v>0</v>
      </c>
      <c r="E483">
        <f t="shared" si="51"/>
        <v>7.0000000000000284E-2</v>
      </c>
      <c r="F483">
        <f t="shared" si="52"/>
        <v>2.8571428571428598E-2</v>
      </c>
      <c r="G483">
        <f t="shared" si="53"/>
        <v>2.5000000000000102E-2</v>
      </c>
      <c r="H483">
        <f t="shared" si="54"/>
        <v>1.1428571428571392</v>
      </c>
      <c r="I483">
        <f t="shared" si="55"/>
        <v>53.333333333333258</v>
      </c>
    </row>
    <row r="484" spans="1:9">
      <c r="A484" s="3">
        <v>41223</v>
      </c>
      <c r="B484">
        <v>13.75</v>
      </c>
      <c r="C484">
        <f t="shared" si="49"/>
        <v>-4.9999999999998934E-2</v>
      </c>
      <c r="D484">
        <f t="shared" si="50"/>
        <v>0</v>
      </c>
      <c r="E484">
        <f t="shared" si="51"/>
        <v>4.9999999999998934E-2</v>
      </c>
      <c r="F484">
        <f t="shared" si="52"/>
        <v>2.8571428571428598E-2</v>
      </c>
      <c r="G484">
        <f t="shared" si="53"/>
        <v>2.8571428571428598E-2</v>
      </c>
      <c r="H484">
        <f t="shared" si="54"/>
        <v>1</v>
      </c>
      <c r="I484">
        <f t="shared" si="55"/>
        <v>50</v>
      </c>
    </row>
    <row r="485" spans="1:9">
      <c r="A485" s="3">
        <v>41226</v>
      </c>
      <c r="B485">
        <v>13.75</v>
      </c>
      <c r="C485">
        <f t="shared" si="49"/>
        <v>0</v>
      </c>
      <c r="D485">
        <f t="shared" si="50"/>
        <v>0</v>
      </c>
      <c r="E485">
        <f t="shared" si="51"/>
        <v>0</v>
      </c>
      <c r="F485">
        <f t="shared" si="52"/>
        <v>2.7857142857142896E-2</v>
      </c>
      <c r="G485">
        <f t="shared" si="53"/>
        <v>2.8571428571428598E-2</v>
      </c>
      <c r="H485">
        <f t="shared" si="54"/>
        <v>0.97500000000000042</v>
      </c>
      <c r="I485">
        <f t="shared" si="55"/>
        <v>49.367088607594951</v>
      </c>
    </row>
    <row r="486" spans="1:9">
      <c r="A486" s="3">
        <v>41227</v>
      </c>
      <c r="B486">
        <v>13.799999999999999</v>
      </c>
      <c r="C486">
        <f t="shared" si="49"/>
        <v>4.9999999999998934E-2</v>
      </c>
      <c r="D486">
        <f t="shared" si="50"/>
        <v>4.9999999999998934E-2</v>
      </c>
      <c r="E486">
        <f t="shared" si="51"/>
        <v>0</v>
      </c>
      <c r="F486">
        <f t="shared" si="52"/>
        <v>2.4999999999999974E-2</v>
      </c>
      <c r="G486">
        <f t="shared" si="53"/>
        <v>2.8571428571428598E-2</v>
      </c>
      <c r="H486">
        <f t="shared" si="54"/>
        <v>0.87499999999999822</v>
      </c>
      <c r="I486">
        <f t="shared" si="55"/>
        <v>46.666666666666615</v>
      </c>
    </row>
    <row r="487" spans="1:9">
      <c r="A487" s="3">
        <v>41228</v>
      </c>
      <c r="B487">
        <v>13.799999999999999</v>
      </c>
      <c r="C487">
        <f t="shared" si="49"/>
        <v>0</v>
      </c>
      <c r="D487">
        <f t="shared" si="50"/>
        <v>0</v>
      </c>
      <c r="E487">
        <f t="shared" si="51"/>
        <v>0</v>
      </c>
      <c r="F487">
        <f t="shared" si="52"/>
        <v>2.4999999999999974E-2</v>
      </c>
      <c r="G487">
        <f t="shared" si="53"/>
        <v>2.4999999999999974E-2</v>
      </c>
      <c r="H487">
        <f t="shared" si="54"/>
        <v>1</v>
      </c>
      <c r="I487">
        <f t="shared" si="55"/>
        <v>50</v>
      </c>
    </row>
    <row r="488" spans="1:9">
      <c r="A488" s="3">
        <v>41229</v>
      </c>
      <c r="B488">
        <v>13.799999999999999</v>
      </c>
      <c r="C488">
        <f t="shared" si="49"/>
        <v>0</v>
      </c>
      <c r="D488">
        <f t="shared" si="50"/>
        <v>0</v>
      </c>
      <c r="E488">
        <f t="shared" si="51"/>
        <v>0</v>
      </c>
      <c r="F488">
        <f t="shared" si="52"/>
        <v>1.4285714285714235E-2</v>
      </c>
      <c r="G488">
        <f t="shared" si="53"/>
        <v>2.4999999999999974E-2</v>
      </c>
      <c r="H488">
        <f t="shared" si="54"/>
        <v>0.57142857142856995</v>
      </c>
      <c r="I488">
        <f t="shared" si="55"/>
        <v>36.363636363636303</v>
      </c>
    </row>
    <row r="489" spans="1:9">
      <c r="A489" s="3">
        <v>41230</v>
      </c>
      <c r="B489">
        <v>13.799999999999999</v>
      </c>
      <c r="C489">
        <f t="shared" si="49"/>
        <v>0</v>
      </c>
      <c r="D489">
        <f t="shared" si="50"/>
        <v>0</v>
      </c>
      <c r="E489">
        <f t="shared" si="51"/>
        <v>0</v>
      </c>
      <c r="F489">
        <f t="shared" si="52"/>
        <v>1.4285714285714235E-2</v>
      </c>
      <c r="G489">
        <f t="shared" si="53"/>
        <v>2.4285714285714275E-2</v>
      </c>
      <c r="H489">
        <f t="shared" si="54"/>
        <v>0.58823529411764519</v>
      </c>
      <c r="I489">
        <f t="shared" si="55"/>
        <v>37.03703703703696</v>
      </c>
    </row>
    <row r="490" spans="1:9">
      <c r="A490" s="3">
        <v>41233</v>
      </c>
      <c r="B490">
        <v>13.799999999999999</v>
      </c>
      <c r="C490">
        <f t="shared" si="49"/>
        <v>0</v>
      </c>
      <c r="D490">
        <f t="shared" si="50"/>
        <v>0</v>
      </c>
      <c r="E490">
        <f t="shared" si="51"/>
        <v>0</v>
      </c>
      <c r="F490">
        <f t="shared" si="52"/>
        <v>1.4285714285714235E-2</v>
      </c>
      <c r="G490">
        <f t="shared" si="53"/>
        <v>1.4285714285714235E-2</v>
      </c>
      <c r="H490">
        <f t="shared" si="54"/>
        <v>1</v>
      </c>
      <c r="I490">
        <f t="shared" si="55"/>
        <v>50</v>
      </c>
    </row>
    <row r="491" spans="1:9">
      <c r="A491" s="3">
        <v>41234</v>
      </c>
      <c r="B491">
        <v>13.83</v>
      </c>
      <c r="C491">
        <f t="shared" si="49"/>
        <v>3.0000000000001137E-2</v>
      </c>
      <c r="D491">
        <f t="shared" si="50"/>
        <v>3.0000000000001137E-2</v>
      </c>
      <c r="E491">
        <f t="shared" si="51"/>
        <v>0</v>
      </c>
      <c r="F491">
        <f t="shared" si="52"/>
        <v>1.6428571428571459E-2</v>
      </c>
      <c r="G491">
        <f t="shared" si="53"/>
        <v>1.4285714285714235E-2</v>
      </c>
      <c r="H491">
        <f t="shared" si="54"/>
        <v>1.1500000000000061</v>
      </c>
      <c r="I491">
        <f t="shared" si="55"/>
        <v>53.488372093023386</v>
      </c>
    </row>
    <row r="492" spans="1:9">
      <c r="A492" s="3">
        <v>41235</v>
      </c>
      <c r="B492">
        <v>13.83</v>
      </c>
      <c r="C492">
        <f t="shared" si="49"/>
        <v>0</v>
      </c>
      <c r="D492">
        <f t="shared" si="50"/>
        <v>0</v>
      </c>
      <c r="E492">
        <f t="shared" si="51"/>
        <v>0</v>
      </c>
      <c r="F492">
        <f t="shared" si="52"/>
        <v>1.6428571428571459E-2</v>
      </c>
      <c r="G492">
        <f t="shared" si="53"/>
        <v>1.4285714285714235E-2</v>
      </c>
      <c r="H492">
        <f t="shared" si="54"/>
        <v>1.1500000000000061</v>
      </c>
      <c r="I492">
        <f t="shared" si="55"/>
        <v>53.488372093023386</v>
      </c>
    </row>
    <row r="493" spans="1:9">
      <c r="A493" s="3">
        <v>41236</v>
      </c>
      <c r="B493">
        <v>13.75</v>
      </c>
      <c r="C493">
        <f t="shared" si="49"/>
        <v>-8.0000000000000071E-2</v>
      </c>
      <c r="D493">
        <f t="shared" si="50"/>
        <v>0</v>
      </c>
      <c r="E493">
        <f t="shared" si="51"/>
        <v>8.0000000000000071E-2</v>
      </c>
      <c r="F493">
        <f t="shared" si="52"/>
        <v>1.6428571428571459E-2</v>
      </c>
      <c r="G493">
        <f t="shared" si="53"/>
        <v>1.9999999999999955E-2</v>
      </c>
      <c r="H493">
        <f t="shared" si="54"/>
        <v>0.82142857142857484</v>
      </c>
      <c r="I493">
        <f t="shared" si="55"/>
        <v>45.098039215686377</v>
      </c>
    </row>
    <row r="494" spans="1:9">
      <c r="A494" s="3">
        <v>41237</v>
      </c>
      <c r="B494">
        <v>13.75</v>
      </c>
      <c r="C494">
        <f t="shared" si="49"/>
        <v>0</v>
      </c>
      <c r="D494">
        <f t="shared" si="50"/>
        <v>0</v>
      </c>
      <c r="E494">
        <f t="shared" si="51"/>
        <v>0</v>
      </c>
      <c r="F494">
        <f t="shared" si="52"/>
        <v>5.7142857142857195E-3</v>
      </c>
      <c r="G494">
        <f t="shared" si="53"/>
        <v>1.9999999999999955E-2</v>
      </c>
      <c r="H494">
        <f t="shared" si="54"/>
        <v>0.28571428571428659</v>
      </c>
      <c r="I494">
        <f t="shared" si="55"/>
        <v>22.222222222222271</v>
      </c>
    </row>
    <row r="495" spans="1:9">
      <c r="A495" s="3">
        <v>41240</v>
      </c>
      <c r="B495">
        <v>13.75</v>
      </c>
      <c r="C495">
        <f t="shared" si="49"/>
        <v>0</v>
      </c>
      <c r="D495">
        <f t="shared" si="50"/>
        <v>0</v>
      </c>
      <c r="E495">
        <f t="shared" si="51"/>
        <v>0</v>
      </c>
      <c r="F495">
        <f t="shared" si="52"/>
        <v>5.7142857142857195E-3</v>
      </c>
      <c r="G495">
        <f t="shared" si="53"/>
        <v>1.9285714285714257E-2</v>
      </c>
      <c r="H495">
        <f t="shared" si="54"/>
        <v>0.296296296296297</v>
      </c>
      <c r="I495">
        <f t="shared" si="55"/>
        <v>22.85714285714289</v>
      </c>
    </row>
    <row r="496" spans="1:9">
      <c r="A496" s="3">
        <v>41241</v>
      </c>
      <c r="B496">
        <v>13.85</v>
      </c>
      <c r="C496">
        <f t="shared" si="49"/>
        <v>9.9999999999999645E-2</v>
      </c>
      <c r="D496">
        <f t="shared" si="50"/>
        <v>9.9999999999999645E-2</v>
      </c>
      <c r="E496">
        <f t="shared" si="51"/>
        <v>0</v>
      </c>
      <c r="F496">
        <f t="shared" si="52"/>
        <v>1.2857142857142836E-2</v>
      </c>
      <c r="G496">
        <f t="shared" si="53"/>
        <v>1.4285714285714235E-2</v>
      </c>
      <c r="H496">
        <f t="shared" si="54"/>
        <v>0.90000000000000169</v>
      </c>
      <c r="I496">
        <f t="shared" si="55"/>
        <v>47.368421052631625</v>
      </c>
    </row>
    <row r="497" spans="1:9">
      <c r="A497" s="3">
        <v>41242</v>
      </c>
      <c r="B497">
        <v>13.85</v>
      </c>
      <c r="C497">
        <f t="shared" si="49"/>
        <v>0</v>
      </c>
      <c r="D497">
        <f t="shared" si="50"/>
        <v>0</v>
      </c>
      <c r="E497">
        <f t="shared" si="51"/>
        <v>0</v>
      </c>
      <c r="F497">
        <f t="shared" si="52"/>
        <v>1.2857142857142836E-2</v>
      </c>
      <c r="G497">
        <f t="shared" si="53"/>
        <v>9.2857142857142149E-3</v>
      </c>
      <c r="H497">
        <f t="shared" si="54"/>
        <v>1.3846153846153928</v>
      </c>
      <c r="I497">
        <f t="shared" si="55"/>
        <v>58.064516129032405</v>
      </c>
    </row>
    <row r="498" spans="1:9">
      <c r="A498" s="3">
        <v>41243</v>
      </c>
      <c r="B498">
        <v>13.85</v>
      </c>
      <c r="C498">
        <f t="shared" si="49"/>
        <v>0</v>
      </c>
      <c r="D498">
        <f t="shared" si="50"/>
        <v>0</v>
      </c>
      <c r="E498">
        <f t="shared" si="51"/>
        <v>0</v>
      </c>
      <c r="F498">
        <f t="shared" si="52"/>
        <v>1.2857142857142836E-2</v>
      </c>
      <c r="G498">
        <f t="shared" si="53"/>
        <v>5.7142857142857195E-3</v>
      </c>
      <c r="H498">
        <f t="shared" si="54"/>
        <v>2.2499999999999942</v>
      </c>
      <c r="I498">
        <f t="shared" si="55"/>
        <v>69.23076923076917</v>
      </c>
    </row>
    <row r="499" spans="1:9">
      <c r="A499" s="3">
        <v>41244</v>
      </c>
      <c r="B499">
        <v>13.799999999999999</v>
      </c>
      <c r="C499">
        <f t="shared" si="49"/>
        <v>-5.0000000000000711E-2</v>
      </c>
      <c r="D499">
        <f t="shared" si="50"/>
        <v>0</v>
      </c>
      <c r="E499">
        <f t="shared" si="51"/>
        <v>5.0000000000000711E-2</v>
      </c>
      <c r="F499">
        <f t="shared" si="52"/>
        <v>1.2857142857142836E-2</v>
      </c>
      <c r="G499">
        <f t="shared" si="53"/>
        <v>9.2857142857143415E-3</v>
      </c>
      <c r="H499">
        <f t="shared" si="54"/>
        <v>1.3846153846153739</v>
      </c>
      <c r="I499">
        <f t="shared" si="55"/>
        <v>58.064516129032071</v>
      </c>
    </row>
    <row r="500" spans="1:9">
      <c r="A500" s="3">
        <v>41247</v>
      </c>
      <c r="B500">
        <v>13.75</v>
      </c>
      <c r="C500">
        <f t="shared" si="49"/>
        <v>-4.9999999999998934E-2</v>
      </c>
      <c r="D500">
        <f t="shared" si="50"/>
        <v>0</v>
      </c>
      <c r="E500">
        <f t="shared" si="51"/>
        <v>4.9999999999998934E-2</v>
      </c>
      <c r="F500">
        <f t="shared" si="52"/>
        <v>9.2857142857143415E-3</v>
      </c>
      <c r="G500">
        <f t="shared" si="53"/>
        <v>1.2857142857142836E-2</v>
      </c>
      <c r="H500">
        <f t="shared" si="54"/>
        <v>0.72222222222222776</v>
      </c>
      <c r="I500">
        <f t="shared" si="55"/>
        <v>41.935483870967921</v>
      </c>
    </row>
    <row r="501" spans="1:9">
      <c r="A501" s="3">
        <v>41248</v>
      </c>
      <c r="B501">
        <v>13.799999999999999</v>
      </c>
      <c r="C501">
        <f t="shared" si="49"/>
        <v>4.9999999999998934E-2</v>
      </c>
      <c r="D501">
        <f t="shared" si="50"/>
        <v>4.9999999999998934E-2</v>
      </c>
      <c r="E501">
        <f t="shared" si="51"/>
        <v>0</v>
      </c>
      <c r="F501">
        <f t="shared" si="52"/>
        <v>1.2857142857142836E-2</v>
      </c>
      <c r="G501">
        <f t="shared" si="53"/>
        <v>1.2857142857142836E-2</v>
      </c>
      <c r="H501">
        <f t="shared" si="54"/>
        <v>1</v>
      </c>
      <c r="I501">
        <f t="shared" si="55"/>
        <v>50</v>
      </c>
    </row>
    <row r="502" spans="1:9">
      <c r="A502" s="3">
        <v>41249</v>
      </c>
      <c r="B502">
        <v>13.799999999999999</v>
      </c>
      <c r="C502">
        <f t="shared" si="49"/>
        <v>0</v>
      </c>
      <c r="D502">
        <f t="shared" si="50"/>
        <v>0</v>
      </c>
      <c r="E502">
        <f t="shared" si="51"/>
        <v>0</v>
      </c>
      <c r="F502">
        <f t="shared" si="52"/>
        <v>1.2857142857142836E-2</v>
      </c>
      <c r="G502">
        <f t="shared" si="53"/>
        <v>1.2857142857142836E-2</v>
      </c>
      <c r="H502">
        <f t="shared" si="54"/>
        <v>1</v>
      </c>
      <c r="I502">
        <f t="shared" si="55"/>
        <v>50</v>
      </c>
    </row>
    <row r="503" spans="1:9">
      <c r="A503" s="3">
        <v>41250</v>
      </c>
      <c r="B503">
        <v>13.799999999999999</v>
      </c>
      <c r="C503">
        <f t="shared" si="49"/>
        <v>0</v>
      </c>
      <c r="D503">
        <f t="shared" si="50"/>
        <v>0</v>
      </c>
      <c r="E503">
        <f t="shared" si="51"/>
        <v>0</v>
      </c>
      <c r="F503">
        <f t="shared" si="52"/>
        <v>1.2857142857142836E-2</v>
      </c>
      <c r="G503">
        <f t="shared" si="53"/>
        <v>1.2857142857142836E-2</v>
      </c>
      <c r="H503">
        <f t="shared" si="54"/>
        <v>1</v>
      </c>
      <c r="I503">
        <f t="shared" si="55"/>
        <v>50</v>
      </c>
    </row>
    <row r="504" spans="1:9">
      <c r="A504" s="3">
        <v>41251</v>
      </c>
      <c r="B504">
        <v>13.799999999999999</v>
      </c>
      <c r="C504">
        <f t="shared" si="49"/>
        <v>0</v>
      </c>
      <c r="D504">
        <f t="shared" si="50"/>
        <v>0</v>
      </c>
      <c r="E504">
        <f t="shared" si="51"/>
        <v>0</v>
      </c>
      <c r="F504">
        <f t="shared" si="52"/>
        <v>1.2857142857142836E-2</v>
      </c>
      <c r="G504">
        <f t="shared" si="53"/>
        <v>1.2857142857142836E-2</v>
      </c>
      <c r="H504">
        <f t="shared" si="54"/>
        <v>1</v>
      </c>
      <c r="I504">
        <f t="shared" si="55"/>
        <v>50</v>
      </c>
    </row>
    <row r="505" spans="1:9">
      <c r="A505" s="3">
        <v>41255</v>
      </c>
      <c r="B505">
        <v>13.75</v>
      </c>
      <c r="C505">
        <f t="shared" si="49"/>
        <v>-4.9999999999998934E-2</v>
      </c>
      <c r="D505">
        <f t="shared" si="50"/>
        <v>0</v>
      </c>
      <c r="E505">
        <f t="shared" si="51"/>
        <v>4.9999999999998934E-2</v>
      </c>
      <c r="F505">
        <f t="shared" si="52"/>
        <v>1.0714285714285612E-2</v>
      </c>
      <c r="G505">
        <f t="shared" si="53"/>
        <v>1.6428571428571331E-2</v>
      </c>
      <c r="H505">
        <f t="shared" si="54"/>
        <v>0.65217391304347594</v>
      </c>
      <c r="I505">
        <f t="shared" si="55"/>
        <v>39.47368421052623</v>
      </c>
    </row>
    <row r="506" spans="1:9">
      <c r="A506" s="3">
        <v>41256</v>
      </c>
      <c r="B506">
        <v>13.75</v>
      </c>
      <c r="C506">
        <f t="shared" si="49"/>
        <v>0</v>
      </c>
      <c r="D506">
        <f t="shared" si="50"/>
        <v>0</v>
      </c>
      <c r="E506">
        <f t="shared" si="51"/>
        <v>0</v>
      </c>
      <c r="F506">
        <f t="shared" si="52"/>
        <v>1.0714285714285612E-2</v>
      </c>
      <c r="G506">
        <f t="shared" si="53"/>
        <v>1.6428571428571331E-2</v>
      </c>
      <c r="H506">
        <f t="shared" si="54"/>
        <v>0.65217391304347594</v>
      </c>
      <c r="I506">
        <f t="shared" si="55"/>
        <v>39.47368421052623</v>
      </c>
    </row>
    <row r="507" spans="1:9">
      <c r="A507" s="3">
        <v>41257</v>
      </c>
      <c r="B507">
        <v>13.75</v>
      </c>
      <c r="C507">
        <f t="shared" si="49"/>
        <v>0</v>
      </c>
      <c r="D507">
        <f t="shared" si="50"/>
        <v>0</v>
      </c>
      <c r="E507">
        <f t="shared" si="51"/>
        <v>0</v>
      </c>
      <c r="F507">
        <f t="shared" si="52"/>
        <v>1.0714285714285612E-2</v>
      </c>
      <c r="G507">
        <f t="shared" si="53"/>
        <v>1.0714285714285612E-2</v>
      </c>
      <c r="H507">
        <f t="shared" si="54"/>
        <v>1</v>
      </c>
      <c r="I507">
        <f t="shared" si="55"/>
        <v>50</v>
      </c>
    </row>
    <row r="508" spans="1:9">
      <c r="A508" s="3">
        <v>41258</v>
      </c>
      <c r="B508">
        <v>13.75</v>
      </c>
      <c r="C508">
        <f t="shared" si="49"/>
        <v>0</v>
      </c>
      <c r="D508">
        <f t="shared" si="50"/>
        <v>0</v>
      </c>
      <c r="E508">
        <f t="shared" si="51"/>
        <v>0</v>
      </c>
      <c r="F508">
        <f t="shared" si="52"/>
        <v>1.0714285714285612E-2</v>
      </c>
      <c r="G508">
        <f t="shared" si="53"/>
        <v>1.0714285714285612E-2</v>
      </c>
      <c r="H508">
        <f t="shared" si="54"/>
        <v>1</v>
      </c>
      <c r="I508">
        <f t="shared" si="55"/>
        <v>50</v>
      </c>
    </row>
    <row r="509" spans="1:9">
      <c r="A509" s="3">
        <v>41261</v>
      </c>
      <c r="B509">
        <v>13.7</v>
      </c>
      <c r="C509">
        <f t="shared" si="49"/>
        <v>-5.0000000000000711E-2</v>
      </c>
      <c r="D509">
        <f t="shared" si="50"/>
        <v>0</v>
      </c>
      <c r="E509">
        <f t="shared" si="51"/>
        <v>5.0000000000000711E-2</v>
      </c>
      <c r="F509">
        <f t="shared" si="52"/>
        <v>1.0714285714285612E-2</v>
      </c>
      <c r="G509">
        <f t="shared" si="53"/>
        <v>1.4285714285714235E-2</v>
      </c>
      <c r="H509">
        <f t="shared" si="54"/>
        <v>0.74999999999999556</v>
      </c>
      <c r="I509">
        <f t="shared" si="55"/>
        <v>42.857142857142712</v>
      </c>
    </row>
    <row r="510" spans="1:9">
      <c r="A510" s="3">
        <v>41262</v>
      </c>
      <c r="B510">
        <v>13.75</v>
      </c>
      <c r="C510">
        <f t="shared" si="49"/>
        <v>5.0000000000000711E-2</v>
      </c>
      <c r="D510">
        <f t="shared" si="50"/>
        <v>5.0000000000000711E-2</v>
      </c>
      <c r="E510">
        <f t="shared" si="51"/>
        <v>0</v>
      </c>
      <c r="F510">
        <f t="shared" si="52"/>
        <v>7.1428571428571175E-3</v>
      </c>
      <c r="G510">
        <f t="shared" si="53"/>
        <v>1.4285714285714235E-2</v>
      </c>
      <c r="H510">
        <f t="shared" si="54"/>
        <v>0.5</v>
      </c>
      <c r="I510">
        <f t="shared" si="55"/>
        <v>33.333333333333329</v>
      </c>
    </row>
    <row r="511" spans="1:9">
      <c r="A511" s="3">
        <v>41263</v>
      </c>
      <c r="B511">
        <v>13.74</v>
      </c>
      <c r="C511">
        <f t="shared" si="49"/>
        <v>-9.9999999999997868E-3</v>
      </c>
      <c r="D511">
        <f t="shared" si="50"/>
        <v>0</v>
      </c>
      <c r="E511">
        <f t="shared" si="51"/>
        <v>9.9999999999997868E-3</v>
      </c>
      <c r="F511">
        <f t="shared" si="52"/>
        <v>7.1428571428571175E-3</v>
      </c>
      <c r="G511">
        <f t="shared" si="53"/>
        <v>1.4999999999999934E-2</v>
      </c>
      <c r="H511">
        <f t="shared" si="54"/>
        <v>0.47619047619047661</v>
      </c>
      <c r="I511">
        <f t="shared" si="55"/>
        <v>32.258064516129053</v>
      </c>
    </row>
    <row r="512" spans="1:9">
      <c r="A512" s="3">
        <v>41264</v>
      </c>
      <c r="B512">
        <v>13.75</v>
      </c>
      <c r="C512">
        <f t="shared" si="49"/>
        <v>9.9999999999997868E-3</v>
      </c>
      <c r="D512">
        <f t="shared" si="50"/>
        <v>9.9999999999997868E-3</v>
      </c>
      <c r="E512">
        <f t="shared" si="51"/>
        <v>0</v>
      </c>
      <c r="F512">
        <f t="shared" si="52"/>
        <v>7.857142857142816E-3</v>
      </c>
      <c r="G512">
        <f t="shared" si="53"/>
        <v>1.4999999999999934E-2</v>
      </c>
      <c r="H512">
        <f t="shared" si="54"/>
        <v>0.52380952380952339</v>
      </c>
      <c r="I512">
        <f t="shared" si="55"/>
        <v>34.374999999999972</v>
      </c>
    </row>
    <row r="513" spans="1:9">
      <c r="A513" s="3">
        <v>41265</v>
      </c>
      <c r="B513">
        <v>13.75</v>
      </c>
      <c r="C513">
        <f t="shared" si="49"/>
        <v>0</v>
      </c>
      <c r="D513">
        <f t="shared" si="50"/>
        <v>0</v>
      </c>
      <c r="E513">
        <f t="shared" si="51"/>
        <v>0</v>
      </c>
      <c r="F513">
        <f t="shared" si="52"/>
        <v>7.857142857142816E-3</v>
      </c>
      <c r="G513">
        <f t="shared" si="53"/>
        <v>1.1428571428571312E-2</v>
      </c>
      <c r="H513">
        <f t="shared" si="54"/>
        <v>0.68750000000000344</v>
      </c>
      <c r="I513">
        <f t="shared" si="55"/>
        <v>40.740740740740868</v>
      </c>
    </row>
    <row r="514" spans="1:9">
      <c r="A514" s="3">
        <v>41268</v>
      </c>
      <c r="B514">
        <v>13.65</v>
      </c>
      <c r="C514">
        <f t="shared" si="49"/>
        <v>-9.9999999999999645E-2</v>
      </c>
      <c r="D514">
        <f t="shared" si="50"/>
        <v>0</v>
      </c>
      <c r="E514">
        <f t="shared" si="51"/>
        <v>9.9999999999999645E-2</v>
      </c>
      <c r="F514">
        <f t="shared" si="52"/>
        <v>7.857142857142816E-3</v>
      </c>
      <c r="G514">
        <f t="shared" si="53"/>
        <v>1.4999999999999934E-2</v>
      </c>
      <c r="H514">
        <f t="shared" si="54"/>
        <v>0.52380952380952339</v>
      </c>
      <c r="I514">
        <f t="shared" si="55"/>
        <v>34.374999999999972</v>
      </c>
    </row>
    <row r="515" spans="1:9">
      <c r="A515" s="3">
        <v>41269</v>
      </c>
      <c r="B515">
        <v>13.74</v>
      </c>
      <c r="C515">
        <f t="shared" ref="C515:C578" si="56">B515-B514</f>
        <v>8.9999999999999858E-2</v>
      </c>
      <c r="D515">
        <f t="shared" ref="D515:D578" si="57">IF(C515&gt;0,C515,0)</f>
        <v>8.9999999999999858E-2</v>
      </c>
      <c r="E515">
        <f t="shared" ref="E515:E578" si="58">IF(C515&lt;0,-C515,0)</f>
        <v>0</v>
      </c>
      <c r="F515">
        <f t="shared" si="52"/>
        <v>1.071428571428574E-2</v>
      </c>
      <c r="G515">
        <f t="shared" si="53"/>
        <v>1.4999999999999934E-2</v>
      </c>
      <c r="H515">
        <f t="shared" si="54"/>
        <v>0.71428571428571919</v>
      </c>
      <c r="I515">
        <f t="shared" si="55"/>
        <v>41.666666666666835</v>
      </c>
    </row>
    <row r="516" spans="1:9">
      <c r="A516" s="3">
        <v>41270</v>
      </c>
      <c r="B516">
        <v>13.75</v>
      </c>
      <c r="C516">
        <f t="shared" si="56"/>
        <v>9.9999999999997868E-3</v>
      </c>
      <c r="D516">
        <f t="shared" si="57"/>
        <v>9.9999999999997868E-3</v>
      </c>
      <c r="E516">
        <f t="shared" si="58"/>
        <v>0</v>
      </c>
      <c r="F516">
        <f t="shared" si="52"/>
        <v>1.1428571428571439E-2</v>
      </c>
      <c r="G516">
        <f t="shared" si="53"/>
        <v>1.4999999999999934E-2</v>
      </c>
      <c r="H516">
        <f t="shared" si="54"/>
        <v>0.76190476190476597</v>
      </c>
      <c r="I516">
        <f t="shared" si="55"/>
        <v>43.24324324324337</v>
      </c>
    </row>
    <row r="517" spans="1:9">
      <c r="A517" s="3">
        <v>41271</v>
      </c>
      <c r="B517">
        <v>13.75</v>
      </c>
      <c r="C517">
        <f t="shared" si="56"/>
        <v>0</v>
      </c>
      <c r="D517">
        <f t="shared" si="57"/>
        <v>0</v>
      </c>
      <c r="E517">
        <f t="shared" si="58"/>
        <v>0</v>
      </c>
      <c r="F517">
        <f t="shared" si="52"/>
        <v>1.1428571428571439E-2</v>
      </c>
      <c r="G517">
        <f t="shared" si="53"/>
        <v>1.4999999999999934E-2</v>
      </c>
      <c r="H517">
        <f t="shared" si="54"/>
        <v>0.76190476190476597</v>
      </c>
      <c r="I517">
        <f t="shared" si="55"/>
        <v>43.24324324324337</v>
      </c>
    </row>
    <row r="518" spans="1:9">
      <c r="A518" s="3">
        <v>41272</v>
      </c>
      <c r="B518">
        <v>13.75</v>
      </c>
      <c r="C518">
        <f t="shared" si="56"/>
        <v>0</v>
      </c>
      <c r="D518">
        <f t="shared" si="57"/>
        <v>0</v>
      </c>
      <c r="E518">
        <f t="shared" si="58"/>
        <v>0</v>
      </c>
      <c r="F518">
        <f t="shared" si="52"/>
        <v>1.1428571428571439E-2</v>
      </c>
      <c r="G518">
        <f t="shared" si="53"/>
        <v>1.4999999999999934E-2</v>
      </c>
      <c r="H518">
        <f t="shared" si="54"/>
        <v>0.76190476190476597</v>
      </c>
      <c r="I518">
        <f t="shared" si="55"/>
        <v>43.24324324324337</v>
      </c>
    </row>
    <row r="519" spans="1:9">
      <c r="A519" s="3">
        <v>41275</v>
      </c>
      <c r="B519">
        <v>13.83</v>
      </c>
      <c r="C519">
        <f t="shared" si="56"/>
        <v>8.0000000000000071E-2</v>
      </c>
      <c r="D519">
        <f t="shared" si="57"/>
        <v>8.0000000000000071E-2</v>
      </c>
      <c r="E519">
        <f t="shared" si="58"/>
        <v>0</v>
      </c>
      <c r="F519">
        <f t="shared" si="52"/>
        <v>1.7142857142857158E-2</v>
      </c>
      <c r="G519">
        <f t="shared" si="53"/>
        <v>1.1428571428571439E-2</v>
      </c>
      <c r="H519">
        <f t="shared" si="54"/>
        <v>1.5</v>
      </c>
      <c r="I519">
        <f t="shared" si="55"/>
        <v>60</v>
      </c>
    </row>
    <row r="520" spans="1:9">
      <c r="A520" s="3">
        <v>41276</v>
      </c>
      <c r="B520">
        <v>13.75</v>
      </c>
      <c r="C520">
        <f t="shared" si="56"/>
        <v>-8.0000000000000071E-2</v>
      </c>
      <c r="D520">
        <f t="shared" si="57"/>
        <v>0</v>
      </c>
      <c r="E520">
        <f t="shared" si="58"/>
        <v>8.0000000000000071E-2</v>
      </c>
      <c r="F520">
        <f t="shared" si="52"/>
        <v>1.7142857142857158E-2</v>
      </c>
      <c r="G520">
        <f t="shared" si="53"/>
        <v>1.7142857142857158E-2</v>
      </c>
      <c r="H520">
        <f t="shared" si="54"/>
        <v>1</v>
      </c>
      <c r="I520">
        <f t="shared" si="55"/>
        <v>50</v>
      </c>
    </row>
    <row r="521" spans="1:9">
      <c r="A521" s="3">
        <v>41277</v>
      </c>
      <c r="B521">
        <v>13.65</v>
      </c>
      <c r="C521">
        <f t="shared" si="56"/>
        <v>-9.9999999999999645E-2</v>
      </c>
      <c r="D521">
        <f t="shared" si="57"/>
        <v>0</v>
      </c>
      <c r="E521">
        <f t="shared" si="58"/>
        <v>9.9999999999999645E-2</v>
      </c>
      <c r="F521">
        <f t="shared" si="52"/>
        <v>1.7142857142857158E-2</v>
      </c>
      <c r="G521">
        <f t="shared" si="53"/>
        <v>2.4285714285714275E-2</v>
      </c>
      <c r="H521">
        <f t="shared" si="54"/>
        <v>0.7058823529411774</v>
      </c>
      <c r="I521">
        <f t="shared" si="55"/>
        <v>41.379310344827623</v>
      </c>
    </row>
    <row r="522" spans="1:9">
      <c r="A522" s="3">
        <v>41278</v>
      </c>
      <c r="B522">
        <v>13.62</v>
      </c>
      <c r="C522">
        <f t="shared" si="56"/>
        <v>-3.0000000000001137E-2</v>
      </c>
      <c r="D522">
        <f t="shared" si="57"/>
        <v>0</v>
      </c>
      <c r="E522">
        <f t="shared" si="58"/>
        <v>3.0000000000001137E-2</v>
      </c>
      <c r="F522">
        <f t="shared" si="52"/>
        <v>1.7142857142857158E-2</v>
      </c>
      <c r="G522">
        <f t="shared" si="53"/>
        <v>2.6428571428571499E-2</v>
      </c>
      <c r="H522">
        <f t="shared" si="54"/>
        <v>0.64864864864864746</v>
      </c>
      <c r="I522">
        <f t="shared" si="55"/>
        <v>39.344262295081919</v>
      </c>
    </row>
    <row r="523" spans="1:9">
      <c r="A523" s="3">
        <v>41279</v>
      </c>
      <c r="B523">
        <v>13.62</v>
      </c>
      <c r="C523">
        <f t="shared" si="56"/>
        <v>0</v>
      </c>
      <c r="D523">
        <f t="shared" si="57"/>
        <v>0</v>
      </c>
      <c r="E523">
        <f t="shared" si="58"/>
        <v>0</v>
      </c>
      <c r="F523">
        <f t="shared" si="52"/>
        <v>1.7142857142857158E-2</v>
      </c>
      <c r="G523">
        <f t="shared" si="53"/>
        <v>2.2857142857142878E-2</v>
      </c>
      <c r="H523">
        <f t="shared" si="54"/>
        <v>0.75</v>
      </c>
      <c r="I523">
        <f t="shared" si="55"/>
        <v>42.857142857142854</v>
      </c>
    </row>
    <row r="524" spans="1:9">
      <c r="A524" s="3">
        <v>41282</v>
      </c>
      <c r="B524">
        <v>13.7</v>
      </c>
      <c r="C524">
        <f t="shared" si="56"/>
        <v>8.0000000000000071E-2</v>
      </c>
      <c r="D524">
        <f t="shared" si="57"/>
        <v>8.0000000000000071E-2</v>
      </c>
      <c r="E524">
        <f t="shared" si="58"/>
        <v>0</v>
      </c>
      <c r="F524">
        <f t="shared" si="52"/>
        <v>1.9285714285714257E-2</v>
      </c>
      <c r="G524">
        <f t="shared" si="53"/>
        <v>2.2857142857142878E-2</v>
      </c>
      <c r="H524">
        <f t="shared" si="54"/>
        <v>0.843749999999998</v>
      </c>
      <c r="I524">
        <f t="shared" si="55"/>
        <v>45.762711864406718</v>
      </c>
    </row>
    <row r="525" spans="1:9">
      <c r="A525" s="3">
        <v>41283</v>
      </c>
      <c r="B525">
        <v>13.7</v>
      </c>
      <c r="C525">
        <f t="shared" si="56"/>
        <v>0</v>
      </c>
      <c r="D525">
        <f t="shared" si="57"/>
        <v>0</v>
      </c>
      <c r="E525">
        <f t="shared" si="58"/>
        <v>0</v>
      </c>
      <c r="F525">
        <f t="shared" si="52"/>
        <v>1.9285714285714257E-2</v>
      </c>
      <c r="G525">
        <f t="shared" si="53"/>
        <v>2.2142857142857179E-2</v>
      </c>
      <c r="H525">
        <f t="shared" si="54"/>
        <v>0.8709677419354811</v>
      </c>
      <c r="I525">
        <f t="shared" si="55"/>
        <v>46.551724137930954</v>
      </c>
    </row>
    <row r="526" spans="1:9">
      <c r="A526" s="3">
        <v>41284</v>
      </c>
      <c r="B526">
        <v>13.68</v>
      </c>
      <c r="C526">
        <f t="shared" si="56"/>
        <v>-1.9999999999999574E-2</v>
      </c>
      <c r="D526">
        <f t="shared" si="57"/>
        <v>0</v>
      </c>
      <c r="E526">
        <f t="shared" si="58"/>
        <v>1.9999999999999574E-2</v>
      </c>
      <c r="F526">
        <f t="shared" si="52"/>
        <v>1.8571428571428555E-2</v>
      </c>
      <c r="G526">
        <f t="shared" si="53"/>
        <v>2.3571428571428577E-2</v>
      </c>
      <c r="H526">
        <f t="shared" si="54"/>
        <v>0.78787878787878696</v>
      </c>
      <c r="I526">
        <f t="shared" si="55"/>
        <v>44.067796610169459</v>
      </c>
    </row>
    <row r="527" spans="1:9">
      <c r="A527" s="3">
        <v>41285</v>
      </c>
      <c r="B527">
        <v>13.74</v>
      </c>
      <c r="C527">
        <f t="shared" si="56"/>
        <v>6.0000000000000497E-2</v>
      </c>
      <c r="D527">
        <f t="shared" si="57"/>
        <v>6.0000000000000497E-2</v>
      </c>
      <c r="E527">
        <f t="shared" si="58"/>
        <v>0</v>
      </c>
      <c r="F527">
        <f t="shared" si="52"/>
        <v>2.2857142857142878E-2</v>
      </c>
      <c r="G527">
        <f t="shared" si="53"/>
        <v>2.3571428571428577E-2</v>
      </c>
      <c r="H527">
        <f t="shared" si="54"/>
        <v>0.96969696969697039</v>
      </c>
      <c r="I527">
        <f t="shared" si="55"/>
        <v>49.230769230769248</v>
      </c>
    </row>
    <row r="528" spans="1:9">
      <c r="A528" s="3">
        <v>41286</v>
      </c>
      <c r="B528">
        <v>13.74</v>
      </c>
      <c r="C528">
        <f t="shared" si="56"/>
        <v>0</v>
      </c>
      <c r="D528">
        <f t="shared" si="57"/>
        <v>0</v>
      </c>
      <c r="E528">
        <f t="shared" si="58"/>
        <v>0</v>
      </c>
      <c r="F528">
        <f t="shared" ref="F528:F591" si="59">AVERAGE(D515:D528)</f>
        <v>2.2857142857142878E-2</v>
      </c>
      <c r="G528">
        <f t="shared" ref="G528:G591" si="60">AVERAGE(E515:E528)</f>
        <v>1.6428571428571459E-2</v>
      </c>
      <c r="H528">
        <f t="shared" si="54"/>
        <v>1.3913043478260856</v>
      </c>
      <c r="I528">
        <f t="shared" si="55"/>
        <v>58.181818181818159</v>
      </c>
    </row>
    <row r="529" spans="1:9">
      <c r="A529" s="3">
        <v>41289</v>
      </c>
      <c r="B529">
        <v>13.799999999999999</v>
      </c>
      <c r="C529">
        <f t="shared" si="56"/>
        <v>5.9999999999998721E-2</v>
      </c>
      <c r="D529">
        <f t="shared" si="57"/>
        <v>5.9999999999998721E-2</v>
      </c>
      <c r="E529">
        <f t="shared" si="58"/>
        <v>0</v>
      </c>
      <c r="F529">
        <f t="shared" si="59"/>
        <v>2.0714285714285654E-2</v>
      </c>
      <c r="G529">
        <f t="shared" si="60"/>
        <v>1.6428571428571459E-2</v>
      </c>
      <c r="H529">
        <f t="shared" ref="H529:H592" si="61">F529/G529</f>
        <v>1.2608695652173854</v>
      </c>
      <c r="I529">
        <f t="shared" ref="I529:I592" si="62">100-(100/(1+H529))</f>
        <v>55.769230769230653</v>
      </c>
    </row>
    <row r="530" spans="1:9">
      <c r="A530" s="3">
        <v>41290</v>
      </c>
      <c r="B530">
        <v>13.799999999999999</v>
      </c>
      <c r="C530">
        <f t="shared" si="56"/>
        <v>0</v>
      </c>
      <c r="D530">
        <f t="shared" si="57"/>
        <v>0</v>
      </c>
      <c r="E530">
        <f t="shared" si="58"/>
        <v>0</v>
      </c>
      <c r="F530">
        <f t="shared" si="59"/>
        <v>1.9999999999999955E-2</v>
      </c>
      <c r="G530">
        <f t="shared" si="60"/>
        <v>1.6428571428571459E-2</v>
      </c>
      <c r="H530">
        <f t="shared" si="61"/>
        <v>1.2173913043478211</v>
      </c>
      <c r="I530">
        <f t="shared" si="62"/>
        <v>54.901960784313616</v>
      </c>
    </row>
    <row r="531" spans="1:9">
      <c r="A531" s="3">
        <v>41291</v>
      </c>
      <c r="B531">
        <v>13.799999999999999</v>
      </c>
      <c r="C531">
        <f t="shared" si="56"/>
        <v>0</v>
      </c>
      <c r="D531">
        <f t="shared" si="57"/>
        <v>0</v>
      </c>
      <c r="E531">
        <f t="shared" si="58"/>
        <v>0</v>
      </c>
      <c r="F531">
        <f t="shared" si="59"/>
        <v>1.9999999999999955E-2</v>
      </c>
      <c r="G531">
        <f t="shared" si="60"/>
        <v>1.6428571428571459E-2</v>
      </c>
      <c r="H531">
        <f t="shared" si="61"/>
        <v>1.2173913043478211</v>
      </c>
      <c r="I531">
        <f t="shared" si="62"/>
        <v>54.901960784313616</v>
      </c>
    </row>
    <row r="532" spans="1:9">
      <c r="A532" s="3">
        <v>41292</v>
      </c>
      <c r="B532">
        <v>13.85</v>
      </c>
      <c r="C532">
        <f t="shared" si="56"/>
        <v>5.0000000000000711E-2</v>
      </c>
      <c r="D532">
        <f t="shared" si="57"/>
        <v>5.0000000000000711E-2</v>
      </c>
      <c r="E532">
        <f t="shared" si="58"/>
        <v>0</v>
      </c>
      <c r="F532">
        <f t="shared" si="59"/>
        <v>2.3571428571428577E-2</v>
      </c>
      <c r="G532">
        <f t="shared" si="60"/>
        <v>1.6428571428571459E-2</v>
      </c>
      <c r="H532">
        <f t="shared" si="61"/>
        <v>1.4347826086956499</v>
      </c>
      <c r="I532">
        <f t="shared" si="62"/>
        <v>58.928571428571388</v>
      </c>
    </row>
    <row r="533" spans="1:9">
      <c r="A533" s="3">
        <v>41293</v>
      </c>
      <c r="B533">
        <v>14.15</v>
      </c>
      <c r="C533">
        <f t="shared" si="56"/>
        <v>0.30000000000000071</v>
      </c>
      <c r="D533">
        <f t="shared" si="57"/>
        <v>0.30000000000000071</v>
      </c>
      <c r="E533">
        <f t="shared" si="58"/>
        <v>0</v>
      </c>
      <c r="F533">
        <f t="shared" si="59"/>
        <v>3.9285714285714333E-2</v>
      </c>
      <c r="G533">
        <f t="shared" si="60"/>
        <v>1.6428571428571459E-2</v>
      </c>
      <c r="H533">
        <f t="shared" si="61"/>
        <v>2.3913043478260856</v>
      </c>
      <c r="I533">
        <f t="shared" si="62"/>
        <v>70.512820512820497</v>
      </c>
    </row>
    <row r="534" spans="1:9">
      <c r="A534" s="3">
        <v>41296</v>
      </c>
      <c r="B534">
        <v>13.9</v>
      </c>
      <c r="C534">
        <f t="shared" si="56"/>
        <v>-0.25</v>
      </c>
      <c r="D534">
        <f t="shared" si="57"/>
        <v>0</v>
      </c>
      <c r="E534">
        <f t="shared" si="58"/>
        <v>0.25</v>
      </c>
      <c r="F534">
        <f t="shared" si="59"/>
        <v>3.9285714285714333E-2</v>
      </c>
      <c r="G534">
        <f t="shared" si="60"/>
        <v>2.8571428571428598E-2</v>
      </c>
      <c r="H534">
        <f t="shared" si="61"/>
        <v>1.3750000000000004</v>
      </c>
      <c r="I534">
        <f t="shared" si="62"/>
        <v>57.894736842105274</v>
      </c>
    </row>
    <row r="535" spans="1:9">
      <c r="A535" s="3">
        <v>41297</v>
      </c>
      <c r="B535">
        <v>14.1</v>
      </c>
      <c r="C535">
        <f t="shared" si="56"/>
        <v>0.19999999999999929</v>
      </c>
      <c r="D535">
        <f t="shared" si="57"/>
        <v>0.19999999999999929</v>
      </c>
      <c r="E535">
        <f t="shared" si="58"/>
        <v>0</v>
      </c>
      <c r="F535">
        <f t="shared" si="59"/>
        <v>5.3571428571428568E-2</v>
      </c>
      <c r="G535">
        <f t="shared" si="60"/>
        <v>2.1428571428571481E-2</v>
      </c>
      <c r="H535">
        <f t="shared" si="61"/>
        <v>2.4999999999999938</v>
      </c>
      <c r="I535">
        <f t="shared" si="62"/>
        <v>71.428571428571374</v>
      </c>
    </row>
    <row r="536" spans="1:9">
      <c r="A536" s="3">
        <v>41298</v>
      </c>
      <c r="B536">
        <v>14.1</v>
      </c>
      <c r="C536">
        <f t="shared" si="56"/>
        <v>0</v>
      </c>
      <c r="D536">
        <f t="shared" si="57"/>
        <v>0</v>
      </c>
      <c r="E536">
        <f t="shared" si="58"/>
        <v>0</v>
      </c>
      <c r="F536">
        <f t="shared" si="59"/>
        <v>5.3571428571428568E-2</v>
      </c>
      <c r="G536">
        <f t="shared" si="60"/>
        <v>1.9285714285714257E-2</v>
      </c>
      <c r="H536">
        <f t="shared" si="61"/>
        <v>2.7777777777777817</v>
      </c>
      <c r="I536">
        <f t="shared" si="62"/>
        <v>73.529411764705912</v>
      </c>
    </row>
    <row r="537" spans="1:9">
      <c r="A537" s="3">
        <v>41299</v>
      </c>
      <c r="B537">
        <v>14.07</v>
      </c>
      <c r="C537">
        <f t="shared" si="56"/>
        <v>-2.9999999999999361E-2</v>
      </c>
      <c r="D537">
        <f t="shared" si="57"/>
        <v>0</v>
      </c>
      <c r="E537">
        <f t="shared" si="58"/>
        <v>2.9999999999999361E-2</v>
      </c>
      <c r="F537">
        <f t="shared" si="59"/>
        <v>5.3571428571428568E-2</v>
      </c>
      <c r="G537">
        <f t="shared" si="60"/>
        <v>2.1428571428571352E-2</v>
      </c>
      <c r="H537">
        <f t="shared" si="61"/>
        <v>2.5000000000000089</v>
      </c>
      <c r="I537">
        <f t="shared" si="62"/>
        <v>71.428571428571502</v>
      </c>
    </row>
    <row r="538" spans="1:9">
      <c r="A538" s="3">
        <v>41300</v>
      </c>
      <c r="B538">
        <v>14.04</v>
      </c>
      <c r="C538">
        <f t="shared" si="56"/>
        <v>-3.0000000000001137E-2</v>
      </c>
      <c r="D538">
        <f t="shared" si="57"/>
        <v>0</v>
      </c>
      <c r="E538">
        <f t="shared" si="58"/>
        <v>3.0000000000001137E-2</v>
      </c>
      <c r="F538">
        <f t="shared" si="59"/>
        <v>4.7857142857142855E-2</v>
      </c>
      <c r="G538">
        <f t="shared" si="60"/>
        <v>2.3571428571428577E-2</v>
      </c>
      <c r="H538">
        <f t="shared" si="61"/>
        <v>2.0303030303030298</v>
      </c>
      <c r="I538">
        <f t="shared" si="62"/>
        <v>67</v>
      </c>
    </row>
    <row r="539" spans="1:9">
      <c r="A539" s="3">
        <v>41303</v>
      </c>
      <c r="B539">
        <v>14.049999999999999</v>
      </c>
      <c r="C539">
        <f t="shared" si="56"/>
        <v>9.9999999999997868E-3</v>
      </c>
      <c r="D539">
        <f t="shared" si="57"/>
        <v>9.9999999999997868E-3</v>
      </c>
      <c r="E539">
        <f t="shared" si="58"/>
        <v>0</v>
      </c>
      <c r="F539">
        <f t="shared" si="59"/>
        <v>4.857142857142855E-2</v>
      </c>
      <c r="G539">
        <f t="shared" si="60"/>
        <v>2.3571428571428577E-2</v>
      </c>
      <c r="H539">
        <f t="shared" si="61"/>
        <v>2.0606060606060592</v>
      </c>
      <c r="I539">
        <f t="shared" si="62"/>
        <v>67.326732673267315</v>
      </c>
    </row>
    <row r="540" spans="1:9">
      <c r="A540" s="3">
        <v>41304</v>
      </c>
      <c r="B540">
        <v>14.049999999999999</v>
      </c>
      <c r="C540">
        <f t="shared" si="56"/>
        <v>0</v>
      </c>
      <c r="D540">
        <f t="shared" si="57"/>
        <v>0</v>
      </c>
      <c r="E540">
        <f t="shared" si="58"/>
        <v>0</v>
      </c>
      <c r="F540">
        <f t="shared" si="59"/>
        <v>4.857142857142855E-2</v>
      </c>
      <c r="G540">
        <f t="shared" si="60"/>
        <v>2.2142857142857179E-2</v>
      </c>
      <c r="H540">
        <f t="shared" si="61"/>
        <v>2.1935483870967696</v>
      </c>
      <c r="I540">
        <f t="shared" si="62"/>
        <v>68.68686868686865</v>
      </c>
    </row>
    <row r="541" spans="1:9">
      <c r="A541" s="3">
        <v>41305</v>
      </c>
      <c r="B541">
        <v>14.049999999999999</v>
      </c>
      <c r="C541">
        <f t="shared" si="56"/>
        <v>0</v>
      </c>
      <c r="D541">
        <f t="shared" si="57"/>
        <v>0</v>
      </c>
      <c r="E541">
        <f t="shared" si="58"/>
        <v>0</v>
      </c>
      <c r="F541">
        <f t="shared" si="59"/>
        <v>4.4285714285714227E-2</v>
      </c>
      <c r="G541">
        <f t="shared" si="60"/>
        <v>2.2142857142857179E-2</v>
      </c>
      <c r="H541">
        <f t="shared" si="61"/>
        <v>1.999999999999994</v>
      </c>
      <c r="I541">
        <f t="shared" si="62"/>
        <v>66.6666666666666</v>
      </c>
    </row>
    <row r="542" spans="1:9">
      <c r="A542" s="3">
        <v>41306</v>
      </c>
      <c r="B542">
        <v>14.049999999999999</v>
      </c>
      <c r="C542">
        <f t="shared" si="56"/>
        <v>0</v>
      </c>
      <c r="D542">
        <f t="shared" si="57"/>
        <v>0</v>
      </c>
      <c r="E542">
        <f t="shared" si="58"/>
        <v>0</v>
      </c>
      <c r="F542">
        <f t="shared" si="59"/>
        <v>4.4285714285714227E-2</v>
      </c>
      <c r="G542">
        <f t="shared" si="60"/>
        <v>2.2142857142857179E-2</v>
      </c>
      <c r="H542">
        <f t="shared" si="61"/>
        <v>1.999999999999994</v>
      </c>
      <c r="I542">
        <f t="shared" si="62"/>
        <v>66.6666666666666</v>
      </c>
    </row>
    <row r="543" spans="1:9">
      <c r="A543" s="3">
        <v>41307</v>
      </c>
      <c r="B543">
        <v>14.049999999999999</v>
      </c>
      <c r="C543">
        <f t="shared" si="56"/>
        <v>0</v>
      </c>
      <c r="D543">
        <f t="shared" si="57"/>
        <v>0</v>
      </c>
      <c r="E543">
        <f t="shared" si="58"/>
        <v>0</v>
      </c>
      <c r="F543">
        <f t="shared" si="59"/>
        <v>4.0000000000000036E-2</v>
      </c>
      <c r="G543">
        <f t="shared" si="60"/>
        <v>2.2142857142857179E-2</v>
      </c>
      <c r="H543">
        <f t="shared" si="61"/>
        <v>1.8064516129032244</v>
      </c>
      <c r="I543">
        <f t="shared" si="62"/>
        <v>64.367816091954012</v>
      </c>
    </row>
    <row r="544" spans="1:9">
      <c r="A544" s="3">
        <v>41310</v>
      </c>
      <c r="B544">
        <v>14.2</v>
      </c>
      <c r="C544">
        <f t="shared" si="56"/>
        <v>0.15000000000000036</v>
      </c>
      <c r="D544">
        <f t="shared" si="57"/>
        <v>0.15000000000000036</v>
      </c>
      <c r="E544">
        <f t="shared" si="58"/>
        <v>0</v>
      </c>
      <c r="F544">
        <f t="shared" si="59"/>
        <v>5.0714285714285774E-2</v>
      </c>
      <c r="G544">
        <f t="shared" si="60"/>
        <v>2.2142857142857179E-2</v>
      </c>
      <c r="H544">
        <f t="shared" si="61"/>
        <v>2.2903225806451601</v>
      </c>
      <c r="I544">
        <f t="shared" si="62"/>
        <v>69.607843137254889</v>
      </c>
    </row>
    <row r="545" spans="1:9">
      <c r="A545" s="3">
        <v>41311</v>
      </c>
      <c r="B545">
        <v>14.35</v>
      </c>
      <c r="C545">
        <f t="shared" si="56"/>
        <v>0.15000000000000036</v>
      </c>
      <c r="D545">
        <f t="shared" si="57"/>
        <v>0.15000000000000036</v>
      </c>
      <c r="E545">
        <f t="shared" si="58"/>
        <v>0</v>
      </c>
      <c r="F545">
        <f t="shared" si="59"/>
        <v>6.1428571428571513E-2</v>
      </c>
      <c r="G545">
        <f t="shared" si="60"/>
        <v>2.2142857142857179E-2</v>
      </c>
      <c r="H545">
        <f t="shared" si="61"/>
        <v>2.7741935483870961</v>
      </c>
      <c r="I545">
        <f t="shared" si="62"/>
        <v>73.504273504273499</v>
      </c>
    </row>
    <row r="546" spans="1:9">
      <c r="A546" s="3">
        <v>41312</v>
      </c>
      <c r="B546">
        <v>13.969999999999999</v>
      </c>
      <c r="C546">
        <f t="shared" si="56"/>
        <v>-0.38000000000000078</v>
      </c>
      <c r="D546">
        <f t="shared" si="57"/>
        <v>0</v>
      </c>
      <c r="E546">
        <f t="shared" si="58"/>
        <v>0.38000000000000078</v>
      </c>
      <c r="F546">
        <f t="shared" si="59"/>
        <v>5.7857142857142892E-2</v>
      </c>
      <c r="G546">
        <f t="shared" si="60"/>
        <v>4.9285714285714377E-2</v>
      </c>
      <c r="H546">
        <f t="shared" si="61"/>
        <v>1.1739130434782594</v>
      </c>
      <c r="I546">
        <f t="shared" si="62"/>
        <v>53.999999999999972</v>
      </c>
    </row>
    <row r="547" spans="1:9">
      <c r="A547" s="3">
        <v>41313</v>
      </c>
      <c r="B547">
        <v>14.33</v>
      </c>
      <c r="C547">
        <f t="shared" si="56"/>
        <v>0.36000000000000121</v>
      </c>
      <c r="D547">
        <f t="shared" si="57"/>
        <v>0.36000000000000121</v>
      </c>
      <c r="E547">
        <f t="shared" si="58"/>
        <v>0</v>
      </c>
      <c r="F547">
        <f t="shared" si="59"/>
        <v>6.2142857142857215E-2</v>
      </c>
      <c r="G547">
        <f t="shared" si="60"/>
        <v>4.9285714285714377E-2</v>
      </c>
      <c r="H547">
        <f t="shared" si="61"/>
        <v>1.2608695652173905</v>
      </c>
      <c r="I547">
        <f t="shared" si="62"/>
        <v>55.769230769230759</v>
      </c>
    </row>
    <row r="548" spans="1:9">
      <c r="A548" s="3">
        <v>41314</v>
      </c>
      <c r="B548">
        <v>14.299999999999999</v>
      </c>
      <c r="C548">
        <f t="shared" si="56"/>
        <v>-3.0000000000001137E-2</v>
      </c>
      <c r="D548">
        <f t="shared" si="57"/>
        <v>0</v>
      </c>
      <c r="E548">
        <f t="shared" si="58"/>
        <v>3.0000000000001137E-2</v>
      </c>
      <c r="F548">
        <f t="shared" si="59"/>
        <v>6.2142857142857215E-2</v>
      </c>
      <c r="G548">
        <f t="shared" si="60"/>
        <v>3.3571428571428745E-2</v>
      </c>
      <c r="H548">
        <f t="shared" si="61"/>
        <v>1.8510638297872266</v>
      </c>
      <c r="I548">
        <f t="shared" si="62"/>
        <v>64.925373134328254</v>
      </c>
    </row>
    <row r="549" spans="1:9">
      <c r="A549" s="3">
        <v>41317</v>
      </c>
      <c r="B549">
        <v>14.29</v>
      </c>
      <c r="C549">
        <f t="shared" si="56"/>
        <v>-9.9999999999997868E-3</v>
      </c>
      <c r="D549">
        <f t="shared" si="57"/>
        <v>0</v>
      </c>
      <c r="E549">
        <f t="shared" si="58"/>
        <v>9.9999999999997868E-3</v>
      </c>
      <c r="F549">
        <f t="shared" si="59"/>
        <v>4.785714285714298E-2</v>
      </c>
      <c r="G549">
        <f t="shared" si="60"/>
        <v>3.428571428571444E-2</v>
      </c>
      <c r="H549">
        <f t="shared" si="61"/>
        <v>1.3958333333333306</v>
      </c>
      <c r="I549">
        <f t="shared" si="62"/>
        <v>58.260869565217341</v>
      </c>
    </row>
    <row r="550" spans="1:9">
      <c r="A550" s="3">
        <v>41318</v>
      </c>
      <c r="B550">
        <v>14.25</v>
      </c>
      <c r="C550">
        <f t="shared" si="56"/>
        <v>-3.9999999999999147E-2</v>
      </c>
      <c r="D550">
        <f t="shared" si="57"/>
        <v>0</v>
      </c>
      <c r="E550">
        <f t="shared" si="58"/>
        <v>3.9999999999999147E-2</v>
      </c>
      <c r="F550">
        <f t="shared" si="59"/>
        <v>4.785714285714298E-2</v>
      </c>
      <c r="G550">
        <f t="shared" si="60"/>
        <v>3.7142857142857241E-2</v>
      </c>
      <c r="H550">
        <f t="shared" si="61"/>
        <v>1.2884615384615383</v>
      </c>
      <c r="I550">
        <f t="shared" si="62"/>
        <v>56.30252100840336</v>
      </c>
    </row>
    <row r="551" spans="1:9">
      <c r="A551" s="3">
        <v>41319</v>
      </c>
      <c r="B551">
        <v>14.24</v>
      </c>
      <c r="C551">
        <f t="shared" si="56"/>
        <v>-9.9999999999997868E-3</v>
      </c>
      <c r="D551">
        <f t="shared" si="57"/>
        <v>0</v>
      </c>
      <c r="E551">
        <f t="shared" si="58"/>
        <v>9.9999999999997868E-3</v>
      </c>
      <c r="F551">
        <f t="shared" si="59"/>
        <v>4.785714285714298E-2</v>
      </c>
      <c r="G551">
        <f t="shared" si="60"/>
        <v>3.5714285714285844E-2</v>
      </c>
      <c r="H551">
        <f t="shared" si="61"/>
        <v>1.3399999999999985</v>
      </c>
      <c r="I551">
        <f t="shared" si="62"/>
        <v>57.264957264957239</v>
      </c>
    </row>
    <row r="552" spans="1:9">
      <c r="A552" s="3">
        <v>41320</v>
      </c>
      <c r="B552">
        <v>14.1</v>
      </c>
      <c r="C552">
        <f t="shared" si="56"/>
        <v>-0.14000000000000057</v>
      </c>
      <c r="D552">
        <f t="shared" si="57"/>
        <v>0</v>
      </c>
      <c r="E552">
        <f t="shared" si="58"/>
        <v>0.14000000000000057</v>
      </c>
      <c r="F552">
        <f t="shared" si="59"/>
        <v>4.785714285714298E-2</v>
      </c>
      <c r="G552">
        <f t="shared" si="60"/>
        <v>4.3571428571428657E-2</v>
      </c>
      <c r="H552">
        <f t="shared" si="61"/>
        <v>1.0983606557377057</v>
      </c>
      <c r="I552">
        <f t="shared" si="62"/>
        <v>52.343750000000014</v>
      </c>
    </row>
    <row r="553" spans="1:9">
      <c r="A553" s="3">
        <v>41321</v>
      </c>
      <c r="B553">
        <v>14.23</v>
      </c>
      <c r="C553">
        <f t="shared" si="56"/>
        <v>0.13000000000000078</v>
      </c>
      <c r="D553">
        <f t="shared" si="57"/>
        <v>0.13000000000000078</v>
      </c>
      <c r="E553">
        <f t="shared" si="58"/>
        <v>0</v>
      </c>
      <c r="F553">
        <f t="shared" si="59"/>
        <v>5.6428571428571619E-2</v>
      </c>
      <c r="G553">
        <f t="shared" si="60"/>
        <v>4.3571428571428657E-2</v>
      </c>
      <c r="H553">
        <f t="shared" si="61"/>
        <v>1.2950819672131166</v>
      </c>
      <c r="I553">
        <f t="shared" si="62"/>
        <v>56.428571428571459</v>
      </c>
    </row>
    <row r="554" spans="1:9">
      <c r="A554" s="3">
        <v>41324</v>
      </c>
      <c r="B554">
        <v>14.1</v>
      </c>
      <c r="C554">
        <f t="shared" si="56"/>
        <v>-0.13000000000000078</v>
      </c>
      <c r="D554">
        <f t="shared" si="57"/>
        <v>0</v>
      </c>
      <c r="E554">
        <f t="shared" si="58"/>
        <v>0.13000000000000078</v>
      </c>
      <c r="F554">
        <f t="shared" si="59"/>
        <v>5.6428571428571619E-2</v>
      </c>
      <c r="G554">
        <f t="shared" si="60"/>
        <v>5.2857142857142998E-2</v>
      </c>
      <c r="H554">
        <f t="shared" si="61"/>
        <v>1.0675675675675684</v>
      </c>
      <c r="I554">
        <f t="shared" si="62"/>
        <v>51.633986928104598</v>
      </c>
    </row>
    <row r="555" spans="1:9">
      <c r="A555" s="3">
        <v>41325</v>
      </c>
      <c r="B555">
        <v>14.139999999999999</v>
      </c>
      <c r="C555">
        <f t="shared" si="56"/>
        <v>3.9999999999999147E-2</v>
      </c>
      <c r="D555">
        <f t="shared" si="57"/>
        <v>3.9999999999999147E-2</v>
      </c>
      <c r="E555">
        <f t="shared" si="58"/>
        <v>0</v>
      </c>
      <c r="F555">
        <f t="shared" si="59"/>
        <v>5.9285714285714421E-2</v>
      </c>
      <c r="G555">
        <f t="shared" si="60"/>
        <v>5.2857142857142998E-2</v>
      </c>
      <c r="H555">
        <f t="shared" si="61"/>
        <v>1.1216216216216213</v>
      </c>
      <c r="I555">
        <f t="shared" si="62"/>
        <v>52.866242038216548</v>
      </c>
    </row>
    <row r="556" spans="1:9">
      <c r="A556" s="3">
        <v>41326</v>
      </c>
      <c r="B556">
        <v>13.95</v>
      </c>
      <c r="C556">
        <f t="shared" si="56"/>
        <v>-0.1899999999999995</v>
      </c>
      <c r="D556">
        <f t="shared" si="57"/>
        <v>0</v>
      </c>
      <c r="E556">
        <f t="shared" si="58"/>
        <v>0.1899999999999995</v>
      </c>
      <c r="F556">
        <f t="shared" si="59"/>
        <v>5.9285714285714421E-2</v>
      </c>
      <c r="G556">
        <f t="shared" si="60"/>
        <v>6.6428571428571531E-2</v>
      </c>
      <c r="H556">
        <f t="shared" si="61"/>
        <v>0.89247311827957054</v>
      </c>
      <c r="I556">
        <f t="shared" si="62"/>
        <v>47.159090909090921</v>
      </c>
    </row>
    <row r="557" spans="1:9">
      <c r="A557" s="3">
        <v>41327</v>
      </c>
      <c r="B557">
        <v>14.049999999999999</v>
      </c>
      <c r="C557">
        <f t="shared" si="56"/>
        <v>9.9999999999999645E-2</v>
      </c>
      <c r="D557">
        <f t="shared" si="57"/>
        <v>9.9999999999999645E-2</v>
      </c>
      <c r="E557">
        <f t="shared" si="58"/>
        <v>0</v>
      </c>
      <c r="F557">
        <f t="shared" si="59"/>
        <v>6.6428571428571531E-2</v>
      </c>
      <c r="G557">
        <f t="shared" si="60"/>
        <v>6.6428571428571531E-2</v>
      </c>
      <c r="H557">
        <f t="shared" si="61"/>
        <v>1</v>
      </c>
      <c r="I557">
        <f t="shared" si="62"/>
        <v>50</v>
      </c>
    </row>
    <row r="558" spans="1:9">
      <c r="A558" s="3">
        <v>41328</v>
      </c>
      <c r="B558">
        <v>13.95</v>
      </c>
      <c r="C558">
        <f t="shared" si="56"/>
        <v>-9.9999999999999645E-2</v>
      </c>
      <c r="D558">
        <f t="shared" si="57"/>
        <v>0</v>
      </c>
      <c r="E558">
        <f t="shared" si="58"/>
        <v>9.9999999999999645E-2</v>
      </c>
      <c r="F558">
        <f t="shared" si="59"/>
        <v>5.5714285714285793E-2</v>
      </c>
      <c r="G558">
        <f t="shared" si="60"/>
        <v>7.3571428571428649E-2</v>
      </c>
      <c r="H558">
        <f t="shared" si="61"/>
        <v>0.75728155339805847</v>
      </c>
      <c r="I558">
        <f t="shared" si="62"/>
        <v>43.093922651933703</v>
      </c>
    </row>
    <row r="559" spans="1:9">
      <c r="A559" s="3">
        <v>41331</v>
      </c>
      <c r="B559">
        <v>13.95</v>
      </c>
      <c r="C559">
        <f t="shared" si="56"/>
        <v>0</v>
      </c>
      <c r="D559">
        <f t="shared" si="57"/>
        <v>0</v>
      </c>
      <c r="E559">
        <f t="shared" si="58"/>
        <v>0</v>
      </c>
      <c r="F559">
        <f t="shared" si="59"/>
        <v>4.5000000000000054E-2</v>
      </c>
      <c r="G559">
        <f t="shared" si="60"/>
        <v>7.3571428571428649E-2</v>
      </c>
      <c r="H559">
        <f t="shared" si="61"/>
        <v>0.61165048543689327</v>
      </c>
      <c r="I559">
        <f t="shared" si="62"/>
        <v>37.951807228915669</v>
      </c>
    </row>
    <row r="560" spans="1:9">
      <c r="A560" s="3">
        <v>41332</v>
      </c>
      <c r="B560">
        <v>13.799999999999999</v>
      </c>
      <c r="C560">
        <f t="shared" si="56"/>
        <v>-0.15000000000000036</v>
      </c>
      <c r="D560">
        <f t="shared" si="57"/>
        <v>0</v>
      </c>
      <c r="E560">
        <f t="shared" si="58"/>
        <v>0.15000000000000036</v>
      </c>
      <c r="F560">
        <f t="shared" si="59"/>
        <v>4.5000000000000054E-2</v>
      </c>
      <c r="G560">
        <f t="shared" si="60"/>
        <v>5.7142857142857197E-2</v>
      </c>
      <c r="H560">
        <f t="shared" si="61"/>
        <v>0.7875000000000002</v>
      </c>
      <c r="I560">
        <f t="shared" si="62"/>
        <v>44.05594405594406</v>
      </c>
    </row>
    <row r="561" spans="1:9">
      <c r="A561" s="3">
        <v>41333</v>
      </c>
      <c r="B561">
        <v>13.95</v>
      </c>
      <c r="C561">
        <f t="shared" si="56"/>
        <v>0.15000000000000036</v>
      </c>
      <c r="D561">
        <f t="shared" si="57"/>
        <v>0.15000000000000036</v>
      </c>
      <c r="E561">
        <f t="shared" si="58"/>
        <v>0</v>
      </c>
      <c r="F561">
        <f t="shared" si="59"/>
        <v>2.9999999999999995E-2</v>
      </c>
      <c r="G561">
        <f t="shared" si="60"/>
        <v>5.7142857142857197E-2</v>
      </c>
      <c r="H561">
        <f t="shared" si="61"/>
        <v>0.52499999999999947</v>
      </c>
      <c r="I561">
        <f t="shared" si="62"/>
        <v>34.426229508196698</v>
      </c>
    </row>
    <row r="562" spans="1:9">
      <c r="A562" s="3">
        <v>41334</v>
      </c>
      <c r="B562">
        <v>13.799999999999999</v>
      </c>
      <c r="C562">
        <f t="shared" si="56"/>
        <v>-0.15000000000000036</v>
      </c>
      <c r="D562">
        <f t="shared" si="57"/>
        <v>0</v>
      </c>
      <c r="E562">
        <f t="shared" si="58"/>
        <v>0.15000000000000036</v>
      </c>
      <c r="F562">
        <f t="shared" si="59"/>
        <v>2.9999999999999995E-2</v>
      </c>
      <c r="G562">
        <f t="shared" si="60"/>
        <v>6.5714285714285711E-2</v>
      </c>
      <c r="H562">
        <f t="shared" si="61"/>
        <v>0.45652173913043476</v>
      </c>
      <c r="I562">
        <f t="shared" si="62"/>
        <v>31.343283582089555</v>
      </c>
    </row>
    <row r="563" spans="1:9">
      <c r="A563" s="3">
        <v>41335</v>
      </c>
      <c r="B563">
        <v>13.81</v>
      </c>
      <c r="C563">
        <f t="shared" si="56"/>
        <v>1.0000000000001563E-2</v>
      </c>
      <c r="D563">
        <f t="shared" si="57"/>
        <v>1.0000000000001563E-2</v>
      </c>
      <c r="E563">
        <f t="shared" si="58"/>
        <v>0</v>
      </c>
      <c r="F563">
        <f t="shared" si="59"/>
        <v>3.0714285714285822E-2</v>
      </c>
      <c r="G563">
        <f t="shared" si="60"/>
        <v>6.5000000000000016E-2</v>
      </c>
      <c r="H563">
        <f t="shared" si="61"/>
        <v>0.47252747252747407</v>
      </c>
      <c r="I563">
        <f t="shared" si="62"/>
        <v>32.089552238806036</v>
      </c>
    </row>
    <row r="564" spans="1:9">
      <c r="A564" s="3">
        <v>41338</v>
      </c>
      <c r="B564">
        <v>13.75</v>
      </c>
      <c r="C564">
        <f t="shared" si="56"/>
        <v>-6.0000000000000497E-2</v>
      </c>
      <c r="D564">
        <f t="shared" si="57"/>
        <v>0</v>
      </c>
      <c r="E564">
        <f t="shared" si="58"/>
        <v>6.0000000000000497E-2</v>
      </c>
      <c r="F564">
        <f t="shared" si="59"/>
        <v>3.0714285714285822E-2</v>
      </c>
      <c r="G564">
        <f t="shared" si="60"/>
        <v>6.6428571428571531E-2</v>
      </c>
      <c r="H564">
        <f t="shared" si="61"/>
        <v>0.46236559139785038</v>
      </c>
      <c r="I564">
        <f t="shared" si="62"/>
        <v>31.617647058823579</v>
      </c>
    </row>
    <row r="565" spans="1:9">
      <c r="A565" s="3">
        <v>41339</v>
      </c>
      <c r="B565">
        <v>13.85</v>
      </c>
      <c r="C565">
        <f t="shared" si="56"/>
        <v>9.9999999999999645E-2</v>
      </c>
      <c r="D565">
        <f t="shared" si="57"/>
        <v>9.9999999999999645E-2</v>
      </c>
      <c r="E565">
        <f t="shared" si="58"/>
        <v>0</v>
      </c>
      <c r="F565">
        <f t="shared" si="59"/>
        <v>3.7857142857142936E-2</v>
      </c>
      <c r="G565">
        <f t="shared" si="60"/>
        <v>6.5714285714285836E-2</v>
      </c>
      <c r="H565">
        <f t="shared" si="61"/>
        <v>0.57608695652173925</v>
      </c>
      <c r="I565">
        <f t="shared" si="62"/>
        <v>36.551724137931039</v>
      </c>
    </row>
    <row r="566" spans="1:9">
      <c r="A566" s="3">
        <v>41340</v>
      </c>
      <c r="B566">
        <v>13.83</v>
      </c>
      <c r="C566">
        <f t="shared" si="56"/>
        <v>-1.9999999999999574E-2</v>
      </c>
      <c r="D566">
        <f t="shared" si="57"/>
        <v>0</v>
      </c>
      <c r="E566">
        <f t="shared" si="58"/>
        <v>1.9999999999999574E-2</v>
      </c>
      <c r="F566">
        <f t="shared" si="59"/>
        <v>3.7857142857142936E-2</v>
      </c>
      <c r="G566">
        <f t="shared" si="60"/>
        <v>5.7142857142857197E-2</v>
      </c>
      <c r="H566">
        <f t="shared" si="61"/>
        <v>0.66250000000000075</v>
      </c>
      <c r="I566">
        <f t="shared" si="62"/>
        <v>39.849624060150404</v>
      </c>
    </row>
    <row r="567" spans="1:9">
      <c r="A567" s="3">
        <v>41341</v>
      </c>
      <c r="B567">
        <v>13.85</v>
      </c>
      <c r="C567">
        <f t="shared" si="56"/>
        <v>1.9999999999999574E-2</v>
      </c>
      <c r="D567">
        <f t="shared" si="57"/>
        <v>1.9999999999999574E-2</v>
      </c>
      <c r="E567">
        <f t="shared" si="58"/>
        <v>0</v>
      </c>
      <c r="F567">
        <f t="shared" si="59"/>
        <v>2.9999999999999995E-2</v>
      </c>
      <c r="G567">
        <f t="shared" si="60"/>
        <v>5.7142857142857197E-2</v>
      </c>
      <c r="H567">
        <f t="shared" si="61"/>
        <v>0.52499999999999947</v>
      </c>
      <c r="I567">
        <f t="shared" si="62"/>
        <v>34.426229508196698</v>
      </c>
    </row>
    <row r="568" spans="1:9">
      <c r="A568" s="3">
        <v>41342</v>
      </c>
      <c r="B568">
        <v>13.75</v>
      </c>
      <c r="C568">
        <f t="shared" si="56"/>
        <v>-9.9999999999999645E-2</v>
      </c>
      <c r="D568">
        <f t="shared" si="57"/>
        <v>0</v>
      </c>
      <c r="E568">
        <f t="shared" si="58"/>
        <v>9.9999999999999645E-2</v>
      </c>
      <c r="F568">
        <f t="shared" si="59"/>
        <v>2.9999999999999995E-2</v>
      </c>
      <c r="G568">
        <f t="shared" si="60"/>
        <v>5.4999999999999973E-2</v>
      </c>
      <c r="H568">
        <f t="shared" si="61"/>
        <v>0.54545454545454564</v>
      </c>
      <c r="I568">
        <f t="shared" si="62"/>
        <v>35.294117647058826</v>
      </c>
    </row>
    <row r="569" spans="1:9">
      <c r="A569" s="3">
        <v>41345</v>
      </c>
      <c r="B569">
        <v>13.85</v>
      </c>
      <c r="C569">
        <f t="shared" si="56"/>
        <v>9.9999999999999645E-2</v>
      </c>
      <c r="D569">
        <f t="shared" si="57"/>
        <v>9.9999999999999645E-2</v>
      </c>
      <c r="E569">
        <f t="shared" si="58"/>
        <v>0</v>
      </c>
      <c r="F569">
        <f t="shared" si="59"/>
        <v>3.4285714285714315E-2</v>
      </c>
      <c r="G569">
        <f t="shared" si="60"/>
        <v>5.4999999999999973E-2</v>
      </c>
      <c r="H569">
        <f t="shared" si="61"/>
        <v>0.62337662337662425</v>
      </c>
      <c r="I569">
        <f t="shared" si="62"/>
        <v>38.400000000000034</v>
      </c>
    </row>
    <row r="570" spans="1:9">
      <c r="A570" s="3">
        <v>41346</v>
      </c>
      <c r="B570">
        <v>13.85</v>
      </c>
      <c r="C570">
        <f t="shared" si="56"/>
        <v>0</v>
      </c>
      <c r="D570">
        <f t="shared" si="57"/>
        <v>0</v>
      </c>
      <c r="E570">
        <f t="shared" si="58"/>
        <v>0</v>
      </c>
      <c r="F570">
        <f t="shared" si="59"/>
        <v>3.4285714285714315E-2</v>
      </c>
      <c r="G570">
        <f t="shared" si="60"/>
        <v>4.1428571428571433E-2</v>
      </c>
      <c r="H570">
        <f t="shared" si="61"/>
        <v>0.82758620689655238</v>
      </c>
      <c r="I570">
        <f t="shared" si="62"/>
        <v>45.283018867924554</v>
      </c>
    </row>
    <row r="571" spans="1:9">
      <c r="A571" s="3">
        <v>41347</v>
      </c>
      <c r="B571">
        <v>13.85</v>
      </c>
      <c r="C571">
        <f t="shared" si="56"/>
        <v>0</v>
      </c>
      <c r="D571">
        <f t="shared" si="57"/>
        <v>0</v>
      </c>
      <c r="E571">
        <f t="shared" si="58"/>
        <v>0</v>
      </c>
      <c r="F571">
        <f t="shared" si="59"/>
        <v>2.7142857142857198E-2</v>
      </c>
      <c r="G571">
        <f t="shared" si="60"/>
        <v>4.1428571428571433E-2</v>
      </c>
      <c r="H571">
        <f t="shared" si="61"/>
        <v>0.65517241379310476</v>
      </c>
      <c r="I571">
        <f t="shared" si="62"/>
        <v>39.583333333333378</v>
      </c>
    </row>
    <row r="572" spans="1:9">
      <c r="A572" s="3">
        <v>41348</v>
      </c>
      <c r="B572">
        <v>13.799999999999999</v>
      </c>
      <c r="C572">
        <f t="shared" si="56"/>
        <v>-5.0000000000000711E-2</v>
      </c>
      <c r="D572">
        <f t="shared" si="57"/>
        <v>0</v>
      </c>
      <c r="E572">
        <f t="shared" si="58"/>
        <v>5.0000000000000711E-2</v>
      </c>
      <c r="F572">
        <f t="shared" si="59"/>
        <v>2.7142857142857198E-2</v>
      </c>
      <c r="G572">
        <f t="shared" si="60"/>
        <v>3.7857142857142936E-2</v>
      </c>
      <c r="H572">
        <f t="shared" si="61"/>
        <v>0.71698113207547165</v>
      </c>
      <c r="I572">
        <f t="shared" si="62"/>
        <v>41.758241758241752</v>
      </c>
    </row>
    <row r="573" spans="1:9">
      <c r="A573" s="3">
        <v>41349</v>
      </c>
      <c r="B573">
        <v>13.799999999999999</v>
      </c>
      <c r="C573">
        <f t="shared" si="56"/>
        <v>0</v>
      </c>
      <c r="D573">
        <f t="shared" si="57"/>
        <v>0</v>
      </c>
      <c r="E573">
        <f t="shared" si="58"/>
        <v>0</v>
      </c>
      <c r="F573">
        <f t="shared" si="59"/>
        <v>2.7142857142857198E-2</v>
      </c>
      <c r="G573">
        <f t="shared" si="60"/>
        <v>3.7857142857142936E-2</v>
      </c>
      <c r="H573">
        <f t="shared" si="61"/>
        <v>0.71698113207547165</v>
      </c>
      <c r="I573">
        <f t="shared" si="62"/>
        <v>41.758241758241752</v>
      </c>
    </row>
    <row r="574" spans="1:9">
      <c r="A574" s="3">
        <v>41353</v>
      </c>
      <c r="B574">
        <v>13.75</v>
      </c>
      <c r="C574">
        <f t="shared" si="56"/>
        <v>-4.9999999999998934E-2</v>
      </c>
      <c r="D574">
        <f t="shared" si="57"/>
        <v>0</v>
      </c>
      <c r="E574">
        <f t="shared" si="58"/>
        <v>4.9999999999998934E-2</v>
      </c>
      <c r="F574">
        <f t="shared" si="59"/>
        <v>2.7142857142857198E-2</v>
      </c>
      <c r="G574">
        <f t="shared" si="60"/>
        <v>3.0714285714285694E-2</v>
      </c>
      <c r="H574">
        <f t="shared" si="61"/>
        <v>0.88372093023256049</v>
      </c>
      <c r="I574">
        <f t="shared" si="62"/>
        <v>46.913580246913646</v>
      </c>
    </row>
    <row r="575" spans="1:9">
      <c r="A575" s="3">
        <v>41354</v>
      </c>
      <c r="B575">
        <v>13.75</v>
      </c>
      <c r="C575">
        <f t="shared" si="56"/>
        <v>0</v>
      </c>
      <c r="D575">
        <f t="shared" si="57"/>
        <v>0</v>
      </c>
      <c r="E575">
        <f t="shared" si="58"/>
        <v>0</v>
      </c>
      <c r="F575">
        <f t="shared" si="59"/>
        <v>1.6428571428571459E-2</v>
      </c>
      <c r="G575">
        <f t="shared" si="60"/>
        <v>3.0714285714285694E-2</v>
      </c>
      <c r="H575">
        <f t="shared" si="61"/>
        <v>0.53488372093023395</v>
      </c>
      <c r="I575">
        <f t="shared" si="62"/>
        <v>34.848484848484901</v>
      </c>
    </row>
    <row r="576" spans="1:9">
      <c r="A576" s="3">
        <v>41355</v>
      </c>
      <c r="B576">
        <v>13.7</v>
      </c>
      <c r="C576">
        <f t="shared" si="56"/>
        <v>-5.0000000000000711E-2</v>
      </c>
      <c r="D576">
        <f t="shared" si="57"/>
        <v>0</v>
      </c>
      <c r="E576">
        <f t="shared" si="58"/>
        <v>5.0000000000000711E-2</v>
      </c>
      <c r="F576">
        <f t="shared" si="59"/>
        <v>1.6428571428571459E-2</v>
      </c>
      <c r="G576">
        <f t="shared" si="60"/>
        <v>2.3571428571428577E-2</v>
      </c>
      <c r="H576">
        <f t="shared" si="61"/>
        <v>0.69696969696969813</v>
      </c>
      <c r="I576">
        <f t="shared" si="62"/>
        <v>41.071428571428612</v>
      </c>
    </row>
    <row r="577" spans="1:9">
      <c r="A577" s="3">
        <v>41356</v>
      </c>
      <c r="B577">
        <v>13.75</v>
      </c>
      <c r="C577">
        <f t="shared" si="56"/>
        <v>5.0000000000000711E-2</v>
      </c>
      <c r="D577">
        <f t="shared" si="57"/>
        <v>5.0000000000000711E-2</v>
      </c>
      <c r="E577">
        <f t="shared" si="58"/>
        <v>0</v>
      </c>
      <c r="F577">
        <f t="shared" si="59"/>
        <v>1.9285714285714257E-2</v>
      </c>
      <c r="G577">
        <f t="shared" si="60"/>
        <v>2.3571428571428577E-2</v>
      </c>
      <c r="H577">
        <f t="shared" si="61"/>
        <v>0.81818181818181679</v>
      </c>
      <c r="I577">
        <f t="shared" si="62"/>
        <v>44.999999999999957</v>
      </c>
    </row>
    <row r="578" spans="1:9">
      <c r="A578" s="3">
        <v>41359</v>
      </c>
      <c r="B578">
        <v>13.75</v>
      </c>
      <c r="C578">
        <f t="shared" si="56"/>
        <v>0</v>
      </c>
      <c r="D578">
        <f t="shared" si="57"/>
        <v>0</v>
      </c>
      <c r="E578">
        <f t="shared" si="58"/>
        <v>0</v>
      </c>
      <c r="F578">
        <f t="shared" si="59"/>
        <v>1.9285714285714257E-2</v>
      </c>
      <c r="G578">
        <f t="shared" si="60"/>
        <v>1.9285714285714257E-2</v>
      </c>
      <c r="H578">
        <f t="shared" si="61"/>
        <v>1</v>
      </c>
      <c r="I578">
        <f t="shared" si="62"/>
        <v>50</v>
      </c>
    </row>
    <row r="579" spans="1:9">
      <c r="A579" s="3">
        <v>41360</v>
      </c>
      <c r="B579">
        <v>13.75</v>
      </c>
      <c r="C579">
        <f t="shared" ref="C579:C642" si="63">B579-B578</f>
        <v>0</v>
      </c>
      <c r="D579">
        <f t="shared" ref="D579:D642" si="64">IF(C579&gt;0,C579,0)</f>
        <v>0</v>
      </c>
      <c r="E579">
        <f t="shared" ref="E579:E642" si="65">IF(C579&lt;0,-C579,0)</f>
        <v>0</v>
      </c>
      <c r="F579">
        <f t="shared" si="59"/>
        <v>1.2142857142857138E-2</v>
      </c>
      <c r="G579">
        <f t="shared" si="60"/>
        <v>1.9285714285714257E-2</v>
      </c>
      <c r="H579">
        <f t="shared" si="61"/>
        <v>0.62962962962963032</v>
      </c>
      <c r="I579">
        <f t="shared" si="62"/>
        <v>38.636363636363662</v>
      </c>
    </row>
    <row r="580" spans="1:9">
      <c r="A580" s="3">
        <v>41361</v>
      </c>
      <c r="B580">
        <v>13.75</v>
      </c>
      <c r="C580">
        <f t="shared" si="63"/>
        <v>0</v>
      </c>
      <c r="D580">
        <f t="shared" si="64"/>
        <v>0</v>
      </c>
      <c r="E580">
        <f t="shared" si="65"/>
        <v>0</v>
      </c>
      <c r="F580">
        <f t="shared" si="59"/>
        <v>1.2142857142857138E-2</v>
      </c>
      <c r="G580">
        <f t="shared" si="60"/>
        <v>1.7857142857142856E-2</v>
      </c>
      <c r="H580">
        <f t="shared" si="61"/>
        <v>0.67999999999999972</v>
      </c>
      <c r="I580">
        <f t="shared" si="62"/>
        <v>40.476190476190467</v>
      </c>
    </row>
    <row r="581" spans="1:9">
      <c r="A581" s="3">
        <v>41362</v>
      </c>
      <c r="B581">
        <v>13.65</v>
      </c>
      <c r="C581">
        <f t="shared" si="63"/>
        <v>-9.9999999999999645E-2</v>
      </c>
      <c r="D581">
        <f t="shared" si="64"/>
        <v>0</v>
      </c>
      <c r="E581">
        <f t="shared" si="65"/>
        <v>9.9999999999999645E-2</v>
      </c>
      <c r="F581">
        <f t="shared" si="59"/>
        <v>1.071428571428574E-2</v>
      </c>
      <c r="G581">
        <f t="shared" si="60"/>
        <v>2.4999999999999974E-2</v>
      </c>
      <c r="H581">
        <f t="shared" si="61"/>
        <v>0.42857142857143005</v>
      </c>
      <c r="I581">
        <f t="shared" si="62"/>
        <v>30.000000000000071</v>
      </c>
    </row>
    <row r="582" spans="1:9">
      <c r="A582" s="3">
        <v>41363</v>
      </c>
      <c r="B582">
        <v>13.65</v>
      </c>
      <c r="C582">
        <f t="shared" si="63"/>
        <v>0</v>
      </c>
      <c r="D582">
        <f t="shared" si="64"/>
        <v>0</v>
      </c>
      <c r="E582">
        <f t="shared" si="65"/>
        <v>0</v>
      </c>
      <c r="F582">
        <f t="shared" si="59"/>
        <v>1.071428571428574E-2</v>
      </c>
      <c r="G582">
        <f t="shared" si="60"/>
        <v>1.7857142857142856E-2</v>
      </c>
      <c r="H582">
        <f t="shared" si="61"/>
        <v>0.60000000000000153</v>
      </c>
      <c r="I582">
        <f t="shared" si="62"/>
        <v>37.500000000000057</v>
      </c>
    </row>
    <row r="583" spans="1:9">
      <c r="A583" s="3">
        <v>41366</v>
      </c>
      <c r="B583">
        <v>13.65</v>
      </c>
      <c r="C583">
        <f t="shared" si="63"/>
        <v>0</v>
      </c>
      <c r="D583">
        <f t="shared" si="64"/>
        <v>0</v>
      </c>
      <c r="E583">
        <f t="shared" si="65"/>
        <v>0</v>
      </c>
      <c r="F583">
        <f t="shared" si="59"/>
        <v>3.5714285714286221E-3</v>
      </c>
      <c r="G583">
        <f t="shared" si="60"/>
        <v>1.7857142857142856E-2</v>
      </c>
      <c r="H583">
        <f t="shared" si="61"/>
        <v>0.20000000000000284</v>
      </c>
      <c r="I583">
        <f t="shared" si="62"/>
        <v>16.66666666666687</v>
      </c>
    </row>
    <row r="584" spans="1:9">
      <c r="A584" s="3">
        <v>41367</v>
      </c>
      <c r="B584">
        <v>13.549999999999999</v>
      </c>
      <c r="C584">
        <f t="shared" si="63"/>
        <v>-0.10000000000000142</v>
      </c>
      <c r="D584">
        <f t="shared" si="64"/>
        <v>0</v>
      </c>
      <c r="E584">
        <f t="shared" si="65"/>
        <v>0.10000000000000142</v>
      </c>
      <c r="F584">
        <f t="shared" si="59"/>
        <v>3.5714285714286221E-3</v>
      </c>
      <c r="G584">
        <f t="shared" si="60"/>
        <v>2.5000000000000102E-2</v>
      </c>
      <c r="H584">
        <f t="shared" si="61"/>
        <v>0.14285714285714429</v>
      </c>
      <c r="I584">
        <f t="shared" si="62"/>
        <v>12.500000000000114</v>
      </c>
    </row>
    <row r="585" spans="1:9">
      <c r="A585" s="3">
        <v>41368</v>
      </c>
      <c r="B585">
        <v>13.5</v>
      </c>
      <c r="C585">
        <f t="shared" si="63"/>
        <v>-4.9999999999998934E-2</v>
      </c>
      <c r="D585">
        <f t="shared" si="64"/>
        <v>0</v>
      </c>
      <c r="E585">
        <f t="shared" si="65"/>
        <v>4.9999999999998934E-2</v>
      </c>
      <c r="F585">
        <f t="shared" si="59"/>
        <v>3.5714285714286221E-3</v>
      </c>
      <c r="G585">
        <f t="shared" si="60"/>
        <v>2.8571428571428598E-2</v>
      </c>
      <c r="H585">
        <f t="shared" si="61"/>
        <v>0.12500000000000167</v>
      </c>
      <c r="I585">
        <f t="shared" si="62"/>
        <v>11.111111111111256</v>
      </c>
    </row>
    <row r="586" spans="1:9">
      <c r="A586" s="3">
        <v>41369</v>
      </c>
      <c r="B586">
        <v>13.549999999999999</v>
      </c>
      <c r="C586">
        <f t="shared" si="63"/>
        <v>4.9999999999998934E-2</v>
      </c>
      <c r="D586">
        <f t="shared" si="64"/>
        <v>4.9999999999998934E-2</v>
      </c>
      <c r="E586">
        <f t="shared" si="65"/>
        <v>0</v>
      </c>
      <c r="F586">
        <f t="shared" si="59"/>
        <v>7.1428571428571175E-3</v>
      </c>
      <c r="G586">
        <f t="shared" si="60"/>
        <v>2.4999999999999974E-2</v>
      </c>
      <c r="H586">
        <f t="shared" si="61"/>
        <v>0.28571428571428498</v>
      </c>
      <c r="I586">
        <f t="shared" si="62"/>
        <v>22.222222222222172</v>
      </c>
    </row>
    <row r="587" spans="1:9">
      <c r="A587" s="3">
        <v>41370</v>
      </c>
      <c r="B587">
        <v>13.639999999999999</v>
      </c>
      <c r="C587">
        <f t="shared" si="63"/>
        <v>8.9999999999999858E-2</v>
      </c>
      <c r="D587">
        <f t="shared" si="64"/>
        <v>8.9999999999999858E-2</v>
      </c>
      <c r="E587">
        <f t="shared" si="65"/>
        <v>0</v>
      </c>
      <c r="F587">
        <f t="shared" si="59"/>
        <v>1.3571428571428536E-2</v>
      </c>
      <c r="G587">
        <f t="shared" si="60"/>
        <v>2.4999999999999974E-2</v>
      </c>
      <c r="H587">
        <f t="shared" si="61"/>
        <v>0.54285714285714204</v>
      </c>
      <c r="I587">
        <f t="shared" si="62"/>
        <v>35.185185185185148</v>
      </c>
    </row>
    <row r="588" spans="1:9">
      <c r="A588" s="3">
        <v>41373</v>
      </c>
      <c r="B588">
        <v>13.549999999999999</v>
      </c>
      <c r="C588">
        <f t="shared" si="63"/>
        <v>-8.9999999999999858E-2</v>
      </c>
      <c r="D588">
        <f t="shared" si="64"/>
        <v>0</v>
      </c>
      <c r="E588">
        <f t="shared" si="65"/>
        <v>8.9999999999999858E-2</v>
      </c>
      <c r="F588">
        <f t="shared" si="59"/>
        <v>1.3571428571428536E-2</v>
      </c>
      <c r="G588">
        <f t="shared" si="60"/>
        <v>2.7857142857142896E-2</v>
      </c>
      <c r="H588">
        <f t="shared" si="61"/>
        <v>0.48717948717948523</v>
      </c>
      <c r="I588">
        <f t="shared" si="62"/>
        <v>32.758620689655089</v>
      </c>
    </row>
    <row r="589" spans="1:9">
      <c r="A589" s="3">
        <v>41374</v>
      </c>
      <c r="B589">
        <v>13.45</v>
      </c>
      <c r="C589">
        <f t="shared" si="63"/>
        <v>-9.9999999999999645E-2</v>
      </c>
      <c r="D589">
        <f t="shared" si="64"/>
        <v>0</v>
      </c>
      <c r="E589">
        <f t="shared" si="65"/>
        <v>9.9999999999999645E-2</v>
      </c>
      <c r="F589">
        <f t="shared" si="59"/>
        <v>1.3571428571428536E-2</v>
      </c>
      <c r="G589">
        <f t="shared" si="60"/>
        <v>3.5000000000000017E-2</v>
      </c>
      <c r="H589">
        <f t="shared" si="61"/>
        <v>0.38775510204081515</v>
      </c>
      <c r="I589">
        <f t="shared" si="62"/>
        <v>27.941176470588175</v>
      </c>
    </row>
    <row r="590" spans="1:9">
      <c r="A590" s="3">
        <v>41375</v>
      </c>
      <c r="B590">
        <v>13.36</v>
      </c>
      <c r="C590">
        <f t="shared" si="63"/>
        <v>-8.9999999999999858E-2</v>
      </c>
      <c r="D590">
        <f t="shared" si="64"/>
        <v>0</v>
      </c>
      <c r="E590">
        <f t="shared" si="65"/>
        <v>8.9999999999999858E-2</v>
      </c>
      <c r="F590">
        <f t="shared" si="59"/>
        <v>1.3571428571428536E-2</v>
      </c>
      <c r="G590">
        <f t="shared" si="60"/>
        <v>3.7857142857142811E-2</v>
      </c>
      <c r="H590">
        <f t="shared" si="61"/>
        <v>0.35849056603773538</v>
      </c>
      <c r="I590">
        <f t="shared" si="62"/>
        <v>26.388888888888857</v>
      </c>
    </row>
    <row r="591" spans="1:9">
      <c r="A591" s="3">
        <v>41376</v>
      </c>
      <c r="B591">
        <v>13.35</v>
      </c>
      <c r="C591">
        <f t="shared" si="63"/>
        <v>-9.9999999999997868E-3</v>
      </c>
      <c r="D591">
        <f t="shared" si="64"/>
        <v>0</v>
      </c>
      <c r="E591">
        <f t="shared" si="65"/>
        <v>9.9999999999997868E-3</v>
      </c>
      <c r="F591">
        <f t="shared" si="59"/>
        <v>9.9999999999999135E-3</v>
      </c>
      <c r="G591">
        <f t="shared" si="60"/>
        <v>3.8571428571428513E-2</v>
      </c>
      <c r="H591">
        <f t="shared" si="61"/>
        <v>0.25925925925925741</v>
      </c>
      <c r="I591">
        <f t="shared" si="62"/>
        <v>20.588235294117524</v>
      </c>
    </row>
    <row r="592" spans="1:9">
      <c r="A592" s="3">
        <v>41377</v>
      </c>
      <c r="B592">
        <v>13.45</v>
      </c>
      <c r="C592">
        <f t="shared" si="63"/>
        <v>9.9999999999999645E-2</v>
      </c>
      <c r="D592">
        <f t="shared" si="64"/>
        <v>9.9999999999999645E-2</v>
      </c>
      <c r="E592">
        <f t="shared" si="65"/>
        <v>0</v>
      </c>
      <c r="F592">
        <f t="shared" ref="F592:F655" si="66">AVERAGE(D579:D592)</f>
        <v>1.7142857142857033E-2</v>
      </c>
      <c r="G592">
        <f t="shared" ref="G592:G655" si="67">AVERAGE(E579:E592)</f>
        <v>3.8571428571428513E-2</v>
      </c>
      <c r="H592">
        <f t="shared" si="61"/>
        <v>0.44444444444444225</v>
      </c>
      <c r="I592">
        <f t="shared" si="62"/>
        <v>30.76923076923066</v>
      </c>
    </row>
    <row r="593" spans="1:9">
      <c r="A593" s="3">
        <v>41380</v>
      </c>
      <c r="B593">
        <v>13.45</v>
      </c>
      <c r="C593">
        <f t="shared" si="63"/>
        <v>0</v>
      </c>
      <c r="D593">
        <f t="shared" si="64"/>
        <v>0</v>
      </c>
      <c r="E593">
        <f t="shared" si="65"/>
        <v>0</v>
      </c>
      <c r="F593">
        <f t="shared" si="66"/>
        <v>1.7142857142857033E-2</v>
      </c>
      <c r="G593">
        <f t="shared" si="67"/>
        <v>3.8571428571428513E-2</v>
      </c>
      <c r="H593">
        <f t="shared" ref="H593:H656" si="68">F593/G593</f>
        <v>0.44444444444444225</v>
      </c>
      <c r="I593">
        <f t="shared" ref="I593:I656" si="69">100-(100/(1+H593))</f>
        <v>30.76923076923066</v>
      </c>
    </row>
    <row r="594" spans="1:9">
      <c r="A594" s="3">
        <v>41381</v>
      </c>
      <c r="B594">
        <v>13.45</v>
      </c>
      <c r="C594">
        <f t="shared" si="63"/>
        <v>0</v>
      </c>
      <c r="D594">
        <f t="shared" si="64"/>
        <v>0</v>
      </c>
      <c r="E594">
        <f t="shared" si="65"/>
        <v>0</v>
      </c>
      <c r="F594">
        <f t="shared" si="66"/>
        <v>1.7142857142857033E-2</v>
      </c>
      <c r="G594">
        <f t="shared" si="67"/>
        <v>3.8571428571428513E-2</v>
      </c>
      <c r="H594">
        <f t="shared" si="68"/>
        <v>0.44444444444444225</v>
      </c>
      <c r="I594">
        <f t="shared" si="69"/>
        <v>30.76923076923066</v>
      </c>
    </row>
    <row r="595" spans="1:9">
      <c r="A595" s="3">
        <v>41382</v>
      </c>
      <c r="B595">
        <v>13.45</v>
      </c>
      <c r="C595">
        <f t="shared" si="63"/>
        <v>0</v>
      </c>
      <c r="D595">
        <f t="shared" si="64"/>
        <v>0</v>
      </c>
      <c r="E595">
        <f t="shared" si="65"/>
        <v>0</v>
      </c>
      <c r="F595">
        <f t="shared" si="66"/>
        <v>1.7142857142857033E-2</v>
      </c>
      <c r="G595">
        <f t="shared" si="67"/>
        <v>3.1428571428571396E-2</v>
      </c>
      <c r="H595">
        <f t="shared" si="68"/>
        <v>0.54545454545454253</v>
      </c>
      <c r="I595">
        <f t="shared" si="69"/>
        <v>35.294117647058698</v>
      </c>
    </row>
    <row r="596" spans="1:9">
      <c r="A596" s="3">
        <v>41383</v>
      </c>
      <c r="B596">
        <v>13.35</v>
      </c>
      <c r="C596">
        <f t="shared" si="63"/>
        <v>-9.9999999999999645E-2</v>
      </c>
      <c r="D596">
        <f t="shared" si="64"/>
        <v>0</v>
      </c>
      <c r="E596">
        <f t="shared" si="65"/>
        <v>9.9999999999999645E-2</v>
      </c>
      <c r="F596">
        <f t="shared" si="66"/>
        <v>1.7142857142857033E-2</v>
      </c>
      <c r="G596">
        <f t="shared" si="67"/>
        <v>3.8571428571428513E-2</v>
      </c>
      <c r="H596">
        <f t="shared" si="68"/>
        <v>0.44444444444444225</v>
      </c>
      <c r="I596">
        <f t="shared" si="69"/>
        <v>30.76923076923066</v>
      </c>
    </row>
    <row r="597" spans="1:9">
      <c r="A597" s="3">
        <v>41384</v>
      </c>
      <c r="B597">
        <v>13.299999999999999</v>
      </c>
      <c r="C597">
        <f t="shared" si="63"/>
        <v>-5.0000000000000711E-2</v>
      </c>
      <c r="D597">
        <f t="shared" si="64"/>
        <v>0</v>
      </c>
      <c r="E597">
        <f t="shared" si="65"/>
        <v>5.0000000000000711E-2</v>
      </c>
      <c r="F597">
        <f t="shared" si="66"/>
        <v>1.7142857142857033E-2</v>
      </c>
      <c r="G597">
        <f t="shared" si="67"/>
        <v>4.2142857142857135E-2</v>
      </c>
      <c r="H597">
        <f t="shared" si="68"/>
        <v>0.40677966101694663</v>
      </c>
      <c r="I597">
        <f t="shared" si="69"/>
        <v>28.915662650602286</v>
      </c>
    </row>
    <row r="598" spans="1:9">
      <c r="A598" s="3">
        <v>41387</v>
      </c>
      <c r="B598">
        <v>13.299999999999999</v>
      </c>
      <c r="C598">
        <f t="shared" si="63"/>
        <v>0</v>
      </c>
      <c r="D598">
        <f t="shared" si="64"/>
        <v>0</v>
      </c>
      <c r="E598">
        <f t="shared" si="65"/>
        <v>0</v>
      </c>
      <c r="F598">
        <f t="shared" si="66"/>
        <v>1.7142857142857033E-2</v>
      </c>
      <c r="G598">
        <f t="shared" si="67"/>
        <v>3.4999999999999885E-2</v>
      </c>
      <c r="H598">
        <f t="shared" si="68"/>
        <v>0.48979591836734537</v>
      </c>
      <c r="I598">
        <f t="shared" si="69"/>
        <v>32.876712328767042</v>
      </c>
    </row>
    <row r="599" spans="1:9">
      <c r="A599" s="3">
        <v>41388</v>
      </c>
      <c r="B599">
        <v>13.35</v>
      </c>
      <c r="C599">
        <f t="shared" si="63"/>
        <v>5.0000000000000711E-2</v>
      </c>
      <c r="D599">
        <f t="shared" si="64"/>
        <v>5.0000000000000711E-2</v>
      </c>
      <c r="E599">
        <f t="shared" si="65"/>
        <v>0</v>
      </c>
      <c r="F599">
        <f t="shared" si="66"/>
        <v>2.0714285714285654E-2</v>
      </c>
      <c r="G599">
        <f t="shared" si="67"/>
        <v>3.1428571428571396E-2</v>
      </c>
      <c r="H599">
        <f t="shared" si="68"/>
        <v>0.65909090909090784</v>
      </c>
      <c r="I599">
        <f t="shared" si="69"/>
        <v>39.726027397260232</v>
      </c>
    </row>
    <row r="600" spans="1:9">
      <c r="A600" s="3">
        <v>41389</v>
      </c>
      <c r="B600">
        <v>13.45</v>
      </c>
      <c r="C600">
        <f t="shared" si="63"/>
        <v>9.9999999999999645E-2</v>
      </c>
      <c r="D600">
        <f t="shared" si="64"/>
        <v>9.9999999999999645E-2</v>
      </c>
      <c r="E600">
        <f t="shared" si="65"/>
        <v>0</v>
      </c>
      <c r="F600">
        <f t="shared" si="66"/>
        <v>2.4285714285714275E-2</v>
      </c>
      <c r="G600">
        <f t="shared" si="67"/>
        <v>3.1428571428571396E-2</v>
      </c>
      <c r="H600">
        <f t="shared" si="68"/>
        <v>0.77272727272727315</v>
      </c>
      <c r="I600">
        <f t="shared" si="69"/>
        <v>43.589743589743605</v>
      </c>
    </row>
    <row r="601" spans="1:9">
      <c r="A601" s="3">
        <v>41390</v>
      </c>
      <c r="B601">
        <v>13.639999999999999</v>
      </c>
      <c r="C601">
        <f t="shared" si="63"/>
        <v>0.1899999999999995</v>
      </c>
      <c r="D601">
        <f t="shared" si="64"/>
        <v>0.1899999999999995</v>
      </c>
      <c r="E601">
        <f t="shared" si="65"/>
        <v>0</v>
      </c>
      <c r="F601">
        <f t="shared" si="66"/>
        <v>3.1428571428571396E-2</v>
      </c>
      <c r="G601">
        <f t="shared" si="67"/>
        <v>3.1428571428571396E-2</v>
      </c>
      <c r="H601">
        <f t="shared" si="68"/>
        <v>1</v>
      </c>
      <c r="I601">
        <f t="shared" si="69"/>
        <v>50</v>
      </c>
    </row>
    <row r="602" spans="1:9">
      <c r="A602" s="3">
        <v>41391</v>
      </c>
      <c r="B602">
        <v>13.65</v>
      </c>
      <c r="C602">
        <f t="shared" si="63"/>
        <v>1.0000000000001563E-2</v>
      </c>
      <c r="D602">
        <f t="shared" si="64"/>
        <v>1.0000000000001563E-2</v>
      </c>
      <c r="E602">
        <f t="shared" si="65"/>
        <v>0</v>
      </c>
      <c r="F602">
        <f t="shared" si="66"/>
        <v>3.2142857142857216E-2</v>
      </c>
      <c r="G602">
        <f t="shared" si="67"/>
        <v>2.4999999999999974E-2</v>
      </c>
      <c r="H602">
        <f t="shared" si="68"/>
        <v>1.28571428571429</v>
      </c>
      <c r="I602">
        <f t="shared" si="69"/>
        <v>56.250000000000085</v>
      </c>
    </row>
    <row r="603" spans="1:9">
      <c r="A603" s="3">
        <v>41395</v>
      </c>
      <c r="B603">
        <v>13.799999999999999</v>
      </c>
      <c r="C603">
        <f t="shared" si="63"/>
        <v>0.14999999999999858</v>
      </c>
      <c r="D603">
        <f t="shared" si="64"/>
        <v>0.14999999999999858</v>
      </c>
      <c r="E603">
        <f t="shared" si="65"/>
        <v>0</v>
      </c>
      <c r="F603">
        <f t="shared" si="66"/>
        <v>4.285714285714283E-2</v>
      </c>
      <c r="G603">
        <f t="shared" si="67"/>
        <v>1.7857142857142856E-2</v>
      </c>
      <c r="H603">
        <f t="shared" si="68"/>
        <v>2.3999999999999986</v>
      </c>
      <c r="I603">
        <f t="shared" si="69"/>
        <v>70.588235294117638</v>
      </c>
    </row>
    <row r="604" spans="1:9">
      <c r="A604" s="3">
        <v>41396</v>
      </c>
      <c r="B604">
        <v>13.75</v>
      </c>
      <c r="C604">
        <f t="shared" si="63"/>
        <v>-4.9999999999998934E-2</v>
      </c>
      <c r="D604">
        <f t="shared" si="64"/>
        <v>0</v>
      </c>
      <c r="E604">
        <f t="shared" si="65"/>
        <v>4.9999999999998934E-2</v>
      </c>
      <c r="F604">
        <f t="shared" si="66"/>
        <v>4.285714285714283E-2</v>
      </c>
      <c r="G604">
        <f t="shared" si="67"/>
        <v>1.4999999999999934E-2</v>
      </c>
      <c r="H604">
        <f t="shared" si="68"/>
        <v>2.8571428571428679</v>
      </c>
      <c r="I604">
        <f t="shared" si="69"/>
        <v>74.074074074074147</v>
      </c>
    </row>
    <row r="605" spans="1:9">
      <c r="A605" s="3">
        <v>41397</v>
      </c>
      <c r="B605">
        <v>13.75</v>
      </c>
      <c r="C605">
        <f t="shared" si="63"/>
        <v>0</v>
      </c>
      <c r="D605">
        <f t="shared" si="64"/>
        <v>0</v>
      </c>
      <c r="E605">
        <f t="shared" si="65"/>
        <v>0</v>
      </c>
      <c r="F605">
        <f t="shared" si="66"/>
        <v>4.285714285714283E-2</v>
      </c>
      <c r="G605">
        <f t="shared" si="67"/>
        <v>1.4285714285714235E-2</v>
      </c>
      <c r="H605">
        <f t="shared" si="68"/>
        <v>3.0000000000000089</v>
      </c>
      <c r="I605">
        <f t="shared" si="69"/>
        <v>75.000000000000057</v>
      </c>
    </row>
    <row r="606" spans="1:9">
      <c r="A606" s="3">
        <v>41398</v>
      </c>
      <c r="B606">
        <v>13.83</v>
      </c>
      <c r="C606">
        <f t="shared" si="63"/>
        <v>8.0000000000000071E-2</v>
      </c>
      <c r="D606">
        <f t="shared" si="64"/>
        <v>8.0000000000000071E-2</v>
      </c>
      <c r="E606">
        <f t="shared" si="65"/>
        <v>0</v>
      </c>
      <c r="F606">
        <f t="shared" si="66"/>
        <v>4.1428571428571433E-2</v>
      </c>
      <c r="G606">
        <f t="shared" si="67"/>
        <v>1.4285714285714235E-2</v>
      </c>
      <c r="H606">
        <f t="shared" si="68"/>
        <v>2.9000000000000106</v>
      </c>
      <c r="I606">
        <f t="shared" si="69"/>
        <v>74.358974358974422</v>
      </c>
    </row>
    <row r="607" spans="1:9">
      <c r="A607" s="3">
        <v>41401</v>
      </c>
      <c r="B607">
        <v>13.75</v>
      </c>
      <c r="C607">
        <f t="shared" si="63"/>
        <v>-8.0000000000000071E-2</v>
      </c>
      <c r="D607">
        <f t="shared" si="64"/>
        <v>0</v>
      </c>
      <c r="E607">
        <f t="shared" si="65"/>
        <v>8.0000000000000071E-2</v>
      </c>
      <c r="F607">
        <f t="shared" si="66"/>
        <v>4.1428571428571433E-2</v>
      </c>
      <c r="G607">
        <f t="shared" si="67"/>
        <v>1.9999999999999955E-2</v>
      </c>
      <c r="H607">
        <f t="shared" si="68"/>
        <v>2.0714285714285761</v>
      </c>
      <c r="I607">
        <f t="shared" si="69"/>
        <v>67.441860465116321</v>
      </c>
    </row>
    <row r="608" spans="1:9">
      <c r="A608" s="3">
        <v>41402</v>
      </c>
      <c r="B608">
        <v>13.75</v>
      </c>
      <c r="C608">
        <f t="shared" si="63"/>
        <v>0</v>
      </c>
      <c r="D608">
        <f t="shared" si="64"/>
        <v>0</v>
      </c>
      <c r="E608">
        <f t="shared" si="65"/>
        <v>0</v>
      </c>
      <c r="F608">
        <f t="shared" si="66"/>
        <v>4.1428571428571433E-2</v>
      </c>
      <c r="G608">
        <f t="shared" si="67"/>
        <v>1.9999999999999955E-2</v>
      </c>
      <c r="H608">
        <f t="shared" si="68"/>
        <v>2.0714285714285761</v>
      </c>
      <c r="I608">
        <f t="shared" si="69"/>
        <v>67.441860465116321</v>
      </c>
    </row>
    <row r="609" spans="1:9">
      <c r="A609" s="3">
        <v>41403</v>
      </c>
      <c r="B609">
        <v>13.75</v>
      </c>
      <c r="C609">
        <f t="shared" si="63"/>
        <v>0</v>
      </c>
      <c r="D609">
        <f t="shared" si="64"/>
        <v>0</v>
      </c>
      <c r="E609">
        <f t="shared" si="65"/>
        <v>0</v>
      </c>
      <c r="F609">
        <f t="shared" si="66"/>
        <v>4.1428571428571433E-2</v>
      </c>
      <c r="G609">
        <f t="shared" si="67"/>
        <v>1.9999999999999955E-2</v>
      </c>
      <c r="H609">
        <f t="shared" si="68"/>
        <v>2.0714285714285761</v>
      </c>
      <c r="I609">
        <f t="shared" si="69"/>
        <v>67.441860465116321</v>
      </c>
    </row>
    <row r="610" spans="1:9">
      <c r="A610" s="3">
        <v>41404</v>
      </c>
      <c r="B610">
        <v>13.7</v>
      </c>
      <c r="C610">
        <f t="shared" si="63"/>
        <v>-5.0000000000000711E-2</v>
      </c>
      <c r="D610">
        <f t="shared" si="64"/>
        <v>0</v>
      </c>
      <c r="E610">
        <f t="shared" si="65"/>
        <v>5.0000000000000711E-2</v>
      </c>
      <c r="F610">
        <f t="shared" si="66"/>
        <v>4.1428571428571433E-2</v>
      </c>
      <c r="G610">
        <f t="shared" si="67"/>
        <v>1.6428571428571459E-2</v>
      </c>
      <c r="H610">
        <f t="shared" si="68"/>
        <v>2.5217391304347783</v>
      </c>
      <c r="I610">
        <f t="shared" si="69"/>
        <v>71.604938271604908</v>
      </c>
    </row>
    <row r="611" spans="1:9">
      <c r="A611" s="3">
        <v>41405</v>
      </c>
      <c r="B611">
        <v>13.75</v>
      </c>
      <c r="C611">
        <f t="shared" si="63"/>
        <v>5.0000000000000711E-2</v>
      </c>
      <c r="D611">
        <f t="shared" si="64"/>
        <v>5.0000000000000711E-2</v>
      </c>
      <c r="E611">
        <f t="shared" si="65"/>
        <v>0</v>
      </c>
      <c r="F611">
        <f t="shared" si="66"/>
        <v>4.5000000000000054E-2</v>
      </c>
      <c r="G611">
        <f t="shared" si="67"/>
        <v>1.2857142857142836E-2</v>
      </c>
      <c r="H611">
        <f t="shared" si="68"/>
        <v>3.5000000000000098</v>
      </c>
      <c r="I611">
        <f t="shared" si="69"/>
        <v>77.777777777777828</v>
      </c>
    </row>
    <row r="612" spans="1:9">
      <c r="A612" s="3">
        <v>41408</v>
      </c>
      <c r="B612">
        <v>13.75</v>
      </c>
      <c r="C612">
        <f t="shared" si="63"/>
        <v>0</v>
      </c>
      <c r="D612">
        <f t="shared" si="64"/>
        <v>0</v>
      </c>
      <c r="E612">
        <f t="shared" si="65"/>
        <v>0</v>
      </c>
      <c r="F612">
        <f t="shared" si="66"/>
        <v>4.5000000000000054E-2</v>
      </c>
      <c r="G612">
        <f t="shared" si="67"/>
        <v>1.2857142857142836E-2</v>
      </c>
      <c r="H612">
        <f t="shared" si="68"/>
        <v>3.5000000000000098</v>
      </c>
      <c r="I612">
        <f t="shared" si="69"/>
        <v>77.777777777777828</v>
      </c>
    </row>
    <row r="613" spans="1:9">
      <c r="A613" s="3">
        <v>41409</v>
      </c>
      <c r="B613">
        <v>13.74</v>
      </c>
      <c r="C613">
        <f t="shared" si="63"/>
        <v>-9.9999999999997868E-3</v>
      </c>
      <c r="D613">
        <f t="shared" si="64"/>
        <v>0</v>
      </c>
      <c r="E613">
        <f t="shared" si="65"/>
        <v>9.9999999999997868E-3</v>
      </c>
      <c r="F613">
        <f t="shared" si="66"/>
        <v>4.1428571428571433E-2</v>
      </c>
      <c r="G613">
        <f t="shared" si="67"/>
        <v>1.3571428571428536E-2</v>
      </c>
      <c r="H613">
        <f t="shared" si="68"/>
        <v>3.0526315789473766</v>
      </c>
      <c r="I613">
        <f t="shared" si="69"/>
        <v>75.324675324675383</v>
      </c>
    </row>
    <row r="614" spans="1:9">
      <c r="A614" s="3">
        <v>41410</v>
      </c>
      <c r="B614">
        <v>13.75</v>
      </c>
      <c r="C614">
        <f t="shared" si="63"/>
        <v>9.9999999999997868E-3</v>
      </c>
      <c r="D614">
        <f t="shared" si="64"/>
        <v>9.9999999999997868E-3</v>
      </c>
      <c r="E614">
        <f t="shared" si="65"/>
        <v>0</v>
      </c>
      <c r="F614">
        <f t="shared" si="66"/>
        <v>3.5000000000000017E-2</v>
      </c>
      <c r="G614">
        <f t="shared" si="67"/>
        <v>1.3571428571428536E-2</v>
      </c>
      <c r="H614">
        <f t="shared" si="68"/>
        <v>2.5789473684210606</v>
      </c>
      <c r="I614">
        <f t="shared" si="69"/>
        <v>72.058823529411825</v>
      </c>
    </row>
    <row r="615" spans="1:9">
      <c r="A615" s="3">
        <v>41411</v>
      </c>
      <c r="B615">
        <v>13.75</v>
      </c>
      <c r="C615">
        <f t="shared" si="63"/>
        <v>0</v>
      </c>
      <c r="D615">
        <f t="shared" si="64"/>
        <v>0</v>
      </c>
      <c r="E615">
        <f t="shared" si="65"/>
        <v>0</v>
      </c>
      <c r="F615">
        <f t="shared" si="66"/>
        <v>2.1428571428571481E-2</v>
      </c>
      <c r="G615">
        <f t="shared" si="67"/>
        <v>1.3571428571428536E-2</v>
      </c>
      <c r="H615">
        <f t="shared" si="68"/>
        <v>1.5789473684210606</v>
      </c>
      <c r="I615">
        <f t="shared" si="69"/>
        <v>61.224489795918487</v>
      </c>
    </row>
    <row r="616" spans="1:9">
      <c r="A616" s="3">
        <v>41412</v>
      </c>
      <c r="B616">
        <v>13.75</v>
      </c>
      <c r="C616">
        <f t="shared" si="63"/>
        <v>0</v>
      </c>
      <c r="D616">
        <f t="shared" si="64"/>
        <v>0</v>
      </c>
      <c r="E616">
        <f t="shared" si="65"/>
        <v>0</v>
      </c>
      <c r="F616">
        <f t="shared" si="66"/>
        <v>2.0714285714285654E-2</v>
      </c>
      <c r="G616">
        <f t="shared" si="67"/>
        <v>1.3571428571428536E-2</v>
      </c>
      <c r="H616">
        <f t="shared" si="68"/>
        <v>1.5263157894736836</v>
      </c>
      <c r="I616">
        <f t="shared" si="69"/>
        <v>60.416666666666657</v>
      </c>
    </row>
    <row r="617" spans="1:9">
      <c r="A617" s="3">
        <v>41415</v>
      </c>
      <c r="B617">
        <v>13.75</v>
      </c>
      <c r="C617">
        <f t="shared" si="63"/>
        <v>0</v>
      </c>
      <c r="D617">
        <f t="shared" si="64"/>
        <v>0</v>
      </c>
      <c r="E617">
        <f t="shared" si="65"/>
        <v>0</v>
      </c>
      <c r="F617">
        <f t="shared" si="66"/>
        <v>1.000000000000004E-2</v>
      </c>
      <c r="G617">
        <f t="shared" si="67"/>
        <v>1.3571428571428536E-2</v>
      </c>
      <c r="H617">
        <f t="shared" si="68"/>
        <v>0.73684210526316274</v>
      </c>
      <c r="I617">
        <f t="shared" si="69"/>
        <v>42.424242424242586</v>
      </c>
    </row>
    <row r="618" spans="1:9">
      <c r="A618" s="3">
        <v>41416</v>
      </c>
      <c r="B618">
        <v>13.75</v>
      </c>
      <c r="C618">
        <f t="shared" si="63"/>
        <v>0</v>
      </c>
      <c r="D618">
        <f t="shared" si="64"/>
        <v>0</v>
      </c>
      <c r="E618">
        <f t="shared" si="65"/>
        <v>0</v>
      </c>
      <c r="F618">
        <f t="shared" si="66"/>
        <v>1.000000000000004E-2</v>
      </c>
      <c r="G618">
        <f t="shared" si="67"/>
        <v>1.000000000000004E-2</v>
      </c>
      <c r="H618">
        <f t="shared" si="68"/>
        <v>1</v>
      </c>
      <c r="I618">
        <f t="shared" si="69"/>
        <v>50</v>
      </c>
    </row>
    <row r="619" spans="1:9">
      <c r="A619" s="3">
        <v>41417</v>
      </c>
      <c r="B619">
        <v>13.65</v>
      </c>
      <c r="C619">
        <f t="shared" si="63"/>
        <v>-9.9999999999999645E-2</v>
      </c>
      <c r="D619">
        <f t="shared" si="64"/>
        <v>0</v>
      </c>
      <c r="E619">
        <f t="shared" si="65"/>
        <v>9.9999999999999645E-2</v>
      </c>
      <c r="F619">
        <f t="shared" si="66"/>
        <v>1.000000000000004E-2</v>
      </c>
      <c r="G619">
        <f t="shared" si="67"/>
        <v>1.7142857142857158E-2</v>
      </c>
      <c r="H619">
        <f t="shared" si="68"/>
        <v>0.58333333333333515</v>
      </c>
      <c r="I619">
        <f t="shared" si="69"/>
        <v>36.842105263157968</v>
      </c>
    </row>
    <row r="620" spans="1:9">
      <c r="A620" s="3">
        <v>41418</v>
      </c>
      <c r="B620">
        <v>13.65</v>
      </c>
      <c r="C620">
        <f t="shared" si="63"/>
        <v>0</v>
      </c>
      <c r="D620">
        <f t="shared" si="64"/>
        <v>0</v>
      </c>
      <c r="E620">
        <f t="shared" si="65"/>
        <v>0</v>
      </c>
      <c r="F620">
        <f t="shared" si="66"/>
        <v>4.2857142857143215E-3</v>
      </c>
      <c r="G620">
        <f t="shared" si="67"/>
        <v>1.7142857142857158E-2</v>
      </c>
      <c r="H620">
        <f t="shared" si="68"/>
        <v>0.25000000000000189</v>
      </c>
      <c r="I620">
        <f t="shared" si="69"/>
        <v>20.000000000000114</v>
      </c>
    </row>
    <row r="621" spans="1:9">
      <c r="A621" s="3">
        <v>41419</v>
      </c>
      <c r="B621">
        <v>13.65</v>
      </c>
      <c r="C621">
        <f t="shared" si="63"/>
        <v>0</v>
      </c>
      <c r="D621">
        <f t="shared" si="64"/>
        <v>0</v>
      </c>
      <c r="E621">
        <f t="shared" si="65"/>
        <v>0</v>
      </c>
      <c r="F621">
        <f t="shared" si="66"/>
        <v>4.2857142857143215E-3</v>
      </c>
      <c r="G621">
        <f t="shared" si="67"/>
        <v>1.1428571428571439E-2</v>
      </c>
      <c r="H621">
        <f t="shared" si="68"/>
        <v>0.37500000000000278</v>
      </c>
      <c r="I621">
        <f t="shared" si="69"/>
        <v>27.272727272727408</v>
      </c>
    </row>
    <row r="622" spans="1:9">
      <c r="A622" s="3">
        <v>41422</v>
      </c>
      <c r="B622">
        <v>13.65</v>
      </c>
      <c r="C622">
        <f t="shared" si="63"/>
        <v>0</v>
      </c>
      <c r="D622">
        <f t="shared" si="64"/>
        <v>0</v>
      </c>
      <c r="E622">
        <f t="shared" si="65"/>
        <v>0</v>
      </c>
      <c r="F622">
        <f t="shared" si="66"/>
        <v>4.2857142857143215E-3</v>
      </c>
      <c r="G622">
        <f t="shared" si="67"/>
        <v>1.1428571428571439E-2</v>
      </c>
      <c r="H622">
        <f t="shared" si="68"/>
        <v>0.37500000000000278</v>
      </c>
      <c r="I622">
        <f t="shared" si="69"/>
        <v>27.272727272727408</v>
      </c>
    </row>
    <row r="623" spans="1:9">
      <c r="A623" s="3">
        <v>41423</v>
      </c>
      <c r="B623">
        <v>13.7</v>
      </c>
      <c r="C623">
        <f t="shared" si="63"/>
        <v>4.9999999999998934E-2</v>
      </c>
      <c r="D623">
        <f t="shared" si="64"/>
        <v>4.9999999999998934E-2</v>
      </c>
      <c r="E623">
        <f t="shared" si="65"/>
        <v>0</v>
      </c>
      <c r="F623">
        <f t="shared" si="66"/>
        <v>7.857142857142816E-3</v>
      </c>
      <c r="G623">
        <f t="shared" si="67"/>
        <v>1.1428571428571439E-2</v>
      </c>
      <c r="H623">
        <f t="shared" si="68"/>
        <v>0.68749999999999578</v>
      </c>
      <c r="I623">
        <f t="shared" si="69"/>
        <v>40.740740740740591</v>
      </c>
    </row>
    <row r="624" spans="1:9">
      <c r="A624" s="3">
        <v>41424</v>
      </c>
      <c r="B624">
        <v>13.65</v>
      </c>
      <c r="C624">
        <f t="shared" si="63"/>
        <v>-4.9999999999998934E-2</v>
      </c>
      <c r="D624">
        <f t="shared" si="64"/>
        <v>0</v>
      </c>
      <c r="E624">
        <f t="shared" si="65"/>
        <v>4.9999999999998934E-2</v>
      </c>
      <c r="F624">
        <f t="shared" si="66"/>
        <v>7.857142857142816E-3</v>
      </c>
      <c r="G624">
        <f t="shared" si="67"/>
        <v>1.1428571428571312E-2</v>
      </c>
      <c r="H624">
        <f t="shared" si="68"/>
        <v>0.68750000000000344</v>
      </c>
      <c r="I624">
        <f t="shared" si="69"/>
        <v>40.740740740740868</v>
      </c>
    </row>
    <row r="625" spans="1:9">
      <c r="A625" s="3">
        <v>41425</v>
      </c>
      <c r="B625">
        <v>13.65</v>
      </c>
      <c r="C625">
        <f t="shared" si="63"/>
        <v>0</v>
      </c>
      <c r="D625">
        <f t="shared" si="64"/>
        <v>0</v>
      </c>
      <c r="E625">
        <f t="shared" si="65"/>
        <v>0</v>
      </c>
      <c r="F625">
        <f t="shared" si="66"/>
        <v>4.285714285714194E-3</v>
      </c>
      <c r="G625">
        <f t="shared" si="67"/>
        <v>1.1428571428571312E-2</v>
      </c>
      <c r="H625">
        <f t="shared" si="68"/>
        <v>0.37499999999999578</v>
      </c>
      <c r="I625">
        <f t="shared" si="69"/>
        <v>27.272727272727053</v>
      </c>
    </row>
    <row r="626" spans="1:9">
      <c r="A626" s="3">
        <v>41426</v>
      </c>
      <c r="B626">
        <v>13.75</v>
      </c>
      <c r="C626">
        <f t="shared" si="63"/>
        <v>9.9999999999999645E-2</v>
      </c>
      <c r="D626">
        <f t="shared" si="64"/>
        <v>9.9999999999999645E-2</v>
      </c>
      <c r="E626">
        <f t="shared" si="65"/>
        <v>0</v>
      </c>
      <c r="F626">
        <f t="shared" si="66"/>
        <v>1.1428571428571312E-2</v>
      </c>
      <c r="G626">
        <f t="shared" si="67"/>
        <v>1.1428571428571312E-2</v>
      </c>
      <c r="H626">
        <f t="shared" si="68"/>
        <v>1</v>
      </c>
      <c r="I626">
        <f t="shared" si="69"/>
        <v>50</v>
      </c>
    </row>
    <row r="627" spans="1:9">
      <c r="A627" s="3">
        <v>41429</v>
      </c>
      <c r="B627">
        <v>13.85</v>
      </c>
      <c r="C627">
        <f t="shared" si="63"/>
        <v>9.9999999999999645E-2</v>
      </c>
      <c r="D627">
        <f t="shared" si="64"/>
        <v>9.9999999999999645E-2</v>
      </c>
      <c r="E627">
        <f t="shared" si="65"/>
        <v>0</v>
      </c>
      <c r="F627">
        <f t="shared" si="66"/>
        <v>1.857142857142843E-2</v>
      </c>
      <c r="G627">
        <f t="shared" si="67"/>
        <v>1.0714285714285612E-2</v>
      </c>
      <c r="H627">
        <f t="shared" si="68"/>
        <v>1.7333333333333367</v>
      </c>
      <c r="I627">
        <f t="shared" si="69"/>
        <v>63.414634146341513</v>
      </c>
    </row>
    <row r="628" spans="1:9">
      <c r="A628" s="3">
        <v>41430</v>
      </c>
      <c r="B628">
        <v>14</v>
      </c>
      <c r="C628">
        <f t="shared" si="63"/>
        <v>0.15000000000000036</v>
      </c>
      <c r="D628">
        <f t="shared" si="64"/>
        <v>0.15000000000000036</v>
      </c>
      <c r="E628">
        <f t="shared" si="65"/>
        <v>0</v>
      </c>
      <c r="F628">
        <f t="shared" si="66"/>
        <v>2.857142857142847E-2</v>
      </c>
      <c r="G628">
        <f t="shared" si="67"/>
        <v>1.0714285714285612E-2</v>
      </c>
      <c r="H628">
        <f t="shared" si="68"/>
        <v>2.6666666666666825</v>
      </c>
      <c r="I628">
        <f t="shared" si="69"/>
        <v>72.727272727272847</v>
      </c>
    </row>
    <row r="629" spans="1:9">
      <c r="A629" s="3">
        <v>41431</v>
      </c>
      <c r="B629">
        <v>13.75</v>
      </c>
      <c r="C629">
        <f t="shared" si="63"/>
        <v>-0.25</v>
      </c>
      <c r="D629">
        <f t="shared" si="64"/>
        <v>0</v>
      </c>
      <c r="E629">
        <f t="shared" si="65"/>
        <v>0.25</v>
      </c>
      <c r="F629">
        <f t="shared" si="66"/>
        <v>2.857142857142847E-2</v>
      </c>
      <c r="G629">
        <f t="shared" si="67"/>
        <v>2.857142857142847E-2</v>
      </c>
      <c r="H629">
        <f t="shared" si="68"/>
        <v>1</v>
      </c>
      <c r="I629">
        <f t="shared" si="69"/>
        <v>50</v>
      </c>
    </row>
    <row r="630" spans="1:9">
      <c r="A630" s="3">
        <v>41432</v>
      </c>
      <c r="B630">
        <v>13.75</v>
      </c>
      <c r="C630">
        <f t="shared" si="63"/>
        <v>0</v>
      </c>
      <c r="D630">
        <f t="shared" si="64"/>
        <v>0</v>
      </c>
      <c r="E630">
        <f t="shared" si="65"/>
        <v>0</v>
      </c>
      <c r="F630">
        <f t="shared" si="66"/>
        <v>2.857142857142847E-2</v>
      </c>
      <c r="G630">
        <f t="shared" si="67"/>
        <v>2.857142857142847E-2</v>
      </c>
      <c r="H630">
        <f t="shared" si="68"/>
        <v>1</v>
      </c>
      <c r="I630">
        <f t="shared" si="69"/>
        <v>50</v>
      </c>
    </row>
    <row r="631" spans="1:9">
      <c r="A631" s="3">
        <v>41433</v>
      </c>
      <c r="B631">
        <v>13.75</v>
      </c>
      <c r="C631">
        <f t="shared" si="63"/>
        <v>0</v>
      </c>
      <c r="D631">
        <f t="shared" si="64"/>
        <v>0</v>
      </c>
      <c r="E631">
        <f t="shared" si="65"/>
        <v>0</v>
      </c>
      <c r="F631">
        <f t="shared" si="66"/>
        <v>2.857142857142847E-2</v>
      </c>
      <c r="G631">
        <f t="shared" si="67"/>
        <v>2.857142857142847E-2</v>
      </c>
      <c r="H631">
        <f t="shared" si="68"/>
        <v>1</v>
      </c>
      <c r="I631">
        <f t="shared" si="69"/>
        <v>50</v>
      </c>
    </row>
    <row r="632" spans="1:9">
      <c r="A632" s="3">
        <v>41436</v>
      </c>
      <c r="B632">
        <v>13.75</v>
      </c>
      <c r="C632">
        <f t="shared" si="63"/>
        <v>0</v>
      </c>
      <c r="D632">
        <f t="shared" si="64"/>
        <v>0</v>
      </c>
      <c r="E632">
        <f t="shared" si="65"/>
        <v>0</v>
      </c>
      <c r="F632">
        <f t="shared" si="66"/>
        <v>2.857142857142847E-2</v>
      </c>
      <c r="G632">
        <f t="shared" si="67"/>
        <v>2.857142857142847E-2</v>
      </c>
      <c r="H632">
        <f t="shared" si="68"/>
        <v>1</v>
      </c>
      <c r="I632">
        <f t="shared" si="69"/>
        <v>50</v>
      </c>
    </row>
    <row r="633" spans="1:9">
      <c r="A633" s="3">
        <v>41437</v>
      </c>
      <c r="B633">
        <v>13.75</v>
      </c>
      <c r="C633">
        <f t="shared" si="63"/>
        <v>0</v>
      </c>
      <c r="D633">
        <f t="shared" si="64"/>
        <v>0</v>
      </c>
      <c r="E633">
        <f t="shared" si="65"/>
        <v>0</v>
      </c>
      <c r="F633">
        <f t="shared" si="66"/>
        <v>2.857142857142847E-2</v>
      </c>
      <c r="G633">
        <f t="shared" si="67"/>
        <v>2.1428571428571352E-2</v>
      </c>
      <c r="H633">
        <f t="shared" si="68"/>
        <v>1.3333333333333333</v>
      </c>
      <c r="I633">
        <f t="shared" si="69"/>
        <v>57.142857142857139</v>
      </c>
    </row>
    <row r="634" spans="1:9">
      <c r="A634" s="3">
        <v>41438</v>
      </c>
      <c r="B634">
        <v>13.75</v>
      </c>
      <c r="C634">
        <f t="shared" si="63"/>
        <v>0</v>
      </c>
      <c r="D634">
        <f t="shared" si="64"/>
        <v>0</v>
      </c>
      <c r="E634">
        <f t="shared" si="65"/>
        <v>0</v>
      </c>
      <c r="F634">
        <f t="shared" si="66"/>
        <v>2.857142857142847E-2</v>
      </c>
      <c r="G634">
        <f t="shared" si="67"/>
        <v>2.1428571428571352E-2</v>
      </c>
      <c r="H634">
        <f t="shared" si="68"/>
        <v>1.3333333333333333</v>
      </c>
      <c r="I634">
        <f t="shared" si="69"/>
        <v>57.142857142857139</v>
      </c>
    </row>
    <row r="635" spans="1:9">
      <c r="A635" s="3">
        <v>41439</v>
      </c>
      <c r="B635">
        <v>13.56</v>
      </c>
      <c r="C635">
        <f t="shared" si="63"/>
        <v>-0.1899999999999995</v>
      </c>
      <c r="D635">
        <f t="shared" si="64"/>
        <v>0</v>
      </c>
      <c r="E635">
        <f t="shared" si="65"/>
        <v>0.1899999999999995</v>
      </c>
      <c r="F635">
        <f t="shared" si="66"/>
        <v>2.857142857142847E-2</v>
      </c>
      <c r="G635">
        <f t="shared" si="67"/>
        <v>3.4999999999999885E-2</v>
      </c>
      <c r="H635">
        <f t="shared" si="68"/>
        <v>0.81632653061224469</v>
      </c>
      <c r="I635">
        <f t="shared" si="69"/>
        <v>44.943820224719097</v>
      </c>
    </row>
    <row r="636" spans="1:9">
      <c r="A636" s="3">
        <v>41440</v>
      </c>
      <c r="B636">
        <v>13.65</v>
      </c>
      <c r="C636">
        <f t="shared" si="63"/>
        <v>8.9999999999999858E-2</v>
      </c>
      <c r="D636">
        <f t="shared" si="64"/>
        <v>8.9999999999999858E-2</v>
      </c>
      <c r="E636">
        <f t="shared" si="65"/>
        <v>0</v>
      </c>
      <c r="F636">
        <f t="shared" si="66"/>
        <v>3.4999999999999885E-2</v>
      </c>
      <c r="G636">
        <f t="shared" si="67"/>
        <v>3.4999999999999885E-2</v>
      </c>
      <c r="H636">
        <f t="shared" si="68"/>
        <v>1</v>
      </c>
      <c r="I636">
        <f t="shared" si="69"/>
        <v>50</v>
      </c>
    </row>
    <row r="637" spans="1:9">
      <c r="A637" s="3">
        <v>41443</v>
      </c>
      <c r="B637">
        <v>13.75</v>
      </c>
      <c r="C637">
        <f t="shared" si="63"/>
        <v>9.9999999999999645E-2</v>
      </c>
      <c r="D637">
        <f t="shared" si="64"/>
        <v>9.9999999999999645E-2</v>
      </c>
      <c r="E637">
        <f t="shared" si="65"/>
        <v>0</v>
      </c>
      <c r="F637">
        <f t="shared" si="66"/>
        <v>3.8571428571428513E-2</v>
      </c>
      <c r="G637">
        <f t="shared" si="67"/>
        <v>3.4999999999999885E-2</v>
      </c>
      <c r="H637">
        <f t="shared" si="68"/>
        <v>1.1020408163265325</v>
      </c>
      <c r="I637">
        <f t="shared" si="69"/>
        <v>52.427184466019455</v>
      </c>
    </row>
    <row r="638" spans="1:9">
      <c r="A638" s="3">
        <v>41444</v>
      </c>
      <c r="B638">
        <v>13.75</v>
      </c>
      <c r="C638">
        <f t="shared" si="63"/>
        <v>0</v>
      </c>
      <c r="D638">
        <f t="shared" si="64"/>
        <v>0</v>
      </c>
      <c r="E638">
        <f t="shared" si="65"/>
        <v>0</v>
      </c>
      <c r="F638">
        <f t="shared" si="66"/>
        <v>3.8571428571428513E-2</v>
      </c>
      <c r="G638">
        <f t="shared" si="67"/>
        <v>3.1428571428571396E-2</v>
      </c>
      <c r="H638">
        <f t="shared" si="68"/>
        <v>1.2272727272727266</v>
      </c>
      <c r="I638">
        <f t="shared" si="69"/>
        <v>55.102040816326515</v>
      </c>
    </row>
    <row r="639" spans="1:9">
      <c r="A639" s="3">
        <v>41445</v>
      </c>
      <c r="B639">
        <v>13.75</v>
      </c>
      <c r="C639">
        <f t="shared" si="63"/>
        <v>0</v>
      </c>
      <c r="D639">
        <f t="shared" si="64"/>
        <v>0</v>
      </c>
      <c r="E639">
        <f t="shared" si="65"/>
        <v>0</v>
      </c>
      <c r="F639">
        <f t="shared" si="66"/>
        <v>3.8571428571428513E-2</v>
      </c>
      <c r="G639">
        <f t="shared" si="67"/>
        <v>3.1428571428571396E-2</v>
      </c>
      <c r="H639">
        <f t="shared" si="68"/>
        <v>1.2272727272727266</v>
      </c>
      <c r="I639">
        <f t="shared" si="69"/>
        <v>55.102040816326515</v>
      </c>
    </row>
    <row r="640" spans="1:9">
      <c r="A640" s="3">
        <v>41446</v>
      </c>
      <c r="B640">
        <v>13.85</v>
      </c>
      <c r="C640">
        <f t="shared" si="63"/>
        <v>9.9999999999999645E-2</v>
      </c>
      <c r="D640">
        <f t="shared" si="64"/>
        <v>9.9999999999999645E-2</v>
      </c>
      <c r="E640">
        <f t="shared" si="65"/>
        <v>0</v>
      </c>
      <c r="F640">
        <f t="shared" si="66"/>
        <v>3.8571428571428513E-2</v>
      </c>
      <c r="G640">
        <f t="shared" si="67"/>
        <v>3.1428571428571396E-2</v>
      </c>
      <c r="H640">
        <f t="shared" si="68"/>
        <v>1.2272727272727266</v>
      </c>
      <c r="I640">
        <f t="shared" si="69"/>
        <v>55.102040816326515</v>
      </c>
    </row>
    <row r="641" spans="1:9">
      <c r="A641" s="3">
        <v>41447</v>
      </c>
      <c r="B641">
        <v>13.85</v>
      </c>
      <c r="C641">
        <f t="shared" si="63"/>
        <v>0</v>
      </c>
      <c r="D641">
        <f t="shared" si="64"/>
        <v>0</v>
      </c>
      <c r="E641">
        <f t="shared" si="65"/>
        <v>0</v>
      </c>
      <c r="F641">
        <f t="shared" si="66"/>
        <v>3.1428571428571396E-2</v>
      </c>
      <c r="G641">
        <f t="shared" si="67"/>
        <v>3.1428571428571396E-2</v>
      </c>
      <c r="H641">
        <f t="shared" si="68"/>
        <v>1</v>
      </c>
      <c r="I641">
        <f t="shared" si="69"/>
        <v>50</v>
      </c>
    </row>
    <row r="642" spans="1:9">
      <c r="A642" s="3">
        <v>41452</v>
      </c>
      <c r="B642">
        <v>13.85</v>
      </c>
      <c r="C642">
        <f t="shared" si="63"/>
        <v>0</v>
      </c>
      <c r="D642">
        <f t="shared" si="64"/>
        <v>0</v>
      </c>
      <c r="E642">
        <f t="shared" si="65"/>
        <v>0</v>
      </c>
      <c r="F642">
        <f t="shared" si="66"/>
        <v>2.0714285714285654E-2</v>
      </c>
      <c r="G642">
        <f t="shared" si="67"/>
        <v>3.1428571428571396E-2</v>
      </c>
      <c r="H642">
        <f t="shared" si="68"/>
        <v>0.65909090909090784</v>
      </c>
      <c r="I642">
        <f t="shared" si="69"/>
        <v>39.726027397260232</v>
      </c>
    </row>
    <row r="643" spans="1:9">
      <c r="A643" s="3">
        <v>41453</v>
      </c>
      <c r="B643">
        <v>13.94</v>
      </c>
      <c r="C643">
        <f t="shared" ref="C643:C706" si="70">B643-B642</f>
        <v>8.9999999999999858E-2</v>
      </c>
      <c r="D643">
        <f t="shared" ref="D643:D706" si="71">IF(C643&gt;0,C643,0)</f>
        <v>8.9999999999999858E-2</v>
      </c>
      <c r="E643">
        <f t="shared" ref="E643:E706" si="72">IF(C643&lt;0,-C643,0)</f>
        <v>0</v>
      </c>
      <c r="F643">
        <f t="shared" si="66"/>
        <v>2.7142857142857073E-2</v>
      </c>
      <c r="G643">
        <f t="shared" si="67"/>
        <v>1.3571428571428536E-2</v>
      </c>
      <c r="H643">
        <f t="shared" si="68"/>
        <v>2</v>
      </c>
      <c r="I643">
        <f t="shared" si="69"/>
        <v>66.666666666666657</v>
      </c>
    </row>
    <row r="644" spans="1:9">
      <c r="A644" s="3">
        <v>41454</v>
      </c>
      <c r="B644">
        <v>13.95</v>
      </c>
      <c r="C644">
        <f t="shared" si="70"/>
        <v>9.9999999999997868E-3</v>
      </c>
      <c r="D644">
        <f t="shared" si="71"/>
        <v>9.9999999999997868E-3</v>
      </c>
      <c r="E644">
        <f t="shared" si="72"/>
        <v>0</v>
      </c>
      <c r="F644">
        <f t="shared" si="66"/>
        <v>2.7857142857142771E-2</v>
      </c>
      <c r="G644">
        <f t="shared" si="67"/>
        <v>1.3571428571428536E-2</v>
      </c>
      <c r="H644">
        <f t="shared" si="68"/>
        <v>2.0526315789473673</v>
      </c>
      <c r="I644">
        <f t="shared" si="69"/>
        <v>67.241379310344826</v>
      </c>
    </row>
    <row r="645" spans="1:9">
      <c r="A645" s="3">
        <v>41457</v>
      </c>
      <c r="B645">
        <v>13.95</v>
      </c>
      <c r="C645">
        <f t="shared" si="70"/>
        <v>0</v>
      </c>
      <c r="D645">
        <f t="shared" si="71"/>
        <v>0</v>
      </c>
      <c r="E645">
        <f t="shared" si="72"/>
        <v>0</v>
      </c>
      <c r="F645">
        <f t="shared" si="66"/>
        <v>2.7857142857142771E-2</v>
      </c>
      <c r="G645">
        <f t="shared" si="67"/>
        <v>1.3571428571428536E-2</v>
      </c>
      <c r="H645">
        <f t="shared" si="68"/>
        <v>2.0526315789473673</v>
      </c>
      <c r="I645">
        <f t="shared" si="69"/>
        <v>67.241379310344826</v>
      </c>
    </row>
    <row r="646" spans="1:9">
      <c r="A646" s="3">
        <v>41458</v>
      </c>
      <c r="B646">
        <v>13.969999999999999</v>
      </c>
      <c r="C646">
        <f t="shared" si="70"/>
        <v>1.9999999999999574E-2</v>
      </c>
      <c r="D646">
        <f t="shared" si="71"/>
        <v>1.9999999999999574E-2</v>
      </c>
      <c r="E646">
        <f t="shared" si="72"/>
        <v>0</v>
      </c>
      <c r="F646">
        <f t="shared" si="66"/>
        <v>2.9285714285714168E-2</v>
      </c>
      <c r="G646">
        <f t="shared" si="67"/>
        <v>1.3571428571428536E-2</v>
      </c>
      <c r="H646">
        <f t="shared" si="68"/>
        <v>2.1578947368421022</v>
      </c>
      <c r="I646">
        <f t="shared" si="69"/>
        <v>68.3333333333333</v>
      </c>
    </row>
    <row r="647" spans="1:9">
      <c r="A647" s="3">
        <v>41459</v>
      </c>
      <c r="B647">
        <v>13.95</v>
      </c>
      <c r="C647">
        <f t="shared" si="70"/>
        <v>-1.9999999999999574E-2</v>
      </c>
      <c r="D647">
        <f t="shared" si="71"/>
        <v>0</v>
      </c>
      <c r="E647">
        <f t="shared" si="72"/>
        <v>1.9999999999999574E-2</v>
      </c>
      <c r="F647">
        <f t="shared" si="66"/>
        <v>2.9285714285714168E-2</v>
      </c>
      <c r="G647">
        <f t="shared" si="67"/>
        <v>1.4999999999999934E-2</v>
      </c>
      <c r="H647">
        <f t="shared" si="68"/>
        <v>1.9523809523809532</v>
      </c>
      <c r="I647">
        <f t="shared" si="69"/>
        <v>66.129032258064527</v>
      </c>
    </row>
    <row r="648" spans="1:9">
      <c r="A648" s="3">
        <v>41460</v>
      </c>
      <c r="B648">
        <v>13.95</v>
      </c>
      <c r="C648">
        <f t="shared" si="70"/>
        <v>0</v>
      </c>
      <c r="D648">
        <f t="shared" si="71"/>
        <v>0</v>
      </c>
      <c r="E648">
        <f t="shared" si="72"/>
        <v>0</v>
      </c>
      <c r="F648">
        <f t="shared" si="66"/>
        <v>2.9285714285714168E-2</v>
      </c>
      <c r="G648">
        <f t="shared" si="67"/>
        <v>1.4999999999999934E-2</v>
      </c>
      <c r="H648">
        <f t="shared" si="68"/>
        <v>1.9523809523809532</v>
      </c>
      <c r="I648">
        <f t="shared" si="69"/>
        <v>66.129032258064527</v>
      </c>
    </row>
    <row r="649" spans="1:9">
      <c r="A649" s="3">
        <v>41461</v>
      </c>
      <c r="B649">
        <v>13.95</v>
      </c>
      <c r="C649">
        <f t="shared" si="70"/>
        <v>0</v>
      </c>
      <c r="D649">
        <f t="shared" si="71"/>
        <v>0</v>
      </c>
      <c r="E649">
        <f t="shared" si="72"/>
        <v>0</v>
      </c>
      <c r="F649">
        <f t="shared" si="66"/>
        <v>2.9285714285714168E-2</v>
      </c>
      <c r="G649">
        <f t="shared" si="67"/>
        <v>1.4285714285713982E-3</v>
      </c>
      <c r="H649">
        <f t="shared" si="68"/>
        <v>20.500000000000355</v>
      </c>
      <c r="I649">
        <f t="shared" si="69"/>
        <v>95.348837209302403</v>
      </c>
    </row>
    <row r="650" spans="1:9">
      <c r="A650" s="3">
        <v>41464</v>
      </c>
      <c r="B650">
        <v>13.969999999999999</v>
      </c>
      <c r="C650">
        <f t="shared" si="70"/>
        <v>1.9999999999999574E-2</v>
      </c>
      <c r="D650">
        <f t="shared" si="71"/>
        <v>1.9999999999999574E-2</v>
      </c>
      <c r="E650">
        <f t="shared" si="72"/>
        <v>0</v>
      </c>
      <c r="F650">
        <f t="shared" si="66"/>
        <v>2.428571428571415E-2</v>
      </c>
      <c r="G650">
        <f t="shared" si="67"/>
        <v>1.4285714285713982E-3</v>
      </c>
      <c r="H650">
        <f t="shared" si="68"/>
        <v>17.000000000000266</v>
      </c>
      <c r="I650">
        <f t="shared" si="69"/>
        <v>94.444444444444528</v>
      </c>
    </row>
    <row r="651" spans="1:9">
      <c r="A651" s="3">
        <v>41465</v>
      </c>
      <c r="B651">
        <v>13.969999999999999</v>
      </c>
      <c r="C651">
        <f t="shared" si="70"/>
        <v>0</v>
      </c>
      <c r="D651">
        <f t="shared" si="71"/>
        <v>0</v>
      </c>
      <c r="E651">
        <f t="shared" si="72"/>
        <v>0</v>
      </c>
      <c r="F651">
        <f t="shared" si="66"/>
        <v>1.7142857142857033E-2</v>
      </c>
      <c r="G651">
        <f t="shared" si="67"/>
        <v>1.4285714285713982E-3</v>
      </c>
      <c r="H651">
        <f t="shared" si="68"/>
        <v>12.000000000000178</v>
      </c>
      <c r="I651">
        <f t="shared" si="69"/>
        <v>92.307692307692406</v>
      </c>
    </row>
    <row r="652" spans="1:9">
      <c r="A652" s="3">
        <v>41466</v>
      </c>
      <c r="B652">
        <v>13.95</v>
      </c>
      <c r="C652">
        <f t="shared" si="70"/>
        <v>-1.9999999999999574E-2</v>
      </c>
      <c r="D652">
        <f t="shared" si="71"/>
        <v>0</v>
      </c>
      <c r="E652">
        <f t="shared" si="72"/>
        <v>1.9999999999999574E-2</v>
      </c>
      <c r="F652">
        <f t="shared" si="66"/>
        <v>1.7142857142857033E-2</v>
      </c>
      <c r="G652">
        <f t="shared" si="67"/>
        <v>2.8571428571427964E-3</v>
      </c>
      <c r="H652">
        <f t="shared" si="68"/>
        <v>6.0000000000000888</v>
      </c>
      <c r="I652">
        <f t="shared" si="69"/>
        <v>85.714285714285893</v>
      </c>
    </row>
    <row r="653" spans="1:9">
      <c r="A653" s="3">
        <v>41467</v>
      </c>
      <c r="B653">
        <v>13.95</v>
      </c>
      <c r="C653">
        <f t="shared" si="70"/>
        <v>0</v>
      </c>
      <c r="D653">
        <f t="shared" si="71"/>
        <v>0</v>
      </c>
      <c r="E653">
        <f t="shared" si="72"/>
        <v>0</v>
      </c>
      <c r="F653">
        <f t="shared" si="66"/>
        <v>1.7142857142857033E-2</v>
      </c>
      <c r="G653">
        <f t="shared" si="67"/>
        <v>2.8571428571427964E-3</v>
      </c>
      <c r="H653">
        <f t="shared" si="68"/>
        <v>6.0000000000000888</v>
      </c>
      <c r="I653">
        <f t="shared" si="69"/>
        <v>85.714285714285893</v>
      </c>
    </row>
    <row r="654" spans="1:9">
      <c r="A654" s="3">
        <v>41468</v>
      </c>
      <c r="B654">
        <v>14.049999999999999</v>
      </c>
      <c r="C654">
        <f t="shared" si="70"/>
        <v>9.9999999999999645E-2</v>
      </c>
      <c r="D654">
        <f t="shared" si="71"/>
        <v>9.9999999999999645E-2</v>
      </c>
      <c r="E654">
        <f t="shared" si="72"/>
        <v>0</v>
      </c>
      <c r="F654">
        <f t="shared" si="66"/>
        <v>1.7142857142857033E-2</v>
      </c>
      <c r="G654">
        <f t="shared" si="67"/>
        <v>2.8571428571427964E-3</v>
      </c>
      <c r="H654">
        <f t="shared" si="68"/>
        <v>6.0000000000000888</v>
      </c>
      <c r="I654">
        <f t="shared" si="69"/>
        <v>85.714285714285893</v>
      </c>
    </row>
    <row r="655" spans="1:9">
      <c r="A655" s="3">
        <v>41471</v>
      </c>
      <c r="B655">
        <v>13.7</v>
      </c>
      <c r="C655">
        <f t="shared" si="70"/>
        <v>-0.34999999999999964</v>
      </c>
      <c r="D655">
        <f t="shared" si="71"/>
        <v>0</v>
      </c>
      <c r="E655">
        <f t="shared" si="72"/>
        <v>0.34999999999999964</v>
      </c>
      <c r="F655">
        <f t="shared" si="66"/>
        <v>1.7142857142857033E-2</v>
      </c>
      <c r="G655">
        <f t="shared" si="67"/>
        <v>2.7857142857142771E-2</v>
      </c>
      <c r="H655">
        <f t="shared" si="68"/>
        <v>0.61538461538461331</v>
      </c>
      <c r="I655">
        <f t="shared" si="69"/>
        <v>38.09523809523801</v>
      </c>
    </row>
    <row r="656" spans="1:9">
      <c r="A656" s="3">
        <v>41472</v>
      </c>
      <c r="B656">
        <v>13.7</v>
      </c>
      <c r="C656">
        <f t="shared" si="70"/>
        <v>0</v>
      </c>
      <c r="D656">
        <f t="shared" si="71"/>
        <v>0</v>
      </c>
      <c r="E656">
        <f t="shared" si="72"/>
        <v>0</v>
      </c>
      <c r="F656">
        <f t="shared" ref="F656:F719" si="73">AVERAGE(D643:D656)</f>
        <v>1.7142857142857033E-2</v>
      </c>
      <c r="G656">
        <f t="shared" ref="G656:G719" si="74">AVERAGE(E643:E656)</f>
        <v>2.7857142857142771E-2</v>
      </c>
      <c r="H656">
        <f t="shared" si="68"/>
        <v>0.61538461538461331</v>
      </c>
      <c r="I656">
        <f t="shared" si="69"/>
        <v>38.09523809523801</v>
      </c>
    </row>
    <row r="657" spans="1:9">
      <c r="A657" s="3">
        <v>41473</v>
      </c>
      <c r="B657">
        <v>13.7</v>
      </c>
      <c r="C657">
        <f t="shared" si="70"/>
        <v>0</v>
      </c>
      <c r="D657">
        <f t="shared" si="71"/>
        <v>0</v>
      </c>
      <c r="E657">
        <f t="shared" si="72"/>
        <v>0</v>
      </c>
      <c r="F657">
        <f t="shared" si="73"/>
        <v>1.0714285714285612E-2</v>
      </c>
      <c r="G657">
        <f t="shared" si="74"/>
        <v>2.7857142857142771E-2</v>
      </c>
      <c r="H657">
        <f t="shared" ref="H657:H720" si="75">F657/G657</f>
        <v>0.38461538461538214</v>
      </c>
      <c r="I657">
        <f t="shared" ref="I657:I720" si="76">100-(100/(1+H657))</f>
        <v>27.777777777777644</v>
      </c>
    </row>
    <row r="658" spans="1:9">
      <c r="A658" s="3">
        <v>41474</v>
      </c>
      <c r="B658">
        <v>13.85</v>
      </c>
      <c r="C658">
        <f t="shared" si="70"/>
        <v>0.15000000000000036</v>
      </c>
      <c r="D658">
        <f t="shared" si="71"/>
        <v>0.15000000000000036</v>
      </c>
      <c r="E658">
        <f t="shared" si="72"/>
        <v>0</v>
      </c>
      <c r="F658">
        <f t="shared" si="73"/>
        <v>2.0714285714285654E-2</v>
      </c>
      <c r="G658">
        <f t="shared" si="74"/>
        <v>2.7857142857142771E-2</v>
      </c>
      <c r="H658">
        <f t="shared" si="75"/>
        <v>0.74358974358974372</v>
      </c>
      <c r="I658">
        <f t="shared" si="76"/>
        <v>42.647058823529413</v>
      </c>
    </row>
    <row r="659" spans="1:9">
      <c r="A659" s="3">
        <v>41475</v>
      </c>
      <c r="B659">
        <v>13.549999999999999</v>
      </c>
      <c r="C659">
        <f t="shared" si="70"/>
        <v>-0.30000000000000071</v>
      </c>
      <c r="D659">
        <f t="shared" si="71"/>
        <v>0</v>
      </c>
      <c r="E659">
        <f t="shared" si="72"/>
        <v>0.30000000000000071</v>
      </c>
      <c r="F659">
        <f t="shared" si="73"/>
        <v>2.0714285714285654E-2</v>
      </c>
      <c r="G659">
        <f t="shared" si="74"/>
        <v>4.9285714285714252E-2</v>
      </c>
      <c r="H659">
        <f t="shared" si="75"/>
        <v>0.4202898550724628</v>
      </c>
      <c r="I659">
        <f t="shared" si="76"/>
        <v>29.591836734693828</v>
      </c>
    </row>
    <row r="660" spans="1:9">
      <c r="A660" s="3">
        <v>41478</v>
      </c>
      <c r="B660">
        <v>13.45</v>
      </c>
      <c r="C660">
        <f t="shared" si="70"/>
        <v>-9.9999999999999645E-2</v>
      </c>
      <c r="D660">
        <f t="shared" si="71"/>
        <v>0</v>
      </c>
      <c r="E660">
        <f t="shared" si="72"/>
        <v>9.9999999999999645E-2</v>
      </c>
      <c r="F660">
        <f t="shared" si="73"/>
        <v>1.9285714285714257E-2</v>
      </c>
      <c r="G660">
        <f t="shared" si="74"/>
        <v>5.642857142857137E-2</v>
      </c>
      <c r="H660">
        <f t="shared" si="75"/>
        <v>0.341772151898734</v>
      </c>
      <c r="I660">
        <f t="shared" si="76"/>
        <v>25.471698113207538</v>
      </c>
    </row>
    <row r="661" spans="1:9">
      <c r="A661" s="3">
        <v>41480</v>
      </c>
      <c r="B661">
        <v>13.549999999999999</v>
      </c>
      <c r="C661">
        <f t="shared" si="70"/>
        <v>9.9999999999999645E-2</v>
      </c>
      <c r="D661">
        <f t="shared" si="71"/>
        <v>9.9999999999999645E-2</v>
      </c>
      <c r="E661">
        <f t="shared" si="72"/>
        <v>0</v>
      </c>
      <c r="F661">
        <f t="shared" si="73"/>
        <v>2.6428571428571374E-2</v>
      </c>
      <c r="G661">
        <f t="shared" si="74"/>
        <v>5.4999999999999973E-2</v>
      </c>
      <c r="H661">
        <f t="shared" si="75"/>
        <v>0.48051948051947979</v>
      </c>
      <c r="I661">
        <f t="shared" si="76"/>
        <v>32.456140350877163</v>
      </c>
    </row>
    <row r="662" spans="1:9">
      <c r="A662" s="3">
        <v>41481</v>
      </c>
      <c r="B662">
        <v>13.45</v>
      </c>
      <c r="C662">
        <f t="shared" si="70"/>
        <v>-9.9999999999999645E-2</v>
      </c>
      <c r="D662">
        <f t="shared" si="71"/>
        <v>0</v>
      </c>
      <c r="E662">
        <f t="shared" si="72"/>
        <v>9.9999999999999645E-2</v>
      </c>
      <c r="F662">
        <f t="shared" si="73"/>
        <v>2.6428571428571374E-2</v>
      </c>
      <c r="G662">
        <f t="shared" si="74"/>
        <v>6.214285714285709E-2</v>
      </c>
      <c r="H662">
        <f t="shared" si="75"/>
        <v>0.42528735632183856</v>
      </c>
      <c r="I662">
        <f t="shared" si="76"/>
        <v>29.838709677419331</v>
      </c>
    </row>
    <row r="663" spans="1:9">
      <c r="A663" s="3">
        <v>41482</v>
      </c>
      <c r="B663">
        <v>13.549999999999999</v>
      </c>
      <c r="C663">
        <f t="shared" si="70"/>
        <v>9.9999999999999645E-2</v>
      </c>
      <c r="D663">
        <f t="shared" si="71"/>
        <v>9.9999999999999645E-2</v>
      </c>
      <c r="E663">
        <f t="shared" si="72"/>
        <v>0</v>
      </c>
      <c r="F663">
        <f t="shared" si="73"/>
        <v>3.3571428571428488E-2</v>
      </c>
      <c r="G663">
        <f t="shared" si="74"/>
        <v>6.214285714285709E-2</v>
      </c>
      <c r="H663">
        <f t="shared" si="75"/>
        <v>0.54022988505747038</v>
      </c>
      <c r="I663">
        <f t="shared" si="76"/>
        <v>35.074626865671604</v>
      </c>
    </row>
    <row r="664" spans="1:9">
      <c r="A664" s="3">
        <v>41485</v>
      </c>
      <c r="B664">
        <v>13.549999999999999</v>
      </c>
      <c r="C664">
        <f t="shared" si="70"/>
        <v>0</v>
      </c>
      <c r="D664">
        <f t="shared" si="71"/>
        <v>0</v>
      </c>
      <c r="E664">
        <f t="shared" si="72"/>
        <v>0</v>
      </c>
      <c r="F664">
        <f t="shared" si="73"/>
        <v>3.2142857142857091E-2</v>
      </c>
      <c r="G664">
        <f t="shared" si="74"/>
        <v>6.214285714285709E-2</v>
      </c>
      <c r="H664">
        <f t="shared" si="75"/>
        <v>0.51724137931034442</v>
      </c>
      <c r="I664">
        <f t="shared" si="76"/>
        <v>34.090909090909065</v>
      </c>
    </row>
    <row r="665" spans="1:9">
      <c r="A665" s="3">
        <v>41486</v>
      </c>
      <c r="B665">
        <v>13.629999999999999</v>
      </c>
      <c r="C665">
        <f t="shared" si="70"/>
        <v>8.0000000000000071E-2</v>
      </c>
      <c r="D665">
        <f t="shared" si="71"/>
        <v>8.0000000000000071E-2</v>
      </c>
      <c r="E665">
        <f t="shared" si="72"/>
        <v>0</v>
      </c>
      <c r="F665">
        <f t="shared" si="73"/>
        <v>3.7857142857142811E-2</v>
      </c>
      <c r="G665">
        <f t="shared" si="74"/>
        <v>6.214285714285709E-2</v>
      </c>
      <c r="H665">
        <f t="shared" si="75"/>
        <v>0.60919540229885039</v>
      </c>
      <c r="I665">
        <f t="shared" si="76"/>
        <v>37.857142857142847</v>
      </c>
    </row>
    <row r="666" spans="1:9">
      <c r="A666" s="3">
        <v>41487</v>
      </c>
      <c r="B666">
        <v>13.629999999999999</v>
      </c>
      <c r="C666">
        <f t="shared" si="70"/>
        <v>0</v>
      </c>
      <c r="D666">
        <f t="shared" si="71"/>
        <v>0</v>
      </c>
      <c r="E666">
        <f t="shared" si="72"/>
        <v>0</v>
      </c>
      <c r="F666">
        <f t="shared" si="73"/>
        <v>3.7857142857142811E-2</v>
      </c>
      <c r="G666">
        <f t="shared" si="74"/>
        <v>6.0714285714285686E-2</v>
      </c>
      <c r="H666">
        <f t="shared" si="75"/>
        <v>0.62352941176470544</v>
      </c>
      <c r="I666">
        <f t="shared" si="76"/>
        <v>38.405797101449259</v>
      </c>
    </row>
    <row r="667" spans="1:9">
      <c r="A667" s="3">
        <v>41488</v>
      </c>
      <c r="B667">
        <v>13.65</v>
      </c>
      <c r="C667">
        <f t="shared" si="70"/>
        <v>2.000000000000135E-2</v>
      </c>
      <c r="D667">
        <f t="shared" si="71"/>
        <v>2.000000000000135E-2</v>
      </c>
      <c r="E667">
        <f t="shared" si="72"/>
        <v>0</v>
      </c>
      <c r="F667">
        <f t="shared" si="73"/>
        <v>3.9285714285714333E-2</v>
      </c>
      <c r="G667">
        <f t="shared" si="74"/>
        <v>6.0714285714285686E-2</v>
      </c>
      <c r="H667">
        <f t="shared" si="75"/>
        <v>0.64705882352941291</v>
      </c>
      <c r="I667">
        <f t="shared" si="76"/>
        <v>39.285714285714334</v>
      </c>
    </row>
    <row r="668" spans="1:9">
      <c r="A668" s="3">
        <v>41489</v>
      </c>
      <c r="B668">
        <v>13.629999999999999</v>
      </c>
      <c r="C668">
        <f t="shared" si="70"/>
        <v>-2.000000000000135E-2</v>
      </c>
      <c r="D668">
        <f t="shared" si="71"/>
        <v>0</v>
      </c>
      <c r="E668">
        <f t="shared" si="72"/>
        <v>2.000000000000135E-2</v>
      </c>
      <c r="F668">
        <f t="shared" si="73"/>
        <v>3.2142857142857216E-2</v>
      </c>
      <c r="G668">
        <f t="shared" si="74"/>
        <v>6.2142857142857215E-2</v>
      </c>
      <c r="H668">
        <f t="shared" si="75"/>
        <v>0.51724137931034542</v>
      </c>
      <c r="I668">
        <f t="shared" si="76"/>
        <v>34.090909090909122</v>
      </c>
    </row>
    <row r="669" spans="1:9">
      <c r="A669" s="3">
        <v>41492</v>
      </c>
      <c r="B669">
        <v>13.65</v>
      </c>
      <c r="C669">
        <f t="shared" si="70"/>
        <v>2.000000000000135E-2</v>
      </c>
      <c r="D669">
        <f t="shared" si="71"/>
        <v>2.000000000000135E-2</v>
      </c>
      <c r="E669">
        <f t="shared" si="72"/>
        <v>0</v>
      </c>
      <c r="F669">
        <f t="shared" si="73"/>
        <v>3.3571428571428745E-2</v>
      </c>
      <c r="G669">
        <f t="shared" si="74"/>
        <v>3.7142857142857241E-2</v>
      </c>
      <c r="H669">
        <f t="shared" si="75"/>
        <v>0.90384615384615608</v>
      </c>
      <c r="I669">
        <f t="shared" si="76"/>
        <v>47.474747474747531</v>
      </c>
    </row>
    <row r="670" spans="1:9">
      <c r="A670" s="3">
        <v>41493</v>
      </c>
      <c r="B670">
        <v>13.639999999999999</v>
      </c>
      <c r="C670">
        <f t="shared" si="70"/>
        <v>-1.0000000000001563E-2</v>
      </c>
      <c r="D670">
        <f t="shared" si="71"/>
        <v>0</v>
      </c>
      <c r="E670">
        <f t="shared" si="72"/>
        <v>1.0000000000001563E-2</v>
      </c>
      <c r="F670">
        <f t="shared" si="73"/>
        <v>3.3571428571428745E-2</v>
      </c>
      <c r="G670">
        <f t="shared" si="74"/>
        <v>3.7857142857143068E-2</v>
      </c>
      <c r="H670">
        <f t="shared" si="75"/>
        <v>0.88679245283018837</v>
      </c>
      <c r="I670">
        <f t="shared" si="76"/>
        <v>46.999999999999986</v>
      </c>
    </row>
    <row r="671" spans="1:9">
      <c r="A671" s="3">
        <v>41494</v>
      </c>
      <c r="B671">
        <v>13.65</v>
      </c>
      <c r="C671">
        <f t="shared" si="70"/>
        <v>1.0000000000001563E-2</v>
      </c>
      <c r="D671">
        <f t="shared" si="71"/>
        <v>1.0000000000001563E-2</v>
      </c>
      <c r="E671">
        <f t="shared" si="72"/>
        <v>0</v>
      </c>
      <c r="F671">
        <f t="shared" si="73"/>
        <v>3.4285714285714572E-2</v>
      </c>
      <c r="G671">
        <f t="shared" si="74"/>
        <v>3.7857142857143068E-2</v>
      </c>
      <c r="H671">
        <f t="shared" si="75"/>
        <v>0.90566037735849303</v>
      </c>
      <c r="I671">
        <f t="shared" si="76"/>
        <v>47.524752475247595</v>
      </c>
    </row>
    <row r="672" spans="1:9">
      <c r="A672" s="3">
        <v>41495</v>
      </c>
      <c r="B672">
        <v>13.75</v>
      </c>
      <c r="C672">
        <f t="shared" si="70"/>
        <v>9.9999999999999645E-2</v>
      </c>
      <c r="D672">
        <f t="shared" si="71"/>
        <v>9.9999999999999645E-2</v>
      </c>
      <c r="E672">
        <f t="shared" si="72"/>
        <v>0</v>
      </c>
      <c r="F672">
        <f t="shared" si="73"/>
        <v>3.0714285714285947E-2</v>
      </c>
      <c r="G672">
        <f t="shared" si="74"/>
        <v>3.7857142857143068E-2</v>
      </c>
      <c r="H672">
        <f t="shared" si="75"/>
        <v>0.81132075471698273</v>
      </c>
      <c r="I672">
        <f t="shared" si="76"/>
        <v>44.791666666666714</v>
      </c>
    </row>
    <row r="673" spans="1:9">
      <c r="A673" s="3">
        <v>41496</v>
      </c>
      <c r="B673">
        <v>13.84</v>
      </c>
      <c r="C673">
        <f t="shared" si="70"/>
        <v>8.9999999999999858E-2</v>
      </c>
      <c r="D673">
        <f t="shared" si="71"/>
        <v>8.9999999999999858E-2</v>
      </c>
      <c r="E673">
        <f t="shared" si="72"/>
        <v>0</v>
      </c>
      <c r="F673">
        <f t="shared" si="73"/>
        <v>3.7142857142857366E-2</v>
      </c>
      <c r="G673">
        <f t="shared" si="74"/>
        <v>1.6428571428571587E-2</v>
      </c>
      <c r="H673">
        <f t="shared" si="75"/>
        <v>2.2608695652173831</v>
      </c>
      <c r="I673">
        <f t="shared" si="76"/>
        <v>69.333333333333258</v>
      </c>
    </row>
    <row r="674" spans="1:9">
      <c r="A674" s="3">
        <v>41499</v>
      </c>
      <c r="B674">
        <v>13.84</v>
      </c>
      <c r="C674">
        <f t="shared" si="70"/>
        <v>0</v>
      </c>
      <c r="D674">
        <f t="shared" si="71"/>
        <v>0</v>
      </c>
      <c r="E674">
        <f t="shared" si="72"/>
        <v>0</v>
      </c>
      <c r="F674">
        <f t="shared" si="73"/>
        <v>3.7142857142857366E-2</v>
      </c>
      <c r="G674">
        <f t="shared" si="74"/>
        <v>9.2857142857144682E-3</v>
      </c>
      <c r="H674">
        <f t="shared" si="75"/>
        <v>3.9999999999999454</v>
      </c>
      <c r="I674">
        <f t="shared" si="76"/>
        <v>79.999999999999773</v>
      </c>
    </row>
    <row r="675" spans="1:9">
      <c r="A675" s="3">
        <v>41500</v>
      </c>
      <c r="B675">
        <v>13.83</v>
      </c>
      <c r="C675">
        <f t="shared" si="70"/>
        <v>-9.9999999999997868E-3</v>
      </c>
      <c r="D675">
        <f t="shared" si="71"/>
        <v>0</v>
      </c>
      <c r="E675">
        <f t="shared" si="72"/>
        <v>9.9999999999997868E-3</v>
      </c>
      <c r="F675">
        <f t="shared" si="73"/>
        <v>3.0000000000000249E-2</v>
      </c>
      <c r="G675">
        <f t="shared" si="74"/>
        <v>1.0000000000000167E-2</v>
      </c>
      <c r="H675">
        <f t="shared" si="75"/>
        <v>2.9999999999999747</v>
      </c>
      <c r="I675">
        <f t="shared" si="76"/>
        <v>74.999999999999844</v>
      </c>
    </row>
    <row r="676" spans="1:9">
      <c r="A676" s="3">
        <v>41501</v>
      </c>
      <c r="B676">
        <v>13.83</v>
      </c>
      <c r="C676">
        <f t="shared" si="70"/>
        <v>0</v>
      </c>
      <c r="D676">
        <f t="shared" si="71"/>
        <v>0</v>
      </c>
      <c r="E676">
        <f t="shared" si="72"/>
        <v>0</v>
      </c>
      <c r="F676">
        <f t="shared" si="73"/>
        <v>3.0000000000000249E-2</v>
      </c>
      <c r="G676">
        <f t="shared" si="74"/>
        <v>2.8571428571430501E-3</v>
      </c>
      <c r="H676">
        <f t="shared" si="75"/>
        <v>10.499999999999378</v>
      </c>
      <c r="I676">
        <f t="shared" si="76"/>
        <v>91.304347826086484</v>
      </c>
    </row>
    <row r="677" spans="1:9">
      <c r="A677" s="3">
        <v>41502</v>
      </c>
      <c r="B677">
        <v>13.83</v>
      </c>
      <c r="C677">
        <f t="shared" si="70"/>
        <v>0</v>
      </c>
      <c r="D677">
        <f t="shared" si="71"/>
        <v>0</v>
      </c>
      <c r="E677">
        <f t="shared" si="72"/>
        <v>0</v>
      </c>
      <c r="F677">
        <f t="shared" si="73"/>
        <v>2.2857142857143131E-2</v>
      </c>
      <c r="G677">
        <f t="shared" si="74"/>
        <v>2.8571428571430501E-3</v>
      </c>
      <c r="H677">
        <f t="shared" si="75"/>
        <v>7.9999999999995559</v>
      </c>
      <c r="I677">
        <f t="shared" si="76"/>
        <v>88.888888888888346</v>
      </c>
    </row>
    <row r="678" spans="1:9">
      <c r="A678" s="3">
        <v>41503</v>
      </c>
      <c r="B678">
        <v>13.82</v>
      </c>
      <c r="C678">
        <f t="shared" si="70"/>
        <v>-9.9999999999997868E-3</v>
      </c>
      <c r="D678">
        <f t="shared" si="71"/>
        <v>0</v>
      </c>
      <c r="E678">
        <f t="shared" si="72"/>
        <v>9.9999999999997868E-3</v>
      </c>
      <c r="F678">
        <f t="shared" si="73"/>
        <v>2.2857142857143131E-2</v>
      </c>
      <c r="G678">
        <f t="shared" si="74"/>
        <v>3.5714285714287491E-3</v>
      </c>
      <c r="H678">
        <f t="shared" si="75"/>
        <v>6.3999999999997579</v>
      </c>
      <c r="I678">
        <f t="shared" si="76"/>
        <v>86.486486486486044</v>
      </c>
    </row>
    <row r="679" spans="1:9">
      <c r="A679" s="3">
        <v>41506</v>
      </c>
      <c r="B679">
        <v>13.82</v>
      </c>
      <c r="C679">
        <f t="shared" si="70"/>
        <v>0</v>
      </c>
      <c r="D679">
        <f t="shared" si="71"/>
        <v>0</v>
      </c>
      <c r="E679">
        <f t="shared" si="72"/>
        <v>0</v>
      </c>
      <c r="F679">
        <f t="shared" si="73"/>
        <v>1.7142857142857411E-2</v>
      </c>
      <c r="G679">
        <f t="shared" si="74"/>
        <v>3.5714285714287491E-3</v>
      </c>
      <c r="H679">
        <f t="shared" si="75"/>
        <v>4.7999999999998364</v>
      </c>
      <c r="I679">
        <f t="shared" si="76"/>
        <v>82.758620689654691</v>
      </c>
    </row>
    <row r="680" spans="1:9">
      <c r="A680" s="3">
        <v>41507</v>
      </c>
      <c r="B680">
        <v>13.81</v>
      </c>
      <c r="C680">
        <f t="shared" si="70"/>
        <v>-9.9999999999997868E-3</v>
      </c>
      <c r="D680">
        <f t="shared" si="71"/>
        <v>0</v>
      </c>
      <c r="E680">
        <f t="shared" si="72"/>
        <v>9.9999999999997868E-3</v>
      </c>
      <c r="F680">
        <f t="shared" si="73"/>
        <v>1.7142857142857411E-2</v>
      </c>
      <c r="G680">
        <f t="shared" si="74"/>
        <v>4.2857142857144481E-3</v>
      </c>
      <c r="H680">
        <f t="shared" si="75"/>
        <v>3.9999999999999107</v>
      </c>
      <c r="I680">
        <f t="shared" si="76"/>
        <v>79.999999999999645</v>
      </c>
    </row>
    <row r="681" spans="1:9">
      <c r="A681" s="3">
        <v>41508</v>
      </c>
      <c r="B681">
        <v>13.83</v>
      </c>
      <c r="C681">
        <f t="shared" si="70"/>
        <v>1.9999999999999574E-2</v>
      </c>
      <c r="D681">
        <f t="shared" si="71"/>
        <v>1.9999999999999574E-2</v>
      </c>
      <c r="E681">
        <f t="shared" si="72"/>
        <v>0</v>
      </c>
      <c r="F681">
        <f t="shared" si="73"/>
        <v>1.7142857142857286E-2</v>
      </c>
      <c r="G681">
        <f t="shared" si="74"/>
        <v>4.2857142857144481E-3</v>
      </c>
      <c r="H681">
        <f t="shared" si="75"/>
        <v>3.9999999999998819</v>
      </c>
      <c r="I681">
        <f t="shared" si="76"/>
        <v>79.999999999999531</v>
      </c>
    </row>
    <row r="682" spans="1:9">
      <c r="A682" s="3">
        <v>41509</v>
      </c>
      <c r="B682">
        <v>13.83</v>
      </c>
      <c r="C682">
        <f t="shared" si="70"/>
        <v>0</v>
      </c>
      <c r="D682">
        <f t="shared" si="71"/>
        <v>0</v>
      </c>
      <c r="E682">
        <f t="shared" si="72"/>
        <v>0</v>
      </c>
      <c r="F682">
        <f t="shared" si="73"/>
        <v>1.7142857142857286E-2</v>
      </c>
      <c r="G682">
        <f t="shared" si="74"/>
        <v>2.8571428571429231E-3</v>
      </c>
      <c r="H682">
        <f t="shared" si="75"/>
        <v>5.9999999999999121</v>
      </c>
      <c r="I682">
        <f t="shared" si="76"/>
        <v>85.714285714285538</v>
      </c>
    </row>
    <row r="683" spans="1:9">
      <c r="A683" s="3">
        <v>41510</v>
      </c>
      <c r="B683">
        <v>13.83</v>
      </c>
      <c r="C683">
        <f t="shared" si="70"/>
        <v>0</v>
      </c>
      <c r="D683">
        <f t="shared" si="71"/>
        <v>0</v>
      </c>
      <c r="E683">
        <f t="shared" si="72"/>
        <v>0</v>
      </c>
      <c r="F683">
        <f t="shared" si="73"/>
        <v>1.571428571428576E-2</v>
      </c>
      <c r="G683">
        <f t="shared" si="74"/>
        <v>2.8571428571429231E-3</v>
      </c>
      <c r="H683">
        <f t="shared" si="75"/>
        <v>5.499999999999889</v>
      </c>
      <c r="I683">
        <f t="shared" si="76"/>
        <v>84.615384615384357</v>
      </c>
    </row>
    <row r="684" spans="1:9">
      <c r="A684" s="3">
        <v>41513</v>
      </c>
      <c r="B684">
        <v>13.75</v>
      </c>
      <c r="C684">
        <f t="shared" si="70"/>
        <v>-8.0000000000000071E-2</v>
      </c>
      <c r="D684">
        <f t="shared" si="71"/>
        <v>0</v>
      </c>
      <c r="E684">
        <f t="shared" si="72"/>
        <v>8.0000000000000071E-2</v>
      </c>
      <c r="F684">
        <f t="shared" si="73"/>
        <v>1.571428571428576E-2</v>
      </c>
      <c r="G684">
        <f t="shared" si="74"/>
        <v>7.857142857142816E-3</v>
      </c>
      <c r="H684">
        <f t="shared" si="75"/>
        <v>2.0000000000000164</v>
      </c>
      <c r="I684">
        <f t="shared" si="76"/>
        <v>66.666666666666856</v>
      </c>
    </row>
    <row r="685" spans="1:9">
      <c r="A685" s="3">
        <v>41514</v>
      </c>
      <c r="B685">
        <v>13.75</v>
      </c>
      <c r="C685">
        <f t="shared" si="70"/>
        <v>0</v>
      </c>
      <c r="D685">
        <f t="shared" si="71"/>
        <v>0</v>
      </c>
      <c r="E685">
        <f t="shared" si="72"/>
        <v>0</v>
      </c>
      <c r="F685">
        <f t="shared" si="73"/>
        <v>1.4999999999999934E-2</v>
      </c>
      <c r="G685">
        <f t="shared" si="74"/>
        <v>7.857142857142816E-3</v>
      </c>
      <c r="H685">
        <f t="shared" si="75"/>
        <v>1.9090909090909107</v>
      </c>
      <c r="I685">
        <f t="shared" si="76"/>
        <v>65.625000000000028</v>
      </c>
    </row>
    <row r="686" spans="1:9">
      <c r="A686" s="3">
        <v>41515</v>
      </c>
      <c r="B686">
        <v>13.75</v>
      </c>
      <c r="C686">
        <f t="shared" si="70"/>
        <v>0</v>
      </c>
      <c r="D686">
        <f t="shared" si="71"/>
        <v>0</v>
      </c>
      <c r="E686">
        <f t="shared" si="72"/>
        <v>0</v>
      </c>
      <c r="F686">
        <f t="shared" si="73"/>
        <v>7.857142857142816E-3</v>
      </c>
      <c r="G686">
        <f t="shared" si="74"/>
        <v>7.857142857142816E-3</v>
      </c>
      <c r="H686">
        <f t="shared" si="75"/>
        <v>1</v>
      </c>
      <c r="I686">
        <f t="shared" si="76"/>
        <v>50</v>
      </c>
    </row>
    <row r="687" spans="1:9">
      <c r="A687" s="3">
        <v>41516</v>
      </c>
      <c r="B687">
        <v>13.74</v>
      </c>
      <c r="C687">
        <f t="shared" si="70"/>
        <v>-9.9999999999997868E-3</v>
      </c>
      <c r="D687">
        <f t="shared" si="71"/>
        <v>0</v>
      </c>
      <c r="E687">
        <f t="shared" si="72"/>
        <v>9.9999999999997868E-3</v>
      </c>
      <c r="F687">
        <f t="shared" si="73"/>
        <v>1.4285714285713982E-3</v>
      </c>
      <c r="G687">
        <f t="shared" si="74"/>
        <v>8.5714285714285163E-3</v>
      </c>
      <c r="H687">
        <f t="shared" si="75"/>
        <v>0.16666666666666419</v>
      </c>
      <c r="I687">
        <f t="shared" si="76"/>
        <v>14.285714285714107</v>
      </c>
    </row>
    <row r="688" spans="1:9">
      <c r="A688" s="3">
        <v>41520</v>
      </c>
      <c r="B688">
        <v>13.799999999999999</v>
      </c>
      <c r="C688">
        <f t="shared" si="70"/>
        <v>5.9999999999998721E-2</v>
      </c>
      <c r="D688">
        <f t="shared" si="71"/>
        <v>5.9999999999998721E-2</v>
      </c>
      <c r="E688">
        <f t="shared" si="72"/>
        <v>0</v>
      </c>
      <c r="F688">
        <f t="shared" si="73"/>
        <v>5.7142857142855929E-3</v>
      </c>
      <c r="G688">
        <f t="shared" si="74"/>
        <v>8.5714285714285163E-3</v>
      </c>
      <c r="H688">
        <f t="shared" si="75"/>
        <v>0.66666666666665675</v>
      </c>
      <c r="I688">
        <f t="shared" si="76"/>
        <v>39.999999999999645</v>
      </c>
    </row>
    <row r="689" spans="1:9">
      <c r="A689" s="3">
        <v>41521</v>
      </c>
      <c r="B689">
        <v>13.65</v>
      </c>
      <c r="C689">
        <f t="shared" si="70"/>
        <v>-0.14999999999999858</v>
      </c>
      <c r="D689">
        <f t="shared" si="71"/>
        <v>0</v>
      </c>
      <c r="E689">
        <f t="shared" si="72"/>
        <v>0.14999999999999858</v>
      </c>
      <c r="F689">
        <f t="shared" si="73"/>
        <v>5.7142857142855929E-3</v>
      </c>
      <c r="G689">
        <f t="shared" si="74"/>
        <v>1.857142857142843E-2</v>
      </c>
      <c r="H689">
        <f t="shared" si="75"/>
        <v>0.30769230769230349</v>
      </c>
      <c r="I689">
        <f t="shared" si="76"/>
        <v>23.529411764705642</v>
      </c>
    </row>
    <row r="690" spans="1:9">
      <c r="A690" s="3">
        <v>41522</v>
      </c>
      <c r="B690">
        <v>13.549999999999999</v>
      </c>
      <c r="C690">
        <f t="shared" si="70"/>
        <v>-0.10000000000000142</v>
      </c>
      <c r="D690">
        <f t="shared" si="71"/>
        <v>0</v>
      </c>
      <c r="E690">
        <f t="shared" si="72"/>
        <v>0.10000000000000142</v>
      </c>
      <c r="F690">
        <f t="shared" si="73"/>
        <v>5.7142857142855929E-3</v>
      </c>
      <c r="G690">
        <f t="shared" si="74"/>
        <v>2.5714285714285672E-2</v>
      </c>
      <c r="H690">
        <f t="shared" si="75"/>
        <v>0.22222222222221785</v>
      </c>
      <c r="I690">
        <f t="shared" si="76"/>
        <v>18.181818181817889</v>
      </c>
    </row>
    <row r="691" spans="1:9">
      <c r="A691" s="3">
        <v>41523</v>
      </c>
      <c r="B691">
        <v>13.549999999999999</v>
      </c>
      <c r="C691">
        <f t="shared" si="70"/>
        <v>0</v>
      </c>
      <c r="D691">
        <f t="shared" si="71"/>
        <v>0</v>
      </c>
      <c r="E691">
        <f t="shared" si="72"/>
        <v>0</v>
      </c>
      <c r="F691">
        <f t="shared" si="73"/>
        <v>5.7142857142855929E-3</v>
      </c>
      <c r="G691">
        <f t="shared" si="74"/>
        <v>2.5714285714285672E-2</v>
      </c>
      <c r="H691">
        <f t="shared" si="75"/>
        <v>0.22222222222221785</v>
      </c>
      <c r="I691">
        <f t="shared" si="76"/>
        <v>18.181818181817889</v>
      </c>
    </row>
    <row r="692" spans="1:9">
      <c r="A692" s="3">
        <v>41524</v>
      </c>
      <c r="B692">
        <v>13.549999999999999</v>
      </c>
      <c r="C692">
        <f t="shared" si="70"/>
        <v>0</v>
      </c>
      <c r="D692">
        <f t="shared" si="71"/>
        <v>0</v>
      </c>
      <c r="E692">
        <f t="shared" si="72"/>
        <v>0</v>
      </c>
      <c r="F692">
        <f t="shared" si="73"/>
        <v>5.7142857142855929E-3</v>
      </c>
      <c r="G692">
        <f t="shared" si="74"/>
        <v>2.4999999999999974E-2</v>
      </c>
      <c r="H692">
        <f t="shared" si="75"/>
        <v>0.22857142857142396</v>
      </c>
      <c r="I692">
        <f t="shared" si="76"/>
        <v>18.60465116279039</v>
      </c>
    </row>
    <row r="693" spans="1:9">
      <c r="A693" s="3">
        <v>41527</v>
      </c>
      <c r="B693">
        <v>13.549999999999999</v>
      </c>
      <c r="C693">
        <f t="shared" si="70"/>
        <v>0</v>
      </c>
      <c r="D693">
        <f t="shared" si="71"/>
        <v>0</v>
      </c>
      <c r="E693">
        <f t="shared" si="72"/>
        <v>0</v>
      </c>
      <c r="F693">
        <f t="shared" si="73"/>
        <v>5.7142857142855929E-3</v>
      </c>
      <c r="G693">
        <f t="shared" si="74"/>
        <v>2.4999999999999974E-2</v>
      </c>
      <c r="H693">
        <f t="shared" si="75"/>
        <v>0.22857142857142396</v>
      </c>
      <c r="I693">
        <f t="shared" si="76"/>
        <v>18.60465116279039</v>
      </c>
    </row>
    <row r="694" spans="1:9">
      <c r="A694" s="3">
        <v>41528</v>
      </c>
      <c r="B694">
        <v>13.54</v>
      </c>
      <c r="C694">
        <f t="shared" si="70"/>
        <v>-9.9999999999997868E-3</v>
      </c>
      <c r="D694">
        <f t="shared" si="71"/>
        <v>0</v>
      </c>
      <c r="E694">
        <f t="shared" si="72"/>
        <v>9.9999999999997868E-3</v>
      </c>
      <c r="F694">
        <f t="shared" si="73"/>
        <v>5.7142857142855929E-3</v>
      </c>
      <c r="G694">
        <f t="shared" si="74"/>
        <v>2.4999999999999974E-2</v>
      </c>
      <c r="H694">
        <f t="shared" si="75"/>
        <v>0.22857142857142396</v>
      </c>
      <c r="I694">
        <f t="shared" si="76"/>
        <v>18.60465116279039</v>
      </c>
    </row>
    <row r="695" spans="1:9">
      <c r="A695" s="3">
        <v>41529</v>
      </c>
      <c r="B695">
        <v>13.549999999999999</v>
      </c>
      <c r="C695">
        <f t="shared" si="70"/>
        <v>9.9999999999997868E-3</v>
      </c>
      <c r="D695">
        <f t="shared" si="71"/>
        <v>9.9999999999997868E-3</v>
      </c>
      <c r="E695">
        <f t="shared" si="72"/>
        <v>0</v>
      </c>
      <c r="F695">
        <f t="shared" si="73"/>
        <v>4.9999999999998934E-3</v>
      </c>
      <c r="G695">
        <f t="shared" si="74"/>
        <v>2.4999999999999974E-2</v>
      </c>
      <c r="H695">
        <f t="shared" si="75"/>
        <v>0.19999999999999596</v>
      </c>
      <c r="I695">
        <f t="shared" si="76"/>
        <v>16.666666666666387</v>
      </c>
    </row>
    <row r="696" spans="1:9">
      <c r="A696" s="3">
        <v>41530</v>
      </c>
      <c r="B696">
        <v>13.549999999999999</v>
      </c>
      <c r="C696">
        <f t="shared" si="70"/>
        <v>0</v>
      </c>
      <c r="D696">
        <f t="shared" si="71"/>
        <v>0</v>
      </c>
      <c r="E696">
        <f t="shared" si="72"/>
        <v>0</v>
      </c>
      <c r="F696">
        <f t="shared" si="73"/>
        <v>4.9999999999998934E-3</v>
      </c>
      <c r="G696">
        <f t="shared" si="74"/>
        <v>2.4999999999999974E-2</v>
      </c>
      <c r="H696">
        <f t="shared" si="75"/>
        <v>0.19999999999999596</v>
      </c>
      <c r="I696">
        <f t="shared" si="76"/>
        <v>16.666666666666387</v>
      </c>
    </row>
    <row r="697" spans="1:9">
      <c r="A697" s="3">
        <v>41531</v>
      </c>
      <c r="B697">
        <v>13.45</v>
      </c>
      <c r="C697">
        <f t="shared" si="70"/>
        <v>-9.9999999999999645E-2</v>
      </c>
      <c r="D697">
        <f t="shared" si="71"/>
        <v>0</v>
      </c>
      <c r="E697">
        <f t="shared" si="72"/>
        <v>9.9999999999999645E-2</v>
      </c>
      <c r="F697">
        <f t="shared" si="73"/>
        <v>4.9999999999998934E-3</v>
      </c>
      <c r="G697">
        <f t="shared" si="74"/>
        <v>3.2142857142857091E-2</v>
      </c>
      <c r="H697">
        <f t="shared" si="75"/>
        <v>0.15555555555555248</v>
      </c>
      <c r="I697">
        <f t="shared" si="76"/>
        <v>13.46153846153824</v>
      </c>
    </row>
    <row r="698" spans="1:9">
      <c r="A698" s="3">
        <v>41534</v>
      </c>
      <c r="B698">
        <v>13.54</v>
      </c>
      <c r="C698">
        <f t="shared" si="70"/>
        <v>8.9999999999999858E-2</v>
      </c>
      <c r="D698">
        <f t="shared" si="71"/>
        <v>8.9999999999999858E-2</v>
      </c>
      <c r="E698">
        <f t="shared" si="72"/>
        <v>0</v>
      </c>
      <c r="F698">
        <f t="shared" si="73"/>
        <v>1.1428571428571312E-2</v>
      </c>
      <c r="G698">
        <f t="shared" si="74"/>
        <v>2.6428571428571374E-2</v>
      </c>
      <c r="H698">
        <f t="shared" si="75"/>
        <v>0.4324324324324289</v>
      </c>
      <c r="I698">
        <f t="shared" si="76"/>
        <v>30.188679245282842</v>
      </c>
    </row>
    <row r="699" spans="1:9">
      <c r="A699" s="3">
        <v>41535</v>
      </c>
      <c r="B699">
        <v>13.35</v>
      </c>
      <c r="C699">
        <f t="shared" si="70"/>
        <v>-0.1899999999999995</v>
      </c>
      <c r="D699">
        <f t="shared" si="71"/>
        <v>0</v>
      </c>
      <c r="E699">
        <f t="shared" si="72"/>
        <v>0.1899999999999995</v>
      </c>
      <c r="F699">
        <f t="shared" si="73"/>
        <v>1.1428571428571312E-2</v>
      </c>
      <c r="G699">
        <f t="shared" si="74"/>
        <v>3.9999999999999911E-2</v>
      </c>
      <c r="H699">
        <f t="shared" si="75"/>
        <v>0.28571428571428342</v>
      </c>
      <c r="I699">
        <f t="shared" si="76"/>
        <v>22.222222222222086</v>
      </c>
    </row>
    <row r="700" spans="1:9">
      <c r="A700" s="3">
        <v>41536</v>
      </c>
      <c r="B700">
        <v>13.35</v>
      </c>
      <c r="C700">
        <f t="shared" si="70"/>
        <v>0</v>
      </c>
      <c r="D700">
        <f t="shared" si="71"/>
        <v>0</v>
      </c>
      <c r="E700">
        <f t="shared" si="72"/>
        <v>0</v>
      </c>
      <c r="F700">
        <f t="shared" si="73"/>
        <v>1.1428571428571312E-2</v>
      </c>
      <c r="G700">
        <f t="shared" si="74"/>
        <v>3.9999999999999911E-2</v>
      </c>
      <c r="H700">
        <f t="shared" si="75"/>
        <v>0.28571428571428342</v>
      </c>
      <c r="I700">
        <f t="shared" si="76"/>
        <v>22.222222222222086</v>
      </c>
    </row>
    <row r="701" spans="1:9">
      <c r="A701" s="3">
        <v>41538</v>
      </c>
      <c r="B701">
        <v>13.35</v>
      </c>
      <c r="C701">
        <f t="shared" si="70"/>
        <v>0</v>
      </c>
      <c r="D701">
        <f t="shared" si="71"/>
        <v>0</v>
      </c>
      <c r="E701">
        <f t="shared" si="72"/>
        <v>0</v>
      </c>
      <c r="F701">
        <f t="shared" si="73"/>
        <v>1.1428571428571312E-2</v>
      </c>
      <c r="G701">
        <f t="shared" si="74"/>
        <v>3.9285714285714209E-2</v>
      </c>
      <c r="H701">
        <f t="shared" si="75"/>
        <v>0.29090909090908851</v>
      </c>
      <c r="I701">
        <f t="shared" si="76"/>
        <v>22.53521126760549</v>
      </c>
    </row>
    <row r="702" spans="1:9">
      <c r="A702" s="3">
        <v>41541</v>
      </c>
      <c r="B702">
        <v>13.35</v>
      </c>
      <c r="C702">
        <f t="shared" si="70"/>
        <v>0</v>
      </c>
      <c r="D702">
        <f t="shared" si="71"/>
        <v>0</v>
      </c>
      <c r="E702">
        <f t="shared" si="72"/>
        <v>0</v>
      </c>
      <c r="F702">
        <f t="shared" si="73"/>
        <v>7.1428571428571175E-3</v>
      </c>
      <c r="G702">
        <f t="shared" si="74"/>
        <v>3.9285714285714209E-2</v>
      </c>
      <c r="H702">
        <f t="shared" si="75"/>
        <v>0.18181818181818152</v>
      </c>
      <c r="I702">
        <f t="shared" si="76"/>
        <v>15.384615384615358</v>
      </c>
    </row>
    <row r="703" spans="1:9">
      <c r="A703" s="3">
        <v>41542</v>
      </c>
      <c r="B703">
        <v>13.35</v>
      </c>
      <c r="C703">
        <f t="shared" si="70"/>
        <v>0</v>
      </c>
      <c r="D703">
        <f t="shared" si="71"/>
        <v>0</v>
      </c>
      <c r="E703">
        <f t="shared" si="72"/>
        <v>0</v>
      </c>
      <c r="F703">
        <f t="shared" si="73"/>
        <v>7.1428571428571175E-3</v>
      </c>
      <c r="G703">
        <f t="shared" si="74"/>
        <v>2.8571428571428598E-2</v>
      </c>
      <c r="H703">
        <f t="shared" si="75"/>
        <v>0.24999999999999889</v>
      </c>
      <c r="I703">
        <f t="shared" si="76"/>
        <v>19.999999999999929</v>
      </c>
    </row>
    <row r="704" spans="1:9">
      <c r="A704" s="3">
        <v>41543</v>
      </c>
      <c r="B704">
        <v>13.35</v>
      </c>
      <c r="C704">
        <f t="shared" si="70"/>
        <v>0</v>
      </c>
      <c r="D704">
        <f t="shared" si="71"/>
        <v>0</v>
      </c>
      <c r="E704">
        <f t="shared" si="72"/>
        <v>0</v>
      </c>
      <c r="F704">
        <f t="shared" si="73"/>
        <v>7.1428571428571175E-3</v>
      </c>
      <c r="G704">
        <f t="shared" si="74"/>
        <v>2.1428571428571352E-2</v>
      </c>
      <c r="H704">
        <f t="shared" si="75"/>
        <v>0.33333333333333331</v>
      </c>
      <c r="I704">
        <f t="shared" si="76"/>
        <v>25</v>
      </c>
    </row>
    <row r="705" spans="1:9">
      <c r="A705" s="3">
        <v>41544</v>
      </c>
      <c r="B705">
        <v>13.15</v>
      </c>
      <c r="C705">
        <f t="shared" si="70"/>
        <v>-0.19999999999999929</v>
      </c>
      <c r="D705">
        <f t="shared" si="71"/>
        <v>0</v>
      </c>
      <c r="E705">
        <f t="shared" si="72"/>
        <v>0.19999999999999929</v>
      </c>
      <c r="F705">
        <f t="shared" si="73"/>
        <v>7.1428571428571175E-3</v>
      </c>
      <c r="G705">
        <f t="shared" si="74"/>
        <v>3.5714285714285587E-2</v>
      </c>
      <c r="H705">
        <f t="shared" si="75"/>
        <v>0.2</v>
      </c>
      <c r="I705">
        <f t="shared" si="76"/>
        <v>16.666666666666657</v>
      </c>
    </row>
    <row r="706" spans="1:9">
      <c r="A706" s="3">
        <v>41545</v>
      </c>
      <c r="B706">
        <v>13.5</v>
      </c>
      <c r="C706">
        <f t="shared" si="70"/>
        <v>0.34999999999999964</v>
      </c>
      <c r="D706">
        <f t="shared" si="71"/>
        <v>0.34999999999999964</v>
      </c>
      <c r="E706">
        <f t="shared" si="72"/>
        <v>0</v>
      </c>
      <c r="F706">
        <f t="shared" si="73"/>
        <v>3.2142857142857091E-2</v>
      </c>
      <c r="G706">
        <f t="shared" si="74"/>
        <v>3.5714285714285587E-2</v>
      </c>
      <c r="H706">
        <f t="shared" si="75"/>
        <v>0.9000000000000018</v>
      </c>
      <c r="I706">
        <f t="shared" si="76"/>
        <v>47.368421052631625</v>
      </c>
    </row>
    <row r="707" spans="1:9">
      <c r="A707" s="3">
        <v>41548</v>
      </c>
      <c r="B707">
        <v>13.35</v>
      </c>
      <c r="C707">
        <f t="shared" ref="C707:C770" si="77">B707-B706</f>
        <v>-0.15000000000000036</v>
      </c>
      <c r="D707">
        <f t="shared" ref="D707:D770" si="78">IF(C707&gt;0,C707,0)</f>
        <v>0</v>
      </c>
      <c r="E707">
        <f t="shared" ref="E707:E770" si="79">IF(C707&lt;0,-C707,0)</f>
        <v>0.15000000000000036</v>
      </c>
      <c r="F707">
        <f t="shared" si="73"/>
        <v>3.2142857142857091E-2</v>
      </c>
      <c r="G707">
        <f t="shared" si="74"/>
        <v>4.6428571428571326E-2</v>
      </c>
      <c r="H707">
        <f t="shared" si="75"/>
        <v>0.69230769230769273</v>
      </c>
      <c r="I707">
        <f t="shared" si="76"/>
        <v>40.909090909090921</v>
      </c>
    </row>
    <row r="708" spans="1:9">
      <c r="A708" s="3">
        <v>41549</v>
      </c>
      <c r="B708">
        <v>13.35</v>
      </c>
      <c r="C708">
        <f t="shared" si="77"/>
        <v>0</v>
      </c>
      <c r="D708">
        <f t="shared" si="78"/>
        <v>0</v>
      </c>
      <c r="E708">
        <f t="shared" si="79"/>
        <v>0</v>
      </c>
      <c r="F708">
        <f t="shared" si="73"/>
        <v>3.2142857142857091E-2</v>
      </c>
      <c r="G708">
        <f t="shared" si="74"/>
        <v>4.5714285714285631E-2</v>
      </c>
      <c r="H708">
        <f t="shared" si="75"/>
        <v>0.70312500000000011</v>
      </c>
      <c r="I708">
        <f t="shared" si="76"/>
        <v>41.284403669724767</v>
      </c>
    </row>
    <row r="709" spans="1:9">
      <c r="A709" s="3">
        <v>41550</v>
      </c>
      <c r="B709">
        <v>13.35</v>
      </c>
      <c r="C709">
        <f t="shared" si="77"/>
        <v>0</v>
      </c>
      <c r="D709">
        <f t="shared" si="78"/>
        <v>0</v>
      </c>
      <c r="E709">
        <f t="shared" si="79"/>
        <v>0</v>
      </c>
      <c r="F709">
        <f t="shared" si="73"/>
        <v>3.1428571428571396E-2</v>
      </c>
      <c r="G709">
        <f t="shared" si="74"/>
        <v>4.5714285714285631E-2</v>
      </c>
      <c r="H709">
        <f t="shared" si="75"/>
        <v>0.68750000000000056</v>
      </c>
      <c r="I709">
        <f t="shared" si="76"/>
        <v>40.740740740740755</v>
      </c>
    </row>
    <row r="710" spans="1:9">
      <c r="A710" s="3">
        <v>41551</v>
      </c>
      <c r="B710">
        <v>13.35</v>
      </c>
      <c r="C710">
        <f t="shared" si="77"/>
        <v>0</v>
      </c>
      <c r="D710">
        <f t="shared" si="78"/>
        <v>0</v>
      </c>
      <c r="E710">
        <f t="shared" si="79"/>
        <v>0</v>
      </c>
      <c r="F710">
        <f t="shared" si="73"/>
        <v>3.1428571428571396E-2</v>
      </c>
      <c r="G710">
        <f t="shared" si="74"/>
        <v>4.5714285714285631E-2</v>
      </c>
      <c r="H710">
        <f t="shared" si="75"/>
        <v>0.68750000000000056</v>
      </c>
      <c r="I710">
        <f t="shared" si="76"/>
        <v>40.740740740740755</v>
      </c>
    </row>
    <row r="711" spans="1:9">
      <c r="A711" s="3">
        <v>41552</v>
      </c>
      <c r="B711">
        <v>13.45</v>
      </c>
      <c r="C711">
        <f t="shared" si="77"/>
        <v>9.9999999999999645E-2</v>
      </c>
      <c r="D711">
        <f t="shared" si="78"/>
        <v>9.9999999999999645E-2</v>
      </c>
      <c r="E711">
        <f t="shared" si="79"/>
        <v>0</v>
      </c>
      <c r="F711">
        <f t="shared" si="73"/>
        <v>3.8571428571428513E-2</v>
      </c>
      <c r="G711">
        <f t="shared" si="74"/>
        <v>3.8571428571428513E-2</v>
      </c>
      <c r="H711">
        <f t="shared" si="75"/>
        <v>1</v>
      </c>
      <c r="I711">
        <f t="shared" si="76"/>
        <v>50</v>
      </c>
    </row>
    <row r="712" spans="1:9">
      <c r="A712" s="3">
        <v>41555</v>
      </c>
      <c r="B712">
        <v>13.45</v>
      </c>
      <c r="C712">
        <f t="shared" si="77"/>
        <v>0</v>
      </c>
      <c r="D712">
        <f t="shared" si="78"/>
        <v>0</v>
      </c>
      <c r="E712">
        <f t="shared" si="79"/>
        <v>0</v>
      </c>
      <c r="F712">
        <f t="shared" si="73"/>
        <v>3.2142857142857091E-2</v>
      </c>
      <c r="G712">
        <f t="shared" si="74"/>
        <v>3.8571428571428513E-2</v>
      </c>
      <c r="H712">
        <f t="shared" si="75"/>
        <v>0.83333333333333326</v>
      </c>
      <c r="I712">
        <f t="shared" si="76"/>
        <v>45.454545454545453</v>
      </c>
    </row>
    <row r="713" spans="1:9">
      <c r="A713" s="3">
        <v>41556</v>
      </c>
      <c r="B713">
        <v>13.45</v>
      </c>
      <c r="C713">
        <f t="shared" si="77"/>
        <v>0</v>
      </c>
      <c r="D713">
        <f t="shared" si="78"/>
        <v>0</v>
      </c>
      <c r="E713">
        <f t="shared" si="79"/>
        <v>0</v>
      </c>
      <c r="F713">
        <f t="shared" si="73"/>
        <v>3.2142857142857091E-2</v>
      </c>
      <c r="G713">
        <f t="shared" si="74"/>
        <v>2.4999999999999974E-2</v>
      </c>
      <c r="H713">
        <f t="shared" si="75"/>
        <v>1.2857142857142849</v>
      </c>
      <c r="I713">
        <f t="shared" si="76"/>
        <v>56.249999999999979</v>
      </c>
    </row>
    <row r="714" spans="1:9">
      <c r="A714" s="3">
        <v>41557</v>
      </c>
      <c r="B714">
        <v>13.45</v>
      </c>
      <c r="C714">
        <f t="shared" si="77"/>
        <v>0</v>
      </c>
      <c r="D714">
        <f t="shared" si="78"/>
        <v>0</v>
      </c>
      <c r="E714">
        <f t="shared" si="79"/>
        <v>0</v>
      </c>
      <c r="F714">
        <f t="shared" si="73"/>
        <v>3.2142857142857091E-2</v>
      </c>
      <c r="G714">
        <f t="shared" si="74"/>
        <v>2.4999999999999974E-2</v>
      </c>
      <c r="H714">
        <f t="shared" si="75"/>
        <v>1.2857142857142849</v>
      </c>
      <c r="I714">
        <f t="shared" si="76"/>
        <v>56.249999999999979</v>
      </c>
    </row>
    <row r="715" spans="1:9">
      <c r="A715" s="3">
        <v>41558</v>
      </c>
      <c r="B715">
        <v>13.35</v>
      </c>
      <c r="C715">
        <f t="shared" si="77"/>
        <v>-9.9999999999999645E-2</v>
      </c>
      <c r="D715">
        <f t="shared" si="78"/>
        <v>0</v>
      </c>
      <c r="E715">
        <f t="shared" si="79"/>
        <v>9.9999999999999645E-2</v>
      </c>
      <c r="F715">
        <f t="shared" si="73"/>
        <v>3.2142857142857091E-2</v>
      </c>
      <c r="G715">
        <f t="shared" si="74"/>
        <v>3.2142857142857091E-2</v>
      </c>
      <c r="H715">
        <f t="shared" si="75"/>
        <v>1</v>
      </c>
      <c r="I715">
        <f t="shared" si="76"/>
        <v>50</v>
      </c>
    </row>
    <row r="716" spans="1:9">
      <c r="A716" s="3">
        <v>41559</v>
      </c>
      <c r="B716">
        <v>13.35</v>
      </c>
      <c r="C716">
        <f t="shared" si="77"/>
        <v>0</v>
      </c>
      <c r="D716">
        <f t="shared" si="78"/>
        <v>0</v>
      </c>
      <c r="E716">
        <f t="shared" si="79"/>
        <v>0</v>
      </c>
      <c r="F716">
        <f t="shared" si="73"/>
        <v>3.2142857142857091E-2</v>
      </c>
      <c r="G716">
        <f t="shared" si="74"/>
        <v>3.2142857142857091E-2</v>
      </c>
      <c r="H716">
        <f t="shared" si="75"/>
        <v>1</v>
      </c>
      <c r="I716">
        <f t="shared" si="76"/>
        <v>50</v>
      </c>
    </row>
    <row r="717" spans="1:9">
      <c r="A717" s="3">
        <v>41562</v>
      </c>
      <c r="B717">
        <v>13.35</v>
      </c>
      <c r="C717">
        <f t="shared" si="77"/>
        <v>0</v>
      </c>
      <c r="D717">
        <f t="shared" si="78"/>
        <v>0</v>
      </c>
      <c r="E717">
        <f t="shared" si="79"/>
        <v>0</v>
      </c>
      <c r="F717">
        <f t="shared" si="73"/>
        <v>3.2142857142857091E-2</v>
      </c>
      <c r="G717">
        <f t="shared" si="74"/>
        <v>3.2142857142857091E-2</v>
      </c>
      <c r="H717">
        <f t="shared" si="75"/>
        <v>1</v>
      </c>
      <c r="I717">
        <f t="shared" si="76"/>
        <v>50</v>
      </c>
    </row>
    <row r="718" spans="1:9">
      <c r="A718" s="3">
        <v>41563</v>
      </c>
      <c r="B718">
        <v>13.35</v>
      </c>
      <c r="C718">
        <f t="shared" si="77"/>
        <v>0</v>
      </c>
      <c r="D718">
        <f t="shared" si="78"/>
        <v>0</v>
      </c>
      <c r="E718">
        <f t="shared" si="79"/>
        <v>0</v>
      </c>
      <c r="F718">
        <f t="shared" si="73"/>
        <v>3.2142857142857091E-2</v>
      </c>
      <c r="G718">
        <f t="shared" si="74"/>
        <v>3.2142857142857091E-2</v>
      </c>
      <c r="H718">
        <f t="shared" si="75"/>
        <v>1</v>
      </c>
      <c r="I718">
        <f t="shared" si="76"/>
        <v>50</v>
      </c>
    </row>
    <row r="719" spans="1:9">
      <c r="A719" s="3">
        <v>41564</v>
      </c>
      <c r="B719">
        <v>13.35</v>
      </c>
      <c r="C719">
        <f t="shared" si="77"/>
        <v>0</v>
      </c>
      <c r="D719">
        <f t="shared" si="78"/>
        <v>0</v>
      </c>
      <c r="E719">
        <f t="shared" si="79"/>
        <v>0</v>
      </c>
      <c r="F719">
        <f t="shared" si="73"/>
        <v>3.2142857142857091E-2</v>
      </c>
      <c r="G719">
        <f t="shared" si="74"/>
        <v>1.7857142857142856E-2</v>
      </c>
      <c r="H719">
        <f t="shared" si="75"/>
        <v>1.7999999999999972</v>
      </c>
      <c r="I719">
        <f t="shared" si="76"/>
        <v>64.285714285714249</v>
      </c>
    </row>
    <row r="720" spans="1:9">
      <c r="A720" s="3">
        <v>41565</v>
      </c>
      <c r="B720">
        <v>13.35</v>
      </c>
      <c r="C720">
        <f t="shared" si="77"/>
        <v>0</v>
      </c>
      <c r="D720">
        <f t="shared" si="78"/>
        <v>0</v>
      </c>
      <c r="E720">
        <f t="shared" si="79"/>
        <v>0</v>
      </c>
      <c r="F720">
        <f t="shared" ref="F720:F783" si="80">AVERAGE(D707:D720)</f>
        <v>7.1428571428571175E-3</v>
      </c>
      <c r="G720">
        <f t="shared" ref="G720:G783" si="81">AVERAGE(E707:E720)</f>
        <v>1.7857142857142856E-2</v>
      </c>
      <c r="H720">
        <f t="shared" si="75"/>
        <v>0.39999999999999858</v>
      </c>
      <c r="I720">
        <f t="shared" si="76"/>
        <v>28.571428571428498</v>
      </c>
    </row>
    <row r="721" spans="1:9">
      <c r="A721" s="3">
        <v>41566</v>
      </c>
      <c r="B721">
        <v>13.35</v>
      </c>
      <c r="C721">
        <f t="shared" si="77"/>
        <v>0</v>
      </c>
      <c r="D721">
        <f t="shared" si="78"/>
        <v>0</v>
      </c>
      <c r="E721">
        <f t="shared" si="79"/>
        <v>0</v>
      </c>
      <c r="F721">
        <f t="shared" si="80"/>
        <v>7.1428571428571175E-3</v>
      </c>
      <c r="G721">
        <f t="shared" si="81"/>
        <v>7.1428571428571175E-3</v>
      </c>
      <c r="H721">
        <f t="shared" ref="H721:H784" si="82">F721/G721</f>
        <v>1</v>
      </c>
      <c r="I721">
        <f t="shared" ref="I721:I784" si="83">100-(100/(1+H721))</f>
        <v>50</v>
      </c>
    </row>
    <row r="722" spans="1:9">
      <c r="A722" s="3">
        <v>41569</v>
      </c>
      <c r="B722">
        <v>13.34</v>
      </c>
      <c r="C722">
        <f t="shared" si="77"/>
        <v>-9.9999999999997868E-3</v>
      </c>
      <c r="D722">
        <f t="shared" si="78"/>
        <v>0</v>
      </c>
      <c r="E722">
        <f t="shared" si="79"/>
        <v>9.9999999999997868E-3</v>
      </c>
      <c r="F722">
        <f t="shared" si="80"/>
        <v>7.1428571428571175E-3</v>
      </c>
      <c r="G722">
        <f t="shared" si="81"/>
        <v>7.857142857142816E-3</v>
      </c>
      <c r="H722">
        <f t="shared" si="82"/>
        <v>0.90909090909091061</v>
      </c>
      <c r="I722">
        <f t="shared" si="83"/>
        <v>47.619047619047656</v>
      </c>
    </row>
    <row r="723" spans="1:9">
      <c r="A723" s="3">
        <v>41570</v>
      </c>
      <c r="B723">
        <v>13.45</v>
      </c>
      <c r="C723">
        <f t="shared" si="77"/>
        <v>0.10999999999999943</v>
      </c>
      <c r="D723">
        <f t="shared" si="78"/>
        <v>0.10999999999999943</v>
      </c>
      <c r="E723">
        <f t="shared" si="79"/>
        <v>0</v>
      </c>
      <c r="F723">
        <f t="shared" si="80"/>
        <v>1.4999999999999934E-2</v>
      </c>
      <c r="G723">
        <f t="shared" si="81"/>
        <v>7.857142857142816E-3</v>
      </c>
      <c r="H723">
        <f t="shared" si="82"/>
        <v>1.9090909090909107</v>
      </c>
      <c r="I723">
        <f t="shared" si="83"/>
        <v>65.625000000000028</v>
      </c>
    </row>
    <row r="724" spans="1:9">
      <c r="A724" s="3">
        <v>41571</v>
      </c>
      <c r="B724">
        <v>13.44</v>
      </c>
      <c r="C724">
        <f t="shared" si="77"/>
        <v>-9.9999999999997868E-3</v>
      </c>
      <c r="D724">
        <f t="shared" si="78"/>
        <v>0</v>
      </c>
      <c r="E724">
        <f t="shared" si="79"/>
        <v>9.9999999999997868E-3</v>
      </c>
      <c r="F724">
        <f t="shared" si="80"/>
        <v>1.4999999999999934E-2</v>
      </c>
      <c r="G724">
        <f t="shared" si="81"/>
        <v>8.5714285714285163E-3</v>
      </c>
      <c r="H724">
        <f t="shared" si="82"/>
        <v>1.7500000000000036</v>
      </c>
      <c r="I724">
        <f t="shared" si="83"/>
        <v>63.636363636363683</v>
      </c>
    </row>
    <row r="725" spans="1:9">
      <c r="A725" s="3">
        <v>41572</v>
      </c>
      <c r="B725">
        <v>13.44</v>
      </c>
      <c r="C725">
        <f t="shared" si="77"/>
        <v>0</v>
      </c>
      <c r="D725">
        <f t="shared" si="78"/>
        <v>0</v>
      </c>
      <c r="E725">
        <f t="shared" si="79"/>
        <v>0</v>
      </c>
      <c r="F725">
        <f t="shared" si="80"/>
        <v>7.857142857142816E-3</v>
      </c>
      <c r="G725">
        <f t="shared" si="81"/>
        <v>8.5714285714285163E-3</v>
      </c>
      <c r="H725">
        <f t="shared" si="82"/>
        <v>0.91666666666666774</v>
      </c>
      <c r="I725">
        <f t="shared" si="83"/>
        <v>47.82608695652177</v>
      </c>
    </row>
    <row r="726" spans="1:9">
      <c r="A726" s="3">
        <v>41573</v>
      </c>
      <c r="B726">
        <v>13.44</v>
      </c>
      <c r="C726">
        <f t="shared" si="77"/>
        <v>0</v>
      </c>
      <c r="D726">
        <f t="shared" si="78"/>
        <v>0</v>
      </c>
      <c r="E726">
        <f t="shared" si="79"/>
        <v>0</v>
      </c>
      <c r="F726">
        <f t="shared" si="80"/>
        <v>7.857142857142816E-3</v>
      </c>
      <c r="G726">
        <f t="shared" si="81"/>
        <v>8.5714285714285163E-3</v>
      </c>
      <c r="H726">
        <f t="shared" si="82"/>
        <v>0.91666666666666774</v>
      </c>
      <c r="I726">
        <f t="shared" si="83"/>
        <v>47.82608695652177</v>
      </c>
    </row>
    <row r="727" spans="1:9">
      <c r="A727" s="3">
        <v>41576</v>
      </c>
      <c r="B727">
        <v>13.35</v>
      </c>
      <c r="C727">
        <f t="shared" si="77"/>
        <v>-8.9999999999999858E-2</v>
      </c>
      <c r="D727">
        <f t="shared" si="78"/>
        <v>0</v>
      </c>
      <c r="E727">
        <f t="shared" si="79"/>
        <v>8.9999999999999858E-2</v>
      </c>
      <c r="F727">
        <f t="shared" si="80"/>
        <v>7.857142857142816E-3</v>
      </c>
      <c r="G727">
        <f t="shared" si="81"/>
        <v>1.4999999999999934E-2</v>
      </c>
      <c r="H727">
        <f t="shared" si="82"/>
        <v>0.52380952380952339</v>
      </c>
      <c r="I727">
        <f t="shared" si="83"/>
        <v>34.374999999999972</v>
      </c>
    </row>
    <row r="728" spans="1:9">
      <c r="A728" s="3">
        <v>41577</v>
      </c>
      <c r="B728">
        <v>13.35</v>
      </c>
      <c r="C728">
        <f t="shared" si="77"/>
        <v>0</v>
      </c>
      <c r="D728">
        <f t="shared" si="78"/>
        <v>0</v>
      </c>
      <c r="E728">
        <f t="shared" si="79"/>
        <v>0</v>
      </c>
      <c r="F728">
        <f t="shared" si="80"/>
        <v>7.857142857142816E-3</v>
      </c>
      <c r="G728">
        <f t="shared" si="81"/>
        <v>1.4999999999999934E-2</v>
      </c>
      <c r="H728">
        <f t="shared" si="82"/>
        <v>0.52380952380952339</v>
      </c>
      <c r="I728">
        <f t="shared" si="83"/>
        <v>34.374999999999972</v>
      </c>
    </row>
    <row r="729" spans="1:9">
      <c r="A729" s="3">
        <v>41578</v>
      </c>
      <c r="B729">
        <v>13.44</v>
      </c>
      <c r="C729">
        <f t="shared" si="77"/>
        <v>8.9999999999999858E-2</v>
      </c>
      <c r="D729">
        <f t="shared" si="78"/>
        <v>8.9999999999999858E-2</v>
      </c>
      <c r="E729">
        <f t="shared" si="79"/>
        <v>0</v>
      </c>
      <c r="F729">
        <f t="shared" si="80"/>
        <v>1.4285714285714235E-2</v>
      </c>
      <c r="G729">
        <f t="shared" si="81"/>
        <v>7.857142857142816E-3</v>
      </c>
      <c r="H729">
        <f t="shared" si="82"/>
        <v>1.8181818181818212</v>
      </c>
      <c r="I729">
        <f t="shared" si="83"/>
        <v>64.516129032258107</v>
      </c>
    </row>
    <row r="730" spans="1:9">
      <c r="A730" s="3">
        <v>41579</v>
      </c>
      <c r="B730">
        <v>13.43</v>
      </c>
      <c r="C730">
        <f t="shared" si="77"/>
        <v>-9.9999999999997868E-3</v>
      </c>
      <c r="D730">
        <f t="shared" si="78"/>
        <v>0</v>
      </c>
      <c r="E730">
        <f t="shared" si="79"/>
        <v>9.9999999999997868E-3</v>
      </c>
      <c r="F730">
        <f t="shared" si="80"/>
        <v>1.4285714285714235E-2</v>
      </c>
      <c r="G730">
        <f t="shared" si="81"/>
        <v>8.5714285714285163E-3</v>
      </c>
      <c r="H730">
        <f t="shared" si="82"/>
        <v>1.6666666666666714</v>
      </c>
      <c r="I730">
        <f t="shared" si="83"/>
        <v>62.500000000000064</v>
      </c>
    </row>
    <row r="731" spans="1:9">
      <c r="A731" s="3">
        <v>41580</v>
      </c>
      <c r="B731">
        <v>13.35</v>
      </c>
      <c r="C731">
        <f t="shared" si="77"/>
        <v>-8.0000000000000071E-2</v>
      </c>
      <c r="D731">
        <f t="shared" si="78"/>
        <v>0</v>
      </c>
      <c r="E731">
        <f t="shared" si="79"/>
        <v>8.0000000000000071E-2</v>
      </c>
      <c r="F731">
        <f t="shared" si="80"/>
        <v>1.4285714285714235E-2</v>
      </c>
      <c r="G731">
        <f t="shared" si="81"/>
        <v>1.4285714285714235E-2</v>
      </c>
      <c r="H731">
        <f t="shared" si="82"/>
        <v>1</v>
      </c>
      <c r="I731">
        <f t="shared" si="83"/>
        <v>50</v>
      </c>
    </row>
    <row r="732" spans="1:9">
      <c r="A732" s="3">
        <v>41583</v>
      </c>
      <c r="B732">
        <v>13.35</v>
      </c>
      <c r="C732">
        <f t="shared" si="77"/>
        <v>0</v>
      </c>
      <c r="D732">
        <f t="shared" si="78"/>
        <v>0</v>
      </c>
      <c r="E732">
        <f t="shared" si="79"/>
        <v>0</v>
      </c>
      <c r="F732">
        <f t="shared" si="80"/>
        <v>1.4285714285714235E-2</v>
      </c>
      <c r="G732">
        <f t="shared" si="81"/>
        <v>1.4285714285714235E-2</v>
      </c>
      <c r="H732">
        <f t="shared" si="82"/>
        <v>1</v>
      </c>
      <c r="I732">
        <f t="shared" si="83"/>
        <v>50</v>
      </c>
    </row>
    <row r="733" spans="1:9">
      <c r="A733" s="3">
        <v>41584</v>
      </c>
      <c r="B733">
        <v>13.35</v>
      </c>
      <c r="C733">
        <f t="shared" si="77"/>
        <v>0</v>
      </c>
      <c r="D733">
        <f t="shared" si="78"/>
        <v>0</v>
      </c>
      <c r="E733">
        <f t="shared" si="79"/>
        <v>0</v>
      </c>
      <c r="F733">
        <f t="shared" si="80"/>
        <v>1.4285714285714235E-2</v>
      </c>
      <c r="G733">
        <f t="shared" si="81"/>
        <v>1.4285714285714235E-2</v>
      </c>
      <c r="H733">
        <f t="shared" si="82"/>
        <v>1</v>
      </c>
      <c r="I733">
        <f t="shared" si="83"/>
        <v>50</v>
      </c>
    </row>
    <row r="734" spans="1:9">
      <c r="A734" s="3">
        <v>41585</v>
      </c>
      <c r="B734">
        <v>13.35</v>
      </c>
      <c r="C734">
        <f t="shared" si="77"/>
        <v>0</v>
      </c>
      <c r="D734">
        <f t="shared" si="78"/>
        <v>0</v>
      </c>
      <c r="E734">
        <f t="shared" si="79"/>
        <v>0</v>
      </c>
      <c r="F734">
        <f t="shared" si="80"/>
        <v>1.4285714285714235E-2</v>
      </c>
      <c r="G734">
        <f t="shared" si="81"/>
        <v>1.4285714285714235E-2</v>
      </c>
      <c r="H734">
        <f t="shared" si="82"/>
        <v>1</v>
      </c>
      <c r="I734">
        <f t="shared" si="83"/>
        <v>50</v>
      </c>
    </row>
    <row r="735" spans="1:9">
      <c r="A735" s="3">
        <v>41586</v>
      </c>
      <c r="B735">
        <v>13.35</v>
      </c>
      <c r="C735">
        <f t="shared" si="77"/>
        <v>0</v>
      </c>
      <c r="D735">
        <f t="shared" si="78"/>
        <v>0</v>
      </c>
      <c r="E735">
        <f t="shared" si="79"/>
        <v>0</v>
      </c>
      <c r="F735">
        <f t="shared" si="80"/>
        <v>1.4285714285714235E-2</v>
      </c>
      <c r="G735">
        <f t="shared" si="81"/>
        <v>1.4285714285714235E-2</v>
      </c>
      <c r="H735">
        <f t="shared" si="82"/>
        <v>1</v>
      </c>
      <c r="I735">
        <f t="shared" si="83"/>
        <v>50</v>
      </c>
    </row>
    <row r="736" spans="1:9">
      <c r="A736" s="3">
        <v>41587</v>
      </c>
      <c r="B736">
        <v>13.35</v>
      </c>
      <c r="C736">
        <f t="shared" si="77"/>
        <v>0</v>
      </c>
      <c r="D736">
        <f t="shared" si="78"/>
        <v>0</v>
      </c>
      <c r="E736">
        <f t="shared" si="79"/>
        <v>0</v>
      </c>
      <c r="F736">
        <f t="shared" si="80"/>
        <v>1.4285714285714235E-2</v>
      </c>
      <c r="G736">
        <f t="shared" si="81"/>
        <v>1.3571428571428536E-2</v>
      </c>
      <c r="H736">
        <f t="shared" si="82"/>
        <v>1.0526315789473675</v>
      </c>
      <c r="I736">
        <f t="shared" si="83"/>
        <v>51.282051282051256</v>
      </c>
    </row>
    <row r="737" spans="1:9">
      <c r="A737" s="3">
        <v>41590</v>
      </c>
      <c r="B737">
        <v>13.35</v>
      </c>
      <c r="C737">
        <f t="shared" si="77"/>
        <v>0</v>
      </c>
      <c r="D737">
        <f t="shared" si="78"/>
        <v>0</v>
      </c>
      <c r="E737">
        <f t="shared" si="79"/>
        <v>0</v>
      </c>
      <c r="F737">
        <f t="shared" si="80"/>
        <v>6.428571428571418E-3</v>
      </c>
      <c r="G737">
        <f t="shared" si="81"/>
        <v>1.3571428571428536E-2</v>
      </c>
      <c r="H737">
        <f t="shared" si="82"/>
        <v>0.47368421052631626</v>
      </c>
      <c r="I737">
        <f t="shared" si="83"/>
        <v>32.142857142857167</v>
      </c>
    </row>
    <row r="738" spans="1:9">
      <c r="A738" s="3">
        <v>41591</v>
      </c>
      <c r="B738">
        <v>13.35</v>
      </c>
      <c r="C738">
        <f t="shared" si="77"/>
        <v>0</v>
      </c>
      <c r="D738">
        <f t="shared" si="78"/>
        <v>0</v>
      </c>
      <c r="E738">
        <f t="shared" si="79"/>
        <v>0</v>
      </c>
      <c r="F738">
        <f t="shared" si="80"/>
        <v>6.428571428571418E-3</v>
      </c>
      <c r="G738">
        <f t="shared" si="81"/>
        <v>1.2857142857142836E-2</v>
      </c>
      <c r="H738">
        <f t="shared" si="82"/>
        <v>0.5</v>
      </c>
      <c r="I738">
        <f t="shared" si="83"/>
        <v>33.333333333333329</v>
      </c>
    </row>
    <row r="739" spans="1:9">
      <c r="A739" s="3">
        <v>41592</v>
      </c>
      <c r="B739">
        <v>13.35</v>
      </c>
      <c r="C739">
        <f t="shared" si="77"/>
        <v>0</v>
      </c>
      <c r="D739">
        <f t="shared" si="78"/>
        <v>0</v>
      </c>
      <c r="E739">
        <f t="shared" si="79"/>
        <v>0</v>
      </c>
      <c r="F739">
        <f t="shared" si="80"/>
        <v>6.428571428571418E-3</v>
      </c>
      <c r="G739">
        <f t="shared" si="81"/>
        <v>1.2857142857142836E-2</v>
      </c>
      <c r="H739">
        <f t="shared" si="82"/>
        <v>0.5</v>
      </c>
      <c r="I739">
        <f t="shared" si="83"/>
        <v>33.333333333333329</v>
      </c>
    </row>
    <row r="740" spans="1:9">
      <c r="A740" s="3">
        <v>41593</v>
      </c>
      <c r="B740">
        <v>13.35</v>
      </c>
      <c r="C740">
        <f t="shared" si="77"/>
        <v>0</v>
      </c>
      <c r="D740">
        <f t="shared" si="78"/>
        <v>0</v>
      </c>
      <c r="E740">
        <f t="shared" si="79"/>
        <v>0</v>
      </c>
      <c r="F740">
        <f t="shared" si="80"/>
        <v>6.428571428571418E-3</v>
      </c>
      <c r="G740">
        <f t="shared" si="81"/>
        <v>1.2857142857142836E-2</v>
      </c>
      <c r="H740">
        <f t="shared" si="82"/>
        <v>0.5</v>
      </c>
      <c r="I740">
        <f t="shared" si="83"/>
        <v>33.333333333333329</v>
      </c>
    </row>
    <row r="741" spans="1:9">
      <c r="A741" s="3">
        <v>41594</v>
      </c>
      <c r="B741">
        <v>13.25</v>
      </c>
      <c r="C741">
        <f t="shared" si="77"/>
        <v>-9.9999999999999645E-2</v>
      </c>
      <c r="D741">
        <f t="shared" si="78"/>
        <v>0</v>
      </c>
      <c r="E741">
        <f t="shared" si="79"/>
        <v>9.9999999999999645E-2</v>
      </c>
      <c r="F741">
        <f t="shared" si="80"/>
        <v>6.428571428571418E-3</v>
      </c>
      <c r="G741">
        <f t="shared" si="81"/>
        <v>1.3571428571428536E-2</v>
      </c>
      <c r="H741">
        <f t="shared" si="82"/>
        <v>0.47368421052631626</v>
      </c>
      <c r="I741">
        <f t="shared" si="83"/>
        <v>32.142857142857167</v>
      </c>
    </row>
    <row r="742" spans="1:9">
      <c r="A742" s="3">
        <v>41597</v>
      </c>
      <c r="B742">
        <v>13.299999999999999</v>
      </c>
      <c r="C742">
        <f t="shared" si="77"/>
        <v>4.9999999999998934E-2</v>
      </c>
      <c r="D742">
        <f t="shared" si="78"/>
        <v>4.9999999999998934E-2</v>
      </c>
      <c r="E742">
        <f t="shared" si="79"/>
        <v>0</v>
      </c>
      <c r="F742">
        <f t="shared" si="80"/>
        <v>9.9999999999999135E-3</v>
      </c>
      <c r="G742">
        <f t="shared" si="81"/>
        <v>1.3571428571428536E-2</v>
      </c>
      <c r="H742">
        <f t="shared" si="82"/>
        <v>0.73684210526315341</v>
      </c>
      <c r="I742">
        <f t="shared" si="83"/>
        <v>42.42424242424228</v>
      </c>
    </row>
    <row r="743" spans="1:9">
      <c r="A743" s="3">
        <v>41598</v>
      </c>
      <c r="B743">
        <v>13.299999999999999</v>
      </c>
      <c r="C743">
        <f t="shared" si="77"/>
        <v>0</v>
      </c>
      <c r="D743">
        <f t="shared" si="78"/>
        <v>0</v>
      </c>
      <c r="E743">
        <f t="shared" si="79"/>
        <v>0</v>
      </c>
      <c r="F743">
        <f t="shared" si="80"/>
        <v>3.5714285714284954E-3</v>
      </c>
      <c r="G743">
        <f t="shared" si="81"/>
        <v>1.3571428571428536E-2</v>
      </c>
      <c r="H743">
        <f t="shared" si="82"/>
        <v>0.26315789473683721</v>
      </c>
      <c r="I743">
        <f t="shared" si="83"/>
        <v>20.833333333333016</v>
      </c>
    </row>
    <row r="744" spans="1:9">
      <c r="A744" s="3">
        <v>41599</v>
      </c>
      <c r="B744">
        <v>13.299999999999999</v>
      </c>
      <c r="C744">
        <f t="shared" si="77"/>
        <v>0</v>
      </c>
      <c r="D744">
        <f t="shared" si="78"/>
        <v>0</v>
      </c>
      <c r="E744">
        <f t="shared" si="79"/>
        <v>0</v>
      </c>
      <c r="F744">
        <f t="shared" si="80"/>
        <v>3.5714285714284954E-3</v>
      </c>
      <c r="G744">
        <f t="shared" si="81"/>
        <v>1.2857142857142836E-2</v>
      </c>
      <c r="H744">
        <f t="shared" si="82"/>
        <v>0.27777777777777229</v>
      </c>
      <c r="I744">
        <f t="shared" si="83"/>
        <v>21.739130434782282</v>
      </c>
    </row>
    <row r="745" spans="1:9">
      <c r="A745" s="3">
        <v>41600</v>
      </c>
      <c r="B745">
        <v>13.299999999999999</v>
      </c>
      <c r="C745">
        <f t="shared" si="77"/>
        <v>0</v>
      </c>
      <c r="D745">
        <f t="shared" si="78"/>
        <v>0</v>
      </c>
      <c r="E745">
        <f t="shared" si="79"/>
        <v>0</v>
      </c>
      <c r="F745">
        <f t="shared" si="80"/>
        <v>3.5714285714284954E-3</v>
      </c>
      <c r="G745">
        <f t="shared" si="81"/>
        <v>7.1428571428571175E-3</v>
      </c>
      <c r="H745">
        <f t="shared" si="82"/>
        <v>0.49999999999999112</v>
      </c>
      <c r="I745">
        <f t="shared" si="83"/>
        <v>33.333333333332945</v>
      </c>
    </row>
    <row r="746" spans="1:9">
      <c r="A746" s="3">
        <v>41601</v>
      </c>
      <c r="B746">
        <v>13.299999999999999</v>
      </c>
      <c r="C746">
        <f t="shared" si="77"/>
        <v>0</v>
      </c>
      <c r="D746">
        <f t="shared" si="78"/>
        <v>0</v>
      </c>
      <c r="E746">
        <f t="shared" si="79"/>
        <v>0</v>
      </c>
      <c r="F746">
        <f t="shared" si="80"/>
        <v>3.5714285714284954E-3</v>
      </c>
      <c r="G746">
        <f t="shared" si="81"/>
        <v>7.1428571428571175E-3</v>
      </c>
      <c r="H746">
        <f t="shared" si="82"/>
        <v>0.49999999999999112</v>
      </c>
      <c r="I746">
        <f t="shared" si="83"/>
        <v>33.333333333332945</v>
      </c>
    </row>
    <row r="747" spans="1:9">
      <c r="A747" s="3">
        <v>41604</v>
      </c>
      <c r="B747">
        <v>13.27</v>
      </c>
      <c r="C747">
        <f t="shared" si="77"/>
        <v>-2.9999999999999361E-2</v>
      </c>
      <c r="D747">
        <f t="shared" si="78"/>
        <v>0</v>
      </c>
      <c r="E747">
        <f t="shared" si="79"/>
        <v>2.9999999999999361E-2</v>
      </c>
      <c r="F747">
        <f t="shared" si="80"/>
        <v>3.5714285714284954E-3</v>
      </c>
      <c r="G747">
        <f t="shared" si="81"/>
        <v>9.2857142857142149E-3</v>
      </c>
      <c r="H747">
        <f t="shared" si="82"/>
        <v>0.38461538461537936</v>
      </c>
      <c r="I747">
        <f t="shared" si="83"/>
        <v>27.777777777777501</v>
      </c>
    </row>
    <row r="748" spans="1:9">
      <c r="A748" s="3">
        <v>41605</v>
      </c>
      <c r="B748">
        <v>13.27</v>
      </c>
      <c r="C748">
        <f t="shared" si="77"/>
        <v>0</v>
      </c>
      <c r="D748">
        <f t="shared" si="78"/>
        <v>0</v>
      </c>
      <c r="E748">
        <f t="shared" si="79"/>
        <v>0</v>
      </c>
      <c r="F748">
        <f t="shared" si="80"/>
        <v>3.5714285714284954E-3</v>
      </c>
      <c r="G748">
        <f t="shared" si="81"/>
        <v>9.2857142857142149E-3</v>
      </c>
      <c r="H748">
        <f t="shared" si="82"/>
        <v>0.38461538461537936</v>
      </c>
      <c r="I748">
        <f t="shared" si="83"/>
        <v>27.777777777777501</v>
      </c>
    </row>
    <row r="749" spans="1:9">
      <c r="A749" s="3">
        <v>41606</v>
      </c>
      <c r="B749">
        <v>13.25</v>
      </c>
      <c r="C749">
        <f t="shared" si="77"/>
        <v>-1.9999999999999574E-2</v>
      </c>
      <c r="D749">
        <f t="shared" si="78"/>
        <v>0</v>
      </c>
      <c r="E749">
        <f t="shared" si="79"/>
        <v>1.9999999999999574E-2</v>
      </c>
      <c r="F749">
        <f t="shared" si="80"/>
        <v>3.5714285714284954E-3</v>
      </c>
      <c r="G749">
        <f t="shared" si="81"/>
        <v>1.0714285714285612E-2</v>
      </c>
      <c r="H749">
        <f t="shared" si="82"/>
        <v>0.33333333333332943</v>
      </c>
      <c r="I749">
        <f t="shared" si="83"/>
        <v>24.999999999999787</v>
      </c>
    </row>
    <row r="750" spans="1:9">
      <c r="A750" s="3">
        <v>41607</v>
      </c>
      <c r="B750">
        <v>13.25</v>
      </c>
      <c r="C750">
        <f t="shared" si="77"/>
        <v>0</v>
      </c>
      <c r="D750">
        <f t="shared" si="78"/>
        <v>0</v>
      </c>
      <c r="E750">
        <f t="shared" si="79"/>
        <v>0</v>
      </c>
      <c r="F750">
        <f t="shared" si="80"/>
        <v>3.5714285714284954E-3</v>
      </c>
      <c r="G750">
        <f t="shared" si="81"/>
        <v>1.0714285714285612E-2</v>
      </c>
      <c r="H750">
        <f t="shared" si="82"/>
        <v>0.33333333333332943</v>
      </c>
      <c r="I750">
        <f t="shared" si="83"/>
        <v>24.999999999999787</v>
      </c>
    </row>
    <row r="751" spans="1:9">
      <c r="A751" s="3">
        <v>41611</v>
      </c>
      <c r="B751">
        <v>13.25</v>
      </c>
      <c r="C751">
        <f t="shared" si="77"/>
        <v>0</v>
      </c>
      <c r="D751">
        <f t="shared" si="78"/>
        <v>0</v>
      </c>
      <c r="E751">
        <f t="shared" si="79"/>
        <v>0</v>
      </c>
      <c r="F751">
        <f t="shared" si="80"/>
        <v>3.5714285714284954E-3</v>
      </c>
      <c r="G751">
        <f t="shared" si="81"/>
        <v>1.0714285714285612E-2</v>
      </c>
      <c r="H751">
        <f t="shared" si="82"/>
        <v>0.33333333333332943</v>
      </c>
      <c r="I751">
        <f t="shared" si="83"/>
        <v>24.999999999999787</v>
      </c>
    </row>
    <row r="752" spans="1:9">
      <c r="A752" s="3">
        <v>41612</v>
      </c>
      <c r="B752">
        <v>13.25</v>
      </c>
      <c r="C752">
        <f t="shared" si="77"/>
        <v>0</v>
      </c>
      <c r="D752">
        <f t="shared" si="78"/>
        <v>0</v>
      </c>
      <c r="E752">
        <f t="shared" si="79"/>
        <v>0</v>
      </c>
      <c r="F752">
        <f t="shared" si="80"/>
        <v>3.5714285714284954E-3</v>
      </c>
      <c r="G752">
        <f t="shared" si="81"/>
        <v>1.0714285714285612E-2</v>
      </c>
      <c r="H752">
        <f t="shared" si="82"/>
        <v>0.33333333333332943</v>
      </c>
      <c r="I752">
        <f t="shared" si="83"/>
        <v>24.999999999999787</v>
      </c>
    </row>
    <row r="753" spans="1:9">
      <c r="A753" s="3">
        <v>41613</v>
      </c>
      <c r="B753">
        <v>13.25</v>
      </c>
      <c r="C753">
        <f t="shared" si="77"/>
        <v>0</v>
      </c>
      <c r="D753">
        <f t="shared" si="78"/>
        <v>0</v>
      </c>
      <c r="E753">
        <f t="shared" si="79"/>
        <v>0</v>
      </c>
      <c r="F753">
        <f t="shared" si="80"/>
        <v>3.5714285714284954E-3</v>
      </c>
      <c r="G753">
        <f t="shared" si="81"/>
        <v>1.0714285714285612E-2</v>
      </c>
      <c r="H753">
        <f t="shared" si="82"/>
        <v>0.33333333333332943</v>
      </c>
      <c r="I753">
        <f t="shared" si="83"/>
        <v>24.999999999999787</v>
      </c>
    </row>
    <row r="754" spans="1:9">
      <c r="A754" s="3">
        <v>41614</v>
      </c>
      <c r="B754">
        <v>13.15</v>
      </c>
      <c r="C754">
        <f t="shared" si="77"/>
        <v>-9.9999999999999645E-2</v>
      </c>
      <c r="D754">
        <f t="shared" si="78"/>
        <v>0</v>
      </c>
      <c r="E754">
        <f t="shared" si="79"/>
        <v>9.9999999999999645E-2</v>
      </c>
      <c r="F754">
        <f t="shared" si="80"/>
        <v>3.5714285714284954E-3</v>
      </c>
      <c r="G754">
        <f t="shared" si="81"/>
        <v>1.7857142857142731E-2</v>
      </c>
      <c r="H754">
        <f t="shared" si="82"/>
        <v>0.19999999999999715</v>
      </c>
      <c r="I754">
        <f t="shared" si="83"/>
        <v>16.666666666666458</v>
      </c>
    </row>
    <row r="755" spans="1:9">
      <c r="A755" s="3">
        <v>41615</v>
      </c>
      <c r="B755">
        <v>13.15</v>
      </c>
      <c r="C755">
        <f t="shared" si="77"/>
        <v>0</v>
      </c>
      <c r="D755">
        <f t="shared" si="78"/>
        <v>0</v>
      </c>
      <c r="E755">
        <f t="shared" si="79"/>
        <v>0</v>
      </c>
      <c r="F755">
        <f t="shared" si="80"/>
        <v>3.5714285714284954E-3</v>
      </c>
      <c r="G755">
        <f t="shared" si="81"/>
        <v>1.0714285714285612E-2</v>
      </c>
      <c r="H755">
        <f t="shared" si="82"/>
        <v>0.33333333333332943</v>
      </c>
      <c r="I755">
        <f t="shared" si="83"/>
        <v>24.999999999999787</v>
      </c>
    </row>
    <row r="756" spans="1:9">
      <c r="A756" s="3">
        <v>41618</v>
      </c>
      <c r="B756">
        <v>12.85</v>
      </c>
      <c r="C756">
        <f t="shared" si="77"/>
        <v>-0.30000000000000071</v>
      </c>
      <c r="D756">
        <f t="shared" si="78"/>
        <v>0</v>
      </c>
      <c r="E756">
        <f t="shared" si="79"/>
        <v>0.30000000000000071</v>
      </c>
      <c r="F756">
        <f t="shared" si="80"/>
        <v>0</v>
      </c>
      <c r="G756">
        <f t="shared" si="81"/>
        <v>3.2142857142857091E-2</v>
      </c>
      <c r="H756">
        <f t="shared" si="82"/>
        <v>0</v>
      </c>
      <c r="I756">
        <f t="shared" si="83"/>
        <v>0</v>
      </c>
    </row>
    <row r="757" spans="1:9">
      <c r="A757" s="3">
        <v>41619</v>
      </c>
      <c r="B757">
        <v>12.77</v>
      </c>
      <c r="C757">
        <f t="shared" si="77"/>
        <v>-8.0000000000000071E-2</v>
      </c>
      <c r="D757">
        <f t="shared" si="78"/>
        <v>0</v>
      </c>
      <c r="E757">
        <f t="shared" si="79"/>
        <v>8.0000000000000071E-2</v>
      </c>
      <c r="F757">
        <f t="shared" si="80"/>
        <v>0</v>
      </c>
      <c r="G757">
        <f t="shared" si="81"/>
        <v>3.7857142857142811E-2</v>
      </c>
      <c r="H757">
        <f t="shared" si="82"/>
        <v>0</v>
      </c>
      <c r="I757">
        <f t="shared" si="83"/>
        <v>0</v>
      </c>
    </row>
    <row r="758" spans="1:9">
      <c r="A758" s="3">
        <v>41620</v>
      </c>
      <c r="B758">
        <v>12.65</v>
      </c>
      <c r="C758">
        <f t="shared" si="77"/>
        <v>-0.11999999999999922</v>
      </c>
      <c r="D758">
        <f t="shared" si="78"/>
        <v>0</v>
      </c>
      <c r="E758">
        <f t="shared" si="79"/>
        <v>0.11999999999999922</v>
      </c>
      <c r="F758">
        <f t="shared" si="80"/>
        <v>0</v>
      </c>
      <c r="G758">
        <f t="shared" si="81"/>
        <v>4.6428571428571326E-2</v>
      </c>
      <c r="H758">
        <f t="shared" si="82"/>
        <v>0</v>
      </c>
      <c r="I758">
        <f t="shared" si="83"/>
        <v>0</v>
      </c>
    </row>
    <row r="759" spans="1:9">
      <c r="A759" s="3">
        <v>41621</v>
      </c>
      <c r="B759">
        <v>12.549999999999999</v>
      </c>
      <c r="C759">
        <f t="shared" si="77"/>
        <v>-0.10000000000000142</v>
      </c>
      <c r="D759">
        <f t="shared" si="78"/>
        <v>0</v>
      </c>
      <c r="E759">
        <f t="shared" si="79"/>
        <v>0.10000000000000142</v>
      </c>
      <c r="F759">
        <f t="shared" si="80"/>
        <v>0</v>
      </c>
      <c r="G759">
        <f t="shared" si="81"/>
        <v>5.3571428571428568E-2</v>
      </c>
      <c r="H759">
        <f t="shared" si="82"/>
        <v>0</v>
      </c>
      <c r="I759">
        <f t="shared" si="83"/>
        <v>0</v>
      </c>
    </row>
    <row r="760" spans="1:9">
      <c r="A760" s="3">
        <v>41622</v>
      </c>
      <c r="B760">
        <v>12.35</v>
      </c>
      <c r="C760">
        <f t="shared" si="77"/>
        <v>-0.19999999999999929</v>
      </c>
      <c r="D760">
        <f t="shared" si="78"/>
        <v>0</v>
      </c>
      <c r="E760">
        <f t="shared" si="79"/>
        <v>0.19999999999999929</v>
      </c>
      <c r="F760">
        <f t="shared" si="80"/>
        <v>0</v>
      </c>
      <c r="G760">
        <f t="shared" si="81"/>
        <v>6.785714285714281E-2</v>
      </c>
      <c r="H760">
        <f t="shared" si="82"/>
        <v>0</v>
      </c>
      <c r="I760">
        <f t="shared" si="83"/>
        <v>0</v>
      </c>
    </row>
    <row r="761" spans="1:9">
      <c r="A761" s="3">
        <v>41625</v>
      </c>
      <c r="B761">
        <v>12.35</v>
      </c>
      <c r="C761">
        <f t="shared" si="77"/>
        <v>0</v>
      </c>
      <c r="D761">
        <f t="shared" si="78"/>
        <v>0</v>
      </c>
      <c r="E761">
        <f t="shared" si="79"/>
        <v>0</v>
      </c>
      <c r="F761">
        <f t="shared" si="80"/>
        <v>0</v>
      </c>
      <c r="G761">
        <f t="shared" si="81"/>
        <v>6.5714285714285711E-2</v>
      </c>
      <c r="H761">
        <f t="shared" si="82"/>
        <v>0</v>
      </c>
      <c r="I761">
        <f t="shared" si="83"/>
        <v>0</v>
      </c>
    </row>
    <row r="762" spans="1:9">
      <c r="A762" s="3">
        <v>41626</v>
      </c>
      <c r="B762">
        <v>12.049999999999999</v>
      </c>
      <c r="C762">
        <f t="shared" si="77"/>
        <v>-0.30000000000000071</v>
      </c>
      <c r="D762">
        <f t="shared" si="78"/>
        <v>0</v>
      </c>
      <c r="E762">
        <f t="shared" si="79"/>
        <v>0.30000000000000071</v>
      </c>
      <c r="F762">
        <f t="shared" si="80"/>
        <v>0</v>
      </c>
      <c r="G762">
        <f t="shared" si="81"/>
        <v>8.7142857142857189E-2</v>
      </c>
      <c r="H762">
        <f t="shared" si="82"/>
        <v>0</v>
      </c>
      <c r="I762">
        <f t="shared" si="83"/>
        <v>0</v>
      </c>
    </row>
    <row r="763" spans="1:9">
      <c r="A763" s="3">
        <v>41627</v>
      </c>
      <c r="B763">
        <v>12.049999999999999</v>
      </c>
      <c r="C763">
        <f t="shared" si="77"/>
        <v>0</v>
      </c>
      <c r="D763">
        <f t="shared" si="78"/>
        <v>0</v>
      </c>
      <c r="E763">
        <f t="shared" si="79"/>
        <v>0</v>
      </c>
      <c r="F763">
        <f t="shared" si="80"/>
        <v>0</v>
      </c>
      <c r="G763">
        <f t="shared" si="81"/>
        <v>8.5714285714285784E-2</v>
      </c>
      <c r="H763">
        <f t="shared" si="82"/>
        <v>0</v>
      </c>
      <c r="I763">
        <f t="shared" si="83"/>
        <v>0</v>
      </c>
    </row>
    <row r="764" spans="1:9">
      <c r="A764" s="3">
        <v>41628</v>
      </c>
      <c r="B764">
        <v>12.049999999999999</v>
      </c>
      <c r="C764">
        <f t="shared" si="77"/>
        <v>0</v>
      </c>
      <c r="D764">
        <f t="shared" si="78"/>
        <v>0</v>
      </c>
      <c r="E764">
        <f t="shared" si="79"/>
        <v>0</v>
      </c>
      <c r="F764">
        <f t="shared" si="80"/>
        <v>0</v>
      </c>
      <c r="G764">
        <f t="shared" si="81"/>
        <v>8.5714285714285784E-2</v>
      </c>
      <c r="H764">
        <f t="shared" si="82"/>
        <v>0</v>
      </c>
      <c r="I764">
        <f t="shared" si="83"/>
        <v>0</v>
      </c>
    </row>
    <row r="765" spans="1:9">
      <c r="A765" s="3">
        <v>41629</v>
      </c>
      <c r="B765">
        <v>12.04</v>
      </c>
      <c r="C765">
        <f t="shared" si="77"/>
        <v>-9.9999999999997868E-3</v>
      </c>
      <c r="D765">
        <f t="shared" si="78"/>
        <v>0</v>
      </c>
      <c r="E765">
        <f t="shared" si="79"/>
        <v>9.9999999999997868E-3</v>
      </c>
      <c r="F765">
        <f t="shared" si="80"/>
        <v>0</v>
      </c>
      <c r="G765">
        <f t="shared" si="81"/>
        <v>8.6428571428571493E-2</v>
      </c>
      <c r="H765">
        <f t="shared" si="82"/>
        <v>0</v>
      </c>
      <c r="I765">
        <f t="shared" si="83"/>
        <v>0</v>
      </c>
    </row>
    <row r="766" spans="1:9">
      <c r="A766" s="3">
        <v>41632</v>
      </c>
      <c r="B766">
        <v>12.03</v>
      </c>
      <c r="C766">
        <f t="shared" si="77"/>
        <v>-9.9999999999997868E-3</v>
      </c>
      <c r="D766">
        <f t="shared" si="78"/>
        <v>0</v>
      </c>
      <c r="E766">
        <f t="shared" si="79"/>
        <v>9.9999999999997868E-3</v>
      </c>
      <c r="F766">
        <f t="shared" si="80"/>
        <v>0</v>
      </c>
      <c r="G766">
        <f t="shared" si="81"/>
        <v>8.7142857142857189E-2</v>
      </c>
      <c r="H766">
        <f t="shared" si="82"/>
        <v>0</v>
      </c>
      <c r="I766">
        <f t="shared" si="83"/>
        <v>0</v>
      </c>
    </row>
    <row r="767" spans="1:9">
      <c r="A767" s="3">
        <v>41633</v>
      </c>
      <c r="B767">
        <v>12.02</v>
      </c>
      <c r="C767">
        <f t="shared" si="77"/>
        <v>-9.9999999999997868E-3</v>
      </c>
      <c r="D767">
        <f t="shared" si="78"/>
        <v>0</v>
      </c>
      <c r="E767">
        <f t="shared" si="79"/>
        <v>9.9999999999997868E-3</v>
      </c>
      <c r="F767">
        <f t="shared" si="80"/>
        <v>0</v>
      </c>
      <c r="G767">
        <f t="shared" si="81"/>
        <v>8.7857142857142884E-2</v>
      </c>
      <c r="H767">
        <f t="shared" si="82"/>
        <v>0</v>
      </c>
      <c r="I767">
        <f t="shared" si="83"/>
        <v>0</v>
      </c>
    </row>
    <row r="768" spans="1:9">
      <c r="A768" s="3">
        <v>41634</v>
      </c>
      <c r="B768">
        <v>12.02</v>
      </c>
      <c r="C768">
        <f t="shared" si="77"/>
        <v>0</v>
      </c>
      <c r="D768">
        <f t="shared" si="78"/>
        <v>0</v>
      </c>
      <c r="E768">
        <f t="shared" si="79"/>
        <v>0</v>
      </c>
      <c r="F768">
        <f t="shared" si="80"/>
        <v>0</v>
      </c>
      <c r="G768">
        <f t="shared" si="81"/>
        <v>8.0714285714285766E-2</v>
      </c>
      <c r="H768">
        <f t="shared" si="82"/>
        <v>0</v>
      </c>
      <c r="I768">
        <f t="shared" si="83"/>
        <v>0</v>
      </c>
    </row>
    <row r="769" spans="1:9">
      <c r="A769" s="3">
        <v>41635</v>
      </c>
      <c r="B769">
        <v>12.049999999999999</v>
      </c>
      <c r="C769">
        <f t="shared" si="77"/>
        <v>2.9999999999999361E-2</v>
      </c>
      <c r="D769">
        <f t="shared" si="78"/>
        <v>2.9999999999999361E-2</v>
      </c>
      <c r="E769">
        <f t="shared" si="79"/>
        <v>0</v>
      </c>
      <c r="F769">
        <f t="shared" si="80"/>
        <v>2.142857142857097E-3</v>
      </c>
      <c r="G769">
        <f t="shared" si="81"/>
        <v>8.0714285714285766E-2</v>
      </c>
      <c r="H769">
        <f t="shared" si="82"/>
        <v>2.6548672566371095E-2</v>
      </c>
      <c r="I769">
        <f t="shared" si="83"/>
        <v>2.5862068965516585</v>
      </c>
    </row>
    <row r="770" spans="1:9">
      <c r="A770" s="3">
        <v>41636</v>
      </c>
      <c r="B770">
        <v>11.799999999999999</v>
      </c>
      <c r="C770">
        <f t="shared" si="77"/>
        <v>-0.25</v>
      </c>
      <c r="D770">
        <f t="shared" si="78"/>
        <v>0</v>
      </c>
      <c r="E770">
        <f t="shared" si="79"/>
        <v>0.25</v>
      </c>
      <c r="F770">
        <f t="shared" si="80"/>
        <v>2.142857142857097E-3</v>
      </c>
      <c r="G770">
        <f t="shared" si="81"/>
        <v>7.7142857142857152E-2</v>
      </c>
      <c r="H770">
        <f t="shared" si="82"/>
        <v>2.7777777777777179E-2</v>
      </c>
      <c r="I770">
        <f t="shared" si="83"/>
        <v>2.702702702702652</v>
      </c>
    </row>
    <row r="771" spans="1:9">
      <c r="A771" s="3">
        <v>41640</v>
      </c>
      <c r="B771">
        <v>11.75</v>
      </c>
      <c r="C771">
        <f t="shared" ref="C771:C834" si="84">B771-B770</f>
        <v>-4.9999999999998934E-2</v>
      </c>
      <c r="D771">
        <f t="shared" ref="D771:D834" si="85">IF(C771&gt;0,C771,0)</f>
        <v>0</v>
      </c>
      <c r="E771">
        <f t="shared" ref="E771:E834" si="86">IF(C771&lt;0,-C771,0)</f>
        <v>4.9999999999998934E-2</v>
      </c>
      <c r="F771">
        <f t="shared" si="80"/>
        <v>2.142857142857097E-3</v>
      </c>
      <c r="G771">
        <f t="shared" si="81"/>
        <v>7.4999999999999928E-2</v>
      </c>
      <c r="H771">
        <f t="shared" si="82"/>
        <v>2.8571428571427988E-2</v>
      </c>
      <c r="I771">
        <f t="shared" si="83"/>
        <v>2.7777777777777288</v>
      </c>
    </row>
    <row r="772" spans="1:9">
      <c r="A772" s="3">
        <v>41641</v>
      </c>
      <c r="B772">
        <v>11.95</v>
      </c>
      <c r="C772">
        <f t="shared" si="84"/>
        <v>0.19999999999999929</v>
      </c>
      <c r="D772">
        <f t="shared" si="85"/>
        <v>0.19999999999999929</v>
      </c>
      <c r="E772">
        <f t="shared" si="86"/>
        <v>0</v>
      </c>
      <c r="F772">
        <f t="shared" si="80"/>
        <v>1.6428571428571331E-2</v>
      </c>
      <c r="G772">
        <f t="shared" si="81"/>
        <v>6.6428571428571406E-2</v>
      </c>
      <c r="H772">
        <f t="shared" si="82"/>
        <v>0.24731182795698786</v>
      </c>
      <c r="I772">
        <f t="shared" si="83"/>
        <v>19.82758620689647</v>
      </c>
    </row>
    <row r="773" spans="1:9">
      <c r="A773" s="3">
        <v>41642</v>
      </c>
      <c r="B773">
        <v>11.85</v>
      </c>
      <c r="C773">
        <f t="shared" si="84"/>
        <v>-9.9999999999999645E-2</v>
      </c>
      <c r="D773">
        <f t="shared" si="85"/>
        <v>0</v>
      </c>
      <c r="E773">
        <f t="shared" si="86"/>
        <v>9.9999999999999645E-2</v>
      </c>
      <c r="F773">
        <f t="shared" si="80"/>
        <v>1.6428571428571331E-2</v>
      </c>
      <c r="G773">
        <f t="shared" si="81"/>
        <v>6.6428571428571281E-2</v>
      </c>
      <c r="H773">
        <f t="shared" si="82"/>
        <v>0.24731182795698833</v>
      </c>
      <c r="I773">
        <f t="shared" si="83"/>
        <v>19.827586206896498</v>
      </c>
    </row>
    <row r="774" spans="1:9">
      <c r="A774" s="3">
        <v>41643</v>
      </c>
      <c r="B774">
        <v>11.95</v>
      </c>
      <c r="C774">
        <f t="shared" si="84"/>
        <v>9.9999999999999645E-2</v>
      </c>
      <c r="D774">
        <f t="shared" si="85"/>
        <v>9.9999999999999645E-2</v>
      </c>
      <c r="E774">
        <f t="shared" si="86"/>
        <v>0</v>
      </c>
      <c r="F774">
        <f t="shared" si="80"/>
        <v>2.3571428571428448E-2</v>
      </c>
      <c r="G774">
        <f t="shared" si="81"/>
        <v>5.2142857142857046E-2</v>
      </c>
      <c r="H774">
        <f t="shared" si="82"/>
        <v>0.45205479452054642</v>
      </c>
      <c r="I774">
        <f t="shared" si="83"/>
        <v>31.132075471698045</v>
      </c>
    </row>
    <row r="775" spans="1:9">
      <c r="A775" s="3">
        <v>41646</v>
      </c>
      <c r="B775">
        <v>11.85</v>
      </c>
      <c r="C775">
        <f t="shared" si="84"/>
        <v>-9.9999999999999645E-2</v>
      </c>
      <c r="D775">
        <f t="shared" si="85"/>
        <v>0</v>
      </c>
      <c r="E775">
        <f t="shared" si="86"/>
        <v>9.9999999999999645E-2</v>
      </c>
      <c r="F775">
        <f t="shared" si="80"/>
        <v>2.3571428571428448E-2</v>
      </c>
      <c r="G775">
        <f t="shared" si="81"/>
        <v>5.9285714285714164E-2</v>
      </c>
      <c r="H775">
        <f t="shared" si="82"/>
        <v>0.39759036144578186</v>
      </c>
      <c r="I775">
        <f t="shared" si="83"/>
        <v>28.448275862068897</v>
      </c>
    </row>
    <row r="776" spans="1:9">
      <c r="A776" s="3">
        <v>41647</v>
      </c>
      <c r="B776">
        <v>11.799999999999999</v>
      </c>
      <c r="C776">
        <f t="shared" si="84"/>
        <v>-5.0000000000000711E-2</v>
      </c>
      <c r="D776">
        <f t="shared" si="85"/>
        <v>0</v>
      </c>
      <c r="E776">
        <f t="shared" si="86"/>
        <v>5.0000000000000711E-2</v>
      </c>
      <c r="F776">
        <f t="shared" si="80"/>
        <v>2.3571428571428448E-2</v>
      </c>
      <c r="G776">
        <f t="shared" si="81"/>
        <v>4.1428571428571308E-2</v>
      </c>
      <c r="H776">
        <f t="shared" si="82"/>
        <v>0.568965517241378</v>
      </c>
      <c r="I776">
        <f t="shared" si="83"/>
        <v>36.263736263736213</v>
      </c>
    </row>
    <row r="777" spans="1:9">
      <c r="A777" s="3">
        <v>41648</v>
      </c>
      <c r="B777">
        <v>11.75</v>
      </c>
      <c r="C777">
        <f t="shared" si="84"/>
        <v>-4.9999999999998934E-2</v>
      </c>
      <c r="D777">
        <f t="shared" si="85"/>
        <v>0</v>
      </c>
      <c r="E777">
        <f t="shared" si="86"/>
        <v>4.9999999999998934E-2</v>
      </c>
      <c r="F777">
        <f t="shared" si="80"/>
        <v>2.3571428571428448E-2</v>
      </c>
      <c r="G777">
        <f t="shared" si="81"/>
        <v>4.4999999999999804E-2</v>
      </c>
      <c r="H777">
        <f t="shared" si="82"/>
        <v>0.52380952380952339</v>
      </c>
      <c r="I777">
        <f t="shared" si="83"/>
        <v>34.374999999999972</v>
      </c>
    </row>
    <row r="778" spans="1:9">
      <c r="A778" s="3">
        <v>41649</v>
      </c>
      <c r="B778">
        <v>11.75</v>
      </c>
      <c r="C778">
        <f t="shared" si="84"/>
        <v>0</v>
      </c>
      <c r="D778">
        <f t="shared" si="85"/>
        <v>0</v>
      </c>
      <c r="E778">
        <f t="shared" si="86"/>
        <v>0</v>
      </c>
      <c r="F778">
        <f t="shared" si="80"/>
        <v>2.3571428571428448E-2</v>
      </c>
      <c r="G778">
        <f t="shared" si="81"/>
        <v>4.4999999999999804E-2</v>
      </c>
      <c r="H778">
        <f t="shared" si="82"/>
        <v>0.52380952380952339</v>
      </c>
      <c r="I778">
        <f t="shared" si="83"/>
        <v>34.374999999999972</v>
      </c>
    </row>
    <row r="779" spans="1:9">
      <c r="A779" s="3">
        <v>41650</v>
      </c>
      <c r="B779">
        <v>11.7</v>
      </c>
      <c r="C779">
        <f t="shared" si="84"/>
        <v>-5.0000000000000711E-2</v>
      </c>
      <c r="D779">
        <f t="shared" si="85"/>
        <v>0</v>
      </c>
      <c r="E779">
        <f t="shared" si="86"/>
        <v>5.0000000000000711E-2</v>
      </c>
      <c r="F779">
        <f t="shared" si="80"/>
        <v>2.3571428571428448E-2</v>
      </c>
      <c r="G779">
        <f t="shared" si="81"/>
        <v>4.7857142857142723E-2</v>
      </c>
      <c r="H779">
        <f t="shared" si="82"/>
        <v>0.49253731343283463</v>
      </c>
      <c r="I779">
        <f t="shared" si="83"/>
        <v>32.999999999999943</v>
      </c>
    </row>
    <row r="780" spans="1:9">
      <c r="A780" s="3">
        <v>41653</v>
      </c>
      <c r="B780">
        <v>11.5</v>
      </c>
      <c r="C780">
        <f t="shared" si="84"/>
        <v>-0.19999999999999929</v>
      </c>
      <c r="D780">
        <f t="shared" si="85"/>
        <v>0</v>
      </c>
      <c r="E780">
        <f t="shared" si="86"/>
        <v>0.19999999999999929</v>
      </c>
      <c r="F780">
        <f t="shared" si="80"/>
        <v>2.3571428571428448E-2</v>
      </c>
      <c r="G780">
        <f t="shared" si="81"/>
        <v>6.1428571428571263E-2</v>
      </c>
      <c r="H780">
        <f t="shared" si="82"/>
        <v>0.38372093023255716</v>
      </c>
      <c r="I780">
        <f t="shared" si="83"/>
        <v>27.731092436974734</v>
      </c>
    </row>
    <row r="781" spans="1:9">
      <c r="A781" s="3">
        <v>41654</v>
      </c>
      <c r="B781">
        <v>11.45</v>
      </c>
      <c r="C781">
        <f t="shared" si="84"/>
        <v>-5.0000000000000711E-2</v>
      </c>
      <c r="D781">
        <f t="shared" si="85"/>
        <v>0</v>
      </c>
      <c r="E781">
        <f t="shared" si="86"/>
        <v>5.0000000000000711E-2</v>
      </c>
      <c r="F781">
        <f t="shared" si="80"/>
        <v>2.3571428571428448E-2</v>
      </c>
      <c r="G781">
        <f t="shared" si="81"/>
        <v>6.4285714285714182E-2</v>
      </c>
      <c r="H781">
        <f t="shared" si="82"/>
        <v>0.36666666666666536</v>
      </c>
      <c r="I781">
        <f t="shared" si="83"/>
        <v>26.829268292682855</v>
      </c>
    </row>
    <row r="782" spans="1:9">
      <c r="A782" s="3">
        <v>41655</v>
      </c>
      <c r="B782">
        <v>11.35</v>
      </c>
      <c r="C782">
        <f t="shared" si="84"/>
        <v>-9.9999999999999645E-2</v>
      </c>
      <c r="D782">
        <f t="shared" si="85"/>
        <v>0</v>
      </c>
      <c r="E782">
        <f t="shared" si="86"/>
        <v>9.9999999999999645E-2</v>
      </c>
      <c r="F782">
        <f t="shared" si="80"/>
        <v>2.3571428571428448E-2</v>
      </c>
      <c r="G782">
        <f t="shared" si="81"/>
        <v>7.14285714285713E-2</v>
      </c>
      <c r="H782">
        <f t="shared" si="82"/>
        <v>0.32999999999999885</v>
      </c>
      <c r="I782">
        <f t="shared" si="83"/>
        <v>24.812030075187906</v>
      </c>
    </row>
    <row r="783" spans="1:9">
      <c r="A783" s="3">
        <v>41656</v>
      </c>
      <c r="B783">
        <v>11.25</v>
      </c>
      <c r="C783">
        <f t="shared" si="84"/>
        <v>-9.9999999999999645E-2</v>
      </c>
      <c r="D783">
        <f t="shared" si="85"/>
        <v>0</v>
      </c>
      <c r="E783">
        <f t="shared" si="86"/>
        <v>9.9999999999999645E-2</v>
      </c>
      <c r="F783">
        <f t="shared" si="80"/>
        <v>2.1428571428571352E-2</v>
      </c>
      <c r="G783">
        <f t="shared" si="81"/>
        <v>7.8571428571428417E-2</v>
      </c>
      <c r="H783">
        <f t="shared" si="82"/>
        <v>0.27272727272727232</v>
      </c>
      <c r="I783">
        <f t="shared" si="83"/>
        <v>21.428571428571402</v>
      </c>
    </row>
    <row r="784" spans="1:9">
      <c r="A784" s="3">
        <v>41657</v>
      </c>
      <c r="B784">
        <v>10.99</v>
      </c>
      <c r="C784">
        <f t="shared" si="84"/>
        <v>-0.25999999999999979</v>
      </c>
      <c r="D784">
        <f t="shared" si="85"/>
        <v>0</v>
      </c>
      <c r="E784">
        <f t="shared" si="86"/>
        <v>0.25999999999999979</v>
      </c>
      <c r="F784">
        <f t="shared" ref="F784:F847" si="87">AVERAGE(D771:D784)</f>
        <v>2.1428571428571352E-2</v>
      </c>
      <c r="G784">
        <f t="shared" ref="G784:G847" si="88">AVERAGE(E771:E784)</f>
        <v>7.9285714285714112E-2</v>
      </c>
      <c r="H784">
        <f t="shared" si="82"/>
        <v>0.2702702702702699</v>
      </c>
      <c r="I784">
        <f t="shared" si="83"/>
        <v>21.276595744680833</v>
      </c>
    </row>
    <row r="785" spans="1:9">
      <c r="A785" s="3">
        <v>41660</v>
      </c>
      <c r="B785">
        <v>10.65</v>
      </c>
      <c r="C785">
        <f t="shared" si="84"/>
        <v>-0.33999999999999986</v>
      </c>
      <c r="D785">
        <f t="shared" si="85"/>
        <v>0</v>
      </c>
      <c r="E785">
        <f t="shared" si="86"/>
        <v>0.33999999999999986</v>
      </c>
      <c r="F785">
        <f t="shared" si="87"/>
        <v>2.1428571428571352E-2</v>
      </c>
      <c r="G785">
        <f t="shared" si="88"/>
        <v>9.9999999999999895E-2</v>
      </c>
      <c r="H785">
        <f t="shared" ref="H785:H848" si="89">F785/G785</f>
        <v>0.21428571428571375</v>
      </c>
      <c r="I785">
        <f t="shared" ref="I785:I848" si="90">100-(100/(1+H785))</f>
        <v>17.647058823529377</v>
      </c>
    </row>
    <row r="786" spans="1:9">
      <c r="A786" s="3">
        <v>41661</v>
      </c>
      <c r="B786">
        <v>10.549999999999999</v>
      </c>
      <c r="C786">
        <f t="shared" si="84"/>
        <v>-0.10000000000000142</v>
      </c>
      <c r="D786">
        <f t="shared" si="85"/>
        <v>0</v>
      </c>
      <c r="E786">
        <f t="shared" si="86"/>
        <v>0.10000000000000142</v>
      </c>
      <c r="F786">
        <f t="shared" si="87"/>
        <v>7.1428571428571175E-3</v>
      </c>
      <c r="G786">
        <f t="shared" si="88"/>
        <v>0.10714285714285714</v>
      </c>
      <c r="H786">
        <f t="shared" si="89"/>
        <v>6.666666666666643E-2</v>
      </c>
      <c r="I786">
        <f t="shared" si="90"/>
        <v>6.2499999999999858</v>
      </c>
    </row>
    <row r="787" spans="1:9">
      <c r="A787" s="3">
        <v>41662</v>
      </c>
      <c r="B787">
        <v>10.549999999999999</v>
      </c>
      <c r="C787">
        <f t="shared" si="84"/>
        <v>0</v>
      </c>
      <c r="D787">
        <f t="shared" si="85"/>
        <v>0</v>
      </c>
      <c r="E787">
        <f t="shared" si="86"/>
        <v>0</v>
      </c>
      <c r="F787">
        <f t="shared" si="87"/>
        <v>7.1428571428571175E-3</v>
      </c>
      <c r="G787">
        <f t="shared" si="88"/>
        <v>0.10000000000000002</v>
      </c>
      <c r="H787">
        <f t="shared" si="89"/>
        <v>7.1428571428571161E-2</v>
      </c>
      <c r="I787">
        <f t="shared" si="90"/>
        <v>6.666666666666643</v>
      </c>
    </row>
    <row r="788" spans="1:9">
      <c r="A788" s="3">
        <v>41663</v>
      </c>
      <c r="B788">
        <v>10.65</v>
      </c>
      <c r="C788">
        <f t="shared" si="84"/>
        <v>0.10000000000000142</v>
      </c>
      <c r="D788">
        <f t="shared" si="85"/>
        <v>0.10000000000000142</v>
      </c>
      <c r="E788">
        <f t="shared" si="86"/>
        <v>0</v>
      </c>
      <c r="F788">
        <f t="shared" si="87"/>
        <v>7.1428571428572441E-3</v>
      </c>
      <c r="G788">
        <f t="shared" si="88"/>
        <v>0.10000000000000002</v>
      </c>
      <c r="H788">
        <f t="shared" si="89"/>
        <v>7.1428571428572424E-2</v>
      </c>
      <c r="I788">
        <f t="shared" si="90"/>
        <v>6.6666666666667567</v>
      </c>
    </row>
    <row r="789" spans="1:9">
      <c r="A789" s="3">
        <v>41664</v>
      </c>
      <c r="B789">
        <v>10.74</v>
      </c>
      <c r="C789">
        <f t="shared" si="84"/>
        <v>8.9999999999999858E-2</v>
      </c>
      <c r="D789">
        <f t="shared" si="85"/>
        <v>8.9999999999999858E-2</v>
      </c>
      <c r="E789">
        <f t="shared" si="86"/>
        <v>0</v>
      </c>
      <c r="F789">
        <f t="shared" si="87"/>
        <v>1.3571428571428663E-2</v>
      </c>
      <c r="G789">
        <f t="shared" si="88"/>
        <v>9.2857142857142902E-2</v>
      </c>
      <c r="H789">
        <f t="shared" si="89"/>
        <v>0.14615384615384708</v>
      </c>
      <c r="I789">
        <f t="shared" si="90"/>
        <v>12.751677852349061</v>
      </c>
    </row>
    <row r="790" spans="1:9">
      <c r="A790" s="3">
        <v>41667</v>
      </c>
      <c r="B790">
        <v>10.4</v>
      </c>
      <c r="C790">
        <f t="shared" si="84"/>
        <v>-0.33999999999999986</v>
      </c>
      <c r="D790">
        <f t="shared" si="85"/>
        <v>0</v>
      </c>
      <c r="E790">
        <f t="shared" si="86"/>
        <v>0.33999999999999986</v>
      </c>
      <c r="F790">
        <f t="shared" si="87"/>
        <v>1.3571428571428663E-2</v>
      </c>
      <c r="G790">
        <f t="shared" si="88"/>
        <v>0.11357142857142856</v>
      </c>
      <c r="H790">
        <f t="shared" si="89"/>
        <v>0.11949685534591277</v>
      </c>
      <c r="I790">
        <f t="shared" si="90"/>
        <v>10.674157303370862</v>
      </c>
    </row>
    <row r="791" spans="1:9">
      <c r="A791" s="3">
        <v>41668</v>
      </c>
      <c r="B791">
        <v>10.25</v>
      </c>
      <c r="C791">
        <f t="shared" si="84"/>
        <v>-0.15000000000000036</v>
      </c>
      <c r="D791">
        <f t="shared" si="85"/>
        <v>0</v>
      </c>
      <c r="E791">
        <f t="shared" si="86"/>
        <v>0.15000000000000036</v>
      </c>
      <c r="F791">
        <f t="shared" si="87"/>
        <v>1.3571428571428663E-2</v>
      </c>
      <c r="G791">
        <f t="shared" si="88"/>
        <v>0.1207142857142858</v>
      </c>
      <c r="H791">
        <f t="shared" si="89"/>
        <v>0.11242603550295925</v>
      </c>
      <c r="I791">
        <f t="shared" si="90"/>
        <v>10.106382978723445</v>
      </c>
    </row>
    <row r="792" spans="1:9">
      <c r="A792" s="3">
        <v>41669</v>
      </c>
      <c r="B792">
        <v>10.08</v>
      </c>
      <c r="C792">
        <f t="shared" si="84"/>
        <v>-0.16999999999999993</v>
      </c>
      <c r="D792">
        <f t="shared" si="85"/>
        <v>0</v>
      </c>
      <c r="E792">
        <f t="shared" si="86"/>
        <v>0.16999999999999993</v>
      </c>
      <c r="F792">
        <f t="shared" si="87"/>
        <v>1.3571428571428663E-2</v>
      </c>
      <c r="G792">
        <f t="shared" si="88"/>
        <v>0.13285714285714295</v>
      </c>
      <c r="H792">
        <f t="shared" si="89"/>
        <v>0.10215053763440922</v>
      </c>
      <c r="I792">
        <f t="shared" si="90"/>
        <v>9.2682926829268837</v>
      </c>
    </row>
    <row r="793" spans="1:9">
      <c r="A793" s="3">
        <v>41670</v>
      </c>
      <c r="B793">
        <v>10.049999999999999</v>
      </c>
      <c r="C793">
        <f t="shared" si="84"/>
        <v>-3.0000000000001137E-2</v>
      </c>
      <c r="D793">
        <f t="shared" si="85"/>
        <v>0</v>
      </c>
      <c r="E793">
        <f t="shared" si="86"/>
        <v>3.0000000000001137E-2</v>
      </c>
      <c r="F793">
        <f t="shared" si="87"/>
        <v>1.3571428571428663E-2</v>
      </c>
      <c r="G793">
        <f t="shared" si="88"/>
        <v>0.13142857142857153</v>
      </c>
      <c r="H793">
        <f t="shared" si="89"/>
        <v>0.103260869565218</v>
      </c>
      <c r="I793">
        <f t="shared" si="90"/>
        <v>9.3596059113300925</v>
      </c>
    </row>
    <row r="794" spans="1:9">
      <c r="A794" s="3">
        <v>41671</v>
      </c>
      <c r="B794">
        <v>10.039999999999999</v>
      </c>
      <c r="C794">
        <f t="shared" si="84"/>
        <v>-9.9999999999997868E-3</v>
      </c>
      <c r="D794">
        <f t="shared" si="85"/>
        <v>0</v>
      </c>
      <c r="E794">
        <f t="shared" si="86"/>
        <v>9.9999999999997868E-3</v>
      </c>
      <c r="F794">
        <f t="shared" si="87"/>
        <v>1.3571428571428663E-2</v>
      </c>
      <c r="G794">
        <f t="shared" si="88"/>
        <v>0.11785714285714301</v>
      </c>
      <c r="H794">
        <f t="shared" si="89"/>
        <v>0.11515151515151578</v>
      </c>
      <c r="I794">
        <f t="shared" si="90"/>
        <v>10.326086956521777</v>
      </c>
    </row>
    <row r="795" spans="1:9">
      <c r="A795" s="3">
        <v>41674</v>
      </c>
      <c r="B795">
        <v>9.9499999999999993</v>
      </c>
      <c r="C795">
        <f t="shared" si="84"/>
        <v>-8.9999999999999858E-2</v>
      </c>
      <c r="D795">
        <f t="shared" si="85"/>
        <v>0</v>
      </c>
      <c r="E795">
        <f t="shared" si="86"/>
        <v>8.9999999999999858E-2</v>
      </c>
      <c r="F795">
        <f t="shared" si="87"/>
        <v>1.3571428571428663E-2</v>
      </c>
      <c r="G795">
        <f t="shared" si="88"/>
        <v>0.1207142857142858</v>
      </c>
      <c r="H795">
        <f t="shared" si="89"/>
        <v>0.11242603550295925</v>
      </c>
      <c r="I795">
        <f t="shared" si="90"/>
        <v>10.106382978723445</v>
      </c>
    </row>
    <row r="796" spans="1:9">
      <c r="A796" s="3">
        <v>41675</v>
      </c>
      <c r="B796">
        <v>10.34</v>
      </c>
      <c r="C796">
        <f t="shared" si="84"/>
        <v>0.39000000000000057</v>
      </c>
      <c r="D796">
        <f t="shared" si="85"/>
        <v>0.39000000000000057</v>
      </c>
      <c r="E796">
        <f t="shared" si="86"/>
        <v>0</v>
      </c>
      <c r="F796">
        <f t="shared" si="87"/>
        <v>4.1428571428571558E-2</v>
      </c>
      <c r="G796">
        <f t="shared" si="88"/>
        <v>0.11357142857142868</v>
      </c>
      <c r="H796">
        <f t="shared" si="89"/>
        <v>0.36477987421383723</v>
      </c>
      <c r="I796">
        <f t="shared" si="90"/>
        <v>26.728110599078391</v>
      </c>
    </row>
    <row r="797" spans="1:9">
      <c r="A797" s="3">
        <v>41676</v>
      </c>
      <c r="B797">
        <v>10.25</v>
      </c>
      <c r="C797">
        <f t="shared" si="84"/>
        <v>-8.9999999999999858E-2</v>
      </c>
      <c r="D797">
        <f t="shared" si="85"/>
        <v>0</v>
      </c>
      <c r="E797">
        <f t="shared" si="86"/>
        <v>8.9999999999999858E-2</v>
      </c>
      <c r="F797">
        <f t="shared" si="87"/>
        <v>4.1428571428571558E-2</v>
      </c>
      <c r="G797">
        <f t="shared" si="88"/>
        <v>0.11285714285714299</v>
      </c>
      <c r="H797">
        <f t="shared" si="89"/>
        <v>0.36708860759493744</v>
      </c>
      <c r="I797">
        <f t="shared" si="90"/>
        <v>26.85185185185189</v>
      </c>
    </row>
    <row r="798" spans="1:9">
      <c r="A798" s="3">
        <v>41677</v>
      </c>
      <c r="B798">
        <v>10.049999999999999</v>
      </c>
      <c r="C798">
        <f t="shared" si="84"/>
        <v>-0.20000000000000107</v>
      </c>
      <c r="D798">
        <f t="shared" si="85"/>
        <v>0</v>
      </c>
      <c r="E798">
        <f t="shared" si="86"/>
        <v>0.20000000000000107</v>
      </c>
      <c r="F798">
        <f t="shared" si="87"/>
        <v>4.1428571428571558E-2</v>
      </c>
      <c r="G798">
        <f t="shared" si="88"/>
        <v>0.10857142857142879</v>
      </c>
      <c r="H798">
        <f t="shared" si="89"/>
        <v>0.38157894736842146</v>
      </c>
      <c r="I798">
        <f t="shared" si="90"/>
        <v>27.619047619047635</v>
      </c>
    </row>
    <row r="799" spans="1:9">
      <c r="A799" s="3">
        <v>41678</v>
      </c>
      <c r="B799">
        <v>10.049999999999999</v>
      </c>
      <c r="C799">
        <f t="shared" si="84"/>
        <v>0</v>
      </c>
      <c r="D799">
        <f t="shared" si="85"/>
        <v>0</v>
      </c>
      <c r="E799">
        <f t="shared" si="86"/>
        <v>0</v>
      </c>
      <c r="F799">
        <f t="shared" si="87"/>
        <v>4.1428571428571558E-2</v>
      </c>
      <c r="G799">
        <f t="shared" si="88"/>
        <v>8.4285714285714519E-2</v>
      </c>
      <c r="H799">
        <f t="shared" si="89"/>
        <v>0.49152542372881375</v>
      </c>
      <c r="I799">
        <f t="shared" si="90"/>
        <v>32.954545454545467</v>
      </c>
    </row>
    <row r="800" spans="1:9">
      <c r="A800" s="3">
        <v>41681</v>
      </c>
      <c r="B800">
        <v>9.9499999999999993</v>
      </c>
      <c r="C800">
        <f t="shared" si="84"/>
        <v>-9.9999999999999645E-2</v>
      </c>
      <c r="D800">
        <f t="shared" si="85"/>
        <v>0</v>
      </c>
      <c r="E800">
        <f t="shared" si="86"/>
        <v>9.9999999999999645E-2</v>
      </c>
      <c r="F800">
        <f t="shared" si="87"/>
        <v>4.1428571428571558E-2</v>
      </c>
      <c r="G800">
        <f t="shared" si="88"/>
        <v>8.4285714285714394E-2</v>
      </c>
      <c r="H800">
        <f t="shared" si="89"/>
        <v>0.49152542372881447</v>
      </c>
      <c r="I800">
        <f t="shared" si="90"/>
        <v>32.954545454545496</v>
      </c>
    </row>
    <row r="801" spans="1:9">
      <c r="A801" s="3">
        <v>41682</v>
      </c>
      <c r="B801">
        <v>10.25</v>
      </c>
      <c r="C801">
        <f t="shared" si="84"/>
        <v>0.30000000000000071</v>
      </c>
      <c r="D801">
        <f t="shared" si="85"/>
        <v>0.30000000000000071</v>
      </c>
      <c r="E801">
        <f t="shared" si="86"/>
        <v>0</v>
      </c>
      <c r="F801">
        <f t="shared" si="87"/>
        <v>6.2857142857143042E-2</v>
      </c>
      <c r="G801">
        <f t="shared" si="88"/>
        <v>8.4285714285714394E-2</v>
      </c>
      <c r="H801">
        <f t="shared" si="89"/>
        <v>0.74576271186440801</v>
      </c>
      <c r="I801">
        <f t="shared" si="90"/>
        <v>42.718446601941785</v>
      </c>
    </row>
    <row r="802" spans="1:9">
      <c r="A802" s="3">
        <v>41683</v>
      </c>
      <c r="B802">
        <v>10.25</v>
      </c>
      <c r="C802">
        <f t="shared" si="84"/>
        <v>0</v>
      </c>
      <c r="D802">
        <f t="shared" si="85"/>
        <v>0</v>
      </c>
      <c r="E802">
        <f t="shared" si="86"/>
        <v>0</v>
      </c>
      <c r="F802">
        <f t="shared" si="87"/>
        <v>5.5714285714285793E-2</v>
      </c>
      <c r="G802">
        <f t="shared" si="88"/>
        <v>8.4285714285714394E-2</v>
      </c>
      <c r="H802">
        <f t="shared" si="89"/>
        <v>0.6610169491525425</v>
      </c>
      <c r="I802">
        <f t="shared" si="90"/>
        <v>39.795918367346943</v>
      </c>
    </row>
    <row r="803" spans="1:9">
      <c r="A803" s="3">
        <v>41684</v>
      </c>
      <c r="B803">
        <v>10.29</v>
      </c>
      <c r="C803">
        <f t="shared" si="84"/>
        <v>3.9999999999999147E-2</v>
      </c>
      <c r="D803">
        <f t="shared" si="85"/>
        <v>3.9999999999999147E-2</v>
      </c>
      <c r="E803">
        <f t="shared" si="86"/>
        <v>0</v>
      </c>
      <c r="F803">
        <f t="shared" si="87"/>
        <v>5.2142857142857171E-2</v>
      </c>
      <c r="G803">
        <f t="shared" si="88"/>
        <v>8.4285714285714394E-2</v>
      </c>
      <c r="H803">
        <f t="shared" si="89"/>
        <v>0.61864406779660974</v>
      </c>
      <c r="I803">
        <f t="shared" si="90"/>
        <v>38.219895287958103</v>
      </c>
    </row>
    <row r="804" spans="1:9">
      <c r="A804" s="3">
        <v>41685</v>
      </c>
      <c r="B804">
        <v>10.35</v>
      </c>
      <c r="C804">
        <f t="shared" si="84"/>
        <v>6.0000000000000497E-2</v>
      </c>
      <c r="D804">
        <f t="shared" si="85"/>
        <v>6.0000000000000497E-2</v>
      </c>
      <c r="E804">
        <f t="shared" si="86"/>
        <v>0</v>
      </c>
      <c r="F804">
        <f t="shared" si="87"/>
        <v>5.6428571428571495E-2</v>
      </c>
      <c r="G804">
        <f t="shared" si="88"/>
        <v>6.0000000000000116E-2</v>
      </c>
      <c r="H804">
        <f t="shared" si="89"/>
        <v>0.9404761904761898</v>
      </c>
      <c r="I804">
        <f t="shared" si="90"/>
        <v>48.466257668711641</v>
      </c>
    </row>
    <row r="805" spans="1:9">
      <c r="A805" s="3">
        <v>41688</v>
      </c>
      <c r="B805">
        <v>10.35</v>
      </c>
      <c r="C805">
        <f t="shared" si="84"/>
        <v>0</v>
      </c>
      <c r="D805">
        <f t="shared" si="85"/>
        <v>0</v>
      </c>
      <c r="E805">
        <f t="shared" si="86"/>
        <v>0</v>
      </c>
      <c r="F805">
        <f t="shared" si="87"/>
        <v>5.6428571428571495E-2</v>
      </c>
      <c r="G805">
        <f t="shared" si="88"/>
        <v>4.9285714285714377E-2</v>
      </c>
      <c r="H805">
        <f t="shared" si="89"/>
        <v>1.1449275362318834</v>
      </c>
      <c r="I805">
        <f t="shared" si="90"/>
        <v>53.378378378378365</v>
      </c>
    </row>
    <row r="806" spans="1:9">
      <c r="A806" s="3">
        <v>41689</v>
      </c>
      <c r="B806">
        <v>10.32</v>
      </c>
      <c r="C806">
        <f t="shared" si="84"/>
        <v>-2.9999999999999361E-2</v>
      </c>
      <c r="D806">
        <f t="shared" si="85"/>
        <v>0</v>
      </c>
      <c r="E806">
        <f t="shared" si="86"/>
        <v>2.9999999999999361E-2</v>
      </c>
      <c r="F806">
        <f t="shared" si="87"/>
        <v>5.6428571428571495E-2</v>
      </c>
      <c r="G806">
        <f t="shared" si="88"/>
        <v>3.9285714285714333E-2</v>
      </c>
      <c r="H806">
        <f t="shared" si="89"/>
        <v>1.4363636363636363</v>
      </c>
      <c r="I806">
        <f t="shared" si="90"/>
        <v>58.955223880597018</v>
      </c>
    </row>
    <row r="807" spans="1:9">
      <c r="A807" s="3">
        <v>41690</v>
      </c>
      <c r="B807">
        <v>10.35</v>
      </c>
      <c r="C807">
        <f t="shared" si="84"/>
        <v>2.9999999999999361E-2</v>
      </c>
      <c r="D807">
        <f t="shared" si="85"/>
        <v>2.9999999999999361E-2</v>
      </c>
      <c r="E807">
        <f t="shared" si="86"/>
        <v>0</v>
      </c>
      <c r="F807">
        <f t="shared" si="87"/>
        <v>5.8571428571428594E-2</v>
      </c>
      <c r="G807">
        <f t="shared" si="88"/>
        <v>3.7142857142857109E-2</v>
      </c>
      <c r="H807">
        <f t="shared" si="89"/>
        <v>1.5769230769230789</v>
      </c>
      <c r="I807">
        <f t="shared" si="90"/>
        <v>61.194029850746297</v>
      </c>
    </row>
    <row r="808" spans="1:9">
      <c r="A808" s="3">
        <v>41691</v>
      </c>
      <c r="B808">
        <v>10.35</v>
      </c>
      <c r="C808">
        <f t="shared" si="84"/>
        <v>0</v>
      </c>
      <c r="D808">
        <f t="shared" si="85"/>
        <v>0</v>
      </c>
      <c r="E808">
        <f t="shared" si="86"/>
        <v>0</v>
      </c>
      <c r="F808">
        <f t="shared" si="87"/>
        <v>5.8571428571428594E-2</v>
      </c>
      <c r="G808">
        <f t="shared" si="88"/>
        <v>3.6428571428571414E-2</v>
      </c>
      <c r="H808">
        <f t="shared" si="89"/>
        <v>1.6078431372549031</v>
      </c>
      <c r="I808">
        <f t="shared" si="90"/>
        <v>61.654135338345888</v>
      </c>
    </row>
    <row r="809" spans="1:9">
      <c r="A809" s="3">
        <v>41692</v>
      </c>
      <c r="B809">
        <v>10.35</v>
      </c>
      <c r="C809">
        <f t="shared" si="84"/>
        <v>0</v>
      </c>
      <c r="D809">
        <f t="shared" si="85"/>
        <v>0</v>
      </c>
      <c r="E809">
        <f t="shared" si="86"/>
        <v>0</v>
      </c>
      <c r="F809">
        <f t="shared" si="87"/>
        <v>5.8571428571428594E-2</v>
      </c>
      <c r="G809">
        <f t="shared" si="88"/>
        <v>2.9999999999999995E-2</v>
      </c>
      <c r="H809">
        <f t="shared" si="89"/>
        <v>1.9523809523809534</v>
      </c>
      <c r="I809">
        <f t="shared" si="90"/>
        <v>66.129032258064527</v>
      </c>
    </row>
    <row r="810" spans="1:9">
      <c r="A810" s="3">
        <v>41695</v>
      </c>
      <c r="B810">
        <v>10.18</v>
      </c>
      <c r="C810">
        <f t="shared" si="84"/>
        <v>-0.16999999999999993</v>
      </c>
      <c r="D810">
        <f t="shared" si="85"/>
        <v>0</v>
      </c>
      <c r="E810">
        <f t="shared" si="86"/>
        <v>0.16999999999999993</v>
      </c>
      <c r="F810">
        <f t="shared" si="87"/>
        <v>3.0714285714285694E-2</v>
      </c>
      <c r="G810">
        <f t="shared" si="88"/>
        <v>4.2142857142857135E-2</v>
      </c>
      <c r="H810">
        <f t="shared" si="89"/>
        <v>0.72881355932203351</v>
      </c>
      <c r="I810">
        <f t="shared" si="90"/>
        <v>42.156862745098024</v>
      </c>
    </row>
    <row r="811" spans="1:9">
      <c r="A811" s="3">
        <v>41696</v>
      </c>
      <c r="B811">
        <v>10.18</v>
      </c>
      <c r="C811">
        <f t="shared" si="84"/>
        <v>0</v>
      </c>
      <c r="D811">
        <f t="shared" si="85"/>
        <v>0</v>
      </c>
      <c r="E811">
        <f t="shared" si="86"/>
        <v>0</v>
      </c>
      <c r="F811">
        <f t="shared" si="87"/>
        <v>3.0714285714285694E-2</v>
      </c>
      <c r="G811">
        <f t="shared" si="88"/>
        <v>3.5714285714285712E-2</v>
      </c>
      <c r="H811">
        <f t="shared" si="89"/>
        <v>0.85999999999999943</v>
      </c>
      <c r="I811">
        <f t="shared" si="90"/>
        <v>46.23655913978493</v>
      </c>
    </row>
    <row r="812" spans="1:9">
      <c r="A812" s="3">
        <v>41697</v>
      </c>
      <c r="B812">
        <v>10.049999999999999</v>
      </c>
      <c r="C812">
        <f t="shared" si="84"/>
        <v>-0.13000000000000078</v>
      </c>
      <c r="D812">
        <f t="shared" si="85"/>
        <v>0</v>
      </c>
      <c r="E812">
        <f t="shared" si="86"/>
        <v>0.13000000000000078</v>
      </c>
      <c r="F812">
        <f t="shared" si="87"/>
        <v>3.0714285714285694E-2</v>
      </c>
      <c r="G812">
        <f t="shared" si="88"/>
        <v>3.0714285714285694E-2</v>
      </c>
      <c r="H812">
        <f t="shared" si="89"/>
        <v>1</v>
      </c>
      <c r="I812">
        <f t="shared" si="90"/>
        <v>50</v>
      </c>
    </row>
    <row r="813" spans="1:9">
      <c r="A813" s="3">
        <v>41698</v>
      </c>
      <c r="B813">
        <v>10.049999999999999</v>
      </c>
      <c r="C813">
        <f t="shared" si="84"/>
        <v>0</v>
      </c>
      <c r="D813">
        <f t="shared" si="85"/>
        <v>0</v>
      </c>
      <c r="E813">
        <f t="shared" si="86"/>
        <v>0</v>
      </c>
      <c r="F813">
        <f t="shared" si="87"/>
        <v>3.0714285714285694E-2</v>
      </c>
      <c r="G813">
        <f t="shared" si="88"/>
        <v>3.0714285714285694E-2</v>
      </c>
      <c r="H813">
        <f t="shared" si="89"/>
        <v>1</v>
      </c>
      <c r="I813">
        <f t="shared" si="90"/>
        <v>50</v>
      </c>
    </row>
    <row r="814" spans="1:9">
      <c r="A814" s="3">
        <v>41699</v>
      </c>
      <c r="B814">
        <v>10.049999999999999</v>
      </c>
      <c r="C814">
        <f t="shared" si="84"/>
        <v>0</v>
      </c>
      <c r="D814">
        <f t="shared" si="85"/>
        <v>0</v>
      </c>
      <c r="E814">
        <f t="shared" si="86"/>
        <v>0</v>
      </c>
      <c r="F814">
        <f t="shared" si="87"/>
        <v>3.0714285714285694E-2</v>
      </c>
      <c r="G814">
        <f t="shared" si="88"/>
        <v>2.3571428571428577E-2</v>
      </c>
      <c r="H814">
        <f t="shared" si="89"/>
        <v>1.3030303030303019</v>
      </c>
      <c r="I814">
        <f t="shared" si="90"/>
        <v>56.578947368421034</v>
      </c>
    </row>
    <row r="815" spans="1:9">
      <c r="A815" s="3">
        <v>41702</v>
      </c>
      <c r="B815">
        <v>10.049999999999999</v>
      </c>
      <c r="C815">
        <f t="shared" si="84"/>
        <v>0</v>
      </c>
      <c r="D815">
        <f t="shared" si="85"/>
        <v>0</v>
      </c>
      <c r="E815">
        <f t="shared" si="86"/>
        <v>0</v>
      </c>
      <c r="F815">
        <f t="shared" si="87"/>
        <v>9.2857142857142149E-3</v>
      </c>
      <c r="G815">
        <f t="shared" si="88"/>
        <v>2.3571428571428577E-2</v>
      </c>
      <c r="H815">
        <f t="shared" si="89"/>
        <v>0.39393939393939087</v>
      </c>
      <c r="I815">
        <f t="shared" si="90"/>
        <v>28.260869565217234</v>
      </c>
    </row>
    <row r="816" spans="1:9">
      <c r="A816" s="3">
        <v>41703</v>
      </c>
      <c r="B816">
        <v>10.02</v>
      </c>
      <c r="C816">
        <f t="shared" si="84"/>
        <v>-2.9999999999999361E-2</v>
      </c>
      <c r="D816">
        <f t="shared" si="85"/>
        <v>0</v>
      </c>
      <c r="E816">
        <f t="shared" si="86"/>
        <v>2.9999999999999361E-2</v>
      </c>
      <c r="F816">
        <f t="shared" si="87"/>
        <v>9.2857142857142149E-3</v>
      </c>
      <c r="G816">
        <f t="shared" si="88"/>
        <v>2.5714285714285672E-2</v>
      </c>
      <c r="H816">
        <f t="shared" si="89"/>
        <v>0.36111111111110894</v>
      </c>
      <c r="I816">
        <f t="shared" si="90"/>
        <v>26.530612244897839</v>
      </c>
    </row>
    <row r="817" spans="1:9">
      <c r="A817" s="3">
        <v>41704</v>
      </c>
      <c r="B817">
        <v>9.85</v>
      </c>
      <c r="C817">
        <f t="shared" si="84"/>
        <v>-0.16999999999999993</v>
      </c>
      <c r="D817">
        <f t="shared" si="85"/>
        <v>0</v>
      </c>
      <c r="E817">
        <f t="shared" si="86"/>
        <v>0.16999999999999993</v>
      </c>
      <c r="F817">
        <f t="shared" si="87"/>
        <v>6.428571428571418E-3</v>
      </c>
      <c r="G817">
        <f t="shared" si="88"/>
        <v>3.7857142857142811E-2</v>
      </c>
      <c r="H817">
        <f t="shared" si="89"/>
        <v>0.16981132075471692</v>
      </c>
      <c r="I817">
        <f t="shared" si="90"/>
        <v>14.516129032258064</v>
      </c>
    </row>
    <row r="818" spans="1:9">
      <c r="A818" s="3">
        <v>41705</v>
      </c>
      <c r="B818">
        <v>9.7999999999999989</v>
      </c>
      <c r="C818">
        <f t="shared" si="84"/>
        <v>-5.0000000000000711E-2</v>
      </c>
      <c r="D818">
        <f t="shared" si="85"/>
        <v>0</v>
      </c>
      <c r="E818">
        <f t="shared" si="86"/>
        <v>5.0000000000000711E-2</v>
      </c>
      <c r="F818">
        <f t="shared" si="87"/>
        <v>2.142857142857097E-3</v>
      </c>
      <c r="G818">
        <f t="shared" si="88"/>
        <v>4.1428571428571433E-2</v>
      </c>
      <c r="H818">
        <f t="shared" si="89"/>
        <v>5.1724137931033372E-2</v>
      </c>
      <c r="I818">
        <f t="shared" si="90"/>
        <v>4.9180327868851492</v>
      </c>
    </row>
    <row r="819" spans="1:9">
      <c r="A819" s="3">
        <v>41706</v>
      </c>
      <c r="B819">
        <v>9.7999999999999989</v>
      </c>
      <c r="C819">
        <f t="shared" si="84"/>
        <v>0</v>
      </c>
      <c r="D819">
        <f t="shared" si="85"/>
        <v>0</v>
      </c>
      <c r="E819">
        <f t="shared" si="86"/>
        <v>0</v>
      </c>
      <c r="F819">
        <f t="shared" si="87"/>
        <v>2.142857142857097E-3</v>
      </c>
      <c r="G819">
        <f t="shared" si="88"/>
        <v>4.1428571428571433E-2</v>
      </c>
      <c r="H819">
        <f t="shared" si="89"/>
        <v>5.1724137931033372E-2</v>
      </c>
      <c r="I819">
        <f t="shared" si="90"/>
        <v>4.9180327868851492</v>
      </c>
    </row>
    <row r="820" spans="1:9">
      <c r="A820" s="3">
        <v>41709</v>
      </c>
      <c r="B820">
        <v>9.69</v>
      </c>
      <c r="C820">
        <f t="shared" si="84"/>
        <v>-0.10999999999999943</v>
      </c>
      <c r="D820">
        <f t="shared" si="85"/>
        <v>0</v>
      </c>
      <c r="E820">
        <f t="shared" si="86"/>
        <v>0.10999999999999943</v>
      </c>
      <c r="F820">
        <f t="shared" si="87"/>
        <v>2.142857142857097E-3</v>
      </c>
      <c r="G820">
        <f t="shared" si="88"/>
        <v>4.7142857142857153E-2</v>
      </c>
      <c r="H820">
        <f t="shared" si="89"/>
        <v>4.545454545454447E-2</v>
      </c>
      <c r="I820">
        <f t="shared" si="90"/>
        <v>4.3478260869564309</v>
      </c>
    </row>
    <row r="821" spans="1:9">
      <c r="A821" s="3">
        <v>41710</v>
      </c>
      <c r="B821">
        <v>9.7799999999999994</v>
      </c>
      <c r="C821">
        <f t="shared" si="84"/>
        <v>8.9999999999999858E-2</v>
      </c>
      <c r="D821">
        <f t="shared" si="85"/>
        <v>8.9999999999999858E-2</v>
      </c>
      <c r="E821">
        <f t="shared" si="86"/>
        <v>0</v>
      </c>
      <c r="F821">
        <f t="shared" si="87"/>
        <v>6.428571428571418E-3</v>
      </c>
      <c r="G821">
        <f t="shared" si="88"/>
        <v>4.7142857142857153E-2</v>
      </c>
      <c r="H821">
        <f t="shared" si="89"/>
        <v>0.1363636363636361</v>
      </c>
      <c r="I821">
        <f t="shared" si="90"/>
        <v>11.999999999999972</v>
      </c>
    </row>
    <row r="822" spans="1:9">
      <c r="A822" s="3">
        <v>41711</v>
      </c>
      <c r="B822">
        <v>9.6999999999999993</v>
      </c>
      <c r="C822">
        <f t="shared" si="84"/>
        <v>-8.0000000000000071E-2</v>
      </c>
      <c r="D822">
        <f t="shared" si="85"/>
        <v>0</v>
      </c>
      <c r="E822">
        <f t="shared" si="86"/>
        <v>8.0000000000000071E-2</v>
      </c>
      <c r="F822">
        <f t="shared" si="87"/>
        <v>6.428571428571418E-3</v>
      </c>
      <c r="G822">
        <f t="shared" si="88"/>
        <v>5.2857142857142873E-2</v>
      </c>
      <c r="H822">
        <f t="shared" si="89"/>
        <v>0.12162162162162138</v>
      </c>
      <c r="I822">
        <f t="shared" si="90"/>
        <v>10.843373493975889</v>
      </c>
    </row>
    <row r="823" spans="1:9">
      <c r="A823" s="3">
        <v>41712</v>
      </c>
      <c r="B823">
        <v>9.65</v>
      </c>
      <c r="C823">
        <f t="shared" si="84"/>
        <v>-4.9999999999998934E-2</v>
      </c>
      <c r="D823">
        <f t="shared" si="85"/>
        <v>0</v>
      </c>
      <c r="E823">
        <f t="shared" si="86"/>
        <v>4.9999999999998934E-2</v>
      </c>
      <c r="F823">
        <f t="shared" si="87"/>
        <v>6.428571428571418E-3</v>
      </c>
      <c r="G823">
        <f t="shared" si="88"/>
        <v>5.642857142857137E-2</v>
      </c>
      <c r="H823">
        <f t="shared" si="89"/>
        <v>0.11392405063291132</v>
      </c>
      <c r="I823">
        <f t="shared" si="90"/>
        <v>10.22727272727272</v>
      </c>
    </row>
    <row r="824" spans="1:9">
      <c r="A824" s="3">
        <v>41713</v>
      </c>
      <c r="B824">
        <v>9.6199999999999992</v>
      </c>
      <c r="C824">
        <f t="shared" si="84"/>
        <v>-3.0000000000001137E-2</v>
      </c>
      <c r="D824">
        <f t="shared" si="85"/>
        <v>0</v>
      </c>
      <c r="E824">
        <f t="shared" si="86"/>
        <v>3.0000000000001137E-2</v>
      </c>
      <c r="F824">
        <f t="shared" si="87"/>
        <v>6.428571428571418E-3</v>
      </c>
      <c r="G824">
        <f t="shared" si="88"/>
        <v>4.6428571428571451E-2</v>
      </c>
      <c r="H824">
        <f t="shared" si="89"/>
        <v>0.13846153846153816</v>
      </c>
      <c r="I824">
        <f t="shared" si="90"/>
        <v>12.162162162162147</v>
      </c>
    </row>
    <row r="825" spans="1:9">
      <c r="A825" s="3">
        <v>41716</v>
      </c>
      <c r="B825">
        <v>9.65</v>
      </c>
      <c r="C825">
        <f t="shared" si="84"/>
        <v>3.0000000000001137E-2</v>
      </c>
      <c r="D825">
        <f t="shared" si="85"/>
        <v>3.0000000000001137E-2</v>
      </c>
      <c r="E825">
        <f t="shared" si="86"/>
        <v>0</v>
      </c>
      <c r="F825">
        <f t="shared" si="87"/>
        <v>8.571428571428643E-3</v>
      </c>
      <c r="G825">
        <f t="shared" si="88"/>
        <v>4.6428571428571451E-2</v>
      </c>
      <c r="H825">
        <f t="shared" si="89"/>
        <v>0.18461538461538607</v>
      </c>
      <c r="I825">
        <f t="shared" si="90"/>
        <v>15.584415584415694</v>
      </c>
    </row>
    <row r="826" spans="1:9">
      <c r="A826" s="3">
        <v>41718</v>
      </c>
      <c r="B826">
        <v>9.85</v>
      </c>
      <c r="C826">
        <f t="shared" si="84"/>
        <v>0.19999999999999929</v>
      </c>
      <c r="D826">
        <f t="shared" si="85"/>
        <v>0.19999999999999929</v>
      </c>
      <c r="E826">
        <f t="shared" si="86"/>
        <v>0</v>
      </c>
      <c r="F826">
        <f t="shared" si="87"/>
        <v>2.2857142857142878E-2</v>
      </c>
      <c r="G826">
        <f t="shared" si="88"/>
        <v>3.7142857142857109E-2</v>
      </c>
      <c r="H826">
        <f t="shared" si="89"/>
        <v>0.61538461538461653</v>
      </c>
      <c r="I826">
        <f t="shared" si="90"/>
        <v>38.095238095238138</v>
      </c>
    </row>
    <row r="827" spans="1:9">
      <c r="A827" s="3">
        <v>41719</v>
      </c>
      <c r="B827">
        <v>9.85</v>
      </c>
      <c r="C827">
        <f t="shared" si="84"/>
        <v>0</v>
      </c>
      <c r="D827">
        <f t="shared" si="85"/>
        <v>0</v>
      </c>
      <c r="E827">
        <f t="shared" si="86"/>
        <v>0</v>
      </c>
      <c r="F827">
        <f t="shared" si="87"/>
        <v>2.2857142857142878E-2</v>
      </c>
      <c r="G827">
        <f t="shared" si="88"/>
        <v>3.7142857142857109E-2</v>
      </c>
      <c r="H827">
        <f t="shared" si="89"/>
        <v>0.61538461538461653</v>
      </c>
      <c r="I827">
        <f t="shared" si="90"/>
        <v>38.095238095238138</v>
      </c>
    </row>
    <row r="828" spans="1:9">
      <c r="A828" s="3">
        <v>41720</v>
      </c>
      <c r="B828">
        <v>9.85</v>
      </c>
      <c r="C828">
        <f t="shared" si="84"/>
        <v>0</v>
      </c>
      <c r="D828">
        <f t="shared" si="85"/>
        <v>0</v>
      </c>
      <c r="E828">
        <f t="shared" si="86"/>
        <v>0</v>
      </c>
      <c r="F828">
        <f t="shared" si="87"/>
        <v>2.2857142857142878E-2</v>
      </c>
      <c r="G828">
        <f t="shared" si="88"/>
        <v>3.7142857142857109E-2</v>
      </c>
      <c r="H828">
        <f t="shared" si="89"/>
        <v>0.61538461538461653</v>
      </c>
      <c r="I828">
        <f t="shared" si="90"/>
        <v>38.095238095238138</v>
      </c>
    </row>
    <row r="829" spans="1:9">
      <c r="A829" s="3">
        <v>41723</v>
      </c>
      <c r="B829">
        <v>9.85</v>
      </c>
      <c r="C829">
        <f t="shared" si="84"/>
        <v>0</v>
      </c>
      <c r="D829">
        <f t="shared" si="85"/>
        <v>0</v>
      </c>
      <c r="E829">
        <f t="shared" si="86"/>
        <v>0</v>
      </c>
      <c r="F829">
        <f t="shared" si="87"/>
        <v>2.2857142857142878E-2</v>
      </c>
      <c r="G829">
        <f t="shared" si="88"/>
        <v>3.7142857142857109E-2</v>
      </c>
      <c r="H829">
        <f t="shared" si="89"/>
        <v>0.61538461538461653</v>
      </c>
      <c r="I829">
        <f t="shared" si="90"/>
        <v>38.095238095238138</v>
      </c>
    </row>
    <row r="830" spans="1:9">
      <c r="A830" s="3">
        <v>41724</v>
      </c>
      <c r="B830">
        <v>9.85</v>
      </c>
      <c r="C830">
        <f t="shared" si="84"/>
        <v>0</v>
      </c>
      <c r="D830">
        <f t="shared" si="85"/>
        <v>0</v>
      </c>
      <c r="E830">
        <f t="shared" si="86"/>
        <v>0</v>
      </c>
      <c r="F830">
        <f t="shared" si="87"/>
        <v>2.2857142857142878E-2</v>
      </c>
      <c r="G830">
        <f t="shared" si="88"/>
        <v>3.5000000000000017E-2</v>
      </c>
      <c r="H830">
        <f t="shared" si="89"/>
        <v>0.6530612244897962</v>
      </c>
      <c r="I830">
        <f t="shared" si="90"/>
        <v>39.506172839506185</v>
      </c>
    </row>
    <row r="831" spans="1:9">
      <c r="A831" s="3">
        <v>41725</v>
      </c>
      <c r="B831">
        <v>9.74</v>
      </c>
      <c r="C831">
        <f t="shared" si="84"/>
        <v>-0.10999999999999943</v>
      </c>
      <c r="D831">
        <f t="shared" si="85"/>
        <v>0</v>
      </c>
      <c r="E831">
        <f t="shared" si="86"/>
        <v>0.10999999999999943</v>
      </c>
      <c r="F831">
        <f t="shared" si="87"/>
        <v>2.2857142857142878E-2</v>
      </c>
      <c r="G831">
        <f t="shared" si="88"/>
        <v>3.0714285714285694E-2</v>
      </c>
      <c r="H831">
        <f t="shared" si="89"/>
        <v>0.74418604651162912</v>
      </c>
      <c r="I831">
        <f t="shared" si="90"/>
        <v>42.666666666666707</v>
      </c>
    </row>
    <row r="832" spans="1:9">
      <c r="A832" s="3">
        <v>41726</v>
      </c>
      <c r="B832">
        <v>9.6</v>
      </c>
      <c r="C832">
        <f t="shared" si="84"/>
        <v>-0.14000000000000057</v>
      </c>
      <c r="D832">
        <f t="shared" si="85"/>
        <v>0</v>
      </c>
      <c r="E832">
        <f t="shared" si="86"/>
        <v>0.14000000000000057</v>
      </c>
      <c r="F832">
        <f t="shared" si="87"/>
        <v>2.2857142857142878E-2</v>
      </c>
      <c r="G832">
        <f t="shared" si="88"/>
        <v>3.7142857142857109E-2</v>
      </c>
      <c r="H832">
        <f t="shared" si="89"/>
        <v>0.61538461538461653</v>
      </c>
      <c r="I832">
        <f t="shared" si="90"/>
        <v>38.095238095238138</v>
      </c>
    </row>
    <row r="833" spans="1:9">
      <c r="A833" s="3">
        <v>41727</v>
      </c>
      <c r="B833">
        <v>9.65</v>
      </c>
      <c r="C833">
        <f t="shared" si="84"/>
        <v>5.0000000000000711E-2</v>
      </c>
      <c r="D833">
        <f t="shared" si="85"/>
        <v>5.0000000000000711E-2</v>
      </c>
      <c r="E833">
        <f t="shared" si="86"/>
        <v>0</v>
      </c>
      <c r="F833">
        <f t="shared" si="87"/>
        <v>2.6428571428571499E-2</v>
      </c>
      <c r="G833">
        <f t="shared" si="88"/>
        <v>3.7142857142857109E-2</v>
      </c>
      <c r="H833">
        <f t="shared" si="89"/>
        <v>0.71153846153846412</v>
      </c>
      <c r="I833">
        <f t="shared" si="90"/>
        <v>41.573033707865257</v>
      </c>
    </row>
    <row r="834" spans="1:9">
      <c r="A834" s="3">
        <v>41730</v>
      </c>
      <c r="B834">
        <v>9.65</v>
      </c>
      <c r="C834">
        <f t="shared" si="84"/>
        <v>0</v>
      </c>
      <c r="D834">
        <f t="shared" si="85"/>
        <v>0</v>
      </c>
      <c r="E834">
        <f t="shared" si="86"/>
        <v>0</v>
      </c>
      <c r="F834">
        <f t="shared" si="87"/>
        <v>2.6428571428571499E-2</v>
      </c>
      <c r="G834">
        <f t="shared" si="88"/>
        <v>2.9285714285714297E-2</v>
      </c>
      <c r="H834">
        <f t="shared" si="89"/>
        <v>0.90243902439024593</v>
      </c>
      <c r="I834">
        <f t="shared" si="90"/>
        <v>47.435897435897495</v>
      </c>
    </row>
    <row r="835" spans="1:9">
      <c r="A835" s="3">
        <v>41731</v>
      </c>
      <c r="B835">
        <v>9.65</v>
      </c>
      <c r="C835">
        <f t="shared" ref="C835:C898" si="91">B835-B834</f>
        <v>0</v>
      </c>
      <c r="D835">
        <f t="shared" ref="D835:D898" si="92">IF(C835&gt;0,C835,0)</f>
        <v>0</v>
      </c>
      <c r="E835">
        <f t="shared" ref="E835:E898" si="93">IF(C835&lt;0,-C835,0)</f>
        <v>0</v>
      </c>
      <c r="F835">
        <f t="shared" si="87"/>
        <v>2.000000000000008E-2</v>
      </c>
      <c r="G835">
        <f t="shared" si="88"/>
        <v>2.9285714285714297E-2</v>
      </c>
      <c r="H835">
        <f t="shared" si="89"/>
        <v>0.68292682926829518</v>
      </c>
      <c r="I835">
        <f t="shared" si="90"/>
        <v>40.579710144927617</v>
      </c>
    </row>
    <row r="836" spans="1:9">
      <c r="A836" s="3">
        <v>41732</v>
      </c>
      <c r="B836">
        <v>9.65</v>
      </c>
      <c r="C836">
        <f t="shared" si="91"/>
        <v>0</v>
      </c>
      <c r="D836">
        <f t="shared" si="92"/>
        <v>0</v>
      </c>
      <c r="E836">
        <f t="shared" si="93"/>
        <v>0</v>
      </c>
      <c r="F836">
        <f t="shared" si="87"/>
        <v>2.000000000000008E-2</v>
      </c>
      <c r="G836">
        <f t="shared" si="88"/>
        <v>2.3571428571428577E-2</v>
      </c>
      <c r="H836">
        <f t="shared" si="89"/>
        <v>0.84848484848485173</v>
      </c>
      <c r="I836">
        <f t="shared" si="90"/>
        <v>45.901639344262392</v>
      </c>
    </row>
    <row r="837" spans="1:9">
      <c r="A837" s="3">
        <v>41733</v>
      </c>
      <c r="B837">
        <v>9.629999999999999</v>
      </c>
      <c r="C837">
        <f t="shared" si="91"/>
        <v>-2.000000000000135E-2</v>
      </c>
      <c r="D837">
        <f t="shared" si="92"/>
        <v>0</v>
      </c>
      <c r="E837">
        <f t="shared" si="93"/>
        <v>2.000000000000135E-2</v>
      </c>
      <c r="F837">
        <f t="shared" si="87"/>
        <v>2.000000000000008E-2</v>
      </c>
      <c r="G837">
        <f t="shared" si="88"/>
        <v>2.1428571428571606E-2</v>
      </c>
      <c r="H837">
        <f t="shared" si="89"/>
        <v>0.93333333333332935</v>
      </c>
      <c r="I837">
        <f t="shared" si="90"/>
        <v>48.275862068965409</v>
      </c>
    </row>
    <row r="838" spans="1:9">
      <c r="A838" s="3">
        <v>41734</v>
      </c>
      <c r="B838">
        <v>9.6</v>
      </c>
      <c r="C838">
        <f t="shared" si="91"/>
        <v>-2.9999999999999361E-2</v>
      </c>
      <c r="D838">
        <f t="shared" si="92"/>
        <v>0</v>
      </c>
      <c r="E838">
        <f t="shared" si="93"/>
        <v>2.9999999999999361E-2</v>
      </c>
      <c r="F838">
        <f t="shared" si="87"/>
        <v>2.000000000000008E-2</v>
      </c>
      <c r="G838">
        <f t="shared" si="88"/>
        <v>2.1428571428571481E-2</v>
      </c>
      <c r="H838">
        <f t="shared" si="89"/>
        <v>0.93333333333333479</v>
      </c>
      <c r="I838">
        <f t="shared" si="90"/>
        <v>48.275862068965559</v>
      </c>
    </row>
    <row r="839" spans="1:9">
      <c r="A839" s="3">
        <v>41738</v>
      </c>
      <c r="B839">
        <v>9.6</v>
      </c>
      <c r="C839">
        <f t="shared" si="91"/>
        <v>0</v>
      </c>
      <c r="D839">
        <f t="shared" si="92"/>
        <v>0</v>
      </c>
      <c r="E839">
        <f t="shared" si="93"/>
        <v>0</v>
      </c>
      <c r="F839">
        <f t="shared" si="87"/>
        <v>1.7857142857142856E-2</v>
      </c>
      <c r="G839">
        <f t="shared" si="88"/>
        <v>2.1428571428571481E-2</v>
      </c>
      <c r="H839">
        <f t="shared" si="89"/>
        <v>0.83333333333333126</v>
      </c>
      <c r="I839">
        <f t="shared" si="90"/>
        <v>45.454545454545396</v>
      </c>
    </row>
    <row r="840" spans="1:9">
      <c r="A840" s="3">
        <v>41739</v>
      </c>
      <c r="B840">
        <v>9.6</v>
      </c>
      <c r="C840">
        <f t="shared" si="91"/>
        <v>0</v>
      </c>
      <c r="D840">
        <f t="shared" si="92"/>
        <v>0</v>
      </c>
      <c r="E840">
        <f t="shared" si="93"/>
        <v>0</v>
      </c>
      <c r="F840">
        <f t="shared" si="87"/>
        <v>3.5714285714286221E-3</v>
      </c>
      <c r="G840">
        <f t="shared" si="88"/>
        <v>2.1428571428571481E-2</v>
      </c>
      <c r="H840">
        <f t="shared" si="89"/>
        <v>0.16666666666666863</v>
      </c>
      <c r="I840">
        <f t="shared" si="90"/>
        <v>14.285714285714434</v>
      </c>
    </row>
    <row r="841" spans="1:9">
      <c r="A841" s="3">
        <v>41740</v>
      </c>
      <c r="B841">
        <v>9.5499999999999989</v>
      </c>
      <c r="C841">
        <f t="shared" si="91"/>
        <v>-5.0000000000000711E-2</v>
      </c>
      <c r="D841">
        <f t="shared" si="92"/>
        <v>0</v>
      </c>
      <c r="E841">
        <f t="shared" si="93"/>
        <v>5.0000000000000711E-2</v>
      </c>
      <c r="F841">
        <f t="shared" si="87"/>
        <v>3.5714285714286221E-3</v>
      </c>
      <c r="G841">
        <f t="shared" si="88"/>
        <v>2.5000000000000102E-2</v>
      </c>
      <c r="H841">
        <f t="shared" si="89"/>
        <v>0.14285714285714429</v>
      </c>
      <c r="I841">
        <f t="shared" si="90"/>
        <v>12.500000000000114</v>
      </c>
    </row>
    <row r="842" spans="1:9">
      <c r="A842" s="3">
        <v>41741</v>
      </c>
      <c r="B842">
        <v>9.35</v>
      </c>
      <c r="C842">
        <f t="shared" si="91"/>
        <v>-0.19999999999999929</v>
      </c>
      <c r="D842">
        <f t="shared" si="92"/>
        <v>0</v>
      </c>
      <c r="E842">
        <f t="shared" si="93"/>
        <v>0.19999999999999929</v>
      </c>
      <c r="F842">
        <f t="shared" si="87"/>
        <v>3.5714285714286221E-3</v>
      </c>
      <c r="G842">
        <f t="shared" si="88"/>
        <v>3.9285714285714333E-2</v>
      </c>
      <c r="H842">
        <f t="shared" si="89"/>
        <v>9.0909090909092091E-2</v>
      </c>
      <c r="I842">
        <f t="shared" si="90"/>
        <v>8.3333333333334423</v>
      </c>
    </row>
    <row r="843" spans="1:9">
      <c r="A843" s="3">
        <v>41744</v>
      </c>
      <c r="B843">
        <v>9.4499999999999993</v>
      </c>
      <c r="C843">
        <f t="shared" si="91"/>
        <v>9.9999999999999645E-2</v>
      </c>
      <c r="D843">
        <f t="shared" si="92"/>
        <v>9.9999999999999645E-2</v>
      </c>
      <c r="E843">
        <f t="shared" si="93"/>
        <v>0</v>
      </c>
      <c r="F843">
        <f t="shared" si="87"/>
        <v>1.071428571428574E-2</v>
      </c>
      <c r="G843">
        <f t="shared" si="88"/>
        <v>3.9285714285714333E-2</v>
      </c>
      <c r="H843">
        <f t="shared" si="89"/>
        <v>0.27272727272727304</v>
      </c>
      <c r="I843">
        <f t="shared" si="90"/>
        <v>21.428571428571445</v>
      </c>
    </row>
    <row r="844" spans="1:9">
      <c r="A844" s="3">
        <v>41745</v>
      </c>
      <c r="B844">
        <v>9.4499999999999993</v>
      </c>
      <c r="C844">
        <f t="shared" si="91"/>
        <v>0</v>
      </c>
      <c r="D844">
        <f t="shared" si="92"/>
        <v>0</v>
      </c>
      <c r="E844">
        <f t="shared" si="93"/>
        <v>0</v>
      </c>
      <c r="F844">
        <f t="shared" si="87"/>
        <v>1.071428571428574E-2</v>
      </c>
      <c r="G844">
        <f t="shared" si="88"/>
        <v>3.9285714285714333E-2</v>
      </c>
      <c r="H844">
        <f t="shared" si="89"/>
        <v>0.27272727272727304</v>
      </c>
      <c r="I844">
        <f t="shared" si="90"/>
        <v>21.428571428571445</v>
      </c>
    </row>
    <row r="845" spans="1:9">
      <c r="A845" s="3">
        <v>41746</v>
      </c>
      <c r="B845">
        <v>9.35</v>
      </c>
      <c r="C845">
        <f t="shared" si="91"/>
        <v>-9.9999999999999645E-2</v>
      </c>
      <c r="D845">
        <f t="shared" si="92"/>
        <v>0</v>
      </c>
      <c r="E845">
        <f t="shared" si="93"/>
        <v>9.9999999999999645E-2</v>
      </c>
      <c r="F845">
        <f t="shared" si="87"/>
        <v>1.071428571428574E-2</v>
      </c>
      <c r="G845">
        <f t="shared" si="88"/>
        <v>3.8571428571428638E-2</v>
      </c>
      <c r="H845">
        <f t="shared" si="89"/>
        <v>0.27777777777777796</v>
      </c>
      <c r="I845">
        <f t="shared" si="90"/>
        <v>21.739130434782609</v>
      </c>
    </row>
    <row r="846" spans="1:9">
      <c r="A846" s="3">
        <v>41747</v>
      </c>
      <c r="B846">
        <v>9.35</v>
      </c>
      <c r="C846">
        <f t="shared" si="91"/>
        <v>0</v>
      </c>
      <c r="D846">
        <f t="shared" si="92"/>
        <v>0</v>
      </c>
      <c r="E846">
        <f t="shared" si="93"/>
        <v>0</v>
      </c>
      <c r="F846">
        <f t="shared" si="87"/>
        <v>1.071428571428574E-2</v>
      </c>
      <c r="G846">
        <f t="shared" si="88"/>
        <v>2.8571428571428598E-2</v>
      </c>
      <c r="H846">
        <f t="shared" si="89"/>
        <v>0.37500000000000056</v>
      </c>
      <c r="I846">
        <f t="shared" si="90"/>
        <v>27.272727272727295</v>
      </c>
    </row>
    <row r="847" spans="1:9">
      <c r="A847" s="3">
        <v>41748</v>
      </c>
      <c r="B847">
        <v>9.15</v>
      </c>
      <c r="C847">
        <f t="shared" si="91"/>
        <v>-0.19999999999999929</v>
      </c>
      <c r="D847">
        <f t="shared" si="92"/>
        <v>0</v>
      </c>
      <c r="E847">
        <f t="shared" si="93"/>
        <v>0.19999999999999929</v>
      </c>
      <c r="F847">
        <f t="shared" si="87"/>
        <v>7.1428571428571175E-3</v>
      </c>
      <c r="G847">
        <f t="shared" si="88"/>
        <v>4.285714285714283E-2</v>
      </c>
      <c r="H847">
        <f t="shared" si="89"/>
        <v>0.16666666666666619</v>
      </c>
      <c r="I847">
        <f t="shared" si="90"/>
        <v>14.285714285714249</v>
      </c>
    </row>
    <row r="848" spans="1:9">
      <c r="A848" s="3">
        <v>41751</v>
      </c>
      <c r="B848">
        <v>9.09</v>
      </c>
      <c r="C848">
        <f t="shared" si="91"/>
        <v>-6.0000000000000497E-2</v>
      </c>
      <c r="D848">
        <f t="shared" si="92"/>
        <v>0</v>
      </c>
      <c r="E848">
        <f t="shared" si="93"/>
        <v>6.0000000000000497E-2</v>
      </c>
      <c r="F848">
        <f t="shared" ref="F848:F911" si="94">AVERAGE(D835:D848)</f>
        <v>7.1428571428571175E-3</v>
      </c>
      <c r="G848">
        <f t="shared" ref="G848:G911" si="95">AVERAGE(E835:E848)</f>
        <v>4.7142857142857153E-2</v>
      </c>
      <c r="H848">
        <f t="shared" si="89"/>
        <v>0.15151515151515094</v>
      </c>
      <c r="I848">
        <f t="shared" si="90"/>
        <v>13.157894736842067</v>
      </c>
    </row>
    <row r="849" spans="1:9">
      <c r="A849" s="3">
        <v>41752</v>
      </c>
      <c r="B849">
        <v>9.2899999999999991</v>
      </c>
      <c r="C849">
        <f t="shared" si="91"/>
        <v>0.19999999999999929</v>
      </c>
      <c r="D849">
        <f t="shared" si="92"/>
        <v>0.19999999999999929</v>
      </c>
      <c r="E849">
        <f t="shared" si="93"/>
        <v>0</v>
      </c>
      <c r="F849">
        <f t="shared" si="94"/>
        <v>2.1428571428571352E-2</v>
      </c>
      <c r="G849">
        <f t="shared" si="95"/>
        <v>4.7142857142857153E-2</v>
      </c>
      <c r="H849">
        <f t="shared" ref="H849:H912" si="96">F849/G849</f>
        <v>0.45454545454545281</v>
      </c>
      <c r="I849">
        <f t="shared" ref="I849:I912" si="97">100-(100/(1+H849))</f>
        <v>31.249999999999915</v>
      </c>
    </row>
    <row r="850" spans="1:9">
      <c r="A850" s="3">
        <v>41753</v>
      </c>
      <c r="B850">
        <v>9.25</v>
      </c>
      <c r="C850">
        <f t="shared" si="91"/>
        <v>-3.9999999999999147E-2</v>
      </c>
      <c r="D850">
        <f t="shared" si="92"/>
        <v>0</v>
      </c>
      <c r="E850">
        <f t="shared" si="93"/>
        <v>3.9999999999999147E-2</v>
      </c>
      <c r="F850">
        <f t="shared" si="94"/>
        <v>2.1428571428571352E-2</v>
      </c>
      <c r="G850">
        <f t="shared" si="95"/>
        <v>4.9999999999999947E-2</v>
      </c>
      <c r="H850">
        <f t="shared" si="96"/>
        <v>0.42857142857142749</v>
      </c>
      <c r="I850">
        <f t="shared" si="97"/>
        <v>29.999999999999943</v>
      </c>
    </row>
    <row r="851" spans="1:9">
      <c r="A851" s="3">
        <v>41754</v>
      </c>
      <c r="B851">
        <v>9.34</v>
      </c>
      <c r="C851">
        <f t="shared" si="91"/>
        <v>8.9999999999999858E-2</v>
      </c>
      <c r="D851">
        <f t="shared" si="92"/>
        <v>8.9999999999999858E-2</v>
      </c>
      <c r="E851">
        <f t="shared" si="93"/>
        <v>0</v>
      </c>
      <c r="F851">
        <f t="shared" si="94"/>
        <v>2.7857142857142771E-2</v>
      </c>
      <c r="G851">
        <f t="shared" si="95"/>
        <v>4.8571428571428425E-2</v>
      </c>
      <c r="H851">
        <f t="shared" si="96"/>
        <v>0.57352941176470584</v>
      </c>
      <c r="I851">
        <f t="shared" si="97"/>
        <v>36.44859813084112</v>
      </c>
    </row>
    <row r="852" spans="1:9">
      <c r="A852" s="3">
        <v>41755</v>
      </c>
      <c r="B852">
        <v>9.52</v>
      </c>
      <c r="C852">
        <f t="shared" si="91"/>
        <v>0.17999999999999972</v>
      </c>
      <c r="D852">
        <f t="shared" si="92"/>
        <v>0.17999999999999972</v>
      </c>
      <c r="E852">
        <f t="shared" si="93"/>
        <v>0</v>
      </c>
      <c r="F852">
        <f t="shared" si="94"/>
        <v>4.0714285714285606E-2</v>
      </c>
      <c r="G852">
        <f t="shared" si="95"/>
        <v>4.6428571428571326E-2</v>
      </c>
      <c r="H852">
        <f t="shared" si="96"/>
        <v>0.87692307692307647</v>
      </c>
      <c r="I852">
        <f t="shared" si="97"/>
        <v>46.72131147540982</v>
      </c>
    </row>
    <row r="853" spans="1:9">
      <c r="A853" s="3">
        <v>41758</v>
      </c>
      <c r="B853">
        <v>9.65</v>
      </c>
      <c r="C853">
        <f t="shared" si="91"/>
        <v>0.13000000000000078</v>
      </c>
      <c r="D853">
        <f t="shared" si="92"/>
        <v>0.13000000000000078</v>
      </c>
      <c r="E853">
        <f t="shared" si="93"/>
        <v>0</v>
      </c>
      <c r="F853">
        <f t="shared" si="94"/>
        <v>4.9999999999999947E-2</v>
      </c>
      <c r="G853">
        <f t="shared" si="95"/>
        <v>4.6428571428571326E-2</v>
      </c>
      <c r="H853">
        <f t="shared" si="96"/>
        <v>1.0769230769230782</v>
      </c>
      <c r="I853">
        <f t="shared" si="97"/>
        <v>51.851851851851883</v>
      </c>
    </row>
    <row r="854" spans="1:9">
      <c r="A854" s="3">
        <v>41760</v>
      </c>
      <c r="B854">
        <v>10.039999999999999</v>
      </c>
      <c r="C854">
        <f t="shared" si="91"/>
        <v>0.38999999999999879</v>
      </c>
      <c r="D854">
        <f t="shared" si="92"/>
        <v>0.38999999999999879</v>
      </c>
      <c r="E854">
        <f t="shared" si="93"/>
        <v>0</v>
      </c>
      <c r="F854">
        <f t="shared" si="94"/>
        <v>7.7857142857142722E-2</v>
      </c>
      <c r="G854">
        <f t="shared" si="95"/>
        <v>4.6428571428571326E-2</v>
      </c>
      <c r="H854">
        <f t="shared" si="96"/>
        <v>1.6769230769230776</v>
      </c>
      <c r="I854">
        <f t="shared" si="97"/>
        <v>62.643678160919549</v>
      </c>
    </row>
    <row r="855" spans="1:9">
      <c r="A855" s="3">
        <v>41761</v>
      </c>
      <c r="B855">
        <v>9.9499999999999993</v>
      </c>
      <c r="C855">
        <f t="shared" si="91"/>
        <v>-8.9999999999999858E-2</v>
      </c>
      <c r="D855">
        <f t="shared" si="92"/>
        <v>0</v>
      </c>
      <c r="E855">
        <f t="shared" si="93"/>
        <v>8.9999999999999858E-2</v>
      </c>
      <c r="F855">
        <f t="shared" si="94"/>
        <v>7.7857142857142722E-2</v>
      </c>
      <c r="G855">
        <f t="shared" si="95"/>
        <v>4.928571428571412E-2</v>
      </c>
      <c r="H855">
        <f t="shared" si="96"/>
        <v>1.5797101449275388</v>
      </c>
      <c r="I855">
        <f t="shared" si="97"/>
        <v>61.235955056179812</v>
      </c>
    </row>
    <row r="856" spans="1:9">
      <c r="A856" s="3">
        <v>41762</v>
      </c>
      <c r="B856">
        <v>10.119999999999999</v>
      </c>
      <c r="C856">
        <f t="shared" si="91"/>
        <v>0.16999999999999993</v>
      </c>
      <c r="D856">
        <f t="shared" si="92"/>
        <v>0.16999999999999993</v>
      </c>
      <c r="E856">
        <f t="shared" si="93"/>
        <v>0</v>
      </c>
      <c r="F856">
        <f t="shared" si="94"/>
        <v>8.9999999999999858E-2</v>
      </c>
      <c r="G856">
        <f t="shared" si="95"/>
        <v>3.4999999999999885E-2</v>
      </c>
      <c r="H856">
        <f t="shared" si="96"/>
        <v>2.5714285714285756</v>
      </c>
      <c r="I856">
        <f t="shared" si="97"/>
        <v>72.000000000000028</v>
      </c>
    </row>
    <row r="857" spans="1:9">
      <c r="A857" s="3">
        <v>41765</v>
      </c>
      <c r="B857">
        <v>10.25</v>
      </c>
      <c r="C857">
        <f t="shared" si="91"/>
        <v>0.13000000000000078</v>
      </c>
      <c r="D857">
        <f t="shared" si="92"/>
        <v>0.13000000000000078</v>
      </c>
      <c r="E857">
        <f t="shared" si="93"/>
        <v>0</v>
      </c>
      <c r="F857">
        <f t="shared" si="94"/>
        <v>9.2142857142857082E-2</v>
      </c>
      <c r="G857">
        <f t="shared" si="95"/>
        <v>3.4999999999999885E-2</v>
      </c>
      <c r="H857">
        <f t="shared" si="96"/>
        <v>2.6326530612244965</v>
      </c>
      <c r="I857">
        <f t="shared" si="97"/>
        <v>72.471910112359609</v>
      </c>
    </row>
    <row r="858" spans="1:9">
      <c r="A858" s="3">
        <v>41766</v>
      </c>
      <c r="B858">
        <v>10.35</v>
      </c>
      <c r="C858">
        <f t="shared" si="91"/>
        <v>9.9999999999999645E-2</v>
      </c>
      <c r="D858">
        <f t="shared" si="92"/>
        <v>9.9999999999999645E-2</v>
      </c>
      <c r="E858">
        <f t="shared" si="93"/>
        <v>0</v>
      </c>
      <c r="F858">
        <f t="shared" si="94"/>
        <v>9.9285714285714199E-2</v>
      </c>
      <c r="G858">
        <f t="shared" si="95"/>
        <v>3.4999999999999885E-2</v>
      </c>
      <c r="H858">
        <f t="shared" si="96"/>
        <v>2.8367346938775579</v>
      </c>
      <c r="I858">
        <f t="shared" si="97"/>
        <v>73.936170212766001</v>
      </c>
    </row>
    <row r="859" spans="1:9">
      <c r="A859" s="3">
        <v>41767</v>
      </c>
      <c r="B859">
        <v>10.65</v>
      </c>
      <c r="C859">
        <f t="shared" si="91"/>
        <v>0.30000000000000071</v>
      </c>
      <c r="D859">
        <f t="shared" si="92"/>
        <v>0.30000000000000071</v>
      </c>
      <c r="E859">
        <f t="shared" si="93"/>
        <v>0</v>
      </c>
      <c r="F859">
        <f t="shared" si="94"/>
        <v>0.12071428571428568</v>
      </c>
      <c r="G859">
        <f t="shared" si="95"/>
        <v>2.7857142857142771E-2</v>
      </c>
      <c r="H859">
        <f t="shared" si="96"/>
        <v>4.3333333333333455</v>
      </c>
      <c r="I859">
        <f t="shared" si="97"/>
        <v>81.250000000000043</v>
      </c>
    </row>
    <row r="860" spans="1:9">
      <c r="A860" s="3">
        <v>41768</v>
      </c>
      <c r="B860">
        <v>10.94</v>
      </c>
      <c r="C860">
        <f t="shared" si="91"/>
        <v>0.28999999999999915</v>
      </c>
      <c r="D860">
        <f t="shared" si="92"/>
        <v>0.28999999999999915</v>
      </c>
      <c r="E860">
        <f t="shared" si="93"/>
        <v>0</v>
      </c>
      <c r="F860">
        <f t="shared" si="94"/>
        <v>0.14142857142857132</v>
      </c>
      <c r="G860">
        <f t="shared" si="95"/>
        <v>2.7857142857142771E-2</v>
      </c>
      <c r="H860">
        <f t="shared" si="96"/>
        <v>5.0769230769230891</v>
      </c>
      <c r="I860">
        <f t="shared" si="97"/>
        <v>83.544303797468388</v>
      </c>
    </row>
    <row r="861" spans="1:9">
      <c r="A861" s="3">
        <v>41769</v>
      </c>
      <c r="B861">
        <v>10.9</v>
      </c>
      <c r="C861">
        <f t="shared" si="91"/>
        <v>-3.9999999999999147E-2</v>
      </c>
      <c r="D861">
        <f t="shared" si="92"/>
        <v>0</v>
      </c>
      <c r="E861">
        <f t="shared" si="93"/>
        <v>3.9999999999999147E-2</v>
      </c>
      <c r="F861">
        <f t="shared" si="94"/>
        <v>0.14142857142857132</v>
      </c>
      <c r="G861">
        <f t="shared" si="95"/>
        <v>1.6428571428571331E-2</v>
      </c>
      <c r="H861">
        <f t="shared" si="96"/>
        <v>8.6086956521739584</v>
      </c>
      <c r="I861">
        <f t="shared" si="97"/>
        <v>89.592760180995526</v>
      </c>
    </row>
    <row r="862" spans="1:9">
      <c r="A862" s="3">
        <v>41772</v>
      </c>
      <c r="B862">
        <v>10.9</v>
      </c>
      <c r="C862">
        <f t="shared" si="91"/>
        <v>0</v>
      </c>
      <c r="D862">
        <f t="shared" si="92"/>
        <v>0</v>
      </c>
      <c r="E862">
        <f t="shared" si="93"/>
        <v>0</v>
      </c>
      <c r="F862">
        <f t="shared" si="94"/>
        <v>0.14142857142857132</v>
      </c>
      <c r="G862">
        <f t="shared" si="95"/>
        <v>1.2142857142857011E-2</v>
      </c>
      <c r="H862">
        <f t="shared" si="96"/>
        <v>11.64705882352953</v>
      </c>
      <c r="I862">
        <f t="shared" si="97"/>
        <v>92.093023255814032</v>
      </c>
    </row>
    <row r="863" spans="1:9">
      <c r="A863" s="3">
        <v>41773</v>
      </c>
      <c r="B863">
        <v>11.08</v>
      </c>
      <c r="C863">
        <f t="shared" si="91"/>
        <v>0.17999999999999972</v>
      </c>
      <c r="D863">
        <f t="shared" si="92"/>
        <v>0.17999999999999972</v>
      </c>
      <c r="E863">
        <f t="shared" si="93"/>
        <v>0</v>
      </c>
      <c r="F863">
        <f t="shared" si="94"/>
        <v>0.13999999999999993</v>
      </c>
      <c r="G863">
        <f t="shared" si="95"/>
        <v>1.2142857142857011E-2</v>
      </c>
      <c r="H863">
        <f t="shared" si="96"/>
        <v>11.529411764706001</v>
      </c>
      <c r="I863">
        <f t="shared" si="97"/>
        <v>92.018779342723079</v>
      </c>
    </row>
    <row r="864" spans="1:9">
      <c r="A864" s="3">
        <v>41774</v>
      </c>
      <c r="B864">
        <v>11.049999999999999</v>
      </c>
      <c r="C864">
        <f t="shared" si="91"/>
        <v>-3.0000000000001137E-2</v>
      </c>
      <c r="D864">
        <f t="shared" si="92"/>
        <v>0</v>
      </c>
      <c r="E864">
        <f t="shared" si="93"/>
        <v>3.0000000000001137E-2</v>
      </c>
      <c r="F864">
        <f t="shared" si="94"/>
        <v>0.13999999999999993</v>
      </c>
      <c r="G864">
        <f t="shared" si="95"/>
        <v>1.1428571428571439E-2</v>
      </c>
      <c r="H864">
        <f t="shared" si="96"/>
        <v>12.249999999999982</v>
      </c>
      <c r="I864">
        <f t="shared" si="97"/>
        <v>92.452830188679229</v>
      </c>
    </row>
    <row r="865" spans="1:9">
      <c r="A865" s="3">
        <v>41775</v>
      </c>
      <c r="B865">
        <v>11.08</v>
      </c>
      <c r="C865">
        <f t="shared" si="91"/>
        <v>3.0000000000001137E-2</v>
      </c>
      <c r="D865">
        <f t="shared" si="92"/>
        <v>3.0000000000001137E-2</v>
      </c>
      <c r="E865">
        <f t="shared" si="93"/>
        <v>0</v>
      </c>
      <c r="F865">
        <f t="shared" si="94"/>
        <v>0.13571428571428573</v>
      </c>
      <c r="G865">
        <f t="shared" si="95"/>
        <v>1.1428571428571439E-2</v>
      </c>
      <c r="H865">
        <f t="shared" si="96"/>
        <v>11.874999999999991</v>
      </c>
      <c r="I865">
        <f t="shared" si="97"/>
        <v>92.233009708737853</v>
      </c>
    </row>
    <row r="866" spans="1:9">
      <c r="A866" s="3">
        <v>41776</v>
      </c>
      <c r="B866">
        <v>11.08</v>
      </c>
      <c r="C866">
        <f t="shared" si="91"/>
        <v>0</v>
      </c>
      <c r="D866">
        <f t="shared" si="92"/>
        <v>0</v>
      </c>
      <c r="E866">
        <f t="shared" si="93"/>
        <v>0</v>
      </c>
      <c r="F866">
        <f t="shared" si="94"/>
        <v>0.1228571428571429</v>
      </c>
      <c r="G866">
        <f t="shared" si="95"/>
        <v>1.1428571428571439E-2</v>
      </c>
      <c r="H866">
        <f t="shared" si="96"/>
        <v>10.749999999999995</v>
      </c>
      <c r="I866">
        <f t="shared" si="97"/>
        <v>91.489361702127653</v>
      </c>
    </row>
    <row r="867" spans="1:9">
      <c r="A867" s="3">
        <v>41779</v>
      </c>
      <c r="B867">
        <v>11.04</v>
      </c>
      <c r="C867">
        <f t="shared" si="91"/>
        <v>-4.0000000000000924E-2</v>
      </c>
      <c r="D867">
        <f t="shared" si="92"/>
        <v>0</v>
      </c>
      <c r="E867">
        <f t="shared" si="93"/>
        <v>4.0000000000000924E-2</v>
      </c>
      <c r="F867">
        <f t="shared" si="94"/>
        <v>0.11357142857142856</v>
      </c>
      <c r="G867">
        <f t="shared" si="95"/>
        <v>1.4285714285714362E-2</v>
      </c>
      <c r="H867">
        <f t="shared" si="96"/>
        <v>7.9499999999999567</v>
      </c>
      <c r="I867">
        <f t="shared" si="97"/>
        <v>88.826815642458044</v>
      </c>
    </row>
    <row r="868" spans="1:9">
      <c r="A868" s="3">
        <v>41780</v>
      </c>
      <c r="B868">
        <v>11.04</v>
      </c>
      <c r="C868">
        <f t="shared" si="91"/>
        <v>0</v>
      </c>
      <c r="D868">
        <f t="shared" si="92"/>
        <v>0</v>
      </c>
      <c r="E868">
        <f t="shared" si="93"/>
        <v>0</v>
      </c>
      <c r="F868">
        <f t="shared" si="94"/>
        <v>8.5714285714285784E-2</v>
      </c>
      <c r="G868">
        <f t="shared" si="95"/>
        <v>1.4285714285714362E-2</v>
      </c>
      <c r="H868">
        <f t="shared" si="96"/>
        <v>5.9999999999999734</v>
      </c>
      <c r="I868">
        <f t="shared" si="97"/>
        <v>85.714285714285666</v>
      </c>
    </row>
    <row r="869" spans="1:9">
      <c r="A869" s="3">
        <v>41781</v>
      </c>
      <c r="B869">
        <v>11.04</v>
      </c>
      <c r="C869">
        <f t="shared" si="91"/>
        <v>0</v>
      </c>
      <c r="D869">
        <f t="shared" si="92"/>
        <v>0</v>
      </c>
      <c r="E869">
        <f t="shared" si="93"/>
        <v>0</v>
      </c>
      <c r="F869">
        <f t="shared" si="94"/>
        <v>8.5714285714285784E-2</v>
      </c>
      <c r="G869">
        <f t="shared" si="95"/>
        <v>7.8571428571429427E-3</v>
      </c>
      <c r="H869">
        <f t="shared" si="96"/>
        <v>10.9090909090908</v>
      </c>
      <c r="I869">
        <f t="shared" si="97"/>
        <v>91.603053435114433</v>
      </c>
    </row>
    <row r="870" spans="1:9">
      <c r="A870" s="3">
        <v>41782</v>
      </c>
      <c r="B870">
        <v>11.15</v>
      </c>
      <c r="C870">
        <f t="shared" si="91"/>
        <v>0.11000000000000121</v>
      </c>
      <c r="D870">
        <f t="shared" si="92"/>
        <v>0.11000000000000121</v>
      </c>
      <c r="E870">
        <f t="shared" si="93"/>
        <v>0</v>
      </c>
      <c r="F870">
        <f t="shared" si="94"/>
        <v>8.14285714285716E-2</v>
      </c>
      <c r="G870">
        <f t="shared" si="95"/>
        <v>7.8571428571429427E-3</v>
      </c>
      <c r="H870">
        <f t="shared" si="96"/>
        <v>10.363636363636273</v>
      </c>
      <c r="I870">
        <f t="shared" si="97"/>
        <v>91.199999999999932</v>
      </c>
    </row>
    <row r="871" spans="1:9">
      <c r="A871" s="3">
        <v>41783</v>
      </c>
      <c r="B871">
        <v>11.2</v>
      </c>
      <c r="C871">
        <f t="shared" si="91"/>
        <v>4.9999999999998934E-2</v>
      </c>
      <c r="D871">
        <f t="shared" si="92"/>
        <v>4.9999999999998934E-2</v>
      </c>
      <c r="E871">
        <f t="shared" si="93"/>
        <v>0</v>
      </c>
      <c r="F871">
        <f t="shared" si="94"/>
        <v>7.5714285714285748E-2</v>
      </c>
      <c r="G871">
        <f t="shared" si="95"/>
        <v>7.8571428571429427E-3</v>
      </c>
      <c r="H871">
        <f t="shared" si="96"/>
        <v>9.6363636363635354</v>
      </c>
      <c r="I871">
        <f t="shared" si="97"/>
        <v>90.598290598290504</v>
      </c>
    </row>
    <row r="872" spans="1:9">
      <c r="A872" s="3">
        <v>41786</v>
      </c>
      <c r="B872">
        <v>11.25</v>
      </c>
      <c r="C872">
        <f t="shared" si="91"/>
        <v>5.0000000000000711E-2</v>
      </c>
      <c r="D872">
        <f t="shared" si="92"/>
        <v>5.0000000000000711E-2</v>
      </c>
      <c r="E872">
        <f t="shared" si="93"/>
        <v>0</v>
      </c>
      <c r="F872">
        <f t="shared" si="94"/>
        <v>7.2142857142857258E-2</v>
      </c>
      <c r="G872">
        <f t="shared" si="95"/>
        <v>7.8571428571429427E-3</v>
      </c>
      <c r="H872">
        <f t="shared" si="96"/>
        <v>9.1818181818180964</v>
      </c>
      <c r="I872">
        <f t="shared" si="97"/>
        <v>90.178571428571345</v>
      </c>
    </row>
    <row r="873" spans="1:9">
      <c r="A873" s="3">
        <v>41787</v>
      </c>
      <c r="B873">
        <v>11.25</v>
      </c>
      <c r="C873">
        <f t="shared" si="91"/>
        <v>0</v>
      </c>
      <c r="D873">
        <f t="shared" si="92"/>
        <v>0</v>
      </c>
      <c r="E873">
        <f t="shared" si="93"/>
        <v>0</v>
      </c>
      <c r="F873">
        <f t="shared" si="94"/>
        <v>5.0714285714285774E-2</v>
      </c>
      <c r="G873">
        <f t="shared" si="95"/>
        <v>7.8571428571429427E-3</v>
      </c>
      <c r="H873">
        <f t="shared" si="96"/>
        <v>6.454545454545392</v>
      </c>
      <c r="I873">
        <f t="shared" si="97"/>
        <v>86.585365853658431</v>
      </c>
    </row>
    <row r="874" spans="1:9">
      <c r="A874" s="3">
        <v>41788</v>
      </c>
      <c r="B874">
        <v>11.25</v>
      </c>
      <c r="C874">
        <f t="shared" si="91"/>
        <v>0</v>
      </c>
      <c r="D874">
        <f t="shared" si="92"/>
        <v>0</v>
      </c>
      <c r="E874">
        <f t="shared" si="93"/>
        <v>0</v>
      </c>
      <c r="F874">
        <f t="shared" si="94"/>
        <v>3.000000000000012E-2</v>
      </c>
      <c r="G874">
        <f t="shared" si="95"/>
        <v>7.8571428571429427E-3</v>
      </c>
      <c r="H874">
        <f t="shared" si="96"/>
        <v>3.8181818181817921</v>
      </c>
      <c r="I874">
        <f t="shared" si="97"/>
        <v>79.245283018867809</v>
      </c>
    </row>
    <row r="875" spans="1:9">
      <c r="A875" s="3">
        <v>41789</v>
      </c>
      <c r="B875">
        <v>11.299999999999999</v>
      </c>
      <c r="C875">
        <f t="shared" si="91"/>
        <v>4.9999999999998934E-2</v>
      </c>
      <c r="D875">
        <f t="shared" si="92"/>
        <v>4.9999999999998934E-2</v>
      </c>
      <c r="E875">
        <f t="shared" si="93"/>
        <v>0</v>
      </c>
      <c r="F875">
        <f t="shared" si="94"/>
        <v>3.357142857142862E-2</v>
      </c>
      <c r="G875">
        <f t="shared" si="95"/>
        <v>5.0000000000001476E-3</v>
      </c>
      <c r="H875">
        <f t="shared" si="96"/>
        <v>6.7142857142855261</v>
      </c>
      <c r="I875">
        <f t="shared" si="97"/>
        <v>87.037037037036725</v>
      </c>
    </row>
    <row r="876" spans="1:9">
      <c r="A876" s="3">
        <v>41790</v>
      </c>
      <c r="B876">
        <v>11.35</v>
      </c>
      <c r="C876">
        <f t="shared" si="91"/>
        <v>5.0000000000000711E-2</v>
      </c>
      <c r="D876">
        <f t="shared" si="92"/>
        <v>5.0000000000000711E-2</v>
      </c>
      <c r="E876">
        <f t="shared" si="93"/>
        <v>0</v>
      </c>
      <c r="F876">
        <f t="shared" si="94"/>
        <v>3.7142857142857241E-2</v>
      </c>
      <c r="G876">
        <f t="shared" si="95"/>
        <v>5.0000000000001476E-3</v>
      </c>
      <c r="H876">
        <f t="shared" si="96"/>
        <v>7.428571428571229</v>
      </c>
      <c r="I876">
        <f t="shared" si="97"/>
        <v>88.135593220338706</v>
      </c>
    </row>
    <row r="877" spans="1:9">
      <c r="A877" s="3">
        <v>41793</v>
      </c>
      <c r="B877">
        <v>11.35</v>
      </c>
      <c r="C877">
        <f t="shared" si="91"/>
        <v>0</v>
      </c>
      <c r="D877">
        <f t="shared" si="92"/>
        <v>0</v>
      </c>
      <c r="E877">
        <f t="shared" si="93"/>
        <v>0</v>
      </c>
      <c r="F877">
        <f t="shared" si="94"/>
        <v>2.4285714285714403E-2</v>
      </c>
      <c r="G877">
        <f t="shared" si="95"/>
        <v>5.0000000000001476E-3</v>
      </c>
      <c r="H877">
        <f t="shared" si="96"/>
        <v>4.8571428571427377</v>
      </c>
      <c r="I877">
        <f t="shared" si="97"/>
        <v>82.926829268292337</v>
      </c>
    </row>
    <row r="878" spans="1:9">
      <c r="A878" s="3">
        <v>41794</v>
      </c>
      <c r="B878">
        <v>11.549999999999999</v>
      </c>
      <c r="C878">
        <f t="shared" si="91"/>
        <v>0.19999999999999929</v>
      </c>
      <c r="D878">
        <f t="shared" si="92"/>
        <v>0.19999999999999929</v>
      </c>
      <c r="E878">
        <f t="shared" si="93"/>
        <v>0</v>
      </c>
      <c r="F878">
        <f t="shared" si="94"/>
        <v>3.8571428571428638E-2</v>
      </c>
      <c r="G878">
        <f t="shared" si="95"/>
        <v>2.8571428571429231E-3</v>
      </c>
      <c r="H878">
        <f t="shared" si="96"/>
        <v>13.499999999999712</v>
      </c>
      <c r="I878">
        <f t="shared" si="97"/>
        <v>93.103448275861936</v>
      </c>
    </row>
    <row r="879" spans="1:9">
      <c r="A879" s="3">
        <v>41795</v>
      </c>
      <c r="B879">
        <v>11.54</v>
      </c>
      <c r="C879">
        <f t="shared" si="91"/>
        <v>-9.9999999999997868E-3</v>
      </c>
      <c r="D879">
        <f t="shared" si="92"/>
        <v>0</v>
      </c>
      <c r="E879">
        <f t="shared" si="93"/>
        <v>9.9999999999997868E-3</v>
      </c>
      <c r="F879">
        <f t="shared" si="94"/>
        <v>3.6428571428571414E-2</v>
      </c>
      <c r="G879">
        <f t="shared" si="95"/>
        <v>3.5714285714286221E-3</v>
      </c>
      <c r="H879">
        <f t="shared" si="96"/>
        <v>10.199999999999852</v>
      </c>
      <c r="I879">
        <f t="shared" si="97"/>
        <v>91.071428571428456</v>
      </c>
    </row>
    <row r="880" spans="1:9">
      <c r="A880" s="3">
        <v>41796</v>
      </c>
      <c r="B880">
        <v>11.45</v>
      </c>
      <c r="C880">
        <f t="shared" si="91"/>
        <v>-8.9999999999999858E-2</v>
      </c>
      <c r="D880">
        <f t="shared" si="92"/>
        <v>0</v>
      </c>
      <c r="E880">
        <f t="shared" si="93"/>
        <v>8.9999999999999858E-2</v>
      </c>
      <c r="F880">
        <f t="shared" si="94"/>
        <v>3.6428571428571414E-2</v>
      </c>
      <c r="G880">
        <f t="shared" si="95"/>
        <v>1.000000000000004E-2</v>
      </c>
      <c r="H880">
        <f t="shared" si="96"/>
        <v>3.6428571428571268</v>
      </c>
      <c r="I880">
        <f t="shared" si="97"/>
        <v>78.461538461538382</v>
      </c>
    </row>
    <row r="881" spans="1:9">
      <c r="A881" s="3">
        <v>41797</v>
      </c>
      <c r="B881">
        <v>11.45</v>
      </c>
      <c r="C881">
        <f t="shared" si="91"/>
        <v>0</v>
      </c>
      <c r="D881">
        <f t="shared" si="92"/>
        <v>0</v>
      </c>
      <c r="E881">
        <f t="shared" si="93"/>
        <v>0</v>
      </c>
      <c r="F881">
        <f t="shared" si="94"/>
        <v>3.6428571428571414E-2</v>
      </c>
      <c r="G881">
        <f t="shared" si="95"/>
        <v>7.1428571428571175E-3</v>
      </c>
      <c r="H881">
        <f t="shared" si="96"/>
        <v>5.1000000000000165</v>
      </c>
      <c r="I881">
        <f t="shared" si="97"/>
        <v>83.606557377049228</v>
      </c>
    </row>
    <row r="882" spans="1:9">
      <c r="A882" s="3">
        <v>41800</v>
      </c>
      <c r="B882">
        <v>11.45</v>
      </c>
      <c r="C882">
        <f t="shared" si="91"/>
        <v>0</v>
      </c>
      <c r="D882">
        <f t="shared" si="92"/>
        <v>0</v>
      </c>
      <c r="E882">
        <f t="shared" si="93"/>
        <v>0</v>
      </c>
      <c r="F882">
        <f t="shared" si="94"/>
        <v>3.6428571428571414E-2</v>
      </c>
      <c r="G882">
        <f t="shared" si="95"/>
        <v>7.1428571428571175E-3</v>
      </c>
      <c r="H882">
        <f t="shared" si="96"/>
        <v>5.1000000000000165</v>
      </c>
      <c r="I882">
        <f t="shared" si="97"/>
        <v>83.606557377049228</v>
      </c>
    </row>
    <row r="883" spans="1:9">
      <c r="A883" s="3">
        <v>41801</v>
      </c>
      <c r="B883">
        <v>11.549999999999999</v>
      </c>
      <c r="C883">
        <f t="shared" si="91"/>
        <v>9.9999999999999645E-2</v>
      </c>
      <c r="D883">
        <f t="shared" si="92"/>
        <v>9.9999999999999645E-2</v>
      </c>
      <c r="E883">
        <f t="shared" si="93"/>
        <v>0</v>
      </c>
      <c r="F883">
        <f t="shared" si="94"/>
        <v>4.3571428571428532E-2</v>
      </c>
      <c r="G883">
        <f t="shared" si="95"/>
        <v>7.1428571428571175E-3</v>
      </c>
      <c r="H883">
        <f t="shared" si="96"/>
        <v>6.1000000000000165</v>
      </c>
      <c r="I883">
        <f t="shared" si="97"/>
        <v>85.915492957746508</v>
      </c>
    </row>
    <row r="884" spans="1:9">
      <c r="A884" s="3">
        <v>41802</v>
      </c>
      <c r="B884">
        <v>11.67</v>
      </c>
      <c r="C884">
        <f t="shared" si="91"/>
        <v>0.12000000000000099</v>
      </c>
      <c r="D884">
        <f t="shared" si="92"/>
        <v>0.12000000000000099</v>
      </c>
      <c r="E884">
        <f t="shared" si="93"/>
        <v>0</v>
      </c>
      <c r="F884">
        <f t="shared" si="94"/>
        <v>4.4285714285714227E-2</v>
      </c>
      <c r="G884">
        <f t="shared" si="95"/>
        <v>7.1428571428571175E-3</v>
      </c>
      <c r="H884">
        <f t="shared" si="96"/>
        <v>6.2000000000000135</v>
      </c>
      <c r="I884">
        <f t="shared" si="97"/>
        <v>86.111111111111143</v>
      </c>
    </row>
    <row r="885" spans="1:9">
      <c r="A885" s="3">
        <v>41803</v>
      </c>
      <c r="B885">
        <v>11.7</v>
      </c>
      <c r="C885">
        <f t="shared" si="91"/>
        <v>2.9999999999999361E-2</v>
      </c>
      <c r="D885">
        <f t="shared" si="92"/>
        <v>2.9999999999999361E-2</v>
      </c>
      <c r="E885">
        <f t="shared" si="93"/>
        <v>0</v>
      </c>
      <c r="F885">
        <f t="shared" si="94"/>
        <v>4.285714285714283E-2</v>
      </c>
      <c r="G885">
        <f t="shared" si="95"/>
        <v>7.1428571428571175E-3</v>
      </c>
      <c r="H885">
        <f t="shared" si="96"/>
        <v>6.0000000000000178</v>
      </c>
      <c r="I885">
        <f t="shared" si="97"/>
        <v>85.714285714285751</v>
      </c>
    </row>
    <row r="886" spans="1:9">
      <c r="A886" s="3">
        <v>41807</v>
      </c>
      <c r="B886">
        <v>11.85</v>
      </c>
      <c r="C886">
        <f t="shared" si="91"/>
        <v>0.15000000000000036</v>
      </c>
      <c r="D886">
        <f t="shared" si="92"/>
        <v>0.15000000000000036</v>
      </c>
      <c r="E886">
        <f t="shared" si="93"/>
        <v>0</v>
      </c>
      <c r="F886">
        <f t="shared" si="94"/>
        <v>4.9999999999999947E-2</v>
      </c>
      <c r="G886">
        <f t="shared" si="95"/>
        <v>7.1428571428571175E-3</v>
      </c>
      <c r="H886">
        <f t="shared" si="96"/>
        <v>7.0000000000000178</v>
      </c>
      <c r="I886">
        <f t="shared" si="97"/>
        <v>87.500000000000028</v>
      </c>
    </row>
    <row r="887" spans="1:9">
      <c r="A887" s="3">
        <v>41808</v>
      </c>
      <c r="B887">
        <v>11.709999999999999</v>
      </c>
      <c r="C887">
        <f t="shared" si="91"/>
        <v>-0.14000000000000057</v>
      </c>
      <c r="D887">
        <f t="shared" si="92"/>
        <v>0</v>
      </c>
      <c r="E887">
        <f t="shared" si="93"/>
        <v>0.14000000000000057</v>
      </c>
      <c r="F887">
        <f t="shared" si="94"/>
        <v>4.9999999999999947E-2</v>
      </c>
      <c r="G887">
        <f t="shared" si="95"/>
        <v>1.7142857142857158E-2</v>
      </c>
      <c r="H887">
        <f t="shared" si="96"/>
        <v>2.9166666666666612</v>
      </c>
      <c r="I887">
        <f t="shared" si="97"/>
        <v>74.468085106382944</v>
      </c>
    </row>
    <row r="888" spans="1:9">
      <c r="A888" s="3">
        <v>41809</v>
      </c>
      <c r="B888">
        <v>11.65</v>
      </c>
      <c r="C888">
        <f t="shared" si="91"/>
        <v>-5.9999999999998721E-2</v>
      </c>
      <c r="D888">
        <f t="shared" si="92"/>
        <v>0</v>
      </c>
      <c r="E888">
        <f t="shared" si="93"/>
        <v>5.9999999999998721E-2</v>
      </c>
      <c r="F888">
        <f t="shared" si="94"/>
        <v>4.9999999999999947E-2</v>
      </c>
      <c r="G888">
        <f t="shared" si="95"/>
        <v>2.1428571428571352E-2</v>
      </c>
      <c r="H888">
        <f t="shared" si="96"/>
        <v>2.3333333333333393</v>
      </c>
      <c r="I888">
        <f t="shared" si="97"/>
        <v>70.000000000000057</v>
      </c>
    </row>
    <row r="889" spans="1:9">
      <c r="A889" s="3">
        <v>41810</v>
      </c>
      <c r="B889">
        <v>11.35</v>
      </c>
      <c r="C889">
        <f t="shared" si="91"/>
        <v>-0.30000000000000071</v>
      </c>
      <c r="D889">
        <f t="shared" si="92"/>
        <v>0</v>
      </c>
      <c r="E889">
        <f t="shared" si="93"/>
        <v>0.30000000000000071</v>
      </c>
      <c r="F889">
        <f t="shared" si="94"/>
        <v>4.6428571428571451E-2</v>
      </c>
      <c r="G889">
        <f t="shared" si="95"/>
        <v>4.285714285714283E-2</v>
      </c>
      <c r="H889">
        <f t="shared" si="96"/>
        <v>1.0833333333333346</v>
      </c>
      <c r="I889">
        <f t="shared" si="97"/>
        <v>52.000000000000036</v>
      </c>
    </row>
    <row r="890" spans="1:9">
      <c r="A890" s="3">
        <v>41811</v>
      </c>
      <c r="B890">
        <v>11.25</v>
      </c>
      <c r="C890">
        <f t="shared" si="91"/>
        <v>-9.9999999999999645E-2</v>
      </c>
      <c r="D890">
        <f t="shared" si="92"/>
        <v>0</v>
      </c>
      <c r="E890">
        <f t="shared" si="93"/>
        <v>9.9999999999999645E-2</v>
      </c>
      <c r="F890">
        <f t="shared" si="94"/>
        <v>4.285714285714283E-2</v>
      </c>
      <c r="G890">
        <f t="shared" si="95"/>
        <v>4.9999999999999947E-2</v>
      </c>
      <c r="H890">
        <f t="shared" si="96"/>
        <v>0.85714285714285754</v>
      </c>
      <c r="I890">
        <f t="shared" si="97"/>
        <v>46.153846153846168</v>
      </c>
    </row>
    <row r="891" spans="1:9">
      <c r="A891" s="3">
        <v>41814</v>
      </c>
      <c r="B891">
        <v>11.25</v>
      </c>
      <c r="C891">
        <f t="shared" si="91"/>
        <v>0</v>
      </c>
      <c r="D891">
        <f t="shared" si="92"/>
        <v>0</v>
      </c>
      <c r="E891">
        <f t="shared" si="93"/>
        <v>0</v>
      </c>
      <c r="F891">
        <f t="shared" si="94"/>
        <v>4.285714285714283E-2</v>
      </c>
      <c r="G891">
        <f t="shared" si="95"/>
        <v>4.9999999999999947E-2</v>
      </c>
      <c r="H891">
        <f t="shared" si="96"/>
        <v>0.85714285714285754</v>
      </c>
      <c r="I891">
        <f t="shared" si="97"/>
        <v>46.153846153846168</v>
      </c>
    </row>
    <row r="892" spans="1:9">
      <c r="A892" s="3">
        <v>41815</v>
      </c>
      <c r="B892">
        <v>11.299999999999999</v>
      </c>
      <c r="C892">
        <f t="shared" si="91"/>
        <v>4.9999999999998934E-2</v>
      </c>
      <c r="D892">
        <f t="shared" si="92"/>
        <v>4.9999999999998934E-2</v>
      </c>
      <c r="E892">
        <f t="shared" si="93"/>
        <v>0</v>
      </c>
      <c r="F892">
        <f t="shared" si="94"/>
        <v>3.2142857142857091E-2</v>
      </c>
      <c r="G892">
        <f t="shared" si="95"/>
        <v>4.9999999999999947E-2</v>
      </c>
      <c r="H892">
        <f t="shared" si="96"/>
        <v>0.64285714285714246</v>
      </c>
      <c r="I892">
        <f t="shared" si="97"/>
        <v>39.130434782608674</v>
      </c>
    </row>
    <row r="893" spans="1:9">
      <c r="A893" s="3">
        <v>41816</v>
      </c>
      <c r="B893">
        <v>11.299999999999999</v>
      </c>
      <c r="C893">
        <f t="shared" si="91"/>
        <v>0</v>
      </c>
      <c r="D893">
        <f t="shared" si="92"/>
        <v>0</v>
      </c>
      <c r="E893">
        <f t="shared" si="93"/>
        <v>0</v>
      </c>
      <c r="F893">
        <f t="shared" si="94"/>
        <v>3.2142857142857091E-2</v>
      </c>
      <c r="G893">
        <f t="shared" si="95"/>
        <v>4.9285714285714252E-2</v>
      </c>
      <c r="H893">
        <f t="shared" si="96"/>
        <v>0.6521739130434776</v>
      </c>
      <c r="I893">
        <f t="shared" si="97"/>
        <v>39.473684210526294</v>
      </c>
    </row>
    <row r="894" spans="1:9">
      <c r="A894" s="3">
        <v>41817</v>
      </c>
      <c r="B894">
        <v>11.35</v>
      </c>
      <c r="C894">
        <f t="shared" si="91"/>
        <v>5.0000000000000711E-2</v>
      </c>
      <c r="D894">
        <f t="shared" si="92"/>
        <v>5.0000000000000711E-2</v>
      </c>
      <c r="E894">
        <f t="shared" si="93"/>
        <v>0</v>
      </c>
      <c r="F894">
        <f t="shared" si="94"/>
        <v>3.5714285714285712E-2</v>
      </c>
      <c r="G894">
        <f t="shared" si="95"/>
        <v>4.285714285714283E-2</v>
      </c>
      <c r="H894">
        <f t="shared" si="96"/>
        <v>0.83333333333333381</v>
      </c>
      <c r="I894">
        <f t="shared" si="97"/>
        <v>45.454545454545475</v>
      </c>
    </row>
    <row r="895" spans="1:9">
      <c r="A895" s="3">
        <v>41818</v>
      </c>
      <c r="B895">
        <v>11.7</v>
      </c>
      <c r="C895">
        <f t="shared" si="91"/>
        <v>0.34999999999999964</v>
      </c>
      <c r="D895">
        <f t="shared" si="92"/>
        <v>0.34999999999999964</v>
      </c>
      <c r="E895">
        <f t="shared" si="93"/>
        <v>0</v>
      </c>
      <c r="F895">
        <f t="shared" si="94"/>
        <v>6.0714285714285686E-2</v>
      </c>
      <c r="G895">
        <f t="shared" si="95"/>
        <v>4.285714285714283E-2</v>
      </c>
      <c r="H895">
        <f t="shared" si="96"/>
        <v>1.416666666666667</v>
      </c>
      <c r="I895">
        <f t="shared" si="97"/>
        <v>58.62068965517242</v>
      </c>
    </row>
    <row r="896" spans="1:9">
      <c r="A896" s="3">
        <v>41821</v>
      </c>
      <c r="B896">
        <v>11.7</v>
      </c>
      <c r="C896">
        <f t="shared" si="91"/>
        <v>0</v>
      </c>
      <c r="D896">
        <f t="shared" si="92"/>
        <v>0</v>
      </c>
      <c r="E896">
        <f t="shared" si="93"/>
        <v>0</v>
      </c>
      <c r="F896">
        <f t="shared" si="94"/>
        <v>6.0714285714285686E-2</v>
      </c>
      <c r="G896">
        <f t="shared" si="95"/>
        <v>4.285714285714283E-2</v>
      </c>
      <c r="H896">
        <f t="shared" si="96"/>
        <v>1.416666666666667</v>
      </c>
      <c r="I896">
        <f t="shared" si="97"/>
        <v>58.62068965517242</v>
      </c>
    </row>
    <row r="897" spans="1:9">
      <c r="A897" s="3">
        <v>41822</v>
      </c>
      <c r="B897">
        <v>11.7</v>
      </c>
      <c r="C897">
        <f t="shared" si="91"/>
        <v>0</v>
      </c>
      <c r="D897">
        <f t="shared" si="92"/>
        <v>0</v>
      </c>
      <c r="E897">
        <f t="shared" si="93"/>
        <v>0</v>
      </c>
      <c r="F897">
        <f t="shared" si="94"/>
        <v>5.3571428571428568E-2</v>
      </c>
      <c r="G897">
        <f t="shared" si="95"/>
        <v>4.285714285714283E-2</v>
      </c>
      <c r="H897">
        <f t="shared" si="96"/>
        <v>1.2500000000000007</v>
      </c>
      <c r="I897">
        <f t="shared" si="97"/>
        <v>55.555555555555571</v>
      </c>
    </row>
    <row r="898" spans="1:9">
      <c r="A898" s="3">
        <v>41823</v>
      </c>
      <c r="B898">
        <v>11.68</v>
      </c>
      <c r="C898">
        <f t="shared" si="91"/>
        <v>-1.9999999999999574E-2</v>
      </c>
      <c r="D898">
        <f t="shared" si="92"/>
        <v>0</v>
      </c>
      <c r="E898">
        <f t="shared" si="93"/>
        <v>1.9999999999999574E-2</v>
      </c>
      <c r="F898">
        <f t="shared" si="94"/>
        <v>4.4999999999999929E-2</v>
      </c>
      <c r="G898">
        <f t="shared" si="95"/>
        <v>4.4285714285714227E-2</v>
      </c>
      <c r="H898">
        <f t="shared" si="96"/>
        <v>1.0161290322580643</v>
      </c>
      <c r="I898">
        <f t="shared" si="97"/>
        <v>50.399999999999991</v>
      </c>
    </row>
    <row r="899" spans="1:9">
      <c r="A899" s="3">
        <v>41824</v>
      </c>
      <c r="B899">
        <v>11.65</v>
      </c>
      <c r="C899">
        <f t="shared" ref="C899:C962" si="98">B899-B898</f>
        <v>-2.9999999999999361E-2</v>
      </c>
      <c r="D899">
        <f t="shared" ref="D899:D962" si="99">IF(C899&gt;0,C899,0)</f>
        <v>0</v>
      </c>
      <c r="E899">
        <f t="shared" ref="E899:E962" si="100">IF(C899&lt;0,-C899,0)</f>
        <v>2.9999999999999361E-2</v>
      </c>
      <c r="F899">
        <f t="shared" si="94"/>
        <v>4.285714285714283E-2</v>
      </c>
      <c r="G899">
        <f t="shared" si="95"/>
        <v>4.6428571428571326E-2</v>
      </c>
      <c r="H899">
        <f t="shared" si="96"/>
        <v>0.92307692307692457</v>
      </c>
      <c r="I899">
        <f t="shared" si="97"/>
        <v>48.000000000000043</v>
      </c>
    </row>
    <row r="900" spans="1:9">
      <c r="A900" s="3">
        <v>41825</v>
      </c>
      <c r="B900">
        <v>11.549999999999999</v>
      </c>
      <c r="C900">
        <f t="shared" si="98"/>
        <v>-0.10000000000000142</v>
      </c>
      <c r="D900">
        <f t="shared" si="99"/>
        <v>0</v>
      </c>
      <c r="E900">
        <f t="shared" si="100"/>
        <v>0.10000000000000142</v>
      </c>
      <c r="F900">
        <f t="shared" si="94"/>
        <v>3.2142857142857091E-2</v>
      </c>
      <c r="G900">
        <f t="shared" si="95"/>
        <v>5.3571428571428568E-2</v>
      </c>
      <c r="H900">
        <f t="shared" si="96"/>
        <v>0.59999999999999909</v>
      </c>
      <c r="I900">
        <f t="shared" si="97"/>
        <v>37.499999999999972</v>
      </c>
    </row>
    <row r="901" spans="1:9">
      <c r="A901" s="3">
        <v>41828</v>
      </c>
      <c r="B901">
        <v>11.35</v>
      </c>
      <c r="C901">
        <f t="shared" si="98"/>
        <v>-0.19999999999999929</v>
      </c>
      <c r="D901">
        <f t="shared" si="99"/>
        <v>0</v>
      </c>
      <c r="E901">
        <f t="shared" si="100"/>
        <v>0.19999999999999929</v>
      </c>
      <c r="F901">
        <f t="shared" si="94"/>
        <v>3.2142857142857091E-2</v>
      </c>
      <c r="G901">
        <f t="shared" si="95"/>
        <v>5.7857142857142767E-2</v>
      </c>
      <c r="H901">
        <f t="shared" si="96"/>
        <v>0.55555555555555558</v>
      </c>
      <c r="I901">
        <f t="shared" si="97"/>
        <v>35.714285714285722</v>
      </c>
    </row>
    <row r="902" spans="1:9">
      <c r="A902" s="3">
        <v>41829</v>
      </c>
      <c r="B902">
        <v>11.35</v>
      </c>
      <c r="C902">
        <f t="shared" si="98"/>
        <v>0</v>
      </c>
      <c r="D902">
        <f t="shared" si="99"/>
        <v>0</v>
      </c>
      <c r="E902">
        <f t="shared" si="100"/>
        <v>0</v>
      </c>
      <c r="F902">
        <f t="shared" si="94"/>
        <v>3.2142857142857091E-2</v>
      </c>
      <c r="G902">
        <f t="shared" si="95"/>
        <v>5.3571428571428568E-2</v>
      </c>
      <c r="H902">
        <f t="shared" si="96"/>
        <v>0.59999999999999909</v>
      </c>
      <c r="I902">
        <f t="shared" si="97"/>
        <v>37.499999999999972</v>
      </c>
    </row>
    <row r="903" spans="1:9">
      <c r="A903" s="3">
        <v>41830</v>
      </c>
      <c r="B903">
        <v>11.54</v>
      </c>
      <c r="C903">
        <f t="shared" si="98"/>
        <v>0.1899999999999995</v>
      </c>
      <c r="D903">
        <f t="shared" si="99"/>
        <v>0.1899999999999995</v>
      </c>
      <c r="E903">
        <f t="shared" si="100"/>
        <v>0</v>
      </c>
      <c r="F903">
        <f t="shared" si="94"/>
        <v>4.5714285714285631E-2</v>
      </c>
      <c r="G903">
        <f t="shared" si="95"/>
        <v>3.2142857142857091E-2</v>
      </c>
      <c r="H903">
        <f t="shared" si="96"/>
        <v>1.4222222222222218</v>
      </c>
      <c r="I903">
        <f t="shared" si="97"/>
        <v>58.715596330275218</v>
      </c>
    </row>
    <row r="904" spans="1:9">
      <c r="A904" s="3">
        <v>41831</v>
      </c>
      <c r="B904">
        <v>11.65</v>
      </c>
      <c r="C904">
        <f t="shared" si="98"/>
        <v>0.11000000000000121</v>
      </c>
      <c r="D904">
        <f t="shared" si="99"/>
        <v>0.11000000000000121</v>
      </c>
      <c r="E904">
        <f t="shared" si="100"/>
        <v>0</v>
      </c>
      <c r="F904">
        <f t="shared" si="94"/>
        <v>5.3571428571428568E-2</v>
      </c>
      <c r="G904">
        <f t="shared" si="95"/>
        <v>2.4999999999999974E-2</v>
      </c>
      <c r="H904">
        <f t="shared" si="96"/>
        <v>2.142857142857145</v>
      </c>
      <c r="I904">
        <f t="shared" si="97"/>
        <v>68.181818181818201</v>
      </c>
    </row>
    <row r="905" spans="1:9">
      <c r="A905" s="3">
        <v>41832</v>
      </c>
      <c r="B905">
        <v>11.65</v>
      </c>
      <c r="C905">
        <f t="shared" si="98"/>
        <v>0</v>
      </c>
      <c r="D905">
        <f t="shared" si="99"/>
        <v>0</v>
      </c>
      <c r="E905">
        <f t="shared" si="100"/>
        <v>0</v>
      </c>
      <c r="F905">
        <f t="shared" si="94"/>
        <v>5.3571428571428568E-2</v>
      </c>
      <c r="G905">
        <f t="shared" si="95"/>
        <v>2.4999999999999974E-2</v>
      </c>
      <c r="H905">
        <f t="shared" si="96"/>
        <v>2.142857142857145</v>
      </c>
      <c r="I905">
        <f t="shared" si="97"/>
        <v>68.181818181818201</v>
      </c>
    </row>
    <row r="906" spans="1:9">
      <c r="A906" s="3">
        <v>41835</v>
      </c>
      <c r="B906">
        <v>11.69</v>
      </c>
      <c r="C906">
        <f t="shared" si="98"/>
        <v>3.9999999999999147E-2</v>
      </c>
      <c r="D906">
        <f t="shared" si="99"/>
        <v>3.9999999999999147E-2</v>
      </c>
      <c r="E906">
        <f t="shared" si="100"/>
        <v>0</v>
      </c>
      <c r="F906">
        <f t="shared" si="94"/>
        <v>5.2857142857142873E-2</v>
      </c>
      <c r="G906">
        <f t="shared" si="95"/>
        <v>2.4999999999999974E-2</v>
      </c>
      <c r="H906">
        <f t="shared" si="96"/>
        <v>2.114285714285717</v>
      </c>
      <c r="I906">
        <f t="shared" si="97"/>
        <v>67.889908256880759</v>
      </c>
    </row>
    <row r="907" spans="1:9">
      <c r="A907" s="3">
        <v>41836</v>
      </c>
      <c r="B907">
        <v>11.6</v>
      </c>
      <c r="C907">
        <f t="shared" si="98"/>
        <v>-8.9999999999999858E-2</v>
      </c>
      <c r="D907">
        <f t="shared" si="99"/>
        <v>0</v>
      </c>
      <c r="E907">
        <f t="shared" si="100"/>
        <v>8.9999999999999858E-2</v>
      </c>
      <c r="F907">
        <f t="shared" si="94"/>
        <v>5.2857142857142873E-2</v>
      </c>
      <c r="G907">
        <f t="shared" si="95"/>
        <v>3.1428571428571396E-2</v>
      </c>
      <c r="H907">
        <f t="shared" si="96"/>
        <v>1.6818181818181841</v>
      </c>
      <c r="I907">
        <f t="shared" si="97"/>
        <v>62.711864406779696</v>
      </c>
    </row>
    <row r="908" spans="1:9">
      <c r="A908" s="3">
        <v>41837</v>
      </c>
      <c r="B908">
        <v>11.7</v>
      </c>
      <c r="C908">
        <f t="shared" si="98"/>
        <v>9.9999999999999645E-2</v>
      </c>
      <c r="D908">
        <f t="shared" si="99"/>
        <v>9.9999999999999645E-2</v>
      </c>
      <c r="E908">
        <f t="shared" si="100"/>
        <v>0</v>
      </c>
      <c r="F908">
        <f t="shared" si="94"/>
        <v>5.642857142857137E-2</v>
      </c>
      <c r="G908">
        <f t="shared" si="95"/>
        <v>3.1428571428571396E-2</v>
      </c>
      <c r="H908">
        <f t="shared" si="96"/>
        <v>1.7954545454545454</v>
      </c>
      <c r="I908">
        <f t="shared" si="97"/>
        <v>64.227642276422756</v>
      </c>
    </row>
    <row r="909" spans="1:9">
      <c r="A909" s="3">
        <v>41838</v>
      </c>
      <c r="B909">
        <v>11.69</v>
      </c>
      <c r="C909">
        <f t="shared" si="98"/>
        <v>-9.9999999999997868E-3</v>
      </c>
      <c r="D909">
        <f t="shared" si="99"/>
        <v>0</v>
      </c>
      <c r="E909">
        <f t="shared" si="100"/>
        <v>9.9999999999997868E-3</v>
      </c>
      <c r="F909">
        <f t="shared" si="94"/>
        <v>3.1428571428571396E-2</v>
      </c>
      <c r="G909">
        <f t="shared" si="95"/>
        <v>3.2142857142857091E-2</v>
      </c>
      <c r="H909">
        <f t="shared" si="96"/>
        <v>0.9777777777777783</v>
      </c>
      <c r="I909">
        <f t="shared" si="97"/>
        <v>49.438202247191022</v>
      </c>
    </row>
    <row r="910" spans="1:9">
      <c r="A910" s="3">
        <v>41839</v>
      </c>
      <c r="B910">
        <v>11.69</v>
      </c>
      <c r="C910">
        <f t="shared" si="98"/>
        <v>0</v>
      </c>
      <c r="D910">
        <f t="shared" si="99"/>
        <v>0</v>
      </c>
      <c r="E910">
        <f t="shared" si="100"/>
        <v>0</v>
      </c>
      <c r="F910">
        <f t="shared" si="94"/>
        <v>3.1428571428571396E-2</v>
      </c>
      <c r="G910">
        <f t="shared" si="95"/>
        <v>3.2142857142857091E-2</v>
      </c>
      <c r="H910">
        <f t="shared" si="96"/>
        <v>0.9777777777777783</v>
      </c>
      <c r="I910">
        <f t="shared" si="97"/>
        <v>49.438202247191022</v>
      </c>
    </row>
    <row r="911" spans="1:9">
      <c r="A911" s="3">
        <v>41842</v>
      </c>
      <c r="B911">
        <v>11.65</v>
      </c>
      <c r="C911">
        <f t="shared" si="98"/>
        <v>-3.9999999999999147E-2</v>
      </c>
      <c r="D911">
        <f t="shared" si="99"/>
        <v>0</v>
      </c>
      <c r="E911">
        <f t="shared" si="100"/>
        <v>3.9999999999999147E-2</v>
      </c>
      <c r="F911">
        <f t="shared" si="94"/>
        <v>3.1428571428571396E-2</v>
      </c>
      <c r="G911">
        <f t="shared" si="95"/>
        <v>3.4999999999999885E-2</v>
      </c>
      <c r="H911">
        <f t="shared" si="96"/>
        <v>0.89795918367347138</v>
      </c>
      <c r="I911">
        <f t="shared" si="97"/>
        <v>47.311827956989298</v>
      </c>
    </row>
    <row r="912" spans="1:9">
      <c r="A912" s="3">
        <v>41843</v>
      </c>
      <c r="B912">
        <v>11.35</v>
      </c>
      <c r="C912">
        <f t="shared" si="98"/>
        <v>-0.30000000000000071</v>
      </c>
      <c r="D912">
        <f t="shared" si="99"/>
        <v>0</v>
      </c>
      <c r="E912">
        <f t="shared" si="100"/>
        <v>0.30000000000000071</v>
      </c>
      <c r="F912">
        <f t="shared" ref="F912:F975" si="101">AVERAGE(D899:D912)</f>
        <v>3.1428571428571396E-2</v>
      </c>
      <c r="G912">
        <f t="shared" ref="G912:G975" si="102">AVERAGE(E899:E912)</f>
        <v>5.4999999999999973E-2</v>
      </c>
      <c r="H912">
        <f t="shared" si="96"/>
        <v>0.57142857142857117</v>
      </c>
      <c r="I912">
        <f t="shared" si="97"/>
        <v>36.363636363636353</v>
      </c>
    </row>
    <row r="913" spans="1:9">
      <c r="A913" s="3">
        <v>41845</v>
      </c>
      <c r="B913">
        <v>11.35</v>
      </c>
      <c r="C913">
        <f t="shared" si="98"/>
        <v>0</v>
      </c>
      <c r="D913">
        <f t="shared" si="99"/>
        <v>0</v>
      </c>
      <c r="E913">
        <f t="shared" si="100"/>
        <v>0</v>
      </c>
      <c r="F913">
        <f t="shared" si="101"/>
        <v>3.1428571428571396E-2</v>
      </c>
      <c r="G913">
        <f t="shared" si="102"/>
        <v>5.2857142857142873E-2</v>
      </c>
      <c r="H913">
        <f t="shared" ref="H913:H976" si="103">F913/G913</f>
        <v>0.59459459459459385</v>
      </c>
      <c r="I913">
        <f t="shared" ref="I913:I976" si="104">100-(100/(1+H913))</f>
        <v>37.288135593220311</v>
      </c>
    </row>
    <row r="914" spans="1:9">
      <c r="A914" s="3">
        <v>41846</v>
      </c>
      <c r="B914">
        <v>11.28</v>
      </c>
      <c r="C914">
        <f t="shared" si="98"/>
        <v>-7.0000000000000284E-2</v>
      </c>
      <c r="D914">
        <f t="shared" si="99"/>
        <v>0</v>
      </c>
      <c r="E914">
        <f t="shared" si="100"/>
        <v>7.0000000000000284E-2</v>
      </c>
      <c r="F914">
        <f t="shared" si="101"/>
        <v>3.1428571428571396E-2</v>
      </c>
      <c r="G914">
        <f t="shared" si="102"/>
        <v>5.0714285714285649E-2</v>
      </c>
      <c r="H914">
        <f t="shared" si="103"/>
        <v>0.6197183098591551</v>
      </c>
      <c r="I914">
        <f t="shared" si="104"/>
        <v>38.260869565217391</v>
      </c>
    </row>
    <row r="915" spans="1:9">
      <c r="A915" s="3">
        <v>41849</v>
      </c>
      <c r="B915">
        <v>11.049999999999999</v>
      </c>
      <c r="C915">
        <f t="shared" si="98"/>
        <v>-0.23000000000000043</v>
      </c>
      <c r="D915">
        <f t="shared" si="99"/>
        <v>0</v>
      </c>
      <c r="E915">
        <f t="shared" si="100"/>
        <v>0.23000000000000043</v>
      </c>
      <c r="F915">
        <f t="shared" si="101"/>
        <v>3.1428571428571396E-2</v>
      </c>
      <c r="G915">
        <f t="shared" si="102"/>
        <v>5.2857142857142873E-2</v>
      </c>
      <c r="H915">
        <f t="shared" si="103"/>
        <v>0.59459459459459385</v>
      </c>
      <c r="I915">
        <f t="shared" si="104"/>
        <v>37.288135593220311</v>
      </c>
    </row>
    <row r="916" spans="1:9">
      <c r="A916" s="3">
        <v>41850</v>
      </c>
      <c r="B916">
        <v>11.23</v>
      </c>
      <c r="C916">
        <f t="shared" si="98"/>
        <v>0.18000000000000149</v>
      </c>
      <c r="D916">
        <f t="shared" si="99"/>
        <v>0.18000000000000149</v>
      </c>
      <c r="E916">
        <f t="shared" si="100"/>
        <v>0</v>
      </c>
      <c r="F916">
        <f t="shared" si="101"/>
        <v>4.4285714285714359E-2</v>
      </c>
      <c r="G916">
        <f t="shared" si="102"/>
        <v>5.2857142857142873E-2</v>
      </c>
      <c r="H916">
        <f t="shared" si="103"/>
        <v>0.83783783783783894</v>
      </c>
      <c r="I916">
        <f t="shared" si="104"/>
        <v>45.58823529411768</v>
      </c>
    </row>
    <row r="917" spans="1:9">
      <c r="A917" s="3">
        <v>41851</v>
      </c>
      <c r="B917">
        <v>11.15</v>
      </c>
      <c r="C917">
        <f t="shared" si="98"/>
        <v>-8.0000000000000071E-2</v>
      </c>
      <c r="D917">
        <f t="shared" si="99"/>
        <v>0</v>
      </c>
      <c r="E917">
        <f t="shared" si="100"/>
        <v>8.0000000000000071E-2</v>
      </c>
      <c r="F917">
        <f t="shared" si="101"/>
        <v>3.0714285714285822E-2</v>
      </c>
      <c r="G917">
        <f t="shared" si="102"/>
        <v>5.8571428571428594E-2</v>
      </c>
      <c r="H917">
        <f t="shared" si="103"/>
        <v>0.52439024390244071</v>
      </c>
      <c r="I917">
        <f t="shared" si="104"/>
        <v>34.400000000000077</v>
      </c>
    </row>
    <row r="918" spans="1:9">
      <c r="A918" s="3">
        <v>41852</v>
      </c>
      <c r="B918">
        <v>11.24</v>
      </c>
      <c r="C918">
        <f t="shared" si="98"/>
        <v>8.9999999999999858E-2</v>
      </c>
      <c r="D918">
        <f t="shared" si="99"/>
        <v>8.9999999999999858E-2</v>
      </c>
      <c r="E918">
        <f t="shared" si="100"/>
        <v>0</v>
      </c>
      <c r="F918">
        <f t="shared" si="101"/>
        <v>2.9285714285714297E-2</v>
      </c>
      <c r="G918">
        <f t="shared" si="102"/>
        <v>5.8571428571428594E-2</v>
      </c>
      <c r="H918">
        <f t="shared" si="103"/>
        <v>0.5</v>
      </c>
      <c r="I918">
        <f t="shared" si="104"/>
        <v>33.333333333333329</v>
      </c>
    </row>
    <row r="919" spans="1:9">
      <c r="A919" s="3">
        <v>41853</v>
      </c>
      <c r="B919">
        <v>11.25</v>
      </c>
      <c r="C919">
        <f t="shared" si="98"/>
        <v>9.9999999999997868E-3</v>
      </c>
      <c r="D919">
        <f t="shared" si="99"/>
        <v>9.9999999999997868E-3</v>
      </c>
      <c r="E919">
        <f t="shared" si="100"/>
        <v>0</v>
      </c>
      <c r="F919">
        <f t="shared" si="101"/>
        <v>2.9999999999999995E-2</v>
      </c>
      <c r="G919">
        <f t="shared" si="102"/>
        <v>5.8571428571428594E-2</v>
      </c>
      <c r="H919">
        <f t="shared" si="103"/>
        <v>0.51219512195121919</v>
      </c>
      <c r="I919">
        <f t="shared" si="104"/>
        <v>33.870967741935459</v>
      </c>
    </row>
    <row r="920" spans="1:9">
      <c r="A920" s="3">
        <v>41856</v>
      </c>
      <c r="B920">
        <v>11.219999999999999</v>
      </c>
      <c r="C920">
        <f t="shared" si="98"/>
        <v>-3.0000000000001137E-2</v>
      </c>
      <c r="D920">
        <f t="shared" si="99"/>
        <v>0</v>
      </c>
      <c r="E920">
        <f t="shared" si="100"/>
        <v>3.0000000000001137E-2</v>
      </c>
      <c r="F920">
        <f t="shared" si="101"/>
        <v>2.7142857142857198E-2</v>
      </c>
      <c r="G920">
        <f t="shared" si="102"/>
        <v>6.0714285714285818E-2</v>
      </c>
      <c r="H920">
        <f t="shared" si="103"/>
        <v>0.4470588235294119</v>
      </c>
      <c r="I920">
        <f t="shared" si="104"/>
        <v>30.894308943089442</v>
      </c>
    </row>
    <row r="921" spans="1:9">
      <c r="A921" s="3">
        <v>41857</v>
      </c>
      <c r="B921">
        <v>11.139999999999999</v>
      </c>
      <c r="C921">
        <f t="shared" si="98"/>
        <v>-8.0000000000000071E-2</v>
      </c>
      <c r="D921">
        <f t="shared" si="99"/>
        <v>0</v>
      </c>
      <c r="E921">
        <f t="shared" si="100"/>
        <v>8.0000000000000071E-2</v>
      </c>
      <c r="F921">
        <f t="shared" si="101"/>
        <v>2.7142857142857198E-2</v>
      </c>
      <c r="G921">
        <f t="shared" si="102"/>
        <v>6.0000000000000116E-2</v>
      </c>
      <c r="H921">
        <f t="shared" si="103"/>
        <v>0.45238095238095244</v>
      </c>
      <c r="I921">
        <f t="shared" si="104"/>
        <v>31.147540983606561</v>
      </c>
    </row>
    <row r="922" spans="1:9">
      <c r="A922" s="3">
        <v>41858</v>
      </c>
      <c r="B922">
        <v>11.129999999999999</v>
      </c>
      <c r="C922">
        <f t="shared" si="98"/>
        <v>-9.9999999999997868E-3</v>
      </c>
      <c r="D922">
        <f t="shared" si="99"/>
        <v>0</v>
      </c>
      <c r="E922">
        <f t="shared" si="100"/>
        <v>9.9999999999997868E-3</v>
      </c>
      <c r="F922">
        <f t="shared" si="101"/>
        <v>2.000000000000008E-2</v>
      </c>
      <c r="G922">
        <f t="shared" si="102"/>
        <v>6.0714285714285818E-2</v>
      </c>
      <c r="H922">
        <f t="shared" si="103"/>
        <v>0.32941176470588313</v>
      </c>
      <c r="I922">
        <f t="shared" si="104"/>
        <v>24.778761061946952</v>
      </c>
    </row>
    <row r="923" spans="1:9">
      <c r="A923" s="3">
        <v>41859</v>
      </c>
      <c r="B923">
        <v>11.049999999999999</v>
      </c>
      <c r="C923">
        <f t="shared" si="98"/>
        <v>-8.0000000000000071E-2</v>
      </c>
      <c r="D923">
        <f t="shared" si="99"/>
        <v>0</v>
      </c>
      <c r="E923">
        <f t="shared" si="100"/>
        <v>8.0000000000000071E-2</v>
      </c>
      <c r="F923">
        <f t="shared" si="101"/>
        <v>2.000000000000008E-2</v>
      </c>
      <c r="G923">
        <f t="shared" si="102"/>
        <v>6.5714285714285836E-2</v>
      </c>
      <c r="H923">
        <f t="shared" si="103"/>
        <v>0.30434782608695715</v>
      </c>
      <c r="I923">
        <f t="shared" si="104"/>
        <v>23.333333333333371</v>
      </c>
    </row>
    <row r="924" spans="1:9">
      <c r="A924" s="3">
        <v>41860</v>
      </c>
      <c r="B924">
        <v>11.049999999999999</v>
      </c>
      <c r="C924">
        <f t="shared" si="98"/>
        <v>0</v>
      </c>
      <c r="D924">
        <f t="shared" si="99"/>
        <v>0</v>
      </c>
      <c r="E924">
        <f t="shared" si="100"/>
        <v>0</v>
      </c>
      <c r="F924">
        <f t="shared" si="101"/>
        <v>2.000000000000008E-2</v>
      </c>
      <c r="G924">
        <f t="shared" si="102"/>
        <v>6.5714285714285836E-2</v>
      </c>
      <c r="H924">
        <f t="shared" si="103"/>
        <v>0.30434782608695715</v>
      </c>
      <c r="I924">
        <f t="shared" si="104"/>
        <v>23.333333333333371</v>
      </c>
    </row>
    <row r="925" spans="1:9">
      <c r="A925" s="3">
        <v>41864</v>
      </c>
      <c r="B925">
        <v>11.049999999999999</v>
      </c>
      <c r="C925">
        <f t="shared" si="98"/>
        <v>0</v>
      </c>
      <c r="D925">
        <f t="shared" si="99"/>
        <v>0</v>
      </c>
      <c r="E925">
        <f t="shared" si="100"/>
        <v>0</v>
      </c>
      <c r="F925">
        <f t="shared" si="101"/>
        <v>2.000000000000008E-2</v>
      </c>
      <c r="G925">
        <f t="shared" si="102"/>
        <v>6.2857142857143042E-2</v>
      </c>
      <c r="H925">
        <f t="shared" si="103"/>
        <v>0.31818181818181851</v>
      </c>
      <c r="I925">
        <f t="shared" si="104"/>
        <v>24.137931034482776</v>
      </c>
    </row>
    <row r="926" spans="1:9">
      <c r="A926" s="3">
        <v>41865</v>
      </c>
      <c r="B926">
        <v>11.1</v>
      </c>
      <c r="C926">
        <f t="shared" si="98"/>
        <v>5.0000000000000711E-2</v>
      </c>
      <c r="D926">
        <f t="shared" si="99"/>
        <v>5.0000000000000711E-2</v>
      </c>
      <c r="E926">
        <f t="shared" si="100"/>
        <v>0</v>
      </c>
      <c r="F926">
        <f t="shared" si="101"/>
        <v>2.3571428571428705E-2</v>
      </c>
      <c r="G926">
        <f t="shared" si="102"/>
        <v>4.1428571428571558E-2</v>
      </c>
      <c r="H926">
        <f t="shared" si="103"/>
        <v>0.56896551724138078</v>
      </c>
      <c r="I926">
        <f t="shared" si="104"/>
        <v>36.263736263736327</v>
      </c>
    </row>
    <row r="927" spans="1:9">
      <c r="A927" s="3">
        <v>41866</v>
      </c>
      <c r="B927">
        <v>11.129999999999999</v>
      </c>
      <c r="C927">
        <f t="shared" si="98"/>
        <v>2.9999999999999361E-2</v>
      </c>
      <c r="D927">
        <f t="shared" si="99"/>
        <v>2.9999999999999361E-2</v>
      </c>
      <c r="E927">
        <f t="shared" si="100"/>
        <v>0</v>
      </c>
      <c r="F927">
        <f t="shared" si="101"/>
        <v>2.5714285714285801E-2</v>
      </c>
      <c r="G927">
        <f t="shared" si="102"/>
        <v>4.1428571428571558E-2</v>
      </c>
      <c r="H927">
        <f t="shared" si="103"/>
        <v>0.62068965517241392</v>
      </c>
      <c r="I927">
        <f t="shared" si="104"/>
        <v>38.297872340425535</v>
      </c>
    </row>
    <row r="928" spans="1:9">
      <c r="A928" s="3">
        <v>41867</v>
      </c>
      <c r="B928">
        <v>11.129999999999999</v>
      </c>
      <c r="C928">
        <f t="shared" si="98"/>
        <v>0</v>
      </c>
      <c r="D928">
        <f t="shared" si="99"/>
        <v>0</v>
      </c>
      <c r="E928">
        <f t="shared" si="100"/>
        <v>0</v>
      </c>
      <c r="F928">
        <f t="shared" si="101"/>
        <v>2.5714285714285801E-2</v>
      </c>
      <c r="G928">
        <f t="shared" si="102"/>
        <v>3.6428571428571539E-2</v>
      </c>
      <c r="H928">
        <f t="shared" si="103"/>
        <v>0.70588235294117674</v>
      </c>
      <c r="I928">
        <f t="shared" si="104"/>
        <v>41.379310344827594</v>
      </c>
    </row>
    <row r="929" spans="1:9">
      <c r="A929" s="3">
        <v>41870</v>
      </c>
      <c r="B929">
        <v>11.129999999999999</v>
      </c>
      <c r="C929">
        <f t="shared" si="98"/>
        <v>0</v>
      </c>
      <c r="D929">
        <f t="shared" si="99"/>
        <v>0</v>
      </c>
      <c r="E929">
        <f t="shared" si="100"/>
        <v>0</v>
      </c>
      <c r="F929">
        <f t="shared" si="101"/>
        <v>2.5714285714285801E-2</v>
      </c>
      <c r="G929">
        <f t="shared" si="102"/>
        <v>2.000000000000008E-2</v>
      </c>
      <c r="H929">
        <f t="shared" si="103"/>
        <v>1.2857142857142849</v>
      </c>
      <c r="I929">
        <f t="shared" si="104"/>
        <v>56.249999999999979</v>
      </c>
    </row>
    <row r="930" spans="1:9">
      <c r="A930" s="3">
        <v>41873</v>
      </c>
      <c r="B930">
        <v>11.07</v>
      </c>
      <c r="C930">
        <f t="shared" si="98"/>
        <v>-5.9999999999998721E-2</v>
      </c>
      <c r="D930">
        <f t="shared" si="99"/>
        <v>0</v>
      </c>
      <c r="E930">
        <f t="shared" si="100"/>
        <v>5.9999999999998721E-2</v>
      </c>
      <c r="F930">
        <f t="shared" si="101"/>
        <v>1.2857142857142836E-2</v>
      </c>
      <c r="G930">
        <f t="shared" si="102"/>
        <v>2.4285714285714275E-2</v>
      </c>
      <c r="H930">
        <f t="shared" si="103"/>
        <v>0.52941176470588169</v>
      </c>
      <c r="I930">
        <f t="shared" si="104"/>
        <v>34.615384615384599</v>
      </c>
    </row>
    <row r="931" spans="1:9">
      <c r="A931" s="3">
        <v>41874</v>
      </c>
      <c r="B931">
        <v>11.07</v>
      </c>
      <c r="C931">
        <f t="shared" si="98"/>
        <v>0</v>
      </c>
      <c r="D931">
        <f t="shared" si="99"/>
        <v>0</v>
      </c>
      <c r="E931">
        <f t="shared" si="100"/>
        <v>0</v>
      </c>
      <c r="F931">
        <f t="shared" si="101"/>
        <v>1.2857142857142836E-2</v>
      </c>
      <c r="G931">
        <f t="shared" si="102"/>
        <v>1.8571428571428555E-2</v>
      </c>
      <c r="H931">
        <f t="shared" si="103"/>
        <v>0.69230769230769185</v>
      </c>
      <c r="I931">
        <f t="shared" si="104"/>
        <v>40.909090909090892</v>
      </c>
    </row>
    <row r="932" spans="1:9">
      <c r="A932" s="3">
        <v>41877</v>
      </c>
      <c r="B932">
        <v>11.049999999999999</v>
      </c>
      <c r="C932">
        <f t="shared" si="98"/>
        <v>-2.000000000000135E-2</v>
      </c>
      <c r="D932">
        <f t="shared" si="99"/>
        <v>0</v>
      </c>
      <c r="E932">
        <f t="shared" si="100"/>
        <v>2.000000000000135E-2</v>
      </c>
      <c r="F932">
        <f t="shared" si="101"/>
        <v>6.428571428571418E-3</v>
      </c>
      <c r="G932">
        <f t="shared" si="102"/>
        <v>2.000000000000008E-2</v>
      </c>
      <c r="H932">
        <f t="shared" si="103"/>
        <v>0.32142857142856962</v>
      </c>
      <c r="I932">
        <f t="shared" si="104"/>
        <v>24.324324324324223</v>
      </c>
    </row>
    <row r="933" spans="1:9">
      <c r="A933" s="3">
        <v>41878</v>
      </c>
      <c r="B933">
        <v>11.049999999999999</v>
      </c>
      <c r="C933">
        <f t="shared" si="98"/>
        <v>0</v>
      </c>
      <c r="D933">
        <f t="shared" si="99"/>
        <v>0</v>
      </c>
      <c r="E933">
        <f t="shared" si="100"/>
        <v>0</v>
      </c>
      <c r="F933">
        <f t="shared" si="101"/>
        <v>5.7142857142857195E-3</v>
      </c>
      <c r="G933">
        <f t="shared" si="102"/>
        <v>2.000000000000008E-2</v>
      </c>
      <c r="H933">
        <f t="shared" si="103"/>
        <v>0.28571428571428481</v>
      </c>
      <c r="I933">
        <f t="shared" si="104"/>
        <v>22.222222222222157</v>
      </c>
    </row>
    <row r="934" spans="1:9">
      <c r="A934" s="3">
        <v>41879</v>
      </c>
      <c r="B934">
        <v>10.85</v>
      </c>
      <c r="C934">
        <f t="shared" si="98"/>
        <v>-0.19999999999999929</v>
      </c>
      <c r="D934">
        <f t="shared" si="99"/>
        <v>0</v>
      </c>
      <c r="E934">
        <f t="shared" si="100"/>
        <v>0.19999999999999929</v>
      </c>
      <c r="F934">
        <f t="shared" si="101"/>
        <v>5.7142857142857195E-3</v>
      </c>
      <c r="G934">
        <f t="shared" si="102"/>
        <v>3.2142857142857091E-2</v>
      </c>
      <c r="H934">
        <f t="shared" si="103"/>
        <v>0.17777777777777823</v>
      </c>
      <c r="I934">
        <f t="shared" si="104"/>
        <v>15.094339622641542</v>
      </c>
    </row>
    <row r="935" spans="1:9">
      <c r="A935" s="3">
        <v>41880</v>
      </c>
      <c r="B935">
        <v>11.07</v>
      </c>
      <c r="C935">
        <f t="shared" si="98"/>
        <v>0.22000000000000064</v>
      </c>
      <c r="D935">
        <f t="shared" si="99"/>
        <v>0.22000000000000064</v>
      </c>
      <c r="E935">
        <f t="shared" si="100"/>
        <v>0</v>
      </c>
      <c r="F935">
        <f t="shared" si="101"/>
        <v>2.1428571428571481E-2</v>
      </c>
      <c r="G935">
        <f t="shared" si="102"/>
        <v>2.6428571428571374E-2</v>
      </c>
      <c r="H935">
        <f t="shared" si="103"/>
        <v>0.81081081081081441</v>
      </c>
      <c r="I935">
        <f t="shared" si="104"/>
        <v>44.776119402985188</v>
      </c>
    </row>
    <row r="936" spans="1:9">
      <c r="A936" s="3">
        <v>41881</v>
      </c>
      <c r="B936">
        <v>11.049999999999999</v>
      </c>
      <c r="C936">
        <f t="shared" si="98"/>
        <v>-2.000000000000135E-2</v>
      </c>
      <c r="D936">
        <f t="shared" si="99"/>
        <v>0</v>
      </c>
      <c r="E936">
        <f t="shared" si="100"/>
        <v>2.000000000000135E-2</v>
      </c>
      <c r="F936">
        <f t="shared" si="101"/>
        <v>2.1428571428571481E-2</v>
      </c>
      <c r="G936">
        <f t="shared" si="102"/>
        <v>2.7142857142857198E-2</v>
      </c>
      <c r="H936">
        <f t="shared" si="103"/>
        <v>0.78947368421052666</v>
      </c>
      <c r="I936">
        <f t="shared" si="104"/>
        <v>44.117647058823536</v>
      </c>
    </row>
    <row r="937" spans="1:9">
      <c r="A937" s="3">
        <v>41884</v>
      </c>
      <c r="B937">
        <v>11.03</v>
      </c>
      <c r="C937">
        <f t="shared" si="98"/>
        <v>-1.9999999999999574E-2</v>
      </c>
      <c r="D937">
        <f t="shared" si="99"/>
        <v>0</v>
      </c>
      <c r="E937">
        <f t="shared" si="100"/>
        <v>1.9999999999999574E-2</v>
      </c>
      <c r="F937">
        <f t="shared" si="101"/>
        <v>2.1428571428571481E-2</v>
      </c>
      <c r="G937">
        <f t="shared" si="102"/>
        <v>2.2857142857142878E-2</v>
      </c>
      <c r="H937">
        <f t="shared" si="103"/>
        <v>0.93750000000000144</v>
      </c>
      <c r="I937">
        <f t="shared" si="104"/>
        <v>48.387096774193587</v>
      </c>
    </row>
    <row r="938" spans="1:9">
      <c r="A938" s="3">
        <v>41885</v>
      </c>
      <c r="B938">
        <v>11.03</v>
      </c>
      <c r="C938">
        <f t="shared" si="98"/>
        <v>0</v>
      </c>
      <c r="D938">
        <f t="shared" si="99"/>
        <v>0</v>
      </c>
      <c r="E938">
        <f t="shared" si="100"/>
        <v>0</v>
      </c>
      <c r="F938">
        <f t="shared" si="101"/>
        <v>2.1428571428571481E-2</v>
      </c>
      <c r="G938">
        <f t="shared" si="102"/>
        <v>2.2857142857142878E-2</v>
      </c>
      <c r="H938">
        <f t="shared" si="103"/>
        <v>0.93750000000000144</v>
      </c>
      <c r="I938">
        <f t="shared" si="104"/>
        <v>48.387096774193587</v>
      </c>
    </row>
    <row r="939" spans="1:9">
      <c r="A939" s="3">
        <v>41886</v>
      </c>
      <c r="B939">
        <v>10.85</v>
      </c>
      <c r="C939">
        <f t="shared" si="98"/>
        <v>-0.17999999999999972</v>
      </c>
      <c r="D939">
        <f t="shared" si="99"/>
        <v>0</v>
      </c>
      <c r="E939">
        <f t="shared" si="100"/>
        <v>0.17999999999999972</v>
      </c>
      <c r="F939">
        <f t="shared" si="101"/>
        <v>2.1428571428571481E-2</v>
      </c>
      <c r="G939">
        <f t="shared" si="102"/>
        <v>3.5714285714285712E-2</v>
      </c>
      <c r="H939">
        <f t="shared" si="103"/>
        <v>0.60000000000000153</v>
      </c>
      <c r="I939">
        <f t="shared" si="104"/>
        <v>37.500000000000057</v>
      </c>
    </row>
    <row r="940" spans="1:9">
      <c r="A940" s="3">
        <v>41887</v>
      </c>
      <c r="B940">
        <v>10.75</v>
      </c>
      <c r="C940">
        <f t="shared" si="98"/>
        <v>-9.9999999999999645E-2</v>
      </c>
      <c r="D940">
        <f t="shared" si="99"/>
        <v>0</v>
      </c>
      <c r="E940">
        <f t="shared" si="100"/>
        <v>9.9999999999999645E-2</v>
      </c>
      <c r="F940">
        <f t="shared" si="101"/>
        <v>1.7857142857142856E-2</v>
      </c>
      <c r="G940">
        <f t="shared" si="102"/>
        <v>4.285714285714283E-2</v>
      </c>
      <c r="H940">
        <f t="shared" si="103"/>
        <v>0.41666666666666691</v>
      </c>
      <c r="I940">
        <f t="shared" si="104"/>
        <v>29.411764705882362</v>
      </c>
    </row>
    <row r="941" spans="1:9">
      <c r="A941" s="3">
        <v>41888</v>
      </c>
      <c r="B941">
        <v>10.85</v>
      </c>
      <c r="C941">
        <f t="shared" si="98"/>
        <v>9.9999999999999645E-2</v>
      </c>
      <c r="D941">
        <f t="shared" si="99"/>
        <v>9.9999999999999645E-2</v>
      </c>
      <c r="E941">
        <f t="shared" si="100"/>
        <v>0</v>
      </c>
      <c r="F941">
        <f t="shared" si="101"/>
        <v>2.2857142857142878E-2</v>
      </c>
      <c r="G941">
        <f t="shared" si="102"/>
        <v>4.285714285714283E-2</v>
      </c>
      <c r="H941">
        <f t="shared" si="103"/>
        <v>0.53333333333333421</v>
      </c>
      <c r="I941">
        <f t="shared" si="104"/>
        <v>34.7826086956522</v>
      </c>
    </row>
    <row r="942" spans="1:9">
      <c r="A942" s="3">
        <v>41891</v>
      </c>
      <c r="B942">
        <v>11.04</v>
      </c>
      <c r="C942">
        <f t="shared" si="98"/>
        <v>0.1899999999999995</v>
      </c>
      <c r="D942">
        <f t="shared" si="99"/>
        <v>0.1899999999999995</v>
      </c>
      <c r="E942">
        <f t="shared" si="100"/>
        <v>0</v>
      </c>
      <c r="F942">
        <f t="shared" si="101"/>
        <v>3.6428571428571414E-2</v>
      </c>
      <c r="G942">
        <f t="shared" si="102"/>
        <v>4.285714285714283E-2</v>
      </c>
      <c r="H942">
        <f t="shared" si="103"/>
        <v>0.8500000000000002</v>
      </c>
      <c r="I942">
        <f t="shared" si="104"/>
        <v>45.945945945945951</v>
      </c>
    </row>
    <row r="943" spans="1:9">
      <c r="A943" s="3">
        <v>41893</v>
      </c>
      <c r="B943">
        <v>10.95</v>
      </c>
      <c r="C943">
        <f t="shared" si="98"/>
        <v>-8.9999999999999858E-2</v>
      </c>
      <c r="D943">
        <f t="shared" si="99"/>
        <v>0</v>
      </c>
      <c r="E943">
        <f t="shared" si="100"/>
        <v>8.9999999999999858E-2</v>
      </c>
      <c r="F943">
        <f t="shared" si="101"/>
        <v>3.6428571428571414E-2</v>
      </c>
      <c r="G943">
        <f t="shared" si="102"/>
        <v>4.9285714285714252E-2</v>
      </c>
      <c r="H943">
        <f t="shared" si="103"/>
        <v>0.73913043478260887</v>
      </c>
      <c r="I943">
        <f t="shared" si="104"/>
        <v>42.500000000000007</v>
      </c>
    </row>
    <row r="944" spans="1:9">
      <c r="A944" s="3">
        <v>41894</v>
      </c>
      <c r="B944">
        <v>10.94</v>
      </c>
      <c r="C944">
        <f t="shared" si="98"/>
        <v>-9.9999999999997868E-3</v>
      </c>
      <c r="D944">
        <f t="shared" si="99"/>
        <v>0</v>
      </c>
      <c r="E944">
        <f t="shared" si="100"/>
        <v>9.9999999999997868E-3</v>
      </c>
      <c r="F944">
        <f t="shared" si="101"/>
        <v>3.6428571428571414E-2</v>
      </c>
      <c r="G944">
        <f t="shared" si="102"/>
        <v>4.5714285714285756E-2</v>
      </c>
      <c r="H944">
        <f t="shared" si="103"/>
        <v>0.796874999999999</v>
      </c>
      <c r="I944">
        <f t="shared" si="104"/>
        <v>44.347826086956495</v>
      </c>
    </row>
    <row r="945" spans="1:9">
      <c r="A945" s="3">
        <v>41895</v>
      </c>
      <c r="B945">
        <v>10.9</v>
      </c>
      <c r="C945">
        <f t="shared" si="98"/>
        <v>-3.9999999999999147E-2</v>
      </c>
      <c r="D945">
        <f t="shared" si="99"/>
        <v>0</v>
      </c>
      <c r="E945">
        <f t="shared" si="100"/>
        <v>3.9999999999999147E-2</v>
      </c>
      <c r="F945">
        <f t="shared" si="101"/>
        <v>3.6428571428571414E-2</v>
      </c>
      <c r="G945">
        <f t="shared" si="102"/>
        <v>4.857142857142855E-2</v>
      </c>
      <c r="H945">
        <f t="shared" si="103"/>
        <v>0.75</v>
      </c>
      <c r="I945">
        <f t="shared" si="104"/>
        <v>42.857142857142854</v>
      </c>
    </row>
    <row r="946" spans="1:9">
      <c r="A946" s="3">
        <v>41898</v>
      </c>
      <c r="B946">
        <v>10.9</v>
      </c>
      <c r="C946">
        <f t="shared" si="98"/>
        <v>0</v>
      </c>
      <c r="D946">
        <f t="shared" si="99"/>
        <v>0</v>
      </c>
      <c r="E946">
        <f t="shared" si="100"/>
        <v>0</v>
      </c>
      <c r="F946">
        <f t="shared" si="101"/>
        <v>3.6428571428571414E-2</v>
      </c>
      <c r="G946">
        <f t="shared" si="102"/>
        <v>4.7142857142857028E-2</v>
      </c>
      <c r="H946">
        <f t="shared" si="103"/>
        <v>0.77272727272727426</v>
      </c>
      <c r="I946">
        <f t="shared" si="104"/>
        <v>43.589743589743641</v>
      </c>
    </row>
    <row r="947" spans="1:9">
      <c r="A947" s="3">
        <v>41899</v>
      </c>
      <c r="B947">
        <v>10.9</v>
      </c>
      <c r="C947">
        <f t="shared" si="98"/>
        <v>0</v>
      </c>
      <c r="D947">
        <f t="shared" si="99"/>
        <v>0</v>
      </c>
      <c r="E947">
        <f t="shared" si="100"/>
        <v>0</v>
      </c>
      <c r="F947">
        <f t="shared" si="101"/>
        <v>3.6428571428571414E-2</v>
      </c>
      <c r="G947">
        <f t="shared" si="102"/>
        <v>4.7142857142857028E-2</v>
      </c>
      <c r="H947">
        <f t="shared" si="103"/>
        <v>0.77272727272727426</v>
      </c>
      <c r="I947">
        <f t="shared" si="104"/>
        <v>43.589743589743641</v>
      </c>
    </row>
    <row r="948" spans="1:9">
      <c r="A948" s="3">
        <v>41900</v>
      </c>
      <c r="B948">
        <v>10.87</v>
      </c>
      <c r="C948">
        <f t="shared" si="98"/>
        <v>-3.0000000000001137E-2</v>
      </c>
      <c r="D948">
        <f t="shared" si="99"/>
        <v>0</v>
      </c>
      <c r="E948">
        <f t="shared" si="100"/>
        <v>3.0000000000001137E-2</v>
      </c>
      <c r="F948">
        <f t="shared" si="101"/>
        <v>3.6428571428571414E-2</v>
      </c>
      <c r="G948">
        <f t="shared" si="102"/>
        <v>3.5000000000000017E-2</v>
      </c>
      <c r="H948">
        <f t="shared" si="103"/>
        <v>1.0408163265306114</v>
      </c>
      <c r="I948">
        <f t="shared" si="104"/>
        <v>50.999999999999979</v>
      </c>
    </row>
    <row r="949" spans="1:9">
      <c r="A949" s="3">
        <v>41901</v>
      </c>
      <c r="B949">
        <v>10.87</v>
      </c>
      <c r="C949">
        <f t="shared" si="98"/>
        <v>0</v>
      </c>
      <c r="D949">
        <f t="shared" si="99"/>
        <v>0</v>
      </c>
      <c r="E949">
        <f t="shared" si="100"/>
        <v>0</v>
      </c>
      <c r="F949">
        <f t="shared" si="101"/>
        <v>2.0714285714285654E-2</v>
      </c>
      <c r="G949">
        <f t="shared" si="102"/>
        <v>3.5000000000000017E-2</v>
      </c>
      <c r="H949">
        <f t="shared" si="103"/>
        <v>0.59183673469387554</v>
      </c>
      <c r="I949">
        <f t="shared" si="104"/>
        <v>37.179487179487097</v>
      </c>
    </row>
    <row r="950" spans="1:9">
      <c r="A950" s="3">
        <v>41902</v>
      </c>
      <c r="B950">
        <v>10.85</v>
      </c>
      <c r="C950">
        <f t="shared" si="98"/>
        <v>-1.9999999999999574E-2</v>
      </c>
      <c r="D950">
        <f t="shared" si="99"/>
        <v>0</v>
      </c>
      <c r="E950">
        <f t="shared" si="100"/>
        <v>1.9999999999999574E-2</v>
      </c>
      <c r="F950">
        <f t="shared" si="101"/>
        <v>2.0714285714285654E-2</v>
      </c>
      <c r="G950">
        <f t="shared" si="102"/>
        <v>3.4999999999999885E-2</v>
      </c>
      <c r="H950">
        <f t="shared" si="103"/>
        <v>0.59183673469387776</v>
      </c>
      <c r="I950">
        <f t="shared" si="104"/>
        <v>37.17948717948719</v>
      </c>
    </row>
    <row r="951" spans="1:9">
      <c r="A951" s="3">
        <v>41905</v>
      </c>
      <c r="B951">
        <v>10.85</v>
      </c>
      <c r="C951">
        <f t="shared" si="98"/>
        <v>0</v>
      </c>
      <c r="D951">
        <f t="shared" si="99"/>
        <v>0</v>
      </c>
      <c r="E951">
        <f t="shared" si="100"/>
        <v>0</v>
      </c>
      <c r="F951">
        <f t="shared" si="101"/>
        <v>2.0714285714285654E-2</v>
      </c>
      <c r="G951">
        <f t="shared" si="102"/>
        <v>3.3571428571428488E-2</v>
      </c>
      <c r="H951">
        <f t="shared" si="103"/>
        <v>0.61702127659574446</v>
      </c>
      <c r="I951">
        <f t="shared" si="104"/>
        <v>38.157894736842096</v>
      </c>
    </row>
    <row r="952" spans="1:9">
      <c r="A952" s="3">
        <v>41906</v>
      </c>
      <c r="B952">
        <v>10.799999999999999</v>
      </c>
      <c r="C952">
        <f t="shared" si="98"/>
        <v>-5.0000000000000711E-2</v>
      </c>
      <c r="D952">
        <f t="shared" si="99"/>
        <v>0</v>
      </c>
      <c r="E952">
        <f t="shared" si="100"/>
        <v>5.0000000000000711E-2</v>
      </c>
      <c r="F952">
        <f t="shared" si="101"/>
        <v>2.0714285714285654E-2</v>
      </c>
      <c r="G952">
        <f t="shared" si="102"/>
        <v>3.7142857142857109E-2</v>
      </c>
      <c r="H952">
        <f t="shared" si="103"/>
        <v>0.5576923076923066</v>
      </c>
      <c r="I952">
        <f t="shared" si="104"/>
        <v>35.802469135802426</v>
      </c>
    </row>
    <row r="953" spans="1:9">
      <c r="A953" s="3">
        <v>41907</v>
      </c>
      <c r="B953">
        <v>10.77</v>
      </c>
      <c r="C953">
        <f t="shared" si="98"/>
        <v>-2.9999999999999361E-2</v>
      </c>
      <c r="D953">
        <f t="shared" si="99"/>
        <v>0</v>
      </c>
      <c r="E953">
        <f t="shared" si="100"/>
        <v>2.9999999999999361E-2</v>
      </c>
      <c r="F953">
        <f t="shared" si="101"/>
        <v>2.0714285714285654E-2</v>
      </c>
      <c r="G953">
        <f t="shared" si="102"/>
        <v>2.6428571428571374E-2</v>
      </c>
      <c r="H953">
        <f t="shared" si="103"/>
        <v>0.78378378378378311</v>
      </c>
      <c r="I953">
        <f t="shared" si="104"/>
        <v>43.939393939393916</v>
      </c>
    </row>
    <row r="954" spans="1:9">
      <c r="A954" s="3">
        <v>41908</v>
      </c>
      <c r="B954">
        <v>10.7</v>
      </c>
      <c r="C954">
        <f t="shared" si="98"/>
        <v>-7.0000000000000284E-2</v>
      </c>
      <c r="D954">
        <f t="shared" si="99"/>
        <v>0</v>
      </c>
      <c r="E954">
        <f t="shared" si="100"/>
        <v>7.0000000000000284E-2</v>
      </c>
      <c r="F954">
        <f t="shared" si="101"/>
        <v>2.0714285714285654E-2</v>
      </c>
      <c r="G954">
        <f t="shared" si="102"/>
        <v>2.4285714285714275E-2</v>
      </c>
      <c r="H954">
        <f t="shared" si="103"/>
        <v>0.85294117647058609</v>
      </c>
      <c r="I954">
        <f t="shared" si="104"/>
        <v>46.031746031745968</v>
      </c>
    </row>
    <row r="955" spans="1:9">
      <c r="A955" s="3">
        <v>41909</v>
      </c>
      <c r="B955">
        <v>10.75</v>
      </c>
      <c r="C955">
        <f t="shared" si="98"/>
        <v>5.0000000000000711E-2</v>
      </c>
      <c r="D955">
        <f t="shared" si="99"/>
        <v>5.0000000000000711E-2</v>
      </c>
      <c r="E955">
        <f t="shared" si="100"/>
        <v>0</v>
      </c>
      <c r="F955">
        <f t="shared" si="101"/>
        <v>1.7142857142857158E-2</v>
      </c>
      <c r="G955">
        <f t="shared" si="102"/>
        <v>2.4285714285714275E-2</v>
      </c>
      <c r="H955">
        <f t="shared" si="103"/>
        <v>0.7058823529411774</v>
      </c>
      <c r="I955">
        <f t="shared" si="104"/>
        <v>41.379310344827623</v>
      </c>
    </row>
    <row r="956" spans="1:9">
      <c r="A956" s="3">
        <v>41912</v>
      </c>
      <c r="B956">
        <v>10.75</v>
      </c>
      <c r="C956">
        <f t="shared" si="98"/>
        <v>0</v>
      </c>
      <c r="D956">
        <f t="shared" si="99"/>
        <v>0</v>
      </c>
      <c r="E956">
        <f t="shared" si="100"/>
        <v>0</v>
      </c>
      <c r="F956">
        <f t="shared" si="101"/>
        <v>3.5714285714286221E-3</v>
      </c>
      <c r="G956">
        <f t="shared" si="102"/>
        <v>2.4285714285714275E-2</v>
      </c>
      <c r="H956">
        <f t="shared" si="103"/>
        <v>0.14705882352941391</v>
      </c>
      <c r="I956">
        <f t="shared" si="104"/>
        <v>12.820512820512988</v>
      </c>
    </row>
    <row r="957" spans="1:9">
      <c r="A957" s="3">
        <v>41913</v>
      </c>
      <c r="B957">
        <v>10.75</v>
      </c>
      <c r="C957">
        <f t="shared" si="98"/>
        <v>0</v>
      </c>
      <c r="D957">
        <f t="shared" si="99"/>
        <v>0</v>
      </c>
      <c r="E957">
        <f t="shared" si="100"/>
        <v>0</v>
      </c>
      <c r="F957">
        <f t="shared" si="101"/>
        <v>3.5714285714286221E-3</v>
      </c>
      <c r="G957">
        <f t="shared" si="102"/>
        <v>1.7857142857142856E-2</v>
      </c>
      <c r="H957">
        <f t="shared" si="103"/>
        <v>0.20000000000000284</v>
      </c>
      <c r="I957">
        <f t="shared" si="104"/>
        <v>16.66666666666687</v>
      </c>
    </row>
    <row r="958" spans="1:9">
      <c r="A958" s="3">
        <v>41914</v>
      </c>
      <c r="B958">
        <v>10.75</v>
      </c>
      <c r="C958">
        <f t="shared" si="98"/>
        <v>0</v>
      </c>
      <c r="D958">
        <f t="shared" si="99"/>
        <v>0</v>
      </c>
      <c r="E958">
        <f t="shared" si="100"/>
        <v>0</v>
      </c>
      <c r="F958">
        <f t="shared" si="101"/>
        <v>3.5714285714286221E-3</v>
      </c>
      <c r="G958">
        <f t="shared" si="102"/>
        <v>1.7142857142857158E-2</v>
      </c>
      <c r="H958">
        <f t="shared" si="103"/>
        <v>0.20833333333333612</v>
      </c>
      <c r="I958">
        <f t="shared" si="104"/>
        <v>17.241379310345025</v>
      </c>
    </row>
    <row r="959" spans="1:9">
      <c r="A959" s="3">
        <v>41915</v>
      </c>
      <c r="B959">
        <v>10.799999999999999</v>
      </c>
      <c r="C959">
        <f t="shared" si="98"/>
        <v>4.9999999999998934E-2</v>
      </c>
      <c r="D959">
        <f t="shared" si="99"/>
        <v>4.9999999999998934E-2</v>
      </c>
      <c r="E959">
        <f t="shared" si="100"/>
        <v>0</v>
      </c>
      <c r="F959">
        <f t="shared" si="101"/>
        <v>7.1428571428571175E-3</v>
      </c>
      <c r="G959">
        <f t="shared" si="102"/>
        <v>1.4285714285714362E-2</v>
      </c>
      <c r="H959">
        <f t="shared" si="103"/>
        <v>0.49999999999999556</v>
      </c>
      <c r="I959">
        <f t="shared" si="104"/>
        <v>33.33333333333313</v>
      </c>
    </row>
    <row r="960" spans="1:9">
      <c r="A960" s="3">
        <v>41916</v>
      </c>
      <c r="B960">
        <v>10.799999999999999</v>
      </c>
      <c r="C960">
        <f t="shared" si="98"/>
        <v>0</v>
      </c>
      <c r="D960">
        <f t="shared" si="99"/>
        <v>0</v>
      </c>
      <c r="E960">
        <f t="shared" si="100"/>
        <v>0</v>
      </c>
      <c r="F960">
        <f t="shared" si="101"/>
        <v>7.1428571428571175E-3</v>
      </c>
      <c r="G960">
        <f t="shared" si="102"/>
        <v>1.4285714285714362E-2</v>
      </c>
      <c r="H960">
        <f t="shared" si="103"/>
        <v>0.49999999999999556</v>
      </c>
      <c r="I960">
        <f t="shared" si="104"/>
        <v>33.33333333333313</v>
      </c>
    </row>
    <row r="961" spans="1:9">
      <c r="A961" s="3">
        <v>41919</v>
      </c>
      <c r="B961">
        <v>10.75</v>
      </c>
      <c r="C961">
        <f t="shared" si="98"/>
        <v>-4.9999999999998934E-2</v>
      </c>
      <c r="D961">
        <f t="shared" si="99"/>
        <v>0</v>
      </c>
      <c r="E961">
        <f t="shared" si="100"/>
        <v>4.9999999999998934E-2</v>
      </c>
      <c r="F961">
        <f t="shared" si="101"/>
        <v>7.1428571428571175E-3</v>
      </c>
      <c r="G961">
        <f t="shared" si="102"/>
        <v>1.7857142857142856E-2</v>
      </c>
      <c r="H961">
        <f t="shared" si="103"/>
        <v>0.39999999999999858</v>
      </c>
      <c r="I961">
        <f t="shared" si="104"/>
        <v>28.571428571428498</v>
      </c>
    </row>
    <row r="962" spans="1:9">
      <c r="A962" s="3">
        <v>41920</v>
      </c>
      <c r="B962">
        <v>10.75</v>
      </c>
      <c r="C962">
        <f t="shared" si="98"/>
        <v>0</v>
      </c>
      <c r="D962">
        <f t="shared" si="99"/>
        <v>0</v>
      </c>
      <c r="E962">
        <f t="shared" si="100"/>
        <v>0</v>
      </c>
      <c r="F962">
        <f t="shared" si="101"/>
        <v>7.1428571428571175E-3</v>
      </c>
      <c r="G962">
        <f t="shared" si="102"/>
        <v>1.5714285714285632E-2</v>
      </c>
      <c r="H962">
        <f t="shared" si="103"/>
        <v>0.45454545454545531</v>
      </c>
      <c r="I962">
        <f t="shared" si="104"/>
        <v>31.250000000000028</v>
      </c>
    </row>
    <row r="963" spans="1:9">
      <c r="A963" s="3">
        <v>41921</v>
      </c>
      <c r="B963">
        <v>10.79</v>
      </c>
      <c r="C963">
        <f t="shared" ref="C963:C1026" si="105">B963-B962</f>
        <v>3.9999999999999147E-2</v>
      </c>
      <c r="D963">
        <f t="shared" ref="D963:D1026" si="106">IF(C963&gt;0,C963,0)</f>
        <v>3.9999999999999147E-2</v>
      </c>
      <c r="E963">
        <f t="shared" ref="E963:E1026" si="107">IF(C963&lt;0,-C963,0)</f>
        <v>0</v>
      </c>
      <c r="F963">
        <f t="shared" si="101"/>
        <v>9.9999999999999135E-3</v>
      </c>
      <c r="G963">
        <f t="shared" si="102"/>
        <v>1.5714285714285632E-2</v>
      </c>
      <c r="H963">
        <f t="shared" si="103"/>
        <v>0.63636363636363413</v>
      </c>
      <c r="I963">
        <f t="shared" si="104"/>
        <v>38.8888888888888</v>
      </c>
    </row>
    <row r="964" spans="1:9">
      <c r="A964" s="3">
        <v>41922</v>
      </c>
      <c r="B964">
        <v>10.79</v>
      </c>
      <c r="C964">
        <f t="shared" si="105"/>
        <v>0</v>
      </c>
      <c r="D964">
        <f t="shared" si="106"/>
        <v>0</v>
      </c>
      <c r="E964">
        <f t="shared" si="107"/>
        <v>0</v>
      </c>
      <c r="F964">
        <f t="shared" si="101"/>
        <v>9.9999999999999135E-3</v>
      </c>
      <c r="G964">
        <f t="shared" si="102"/>
        <v>1.4285714285714235E-2</v>
      </c>
      <c r="H964">
        <f t="shared" si="103"/>
        <v>0.6999999999999964</v>
      </c>
      <c r="I964">
        <f t="shared" si="104"/>
        <v>41.176470588235169</v>
      </c>
    </row>
    <row r="965" spans="1:9">
      <c r="A965" s="3">
        <v>41923</v>
      </c>
      <c r="B965">
        <v>10.799999999999999</v>
      </c>
      <c r="C965">
        <f t="shared" si="105"/>
        <v>9.9999999999997868E-3</v>
      </c>
      <c r="D965">
        <f t="shared" si="106"/>
        <v>9.9999999999997868E-3</v>
      </c>
      <c r="E965">
        <f t="shared" si="107"/>
        <v>0</v>
      </c>
      <c r="F965">
        <f t="shared" si="101"/>
        <v>1.0714285714285612E-2</v>
      </c>
      <c r="G965">
        <f t="shared" si="102"/>
        <v>1.4285714285714235E-2</v>
      </c>
      <c r="H965">
        <f t="shared" si="103"/>
        <v>0.74999999999999556</v>
      </c>
      <c r="I965">
        <f t="shared" si="104"/>
        <v>42.857142857142712</v>
      </c>
    </row>
    <row r="966" spans="1:9">
      <c r="A966" s="3">
        <v>41927</v>
      </c>
      <c r="B966">
        <v>10.85</v>
      </c>
      <c r="C966">
        <f t="shared" si="105"/>
        <v>5.0000000000000711E-2</v>
      </c>
      <c r="D966">
        <f t="shared" si="106"/>
        <v>5.0000000000000711E-2</v>
      </c>
      <c r="E966">
        <f t="shared" si="107"/>
        <v>0</v>
      </c>
      <c r="F966">
        <f t="shared" si="101"/>
        <v>1.4285714285714235E-2</v>
      </c>
      <c r="G966">
        <f t="shared" si="102"/>
        <v>1.0714285714285612E-2</v>
      </c>
      <c r="H966">
        <f t="shared" si="103"/>
        <v>1.3333333333333413</v>
      </c>
      <c r="I966">
        <f t="shared" si="104"/>
        <v>57.142857142857281</v>
      </c>
    </row>
    <row r="967" spans="1:9">
      <c r="A967" s="3">
        <v>41928</v>
      </c>
      <c r="B967">
        <v>10.85</v>
      </c>
      <c r="C967">
        <f t="shared" si="105"/>
        <v>0</v>
      </c>
      <c r="D967">
        <f t="shared" si="106"/>
        <v>0</v>
      </c>
      <c r="E967">
        <f t="shared" si="107"/>
        <v>0</v>
      </c>
      <c r="F967">
        <f t="shared" si="101"/>
        <v>1.4285714285714235E-2</v>
      </c>
      <c r="G967">
        <f t="shared" si="102"/>
        <v>8.5714285714285163E-3</v>
      </c>
      <c r="H967">
        <f t="shared" si="103"/>
        <v>1.6666666666666714</v>
      </c>
      <c r="I967">
        <f t="shared" si="104"/>
        <v>62.500000000000064</v>
      </c>
    </row>
    <row r="968" spans="1:9">
      <c r="A968" s="3">
        <v>41929</v>
      </c>
      <c r="B968">
        <v>10.85</v>
      </c>
      <c r="C968">
        <f t="shared" si="105"/>
        <v>0</v>
      </c>
      <c r="D968">
        <f t="shared" si="106"/>
        <v>0</v>
      </c>
      <c r="E968">
        <f t="shared" si="107"/>
        <v>0</v>
      </c>
      <c r="F968">
        <f t="shared" si="101"/>
        <v>1.4285714285714235E-2</v>
      </c>
      <c r="G968">
        <f t="shared" si="102"/>
        <v>3.5714285714284954E-3</v>
      </c>
      <c r="H968">
        <f t="shared" si="103"/>
        <v>4.0000000000000711</v>
      </c>
      <c r="I968">
        <f t="shared" si="104"/>
        <v>80.000000000000284</v>
      </c>
    </row>
    <row r="969" spans="1:9">
      <c r="A969" s="3">
        <v>41930</v>
      </c>
      <c r="B969">
        <v>10.85</v>
      </c>
      <c r="C969">
        <f t="shared" si="105"/>
        <v>0</v>
      </c>
      <c r="D969">
        <f t="shared" si="106"/>
        <v>0</v>
      </c>
      <c r="E969">
        <f t="shared" si="107"/>
        <v>0</v>
      </c>
      <c r="F969">
        <f t="shared" si="101"/>
        <v>1.0714285714285612E-2</v>
      </c>
      <c r="G969">
        <f t="shared" si="102"/>
        <v>3.5714285714284954E-3</v>
      </c>
      <c r="H969">
        <f t="shared" si="103"/>
        <v>3.0000000000000351</v>
      </c>
      <c r="I969">
        <f t="shared" si="104"/>
        <v>75.000000000000227</v>
      </c>
    </row>
    <row r="970" spans="1:9">
      <c r="A970" s="3">
        <v>41933</v>
      </c>
      <c r="B970">
        <v>10.85</v>
      </c>
      <c r="C970">
        <f t="shared" si="105"/>
        <v>0</v>
      </c>
      <c r="D970">
        <f t="shared" si="106"/>
        <v>0</v>
      </c>
      <c r="E970">
        <f t="shared" si="107"/>
        <v>0</v>
      </c>
      <c r="F970">
        <f t="shared" si="101"/>
        <v>1.0714285714285612E-2</v>
      </c>
      <c r="G970">
        <f t="shared" si="102"/>
        <v>3.5714285714284954E-3</v>
      </c>
      <c r="H970">
        <f t="shared" si="103"/>
        <v>3.0000000000000351</v>
      </c>
      <c r="I970">
        <f t="shared" si="104"/>
        <v>75.000000000000227</v>
      </c>
    </row>
    <row r="971" spans="1:9">
      <c r="A971" s="3">
        <v>41934</v>
      </c>
      <c r="B971">
        <v>10.85</v>
      </c>
      <c r="C971">
        <f t="shared" si="105"/>
        <v>0</v>
      </c>
      <c r="D971">
        <f t="shared" si="106"/>
        <v>0</v>
      </c>
      <c r="E971">
        <f t="shared" si="107"/>
        <v>0</v>
      </c>
      <c r="F971">
        <f t="shared" si="101"/>
        <v>1.0714285714285612E-2</v>
      </c>
      <c r="G971">
        <f t="shared" si="102"/>
        <v>3.5714285714284954E-3</v>
      </c>
      <c r="H971">
        <f t="shared" si="103"/>
        <v>3.0000000000000351</v>
      </c>
      <c r="I971">
        <f t="shared" si="104"/>
        <v>75.000000000000227</v>
      </c>
    </row>
    <row r="972" spans="1:9">
      <c r="A972" s="3">
        <v>41935</v>
      </c>
      <c r="B972">
        <v>10.85</v>
      </c>
      <c r="C972">
        <f t="shared" si="105"/>
        <v>0</v>
      </c>
      <c r="D972">
        <f t="shared" si="106"/>
        <v>0</v>
      </c>
      <c r="E972">
        <f t="shared" si="107"/>
        <v>0</v>
      </c>
      <c r="F972">
        <f t="shared" si="101"/>
        <v>1.0714285714285612E-2</v>
      </c>
      <c r="G972">
        <f t="shared" si="102"/>
        <v>3.5714285714284954E-3</v>
      </c>
      <c r="H972">
        <f t="shared" si="103"/>
        <v>3.0000000000000351</v>
      </c>
      <c r="I972">
        <f t="shared" si="104"/>
        <v>75.000000000000227</v>
      </c>
    </row>
    <row r="973" spans="1:9">
      <c r="A973" s="3">
        <v>41936</v>
      </c>
      <c r="B973">
        <v>10.85</v>
      </c>
      <c r="C973">
        <f t="shared" si="105"/>
        <v>0</v>
      </c>
      <c r="D973">
        <f t="shared" si="106"/>
        <v>0</v>
      </c>
      <c r="E973">
        <f t="shared" si="107"/>
        <v>0</v>
      </c>
      <c r="F973">
        <f t="shared" si="101"/>
        <v>7.1428571428571175E-3</v>
      </c>
      <c r="G973">
        <f t="shared" si="102"/>
        <v>3.5714285714284954E-3</v>
      </c>
      <c r="H973">
        <f t="shared" si="103"/>
        <v>2.0000000000000355</v>
      </c>
      <c r="I973">
        <f t="shared" si="104"/>
        <v>66.666666666667055</v>
      </c>
    </row>
    <row r="974" spans="1:9">
      <c r="A974" s="3">
        <v>41937</v>
      </c>
      <c r="B974">
        <v>10.85</v>
      </c>
      <c r="C974">
        <f t="shared" si="105"/>
        <v>0</v>
      </c>
      <c r="D974">
        <f t="shared" si="106"/>
        <v>0</v>
      </c>
      <c r="E974">
        <f t="shared" si="107"/>
        <v>0</v>
      </c>
      <c r="F974">
        <f t="shared" si="101"/>
        <v>7.1428571428571175E-3</v>
      </c>
      <c r="G974">
        <f t="shared" si="102"/>
        <v>3.5714285714284954E-3</v>
      </c>
      <c r="H974">
        <f t="shared" si="103"/>
        <v>2.0000000000000355</v>
      </c>
      <c r="I974">
        <f t="shared" si="104"/>
        <v>66.666666666667055</v>
      </c>
    </row>
    <row r="975" spans="1:9">
      <c r="A975" s="3">
        <v>41940</v>
      </c>
      <c r="B975">
        <v>11.15</v>
      </c>
      <c r="C975">
        <f t="shared" si="105"/>
        <v>0.30000000000000071</v>
      </c>
      <c r="D975">
        <f t="shared" si="106"/>
        <v>0.30000000000000071</v>
      </c>
      <c r="E975">
        <f t="shared" si="107"/>
        <v>0</v>
      </c>
      <c r="F975">
        <f t="shared" si="101"/>
        <v>2.8571428571428598E-2</v>
      </c>
      <c r="G975">
        <f t="shared" si="102"/>
        <v>0</v>
      </c>
      <c r="H975" t="e">
        <f t="shared" si="103"/>
        <v>#DIV/0!</v>
      </c>
      <c r="I975" t="e">
        <f t="shared" si="104"/>
        <v>#DIV/0!</v>
      </c>
    </row>
    <row r="976" spans="1:9">
      <c r="A976" s="3">
        <v>41941</v>
      </c>
      <c r="B976">
        <v>11.35</v>
      </c>
      <c r="C976">
        <f t="shared" si="105"/>
        <v>0.19999999999999929</v>
      </c>
      <c r="D976">
        <f t="shared" si="106"/>
        <v>0.19999999999999929</v>
      </c>
      <c r="E976">
        <f t="shared" si="107"/>
        <v>0</v>
      </c>
      <c r="F976">
        <f t="shared" ref="F976:F1039" si="108">AVERAGE(D963:D976)</f>
        <v>4.285714285714283E-2</v>
      </c>
      <c r="G976">
        <f t="shared" ref="G976:G1039" si="109">AVERAGE(E963:E976)</f>
        <v>0</v>
      </c>
      <c r="H976" t="e">
        <f t="shared" si="103"/>
        <v>#DIV/0!</v>
      </c>
      <c r="I976" t="e">
        <f t="shared" si="104"/>
        <v>#DIV/0!</v>
      </c>
    </row>
    <row r="977" spans="1:9">
      <c r="A977" s="3">
        <v>41942</v>
      </c>
      <c r="B977">
        <v>11</v>
      </c>
      <c r="C977">
        <f t="shared" si="105"/>
        <v>-0.34999999999999964</v>
      </c>
      <c r="D977">
        <f t="shared" si="106"/>
        <v>0</v>
      </c>
      <c r="E977">
        <f t="shared" si="107"/>
        <v>0.34999999999999964</v>
      </c>
      <c r="F977">
        <f t="shared" si="108"/>
        <v>4.0000000000000036E-2</v>
      </c>
      <c r="G977">
        <f t="shared" si="109"/>
        <v>2.4999999999999974E-2</v>
      </c>
      <c r="H977">
        <f t="shared" ref="H977:H1040" si="110">F977/G977</f>
        <v>1.6000000000000032</v>
      </c>
      <c r="I977">
        <f t="shared" ref="I977:I1040" si="111">100-(100/(1+H977))</f>
        <v>61.538461538461583</v>
      </c>
    </row>
    <row r="978" spans="1:9">
      <c r="A978" s="3">
        <v>41943</v>
      </c>
      <c r="B978">
        <v>10.95</v>
      </c>
      <c r="C978">
        <f t="shared" si="105"/>
        <v>-5.0000000000000711E-2</v>
      </c>
      <c r="D978">
        <f t="shared" si="106"/>
        <v>0</v>
      </c>
      <c r="E978">
        <f t="shared" si="107"/>
        <v>5.0000000000000711E-2</v>
      </c>
      <c r="F978">
        <f t="shared" si="108"/>
        <v>4.0000000000000036E-2</v>
      </c>
      <c r="G978">
        <f t="shared" si="109"/>
        <v>2.8571428571428598E-2</v>
      </c>
      <c r="H978">
        <f t="shared" si="110"/>
        <v>1.4</v>
      </c>
      <c r="I978">
        <f t="shared" si="111"/>
        <v>58.333333333333329</v>
      </c>
    </row>
    <row r="979" spans="1:9">
      <c r="A979" s="3">
        <v>41944</v>
      </c>
      <c r="B979">
        <v>10.95</v>
      </c>
      <c r="C979">
        <f t="shared" si="105"/>
        <v>0</v>
      </c>
      <c r="D979">
        <f t="shared" si="106"/>
        <v>0</v>
      </c>
      <c r="E979">
        <f t="shared" si="107"/>
        <v>0</v>
      </c>
      <c r="F979">
        <f t="shared" si="108"/>
        <v>3.9285714285714333E-2</v>
      </c>
      <c r="G979">
        <f t="shared" si="109"/>
        <v>2.8571428571428598E-2</v>
      </c>
      <c r="H979">
        <f t="shared" si="110"/>
        <v>1.3750000000000004</v>
      </c>
      <c r="I979">
        <f t="shared" si="111"/>
        <v>57.894736842105274</v>
      </c>
    </row>
    <row r="980" spans="1:9">
      <c r="A980" s="3">
        <v>41947</v>
      </c>
      <c r="B980">
        <v>10.95</v>
      </c>
      <c r="C980">
        <f t="shared" si="105"/>
        <v>0</v>
      </c>
      <c r="D980">
        <f t="shared" si="106"/>
        <v>0</v>
      </c>
      <c r="E980">
        <f t="shared" si="107"/>
        <v>0</v>
      </c>
      <c r="F980">
        <f t="shared" si="108"/>
        <v>3.5714285714285712E-2</v>
      </c>
      <c r="G980">
        <f t="shared" si="109"/>
        <v>2.8571428571428598E-2</v>
      </c>
      <c r="H980">
        <f t="shared" si="110"/>
        <v>1.2499999999999987</v>
      </c>
      <c r="I980">
        <f t="shared" si="111"/>
        <v>55.555555555555529</v>
      </c>
    </row>
    <row r="981" spans="1:9">
      <c r="A981" s="3">
        <v>41948</v>
      </c>
      <c r="B981">
        <v>11</v>
      </c>
      <c r="C981">
        <f t="shared" si="105"/>
        <v>5.0000000000000711E-2</v>
      </c>
      <c r="D981">
        <f t="shared" si="106"/>
        <v>5.0000000000000711E-2</v>
      </c>
      <c r="E981">
        <f t="shared" si="107"/>
        <v>0</v>
      </c>
      <c r="F981">
        <f t="shared" si="108"/>
        <v>3.9285714285714333E-2</v>
      </c>
      <c r="G981">
        <f t="shared" si="109"/>
        <v>2.8571428571428598E-2</v>
      </c>
      <c r="H981">
        <f t="shared" si="110"/>
        <v>1.3750000000000004</v>
      </c>
      <c r="I981">
        <f t="shared" si="111"/>
        <v>57.894736842105274</v>
      </c>
    </row>
    <row r="982" spans="1:9">
      <c r="A982" s="3">
        <v>41949</v>
      </c>
      <c r="B982">
        <v>10.85</v>
      </c>
      <c r="C982">
        <f t="shared" si="105"/>
        <v>-0.15000000000000036</v>
      </c>
      <c r="D982">
        <f t="shared" si="106"/>
        <v>0</v>
      </c>
      <c r="E982">
        <f t="shared" si="107"/>
        <v>0.15000000000000036</v>
      </c>
      <c r="F982">
        <f t="shared" si="108"/>
        <v>3.9285714285714333E-2</v>
      </c>
      <c r="G982">
        <f t="shared" si="109"/>
        <v>3.9285714285714333E-2</v>
      </c>
      <c r="H982">
        <f t="shared" si="110"/>
        <v>1</v>
      </c>
      <c r="I982">
        <f t="shared" si="111"/>
        <v>50</v>
      </c>
    </row>
    <row r="983" spans="1:9">
      <c r="A983" s="3">
        <v>41950</v>
      </c>
      <c r="B983">
        <v>10.85</v>
      </c>
      <c r="C983">
        <f t="shared" si="105"/>
        <v>0</v>
      </c>
      <c r="D983">
        <f t="shared" si="106"/>
        <v>0</v>
      </c>
      <c r="E983">
        <f t="shared" si="107"/>
        <v>0</v>
      </c>
      <c r="F983">
        <f t="shared" si="108"/>
        <v>3.9285714285714333E-2</v>
      </c>
      <c r="G983">
        <f t="shared" si="109"/>
        <v>3.9285714285714333E-2</v>
      </c>
      <c r="H983">
        <f t="shared" si="110"/>
        <v>1</v>
      </c>
      <c r="I983">
        <f t="shared" si="111"/>
        <v>50</v>
      </c>
    </row>
    <row r="984" spans="1:9">
      <c r="A984" s="3">
        <v>41951</v>
      </c>
      <c r="B984">
        <v>10.85</v>
      </c>
      <c r="C984">
        <f t="shared" si="105"/>
        <v>0</v>
      </c>
      <c r="D984">
        <f t="shared" si="106"/>
        <v>0</v>
      </c>
      <c r="E984">
        <f t="shared" si="107"/>
        <v>0</v>
      </c>
      <c r="F984">
        <f t="shared" si="108"/>
        <v>3.9285714285714333E-2</v>
      </c>
      <c r="G984">
        <f t="shared" si="109"/>
        <v>3.9285714285714333E-2</v>
      </c>
      <c r="H984">
        <f t="shared" si="110"/>
        <v>1</v>
      </c>
      <c r="I984">
        <f t="shared" si="111"/>
        <v>50</v>
      </c>
    </row>
    <row r="985" spans="1:9">
      <c r="A985" s="3">
        <v>41954</v>
      </c>
      <c r="B985">
        <v>10.85</v>
      </c>
      <c r="C985">
        <f t="shared" si="105"/>
        <v>0</v>
      </c>
      <c r="D985">
        <f t="shared" si="106"/>
        <v>0</v>
      </c>
      <c r="E985">
        <f t="shared" si="107"/>
        <v>0</v>
      </c>
      <c r="F985">
        <f t="shared" si="108"/>
        <v>3.9285714285714333E-2</v>
      </c>
      <c r="G985">
        <f t="shared" si="109"/>
        <v>3.9285714285714333E-2</v>
      </c>
      <c r="H985">
        <f t="shared" si="110"/>
        <v>1</v>
      </c>
      <c r="I985">
        <f t="shared" si="111"/>
        <v>50</v>
      </c>
    </row>
    <row r="986" spans="1:9">
      <c r="A986" s="3">
        <v>41955</v>
      </c>
      <c r="B986">
        <v>10.85</v>
      </c>
      <c r="C986">
        <f t="shared" si="105"/>
        <v>0</v>
      </c>
      <c r="D986">
        <f t="shared" si="106"/>
        <v>0</v>
      </c>
      <c r="E986">
        <f t="shared" si="107"/>
        <v>0</v>
      </c>
      <c r="F986">
        <f t="shared" si="108"/>
        <v>3.9285714285714333E-2</v>
      </c>
      <c r="G986">
        <f t="shared" si="109"/>
        <v>3.9285714285714333E-2</v>
      </c>
      <c r="H986">
        <f t="shared" si="110"/>
        <v>1</v>
      </c>
      <c r="I986">
        <f t="shared" si="111"/>
        <v>50</v>
      </c>
    </row>
    <row r="987" spans="1:9">
      <c r="A987" s="3">
        <v>41956</v>
      </c>
      <c r="B987">
        <v>10.85</v>
      </c>
      <c r="C987">
        <f t="shared" si="105"/>
        <v>0</v>
      </c>
      <c r="D987">
        <f t="shared" si="106"/>
        <v>0</v>
      </c>
      <c r="E987">
        <f t="shared" si="107"/>
        <v>0</v>
      </c>
      <c r="F987">
        <f t="shared" si="108"/>
        <v>3.9285714285714333E-2</v>
      </c>
      <c r="G987">
        <f t="shared" si="109"/>
        <v>3.9285714285714333E-2</v>
      </c>
      <c r="H987">
        <f t="shared" si="110"/>
        <v>1</v>
      </c>
      <c r="I987">
        <f t="shared" si="111"/>
        <v>50</v>
      </c>
    </row>
    <row r="988" spans="1:9">
      <c r="A988" s="3">
        <v>41957</v>
      </c>
      <c r="B988">
        <v>10.85</v>
      </c>
      <c r="C988">
        <f t="shared" si="105"/>
        <v>0</v>
      </c>
      <c r="D988">
        <f t="shared" si="106"/>
        <v>0</v>
      </c>
      <c r="E988">
        <f t="shared" si="107"/>
        <v>0</v>
      </c>
      <c r="F988">
        <f t="shared" si="108"/>
        <v>3.9285714285714333E-2</v>
      </c>
      <c r="G988">
        <f t="shared" si="109"/>
        <v>3.9285714285714333E-2</v>
      </c>
      <c r="H988">
        <f t="shared" si="110"/>
        <v>1</v>
      </c>
      <c r="I988">
        <f t="shared" si="111"/>
        <v>50</v>
      </c>
    </row>
    <row r="989" spans="1:9">
      <c r="A989" s="3">
        <v>41958</v>
      </c>
      <c r="B989">
        <v>10.85</v>
      </c>
      <c r="C989">
        <f t="shared" si="105"/>
        <v>0</v>
      </c>
      <c r="D989">
        <f t="shared" si="106"/>
        <v>0</v>
      </c>
      <c r="E989">
        <f t="shared" si="107"/>
        <v>0</v>
      </c>
      <c r="F989">
        <f t="shared" si="108"/>
        <v>1.7857142857142856E-2</v>
      </c>
      <c r="G989">
        <f t="shared" si="109"/>
        <v>3.9285714285714333E-2</v>
      </c>
      <c r="H989">
        <f t="shared" si="110"/>
        <v>0.45454545454545398</v>
      </c>
      <c r="I989">
        <f t="shared" si="111"/>
        <v>31.249999999999972</v>
      </c>
    </row>
    <row r="990" spans="1:9">
      <c r="A990" s="3">
        <v>41961</v>
      </c>
      <c r="B990">
        <v>10.85</v>
      </c>
      <c r="C990">
        <f t="shared" si="105"/>
        <v>0</v>
      </c>
      <c r="D990">
        <f t="shared" si="106"/>
        <v>0</v>
      </c>
      <c r="E990">
        <f t="shared" si="107"/>
        <v>0</v>
      </c>
      <c r="F990">
        <f t="shared" si="108"/>
        <v>3.5714285714286221E-3</v>
      </c>
      <c r="G990">
        <f t="shared" si="109"/>
        <v>3.9285714285714333E-2</v>
      </c>
      <c r="H990">
        <f t="shared" si="110"/>
        <v>9.0909090909092091E-2</v>
      </c>
      <c r="I990">
        <f t="shared" si="111"/>
        <v>8.3333333333334423</v>
      </c>
    </row>
    <row r="991" spans="1:9">
      <c r="A991" s="3">
        <v>41963</v>
      </c>
      <c r="B991">
        <v>10.85</v>
      </c>
      <c r="C991">
        <f t="shared" si="105"/>
        <v>0</v>
      </c>
      <c r="D991">
        <f t="shared" si="106"/>
        <v>0</v>
      </c>
      <c r="E991">
        <f t="shared" si="107"/>
        <v>0</v>
      </c>
      <c r="F991">
        <f t="shared" si="108"/>
        <v>3.5714285714286221E-3</v>
      </c>
      <c r="G991">
        <f t="shared" si="109"/>
        <v>1.4285714285714362E-2</v>
      </c>
      <c r="H991">
        <f t="shared" si="110"/>
        <v>0.25000000000000222</v>
      </c>
      <c r="I991">
        <f t="shared" si="111"/>
        <v>20.000000000000142</v>
      </c>
    </row>
    <row r="992" spans="1:9">
      <c r="A992" s="3">
        <v>41964</v>
      </c>
      <c r="B992">
        <v>10.75</v>
      </c>
      <c r="C992">
        <f t="shared" si="105"/>
        <v>-9.9999999999999645E-2</v>
      </c>
      <c r="D992">
        <f t="shared" si="106"/>
        <v>0</v>
      </c>
      <c r="E992">
        <f t="shared" si="107"/>
        <v>9.9999999999999645E-2</v>
      </c>
      <c r="F992">
        <f t="shared" si="108"/>
        <v>3.5714285714286221E-3</v>
      </c>
      <c r="G992">
        <f t="shared" si="109"/>
        <v>1.7857142857142856E-2</v>
      </c>
      <c r="H992">
        <f t="shared" si="110"/>
        <v>0.20000000000000284</v>
      </c>
      <c r="I992">
        <f t="shared" si="111"/>
        <v>16.66666666666687</v>
      </c>
    </row>
    <row r="993" spans="1:9">
      <c r="A993" s="3">
        <v>41965</v>
      </c>
      <c r="B993">
        <v>10.75</v>
      </c>
      <c r="C993">
        <f t="shared" si="105"/>
        <v>0</v>
      </c>
      <c r="D993">
        <f t="shared" si="106"/>
        <v>0</v>
      </c>
      <c r="E993">
        <f t="shared" si="107"/>
        <v>0</v>
      </c>
      <c r="F993">
        <f t="shared" si="108"/>
        <v>3.5714285714286221E-3</v>
      </c>
      <c r="G993">
        <f t="shared" si="109"/>
        <v>1.7857142857142856E-2</v>
      </c>
      <c r="H993">
        <f t="shared" si="110"/>
        <v>0.20000000000000284</v>
      </c>
      <c r="I993">
        <f t="shared" si="111"/>
        <v>16.66666666666687</v>
      </c>
    </row>
    <row r="994" spans="1:9">
      <c r="A994" s="3">
        <v>41968</v>
      </c>
      <c r="B994">
        <v>10.85</v>
      </c>
      <c r="C994">
        <f t="shared" si="105"/>
        <v>9.9999999999999645E-2</v>
      </c>
      <c r="D994">
        <f t="shared" si="106"/>
        <v>9.9999999999999645E-2</v>
      </c>
      <c r="E994">
        <f t="shared" si="107"/>
        <v>0</v>
      </c>
      <c r="F994">
        <f t="shared" si="108"/>
        <v>1.071428571428574E-2</v>
      </c>
      <c r="G994">
        <f t="shared" si="109"/>
        <v>1.7857142857142856E-2</v>
      </c>
      <c r="H994">
        <f t="shared" si="110"/>
        <v>0.60000000000000153</v>
      </c>
      <c r="I994">
        <f t="shared" si="111"/>
        <v>37.500000000000057</v>
      </c>
    </row>
    <row r="995" spans="1:9">
      <c r="A995" s="3">
        <v>41969</v>
      </c>
      <c r="B995">
        <v>10.85</v>
      </c>
      <c r="C995">
        <f t="shared" si="105"/>
        <v>0</v>
      </c>
      <c r="D995">
        <f t="shared" si="106"/>
        <v>0</v>
      </c>
      <c r="E995">
        <f t="shared" si="107"/>
        <v>0</v>
      </c>
      <c r="F995">
        <f t="shared" si="108"/>
        <v>7.1428571428571175E-3</v>
      </c>
      <c r="G995">
        <f t="shared" si="109"/>
        <v>1.7857142857142856E-2</v>
      </c>
      <c r="H995">
        <f t="shared" si="110"/>
        <v>0.39999999999999858</v>
      </c>
      <c r="I995">
        <f t="shared" si="111"/>
        <v>28.571428571428498</v>
      </c>
    </row>
    <row r="996" spans="1:9">
      <c r="A996" s="3">
        <v>41970</v>
      </c>
      <c r="B996">
        <v>10.84</v>
      </c>
      <c r="C996">
        <f t="shared" si="105"/>
        <v>-9.9999999999997868E-3</v>
      </c>
      <c r="D996">
        <f t="shared" si="106"/>
        <v>0</v>
      </c>
      <c r="E996">
        <f t="shared" si="107"/>
        <v>9.9999999999997868E-3</v>
      </c>
      <c r="F996">
        <f t="shared" si="108"/>
        <v>7.1428571428571175E-3</v>
      </c>
      <c r="G996">
        <f t="shared" si="109"/>
        <v>7.857142857142816E-3</v>
      </c>
      <c r="H996">
        <f t="shared" si="110"/>
        <v>0.90909090909091061</v>
      </c>
      <c r="I996">
        <f t="shared" si="111"/>
        <v>47.619047619047656</v>
      </c>
    </row>
    <row r="997" spans="1:9">
      <c r="A997" s="3">
        <v>41971</v>
      </c>
      <c r="B997">
        <v>10.85</v>
      </c>
      <c r="C997">
        <f t="shared" si="105"/>
        <v>9.9999999999997868E-3</v>
      </c>
      <c r="D997">
        <f t="shared" si="106"/>
        <v>9.9999999999997868E-3</v>
      </c>
      <c r="E997">
        <f t="shared" si="107"/>
        <v>0</v>
      </c>
      <c r="F997">
        <f t="shared" si="108"/>
        <v>7.857142857142816E-3</v>
      </c>
      <c r="G997">
        <f t="shared" si="109"/>
        <v>7.857142857142816E-3</v>
      </c>
      <c r="H997">
        <f t="shared" si="110"/>
        <v>1</v>
      </c>
      <c r="I997">
        <f t="shared" si="111"/>
        <v>50</v>
      </c>
    </row>
    <row r="998" spans="1:9">
      <c r="A998" s="3">
        <v>41972</v>
      </c>
      <c r="B998">
        <v>11.1</v>
      </c>
      <c r="C998">
        <f t="shared" si="105"/>
        <v>0.25</v>
      </c>
      <c r="D998">
        <f t="shared" si="106"/>
        <v>0.25</v>
      </c>
      <c r="E998">
        <f t="shared" si="107"/>
        <v>0</v>
      </c>
      <c r="F998">
        <f t="shared" si="108"/>
        <v>2.5714285714285672E-2</v>
      </c>
      <c r="G998">
        <f t="shared" si="109"/>
        <v>7.857142857142816E-3</v>
      </c>
      <c r="H998">
        <f t="shared" si="110"/>
        <v>3.2727272727272845</v>
      </c>
      <c r="I998">
        <f t="shared" si="111"/>
        <v>76.595744680851126</v>
      </c>
    </row>
    <row r="999" spans="1:9">
      <c r="A999" s="3">
        <v>41975</v>
      </c>
      <c r="B999">
        <v>11.139999999999999</v>
      </c>
      <c r="C999">
        <f t="shared" si="105"/>
        <v>3.9999999999999147E-2</v>
      </c>
      <c r="D999">
        <f t="shared" si="106"/>
        <v>3.9999999999999147E-2</v>
      </c>
      <c r="E999">
        <f t="shared" si="107"/>
        <v>0</v>
      </c>
      <c r="F999">
        <f t="shared" si="108"/>
        <v>2.857142857142847E-2</v>
      </c>
      <c r="G999">
        <f t="shared" si="109"/>
        <v>7.857142857142816E-3</v>
      </c>
      <c r="H999">
        <f t="shared" si="110"/>
        <v>3.6363636363636425</v>
      </c>
      <c r="I999">
        <f t="shared" si="111"/>
        <v>78.431372549019642</v>
      </c>
    </row>
    <row r="1000" spans="1:9">
      <c r="A1000" s="3">
        <v>41976</v>
      </c>
      <c r="B1000">
        <v>11.129999999999999</v>
      </c>
      <c r="C1000">
        <f t="shared" si="105"/>
        <v>-9.9999999999997868E-3</v>
      </c>
      <c r="D1000">
        <f t="shared" si="106"/>
        <v>0</v>
      </c>
      <c r="E1000">
        <f t="shared" si="107"/>
        <v>9.9999999999997868E-3</v>
      </c>
      <c r="F1000">
        <f t="shared" si="108"/>
        <v>2.857142857142847E-2</v>
      </c>
      <c r="G1000">
        <f t="shared" si="109"/>
        <v>8.5714285714285163E-3</v>
      </c>
      <c r="H1000">
        <f t="shared" si="110"/>
        <v>3.3333333333333428</v>
      </c>
      <c r="I1000">
        <f t="shared" si="111"/>
        <v>76.923076923076977</v>
      </c>
    </row>
    <row r="1001" spans="1:9">
      <c r="A1001" s="3">
        <v>41977</v>
      </c>
      <c r="B1001">
        <v>11.11</v>
      </c>
      <c r="C1001">
        <f t="shared" si="105"/>
        <v>-1.9999999999999574E-2</v>
      </c>
      <c r="D1001">
        <f t="shared" si="106"/>
        <v>0</v>
      </c>
      <c r="E1001">
        <f t="shared" si="107"/>
        <v>1.9999999999999574E-2</v>
      </c>
      <c r="F1001">
        <f t="shared" si="108"/>
        <v>2.857142857142847E-2</v>
      </c>
      <c r="G1001">
        <f t="shared" si="109"/>
        <v>9.9999999999999135E-3</v>
      </c>
      <c r="H1001">
        <f t="shared" si="110"/>
        <v>2.8571428571428719</v>
      </c>
      <c r="I1001">
        <f t="shared" si="111"/>
        <v>74.074074074074176</v>
      </c>
    </row>
    <row r="1002" spans="1:9">
      <c r="A1002" s="3">
        <v>41978</v>
      </c>
      <c r="B1002">
        <v>11.12</v>
      </c>
      <c r="C1002">
        <f t="shared" si="105"/>
        <v>9.9999999999997868E-3</v>
      </c>
      <c r="D1002">
        <f t="shared" si="106"/>
        <v>9.9999999999997868E-3</v>
      </c>
      <c r="E1002">
        <f t="shared" si="107"/>
        <v>0</v>
      </c>
      <c r="F1002">
        <f t="shared" si="108"/>
        <v>2.9285714285714168E-2</v>
      </c>
      <c r="G1002">
        <f t="shared" si="109"/>
        <v>9.9999999999999135E-3</v>
      </c>
      <c r="H1002">
        <f t="shared" si="110"/>
        <v>2.9285714285714421</v>
      </c>
      <c r="I1002">
        <f t="shared" si="111"/>
        <v>74.545454545454632</v>
      </c>
    </row>
    <row r="1003" spans="1:9">
      <c r="A1003" s="3">
        <v>41979</v>
      </c>
      <c r="B1003">
        <v>11.35</v>
      </c>
      <c r="C1003">
        <f t="shared" si="105"/>
        <v>0.23000000000000043</v>
      </c>
      <c r="D1003">
        <f t="shared" si="106"/>
        <v>0.23000000000000043</v>
      </c>
      <c r="E1003">
        <f t="shared" si="107"/>
        <v>0</v>
      </c>
      <c r="F1003">
        <f t="shared" si="108"/>
        <v>4.5714285714285631E-2</v>
      </c>
      <c r="G1003">
        <f t="shared" si="109"/>
        <v>9.9999999999999135E-3</v>
      </c>
      <c r="H1003">
        <f t="shared" si="110"/>
        <v>4.5714285714286023</v>
      </c>
      <c r="I1003">
        <f t="shared" si="111"/>
        <v>82.051282051282158</v>
      </c>
    </row>
    <row r="1004" spans="1:9">
      <c r="A1004" s="3">
        <v>41982</v>
      </c>
      <c r="B1004">
        <v>11.15</v>
      </c>
      <c r="C1004">
        <f t="shared" si="105"/>
        <v>-0.19999999999999929</v>
      </c>
      <c r="D1004">
        <f t="shared" si="106"/>
        <v>0</v>
      </c>
      <c r="E1004">
        <f t="shared" si="107"/>
        <v>0.19999999999999929</v>
      </c>
      <c r="F1004">
        <f t="shared" si="108"/>
        <v>4.5714285714285631E-2</v>
      </c>
      <c r="G1004">
        <f t="shared" si="109"/>
        <v>2.428571428571415E-2</v>
      </c>
      <c r="H1004">
        <f t="shared" si="110"/>
        <v>1.8823529411764777</v>
      </c>
      <c r="I1004">
        <f t="shared" si="111"/>
        <v>65.306122448979679</v>
      </c>
    </row>
    <row r="1005" spans="1:9">
      <c r="A1005" s="3">
        <v>41983</v>
      </c>
      <c r="B1005">
        <v>11.25</v>
      </c>
      <c r="C1005">
        <f t="shared" si="105"/>
        <v>9.9999999999999645E-2</v>
      </c>
      <c r="D1005">
        <f t="shared" si="106"/>
        <v>9.9999999999999645E-2</v>
      </c>
      <c r="E1005">
        <f t="shared" si="107"/>
        <v>0</v>
      </c>
      <c r="F1005">
        <f t="shared" si="108"/>
        <v>5.2857142857142748E-2</v>
      </c>
      <c r="G1005">
        <f t="shared" si="109"/>
        <v>2.428571428571415E-2</v>
      </c>
      <c r="H1005">
        <f t="shared" si="110"/>
        <v>2.1764705882353019</v>
      </c>
      <c r="I1005">
        <f t="shared" si="111"/>
        <v>68.51851851851859</v>
      </c>
    </row>
    <row r="1006" spans="1:9">
      <c r="A1006" s="3">
        <v>41984</v>
      </c>
      <c r="B1006">
        <v>11.549999999999999</v>
      </c>
      <c r="C1006">
        <f t="shared" si="105"/>
        <v>0.29999999999999893</v>
      </c>
      <c r="D1006">
        <f t="shared" si="106"/>
        <v>0.29999999999999893</v>
      </c>
      <c r="E1006">
        <f t="shared" si="107"/>
        <v>0</v>
      </c>
      <c r="F1006">
        <f t="shared" si="108"/>
        <v>7.4285714285714094E-2</v>
      </c>
      <c r="G1006">
        <f t="shared" si="109"/>
        <v>1.7142857142857033E-2</v>
      </c>
      <c r="H1006">
        <f t="shared" si="110"/>
        <v>4.3333333333333499</v>
      </c>
      <c r="I1006">
        <f t="shared" si="111"/>
        <v>81.250000000000057</v>
      </c>
    </row>
    <row r="1007" spans="1:9">
      <c r="A1007" s="3">
        <v>41985</v>
      </c>
      <c r="B1007">
        <v>11.49</v>
      </c>
      <c r="C1007">
        <f t="shared" si="105"/>
        <v>-5.9999999999998721E-2</v>
      </c>
      <c r="D1007">
        <f t="shared" si="106"/>
        <v>0</v>
      </c>
      <c r="E1007">
        <f t="shared" si="107"/>
        <v>5.9999999999998721E-2</v>
      </c>
      <c r="F1007">
        <f t="shared" si="108"/>
        <v>7.4285714285714094E-2</v>
      </c>
      <c r="G1007">
        <f t="shared" si="109"/>
        <v>2.1428571428571224E-2</v>
      </c>
      <c r="H1007">
        <f t="shared" si="110"/>
        <v>3.4666666666666908</v>
      </c>
      <c r="I1007">
        <f t="shared" si="111"/>
        <v>77.611940298507591</v>
      </c>
    </row>
    <row r="1008" spans="1:9">
      <c r="A1008" s="3">
        <v>41986</v>
      </c>
      <c r="B1008">
        <v>11.45</v>
      </c>
      <c r="C1008">
        <f t="shared" si="105"/>
        <v>-4.0000000000000924E-2</v>
      </c>
      <c r="D1008">
        <f t="shared" si="106"/>
        <v>0</v>
      </c>
      <c r="E1008">
        <f t="shared" si="107"/>
        <v>4.0000000000000924E-2</v>
      </c>
      <c r="F1008">
        <f t="shared" si="108"/>
        <v>6.7142857142856976E-2</v>
      </c>
      <c r="G1008">
        <f t="shared" si="109"/>
        <v>2.428571428571415E-2</v>
      </c>
      <c r="H1008">
        <f t="shared" si="110"/>
        <v>2.7647058823529496</v>
      </c>
      <c r="I1008">
        <f t="shared" si="111"/>
        <v>73.437500000000057</v>
      </c>
    </row>
    <row r="1009" spans="1:9">
      <c r="A1009" s="3">
        <v>41989</v>
      </c>
      <c r="B1009">
        <v>11.43</v>
      </c>
      <c r="C1009">
        <f t="shared" si="105"/>
        <v>-1.9999999999999574E-2</v>
      </c>
      <c r="D1009">
        <f t="shared" si="106"/>
        <v>0</v>
      </c>
      <c r="E1009">
        <f t="shared" si="107"/>
        <v>1.9999999999999574E-2</v>
      </c>
      <c r="F1009">
        <f t="shared" si="108"/>
        <v>6.7142857142856976E-2</v>
      </c>
      <c r="G1009">
        <f t="shared" si="109"/>
        <v>2.5714285714285547E-2</v>
      </c>
      <c r="H1009">
        <f t="shared" si="110"/>
        <v>2.6111111111111218</v>
      </c>
      <c r="I1009">
        <f t="shared" si="111"/>
        <v>72.307692307692392</v>
      </c>
    </row>
    <row r="1010" spans="1:9">
      <c r="A1010" s="3">
        <v>41990</v>
      </c>
      <c r="B1010">
        <v>11.35</v>
      </c>
      <c r="C1010">
        <f t="shared" si="105"/>
        <v>-8.0000000000000071E-2</v>
      </c>
      <c r="D1010">
        <f t="shared" si="106"/>
        <v>0</v>
      </c>
      <c r="E1010">
        <f t="shared" si="107"/>
        <v>8.0000000000000071E-2</v>
      </c>
      <c r="F1010">
        <f t="shared" si="108"/>
        <v>6.7142857142856976E-2</v>
      </c>
      <c r="G1010">
        <f t="shared" si="109"/>
        <v>3.0714285714285566E-2</v>
      </c>
      <c r="H1010">
        <f t="shared" si="110"/>
        <v>2.1860465116279122</v>
      </c>
      <c r="I1010">
        <f t="shared" si="111"/>
        <v>68.613138686131435</v>
      </c>
    </row>
    <row r="1011" spans="1:9">
      <c r="A1011" s="3">
        <v>41991</v>
      </c>
      <c r="B1011">
        <v>11.35</v>
      </c>
      <c r="C1011">
        <f t="shared" si="105"/>
        <v>0</v>
      </c>
      <c r="D1011">
        <f t="shared" si="106"/>
        <v>0</v>
      </c>
      <c r="E1011">
        <f t="shared" si="107"/>
        <v>0</v>
      </c>
      <c r="F1011">
        <f t="shared" si="108"/>
        <v>6.6428571428571281E-2</v>
      </c>
      <c r="G1011">
        <f t="shared" si="109"/>
        <v>3.0714285714285566E-2</v>
      </c>
      <c r="H1011">
        <f t="shared" si="110"/>
        <v>2.1627906976744242</v>
      </c>
      <c r="I1011">
        <f t="shared" si="111"/>
        <v>68.382352941176521</v>
      </c>
    </row>
    <row r="1012" spans="1:9">
      <c r="A1012" s="3">
        <v>41992</v>
      </c>
      <c r="B1012">
        <v>11.35</v>
      </c>
      <c r="C1012">
        <f t="shared" si="105"/>
        <v>0</v>
      </c>
      <c r="D1012">
        <f t="shared" si="106"/>
        <v>0</v>
      </c>
      <c r="E1012">
        <f t="shared" si="107"/>
        <v>0</v>
      </c>
      <c r="F1012">
        <f t="shared" si="108"/>
        <v>4.8571428571428425E-2</v>
      </c>
      <c r="G1012">
        <f t="shared" si="109"/>
        <v>3.0714285714285566E-2</v>
      </c>
      <c r="H1012">
        <f t="shared" si="110"/>
        <v>1.5813953488372121</v>
      </c>
      <c r="I1012">
        <f t="shared" si="111"/>
        <v>61.261261261261303</v>
      </c>
    </row>
    <row r="1013" spans="1:9">
      <c r="A1013" s="3">
        <v>41993</v>
      </c>
      <c r="B1013">
        <v>11.35</v>
      </c>
      <c r="C1013">
        <f t="shared" si="105"/>
        <v>0</v>
      </c>
      <c r="D1013">
        <f t="shared" si="106"/>
        <v>0</v>
      </c>
      <c r="E1013">
        <f t="shared" si="107"/>
        <v>0</v>
      </c>
      <c r="F1013">
        <f t="shared" si="108"/>
        <v>4.5714285714285631E-2</v>
      </c>
      <c r="G1013">
        <f t="shared" si="109"/>
        <v>3.0714285714285566E-2</v>
      </c>
      <c r="H1013">
        <f t="shared" si="110"/>
        <v>1.4883720930232602</v>
      </c>
      <c r="I1013">
        <f t="shared" si="111"/>
        <v>59.813084112149603</v>
      </c>
    </row>
    <row r="1014" spans="1:9">
      <c r="A1014" s="3">
        <v>41996</v>
      </c>
      <c r="B1014">
        <v>11.35</v>
      </c>
      <c r="C1014">
        <f t="shared" si="105"/>
        <v>0</v>
      </c>
      <c r="D1014">
        <f t="shared" si="106"/>
        <v>0</v>
      </c>
      <c r="E1014">
        <f t="shared" si="107"/>
        <v>0</v>
      </c>
      <c r="F1014">
        <f t="shared" si="108"/>
        <v>4.5714285714285631E-2</v>
      </c>
      <c r="G1014">
        <f t="shared" si="109"/>
        <v>2.9999999999999867E-2</v>
      </c>
      <c r="H1014">
        <f t="shared" si="110"/>
        <v>1.5238095238095277</v>
      </c>
      <c r="I1014">
        <f t="shared" si="111"/>
        <v>60.377358490566102</v>
      </c>
    </row>
    <row r="1015" spans="1:9">
      <c r="A1015" s="3">
        <v>41997</v>
      </c>
      <c r="B1015">
        <v>11.6</v>
      </c>
      <c r="C1015">
        <f t="shared" si="105"/>
        <v>0.25</v>
      </c>
      <c r="D1015">
        <f t="shared" si="106"/>
        <v>0.25</v>
      </c>
      <c r="E1015">
        <f t="shared" si="107"/>
        <v>0</v>
      </c>
      <c r="F1015">
        <f t="shared" si="108"/>
        <v>6.3571428571428487E-2</v>
      </c>
      <c r="G1015">
        <f t="shared" si="109"/>
        <v>2.857142857142847E-2</v>
      </c>
      <c r="H1015">
        <f t="shared" si="110"/>
        <v>2.225000000000005</v>
      </c>
      <c r="I1015">
        <f t="shared" si="111"/>
        <v>68.992248062015548</v>
      </c>
    </row>
    <row r="1016" spans="1:9">
      <c r="A1016" s="3">
        <v>41998</v>
      </c>
      <c r="B1016">
        <v>11.65</v>
      </c>
      <c r="C1016">
        <f t="shared" si="105"/>
        <v>5.0000000000000711E-2</v>
      </c>
      <c r="D1016">
        <f t="shared" si="106"/>
        <v>5.0000000000000711E-2</v>
      </c>
      <c r="E1016">
        <f t="shared" si="107"/>
        <v>0</v>
      </c>
      <c r="F1016">
        <f t="shared" si="108"/>
        <v>6.6428571428571406E-2</v>
      </c>
      <c r="G1016">
        <f t="shared" si="109"/>
        <v>2.857142857142847E-2</v>
      </c>
      <c r="H1016">
        <f t="shared" si="110"/>
        <v>2.3250000000000073</v>
      </c>
      <c r="I1016">
        <f t="shared" si="111"/>
        <v>69.924812030075259</v>
      </c>
    </row>
    <row r="1017" spans="1:9">
      <c r="A1017" s="3">
        <v>41999</v>
      </c>
      <c r="B1017">
        <v>11.549999999999999</v>
      </c>
      <c r="C1017">
        <f t="shared" si="105"/>
        <v>-0.10000000000000142</v>
      </c>
      <c r="D1017">
        <f t="shared" si="106"/>
        <v>0</v>
      </c>
      <c r="E1017">
        <f t="shared" si="107"/>
        <v>0.10000000000000142</v>
      </c>
      <c r="F1017">
        <f t="shared" si="108"/>
        <v>4.9999999999999947E-2</v>
      </c>
      <c r="G1017">
        <f t="shared" si="109"/>
        <v>3.5714285714285712E-2</v>
      </c>
      <c r="H1017">
        <f t="shared" si="110"/>
        <v>1.3999999999999986</v>
      </c>
      <c r="I1017">
        <f t="shared" si="111"/>
        <v>58.333333333333307</v>
      </c>
    </row>
    <row r="1018" spans="1:9">
      <c r="A1018" s="3">
        <v>42000</v>
      </c>
      <c r="B1018">
        <v>11.549999999999999</v>
      </c>
      <c r="C1018">
        <f t="shared" si="105"/>
        <v>0</v>
      </c>
      <c r="D1018">
        <f t="shared" si="106"/>
        <v>0</v>
      </c>
      <c r="E1018">
        <f t="shared" si="107"/>
        <v>0</v>
      </c>
      <c r="F1018">
        <f t="shared" si="108"/>
        <v>4.9999999999999947E-2</v>
      </c>
      <c r="G1018">
        <f t="shared" si="109"/>
        <v>2.1428571428571481E-2</v>
      </c>
      <c r="H1018">
        <f t="shared" si="110"/>
        <v>2.333333333333325</v>
      </c>
      <c r="I1018">
        <f t="shared" si="111"/>
        <v>69.999999999999929</v>
      </c>
    </row>
    <row r="1019" spans="1:9">
      <c r="A1019" s="3">
        <v>42003</v>
      </c>
      <c r="B1019">
        <v>11.5</v>
      </c>
      <c r="C1019">
        <f t="shared" si="105"/>
        <v>-4.9999999999998934E-2</v>
      </c>
      <c r="D1019">
        <f t="shared" si="106"/>
        <v>0</v>
      </c>
      <c r="E1019">
        <f t="shared" si="107"/>
        <v>4.9999999999998934E-2</v>
      </c>
      <c r="F1019">
        <f t="shared" si="108"/>
        <v>4.285714285714283E-2</v>
      </c>
      <c r="G1019">
        <f t="shared" si="109"/>
        <v>2.4999999999999974E-2</v>
      </c>
      <c r="H1019">
        <f t="shared" si="110"/>
        <v>1.7142857142857151</v>
      </c>
      <c r="I1019">
        <f t="shared" si="111"/>
        <v>63.157894736842117</v>
      </c>
    </row>
    <row r="1020" spans="1:9">
      <c r="A1020" s="3">
        <v>42005</v>
      </c>
      <c r="B1020">
        <v>11.49</v>
      </c>
      <c r="C1020">
        <f t="shared" si="105"/>
        <v>-9.9999999999997868E-3</v>
      </c>
      <c r="D1020">
        <f t="shared" si="106"/>
        <v>0</v>
      </c>
      <c r="E1020">
        <f t="shared" si="107"/>
        <v>9.9999999999997868E-3</v>
      </c>
      <c r="F1020">
        <f t="shared" si="108"/>
        <v>2.1428571428571481E-2</v>
      </c>
      <c r="G1020">
        <f t="shared" si="109"/>
        <v>2.5714285714285672E-2</v>
      </c>
      <c r="H1020">
        <f t="shared" si="110"/>
        <v>0.8333333333333367</v>
      </c>
      <c r="I1020">
        <f t="shared" si="111"/>
        <v>45.454545454545553</v>
      </c>
    </row>
    <row r="1021" spans="1:9">
      <c r="A1021" s="3">
        <v>42006</v>
      </c>
      <c r="B1021">
        <v>11.469999999999999</v>
      </c>
      <c r="C1021">
        <f t="shared" si="105"/>
        <v>-2.000000000000135E-2</v>
      </c>
      <c r="D1021">
        <f t="shared" si="106"/>
        <v>0</v>
      </c>
      <c r="E1021">
        <f t="shared" si="107"/>
        <v>2.000000000000135E-2</v>
      </c>
      <c r="F1021">
        <f t="shared" si="108"/>
        <v>2.1428571428571481E-2</v>
      </c>
      <c r="G1021">
        <f t="shared" si="109"/>
        <v>2.2857142857143003E-2</v>
      </c>
      <c r="H1021">
        <f t="shared" si="110"/>
        <v>0.93749999999999634</v>
      </c>
      <c r="I1021">
        <f t="shared" si="111"/>
        <v>48.387096774193452</v>
      </c>
    </row>
    <row r="1022" spans="1:9">
      <c r="A1022" s="3">
        <v>42007</v>
      </c>
      <c r="B1022">
        <v>11.45</v>
      </c>
      <c r="C1022">
        <f t="shared" si="105"/>
        <v>-1.9999999999999574E-2</v>
      </c>
      <c r="D1022">
        <f t="shared" si="106"/>
        <v>0</v>
      </c>
      <c r="E1022">
        <f t="shared" si="107"/>
        <v>1.9999999999999574E-2</v>
      </c>
      <c r="F1022">
        <f t="shared" si="108"/>
        <v>2.1428571428571481E-2</v>
      </c>
      <c r="G1022">
        <f t="shared" si="109"/>
        <v>2.1428571428571481E-2</v>
      </c>
      <c r="H1022">
        <f t="shared" si="110"/>
        <v>1</v>
      </c>
      <c r="I1022">
        <f t="shared" si="111"/>
        <v>50</v>
      </c>
    </row>
    <row r="1023" spans="1:9">
      <c r="A1023" s="3">
        <v>42010</v>
      </c>
      <c r="B1023">
        <v>11.35</v>
      </c>
      <c r="C1023">
        <f t="shared" si="105"/>
        <v>-9.9999999999999645E-2</v>
      </c>
      <c r="D1023">
        <f t="shared" si="106"/>
        <v>0</v>
      </c>
      <c r="E1023">
        <f t="shared" si="107"/>
        <v>9.9999999999999645E-2</v>
      </c>
      <c r="F1023">
        <f t="shared" si="108"/>
        <v>2.1428571428571481E-2</v>
      </c>
      <c r="G1023">
        <f t="shared" si="109"/>
        <v>2.7142857142857198E-2</v>
      </c>
      <c r="H1023">
        <f t="shared" si="110"/>
        <v>0.78947368421052666</v>
      </c>
      <c r="I1023">
        <f t="shared" si="111"/>
        <v>44.117647058823536</v>
      </c>
    </row>
    <row r="1024" spans="1:9">
      <c r="A1024" s="3">
        <v>42011</v>
      </c>
      <c r="B1024">
        <v>11.35</v>
      </c>
      <c r="C1024">
        <f t="shared" si="105"/>
        <v>0</v>
      </c>
      <c r="D1024">
        <f t="shared" si="106"/>
        <v>0</v>
      </c>
      <c r="E1024">
        <f t="shared" si="107"/>
        <v>0</v>
      </c>
      <c r="F1024">
        <f t="shared" si="108"/>
        <v>2.1428571428571481E-2</v>
      </c>
      <c r="G1024">
        <f t="shared" si="109"/>
        <v>2.1428571428571481E-2</v>
      </c>
      <c r="H1024">
        <f t="shared" si="110"/>
        <v>1</v>
      </c>
      <c r="I1024">
        <f t="shared" si="111"/>
        <v>50</v>
      </c>
    </row>
    <row r="1025" spans="1:9">
      <c r="A1025" s="3">
        <v>42012</v>
      </c>
      <c r="B1025">
        <v>11.33</v>
      </c>
      <c r="C1025">
        <f t="shared" si="105"/>
        <v>-1.9999999999999574E-2</v>
      </c>
      <c r="D1025">
        <f t="shared" si="106"/>
        <v>0</v>
      </c>
      <c r="E1025">
        <f t="shared" si="107"/>
        <v>1.9999999999999574E-2</v>
      </c>
      <c r="F1025">
        <f t="shared" si="108"/>
        <v>2.1428571428571481E-2</v>
      </c>
      <c r="G1025">
        <f t="shared" si="109"/>
        <v>2.2857142857142878E-2</v>
      </c>
      <c r="H1025">
        <f t="shared" si="110"/>
        <v>0.93750000000000144</v>
      </c>
      <c r="I1025">
        <f t="shared" si="111"/>
        <v>48.387096774193587</v>
      </c>
    </row>
    <row r="1026" spans="1:9">
      <c r="A1026" s="3">
        <v>42013</v>
      </c>
      <c r="B1026">
        <v>11.31</v>
      </c>
      <c r="C1026">
        <f t="shared" si="105"/>
        <v>-1.9999999999999574E-2</v>
      </c>
      <c r="D1026">
        <f t="shared" si="106"/>
        <v>0</v>
      </c>
      <c r="E1026">
        <f t="shared" si="107"/>
        <v>1.9999999999999574E-2</v>
      </c>
      <c r="F1026">
        <f t="shared" si="108"/>
        <v>2.1428571428571481E-2</v>
      </c>
      <c r="G1026">
        <f t="shared" si="109"/>
        <v>2.4285714285714275E-2</v>
      </c>
      <c r="H1026">
        <f t="shared" si="110"/>
        <v>0.88235294117647312</v>
      </c>
      <c r="I1026">
        <f t="shared" si="111"/>
        <v>46.875000000000071</v>
      </c>
    </row>
    <row r="1027" spans="1:9">
      <c r="A1027" s="3">
        <v>42014</v>
      </c>
      <c r="B1027">
        <v>11.32</v>
      </c>
      <c r="C1027">
        <f t="shared" ref="C1027:C1090" si="112">B1027-B1026</f>
        <v>9.9999999999997868E-3</v>
      </c>
      <c r="D1027">
        <f t="shared" ref="D1027:D1090" si="113">IF(C1027&gt;0,C1027,0)</f>
        <v>9.9999999999997868E-3</v>
      </c>
      <c r="E1027">
        <f t="shared" ref="E1027:E1090" si="114">IF(C1027&lt;0,-C1027,0)</f>
        <v>0</v>
      </c>
      <c r="F1027">
        <f t="shared" si="108"/>
        <v>2.2142857142857179E-2</v>
      </c>
      <c r="G1027">
        <f t="shared" si="109"/>
        <v>2.4285714285714275E-2</v>
      </c>
      <c r="H1027">
        <f t="shared" si="110"/>
        <v>0.91176470588235481</v>
      </c>
      <c r="I1027">
        <f t="shared" si="111"/>
        <v>47.692307692307743</v>
      </c>
    </row>
    <row r="1028" spans="1:9">
      <c r="A1028" s="3">
        <v>42018</v>
      </c>
      <c r="B1028">
        <v>11.32</v>
      </c>
      <c r="C1028">
        <f t="shared" si="112"/>
        <v>0</v>
      </c>
      <c r="D1028">
        <f t="shared" si="113"/>
        <v>0</v>
      </c>
      <c r="E1028">
        <f t="shared" si="114"/>
        <v>0</v>
      </c>
      <c r="F1028">
        <f t="shared" si="108"/>
        <v>2.2142857142857179E-2</v>
      </c>
      <c r="G1028">
        <f t="shared" si="109"/>
        <v>2.4285714285714275E-2</v>
      </c>
      <c r="H1028">
        <f t="shared" si="110"/>
        <v>0.91176470588235481</v>
      </c>
      <c r="I1028">
        <f t="shared" si="111"/>
        <v>47.692307692307743</v>
      </c>
    </row>
    <row r="1029" spans="1:9">
      <c r="A1029" s="3">
        <v>42019</v>
      </c>
      <c r="B1029">
        <v>11.32</v>
      </c>
      <c r="C1029">
        <f t="shared" si="112"/>
        <v>0</v>
      </c>
      <c r="D1029">
        <f t="shared" si="113"/>
        <v>0</v>
      </c>
      <c r="E1029">
        <f t="shared" si="114"/>
        <v>0</v>
      </c>
      <c r="F1029">
        <f t="shared" si="108"/>
        <v>4.2857142857143215E-3</v>
      </c>
      <c r="G1029">
        <f t="shared" si="109"/>
        <v>2.4285714285714275E-2</v>
      </c>
      <c r="H1029">
        <f t="shared" si="110"/>
        <v>0.17647058823529566</v>
      </c>
      <c r="I1029">
        <f t="shared" si="111"/>
        <v>15.000000000000114</v>
      </c>
    </row>
    <row r="1030" spans="1:9">
      <c r="A1030" s="3">
        <v>42020</v>
      </c>
      <c r="B1030">
        <v>11.34</v>
      </c>
      <c r="C1030">
        <f t="shared" si="112"/>
        <v>1.9999999999999574E-2</v>
      </c>
      <c r="D1030">
        <f t="shared" si="113"/>
        <v>1.9999999999999574E-2</v>
      </c>
      <c r="E1030">
        <f t="shared" si="114"/>
        <v>0</v>
      </c>
      <c r="F1030">
        <f t="shared" si="108"/>
        <v>2.142857142857097E-3</v>
      </c>
      <c r="G1030">
        <f t="shared" si="109"/>
        <v>2.4285714285714275E-2</v>
      </c>
      <c r="H1030">
        <f t="shared" si="110"/>
        <v>8.8235294117645205E-2</v>
      </c>
      <c r="I1030">
        <f t="shared" si="111"/>
        <v>8.108108108107956</v>
      </c>
    </row>
    <row r="1031" spans="1:9">
      <c r="A1031" s="3">
        <v>42021</v>
      </c>
      <c r="B1031">
        <v>11.34</v>
      </c>
      <c r="C1031">
        <f t="shared" si="112"/>
        <v>0</v>
      </c>
      <c r="D1031">
        <f t="shared" si="113"/>
        <v>0</v>
      </c>
      <c r="E1031">
        <f t="shared" si="114"/>
        <v>0</v>
      </c>
      <c r="F1031">
        <f t="shared" si="108"/>
        <v>2.142857142857097E-3</v>
      </c>
      <c r="G1031">
        <f t="shared" si="109"/>
        <v>1.7142857142857033E-2</v>
      </c>
      <c r="H1031">
        <f t="shared" si="110"/>
        <v>0.12499999999999813</v>
      </c>
      <c r="I1031">
        <f t="shared" si="111"/>
        <v>11.111111111110972</v>
      </c>
    </row>
    <row r="1032" spans="1:9">
      <c r="A1032" s="3">
        <v>42024</v>
      </c>
      <c r="B1032">
        <v>11.33</v>
      </c>
      <c r="C1032">
        <f t="shared" si="112"/>
        <v>-9.9999999999997868E-3</v>
      </c>
      <c r="D1032">
        <f t="shared" si="113"/>
        <v>0</v>
      </c>
      <c r="E1032">
        <f t="shared" si="114"/>
        <v>9.9999999999997868E-3</v>
      </c>
      <c r="F1032">
        <f t="shared" si="108"/>
        <v>2.142857142857097E-3</v>
      </c>
      <c r="G1032">
        <f t="shared" si="109"/>
        <v>1.7857142857142731E-2</v>
      </c>
      <c r="H1032">
        <f t="shared" si="110"/>
        <v>0.11999999999999827</v>
      </c>
      <c r="I1032">
        <f t="shared" si="111"/>
        <v>10.71428571428558</v>
      </c>
    </row>
    <row r="1033" spans="1:9">
      <c r="A1033" s="3">
        <v>42025</v>
      </c>
      <c r="B1033">
        <v>11.33</v>
      </c>
      <c r="C1033">
        <f t="shared" si="112"/>
        <v>0</v>
      </c>
      <c r="D1033">
        <f t="shared" si="113"/>
        <v>0</v>
      </c>
      <c r="E1033">
        <f t="shared" si="114"/>
        <v>0</v>
      </c>
      <c r="F1033">
        <f t="shared" si="108"/>
        <v>2.142857142857097E-3</v>
      </c>
      <c r="G1033">
        <f t="shared" si="109"/>
        <v>1.4285714285714235E-2</v>
      </c>
      <c r="H1033">
        <f t="shared" si="110"/>
        <v>0.14999999999999733</v>
      </c>
      <c r="I1033">
        <f t="shared" si="111"/>
        <v>13.043478260869364</v>
      </c>
    </row>
    <row r="1034" spans="1:9">
      <c r="A1034" s="3">
        <v>42026</v>
      </c>
      <c r="B1034">
        <v>11.33</v>
      </c>
      <c r="C1034">
        <f t="shared" si="112"/>
        <v>0</v>
      </c>
      <c r="D1034">
        <f t="shared" si="113"/>
        <v>0</v>
      </c>
      <c r="E1034">
        <f t="shared" si="114"/>
        <v>0</v>
      </c>
      <c r="F1034">
        <f t="shared" si="108"/>
        <v>2.142857142857097E-3</v>
      </c>
      <c r="G1034">
        <f t="shared" si="109"/>
        <v>1.3571428571428536E-2</v>
      </c>
      <c r="H1034">
        <f t="shared" si="110"/>
        <v>0.15789473684210228</v>
      </c>
      <c r="I1034">
        <f t="shared" si="111"/>
        <v>13.636363636363413</v>
      </c>
    </row>
    <row r="1035" spans="1:9">
      <c r="A1035" s="3">
        <v>42027</v>
      </c>
      <c r="B1035">
        <v>11.25</v>
      </c>
      <c r="C1035">
        <f t="shared" si="112"/>
        <v>-8.0000000000000071E-2</v>
      </c>
      <c r="D1035">
        <f t="shared" si="113"/>
        <v>0</v>
      </c>
      <c r="E1035">
        <f t="shared" si="114"/>
        <v>8.0000000000000071E-2</v>
      </c>
      <c r="F1035">
        <f t="shared" si="108"/>
        <v>2.142857142857097E-3</v>
      </c>
      <c r="G1035">
        <f t="shared" si="109"/>
        <v>1.7857142857142731E-2</v>
      </c>
      <c r="H1035">
        <f t="shared" si="110"/>
        <v>0.11999999999999827</v>
      </c>
      <c r="I1035">
        <f t="shared" si="111"/>
        <v>10.71428571428558</v>
      </c>
    </row>
    <row r="1036" spans="1:9">
      <c r="A1036" s="3">
        <v>42028</v>
      </c>
      <c r="B1036">
        <v>11.32</v>
      </c>
      <c r="C1036">
        <f t="shared" si="112"/>
        <v>7.0000000000000284E-2</v>
      </c>
      <c r="D1036">
        <f t="shared" si="113"/>
        <v>7.0000000000000284E-2</v>
      </c>
      <c r="E1036">
        <f t="shared" si="114"/>
        <v>0</v>
      </c>
      <c r="F1036">
        <f t="shared" si="108"/>
        <v>7.1428571428571175E-3</v>
      </c>
      <c r="G1036">
        <f t="shared" si="109"/>
        <v>1.6428571428571331E-2</v>
      </c>
      <c r="H1036">
        <f t="shared" si="110"/>
        <v>0.43478260869565322</v>
      </c>
      <c r="I1036">
        <f t="shared" si="111"/>
        <v>30.303030303030354</v>
      </c>
    </row>
    <row r="1037" spans="1:9">
      <c r="A1037" s="3">
        <v>42031</v>
      </c>
      <c r="B1037">
        <v>11.33</v>
      </c>
      <c r="C1037">
        <f t="shared" si="112"/>
        <v>9.9999999999997868E-3</v>
      </c>
      <c r="D1037">
        <f t="shared" si="113"/>
        <v>9.9999999999997868E-3</v>
      </c>
      <c r="E1037">
        <f t="shared" si="114"/>
        <v>0</v>
      </c>
      <c r="F1037">
        <f t="shared" si="108"/>
        <v>7.857142857142816E-3</v>
      </c>
      <c r="G1037">
        <f t="shared" si="109"/>
        <v>9.2857142857142149E-3</v>
      </c>
      <c r="H1037">
        <f t="shared" si="110"/>
        <v>0.84615384615384814</v>
      </c>
      <c r="I1037">
        <f t="shared" si="111"/>
        <v>45.833333333333385</v>
      </c>
    </row>
    <row r="1038" spans="1:9">
      <c r="A1038" s="3">
        <v>42032</v>
      </c>
      <c r="B1038">
        <v>11.33</v>
      </c>
      <c r="C1038">
        <f t="shared" si="112"/>
        <v>0</v>
      </c>
      <c r="D1038">
        <f t="shared" si="113"/>
        <v>0</v>
      </c>
      <c r="E1038">
        <f t="shared" si="114"/>
        <v>0</v>
      </c>
      <c r="F1038">
        <f t="shared" si="108"/>
        <v>7.857142857142816E-3</v>
      </c>
      <c r="G1038">
        <f t="shared" si="109"/>
        <v>9.2857142857142149E-3</v>
      </c>
      <c r="H1038">
        <f t="shared" si="110"/>
        <v>0.84615384615384814</v>
      </c>
      <c r="I1038">
        <f t="shared" si="111"/>
        <v>45.833333333333385</v>
      </c>
    </row>
    <row r="1039" spans="1:9">
      <c r="A1039" s="3">
        <v>42033</v>
      </c>
      <c r="B1039">
        <v>11.34</v>
      </c>
      <c r="C1039">
        <f t="shared" si="112"/>
        <v>9.9999999999997868E-3</v>
      </c>
      <c r="D1039">
        <f t="shared" si="113"/>
        <v>9.9999999999997868E-3</v>
      </c>
      <c r="E1039">
        <f t="shared" si="114"/>
        <v>0</v>
      </c>
      <c r="F1039">
        <f t="shared" si="108"/>
        <v>8.5714285714285163E-3</v>
      </c>
      <c r="G1039">
        <f t="shared" si="109"/>
        <v>7.857142857142816E-3</v>
      </c>
      <c r="H1039">
        <f t="shared" si="110"/>
        <v>1.0909090909090895</v>
      </c>
      <c r="I1039">
        <f t="shared" si="111"/>
        <v>52.17391304347823</v>
      </c>
    </row>
    <row r="1040" spans="1:9">
      <c r="A1040" s="3">
        <v>42034</v>
      </c>
      <c r="B1040">
        <v>11.34</v>
      </c>
      <c r="C1040">
        <f t="shared" si="112"/>
        <v>0</v>
      </c>
      <c r="D1040">
        <f t="shared" si="113"/>
        <v>0</v>
      </c>
      <c r="E1040">
        <f t="shared" si="114"/>
        <v>0</v>
      </c>
      <c r="F1040">
        <f t="shared" ref="F1040:F1103" si="115">AVERAGE(D1027:D1040)</f>
        <v>8.5714285714285163E-3</v>
      </c>
      <c r="G1040">
        <f t="shared" ref="G1040:G1103" si="116">AVERAGE(E1027:E1040)</f>
        <v>6.428571428571418E-3</v>
      </c>
      <c r="H1040">
        <f t="shared" si="110"/>
        <v>1.333333333333327</v>
      </c>
      <c r="I1040">
        <f t="shared" si="111"/>
        <v>57.142857142857025</v>
      </c>
    </row>
    <row r="1041" spans="1:9">
      <c r="A1041" s="3">
        <v>42035</v>
      </c>
      <c r="B1041">
        <v>11.34</v>
      </c>
      <c r="C1041">
        <f t="shared" si="112"/>
        <v>0</v>
      </c>
      <c r="D1041">
        <f t="shared" si="113"/>
        <v>0</v>
      </c>
      <c r="E1041">
        <f t="shared" si="114"/>
        <v>0</v>
      </c>
      <c r="F1041">
        <f t="shared" si="115"/>
        <v>7.857142857142816E-3</v>
      </c>
      <c r="G1041">
        <f t="shared" si="116"/>
        <v>6.428571428571418E-3</v>
      </c>
      <c r="H1041">
        <f t="shared" ref="H1041:H1104" si="117">F1041/G1041</f>
        <v>1.2222222222222179</v>
      </c>
      <c r="I1041">
        <f t="shared" ref="I1041:I1104" si="118">100-(100/(1+H1041))</f>
        <v>54.999999999999915</v>
      </c>
    </row>
    <row r="1042" spans="1:9">
      <c r="A1042" s="3">
        <v>42038</v>
      </c>
      <c r="B1042">
        <v>11.34</v>
      </c>
      <c r="C1042">
        <f t="shared" si="112"/>
        <v>0</v>
      </c>
      <c r="D1042">
        <f t="shared" si="113"/>
        <v>0</v>
      </c>
      <c r="E1042">
        <f t="shared" si="114"/>
        <v>0</v>
      </c>
      <c r="F1042">
        <f t="shared" si="115"/>
        <v>7.857142857142816E-3</v>
      </c>
      <c r="G1042">
        <f t="shared" si="116"/>
        <v>6.428571428571418E-3</v>
      </c>
      <c r="H1042">
        <f t="shared" si="117"/>
        <v>1.2222222222222179</v>
      </c>
      <c r="I1042">
        <f t="shared" si="118"/>
        <v>54.999999999999915</v>
      </c>
    </row>
    <row r="1043" spans="1:9">
      <c r="A1043" s="3">
        <v>42039</v>
      </c>
      <c r="B1043">
        <v>11.34</v>
      </c>
      <c r="C1043">
        <f t="shared" si="112"/>
        <v>0</v>
      </c>
      <c r="D1043">
        <f t="shared" si="113"/>
        <v>0</v>
      </c>
      <c r="E1043">
        <f t="shared" si="114"/>
        <v>0</v>
      </c>
      <c r="F1043">
        <f t="shared" si="115"/>
        <v>7.857142857142816E-3</v>
      </c>
      <c r="G1043">
        <f t="shared" si="116"/>
        <v>6.428571428571418E-3</v>
      </c>
      <c r="H1043">
        <f t="shared" si="117"/>
        <v>1.2222222222222179</v>
      </c>
      <c r="I1043">
        <f t="shared" si="118"/>
        <v>54.999999999999915</v>
      </c>
    </row>
    <row r="1044" spans="1:9">
      <c r="A1044" s="3">
        <v>42040</v>
      </c>
      <c r="B1044">
        <v>11.34</v>
      </c>
      <c r="C1044">
        <f t="shared" si="112"/>
        <v>0</v>
      </c>
      <c r="D1044">
        <f t="shared" si="113"/>
        <v>0</v>
      </c>
      <c r="E1044">
        <f t="shared" si="114"/>
        <v>0</v>
      </c>
      <c r="F1044">
        <f t="shared" si="115"/>
        <v>6.428571428571418E-3</v>
      </c>
      <c r="G1044">
        <f t="shared" si="116"/>
        <v>6.428571428571418E-3</v>
      </c>
      <c r="H1044">
        <f t="shared" si="117"/>
        <v>1</v>
      </c>
      <c r="I1044">
        <f t="shared" si="118"/>
        <v>50</v>
      </c>
    </row>
    <row r="1045" spans="1:9">
      <c r="A1045" s="3">
        <v>42041</v>
      </c>
      <c r="B1045">
        <v>11.34</v>
      </c>
      <c r="C1045">
        <f t="shared" si="112"/>
        <v>0</v>
      </c>
      <c r="D1045">
        <f t="shared" si="113"/>
        <v>0</v>
      </c>
      <c r="E1045">
        <f t="shared" si="114"/>
        <v>0</v>
      </c>
      <c r="F1045">
        <f t="shared" si="115"/>
        <v>6.428571428571418E-3</v>
      </c>
      <c r="G1045">
        <f t="shared" si="116"/>
        <v>6.428571428571418E-3</v>
      </c>
      <c r="H1045">
        <f t="shared" si="117"/>
        <v>1</v>
      </c>
      <c r="I1045">
        <f t="shared" si="118"/>
        <v>50</v>
      </c>
    </row>
    <row r="1046" spans="1:9">
      <c r="A1046" s="3">
        <v>42042</v>
      </c>
      <c r="B1046">
        <v>11.34</v>
      </c>
      <c r="C1046">
        <f t="shared" si="112"/>
        <v>0</v>
      </c>
      <c r="D1046">
        <f t="shared" si="113"/>
        <v>0</v>
      </c>
      <c r="E1046">
        <f t="shared" si="114"/>
        <v>0</v>
      </c>
      <c r="F1046">
        <f t="shared" si="115"/>
        <v>6.428571428571418E-3</v>
      </c>
      <c r="G1046">
        <f t="shared" si="116"/>
        <v>5.7142857142857195E-3</v>
      </c>
      <c r="H1046">
        <f t="shared" si="117"/>
        <v>1.1249999999999971</v>
      </c>
      <c r="I1046">
        <f t="shared" si="118"/>
        <v>52.941176470588175</v>
      </c>
    </row>
    <row r="1047" spans="1:9">
      <c r="A1047" s="3">
        <v>42045</v>
      </c>
      <c r="B1047">
        <v>11.34</v>
      </c>
      <c r="C1047">
        <f t="shared" si="112"/>
        <v>0</v>
      </c>
      <c r="D1047">
        <f t="shared" si="113"/>
        <v>0</v>
      </c>
      <c r="E1047">
        <f t="shared" si="114"/>
        <v>0</v>
      </c>
      <c r="F1047">
        <f t="shared" si="115"/>
        <v>6.428571428571418E-3</v>
      </c>
      <c r="G1047">
        <f t="shared" si="116"/>
        <v>5.7142857142857195E-3</v>
      </c>
      <c r="H1047">
        <f t="shared" si="117"/>
        <v>1.1249999999999971</v>
      </c>
      <c r="I1047">
        <f t="shared" si="118"/>
        <v>52.941176470588175</v>
      </c>
    </row>
    <row r="1048" spans="1:9">
      <c r="A1048" s="3">
        <v>42046</v>
      </c>
      <c r="B1048">
        <v>11.34</v>
      </c>
      <c r="C1048">
        <f t="shared" si="112"/>
        <v>0</v>
      </c>
      <c r="D1048">
        <f t="shared" si="113"/>
        <v>0</v>
      </c>
      <c r="E1048">
        <f t="shared" si="114"/>
        <v>0</v>
      </c>
      <c r="F1048">
        <f t="shared" si="115"/>
        <v>6.428571428571418E-3</v>
      </c>
      <c r="G1048">
        <f t="shared" si="116"/>
        <v>5.7142857142857195E-3</v>
      </c>
      <c r="H1048">
        <f t="shared" si="117"/>
        <v>1.1249999999999971</v>
      </c>
      <c r="I1048">
        <f t="shared" si="118"/>
        <v>52.941176470588175</v>
      </c>
    </row>
    <row r="1049" spans="1:9">
      <c r="A1049" s="3">
        <v>42047</v>
      </c>
      <c r="B1049">
        <v>11.33</v>
      </c>
      <c r="C1049">
        <f t="shared" si="112"/>
        <v>-9.9999999999997868E-3</v>
      </c>
      <c r="D1049">
        <f t="shared" si="113"/>
        <v>0</v>
      </c>
      <c r="E1049">
        <f t="shared" si="114"/>
        <v>9.9999999999997868E-3</v>
      </c>
      <c r="F1049">
        <f t="shared" si="115"/>
        <v>6.428571428571418E-3</v>
      </c>
      <c r="G1049">
        <f t="shared" si="116"/>
        <v>7.1428571428569911E-4</v>
      </c>
      <c r="H1049">
        <f t="shared" si="117"/>
        <v>9.0000000000001759</v>
      </c>
      <c r="I1049">
        <f t="shared" si="118"/>
        <v>90.000000000000171</v>
      </c>
    </row>
    <row r="1050" spans="1:9">
      <c r="A1050" s="3">
        <v>42048</v>
      </c>
      <c r="B1050">
        <v>11.33</v>
      </c>
      <c r="C1050">
        <f t="shared" si="112"/>
        <v>0</v>
      </c>
      <c r="D1050">
        <f t="shared" si="113"/>
        <v>0</v>
      </c>
      <c r="E1050">
        <f t="shared" si="114"/>
        <v>0</v>
      </c>
      <c r="F1050">
        <f t="shared" si="115"/>
        <v>1.4285714285713982E-3</v>
      </c>
      <c r="G1050">
        <f t="shared" si="116"/>
        <v>7.1428571428569911E-4</v>
      </c>
      <c r="H1050">
        <f t="shared" si="117"/>
        <v>2</v>
      </c>
      <c r="I1050">
        <f t="shared" si="118"/>
        <v>66.666666666666657</v>
      </c>
    </row>
    <row r="1051" spans="1:9">
      <c r="A1051" s="3">
        <v>42049</v>
      </c>
      <c r="B1051">
        <v>11.33</v>
      </c>
      <c r="C1051">
        <f t="shared" si="112"/>
        <v>0</v>
      </c>
      <c r="D1051">
        <f t="shared" si="113"/>
        <v>0</v>
      </c>
      <c r="E1051">
        <f t="shared" si="114"/>
        <v>0</v>
      </c>
      <c r="F1051">
        <f t="shared" si="115"/>
        <v>7.1428571428569911E-4</v>
      </c>
      <c r="G1051">
        <f t="shared" si="116"/>
        <v>7.1428571428569911E-4</v>
      </c>
      <c r="H1051">
        <f t="shared" si="117"/>
        <v>1</v>
      </c>
      <c r="I1051">
        <f t="shared" si="118"/>
        <v>50</v>
      </c>
    </row>
    <row r="1052" spans="1:9">
      <c r="A1052" s="3">
        <v>42052</v>
      </c>
      <c r="B1052">
        <v>11.25</v>
      </c>
      <c r="C1052">
        <f t="shared" si="112"/>
        <v>-8.0000000000000071E-2</v>
      </c>
      <c r="D1052">
        <f t="shared" si="113"/>
        <v>0</v>
      </c>
      <c r="E1052">
        <f t="shared" si="114"/>
        <v>8.0000000000000071E-2</v>
      </c>
      <c r="F1052">
        <f t="shared" si="115"/>
        <v>7.1428571428569911E-4</v>
      </c>
      <c r="G1052">
        <f t="shared" si="116"/>
        <v>6.428571428571418E-3</v>
      </c>
      <c r="H1052">
        <f t="shared" si="117"/>
        <v>0.11111111111110893</v>
      </c>
      <c r="I1052">
        <f t="shared" si="118"/>
        <v>9.9999999999998295</v>
      </c>
    </row>
    <row r="1053" spans="1:9">
      <c r="A1053" s="3">
        <v>42053</v>
      </c>
      <c r="B1053">
        <v>11.15</v>
      </c>
      <c r="C1053">
        <f t="shared" si="112"/>
        <v>-9.9999999999999645E-2</v>
      </c>
      <c r="D1053">
        <f t="shared" si="113"/>
        <v>0</v>
      </c>
      <c r="E1053">
        <f t="shared" si="114"/>
        <v>9.9999999999999645E-2</v>
      </c>
      <c r="F1053">
        <f t="shared" si="115"/>
        <v>0</v>
      </c>
      <c r="G1053">
        <f t="shared" si="116"/>
        <v>1.3571428571428536E-2</v>
      </c>
      <c r="H1053">
        <f t="shared" si="117"/>
        <v>0</v>
      </c>
      <c r="I1053">
        <f t="shared" si="118"/>
        <v>0</v>
      </c>
    </row>
    <row r="1054" spans="1:9">
      <c r="A1054" s="3">
        <v>42054</v>
      </c>
      <c r="B1054">
        <v>11.25</v>
      </c>
      <c r="C1054">
        <f t="shared" si="112"/>
        <v>9.9999999999999645E-2</v>
      </c>
      <c r="D1054">
        <f t="shared" si="113"/>
        <v>9.9999999999999645E-2</v>
      </c>
      <c r="E1054">
        <f t="shared" si="114"/>
        <v>0</v>
      </c>
      <c r="F1054">
        <f t="shared" si="115"/>
        <v>7.1428571428571175E-3</v>
      </c>
      <c r="G1054">
        <f t="shared" si="116"/>
        <v>1.3571428571428536E-2</v>
      </c>
      <c r="H1054">
        <f t="shared" si="117"/>
        <v>0.52631578947368374</v>
      </c>
      <c r="I1054">
        <f t="shared" si="118"/>
        <v>34.482758620689637</v>
      </c>
    </row>
    <row r="1055" spans="1:9">
      <c r="A1055" s="3">
        <v>42055</v>
      </c>
      <c r="B1055">
        <v>11.25</v>
      </c>
      <c r="C1055">
        <f t="shared" si="112"/>
        <v>0</v>
      </c>
      <c r="D1055">
        <f t="shared" si="113"/>
        <v>0</v>
      </c>
      <c r="E1055">
        <f t="shared" si="114"/>
        <v>0</v>
      </c>
      <c r="F1055">
        <f t="shared" si="115"/>
        <v>7.1428571428571175E-3</v>
      </c>
      <c r="G1055">
        <f t="shared" si="116"/>
        <v>1.3571428571428536E-2</v>
      </c>
      <c r="H1055">
        <f t="shared" si="117"/>
        <v>0.52631578947368374</v>
      </c>
      <c r="I1055">
        <f t="shared" si="118"/>
        <v>34.482758620689637</v>
      </c>
    </row>
    <row r="1056" spans="1:9">
      <c r="A1056" s="3">
        <v>42056</v>
      </c>
      <c r="B1056">
        <v>11.25</v>
      </c>
      <c r="C1056">
        <f t="shared" si="112"/>
        <v>0</v>
      </c>
      <c r="D1056">
        <f t="shared" si="113"/>
        <v>0</v>
      </c>
      <c r="E1056">
        <f t="shared" si="114"/>
        <v>0</v>
      </c>
      <c r="F1056">
        <f t="shared" si="115"/>
        <v>7.1428571428571175E-3</v>
      </c>
      <c r="G1056">
        <f t="shared" si="116"/>
        <v>1.3571428571428536E-2</v>
      </c>
      <c r="H1056">
        <f t="shared" si="117"/>
        <v>0.52631578947368374</v>
      </c>
      <c r="I1056">
        <f t="shared" si="118"/>
        <v>34.482758620689637</v>
      </c>
    </row>
    <row r="1057" spans="1:9">
      <c r="A1057" s="3">
        <v>42059</v>
      </c>
      <c r="B1057">
        <v>11.25</v>
      </c>
      <c r="C1057">
        <f t="shared" si="112"/>
        <v>0</v>
      </c>
      <c r="D1057">
        <f t="shared" si="113"/>
        <v>0</v>
      </c>
      <c r="E1057">
        <f t="shared" si="114"/>
        <v>0</v>
      </c>
      <c r="F1057">
        <f t="shared" si="115"/>
        <v>7.1428571428571175E-3</v>
      </c>
      <c r="G1057">
        <f t="shared" si="116"/>
        <v>1.3571428571428536E-2</v>
      </c>
      <c r="H1057">
        <f t="shared" si="117"/>
        <v>0.52631578947368374</v>
      </c>
      <c r="I1057">
        <f t="shared" si="118"/>
        <v>34.482758620689637</v>
      </c>
    </row>
    <row r="1058" spans="1:9">
      <c r="A1058" s="3">
        <v>42060</v>
      </c>
      <c r="B1058">
        <v>11.24</v>
      </c>
      <c r="C1058">
        <f t="shared" si="112"/>
        <v>-9.9999999999997868E-3</v>
      </c>
      <c r="D1058">
        <f t="shared" si="113"/>
        <v>0</v>
      </c>
      <c r="E1058">
        <f t="shared" si="114"/>
        <v>9.9999999999997868E-3</v>
      </c>
      <c r="F1058">
        <f t="shared" si="115"/>
        <v>7.1428571428571175E-3</v>
      </c>
      <c r="G1058">
        <f t="shared" si="116"/>
        <v>1.4285714285714235E-2</v>
      </c>
      <c r="H1058">
        <f t="shared" si="117"/>
        <v>0.5</v>
      </c>
      <c r="I1058">
        <f t="shared" si="118"/>
        <v>33.333333333333329</v>
      </c>
    </row>
    <row r="1059" spans="1:9">
      <c r="A1059" s="3">
        <v>42061</v>
      </c>
      <c r="B1059">
        <v>11.24</v>
      </c>
      <c r="C1059">
        <f t="shared" si="112"/>
        <v>0</v>
      </c>
      <c r="D1059">
        <f t="shared" si="113"/>
        <v>0</v>
      </c>
      <c r="E1059">
        <f t="shared" si="114"/>
        <v>0</v>
      </c>
      <c r="F1059">
        <f t="shared" si="115"/>
        <v>7.1428571428571175E-3</v>
      </c>
      <c r="G1059">
        <f t="shared" si="116"/>
        <v>1.4285714285714235E-2</v>
      </c>
      <c r="H1059">
        <f t="shared" si="117"/>
        <v>0.5</v>
      </c>
      <c r="I1059">
        <f t="shared" si="118"/>
        <v>33.333333333333329</v>
      </c>
    </row>
    <row r="1060" spans="1:9">
      <c r="A1060" s="3">
        <v>42062</v>
      </c>
      <c r="B1060">
        <v>11.24</v>
      </c>
      <c r="C1060">
        <f t="shared" si="112"/>
        <v>0</v>
      </c>
      <c r="D1060">
        <f t="shared" si="113"/>
        <v>0</v>
      </c>
      <c r="E1060">
        <f t="shared" si="114"/>
        <v>0</v>
      </c>
      <c r="F1060">
        <f t="shared" si="115"/>
        <v>7.1428571428571175E-3</v>
      </c>
      <c r="G1060">
        <f t="shared" si="116"/>
        <v>1.4285714285714235E-2</v>
      </c>
      <c r="H1060">
        <f t="shared" si="117"/>
        <v>0.5</v>
      </c>
      <c r="I1060">
        <f t="shared" si="118"/>
        <v>33.333333333333329</v>
      </c>
    </row>
    <row r="1061" spans="1:9">
      <c r="A1061" s="3">
        <v>42063</v>
      </c>
      <c r="B1061">
        <v>11.33</v>
      </c>
      <c r="C1061">
        <f t="shared" si="112"/>
        <v>8.9999999999999858E-2</v>
      </c>
      <c r="D1061">
        <f t="shared" si="113"/>
        <v>8.9999999999999858E-2</v>
      </c>
      <c r="E1061">
        <f t="shared" si="114"/>
        <v>0</v>
      </c>
      <c r="F1061">
        <f t="shared" si="115"/>
        <v>1.3571428571428536E-2</v>
      </c>
      <c r="G1061">
        <f t="shared" si="116"/>
        <v>1.4285714285714235E-2</v>
      </c>
      <c r="H1061">
        <f t="shared" si="117"/>
        <v>0.95000000000000095</v>
      </c>
      <c r="I1061">
        <f t="shared" si="118"/>
        <v>48.717948717948744</v>
      </c>
    </row>
    <row r="1062" spans="1:9">
      <c r="A1062" s="3">
        <v>42066</v>
      </c>
      <c r="B1062">
        <v>11.299999999999999</v>
      </c>
      <c r="C1062">
        <f t="shared" si="112"/>
        <v>-3.0000000000001137E-2</v>
      </c>
      <c r="D1062">
        <f t="shared" si="113"/>
        <v>0</v>
      </c>
      <c r="E1062">
        <f t="shared" si="114"/>
        <v>3.0000000000001137E-2</v>
      </c>
      <c r="F1062">
        <f t="shared" si="115"/>
        <v>1.3571428571428536E-2</v>
      </c>
      <c r="G1062">
        <f t="shared" si="116"/>
        <v>1.6428571428571459E-2</v>
      </c>
      <c r="H1062">
        <f t="shared" si="117"/>
        <v>0.82608695652173547</v>
      </c>
      <c r="I1062">
        <f t="shared" si="118"/>
        <v>45.238095238095127</v>
      </c>
    </row>
    <row r="1063" spans="1:9">
      <c r="A1063" s="3">
        <v>42067</v>
      </c>
      <c r="B1063">
        <v>11.299999999999999</v>
      </c>
      <c r="C1063">
        <f t="shared" si="112"/>
        <v>0</v>
      </c>
      <c r="D1063">
        <f t="shared" si="113"/>
        <v>0</v>
      </c>
      <c r="E1063">
        <f t="shared" si="114"/>
        <v>0</v>
      </c>
      <c r="F1063">
        <f t="shared" si="115"/>
        <v>1.3571428571428536E-2</v>
      </c>
      <c r="G1063">
        <f t="shared" si="116"/>
        <v>1.571428571428576E-2</v>
      </c>
      <c r="H1063">
        <f t="shared" si="117"/>
        <v>0.86363636363635887</v>
      </c>
      <c r="I1063">
        <f t="shared" si="118"/>
        <v>46.341463414634006</v>
      </c>
    </row>
    <row r="1064" spans="1:9">
      <c r="A1064" s="3">
        <v>42068</v>
      </c>
      <c r="B1064">
        <v>11.34</v>
      </c>
      <c r="C1064">
        <f t="shared" si="112"/>
        <v>4.0000000000000924E-2</v>
      </c>
      <c r="D1064">
        <f t="shared" si="113"/>
        <v>4.0000000000000924E-2</v>
      </c>
      <c r="E1064">
        <f t="shared" si="114"/>
        <v>0</v>
      </c>
      <c r="F1064">
        <f t="shared" si="115"/>
        <v>1.6428571428571459E-2</v>
      </c>
      <c r="G1064">
        <f t="shared" si="116"/>
        <v>1.571428571428576E-2</v>
      </c>
      <c r="H1064">
        <f t="shared" si="117"/>
        <v>1.0454545454545443</v>
      </c>
      <c r="I1064">
        <f t="shared" si="118"/>
        <v>51.111111111111079</v>
      </c>
    </row>
    <row r="1065" spans="1:9">
      <c r="A1065" s="3">
        <v>42069</v>
      </c>
      <c r="B1065">
        <v>11.34</v>
      </c>
      <c r="C1065">
        <f t="shared" si="112"/>
        <v>0</v>
      </c>
      <c r="D1065">
        <f t="shared" si="113"/>
        <v>0</v>
      </c>
      <c r="E1065">
        <f t="shared" si="114"/>
        <v>0</v>
      </c>
      <c r="F1065">
        <f t="shared" si="115"/>
        <v>1.6428571428571459E-2</v>
      </c>
      <c r="G1065">
        <f t="shared" si="116"/>
        <v>1.571428571428576E-2</v>
      </c>
      <c r="H1065">
        <f t="shared" si="117"/>
        <v>1.0454545454545443</v>
      </c>
      <c r="I1065">
        <f t="shared" si="118"/>
        <v>51.111111111111079</v>
      </c>
    </row>
    <row r="1066" spans="1:9">
      <c r="A1066" s="3">
        <v>42070</v>
      </c>
      <c r="B1066">
        <v>11.34</v>
      </c>
      <c r="C1066">
        <f t="shared" si="112"/>
        <v>0</v>
      </c>
      <c r="D1066">
        <f t="shared" si="113"/>
        <v>0</v>
      </c>
      <c r="E1066">
        <f t="shared" si="114"/>
        <v>0</v>
      </c>
      <c r="F1066">
        <f t="shared" si="115"/>
        <v>1.6428571428571459E-2</v>
      </c>
      <c r="G1066">
        <f t="shared" si="116"/>
        <v>1.000000000000004E-2</v>
      </c>
      <c r="H1066">
        <f t="shared" si="117"/>
        <v>1.6428571428571392</v>
      </c>
      <c r="I1066">
        <f t="shared" si="118"/>
        <v>62.162162162162112</v>
      </c>
    </row>
    <row r="1067" spans="1:9">
      <c r="A1067" s="3">
        <v>42073</v>
      </c>
      <c r="B1067">
        <v>11.34</v>
      </c>
      <c r="C1067">
        <f t="shared" si="112"/>
        <v>0</v>
      </c>
      <c r="D1067">
        <f t="shared" si="113"/>
        <v>0</v>
      </c>
      <c r="E1067">
        <f t="shared" si="114"/>
        <v>0</v>
      </c>
      <c r="F1067">
        <f t="shared" si="115"/>
        <v>1.6428571428571459E-2</v>
      </c>
      <c r="G1067">
        <f t="shared" si="116"/>
        <v>2.8571428571429231E-3</v>
      </c>
      <c r="H1067">
        <f t="shared" si="117"/>
        <v>5.7499999999998783</v>
      </c>
      <c r="I1067">
        <f t="shared" si="118"/>
        <v>85.18518518518492</v>
      </c>
    </row>
    <row r="1068" spans="1:9">
      <c r="A1068" s="3">
        <v>42074</v>
      </c>
      <c r="B1068">
        <v>11.34</v>
      </c>
      <c r="C1068">
        <f t="shared" si="112"/>
        <v>0</v>
      </c>
      <c r="D1068">
        <f t="shared" si="113"/>
        <v>0</v>
      </c>
      <c r="E1068">
        <f t="shared" si="114"/>
        <v>0</v>
      </c>
      <c r="F1068">
        <f t="shared" si="115"/>
        <v>9.2857142857143415E-3</v>
      </c>
      <c r="G1068">
        <f t="shared" si="116"/>
        <v>2.8571428571429231E-3</v>
      </c>
      <c r="H1068">
        <f t="shared" si="117"/>
        <v>3.2499999999999445</v>
      </c>
      <c r="I1068">
        <f t="shared" si="118"/>
        <v>76.470588235293818</v>
      </c>
    </row>
    <row r="1069" spans="1:9">
      <c r="A1069" s="3">
        <v>42075</v>
      </c>
      <c r="B1069">
        <v>11.33</v>
      </c>
      <c r="C1069">
        <f t="shared" si="112"/>
        <v>-9.9999999999997868E-3</v>
      </c>
      <c r="D1069">
        <f t="shared" si="113"/>
        <v>0</v>
      </c>
      <c r="E1069">
        <f t="shared" si="114"/>
        <v>9.9999999999997868E-3</v>
      </c>
      <c r="F1069">
        <f t="shared" si="115"/>
        <v>9.2857142857143415E-3</v>
      </c>
      <c r="G1069">
        <f t="shared" si="116"/>
        <v>3.5714285714286221E-3</v>
      </c>
      <c r="H1069">
        <f t="shared" si="117"/>
        <v>2.5999999999999788</v>
      </c>
      <c r="I1069">
        <f t="shared" si="118"/>
        <v>72.222222222222058</v>
      </c>
    </row>
    <row r="1070" spans="1:9">
      <c r="A1070" s="3">
        <v>42076</v>
      </c>
      <c r="B1070">
        <v>11.33</v>
      </c>
      <c r="C1070">
        <f t="shared" si="112"/>
        <v>0</v>
      </c>
      <c r="D1070">
        <f t="shared" si="113"/>
        <v>0</v>
      </c>
      <c r="E1070">
        <f t="shared" si="114"/>
        <v>0</v>
      </c>
      <c r="F1070">
        <f t="shared" si="115"/>
        <v>9.2857142857143415E-3</v>
      </c>
      <c r="G1070">
        <f t="shared" si="116"/>
        <v>3.5714285714286221E-3</v>
      </c>
      <c r="H1070">
        <f t="shared" si="117"/>
        <v>2.5999999999999788</v>
      </c>
      <c r="I1070">
        <f t="shared" si="118"/>
        <v>72.222222222222058</v>
      </c>
    </row>
    <row r="1071" spans="1:9">
      <c r="A1071" s="3">
        <v>42077</v>
      </c>
      <c r="B1071">
        <v>11.34</v>
      </c>
      <c r="C1071">
        <f t="shared" si="112"/>
        <v>9.9999999999997868E-3</v>
      </c>
      <c r="D1071">
        <f t="shared" si="113"/>
        <v>9.9999999999997868E-3</v>
      </c>
      <c r="E1071">
        <f t="shared" si="114"/>
        <v>0</v>
      </c>
      <c r="F1071">
        <f t="shared" si="115"/>
        <v>1.000000000000004E-2</v>
      </c>
      <c r="G1071">
        <f t="shared" si="116"/>
        <v>3.5714285714286221E-3</v>
      </c>
      <c r="H1071">
        <f t="shared" si="117"/>
        <v>2.7999999999999714</v>
      </c>
      <c r="I1071">
        <f t="shared" si="118"/>
        <v>73.684210526315596</v>
      </c>
    </row>
    <row r="1072" spans="1:9">
      <c r="A1072" s="3">
        <v>42080</v>
      </c>
      <c r="B1072">
        <v>11.34</v>
      </c>
      <c r="C1072">
        <f t="shared" si="112"/>
        <v>0</v>
      </c>
      <c r="D1072">
        <f t="shared" si="113"/>
        <v>0</v>
      </c>
      <c r="E1072">
        <f t="shared" si="114"/>
        <v>0</v>
      </c>
      <c r="F1072">
        <f t="shared" si="115"/>
        <v>1.000000000000004E-2</v>
      </c>
      <c r="G1072">
        <f t="shared" si="116"/>
        <v>2.8571428571429231E-3</v>
      </c>
      <c r="H1072">
        <f t="shared" si="117"/>
        <v>3.4999999999999334</v>
      </c>
      <c r="I1072">
        <f t="shared" si="118"/>
        <v>77.777777777777445</v>
      </c>
    </row>
    <row r="1073" spans="1:9">
      <c r="A1073" s="3">
        <v>42081</v>
      </c>
      <c r="B1073">
        <v>11.299999999999999</v>
      </c>
      <c r="C1073">
        <f t="shared" si="112"/>
        <v>-4.0000000000000924E-2</v>
      </c>
      <c r="D1073">
        <f t="shared" si="113"/>
        <v>0</v>
      </c>
      <c r="E1073">
        <f t="shared" si="114"/>
        <v>4.0000000000000924E-2</v>
      </c>
      <c r="F1073">
        <f t="shared" si="115"/>
        <v>1.000000000000004E-2</v>
      </c>
      <c r="G1073">
        <f t="shared" si="116"/>
        <v>5.7142857142858461E-3</v>
      </c>
      <c r="H1073">
        <f t="shared" si="117"/>
        <v>1.7499999999999667</v>
      </c>
      <c r="I1073">
        <f t="shared" si="118"/>
        <v>63.636363636363193</v>
      </c>
    </row>
    <row r="1074" spans="1:9">
      <c r="A1074" s="3">
        <v>42083</v>
      </c>
      <c r="B1074">
        <v>11.299999999999999</v>
      </c>
      <c r="C1074">
        <f t="shared" si="112"/>
        <v>0</v>
      </c>
      <c r="D1074">
        <f t="shared" si="113"/>
        <v>0</v>
      </c>
      <c r="E1074">
        <f t="shared" si="114"/>
        <v>0</v>
      </c>
      <c r="F1074">
        <f t="shared" si="115"/>
        <v>1.000000000000004E-2</v>
      </c>
      <c r="G1074">
        <f t="shared" si="116"/>
        <v>5.7142857142858461E-3</v>
      </c>
      <c r="H1074">
        <f t="shared" si="117"/>
        <v>1.7499999999999667</v>
      </c>
      <c r="I1074">
        <f t="shared" si="118"/>
        <v>63.636363636363193</v>
      </c>
    </row>
    <row r="1075" spans="1:9">
      <c r="A1075" s="3">
        <v>42084</v>
      </c>
      <c r="B1075">
        <v>11.299999999999999</v>
      </c>
      <c r="C1075">
        <f t="shared" si="112"/>
        <v>0</v>
      </c>
      <c r="D1075">
        <f t="shared" si="113"/>
        <v>0</v>
      </c>
      <c r="E1075">
        <f t="shared" si="114"/>
        <v>0</v>
      </c>
      <c r="F1075">
        <f t="shared" si="115"/>
        <v>3.5714285714286221E-3</v>
      </c>
      <c r="G1075">
        <f t="shared" si="116"/>
        <v>5.7142857142858461E-3</v>
      </c>
      <c r="H1075">
        <f t="shared" si="117"/>
        <v>0.62499999999999445</v>
      </c>
      <c r="I1075">
        <f t="shared" si="118"/>
        <v>38.461538461538254</v>
      </c>
    </row>
    <row r="1076" spans="1:9">
      <c r="A1076" s="3">
        <v>42087</v>
      </c>
      <c r="B1076">
        <v>11.299999999999999</v>
      </c>
      <c r="C1076">
        <f t="shared" si="112"/>
        <v>0</v>
      </c>
      <c r="D1076">
        <f t="shared" si="113"/>
        <v>0</v>
      </c>
      <c r="E1076">
        <f t="shared" si="114"/>
        <v>0</v>
      </c>
      <c r="F1076">
        <f t="shared" si="115"/>
        <v>3.5714285714286221E-3</v>
      </c>
      <c r="G1076">
        <f t="shared" si="116"/>
        <v>3.5714285714286221E-3</v>
      </c>
      <c r="H1076">
        <f t="shared" si="117"/>
        <v>1</v>
      </c>
      <c r="I1076">
        <f t="shared" si="118"/>
        <v>50</v>
      </c>
    </row>
    <row r="1077" spans="1:9">
      <c r="A1077" s="3">
        <v>42088</v>
      </c>
      <c r="B1077">
        <v>11.299999999999999</v>
      </c>
      <c r="C1077">
        <f t="shared" si="112"/>
        <v>0</v>
      </c>
      <c r="D1077">
        <f t="shared" si="113"/>
        <v>0</v>
      </c>
      <c r="E1077">
        <f t="shared" si="114"/>
        <v>0</v>
      </c>
      <c r="F1077">
        <f t="shared" si="115"/>
        <v>3.5714285714286221E-3</v>
      </c>
      <c r="G1077">
        <f t="shared" si="116"/>
        <v>3.5714285714286221E-3</v>
      </c>
      <c r="H1077">
        <f t="shared" si="117"/>
        <v>1</v>
      </c>
      <c r="I1077">
        <f t="shared" si="118"/>
        <v>50</v>
      </c>
    </row>
    <row r="1078" spans="1:9">
      <c r="A1078" s="3">
        <v>42089</v>
      </c>
      <c r="B1078">
        <v>11.29</v>
      </c>
      <c r="C1078">
        <f t="shared" si="112"/>
        <v>-9.9999999999997868E-3</v>
      </c>
      <c r="D1078">
        <f t="shared" si="113"/>
        <v>0</v>
      </c>
      <c r="E1078">
        <f t="shared" si="114"/>
        <v>9.9999999999997868E-3</v>
      </c>
      <c r="F1078">
        <f t="shared" si="115"/>
        <v>7.1428571428569911E-4</v>
      </c>
      <c r="G1078">
        <f t="shared" si="116"/>
        <v>4.2857142857143215E-3</v>
      </c>
      <c r="H1078">
        <f t="shared" si="117"/>
        <v>0.16666666666666174</v>
      </c>
      <c r="I1078">
        <f t="shared" si="118"/>
        <v>14.285714285713922</v>
      </c>
    </row>
    <row r="1079" spans="1:9">
      <c r="A1079" s="3">
        <v>42090</v>
      </c>
      <c r="B1079">
        <v>11.299999999999999</v>
      </c>
      <c r="C1079">
        <f t="shared" si="112"/>
        <v>9.9999999999997868E-3</v>
      </c>
      <c r="D1079">
        <f t="shared" si="113"/>
        <v>9.9999999999997868E-3</v>
      </c>
      <c r="E1079">
        <f t="shared" si="114"/>
        <v>0</v>
      </c>
      <c r="F1079">
        <f t="shared" si="115"/>
        <v>1.4285714285713982E-3</v>
      </c>
      <c r="G1079">
        <f t="shared" si="116"/>
        <v>4.2857142857143215E-3</v>
      </c>
      <c r="H1079">
        <f t="shared" si="117"/>
        <v>0.33333333333332349</v>
      </c>
      <c r="I1079">
        <f t="shared" si="118"/>
        <v>24.999999999999446</v>
      </c>
    </row>
    <row r="1080" spans="1:9">
      <c r="A1080" s="3">
        <v>42091</v>
      </c>
      <c r="B1080">
        <v>11.299999999999999</v>
      </c>
      <c r="C1080">
        <f t="shared" si="112"/>
        <v>0</v>
      </c>
      <c r="D1080">
        <f t="shared" si="113"/>
        <v>0</v>
      </c>
      <c r="E1080">
        <f t="shared" si="114"/>
        <v>0</v>
      </c>
      <c r="F1080">
        <f t="shared" si="115"/>
        <v>1.4285714285713982E-3</v>
      </c>
      <c r="G1080">
        <f t="shared" si="116"/>
        <v>4.2857142857143215E-3</v>
      </c>
      <c r="H1080">
        <f t="shared" si="117"/>
        <v>0.33333333333332349</v>
      </c>
      <c r="I1080">
        <f t="shared" si="118"/>
        <v>24.999999999999446</v>
      </c>
    </row>
    <row r="1081" spans="1:9">
      <c r="A1081" s="3">
        <v>42094</v>
      </c>
      <c r="B1081">
        <v>11.299999999999999</v>
      </c>
      <c r="C1081">
        <f t="shared" si="112"/>
        <v>0</v>
      </c>
      <c r="D1081">
        <f t="shared" si="113"/>
        <v>0</v>
      </c>
      <c r="E1081">
        <f t="shared" si="114"/>
        <v>0</v>
      </c>
      <c r="F1081">
        <f t="shared" si="115"/>
        <v>1.4285714285713982E-3</v>
      </c>
      <c r="G1081">
        <f t="shared" si="116"/>
        <v>4.2857142857143215E-3</v>
      </c>
      <c r="H1081">
        <f t="shared" si="117"/>
        <v>0.33333333333332349</v>
      </c>
      <c r="I1081">
        <f t="shared" si="118"/>
        <v>24.999999999999446</v>
      </c>
    </row>
    <row r="1082" spans="1:9">
      <c r="A1082" s="3">
        <v>42095</v>
      </c>
      <c r="B1082">
        <v>11.29</v>
      </c>
      <c r="C1082">
        <f t="shared" si="112"/>
        <v>-9.9999999999997868E-3</v>
      </c>
      <c r="D1082">
        <f t="shared" si="113"/>
        <v>0</v>
      </c>
      <c r="E1082">
        <f t="shared" si="114"/>
        <v>9.9999999999997868E-3</v>
      </c>
      <c r="F1082">
        <f t="shared" si="115"/>
        <v>1.4285714285713982E-3</v>
      </c>
      <c r="G1082">
        <f t="shared" si="116"/>
        <v>5.0000000000000201E-3</v>
      </c>
      <c r="H1082">
        <f t="shared" si="117"/>
        <v>0.28571428571427848</v>
      </c>
      <c r="I1082">
        <f t="shared" si="118"/>
        <v>22.222222222221788</v>
      </c>
    </row>
    <row r="1083" spans="1:9">
      <c r="A1083" s="3">
        <v>42097</v>
      </c>
      <c r="B1083">
        <v>10.95</v>
      </c>
      <c r="C1083">
        <f t="shared" si="112"/>
        <v>-0.33999999999999986</v>
      </c>
      <c r="D1083">
        <f t="shared" si="113"/>
        <v>0</v>
      </c>
      <c r="E1083">
        <f t="shared" si="114"/>
        <v>0.33999999999999986</v>
      </c>
      <c r="F1083">
        <f t="shared" si="115"/>
        <v>1.4285714285713982E-3</v>
      </c>
      <c r="G1083">
        <f t="shared" si="116"/>
        <v>2.8571428571428598E-2</v>
      </c>
      <c r="H1083">
        <f t="shared" si="117"/>
        <v>4.9999999999998893E-2</v>
      </c>
      <c r="I1083">
        <f t="shared" si="118"/>
        <v>4.7619047619046597</v>
      </c>
    </row>
    <row r="1084" spans="1:9">
      <c r="A1084" s="3">
        <v>42098</v>
      </c>
      <c r="B1084">
        <v>10.959999999999999</v>
      </c>
      <c r="C1084">
        <f t="shared" si="112"/>
        <v>9.9999999999997868E-3</v>
      </c>
      <c r="D1084">
        <f t="shared" si="113"/>
        <v>9.9999999999997868E-3</v>
      </c>
      <c r="E1084">
        <f t="shared" si="114"/>
        <v>0</v>
      </c>
      <c r="F1084">
        <f t="shared" si="115"/>
        <v>2.142857142857097E-3</v>
      </c>
      <c r="G1084">
        <f t="shared" si="116"/>
        <v>2.8571428571428598E-2</v>
      </c>
      <c r="H1084">
        <f t="shared" si="117"/>
        <v>7.4999999999998318E-2</v>
      </c>
      <c r="I1084">
        <f t="shared" si="118"/>
        <v>6.9767441860463748</v>
      </c>
    </row>
    <row r="1085" spans="1:9">
      <c r="A1085" s="3">
        <v>42103</v>
      </c>
      <c r="B1085">
        <v>10.959999999999999</v>
      </c>
      <c r="C1085">
        <f t="shared" si="112"/>
        <v>0</v>
      </c>
      <c r="D1085">
        <f t="shared" si="113"/>
        <v>0</v>
      </c>
      <c r="E1085">
        <f t="shared" si="114"/>
        <v>0</v>
      </c>
      <c r="F1085">
        <f t="shared" si="115"/>
        <v>1.4285714285713982E-3</v>
      </c>
      <c r="G1085">
        <f t="shared" si="116"/>
        <v>2.8571428571428598E-2</v>
      </c>
      <c r="H1085">
        <f t="shared" si="117"/>
        <v>4.9999999999998893E-2</v>
      </c>
      <c r="I1085">
        <f t="shared" si="118"/>
        <v>4.7619047619046597</v>
      </c>
    </row>
    <row r="1086" spans="1:9">
      <c r="A1086" s="3">
        <v>42104</v>
      </c>
      <c r="B1086">
        <v>10.959999999999999</v>
      </c>
      <c r="C1086">
        <f t="shared" si="112"/>
        <v>0</v>
      </c>
      <c r="D1086">
        <f t="shared" si="113"/>
        <v>0</v>
      </c>
      <c r="E1086">
        <f t="shared" si="114"/>
        <v>0</v>
      </c>
      <c r="F1086">
        <f t="shared" si="115"/>
        <v>1.4285714285713982E-3</v>
      </c>
      <c r="G1086">
        <f t="shared" si="116"/>
        <v>2.8571428571428598E-2</v>
      </c>
      <c r="H1086">
        <f t="shared" si="117"/>
        <v>4.9999999999998893E-2</v>
      </c>
      <c r="I1086">
        <f t="shared" si="118"/>
        <v>4.7619047619046597</v>
      </c>
    </row>
    <row r="1087" spans="1:9">
      <c r="A1087" s="3">
        <v>42105</v>
      </c>
      <c r="B1087">
        <v>10.959999999999999</v>
      </c>
      <c r="C1087">
        <f t="shared" si="112"/>
        <v>0</v>
      </c>
      <c r="D1087">
        <f t="shared" si="113"/>
        <v>0</v>
      </c>
      <c r="E1087">
        <f t="shared" si="114"/>
        <v>0</v>
      </c>
      <c r="F1087">
        <f t="shared" si="115"/>
        <v>1.4285714285713982E-3</v>
      </c>
      <c r="G1087">
        <f t="shared" si="116"/>
        <v>2.5714285714285672E-2</v>
      </c>
      <c r="H1087">
        <f t="shared" si="117"/>
        <v>5.5555555555554463E-2</v>
      </c>
      <c r="I1087">
        <f t="shared" si="118"/>
        <v>5.2631578947367501</v>
      </c>
    </row>
    <row r="1088" spans="1:9">
      <c r="A1088" s="3">
        <v>42108</v>
      </c>
      <c r="B1088">
        <v>11</v>
      </c>
      <c r="C1088">
        <f t="shared" si="112"/>
        <v>4.0000000000000924E-2</v>
      </c>
      <c r="D1088">
        <f t="shared" si="113"/>
        <v>4.0000000000000924E-2</v>
      </c>
      <c r="E1088">
        <f t="shared" si="114"/>
        <v>0</v>
      </c>
      <c r="F1088">
        <f t="shared" si="115"/>
        <v>4.2857142857143215E-3</v>
      </c>
      <c r="G1088">
        <f t="shared" si="116"/>
        <v>2.5714285714285672E-2</v>
      </c>
      <c r="H1088">
        <f t="shared" si="117"/>
        <v>0.16666666666666832</v>
      </c>
      <c r="I1088">
        <f t="shared" si="118"/>
        <v>14.285714285714405</v>
      </c>
    </row>
    <row r="1089" spans="1:9">
      <c r="A1089" s="3">
        <v>42109</v>
      </c>
      <c r="B1089">
        <v>11.27</v>
      </c>
      <c r="C1089">
        <f t="shared" si="112"/>
        <v>0.26999999999999957</v>
      </c>
      <c r="D1089">
        <f t="shared" si="113"/>
        <v>0.26999999999999957</v>
      </c>
      <c r="E1089">
        <f t="shared" si="114"/>
        <v>0</v>
      </c>
      <c r="F1089">
        <f t="shared" si="115"/>
        <v>2.3571428571428577E-2</v>
      </c>
      <c r="G1089">
        <f t="shared" si="116"/>
        <v>2.5714285714285672E-2</v>
      </c>
      <c r="H1089">
        <f t="shared" si="117"/>
        <v>0.91666666666666841</v>
      </c>
      <c r="I1089">
        <f t="shared" si="118"/>
        <v>47.826086956521785</v>
      </c>
    </row>
    <row r="1090" spans="1:9">
      <c r="A1090" s="3">
        <v>42110</v>
      </c>
      <c r="B1090">
        <v>11.27</v>
      </c>
      <c r="C1090">
        <f t="shared" si="112"/>
        <v>0</v>
      </c>
      <c r="D1090">
        <f t="shared" si="113"/>
        <v>0</v>
      </c>
      <c r="E1090">
        <f t="shared" si="114"/>
        <v>0</v>
      </c>
      <c r="F1090">
        <f t="shared" si="115"/>
        <v>2.3571428571428577E-2</v>
      </c>
      <c r="G1090">
        <f t="shared" si="116"/>
        <v>2.5714285714285672E-2</v>
      </c>
      <c r="H1090">
        <f t="shared" si="117"/>
        <v>0.91666666666666841</v>
      </c>
      <c r="I1090">
        <f t="shared" si="118"/>
        <v>47.826086956521785</v>
      </c>
    </row>
    <row r="1091" spans="1:9">
      <c r="A1091" s="3">
        <v>42111</v>
      </c>
      <c r="B1091">
        <v>11.25</v>
      </c>
      <c r="C1091">
        <f t="shared" ref="C1091:C1154" si="119">B1091-B1090</f>
        <v>-1.9999999999999574E-2</v>
      </c>
      <c r="D1091">
        <f t="shared" ref="D1091:D1154" si="120">IF(C1091&gt;0,C1091,0)</f>
        <v>0</v>
      </c>
      <c r="E1091">
        <f t="shared" ref="E1091:E1154" si="121">IF(C1091&lt;0,-C1091,0)</f>
        <v>1.9999999999999574E-2</v>
      </c>
      <c r="F1091">
        <f t="shared" si="115"/>
        <v>2.3571428571428577E-2</v>
      </c>
      <c r="G1091">
        <f t="shared" si="116"/>
        <v>2.7142857142857073E-2</v>
      </c>
      <c r="H1091">
        <f t="shared" si="117"/>
        <v>0.86842105263158142</v>
      </c>
      <c r="I1091">
        <f t="shared" si="118"/>
        <v>46.478873239436687</v>
      </c>
    </row>
    <row r="1092" spans="1:9">
      <c r="A1092" s="3">
        <v>42112</v>
      </c>
      <c r="B1092">
        <v>11.27</v>
      </c>
      <c r="C1092">
        <f t="shared" si="119"/>
        <v>1.9999999999999574E-2</v>
      </c>
      <c r="D1092">
        <f t="shared" si="120"/>
        <v>1.9999999999999574E-2</v>
      </c>
      <c r="E1092">
        <f t="shared" si="121"/>
        <v>0</v>
      </c>
      <c r="F1092">
        <f t="shared" si="115"/>
        <v>2.4999999999999974E-2</v>
      </c>
      <c r="G1092">
        <f t="shared" si="116"/>
        <v>2.6428571428571374E-2</v>
      </c>
      <c r="H1092">
        <f t="shared" si="117"/>
        <v>0.94594594594594694</v>
      </c>
      <c r="I1092">
        <f t="shared" si="118"/>
        <v>48.611111111111136</v>
      </c>
    </row>
    <row r="1093" spans="1:9">
      <c r="A1093" s="3">
        <v>42115</v>
      </c>
      <c r="B1093">
        <v>11.25</v>
      </c>
      <c r="C1093">
        <f t="shared" si="119"/>
        <v>-1.9999999999999574E-2</v>
      </c>
      <c r="D1093">
        <f t="shared" si="120"/>
        <v>0</v>
      </c>
      <c r="E1093">
        <f t="shared" si="121"/>
        <v>1.9999999999999574E-2</v>
      </c>
      <c r="F1093">
        <f t="shared" si="115"/>
        <v>2.4285714285714275E-2</v>
      </c>
      <c r="G1093">
        <f t="shared" si="116"/>
        <v>2.7857142857142771E-2</v>
      </c>
      <c r="H1093">
        <f t="shared" si="117"/>
        <v>0.87179487179487414</v>
      </c>
      <c r="I1093">
        <f t="shared" si="118"/>
        <v>46.575342465753486</v>
      </c>
    </row>
    <row r="1094" spans="1:9">
      <c r="A1094" s="3">
        <v>42116</v>
      </c>
      <c r="B1094">
        <v>11.25</v>
      </c>
      <c r="C1094">
        <f t="shared" si="119"/>
        <v>0</v>
      </c>
      <c r="D1094">
        <f t="shared" si="120"/>
        <v>0</v>
      </c>
      <c r="E1094">
        <f t="shared" si="121"/>
        <v>0</v>
      </c>
      <c r="F1094">
        <f t="shared" si="115"/>
        <v>2.4285714285714275E-2</v>
      </c>
      <c r="G1094">
        <f t="shared" si="116"/>
        <v>2.7857142857142771E-2</v>
      </c>
      <c r="H1094">
        <f t="shared" si="117"/>
        <v>0.87179487179487414</v>
      </c>
      <c r="I1094">
        <f t="shared" si="118"/>
        <v>46.575342465753486</v>
      </c>
    </row>
    <row r="1095" spans="1:9">
      <c r="A1095" s="3">
        <v>42117</v>
      </c>
      <c r="B1095">
        <v>11.24</v>
      </c>
      <c r="C1095">
        <f t="shared" si="119"/>
        <v>-9.9999999999997868E-3</v>
      </c>
      <c r="D1095">
        <f t="shared" si="120"/>
        <v>0</v>
      </c>
      <c r="E1095">
        <f t="shared" si="121"/>
        <v>9.9999999999997868E-3</v>
      </c>
      <c r="F1095">
        <f t="shared" si="115"/>
        <v>2.4285714285714275E-2</v>
      </c>
      <c r="G1095">
        <f t="shared" si="116"/>
        <v>2.857142857142847E-2</v>
      </c>
      <c r="H1095">
        <f t="shared" si="117"/>
        <v>0.85000000000000264</v>
      </c>
      <c r="I1095">
        <f t="shared" si="118"/>
        <v>45.945945945946029</v>
      </c>
    </row>
    <row r="1096" spans="1:9">
      <c r="A1096" s="3">
        <v>42118</v>
      </c>
      <c r="B1096">
        <v>11.24</v>
      </c>
      <c r="C1096">
        <f t="shared" si="119"/>
        <v>0</v>
      </c>
      <c r="D1096">
        <f t="shared" si="120"/>
        <v>0</v>
      </c>
      <c r="E1096">
        <f t="shared" si="121"/>
        <v>0</v>
      </c>
      <c r="F1096">
        <f t="shared" si="115"/>
        <v>2.4285714285714275E-2</v>
      </c>
      <c r="G1096">
        <f t="shared" si="116"/>
        <v>2.7857142857142771E-2</v>
      </c>
      <c r="H1096">
        <f t="shared" si="117"/>
        <v>0.87179487179487414</v>
      </c>
      <c r="I1096">
        <f t="shared" si="118"/>
        <v>46.575342465753486</v>
      </c>
    </row>
    <row r="1097" spans="1:9">
      <c r="A1097" s="3">
        <v>42119</v>
      </c>
      <c r="B1097">
        <v>11.23</v>
      </c>
      <c r="C1097">
        <f t="shared" si="119"/>
        <v>-9.9999999999997868E-3</v>
      </c>
      <c r="D1097">
        <f t="shared" si="120"/>
        <v>0</v>
      </c>
      <c r="E1097">
        <f t="shared" si="121"/>
        <v>9.9999999999997868E-3</v>
      </c>
      <c r="F1097">
        <f t="shared" si="115"/>
        <v>2.4285714285714275E-2</v>
      </c>
      <c r="G1097">
        <f t="shared" si="116"/>
        <v>4.285714285714194E-3</v>
      </c>
      <c r="H1097">
        <f t="shared" si="117"/>
        <v>5.6666666666667851</v>
      </c>
      <c r="I1097">
        <f t="shared" si="118"/>
        <v>85.00000000000027</v>
      </c>
    </row>
    <row r="1098" spans="1:9">
      <c r="A1098" s="3">
        <v>42122</v>
      </c>
      <c r="B1098">
        <v>11.23</v>
      </c>
      <c r="C1098">
        <f t="shared" si="119"/>
        <v>0</v>
      </c>
      <c r="D1098">
        <f t="shared" si="120"/>
        <v>0</v>
      </c>
      <c r="E1098">
        <f t="shared" si="121"/>
        <v>0</v>
      </c>
      <c r="F1098">
        <f t="shared" si="115"/>
        <v>2.3571428571428577E-2</v>
      </c>
      <c r="G1098">
        <f t="shared" si="116"/>
        <v>4.285714285714194E-3</v>
      </c>
      <c r="H1098">
        <f t="shared" si="117"/>
        <v>5.500000000000119</v>
      </c>
      <c r="I1098">
        <f t="shared" si="118"/>
        <v>84.615384615384897</v>
      </c>
    </row>
    <row r="1099" spans="1:9">
      <c r="A1099" s="3">
        <v>42123</v>
      </c>
      <c r="B1099">
        <v>11.15</v>
      </c>
      <c r="C1099">
        <f t="shared" si="119"/>
        <v>-8.0000000000000071E-2</v>
      </c>
      <c r="D1099">
        <f t="shared" si="120"/>
        <v>0</v>
      </c>
      <c r="E1099">
        <f t="shared" si="121"/>
        <v>8.0000000000000071E-2</v>
      </c>
      <c r="F1099">
        <f t="shared" si="115"/>
        <v>2.3571428571428577E-2</v>
      </c>
      <c r="G1099">
        <f t="shared" si="116"/>
        <v>9.9999999999999135E-3</v>
      </c>
      <c r="H1099">
        <f t="shared" si="117"/>
        <v>2.3571428571428781</v>
      </c>
      <c r="I1099">
        <f t="shared" si="118"/>
        <v>70.21276595744699</v>
      </c>
    </row>
    <row r="1100" spans="1:9">
      <c r="A1100" s="3">
        <v>42125</v>
      </c>
      <c r="B1100">
        <v>11.15</v>
      </c>
      <c r="C1100">
        <f t="shared" si="119"/>
        <v>0</v>
      </c>
      <c r="D1100">
        <f t="shared" si="120"/>
        <v>0</v>
      </c>
      <c r="E1100">
        <f t="shared" si="121"/>
        <v>0</v>
      </c>
      <c r="F1100">
        <f t="shared" si="115"/>
        <v>2.3571428571428577E-2</v>
      </c>
      <c r="G1100">
        <f t="shared" si="116"/>
        <v>9.9999999999999135E-3</v>
      </c>
      <c r="H1100">
        <f t="shared" si="117"/>
        <v>2.3571428571428781</v>
      </c>
      <c r="I1100">
        <f t="shared" si="118"/>
        <v>70.21276595744699</v>
      </c>
    </row>
    <row r="1101" spans="1:9">
      <c r="A1101" s="3">
        <v>42126</v>
      </c>
      <c r="B1101">
        <v>11.15</v>
      </c>
      <c r="C1101">
        <f t="shared" si="119"/>
        <v>0</v>
      </c>
      <c r="D1101">
        <f t="shared" si="120"/>
        <v>0</v>
      </c>
      <c r="E1101">
        <f t="shared" si="121"/>
        <v>0</v>
      </c>
      <c r="F1101">
        <f t="shared" si="115"/>
        <v>2.3571428571428577E-2</v>
      </c>
      <c r="G1101">
        <f t="shared" si="116"/>
        <v>9.9999999999999135E-3</v>
      </c>
      <c r="H1101">
        <f t="shared" si="117"/>
        <v>2.3571428571428781</v>
      </c>
      <c r="I1101">
        <f t="shared" si="118"/>
        <v>70.21276595744699</v>
      </c>
    </row>
    <row r="1102" spans="1:9">
      <c r="A1102" s="3">
        <v>42129</v>
      </c>
      <c r="B1102">
        <v>11.139999999999999</v>
      </c>
      <c r="C1102">
        <f t="shared" si="119"/>
        <v>-1.0000000000001563E-2</v>
      </c>
      <c r="D1102">
        <f t="shared" si="120"/>
        <v>0</v>
      </c>
      <c r="E1102">
        <f t="shared" si="121"/>
        <v>1.0000000000001563E-2</v>
      </c>
      <c r="F1102">
        <f t="shared" si="115"/>
        <v>2.0714285714285654E-2</v>
      </c>
      <c r="G1102">
        <f t="shared" si="116"/>
        <v>1.071428571428574E-2</v>
      </c>
      <c r="H1102">
        <f t="shared" si="117"/>
        <v>1.9333333333333229</v>
      </c>
      <c r="I1102">
        <f t="shared" si="118"/>
        <v>65.909090909090793</v>
      </c>
    </row>
    <row r="1103" spans="1:9">
      <c r="A1103" s="3">
        <v>42130</v>
      </c>
      <c r="B1103">
        <v>11.129999999999999</v>
      </c>
      <c r="C1103">
        <f t="shared" si="119"/>
        <v>-9.9999999999997868E-3</v>
      </c>
      <c r="D1103">
        <f t="shared" si="120"/>
        <v>0</v>
      </c>
      <c r="E1103">
        <f t="shared" si="121"/>
        <v>9.9999999999997868E-3</v>
      </c>
      <c r="F1103">
        <f t="shared" si="115"/>
        <v>1.4285714285713982E-3</v>
      </c>
      <c r="G1103">
        <f t="shared" si="116"/>
        <v>1.1428571428571439E-2</v>
      </c>
      <c r="H1103">
        <f t="shared" si="117"/>
        <v>0.12499999999999722</v>
      </c>
      <c r="I1103">
        <f t="shared" si="118"/>
        <v>11.111111111110901</v>
      </c>
    </row>
    <row r="1104" spans="1:9">
      <c r="A1104" s="3">
        <v>42131</v>
      </c>
      <c r="B1104">
        <v>11.11</v>
      </c>
      <c r="C1104">
        <f t="shared" si="119"/>
        <v>-1.9999999999999574E-2</v>
      </c>
      <c r="D1104">
        <f t="shared" si="120"/>
        <v>0</v>
      </c>
      <c r="E1104">
        <f t="shared" si="121"/>
        <v>1.9999999999999574E-2</v>
      </c>
      <c r="F1104">
        <f t="shared" ref="F1104:F1167" si="122">AVERAGE(D1091:D1104)</f>
        <v>1.4285714285713982E-3</v>
      </c>
      <c r="G1104">
        <f t="shared" ref="G1104:G1167" si="123">AVERAGE(E1091:E1104)</f>
        <v>1.2857142857142836E-2</v>
      </c>
      <c r="H1104">
        <f t="shared" si="117"/>
        <v>0.11111111111110893</v>
      </c>
      <c r="I1104">
        <f t="shared" si="118"/>
        <v>9.9999999999998295</v>
      </c>
    </row>
    <row r="1105" spans="1:9">
      <c r="A1105" s="3">
        <v>42132</v>
      </c>
      <c r="B1105">
        <v>11.049999999999999</v>
      </c>
      <c r="C1105">
        <f t="shared" si="119"/>
        <v>-6.0000000000000497E-2</v>
      </c>
      <c r="D1105">
        <f t="shared" si="120"/>
        <v>0</v>
      </c>
      <c r="E1105">
        <f t="shared" si="121"/>
        <v>6.0000000000000497E-2</v>
      </c>
      <c r="F1105">
        <f t="shared" si="122"/>
        <v>1.4285714285713982E-3</v>
      </c>
      <c r="G1105">
        <f t="shared" si="123"/>
        <v>1.571428571428576E-2</v>
      </c>
      <c r="H1105">
        <f t="shared" ref="H1105:H1168" si="124">F1105/G1105</f>
        <v>9.0909090909088705E-2</v>
      </c>
      <c r="I1105">
        <f t="shared" ref="I1105:I1168" si="125">100-(100/(1+H1105))</f>
        <v>8.3333333333331439</v>
      </c>
    </row>
    <row r="1106" spans="1:9">
      <c r="A1106" s="3">
        <v>42133</v>
      </c>
      <c r="B1106">
        <v>10.95</v>
      </c>
      <c r="C1106">
        <f t="shared" si="119"/>
        <v>-9.9999999999999645E-2</v>
      </c>
      <c r="D1106">
        <f t="shared" si="120"/>
        <v>0</v>
      </c>
      <c r="E1106">
        <f t="shared" si="121"/>
        <v>9.9999999999999645E-2</v>
      </c>
      <c r="F1106">
        <f t="shared" si="122"/>
        <v>0</v>
      </c>
      <c r="G1106">
        <f t="shared" si="123"/>
        <v>2.2857142857142878E-2</v>
      </c>
      <c r="H1106">
        <f t="shared" si="124"/>
        <v>0</v>
      </c>
      <c r="I1106">
        <f t="shared" si="125"/>
        <v>0</v>
      </c>
    </row>
    <row r="1107" spans="1:9">
      <c r="A1107" s="3">
        <v>42136</v>
      </c>
      <c r="B1107">
        <v>10.95</v>
      </c>
      <c r="C1107">
        <f t="shared" si="119"/>
        <v>0</v>
      </c>
      <c r="D1107">
        <f t="shared" si="120"/>
        <v>0</v>
      </c>
      <c r="E1107">
        <f t="shared" si="121"/>
        <v>0</v>
      </c>
      <c r="F1107">
        <f t="shared" si="122"/>
        <v>0</v>
      </c>
      <c r="G1107">
        <f t="shared" si="123"/>
        <v>2.1428571428571481E-2</v>
      </c>
      <c r="H1107">
        <f t="shared" si="124"/>
        <v>0</v>
      </c>
      <c r="I1107">
        <f t="shared" si="125"/>
        <v>0</v>
      </c>
    </row>
    <row r="1108" spans="1:9">
      <c r="A1108" s="3">
        <v>42137</v>
      </c>
      <c r="B1108">
        <v>10.95</v>
      </c>
      <c r="C1108">
        <f t="shared" si="119"/>
        <v>0</v>
      </c>
      <c r="D1108">
        <f t="shared" si="120"/>
        <v>0</v>
      </c>
      <c r="E1108">
        <f t="shared" si="121"/>
        <v>0</v>
      </c>
      <c r="F1108">
        <f t="shared" si="122"/>
        <v>0</v>
      </c>
      <c r="G1108">
        <f t="shared" si="123"/>
        <v>2.1428571428571481E-2</v>
      </c>
      <c r="H1108">
        <f t="shared" si="124"/>
        <v>0</v>
      </c>
      <c r="I1108">
        <f t="shared" si="125"/>
        <v>0</v>
      </c>
    </row>
    <row r="1109" spans="1:9">
      <c r="A1109" s="3">
        <v>42138</v>
      </c>
      <c r="B1109">
        <v>11.049999999999999</v>
      </c>
      <c r="C1109">
        <f t="shared" si="119"/>
        <v>9.9999999999999645E-2</v>
      </c>
      <c r="D1109">
        <f t="shared" si="120"/>
        <v>9.9999999999999645E-2</v>
      </c>
      <c r="E1109">
        <f t="shared" si="121"/>
        <v>0</v>
      </c>
      <c r="F1109">
        <f t="shared" si="122"/>
        <v>7.1428571428571175E-3</v>
      </c>
      <c r="G1109">
        <f t="shared" si="123"/>
        <v>2.0714285714285779E-2</v>
      </c>
      <c r="H1109">
        <f t="shared" si="124"/>
        <v>0.34482758620689424</v>
      </c>
      <c r="I1109">
        <f t="shared" si="125"/>
        <v>25.641025641025507</v>
      </c>
    </row>
    <row r="1110" spans="1:9">
      <c r="A1110" s="3">
        <v>42139</v>
      </c>
      <c r="B1110">
        <v>11.03</v>
      </c>
      <c r="C1110">
        <f t="shared" si="119"/>
        <v>-1.9999999999999574E-2</v>
      </c>
      <c r="D1110">
        <f t="shared" si="120"/>
        <v>0</v>
      </c>
      <c r="E1110">
        <f t="shared" si="121"/>
        <v>1.9999999999999574E-2</v>
      </c>
      <c r="F1110">
        <f t="shared" si="122"/>
        <v>7.1428571428571175E-3</v>
      </c>
      <c r="G1110">
        <f t="shared" si="123"/>
        <v>2.2142857142857179E-2</v>
      </c>
      <c r="H1110">
        <f t="shared" si="124"/>
        <v>0.32258064516128865</v>
      </c>
      <c r="I1110">
        <f t="shared" si="125"/>
        <v>24.390243902438925</v>
      </c>
    </row>
    <row r="1111" spans="1:9">
      <c r="A1111" s="3">
        <v>42140</v>
      </c>
      <c r="B1111">
        <v>10.75</v>
      </c>
      <c r="C1111">
        <f t="shared" si="119"/>
        <v>-0.27999999999999936</v>
      </c>
      <c r="D1111">
        <f t="shared" si="120"/>
        <v>0</v>
      </c>
      <c r="E1111">
        <f t="shared" si="121"/>
        <v>0.27999999999999936</v>
      </c>
      <c r="F1111">
        <f t="shared" si="122"/>
        <v>7.1428571428571175E-3</v>
      </c>
      <c r="G1111">
        <f t="shared" si="123"/>
        <v>4.1428571428571433E-2</v>
      </c>
      <c r="H1111">
        <f t="shared" si="124"/>
        <v>0.17241379310344765</v>
      </c>
      <c r="I1111">
        <f t="shared" si="125"/>
        <v>14.705882352941131</v>
      </c>
    </row>
    <row r="1112" spans="1:9">
      <c r="A1112" s="3">
        <v>42143</v>
      </c>
      <c r="B1112">
        <v>10.75</v>
      </c>
      <c r="C1112">
        <f t="shared" si="119"/>
        <v>0</v>
      </c>
      <c r="D1112">
        <f t="shared" si="120"/>
        <v>0</v>
      </c>
      <c r="E1112">
        <f t="shared" si="121"/>
        <v>0</v>
      </c>
      <c r="F1112">
        <f t="shared" si="122"/>
        <v>7.1428571428571175E-3</v>
      </c>
      <c r="G1112">
        <f t="shared" si="123"/>
        <v>4.1428571428571433E-2</v>
      </c>
      <c r="H1112">
        <f t="shared" si="124"/>
        <v>0.17241379310344765</v>
      </c>
      <c r="I1112">
        <f t="shared" si="125"/>
        <v>14.705882352941131</v>
      </c>
    </row>
    <row r="1113" spans="1:9">
      <c r="A1113" s="3">
        <v>42144</v>
      </c>
      <c r="B1113">
        <v>10.75</v>
      </c>
      <c r="C1113">
        <f t="shared" si="119"/>
        <v>0</v>
      </c>
      <c r="D1113">
        <f t="shared" si="120"/>
        <v>0</v>
      </c>
      <c r="E1113">
        <f t="shared" si="121"/>
        <v>0</v>
      </c>
      <c r="F1113">
        <f t="shared" si="122"/>
        <v>7.1428571428571175E-3</v>
      </c>
      <c r="G1113">
        <f t="shared" si="123"/>
        <v>3.5714285714285712E-2</v>
      </c>
      <c r="H1113">
        <f t="shared" si="124"/>
        <v>0.19999999999999929</v>
      </c>
      <c r="I1113">
        <f t="shared" si="125"/>
        <v>16.666666666666615</v>
      </c>
    </row>
    <row r="1114" spans="1:9">
      <c r="A1114" s="3">
        <v>42145</v>
      </c>
      <c r="B1114">
        <v>10.75</v>
      </c>
      <c r="C1114">
        <f t="shared" si="119"/>
        <v>0</v>
      </c>
      <c r="D1114">
        <f t="shared" si="120"/>
        <v>0</v>
      </c>
      <c r="E1114">
        <f t="shared" si="121"/>
        <v>0</v>
      </c>
      <c r="F1114">
        <f t="shared" si="122"/>
        <v>7.1428571428571175E-3</v>
      </c>
      <c r="G1114">
        <f t="shared" si="123"/>
        <v>3.5714285714285712E-2</v>
      </c>
      <c r="H1114">
        <f t="shared" si="124"/>
        <v>0.19999999999999929</v>
      </c>
      <c r="I1114">
        <f t="shared" si="125"/>
        <v>16.666666666666615</v>
      </c>
    </row>
    <row r="1115" spans="1:9">
      <c r="A1115" s="3">
        <v>42146</v>
      </c>
      <c r="B1115">
        <v>10.75</v>
      </c>
      <c r="C1115">
        <f t="shared" si="119"/>
        <v>0</v>
      </c>
      <c r="D1115">
        <f t="shared" si="120"/>
        <v>0</v>
      </c>
      <c r="E1115">
        <f t="shared" si="121"/>
        <v>0</v>
      </c>
      <c r="F1115">
        <f t="shared" si="122"/>
        <v>7.1428571428571175E-3</v>
      </c>
      <c r="G1115">
        <f t="shared" si="123"/>
        <v>3.5714285714285712E-2</v>
      </c>
      <c r="H1115">
        <f t="shared" si="124"/>
        <v>0.19999999999999929</v>
      </c>
      <c r="I1115">
        <f t="shared" si="125"/>
        <v>16.666666666666615</v>
      </c>
    </row>
    <row r="1116" spans="1:9">
      <c r="A1116" s="3">
        <v>42147</v>
      </c>
      <c r="B1116">
        <v>10.75</v>
      </c>
      <c r="C1116">
        <f t="shared" si="119"/>
        <v>0</v>
      </c>
      <c r="D1116">
        <f t="shared" si="120"/>
        <v>0</v>
      </c>
      <c r="E1116">
        <f t="shared" si="121"/>
        <v>0</v>
      </c>
      <c r="F1116">
        <f t="shared" si="122"/>
        <v>7.1428571428571175E-3</v>
      </c>
      <c r="G1116">
        <f t="shared" si="123"/>
        <v>3.4999999999999885E-2</v>
      </c>
      <c r="H1116">
        <f t="shared" si="124"/>
        <v>0.20408163265306117</v>
      </c>
      <c r="I1116">
        <f t="shared" si="125"/>
        <v>16.949152542372886</v>
      </c>
    </row>
    <row r="1117" spans="1:9">
      <c r="A1117" s="3">
        <v>42150</v>
      </c>
      <c r="B1117">
        <v>11.03</v>
      </c>
      <c r="C1117">
        <f t="shared" si="119"/>
        <v>0.27999999999999936</v>
      </c>
      <c r="D1117">
        <f t="shared" si="120"/>
        <v>0.27999999999999936</v>
      </c>
      <c r="E1117">
        <f t="shared" si="121"/>
        <v>0</v>
      </c>
      <c r="F1117">
        <f t="shared" si="122"/>
        <v>2.7142857142857073E-2</v>
      </c>
      <c r="G1117">
        <f t="shared" si="123"/>
        <v>3.428571428571419E-2</v>
      </c>
      <c r="H1117">
        <f t="shared" si="124"/>
        <v>0.79166666666666685</v>
      </c>
      <c r="I1117">
        <f t="shared" si="125"/>
        <v>44.186046511627914</v>
      </c>
    </row>
    <row r="1118" spans="1:9">
      <c r="A1118" s="3">
        <v>42151</v>
      </c>
      <c r="B1118">
        <v>11.03</v>
      </c>
      <c r="C1118">
        <f t="shared" si="119"/>
        <v>0</v>
      </c>
      <c r="D1118">
        <f t="shared" si="120"/>
        <v>0</v>
      </c>
      <c r="E1118">
        <f t="shared" si="121"/>
        <v>0</v>
      </c>
      <c r="F1118">
        <f t="shared" si="122"/>
        <v>2.7142857142857073E-2</v>
      </c>
      <c r="G1118">
        <f t="shared" si="123"/>
        <v>3.2857142857142793E-2</v>
      </c>
      <c r="H1118">
        <f t="shared" si="124"/>
        <v>0.82608695652173858</v>
      </c>
      <c r="I1118">
        <f t="shared" si="125"/>
        <v>45.238095238095219</v>
      </c>
    </row>
    <row r="1119" spans="1:9">
      <c r="A1119" s="3">
        <v>42152</v>
      </c>
      <c r="B1119">
        <v>11.03</v>
      </c>
      <c r="C1119">
        <f t="shared" si="119"/>
        <v>0</v>
      </c>
      <c r="D1119">
        <f t="shared" si="120"/>
        <v>0</v>
      </c>
      <c r="E1119">
        <f t="shared" si="121"/>
        <v>0</v>
      </c>
      <c r="F1119">
        <f t="shared" si="122"/>
        <v>2.7142857142857073E-2</v>
      </c>
      <c r="G1119">
        <f t="shared" si="123"/>
        <v>2.857142857142847E-2</v>
      </c>
      <c r="H1119">
        <f t="shared" si="124"/>
        <v>0.95000000000000095</v>
      </c>
      <c r="I1119">
        <f t="shared" si="125"/>
        <v>48.717948717948744</v>
      </c>
    </row>
    <row r="1120" spans="1:9">
      <c r="A1120" s="3">
        <v>42153</v>
      </c>
      <c r="B1120">
        <v>11.15</v>
      </c>
      <c r="C1120">
        <f t="shared" si="119"/>
        <v>0.12000000000000099</v>
      </c>
      <c r="D1120">
        <f t="shared" si="120"/>
        <v>0.12000000000000099</v>
      </c>
      <c r="E1120">
        <f t="shared" si="121"/>
        <v>0</v>
      </c>
      <c r="F1120">
        <f t="shared" si="122"/>
        <v>3.5714285714285712E-2</v>
      </c>
      <c r="G1120">
        <f t="shared" si="123"/>
        <v>2.1428571428571352E-2</v>
      </c>
      <c r="H1120">
        <f t="shared" si="124"/>
        <v>1.6666666666666725</v>
      </c>
      <c r="I1120">
        <f t="shared" si="125"/>
        <v>62.500000000000078</v>
      </c>
    </row>
    <row r="1121" spans="1:9">
      <c r="A1121" s="3">
        <v>42154</v>
      </c>
      <c r="B1121">
        <v>11.25</v>
      </c>
      <c r="C1121">
        <f t="shared" si="119"/>
        <v>9.9999999999999645E-2</v>
      </c>
      <c r="D1121">
        <f t="shared" si="120"/>
        <v>9.9999999999999645E-2</v>
      </c>
      <c r="E1121">
        <f t="shared" si="121"/>
        <v>0</v>
      </c>
      <c r="F1121">
        <f t="shared" si="122"/>
        <v>4.285714285714283E-2</v>
      </c>
      <c r="G1121">
        <f t="shared" si="123"/>
        <v>2.1428571428571352E-2</v>
      </c>
      <c r="H1121">
        <f t="shared" si="124"/>
        <v>2.0000000000000058</v>
      </c>
      <c r="I1121">
        <f t="shared" si="125"/>
        <v>66.666666666666728</v>
      </c>
    </row>
    <row r="1122" spans="1:9">
      <c r="A1122" s="3">
        <v>42157</v>
      </c>
      <c r="B1122">
        <v>11.6</v>
      </c>
      <c r="C1122">
        <f t="shared" si="119"/>
        <v>0.34999999999999964</v>
      </c>
      <c r="D1122">
        <f t="shared" si="120"/>
        <v>0.34999999999999964</v>
      </c>
      <c r="E1122">
        <f t="shared" si="121"/>
        <v>0</v>
      </c>
      <c r="F1122">
        <f t="shared" si="122"/>
        <v>6.785714285714281E-2</v>
      </c>
      <c r="G1122">
        <f t="shared" si="123"/>
        <v>2.1428571428571352E-2</v>
      </c>
      <c r="H1122">
        <f t="shared" si="124"/>
        <v>3.1666666666666758</v>
      </c>
      <c r="I1122">
        <f t="shared" si="125"/>
        <v>76.000000000000057</v>
      </c>
    </row>
    <row r="1123" spans="1:9">
      <c r="A1123" s="3">
        <v>42161</v>
      </c>
      <c r="B1123">
        <v>11.6</v>
      </c>
      <c r="C1123">
        <f t="shared" si="119"/>
        <v>0</v>
      </c>
      <c r="D1123">
        <f t="shared" si="120"/>
        <v>0</v>
      </c>
      <c r="E1123">
        <f t="shared" si="121"/>
        <v>0</v>
      </c>
      <c r="F1123">
        <f t="shared" si="122"/>
        <v>6.0714285714285686E-2</v>
      </c>
      <c r="G1123">
        <f t="shared" si="123"/>
        <v>2.1428571428571352E-2</v>
      </c>
      <c r="H1123">
        <f t="shared" si="124"/>
        <v>2.8333333333333419</v>
      </c>
      <c r="I1123">
        <f t="shared" si="125"/>
        <v>73.913043478260931</v>
      </c>
    </row>
    <row r="1124" spans="1:9">
      <c r="A1124" s="3">
        <v>42164</v>
      </c>
      <c r="B1124">
        <v>11.6</v>
      </c>
      <c r="C1124">
        <f t="shared" si="119"/>
        <v>0</v>
      </c>
      <c r="D1124">
        <f t="shared" si="120"/>
        <v>0</v>
      </c>
      <c r="E1124">
        <f t="shared" si="121"/>
        <v>0</v>
      </c>
      <c r="F1124">
        <f t="shared" si="122"/>
        <v>6.0714285714285686E-2</v>
      </c>
      <c r="G1124">
        <f t="shared" si="123"/>
        <v>1.9999999999999955E-2</v>
      </c>
      <c r="H1124">
        <f t="shared" si="124"/>
        <v>3.0357142857142909</v>
      </c>
      <c r="I1124">
        <f t="shared" si="125"/>
        <v>75.221238938053133</v>
      </c>
    </row>
    <row r="1125" spans="1:9">
      <c r="A1125" s="3">
        <v>42165</v>
      </c>
      <c r="B1125">
        <v>11.45</v>
      </c>
      <c r="C1125">
        <f t="shared" si="119"/>
        <v>-0.15000000000000036</v>
      </c>
      <c r="D1125">
        <f t="shared" si="120"/>
        <v>0</v>
      </c>
      <c r="E1125">
        <f t="shared" si="121"/>
        <v>0.15000000000000036</v>
      </c>
      <c r="F1125">
        <f t="shared" si="122"/>
        <v>6.0714285714285686E-2</v>
      </c>
      <c r="G1125">
        <f t="shared" si="123"/>
        <v>1.071428571428574E-2</v>
      </c>
      <c r="H1125">
        <f t="shared" si="124"/>
        <v>5.6666666666666501</v>
      </c>
      <c r="I1125">
        <f t="shared" si="125"/>
        <v>84.999999999999957</v>
      </c>
    </row>
    <row r="1126" spans="1:9">
      <c r="A1126" s="3">
        <v>42166</v>
      </c>
      <c r="B1126">
        <v>11.35</v>
      </c>
      <c r="C1126">
        <f t="shared" si="119"/>
        <v>-9.9999999999999645E-2</v>
      </c>
      <c r="D1126">
        <f t="shared" si="120"/>
        <v>0</v>
      </c>
      <c r="E1126">
        <f t="shared" si="121"/>
        <v>9.9999999999999645E-2</v>
      </c>
      <c r="F1126">
        <f t="shared" si="122"/>
        <v>6.0714285714285686E-2</v>
      </c>
      <c r="G1126">
        <f t="shared" si="123"/>
        <v>1.7857142857142856E-2</v>
      </c>
      <c r="H1126">
        <f t="shared" si="124"/>
        <v>3.3999999999999986</v>
      </c>
      <c r="I1126">
        <f t="shared" si="125"/>
        <v>77.272727272727266</v>
      </c>
    </row>
    <row r="1127" spans="1:9">
      <c r="A1127" s="3">
        <v>42167</v>
      </c>
      <c r="B1127">
        <v>11.35</v>
      </c>
      <c r="C1127">
        <f t="shared" si="119"/>
        <v>0</v>
      </c>
      <c r="D1127">
        <f t="shared" si="120"/>
        <v>0</v>
      </c>
      <c r="E1127">
        <f t="shared" si="121"/>
        <v>0</v>
      </c>
      <c r="F1127">
        <f t="shared" si="122"/>
        <v>6.0714285714285686E-2</v>
      </c>
      <c r="G1127">
        <f t="shared" si="123"/>
        <v>1.7857142857142856E-2</v>
      </c>
      <c r="H1127">
        <f t="shared" si="124"/>
        <v>3.3999999999999986</v>
      </c>
      <c r="I1127">
        <f t="shared" si="125"/>
        <v>77.272727272727266</v>
      </c>
    </row>
    <row r="1128" spans="1:9">
      <c r="A1128" s="3">
        <v>42168</v>
      </c>
      <c r="B1128">
        <v>11.35</v>
      </c>
      <c r="C1128">
        <f t="shared" si="119"/>
        <v>0</v>
      </c>
      <c r="D1128">
        <f t="shared" si="120"/>
        <v>0</v>
      </c>
      <c r="E1128">
        <f t="shared" si="121"/>
        <v>0</v>
      </c>
      <c r="F1128">
        <f t="shared" si="122"/>
        <v>6.0714285714285686E-2</v>
      </c>
      <c r="G1128">
        <f t="shared" si="123"/>
        <v>1.7857142857142856E-2</v>
      </c>
      <c r="H1128">
        <f t="shared" si="124"/>
        <v>3.3999999999999986</v>
      </c>
      <c r="I1128">
        <f t="shared" si="125"/>
        <v>77.272727272727266</v>
      </c>
    </row>
    <row r="1129" spans="1:9">
      <c r="A1129" s="3">
        <v>42171</v>
      </c>
      <c r="B1129">
        <v>11.219999999999999</v>
      </c>
      <c r="C1129">
        <f t="shared" si="119"/>
        <v>-0.13000000000000078</v>
      </c>
      <c r="D1129">
        <f t="shared" si="120"/>
        <v>0</v>
      </c>
      <c r="E1129">
        <f t="shared" si="121"/>
        <v>0.13000000000000078</v>
      </c>
      <c r="F1129">
        <f t="shared" si="122"/>
        <v>6.0714285714285686E-2</v>
      </c>
      <c r="G1129">
        <f t="shared" si="123"/>
        <v>2.7142857142857198E-2</v>
      </c>
      <c r="H1129">
        <f t="shared" si="124"/>
        <v>2.2368421052631522</v>
      </c>
      <c r="I1129">
        <f t="shared" si="125"/>
        <v>69.105691056910516</v>
      </c>
    </row>
    <row r="1130" spans="1:9">
      <c r="A1130" s="3">
        <v>42172</v>
      </c>
      <c r="B1130">
        <v>11.139999999999999</v>
      </c>
      <c r="C1130">
        <f t="shared" si="119"/>
        <v>-8.0000000000000071E-2</v>
      </c>
      <c r="D1130">
        <f t="shared" si="120"/>
        <v>0</v>
      </c>
      <c r="E1130">
        <f t="shared" si="121"/>
        <v>8.0000000000000071E-2</v>
      </c>
      <c r="F1130">
        <f t="shared" si="122"/>
        <v>6.0714285714285686E-2</v>
      </c>
      <c r="G1130">
        <f t="shared" si="123"/>
        <v>3.2857142857142918E-2</v>
      </c>
      <c r="H1130">
        <f t="shared" si="124"/>
        <v>1.8478260869565175</v>
      </c>
      <c r="I1130">
        <f t="shared" si="125"/>
        <v>64.885496183206058</v>
      </c>
    </row>
    <row r="1131" spans="1:9">
      <c r="A1131" s="3">
        <v>42173</v>
      </c>
      <c r="B1131">
        <v>11.25</v>
      </c>
      <c r="C1131">
        <f t="shared" si="119"/>
        <v>0.11000000000000121</v>
      </c>
      <c r="D1131">
        <f t="shared" si="120"/>
        <v>0.11000000000000121</v>
      </c>
      <c r="E1131">
        <f t="shared" si="121"/>
        <v>0</v>
      </c>
      <c r="F1131">
        <f t="shared" si="122"/>
        <v>4.8571428571428675E-2</v>
      </c>
      <c r="G1131">
        <f t="shared" si="123"/>
        <v>3.2857142857142918E-2</v>
      </c>
      <c r="H1131">
        <f t="shared" si="124"/>
        <v>1.4782608695652177</v>
      </c>
      <c r="I1131">
        <f t="shared" si="125"/>
        <v>59.649122807017548</v>
      </c>
    </row>
    <row r="1132" spans="1:9">
      <c r="A1132" s="3">
        <v>42174</v>
      </c>
      <c r="B1132">
        <v>11.25</v>
      </c>
      <c r="C1132">
        <f t="shared" si="119"/>
        <v>0</v>
      </c>
      <c r="D1132">
        <f t="shared" si="120"/>
        <v>0</v>
      </c>
      <c r="E1132">
        <f t="shared" si="121"/>
        <v>0</v>
      </c>
      <c r="F1132">
        <f t="shared" si="122"/>
        <v>4.8571428571428675E-2</v>
      </c>
      <c r="G1132">
        <f t="shared" si="123"/>
        <v>3.2857142857142918E-2</v>
      </c>
      <c r="H1132">
        <f t="shared" si="124"/>
        <v>1.4782608695652177</v>
      </c>
      <c r="I1132">
        <f t="shared" si="125"/>
        <v>59.649122807017548</v>
      </c>
    </row>
    <row r="1133" spans="1:9">
      <c r="A1133" s="3">
        <v>42175</v>
      </c>
      <c r="B1133">
        <v>11.299999999999999</v>
      </c>
      <c r="C1133">
        <f t="shared" si="119"/>
        <v>4.9999999999998934E-2</v>
      </c>
      <c r="D1133">
        <f t="shared" si="120"/>
        <v>4.9999999999998934E-2</v>
      </c>
      <c r="E1133">
        <f t="shared" si="121"/>
        <v>0</v>
      </c>
      <c r="F1133">
        <f t="shared" si="122"/>
        <v>5.2142857142857171E-2</v>
      </c>
      <c r="G1133">
        <f t="shared" si="123"/>
        <v>3.2857142857142918E-2</v>
      </c>
      <c r="H1133">
        <f t="shared" si="124"/>
        <v>1.5869565217391284</v>
      </c>
      <c r="I1133">
        <f t="shared" si="125"/>
        <v>61.344537815126017</v>
      </c>
    </row>
    <row r="1134" spans="1:9">
      <c r="A1134" s="3">
        <v>42179</v>
      </c>
      <c r="B1134">
        <v>11.299999999999999</v>
      </c>
      <c r="C1134">
        <f t="shared" si="119"/>
        <v>0</v>
      </c>
      <c r="D1134">
        <f t="shared" si="120"/>
        <v>0</v>
      </c>
      <c r="E1134">
        <f t="shared" si="121"/>
        <v>0</v>
      </c>
      <c r="F1134">
        <f t="shared" si="122"/>
        <v>4.3571428571428532E-2</v>
      </c>
      <c r="G1134">
        <f t="shared" si="123"/>
        <v>3.2857142857142918E-2</v>
      </c>
      <c r="H1134">
        <f t="shared" si="124"/>
        <v>1.3260869565217355</v>
      </c>
      <c r="I1134">
        <f t="shared" si="125"/>
        <v>57.009345794392459</v>
      </c>
    </row>
    <row r="1135" spans="1:9">
      <c r="A1135" s="3">
        <v>42180</v>
      </c>
      <c r="B1135">
        <v>11.299999999999999</v>
      </c>
      <c r="C1135">
        <f t="shared" si="119"/>
        <v>0</v>
      </c>
      <c r="D1135">
        <f t="shared" si="120"/>
        <v>0</v>
      </c>
      <c r="E1135">
        <f t="shared" si="121"/>
        <v>0</v>
      </c>
      <c r="F1135">
        <f t="shared" si="122"/>
        <v>3.6428571428571414E-2</v>
      </c>
      <c r="G1135">
        <f t="shared" si="123"/>
        <v>3.2857142857142918E-2</v>
      </c>
      <c r="H1135">
        <f t="shared" si="124"/>
        <v>1.1086956521739106</v>
      </c>
      <c r="I1135">
        <f t="shared" si="125"/>
        <v>52.577319587628807</v>
      </c>
    </row>
    <row r="1136" spans="1:9">
      <c r="A1136" s="3">
        <v>42182</v>
      </c>
      <c r="B1136">
        <v>11.299999999999999</v>
      </c>
      <c r="C1136">
        <f t="shared" si="119"/>
        <v>0</v>
      </c>
      <c r="D1136">
        <f t="shared" si="120"/>
        <v>0</v>
      </c>
      <c r="E1136">
        <f t="shared" si="121"/>
        <v>0</v>
      </c>
      <c r="F1136">
        <f t="shared" si="122"/>
        <v>1.1428571428571439E-2</v>
      </c>
      <c r="G1136">
        <f t="shared" si="123"/>
        <v>3.2857142857142918E-2</v>
      </c>
      <c r="H1136">
        <f t="shared" si="124"/>
        <v>0.3478260869565214</v>
      </c>
      <c r="I1136">
        <f t="shared" si="125"/>
        <v>25.806451612903217</v>
      </c>
    </row>
    <row r="1137" spans="1:9">
      <c r="A1137" s="3">
        <v>42185</v>
      </c>
      <c r="B1137">
        <v>11.25</v>
      </c>
      <c r="C1137">
        <f t="shared" si="119"/>
        <v>-4.9999999999998934E-2</v>
      </c>
      <c r="D1137">
        <f t="shared" si="120"/>
        <v>0</v>
      </c>
      <c r="E1137">
        <f t="shared" si="121"/>
        <v>4.9999999999998934E-2</v>
      </c>
      <c r="F1137">
        <f t="shared" si="122"/>
        <v>1.1428571428571439E-2</v>
      </c>
      <c r="G1137">
        <f t="shared" si="123"/>
        <v>3.6428571428571414E-2</v>
      </c>
      <c r="H1137">
        <f t="shared" si="124"/>
        <v>0.31372549019607882</v>
      </c>
      <c r="I1137">
        <f t="shared" si="125"/>
        <v>23.880597014925399</v>
      </c>
    </row>
    <row r="1138" spans="1:9">
      <c r="A1138" s="3">
        <v>42186</v>
      </c>
      <c r="B1138">
        <v>11.299999999999999</v>
      </c>
      <c r="C1138">
        <f t="shared" si="119"/>
        <v>4.9999999999998934E-2</v>
      </c>
      <c r="D1138">
        <f t="shared" si="120"/>
        <v>4.9999999999998934E-2</v>
      </c>
      <c r="E1138">
        <f t="shared" si="121"/>
        <v>0</v>
      </c>
      <c r="F1138">
        <f t="shared" si="122"/>
        <v>1.4999999999999934E-2</v>
      </c>
      <c r="G1138">
        <f t="shared" si="123"/>
        <v>3.6428571428571414E-2</v>
      </c>
      <c r="H1138">
        <f t="shared" si="124"/>
        <v>0.41176470588235126</v>
      </c>
      <c r="I1138">
        <f t="shared" si="125"/>
        <v>29.166666666666586</v>
      </c>
    </row>
    <row r="1139" spans="1:9">
      <c r="A1139" s="3">
        <v>42188</v>
      </c>
      <c r="B1139">
        <v>11.25</v>
      </c>
      <c r="C1139">
        <f t="shared" si="119"/>
        <v>-4.9999999999998934E-2</v>
      </c>
      <c r="D1139">
        <f t="shared" si="120"/>
        <v>0</v>
      </c>
      <c r="E1139">
        <f t="shared" si="121"/>
        <v>4.9999999999998934E-2</v>
      </c>
      <c r="F1139">
        <f t="shared" si="122"/>
        <v>1.4999999999999934E-2</v>
      </c>
      <c r="G1139">
        <f t="shared" si="123"/>
        <v>2.9285714285714168E-2</v>
      </c>
      <c r="H1139">
        <f t="shared" si="124"/>
        <v>0.5121951219512193</v>
      </c>
      <c r="I1139">
        <f t="shared" si="125"/>
        <v>33.870967741935473</v>
      </c>
    </row>
    <row r="1140" spans="1:9">
      <c r="A1140" s="3">
        <v>42189</v>
      </c>
      <c r="B1140">
        <v>11.35</v>
      </c>
      <c r="C1140">
        <f t="shared" si="119"/>
        <v>9.9999999999999645E-2</v>
      </c>
      <c r="D1140">
        <f t="shared" si="120"/>
        <v>9.9999999999999645E-2</v>
      </c>
      <c r="E1140">
        <f t="shared" si="121"/>
        <v>0</v>
      </c>
      <c r="F1140">
        <f t="shared" si="122"/>
        <v>2.2142857142857051E-2</v>
      </c>
      <c r="G1140">
        <f t="shared" si="123"/>
        <v>2.2142857142857051E-2</v>
      </c>
      <c r="H1140">
        <f t="shared" si="124"/>
        <v>1</v>
      </c>
      <c r="I1140">
        <f t="shared" si="125"/>
        <v>50</v>
      </c>
    </row>
    <row r="1141" spans="1:9">
      <c r="A1141" s="3">
        <v>42192</v>
      </c>
      <c r="B1141">
        <v>11.549999999999999</v>
      </c>
      <c r="C1141">
        <f t="shared" si="119"/>
        <v>0.19999999999999929</v>
      </c>
      <c r="D1141">
        <f t="shared" si="120"/>
        <v>0.19999999999999929</v>
      </c>
      <c r="E1141">
        <f t="shared" si="121"/>
        <v>0</v>
      </c>
      <c r="F1141">
        <f t="shared" si="122"/>
        <v>3.6428571428571289E-2</v>
      </c>
      <c r="G1141">
        <f t="shared" si="123"/>
        <v>2.2142857142857051E-2</v>
      </c>
      <c r="H1141">
        <f t="shared" si="124"/>
        <v>1.6451612903225812</v>
      </c>
      <c r="I1141">
        <f t="shared" si="125"/>
        <v>62.195121951219519</v>
      </c>
    </row>
    <row r="1142" spans="1:9">
      <c r="A1142" s="3">
        <v>42193</v>
      </c>
      <c r="B1142">
        <v>11.549999999999999</v>
      </c>
      <c r="C1142">
        <f t="shared" si="119"/>
        <v>0</v>
      </c>
      <c r="D1142">
        <f t="shared" si="120"/>
        <v>0</v>
      </c>
      <c r="E1142">
        <f t="shared" si="121"/>
        <v>0</v>
      </c>
      <c r="F1142">
        <f t="shared" si="122"/>
        <v>3.6428571428571289E-2</v>
      </c>
      <c r="G1142">
        <f t="shared" si="123"/>
        <v>2.2142857142857051E-2</v>
      </c>
      <c r="H1142">
        <f t="shared" si="124"/>
        <v>1.6451612903225812</v>
      </c>
      <c r="I1142">
        <f t="shared" si="125"/>
        <v>62.195121951219519</v>
      </c>
    </row>
    <row r="1143" spans="1:9">
      <c r="A1143" s="3">
        <v>42194</v>
      </c>
      <c r="B1143">
        <v>11.549999999999999</v>
      </c>
      <c r="C1143">
        <f t="shared" si="119"/>
        <v>0</v>
      </c>
      <c r="D1143">
        <f t="shared" si="120"/>
        <v>0</v>
      </c>
      <c r="E1143">
        <f t="shared" si="121"/>
        <v>0</v>
      </c>
      <c r="F1143">
        <f t="shared" si="122"/>
        <v>3.6428571428571289E-2</v>
      </c>
      <c r="G1143">
        <f t="shared" si="123"/>
        <v>1.2857142857142709E-2</v>
      </c>
      <c r="H1143">
        <f t="shared" si="124"/>
        <v>2.8333333333333552</v>
      </c>
      <c r="I1143">
        <f t="shared" si="125"/>
        <v>73.913043478261017</v>
      </c>
    </row>
    <row r="1144" spans="1:9">
      <c r="A1144" s="3">
        <v>42195</v>
      </c>
      <c r="B1144">
        <v>11.549999999999999</v>
      </c>
      <c r="C1144">
        <f t="shared" si="119"/>
        <v>0</v>
      </c>
      <c r="D1144">
        <f t="shared" si="120"/>
        <v>0</v>
      </c>
      <c r="E1144">
        <f t="shared" si="121"/>
        <v>0</v>
      </c>
      <c r="F1144">
        <f t="shared" si="122"/>
        <v>3.6428571428571289E-2</v>
      </c>
      <c r="G1144">
        <f t="shared" si="123"/>
        <v>7.1428571428569908E-3</v>
      </c>
      <c r="H1144">
        <f t="shared" si="124"/>
        <v>5.1000000000000894</v>
      </c>
      <c r="I1144">
        <f t="shared" si="125"/>
        <v>83.606557377049427</v>
      </c>
    </row>
    <row r="1145" spans="1:9">
      <c r="A1145" s="3">
        <v>42199</v>
      </c>
      <c r="B1145">
        <v>11.34</v>
      </c>
      <c r="C1145">
        <f t="shared" si="119"/>
        <v>-0.20999999999999908</v>
      </c>
      <c r="D1145">
        <f t="shared" si="120"/>
        <v>0</v>
      </c>
      <c r="E1145">
        <f t="shared" si="121"/>
        <v>0.20999999999999908</v>
      </c>
      <c r="F1145">
        <f t="shared" si="122"/>
        <v>2.8571428571428342E-2</v>
      </c>
      <c r="G1145">
        <f t="shared" si="123"/>
        <v>2.2142857142856926E-2</v>
      </c>
      <c r="H1145">
        <f t="shared" si="124"/>
        <v>1.2903225806451635</v>
      </c>
      <c r="I1145">
        <f t="shared" si="125"/>
        <v>56.33802816901413</v>
      </c>
    </row>
    <row r="1146" spans="1:9">
      <c r="A1146" s="3">
        <v>42200</v>
      </c>
      <c r="B1146">
        <v>11.35</v>
      </c>
      <c r="C1146">
        <f t="shared" si="119"/>
        <v>9.9999999999997868E-3</v>
      </c>
      <c r="D1146">
        <f t="shared" si="120"/>
        <v>9.9999999999997868E-3</v>
      </c>
      <c r="E1146">
        <f t="shared" si="121"/>
        <v>0</v>
      </c>
      <c r="F1146">
        <f t="shared" si="122"/>
        <v>2.9285714285714044E-2</v>
      </c>
      <c r="G1146">
        <f t="shared" si="123"/>
        <v>2.2142857142856926E-2</v>
      </c>
      <c r="H1146">
        <f t="shared" si="124"/>
        <v>1.3225806451612923</v>
      </c>
      <c r="I1146">
        <f t="shared" si="125"/>
        <v>56.944444444444478</v>
      </c>
    </row>
    <row r="1147" spans="1:9">
      <c r="A1147" s="3">
        <v>42201</v>
      </c>
      <c r="B1147">
        <v>11.35</v>
      </c>
      <c r="C1147">
        <f t="shared" si="119"/>
        <v>0</v>
      </c>
      <c r="D1147">
        <f t="shared" si="120"/>
        <v>0</v>
      </c>
      <c r="E1147">
        <f t="shared" si="121"/>
        <v>0</v>
      </c>
      <c r="F1147">
        <f t="shared" si="122"/>
        <v>2.5714285714285547E-2</v>
      </c>
      <c r="G1147">
        <f t="shared" si="123"/>
        <v>2.2142857142856926E-2</v>
      </c>
      <c r="H1147">
        <f t="shared" si="124"/>
        <v>1.161290322580649</v>
      </c>
      <c r="I1147">
        <f t="shared" si="125"/>
        <v>53.73134328358217</v>
      </c>
    </row>
    <row r="1148" spans="1:9">
      <c r="A1148" s="3">
        <v>42202</v>
      </c>
      <c r="B1148">
        <v>11.25</v>
      </c>
      <c r="C1148">
        <f t="shared" si="119"/>
        <v>-9.9999999999999645E-2</v>
      </c>
      <c r="D1148">
        <f t="shared" si="120"/>
        <v>0</v>
      </c>
      <c r="E1148">
        <f t="shared" si="121"/>
        <v>9.9999999999999645E-2</v>
      </c>
      <c r="F1148">
        <f t="shared" si="122"/>
        <v>2.5714285714285547E-2</v>
      </c>
      <c r="G1148">
        <f t="shared" si="123"/>
        <v>2.9285714285714044E-2</v>
      </c>
      <c r="H1148">
        <f t="shared" si="124"/>
        <v>0.87804878048780644</v>
      </c>
      <c r="I1148">
        <f t="shared" si="125"/>
        <v>46.753246753246799</v>
      </c>
    </row>
    <row r="1149" spans="1:9">
      <c r="A1149" s="3">
        <v>42203</v>
      </c>
      <c r="B1149">
        <v>11.35</v>
      </c>
      <c r="C1149">
        <f t="shared" si="119"/>
        <v>9.9999999999999645E-2</v>
      </c>
      <c r="D1149">
        <f t="shared" si="120"/>
        <v>9.9999999999999645E-2</v>
      </c>
      <c r="E1149">
        <f t="shared" si="121"/>
        <v>0</v>
      </c>
      <c r="F1149">
        <f t="shared" si="122"/>
        <v>3.2857142857142661E-2</v>
      </c>
      <c r="G1149">
        <f t="shared" si="123"/>
        <v>2.9285714285714044E-2</v>
      </c>
      <c r="H1149">
        <f t="shared" si="124"/>
        <v>1.1219512195121977</v>
      </c>
      <c r="I1149">
        <f t="shared" si="125"/>
        <v>52.873563218390863</v>
      </c>
    </row>
    <row r="1150" spans="1:9">
      <c r="A1150" s="3">
        <v>42207</v>
      </c>
      <c r="B1150">
        <v>11.35</v>
      </c>
      <c r="C1150">
        <f t="shared" si="119"/>
        <v>0</v>
      </c>
      <c r="D1150">
        <f t="shared" si="120"/>
        <v>0</v>
      </c>
      <c r="E1150">
        <f t="shared" si="121"/>
        <v>0</v>
      </c>
      <c r="F1150">
        <f t="shared" si="122"/>
        <v>3.2857142857142661E-2</v>
      </c>
      <c r="G1150">
        <f t="shared" si="123"/>
        <v>2.9285714285714044E-2</v>
      </c>
      <c r="H1150">
        <f t="shared" si="124"/>
        <v>1.1219512195121977</v>
      </c>
      <c r="I1150">
        <f t="shared" si="125"/>
        <v>52.873563218390863</v>
      </c>
    </row>
    <row r="1151" spans="1:9">
      <c r="A1151" s="3">
        <v>42208</v>
      </c>
      <c r="B1151">
        <v>11.35</v>
      </c>
      <c r="C1151">
        <f t="shared" si="119"/>
        <v>0</v>
      </c>
      <c r="D1151">
        <f t="shared" si="120"/>
        <v>0</v>
      </c>
      <c r="E1151">
        <f t="shared" si="121"/>
        <v>0</v>
      </c>
      <c r="F1151">
        <f t="shared" si="122"/>
        <v>3.2857142857142661E-2</v>
      </c>
      <c r="G1151">
        <f t="shared" si="123"/>
        <v>2.5714285714285547E-2</v>
      </c>
      <c r="H1151">
        <f t="shared" si="124"/>
        <v>1.2777777777777786</v>
      </c>
      <c r="I1151">
        <f t="shared" si="125"/>
        <v>56.097560975609774</v>
      </c>
    </row>
    <row r="1152" spans="1:9">
      <c r="A1152" s="3">
        <v>42210</v>
      </c>
      <c r="B1152">
        <v>11.35</v>
      </c>
      <c r="C1152">
        <f t="shared" si="119"/>
        <v>0</v>
      </c>
      <c r="D1152">
        <f t="shared" si="120"/>
        <v>0</v>
      </c>
      <c r="E1152">
        <f t="shared" si="121"/>
        <v>0</v>
      </c>
      <c r="F1152">
        <f t="shared" si="122"/>
        <v>2.9285714285714168E-2</v>
      </c>
      <c r="G1152">
        <f t="shared" si="123"/>
        <v>2.5714285714285547E-2</v>
      </c>
      <c r="H1152">
        <f t="shared" si="124"/>
        <v>1.1388888888888917</v>
      </c>
      <c r="I1152">
        <f t="shared" si="125"/>
        <v>53.246753246753315</v>
      </c>
    </row>
    <row r="1153" spans="1:9">
      <c r="A1153" s="3">
        <v>42213</v>
      </c>
      <c r="B1153">
        <v>11.25</v>
      </c>
      <c r="C1153">
        <f t="shared" si="119"/>
        <v>-9.9999999999999645E-2</v>
      </c>
      <c r="D1153">
        <f t="shared" si="120"/>
        <v>0</v>
      </c>
      <c r="E1153">
        <f t="shared" si="121"/>
        <v>9.9999999999999645E-2</v>
      </c>
      <c r="F1153">
        <f t="shared" si="122"/>
        <v>2.9285714285714168E-2</v>
      </c>
      <c r="G1153">
        <f t="shared" si="123"/>
        <v>2.9285714285714168E-2</v>
      </c>
      <c r="H1153">
        <f t="shared" si="124"/>
        <v>1</v>
      </c>
      <c r="I1153">
        <f t="shared" si="125"/>
        <v>50</v>
      </c>
    </row>
    <row r="1154" spans="1:9">
      <c r="A1154" s="3">
        <v>42214</v>
      </c>
      <c r="B1154">
        <v>11.25</v>
      </c>
      <c r="C1154">
        <f t="shared" si="119"/>
        <v>0</v>
      </c>
      <c r="D1154">
        <f t="shared" si="120"/>
        <v>0</v>
      </c>
      <c r="E1154">
        <f t="shared" si="121"/>
        <v>0</v>
      </c>
      <c r="F1154">
        <f t="shared" si="122"/>
        <v>2.2142857142857051E-2</v>
      </c>
      <c r="G1154">
        <f t="shared" si="123"/>
        <v>2.9285714285714168E-2</v>
      </c>
      <c r="H1154">
        <f t="shared" si="124"/>
        <v>0.75609756097560965</v>
      </c>
      <c r="I1154">
        <f t="shared" si="125"/>
        <v>43.05555555555555</v>
      </c>
    </row>
    <row r="1155" spans="1:9">
      <c r="A1155" s="3">
        <v>42215</v>
      </c>
      <c r="B1155">
        <v>11.33</v>
      </c>
      <c r="C1155">
        <f t="shared" ref="C1155:C1218" si="126">B1155-B1154</f>
        <v>8.0000000000000071E-2</v>
      </c>
      <c r="D1155">
        <f t="shared" ref="D1155:D1218" si="127">IF(C1155&gt;0,C1155,0)</f>
        <v>8.0000000000000071E-2</v>
      </c>
      <c r="E1155">
        <f t="shared" ref="E1155:E1218" si="128">IF(C1155&lt;0,-C1155,0)</f>
        <v>0</v>
      </c>
      <c r="F1155">
        <f t="shared" si="122"/>
        <v>1.3571428571428536E-2</v>
      </c>
      <c r="G1155">
        <f t="shared" si="123"/>
        <v>2.9285714285714168E-2</v>
      </c>
      <c r="H1155">
        <f t="shared" si="124"/>
        <v>0.4634146341463421</v>
      </c>
      <c r="I1155">
        <f t="shared" si="125"/>
        <v>31.6666666666667</v>
      </c>
    </row>
    <row r="1156" spans="1:9">
      <c r="A1156" s="3">
        <v>42216</v>
      </c>
      <c r="B1156">
        <v>11.33</v>
      </c>
      <c r="C1156">
        <f t="shared" si="126"/>
        <v>0</v>
      </c>
      <c r="D1156">
        <f t="shared" si="127"/>
        <v>0</v>
      </c>
      <c r="E1156">
        <f t="shared" si="128"/>
        <v>0</v>
      </c>
      <c r="F1156">
        <f t="shared" si="122"/>
        <v>1.3571428571428536E-2</v>
      </c>
      <c r="G1156">
        <f t="shared" si="123"/>
        <v>2.9285714285714168E-2</v>
      </c>
      <c r="H1156">
        <f t="shared" si="124"/>
        <v>0.4634146341463421</v>
      </c>
      <c r="I1156">
        <f t="shared" si="125"/>
        <v>31.6666666666667</v>
      </c>
    </row>
    <row r="1157" spans="1:9">
      <c r="A1157" s="3">
        <v>42217</v>
      </c>
      <c r="B1157">
        <v>11.35</v>
      </c>
      <c r="C1157">
        <f t="shared" si="126"/>
        <v>1.9999999999999574E-2</v>
      </c>
      <c r="D1157">
        <f t="shared" si="127"/>
        <v>1.9999999999999574E-2</v>
      </c>
      <c r="E1157">
        <f t="shared" si="128"/>
        <v>0</v>
      </c>
      <c r="F1157">
        <f t="shared" si="122"/>
        <v>1.4999999999999934E-2</v>
      </c>
      <c r="G1157">
        <f t="shared" si="123"/>
        <v>2.9285714285714168E-2</v>
      </c>
      <c r="H1157">
        <f t="shared" si="124"/>
        <v>0.5121951219512193</v>
      </c>
      <c r="I1157">
        <f t="shared" si="125"/>
        <v>33.870967741935473</v>
      </c>
    </row>
    <row r="1158" spans="1:9">
      <c r="A1158" s="3">
        <v>42220</v>
      </c>
      <c r="B1158">
        <v>11.35</v>
      </c>
      <c r="C1158">
        <f t="shared" si="126"/>
        <v>0</v>
      </c>
      <c r="D1158">
        <f t="shared" si="127"/>
        <v>0</v>
      </c>
      <c r="E1158">
        <f t="shared" si="128"/>
        <v>0</v>
      </c>
      <c r="F1158">
        <f t="shared" si="122"/>
        <v>1.4999999999999934E-2</v>
      </c>
      <c r="G1158">
        <f t="shared" si="123"/>
        <v>2.9285714285714168E-2</v>
      </c>
      <c r="H1158">
        <f t="shared" si="124"/>
        <v>0.5121951219512193</v>
      </c>
      <c r="I1158">
        <f t="shared" si="125"/>
        <v>33.870967741935473</v>
      </c>
    </row>
    <row r="1159" spans="1:9">
      <c r="A1159" s="3">
        <v>42221</v>
      </c>
      <c r="B1159">
        <v>11.25</v>
      </c>
      <c r="C1159">
        <f t="shared" si="126"/>
        <v>-9.9999999999999645E-2</v>
      </c>
      <c r="D1159">
        <f t="shared" si="127"/>
        <v>0</v>
      </c>
      <c r="E1159">
        <f t="shared" si="128"/>
        <v>9.9999999999999645E-2</v>
      </c>
      <c r="F1159">
        <f t="shared" si="122"/>
        <v>1.4999999999999934E-2</v>
      </c>
      <c r="G1159">
        <f t="shared" si="123"/>
        <v>2.1428571428571352E-2</v>
      </c>
      <c r="H1159">
        <f t="shared" si="124"/>
        <v>0.6999999999999994</v>
      </c>
      <c r="I1159">
        <f t="shared" si="125"/>
        <v>41.176470588235269</v>
      </c>
    </row>
    <row r="1160" spans="1:9">
      <c r="A1160" s="3">
        <v>42222</v>
      </c>
      <c r="B1160">
        <v>11.6</v>
      </c>
      <c r="C1160">
        <f t="shared" si="126"/>
        <v>0.34999999999999964</v>
      </c>
      <c r="D1160">
        <f t="shared" si="127"/>
        <v>0.34999999999999964</v>
      </c>
      <c r="E1160">
        <f t="shared" si="128"/>
        <v>0</v>
      </c>
      <c r="F1160">
        <f t="shared" si="122"/>
        <v>3.9285714285714209E-2</v>
      </c>
      <c r="G1160">
        <f t="shared" si="123"/>
        <v>2.1428571428571352E-2</v>
      </c>
      <c r="H1160">
        <f t="shared" si="124"/>
        <v>1.8333333333333361</v>
      </c>
      <c r="I1160">
        <f t="shared" si="125"/>
        <v>64.705882352941217</v>
      </c>
    </row>
    <row r="1161" spans="1:9">
      <c r="A1161" s="3">
        <v>42223</v>
      </c>
      <c r="B1161">
        <v>11.37</v>
      </c>
      <c r="C1161">
        <f t="shared" si="126"/>
        <v>-0.23000000000000043</v>
      </c>
      <c r="D1161">
        <f t="shared" si="127"/>
        <v>0</v>
      </c>
      <c r="E1161">
        <f t="shared" si="128"/>
        <v>0.23000000000000043</v>
      </c>
      <c r="F1161">
        <f t="shared" si="122"/>
        <v>3.9285714285714209E-2</v>
      </c>
      <c r="G1161">
        <f t="shared" si="123"/>
        <v>3.7857142857142811E-2</v>
      </c>
      <c r="H1161">
        <f t="shared" si="124"/>
        <v>1.0377358490566031</v>
      </c>
      <c r="I1161">
        <f t="shared" si="125"/>
        <v>50.925925925925917</v>
      </c>
    </row>
    <row r="1162" spans="1:9">
      <c r="A1162" s="3">
        <v>42224</v>
      </c>
      <c r="B1162">
        <v>11.25</v>
      </c>
      <c r="C1162">
        <f t="shared" si="126"/>
        <v>-0.11999999999999922</v>
      </c>
      <c r="D1162">
        <f t="shared" si="127"/>
        <v>0</v>
      </c>
      <c r="E1162">
        <f t="shared" si="128"/>
        <v>0.11999999999999922</v>
      </c>
      <c r="F1162">
        <f t="shared" si="122"/>
        <v>3.9285714285714209E-2</v>
      </c>
      <c r="G1162">
        <f t="shared" si="123"/>
        <v>3.9285714285714209E-2</v>
      </c>
      <c r="H1162">
        <f t="shared" si="124"/>
        <v>1</v>
      </c>
      <c r="I1162">
        <f t="shared" si="125"/>
        <v>50</v>
      </c>
    </row>
    <row r="1163" spans="1:9">
      <c r="A1163" s="3">
        <v>42229</v>
      </c>
      <c r="B1163">
        <v>11.25</v>
      </c>
      <c r="C1163">
        <f t="shared" si="126"/>
        <v>0</v>
      </c>
      <c r="D1163">
        <f t="shared" si="127"/>
        <v>0</v>
      </c>
      <c r="E1163">
        <f t="shared" si="128"/>
        <v>0</v>
      </c>
      <c r="F1163">
        <f t="shared" si="122"/>
        <v>3.2142857142857091E-2</v>
      </c>
      <c r="G1163">
        <f t="shared" si="123"/>
        <v>3.9285714285714209E-2</v>
      </c>
      <c r="H1163">
        <f t="shared" si="124"/>
        <v>0.81818181818181845</v>
      </c>
      <c r="I1163">
        <f t="shared" si="125"/>
        <v>45.000000000000007</v>
      </c>
    </row>
    <row r="1164" spans="1:9">
      <c r="A1164" s="3">
        <v>42230</v>
      </c>
      <c r="B1164">
        <v>11.42</v>
      </c>
      <c r="C1164">
        <f t="shared" si="126"/>
        <v>0.16999999999999993</v>
      </c>
      <c r="D1164">
        <f t="shared" si="127"/>
        <v>0.16999999999999993</v>
      </c>
      <c r="E1164">
        <f t="shared" si="128"/>
        <v>0</v>
      </c>
      <c r="F1164">
        <f t="shared" si="122"/>
        <v>4.4285714285714227E-2</v>
      </c>
      <c r="G1164">
        <f t="shared" si="123"/>
        <v>3.9285714285714209E-2</v>
      </c>
      <c r="H1164">
        <f t="shared" si="124"/>
        <v>1.1272727272727281</v>
      </c>
      <c r="I1164">
        <f t="shared" si="125"/>
        <v>52.991452991453002</v>
      </c>
    </row>
    <row r="1165" spans="1:9">
      <c r="A1165" s="3">
        <v>42231</v>
      </c>
      <c r="B1165">
        <v>11.42</v>
      </c>
      <c r="C1165">
        <f t="shared" si="126"/>
        <v>0</v>
      </c>
      <c r="D1165">
        <f t="shared" si="127"/>
        <v>0</v>
      </c>
      <c r="E1165">
        <f t="shared" si="128"/>
        <v>0</v>
      </c>
      <c r="F1165">
        <f t="shared" si="122"/>
        <v>4.4285714285714227E-2</v>
      </c>
      <c r="G1165">
        <f t="shared" si="123"/>
        <v>3.9285714285714209E-2</v>
      </c>
      <c r="H1165">
        <f t="shared" si="124"/>
        <v>1.1272727272727281</v>
      </c>
      <c r="I1165">
        <f t="shared" si="125"/>
        <v>52.991452991453002</v>
      </c>
    </row>
    <row r="1166" spans="1:9">
      <c r="A1166" s="3">
        <v>42234</v>
      </c>
      <c r="B1166">
        <v>11.37</v>
      </c>
      <c r="C1166">
        <f t="shared" si="126"/>
        <v>-5.0000000000000711E-2</v>
      </c>
      <c r="D1166">
        <f t="shared" si="127"/>
        <v>0</v>
      </c>
      <c r="E1166">
        <f t="shared" si="128"/>
        <v>5.0000000000000711E-2</v>
      </c>
      <c r="F1166">
        <f t="shared" si="122"/>
        <v>4.4285714285714227E-2</v>
      </c>
      <c r="G1166">
        <f t="shared" si="123"/>
        <v>4.285714285714283E-2</v>
      </c>
      <c r="H1166">
        <f t="shared" si="124"/>
        <v>1.0333333333333325</v>
      </c>
      <c r="I1166">
        <f t="shared" si="125"/>
        <v>50.81967213114752</v>
      </c>
    </row>
    <row r="1167" spans="1:9">
      <c r="A1167" s="3">
        <v>42235</v>
      </c>
      <c r="B1167">
        <v>11.32</v>
      </c>
      <c r="C1167">
        <f t="shared" si="126"/>
        <v>-4.9999999999998934E-2</v>
      </c>
      <c r="D1167">
        <f t="shared" si="127"/>
        <v>0</v>
      </c>
      <c r="E1167">
        <f t="shared" si="128"/>
        <v>4.9999999999998934E-2</v>
      </c>
      <c r="F1167">
        <f t="shared" si="122"/>
        <v>4.4285714285714227E-2</v>
      </c>
      <c r="G1167">
        <f t="shared" si="123"/>
        <v>3.9285714285714209E-2</v>
      </c>
      <c r="H1167">
        <f t="shared" si="124"/>
        <v>1.1272727272727281</v>
      </c>
      <c r="I1167">
        <f t="shared" si="125"/>
        <v>52.991452991453002</v>
      </c>
    </row>
    <row r="1168" spans="1:9">
      <c r="A1168" s="3">
        <v>42236</v>
      </c>
      <c r="B1168">
        <v>11.42</v>
      </c>
      <c r="C1168">
        <f t="shared" si="126"/>
        <v>9.9999999999999645E-2</v>
      </c>
      <c r="D1168">
        <f t="shared" si="127"/>
        <v>9.9999999999999645E-2</v>
      </c>
      <c r="E1168">
        <f t="shared" si="128"/>
        <v>0</v>
      </c>
      <c r="F1168">
        <f t="shared" ref="F1168:F1231" si="129">AVERAGE(D1155:D1168)</f>
        <v>5.1428571428571344E-2</v>
      </c>
      <c r="G1168">
        <f t="shared" ref="G1168:G1231" si="130">AVERAGE(E1155:E1168)</f>
        <v>3.9285714285714209E-2</v>
      </c>
      <c r="H1168">
        <f t="shared" si="124"/>
        <v>1.3090909090909095</v>
      </c>
      <c r="I1168">
        <f t="shared" si="125"/>
        <v>56.692913385826778</v>
      </c>
    </row>
    <row r="1169" spans="1:9">
      <c r="A1169" s="3">
        <v>42237</v>
      </c>
      <c r="B1169">
        <v>11.37</v>
      </c>
      <c r="C1169">
        <f t="shared" si="126"/>
        <v>-5.0000000000000711E-2</v>
      </c>
      <c r="D1169">
        <f t="shared" si="127"/>
        <v>0</v>
      </c>
      <c r="E1169">
        <f t="shared" si="128"/>
        <v>5.0000000000000711E-2</v>
      </c>
      <c r="F1169">
        <f t="shared" si="129"/>
        <v>4.5714285714285631E-2</v>
      </c>
      <c r="G1169">
        <f t="shared" si="130"/>
        <v>4.285714285714283E-2</v>
      </c>
      <c r="H1169">
        <f t="shared" ref="H1169:H1232" si="131">F1169/G1169</f>
        <v>1.0666666666666653</v>
      </c>
      <c r="I1169">
        <f t="shared" ref="I1169:I1232" si="132">100-(100/(1+H1169))</f>
        <v>51.612903225806427</v>
      </c>
    </row>
    <row r="1170" spans="1:9">
      <c r="A1170" s="3">
        <v>42238</v>
      </c>
      <c r="B1170">
        <v>11.37</v>
      </c>
      <c r="C1170">
        <f t="shared" si="126"/>
        <v>0</v>
      </c>
      <c r="D1170">
        <f t="shared" si="127"/>
        <v>0</v>
      </c>
      <c r="E1170">
        <f t="shared" si="128"/>
        <v>0</v>
      </c>
      <c r="F1170">
        <f t="shared" si="129"/>
        <v>4.5714285714285631E-2</v>
      </c>
      <c r="G1170">
        <f t="shared" si="130"/>
        <v>4.285714285714283E-2</v>
      </c>
      <c r="H1170">
        <f t="shared" si="131"/>
        <v>1.0666666666666653</v>
      </c>
      <c r="I1170">
        <f t="shared" si="132"/>
        <v>51.612903225806427</v>
      </c>
    </row>
    <row r="1171" spans="1:9">
      <c r="A1171" s="3">
        <v>42241</v>
      </c>
      <c r="B1171">
        <v>11.37</v>
      </c>
      <c r="C1171">
        <f t="shared" si="126"/>
        <v>0</v>
      </c>
      <c r="D1171">
        <f t="shared" si="127"/>
        <v>0</v>
      </c>
      <c r="E1171">
        <f t="shared" si="128"/>
        <v>0</v>
      </c>
      <c r="F1171">
        <f t="shared" si="129"/>
        <v>4.4285714285714227E-2</v>
      </c>
      <c r="G1171">
        <f t="shared" si="130"/>
        <v>4.285714285714283E-2</v>
      </c>
      <c r="H1171">
        <f t="shared" si="131"/>
        <v>1.0333333333333325</v>
      </c>
      <c r="I1171">
        <f t="shared" si="132"/>
        <v>50.81967213114752</v>
      </c>
    </row>
    <row r="1172" spans="1:9">
      <c r="A1172" s="3">
        <v>42242</v>
      </c>
      <c r="B1172">
        <v>11.38</v>
      </c>
      <c r="C1172">
        <f t="shared" si="126"/>
        <v>1.0000000000001563E-2</v>
      </c>
      <c r="D1172">
        <f t="shared" si="127"/>
        <v>1.0000000000001563E-2</v>
      </c>
      <c r="E1172">
        <f t="shared" si="128"/>
        <v>0</v>
      </c>
      <c r="F1172">
        <f t="shared" si="129"/>
        <v>4.5000000000000054E-2</v>
      </c>
      <c r="G1172">
        <f t="shared" si="130"/>
        <v>4.285714285714283E-2</v>
      </c>
      <c r="H1172">
        <f t="shared" si="131"/>
        <v>1.0500000000000018</v>
      </c>
      <c r="I1172">
        <f t="shared" si="132"/>
        <v>51.219512195121986</v>
      </c>
    </row>
    <row r="1173" spans="1:9">
      <c r="A1173" s="3">
        <v>42243</v>
      </c>
      <c r="B1173">
        <v>11.37</v>
      </c>
      <c r="C1173">
        <f t="shared" si="126"/>
        <v>-1.0000000000001563E-2</v>
      </c>
      <c r="D1173">
        <f t="shared" si="127"/>
        <v>0</v>
      </c>
      <c r="E1173">
        <f t="shared" si="128"/>
        <v>1.0000000000001563E-2</v>
      </c>
      <c r="F1173">
        <f t="shared" si="129"/>
        <v>4.5000000000000054E-2</v>
      </c>
      <c r="G1173">
        <f t="shared" si="130"/>
        <v>3.6428571428571539E-2</v>
      </c>
      <c r="H1173">
        <f t="shared" si="131"/>
        <v>1.2352941176470567</v>
      </c>
      <c r="I1173">
        <f t="shared" si="132"/>
        <v>55.2631578947368</v>
      </c>
    </row>
    <row r="1174" spans="1:9">
      <c r="A1174" s="3">
        <v>42244</v>
      </c>
      <c r="B1174">
        <v>11.37</v>
      </c>
      <c r="C1174">
        <f t="shared" si="126"/>
        <v>0</v>
      </c>
      <c r="D1174">
        <f t="shared" si="127"/>
        <v>0</v>
      </c>
      <c r="E1174">
        <f t="shared" si="128"/>
        <v>0</v>
      </c>
      <c r="F1174">
        <f t="shared" si="129"/>
        <v>2.000000000000008E-2</v>
      </c>
      <c r="G1174">
        <f t="shared" si="130"/>
        <v>3.6428571428571539E-2</v>
      </c>
      <c r="H1174">
        <f t="shared" si="131"/>
        <v>0.54901960784313775</v>
      </c>
      <c r="I1174">
        <f t="shared" si="132"/>
        <v>35.443037974683563</v>
      </c>
    </row>
    <row r="1175" spans="1:9">
      <c r="A1175" s="3">
        <v>42245</v>
      </c>
      <c r="B1175">
        <v>11.37</v>
      </c>
      <c r="C1175">
        <f t="shared" si="126"/>
        <v>0</v>
      </c>
      <c r="D1175">
        <f t="shared" si="127"/>
        <v>0</v>
      </c>
      <c r="E1175">
        <f t="shared" si="128"/>
        <v>0</v>
      </c>
      <c r="F1175">
        <f t="shared" si="129"/>
        <v>2.000000000000008E-2</v>
      </c>
      <c r="G1175">
        <f t="shared" si="130"/>
        <v>2.000000000000008E-2</v>
      </c>
      <c r="H1175">
        <f t="shared" si="131"/>
        <v>1</v>
      </c>
      <c r="I1175">
        <f t="shared" si="132"/>
        <v>50</v>
      </c>
    </row>
    <row r="1176" spans="1:9">
      <c r="A1176" s="3">
        <v>42248</v>
      </c>
      <c r="B1176">
        <v>11.57</v>
      </c>
      <c r="C1176">
        <f t="shared" si="126"/>
        <v>0.20000000000000107</v>
      </c>
      <c r="D1176">
        <f t="shared" si="127"/>
        <v>0.20000000000000107</v>
      </c>
      <c r="E1176">
        <f t="shared" si="128"/>
        <v>0</v>
      </c>
      <c r="F1176">
        <f t="shared" si="129"/>
        <v>3.428571428571444E-2</v>
      </c>
      <c r="G1176">
        <f t="shared" si="130"/>
        <v>1.1428571428571566E-2</v>
      </c>
      <c r="H1176">
        <f t="shared" si="131"/>
        <v>2.9999999999999774</v>
      </c>
      <c r="I1176">
        <f t="shared" si="132"/>
        <v>74.999999999999858</v>
      </c>
    </row>
    <row r="1177" spans="1:9">
      <c r="A1177" s="3">
        <v>42249</v>
      </c>
      <c r="B1177">
        <v>11.42</v>
      </c>
      <c r="C1177">
        <f t="shared" si="126"/>
        <v>-0.15000000000000036</v>
      </c>
      <c r="D1177">
        <f t="shared" si="127"/>
        <v>0</v>
      </c>
      <c r="E1177">
        <f t="shared" si="128"/>
        <v>0.15000000000000036</v>
      </c>
      <c r="F1177">
        <f t="shared" si="129"/>
        <v>3.428571428571444E-2</v>
      </c>
      <c r="G1177">
        <f t="shared" si="130"/>
        <v>2.2142857142857304E-2</v>
      </c>
      <c r="H1177">
        <f t="shared" si="131"/>
        <v>1.5483870967741893</v>
      </c>
      <c r="I1177">
        <f t="shared" si="132"/>
        <v>60.759493670886016</v>
      </c>
    </row>
    <row r="1178" spans="1:9">
      <c r="A1178" s="3">
        <v>42250</v>
      </c>
      <c r="B1178">
        <v>11.42</v>
      </c>
      <c r="C1178">
        <f t="shared" si="126"/>
        <v>0</v>
      </c>
      <c r="D1178">
        <f t="shared" si="127"/>
        <v>0</v>
      </c>
      <c r="E1178">
        <f t="shared" si="128"/>
        <v>0</v>
      </c>
      <c r="F1178">
        <f t="shared" si="129"/>
        <v>2.2142857142857304E-2</v>
      </c>
      <c r="G1178">
        <f t="shared" si="130"/>
        <v>2.2142857142857304E-2</v>
      </c>
      <c r="H1178">
        <f t="shared" si="131"/>
        <v>1</v>
      </c>
      <c r="I1178">
        <f t="shared" si="132"/>
        <v>50</v>
      </c>
    </row>
    <row r="1179" spans="1:9">
      <c r="A1179" s="3">
        <v>42251</v>
      </c>
      <c r="B1179">
        <v>11.42</v>
      </c>
      <c r="C1179">
        <f t="shared" si="126"/>
        <v>0</v>
      </c>
      <c r="D1179">
        <f t="shared" si="127"/>
        <v>0</v>
      </c>
      <c r="E1179">
        <f t="shared" si="128"/>
        <v>0</v>
      </c>
      <c r="F1179">
        <f t="shared" si="129"/>
        <v>2.2142857142857304E-2</v>
      </c>
      <c r="G1179">
        <f t="shared" si="130"/>
        <v>2.2142857142857304E-2</v>
      </c>
      <c r="H1179">
        <f t="shared" si="131"/>
        <v>1</v>
      </c>
      <c r="I1179">
        <f t="shared" si="132"/>
        <v>50</v>
      </c>
    </row>
    <row r="1180" spans="1:9">
      <c r="A1180" s="3">
        <v>42252</v>
      </c>
      <c r="B1180">
        <v>11.57</v>
      </c>
      <c r="C1180">
        <f t="shared" si="126"/>
        <v>0.15000000000000036</v>
      </c>
      <c r="D1180">
        <f t="shared" si="127"/>
        <v>0.15000000000000036</v>
      </c>
      <c r="E1180">
        <f t="shared" si="128"/>
        <v>0</v>
      </c>
      <c r="F1180">
        <f t="shared" si="129"/>
        <v>3.2857142857143043E-2</v>
      </c>
      <c r="G1180">
        <f t="shared" si="130"/>
        <v>1.8571428571428683E-2</v>
      </c>
      <c r="H1180">
        <f t="shared" si="131"/>
        <v>1.7692307692307685</v>
      </c>
      <c r="I1180">
        <f t="shared" si="132"/>
        <v>63.888888888888879</v>
      </c>
    </row>
    <row r="1181" spans="1:9">
      <c r="A1181" s="3">
        <v>42255</v>
      </c>
      <c r="B1181">
        <v>11.42</v>
      </c>
      <c r="C1181">
        <f t="shared" si="126"/>
        <v>-0.15000000000000036</v>
      </c>
      <c r="D1181">
        <f t="shared" si="127"/>
        <v>0</v>
      </c>
      <c r="E1181">
        <f t="shared" si="128"/>
        <v>0.15000000000000036</v>
      </c>
      <c r="F1181">
        <f t="shared" si="129"/>
        <v>3.2857142857143043E-2</v>
      </c>
      <c r="G1181">
        <f t="shared" si="130"/>
        <v>2.5714285714285929E-2</v>
      </c>
      <c r="H1181">
        <f t="shared" si="131"/>
        <v>1.2777777777777743</v>
      </c>
      <c r="I1181">
        <f t="shared" si="132"/>
        <v>56.097560975609689</v>
      </c>
    </row>
    <row r="1182" spans="1:9">
      <c r="A1182" s="3">
        <v>42256</v>
      </c>
      <c r="B1182">
        <v>11.4</v>
      </c>
      <c r="C1182">
        <f t="shared" si="126"/>
        <v>-1.9999999999999574E-2</v>
      </c>
      <c r="D1182">
        <f t="shared" si="127"/>
        <v>0</v>
      </c>
      <c r="E1182">
        <f t="shared" si="128"/>
        <v>1.9999999999999574E-2</v>
      </c>
      <c r="F1182">
        <f t="shared" si="129"/>
        <v>2.5714285714285929E-2</v>
      </c>
      <c r="G1182">
        <f t="shared" si="130"/>
        <v>2.7142857142857326E-2</v>
      </c>
      <c r="H1182">
        <f t="shared" si="131"/>
        <v>0.94736842105263308</v>
      </c>
      <c r="I1182">
        <f t="shared" si="132"/>
        <v>48.648648648648688</v>
      </c>
    </row>
    <row r="1183" spans="1:9">
      <c r="A1183" s="3">
        <v>42257</v>
      </c>
      <c r="B1183">
        <v>11.37</v>
      </c>
      <c r="C1183">
        <f t="shared" si="126"/>
        <v>-3.0000000000001137E-2</v>
      </c>
      <c r="D1183">
        <f t="shared" si="127"/>
        <v>0</v>
      </c>
      <c r="E1183">
        <f t="shared" si="128"/>
        <v>3.0000000000001137E-2</v>
      </c>
      <c r="F1183">
        <f t="shared" si="129"/>
        <v>2.5714285714285929E-2</v>
      </c>
      <c r="G1183">
        <f t="shared" si="130"/>
        <v>2.5714285714285929E-2</v>
      </c>
      <c r="H1183">
        <f t="shared" si="131"/>
        <v>1</v>
      </c>
      <c r="I1183">
        <f t="shared" si="132"/>
        <v>50</v>
      </c>
    </row>
    <row r="1184" spans="1:9">
      <c r="A1184" s="3">
        <v>42258</v>
      </c>
      <c r="B1184">
        <v>11.37</v>
      </c>
      <c r="C1184">
        <f t="shared" si="126"/>
        <v>0</v>
      </c>
      <c r="D1184">
        <f t="shared" si="127"/>
        <v>0</v>
      </c>
      <c r="E1184">
        <f t="shared" si="128"/>
        <v>0</v>
      </c>
      <c r="F1184">
        <f t="shared" si="129"/>
        <v>2.5714285714285929E-2</v>
      </c>
      <c r="G1184">
        <f t="shared" si="130"/>
        <v>2.5714285714285929E-2</v>
      </c>
      <c r="H1184">
        <f t="shared" si="131"/>
        <v>1</v>
      </c>
      <c r="I1184">
        <f t="shared" si="132"/>
        <v>50</v>
      </c>
    </row>
    <row r="1185" spans="1:9">
      <c r="A1185" s="3">
        <v>42259</v>
      </c>
      <c r="B1185">
        <v>11.39</v>
      </c>
      <c r="C1185">
        <f t="shared" si="126"/>
        <v>2.000000000000135E-2</v>
      </c>
      <c r="D1185">
        <f t="shared" si="127"/>
        <v>2.000000000000135E-2</v>
      </c>
      <c r="E1185">
        <f t="shared" si="128"/>
        <v>0</v>
      </c>
      <c r="F1185">
        <f t="shared" si="129"/>
        <v>2.7142857142857451E-2</v>
      </c>
      <c r="G1185">
        <f t="shared" si="130"/>
        <v>2.5714285714285929E-2</v>
      </c>
      <c r="H1185">
        <f t="shared" si="131"/>
        <v>1.0555555555555587</v>
      </c>
      <c r="I1185">
        <f t="shared" si="132"/>
        <v>51.351351351351433</v>
      </c>
    </row>
    <row r="1186" spans="1:9">
      <c r="A1186" s="3">
        <v>42262</v>
      </c>
      <c r="B1186">
        <v>11.39</v>
      </c>
      <c r="C1186">
        <f t="shared" si="126"/>
        <v>0</v>
      </c>
      <c r="D1186">
        <f t="shared" si="127"/>
        <v>0</v>
      </c>
      <c r="E1186">
        <f t="shared" si="128"/>
        <v>0</v>
      </c>
      <c r="F1186">
        <f t="shared" si="129"/>
        <v>2.6428571428571627E-2</v>
      </c>
      <c r="G1186">
        <f t="shared" si="130"/>
        <v>2.5714285714285929E-2</v>
      </c>
      <c r="H1186">
        <f t="shared" si="131"/>
        <v>1.027777777777777</v>
      </c>
      <c r="I1186">
        <f t="shared" si="132"/>
        <v>50.684931506849288</v>
      </c>
    </row>
    <row r="1187" spans="1:9">
      <c r="A1187" s="3">
        <v>42263</v>
      </c>
      <c r="B1187">
        <v>11.39</v>
      </c>
      <c r="C1187">
        <f t="shared" si="126"/>
        <v>0</v>
      </c>
      <c r="D1187">
        <f t="shared" si="127"/>
        <v>0</v>
      </c>
      <c r="E1187">
        <f t="shared" si="128"/>
        <v>0</v>
      </c>
      <c r="F1187">
        <f t="shared" si="129"/>
        <v>2.6428571428571627E-2</v>
      </c>
      <c r="G1187">
        <f t="shared" si="130"/>
        <v>2.5000000000000102E-2</v>
      </c>
      <c r="H1187">
        <f t="shared" si="131"/>
        <v>1.0571428571428607</v>
      </c>
      <c r="I1187">
        <f t="shared" si="132"/>
        <v>51.388888888888971</v>
      </c>
    </row>
    <row r="1188" spans="1:9">
      <c r="A1188" s="3">
        <v>42264</v>
      </c>
      <c r="B1188">
        <v>11.39</v>
      </c>
      <c r="C1188">
        <f t="shared" si="126"/>
        <v>0</v>
      </c>
      <c r="D1188">
        <f t="shared" si="127"/>
        <v>0</v>
      </c>
      <c r="E1188">
        <f t="shared" si="128"/>
        <v>0</v>
      </c>
      <c r="F1188">
        <f t="shared" si="129"/>
        <v>2.6428571428571627E-2</v>
      </c>
      <c r="G1188">
        <f t="shared" si="130"/>
        <v>2.5000000000000102E-2</v>
      </c>
      <c r="H1188">
        <f t="shared" si="131"/>
        <v>1.0571428571428607</v>
      </c>
      <c r="I1188">
        <f t="shared" si="132"/>
        <v>51.388888888888971</v>
      </c>
    </row>
    <row r="1189" spans="1:9">
      <c r="A1189" s="3">
        <v>42265</v>
      </c>
      <c r="B1189">
        <v>11.42</v>
      </c>
      <c r="C1189">
        <f t="shared" si="126"/>
        <v>2.9999999999999361E-2</v>
      </c>
      <c r="D1189">
        <f t="shared" si="127"/>
        <v>2.9999999999999361E-2</v>
      </c>
      <c r="E1189">
        <f t="shared" si="128"/>
        <v>0</v>
      </c>
      <c r="F1189">
        <f t="shared" si="129"/>
        <v>2.8571428571428723E-2</v>
      </c>
      <c r="G1189">
        <f t="shared" si="130"/>
        <v>2.5000000000000102E-2</v>
      </c>
      <c r="H1189">
        <f t="shared" si="131"/>
        <v>1.1428571428571443</v>
      </c>
      <c r="I1189">
        <f t="shared" si="132"/>
        <v>53.333333333333364</v>
      </c>
    </row>
    <row r="1190" spans="1:9">
      <c r="A1190" s="3">
        <v>42266</v>
      </c>
      <c r="B1190">
        <v>11.37</v>
      </c>
      <c r="C1190">
        <f t="shared" si="126"/>
        <v>-5.0000000000000711E-2</v>
      </c>
      <c r="D1190">
        <f t="shared" si="127"/>
        <v>0</v>
      </c>
      <c r="E1190">
        <f t="shared" si="128"/>
        <v>5.0000000000000711E-2</v>
      </c>
      <c r="F1190">
        <f t="shared" si="129"/>
        <v>1.4285714285714362E-2</v>
      </c>
      <c r="G1190">
        <f t="shared" si="130"/>
        <v>2.8571428571428723E-2</v>
      </c>
      <c r="H1190">
        <f t="shared" si="131"/>
        <v>0.5</v>
      </c>
      <c r="I1190">
        <f t="shared" si="132"/>
        <v>33.333333333333329</v>
      </c>
    </row>
    <row r="1191" spans="1:9">
      <c r="A1191" s="3">
        <v>42269</v>
      </c>
      <c r="B1191">
        <v>11.42</v>
      </c>
      <c r="C1191">
        <f t="shared" si="126"/>
        <v>5.0000000000000711E-2</v>
      </c>
      <c r="D1191">
        <f t="shared" si="127"/>
        <v>5.0000000000000711E-2</v>
      </c>
      <c r="E1191">
        <f t="shared" si="128"/>
        <v>0</v>
      </c>
      <c r="F1191">
        <f t="shared" si="129"/>
        <v>1.7857142857142985E-2</v>
      </c>
      <c r="G1191">
        <f t="shared" si="130"/>
        <v>1.7857142857142985E-2</v>
      </c>
      <c r="H1191">
        <f t="shared" si="131"/>
        <v>1</v>
      </c>
      <c r="I1191">
        <f t="shared" si="132"/>
        <v>50</v>
      </c>
    </row>
    <row r="1192" spans="1:9">
      <c r="A1192" s="3">
        <v>42270</v>
      </c>
      <c r="B1192">
        <v>11.42</v>
      </c>
      <c r="C1192">
        <f t="shared" si="126"/>
        <v>0</v>
      </c>
      <c r="D1192">
        <f t="shared" si="127"/>
        <v>0</v>
      </c>
      <c r="E1192">
        <f t="shared" si="128"/>
        <v>0</v>
      </c>
      <c r="F1192">
        <f t="shared" si="129"/>
        <v>1.7857142857142985E-2</v>
      </c>
      <c r="G1192">
        <f t="shared" si="130"/>
        <v>1.7857142857142985E-2</v>
      </c>
      <c r="H1192">
        <f t="shared" si="131"/>
        <v>1</v>
      </c>
      <c r="I1192">
        <f t="shared" si="132"/>
        <v>50</v>
      </c>
    </row>
    <row r="1193" spans="1:9">
      <c r="A1193" s="3">
        <v>42271</v>
      </c>
      <c r="B1193">
        <v>11.41</v>
      </c>
      <c r="C1193">
        <f t="shared" si="126"/>
        <v>-9.9999999999997868E-3</v>
      </c>
      <c r="D1193">
        <f t="shared" si="127"/>
        <v>0</v>
      </c>
      <c r="E1193">
        <f t="shared" si="128"/>
        <v>9.9999999999997868E-3</v>
      </c>
      <c r="F1193">
        <f t="shared" si="129"/>
        <v>1.7857142857142985E-2</v>
      </c>
      <c r="G1193">
        <f t="shared" si="130"/>
        <v>1.8571428571428683E-2</v>
      </c>
      <c r="H1193">
        <f t="shared" si="131"/>
        <v>0.96153846153846256</v>
      </c>
      <c r="I1193">
        <f t="shared" si="132"/>
        <v>49.01960784313728</v>
      </c>
    </row>
    <row r="1194" spans="1:9">
      <c r="A1194" s="3">
        <v>42272</v>
      </c>
      <c r="B1194">
        <v>11.41</v>
      </c>
      <c r="C1194">
        <f t="shared" si="126"/>
        <v>0</v>
      </c>
      <c r="D1194">
        <f t="shared" si="127"/>
        <v>0</v>
      </c>
      <c r="E1194">
        <f t="shared" si="128"/>
        <v>0</v>
      </c>
      <c r="F1194">
        <f t="shared" si="129"/>
        <v>7.1428571428572441E-3</v>
      </c>
      <c r="G1194">
        <f t="shared" si="130"/>
        <v>1.8571428571428683E-2</v>
      </c>
      <c r="H1194">
        <f t="shared" si="131"/>
        <v>0.38461538461538775</v>
      </c>
      <c r="I1194">
        <f t="shared" si="132"/>
        <v>27.777777777777942</v>
      </c>
    </row>
    <row r="1195" spans="1:9">
      <c r="A1195" s="3">
        <v>42273</v>
      </c>
      <c r="B1195">
        <v>11.41</v>
      </c>
      <c r="C1195">
        <f t="shared" si="126"/>
        <v>0</v>
      </c>
      <c r="D1195">
        <f t="shared" si="127"/>
        <v>0</v>
      </c>
      <c r="E1195">
        <f t="shared" si="128"/>
        <v>0</v>
      </c>
      <c r="F1195">
        <f t="shared" si="129"/>
        <v>7.1428571428572441E-3</v>
      </c>
      <c r="G1195">
        <f t="shared" si="130"/>
        <v>7.8571428571429427E-3</v>
      </c>
      <c r="H1195">
        <f t="shared" si="131"/>
        <v>0.90909090909091206</v>
      </c>
      <c r="I1195">
        <f t="shared" si="132"/>
        <v>47.619047619047699</v>
      </c>
    </row>
    <row r="1196" spans="1:9">
      <c r="A1196" s="3">
        <v>42276</v>
      </c>
      <c r="B1196">
        <v>11.32</v>
      </c>
      <c r="C1196">
        <f t="shared" si="126"/>
        <v>-8.9999999999999858E-2</v>
      </c>
      <c r="D1196">
        <f t="shared" si="127"/>
        <v>0</v>
      </c>
      <c r="E1196">
        <f t="shared" si="128"/>
        <v>8.9999999999999858E-2</v>
      </c>
      <c r="F1196">
        <f t="shared" si="129"/>
        <v>7.1428571428572441E-3</v>
      </c>
      <c r="G1196">
        <f t="shared" si="130"/>
        <v>1.2857142857142964E-2</v>
      </c>
      <c r="H1196">
        <f t="shared" si="131"/>
        <v>0.5555555555555588</v>
      </c>
      <c r="I1196">
        <f t="shared" si="132"/>
        <v>35.71428571428585</v>
      </c>
    </row>
    <row r="1197" spans="1:9">
      <c r="A1197" s="3">
        <v>42277</v>
      </c>
      <c r="B1197">
        <v>11.41</v>
      </c>
      <c r="C1197">
        <f t="shared" si="126"/>
        <v>8.9999999999999858E-2</v>
      </c>
      <c r="D1197">
        <f t="shared" si="127"/>
        <v>8.9999999999999858E-2</v>
      </c>
      <c r="E1197">
        <f t="shared" si="128"/>
        <v>0</v>
      </c>
      <c r="F1197">
        <f t="shared" si="129"/>
        <v>1.3571428571428663E-2</v>
      </c>
      <c r="G1197">
        <f t="shared" si="130"/>
        <v>1.071428571428574E-2</v>
      </c>
      <c r="H1197">
        <f t="shared" si="131"/>
        <v>1.2666666666666722</v>
      </c>
      <c r="I1197">
        <f t="shared" si="132"/>
        <v>55.88235294117657</v>
      </c>
    </row>
    <row r="1198" spans="1:9">
      <c r="A1198" s="3">
        <v>42278</v>
      </c>
      <c r="B1198">
        <v>11.37</v>
      </c>
      <c r="C1198">
        <f t="shared" si="126"/>
        <v>-4.0000000000000924E-2</v>
      </c>
      <c r="D1198">
        <f t="shared" si="127"/>
        <v>0</v>
      </c>
      <c r="E1198">
        <f t="shared" si="128"/>
        <v>4.0000000000000924E-2</v>
      </c>
      <c r="F1198">
        <f t="shared" si="129"/>
        <v>1.3571428571428663E-2</v>
      </c>
      <c r="G1198">
        <f t="shared" si="130"/>
        <v>1.3571428571428663E-2</v>
      </c>
      <c r="H1198">
        <f t="shared" si="131"/>
        <v>1</v>
      </c>
      <c r="I1198">
        <f t="shared" si="132"/>
        <v>50</v>
      </c>
    </row>
    <row r="1199" spans="1:9">
      <c r="A1199" s="3">
        <v>42279</v>
      </c>
      <c r="B1199">
        <v>11.32</v>
      </c>
      <c r="C1199">
        <f t="shared" si="126"/>
        <v>-4.9999999999998934E-2</v>
      </c>
      <c r="D1199">
        <f t="shared" si="127"/>
        <v>0</v>
      </c>
      <c r="E1199">
        <f t="shared" si="128"/>
        <v>4.9999999999998934E-2</v>
      </c>
      <c r="F1199">
        <f t="shared" si="129"/>
        <v>1.2142857142857138E-2</v>
      </c>
      <c r="G1199">
        <f t="shared" si="130"/>
        <v>1.7142857142857158E-2</v>
      </c>
      <c r="H1199">
        <f t="shared" si="131"/>
        <v>0.70833333333333237</v>
      </c>
      <c r="I1199">
        <f t="shared" si="132"/>
        <v>41.463414634146311</v>
      </c>
    </row>
    <row r="1200" spans="1:9">
      <c r="A1200" s="3">
        <v>42280</v>
      </c>
      <c r="B1200">
        <v>11.37</v>
      </c>
      <c r="C1200">
        <f t="shared" si="126"/>
        <v>4.9999999999998934E-2</v>
      </c>
      <c r="D1200">
        <f t="shared" si="127"/>
        <v>4.9999999999998934E-2</v>
      </c>
      <c r="E1200">
        <f t="shared" si="128"/>
        <v>0</v>
      </c>
      <c r="F1200">
        <f t="shared" si="129"/>
        <v>1.5714285714285632E-2</v>
      </c>
      <c r="G1200">
        <f t="shared" si="130"/>
        <v>1.7142857142857158E-2</v>
      </c>
      <c r="H1200">
        <f t="shared" si="131"/>
        <v>0.91666666666666108</v>
      </c>
      <c r="I1200">
        <f t="shared" si="132"/>
        <v>47.826086956521593</v>
      </c>
    </row>
    <row r="1201" spans="1:9">
      <c r="A1201" s="3">
        <v>42283</v>
      </c>
      <c r="B1201">
        <v>11.32</v>
      </c>
      <c r="C1201">
        <f t="shared" si="126"/>
        <v>-4.9999999999998934E-2</v>
      </c>
      <c r="D1201">
        <f t="shared" si="127"/>
        <v>0</v>
      </c>
      <c r="E1201">
        <f t="shared" si="128"/>
        <v>4.9999999999998934E-2</v>
      </c>
      <c r="F1201">
        <f t="shared" si="129"/>
        <v>1.5714285714285632E-2</v>
      </c>
      <c r="G1201">
        <f t="shared" si="130"/>
        <v>2.0714285714285654E-2</v>
      </c>
      <c r="H1201">
        <f t="shared" si="131"/>
        <v>0.75862068965517071</v>
      </c>
      <c r="I1201">
        <f t="shared" si="132"/>
        <v>43.137254901960731</v>
      </c>
    </row>
    <row r="1202" spans="1:9">
      <c r="A1202" s="3">
        <v>42284</v>
      </c>
      <c r="B1202">
        <v>11.32</v>
      </c>
      <c r="C1202">
        <f t="shared" si="126"/>
        <v>0</v>
      </c>
      <c r="D1202">
        <f t="shared" si="127"/>
        <v>0</v>
      </c>
      <c r="E1202">
        <f t="shared" si="128"/>
        <v>0</v>
      </c>
      <c r="F1202">
        <f t="shared" si="129"/>
        <v>1.5714285714285632E-2</v>
      </c>
      <c r="G1202">
        <f t="shared" si="130"/>
        <v>2.0714285714285654E-2</v>
      </c>
      <c r="H1202">
        <f t="shared" si="131"/>
        <v>0.75862068965517071</v>
      </c>
      <c r="I1202">
        <f t="shared" si="132"/>
        <v>43.137254901960731</v>
      </c>
    </row>
    <row r="1203" spans="1:9">
      <c r="A1203" s="3">
        <v>42285</v>
      </c>
      <c r="B1203">
        <v>11.32</v>
      </c>
      <c r="C1203">
        <f t="shared" si="126"/>
        <v>0</v>
      </c>
      <c r="D1203">
        <f t="shared" si="127"/>
        <v>0</v>
      </c>
      <c r="E1203">
        <f t="shared" si="128"/>
        <v>0</v>
      </c>
      <c r="F1203">
        <f t="shared" si="129"/>
        <v>1.3571428571428536E-2</v>
      </c>
      <c r="G1203">
        <f t="shared" si="130"/>
        <v>2.0714285714285654E-2</v>
      </c>
      <c r="H1203">
        <f t="shared" si="131"/>
        <v>0.65517241379310365</v>
      </c>
      <c r="I1203">
        <f t="shared" si="132"/>
        <v>39.583333333333343</v>
      </c>
    </row>
    <row r="1204" spans="1:9">
      <c r="A1204" s="3">
        <v>42286</v>
      </c>
      <c r="B1204">
        <v>11.32</v>
      </c>
      <c r="C1204">
        <f t="shared" si="126"/>
        <v>0</v>
      </c>
      <c r="D1204">
        <f t="shared" si="127"/>
        <v>0</v>
      </c>
      <c r="E1204">
        <f t="shared" si="128"/>
        <v>0</v>
      </c>
      <c r="F1204">
        <f t="shared" si="129"/>
        <v>1.3571428571428536E-2</v>
      </c>
      <c r="G1204">
        <f t="shared" si="130"/>
        <v>1.7142857142857033E-2</v>
      </c>
      <c r="H1204">
        <f t="shared" si="131"/>
        <v>0.79166666666666974</v>
      </c>
      <c r="I1204">
        <f t="shared" si="132"/>
        <v>44.186046511628</v>
      </c>
    </row>
    <row r="1205" spans="1:9">
      <c r="A1205" s="3">
        <v>42287</v>
      </c>
      <c r="B1205">
        <v>11.31</v>
      </c>
      <c r="C1205">
        <f t="shared" si="126"/>
        <v>-9.9999999999997868E-3</v>
      </c>
      <c r="D1205">
        <f t="shared" si="127"/>
        <v>0</v>
      </c>
      <c r="E1205">
        <f t="shared" si="128"/>
        <v>9.9999999999997868E-3</v>
      </c>
      <c r="F1205">
        <f t="shared" si="129"/>
        <v>9.9999999999999135E-3</v>
      </c>
      <c r="G1205">
        <f t="shared" si="130"/>
        <v>1.7857142857142731E-2</v>
      </c>
      <c r="H1205">
        <f t="shared" si="131"/>
        <v>0.55999999999999905</v>
      </c>
      <c r="I1205">
        <f t="shared" si="132"/>
        <v>35.897435897435869</v>
      </c>
    </row>
    <row r="1206" spans="1:9">
      <c r="A1206" s="3">
        <v>42290</v>
      </c>
      <c r="B1206">
        <v>11.31</v>
      </c>
      <c r="C1206">
        <f t="shared" si="126"/>
        <v>0</v>
      </c>
      <c r="D1206">
        <f t="shared" si="127"/>
        <v>0</v>
      </c>
      <c r="E1206">
        <f t="shared" si="128"/>
        <v>0</v>
      </c>
      <c r="F1206">
        <f t="shared" si="129"/>
        <v>9.9999999999999135E-3</v>
      </c>
      <c r="G1206">
        <f t="shared" si="130"/>
        <v>1.7857142857142731E-2</v>
      </c>
      <c r="H1206">
        <f t="shared" si="131"/>
        <v>0.55999999999999905</v>
      </c>
      <c r="I1206">
        <f t="shared" si="132"/>
        <v>35.897435897435869</v>
      </c>
    </row>
    <row r="1207" spans="1:9">
      <c r="A1207" s="3">
        <v>42292</v>
      </c>
      <c r="B1207">
        <v>11.3</v>
      </c>
      <c r="C1207">
        <f t="shared" si="126"/>
        <v>-9.9999999999997868E-3</v>
      </c>
      <c r="D1207">
        <f t="shared" si="127"/>
        <v>0</v>
      </c>
      <c r="E1207">
        <f t="shared" si="128"/>
        <v>9.9999999999997868E-3</v>
      </c>
      <c r="F1207">
        <f t="shared" si="129"/>
        <v>9.9999999999999135E-3</v>
      </c>
      <c r="G1207">
        <f t="shared" si="130"/>
        <v>1.7857142857142731E-2</v>
      </c>
      <c r="H1207">
        <f t="shared" si="131"/>
        <v>0.55999999999999905</v>
      </c>
      <c r="I1207">
        <f t="shared" si="132"/>
        <v>35.897435897435869</v>
      </c>
    </row>
    <row r="1208" spans="1:9">
      <c r="A1208" s="3">
        <v>42293</v>
      </c>
      <c r="B1208">
        <v>11.3</v>
      </c>
      <c r="C1208">
        <f t="shared" si="126"/>
        <v>0</v>
      </c>
      <c r="D1208">
        <f t="shared" si="127"/>
        <v>0</v>
      </c>
      <c r="E1208">
        <f t="shared" si="128"/>
        <v>0</v>
      </c>
      <c r="F1208">
        <f t="shared" si="129"/>
        <v>9.9999999999999135E-3</v>
      </c>
      <c r="G1208">
        <f t="shared" si="130"/>
        <v>1.7857142857142731E-2</v>
      </c>
      <c r="H1208">
        <f t="shared" si="131"/>
        <v>0.55999999999999905</v>
      </c>
      <c r="I1208">
        <f t="shared" si="132"/>
        <v>35.897435897435869</v>
      </c>
    </row>
    <row r="1209" spans="1:9">
      <c r="A1209" s="3">
        <v>42294</v>
      </c>
      <c r="B1209">
        <v>11.3</v>
      </c>
      <c r="C1209">
        <f t="shared" si="126"/>
        <v>0</v>
      </c>
      <c r="D1209">
        <f t="shared" si="127"/>
        <v>0</v>
      </c>
      <c r="E1209">
        <f t="shared" si="128"/>
        <v>0</v>
      </c>
      <c r="F1209">
        <f t="shared" si="129"/>
        <v>9.9999999999999135E-3</v>
      </c>
      <c r="G1209">
        <f t="shared" si="130"/>
        <v>1.7857142857142731E-2</v>
      </c>
      <c r="H1209">
        <f t="shared" si="131"/>
        <v>0.55999999999999905</v>
      </c>
      <c r="I1209">
        <f t="shared" si="132"/>
        <v>35.897435897435869</v>
      </c>
    </row>
    <row r="1210" spans="1:9">
      <c r="A1210" s="3">
        <v>42297</v>
      </c>
      <c r="B1210">
        <v>11.3</v>
      </c>
      <c r="C1210">
        <f t="shared" si="126"/>
        <v>0</v>
      </c>
      <c r="D1210">
        <f t="shared" si="127"/>
        <v>0</v>
      </c>
      <c r="E1210">
        <f t="shared" si="128"/>
        <v>0</v>
      </c>
      <c r="F1210">
        <f t="shared" si="129"/>
        <v>9.9999999999999135E-3</v>
      </c>
      <c r="G1210">
        <f t="shared" si="130"/>
        <v>1.1428571428571312E-2</v>
      </c>
      <c r="H1210">
        <f t="shared" si="131"/>
        <v>0.87500000000000133</v>
      </c>
      <c r="I1210">
        <f t="shared" si="132"/>
        <v>46.666666666666707</v>
      </c>
    </row>
    <row r="1211" spans="1:9">
      <c r="A1211" s="3">
        <v>42298</v>
      </c>
      <c r="B1211">
        <v>11.27</v>
      </c>
      <c r="C1211">
        <f t="shared" si="126"/>
        <v>-3.0000000000001137E-2</v>
      </c>
      <c r="D1211">
        <f t="shared" si="127"/>
        <v>0</v>
      </c>
      <c r="E1211">
        <f t="shared" si="128"/>
        <v>3.0000000000001137E-2</v>
      </c>
      <c r="F1211">
        <f t="shared" si="129"/>
        <v>3.5714285714284954E-3</v>
      </c>
      <c r="G1211">
        <f t="shared" si="130"/>
        <v>1.3571428571428536E-2</v>
      </c>
      <c r="H1211">
        <f t="shared" si="131"/>
        <v>0.26315789473683721</v>
      </c>
      <c r="I1211">
        <f t="shared" si="132"/>
        <v>20.833333333333016</v>
      </c>
    </row>
    <row r="1212" spans="1:9">
      <c r="A1212" s="3">
        <v>42300</v>
      </c>
      <c r="B1212">
        <v>11.27</v>
      </c>
      <c r="C1212">
        <f t="shared" si="126"/>
        <v>0</v>
      </c>
      <c r="D1212">
        <f t="shared" si="127"/>
        <v>0</v>
      </c>
      <c r="E1212">
        <f t="shared" si="128"/>
        <v>0</v>
      </c>
      <c r="F1212">
        <f t="shared" si="129"/>
        <v>3.5714285714284954E-3</v>
      </c>
      <c r="G1212">
        <f t="shared" si="130"/>
        <v>1.0714285714285612E-2</v>
      </c>
      <c r="H1212">
        <f t="shared" si="131"/>
        <v>0.33333333333332943</v>
      </c>
      <c r="I1212">
        <f t="shared" si="132"/>
        <v>24.999999999999787</v>
      </c>
    </row>
    <row r="1213" spans="1:9">
      <c r="A1213" s="3">
        <v>42301</v>
      </c>
      <c r="B1213">
        <v>11.27</v>
      </c>
      <c r="C1213">
        <f t="shared" si="126"/>
        <v>0</v>
      </c>
      <c r="D1213">
        <f t="shared" si="127"/>
        <v>0</v>
      </c>
      <c r="E1213">
        <f t="shared" si="128"/>
        <v>0</v>
      </c>
      <c r="F1213">
        <f t="shared" si="129"/>
        <v>3.5714285714284954E-3</v>
      </c>
      <c r="G1213">
        <f t="shared" si="130"/>
        <v>7.1428571428571175E-3</v>
      </c>
      <c r="H1213">
        <f t="shared" si="131"/>
        <v>0.49999999999999112</v>
      </c>
      <c r="I1213">
        <f t="shared" si="132"/>
        <v>33.333333333332945</v>
      </c>
    </row>
    <row r="1214" spans="1:9">
      <c r="A1214" s="3">
        <v>42304</v>
      </c>
      <c r="B1214">
        <v>11.27</v>
      </c>
      <c r="C1214">
        <f t="shared" si="126"/>
        <v>0</v>
      </c>
      <c r="D1214">
        <f t="shared" si="127"/>
        <v>0</v>
      </c>
      <c r="E1214">
        <f t="shared" si="128"/>
        <v>0</v>
      </c>
      <c r="F1214">
        <f t="shared" si="129"/>
        <v>0</v>
      </c>
      <c r="G1214">
        <f t="shared" si="130"/>
        <v>7.1428571428571175E-3</v>
      </c>
      <c r="H1214">
        <f t="shared" si="131"/>
        <v>0</v>
      </c>
      <c r="I1214">
        <f t="shared" si="132"/>
        <v>0</v>
      </c>
    </row>
    <row r="1215" spans="1:9">
      <c r="A1215" s="3">
        <v>42305</v>
      </c>
      <c r="B1215">
        <v>11.27</v>
      </c>
      <c r="C1215">
        <f t="shared" si="126"/>
        <v>0</v>
      </c>
      <c r="D1215">
        <f t="shared" si="127"/>
        <v>0</v>
      </c>
      <c r="E1215">
        <f t="shared" si="128"/>
        <v>0</v>
      </c>
      <c r="F1215">
        <f t="shared" si="129"/>
        <v>0</v>
      </c>
      <c r="G1215">
        <f t="shared" si="130"/>
        <v>3.5714285714286221E-3</v>
      </c>
      <c r="H1215">
        <f t="shared" si="131"/>
        <v>0</v>
      </c>
      <c r="I1215">
        <f t="shared" si="132"/>
        <v>0</v>
      </c>
    </row>
    <row r="1216" spans="1:9">
      <c r="A1216" s="3">
        <v>42306</v>
      </c>
      <c r="B1216">
        <v>10.92</v>
      </c>
      <c r="C1216">
        <f t="shared" si="126"/>
        <v>-0.34999999999999964</v>
      </c>
      <c r="D1216">
        <f t="shared" si="127"/>
        <v>0</v>
      </c>
      <c r="E1216">
        <f t="shared" si="128"/>
        <v>0.34999999999999964</v>
      </c>
      <c r="F1216">
        <f t="shared" si="129"/>
        <v>0</v>
      </c>
      <c r="G1216">
        <f t="shared" si="130"/>
        <v>2.8571428571428598E-2</v>
      </c>
      <c r="H1216">
        <f t="shared" si="131"/>
        <v>0</v>
      </c>
      <c r="I1216">
        <f t="shared" si="132"/>
        <v>0</v>
      </c>
    </row>
    <row r="1217" spans="1:9">
      <c r="A1217" s="3">
        <v>42307</v>
      </c>
      <c r="B1217">
        <v>10.92</v>
      </c>
      <c r="C1217">
        <f t="shared" si="126"/>
        <v>0</v>
      </c>
      <c r="D1217">
        <f t="shared" si="127"/>
        <v>0</v>
      </c>
      <c r="E1217">
        <f t="shared" si="128"/>
        <v>0</v>
      </c>
      <c r="F1217">
        <f t="shared" si="129"/>
        <v>0</v>
      </c>
      <c r="G1217">
        <f t="shared" si="130"/>
        <v>2.8571428571428598E-2</v>
      </c>
      <c r="H1217">
        <f t="shared" si="131"/>
        <v>0</v>
      </c>
      <c r="I1217">
        <f t="shared" si="132"/>
        <v>0</v>
      </c>
    </row>
    <row r="1218" spans="1:9">
      <c r="A1218" s="3">
        <v>42308</v>
      </c>
      <c r="B1218">
        <v>10.82</v>
      </c>
      <c r="C1218">
        <f t="shared" si="126"/>
        <v>-9.9999999999999645E-2</v>
      </c>
      <c r="D1218">
        <f t="shared" si="127"/>
        <v>0</v>
      </c>
      <c r="E1218">
        <f t="shared" si="128"/>
        <v>9.9999999999999645E-2</v>
      </c>
      <c r="F1218">
        <f t="shared" si="129"/>
        <v>0</v>
      </c>
      <c r="G1218">
        <f t="shared" si="130"/>
        <v>3.5714285714285712E-2</v>
      </c>
      <c r="H1218">
        <f t="shared" si="131"/>
        <v>0</v>
      </c>
      <c r="I1218">
        <f t="shared" si="132"/>
        <v>0</v>
      </c>
    </row>
    <row r="1219" spans="1:9">
      <c r="A1219" s="3">
        <v>42311</v>
      </c>
      <c r="B1219">
        <v>11.12</v>
      </c>
      <c r="C1219">
        <f t="shared" ref="C1219:C1282" si="133">B1219-B1218</f>
        <v>0.29999999999999893</v>
      </c>
      <c r="D1219">
        <f t="shared" ref="D1219:D1282" si="134">IF(C1219&gt;0,C1219,0)</f>
        <v>0.29999999999999893</v>
      </c>
      <c r="E1219">
        <f t="shared" ref="E1219:E1282" si="135">IF(C1219&lt;0,-C1219,0)</f>
        <v>0</v>
      </c>
      <c r="F1219">
        <f t="shared" si="129"/>
        <v>2.1428571428571352E-2</v>
      </c>
      <c r="G1219">
        <f t="shared" si="130"/>
        <v>3.5000000000000017E-2</v>
      </c>
      <c r="H1219">
        <f t="shared" si="131"/>
        <v>0.61224489795918124</v>
      </c>
      <c r="I1219">
        <f t="shared" si="132"/>
        <v>37.974683544303701</v>
      </c>
    </row>
    <row r="1220" spans="1:9">
      <c r="A1220" s="3">
        <v>42312</v>
      </c>
      <c r="B1220">
        <v>11.12</v>
      </c>
      <c r="C1220">
        <f t="shared" si="133"/>
        <v>0</v>
      </c>
      <c r="D1220">
        <f t="shared" si="134"/>
        <v>0</v>
      </c>
      <c r="E1220">
        <f t="shared" si="135"/>
        <v>0</v>
      </c>
      <c r="F1220">
        <f t="shared" si="129"/>
        <v>2.1428571428571352E-2</v>
      </c>
      <c r="G1220">
        <f t="shared" si="130"/>
        <v>3.5000000000000017E-2</v>
      </c>
      <c r="H1220">
        <f t="shared" si="131"/>
        <v>0.61224489795918124</v>
      </c>
      <c r="I1220">
        <f t="shared" si="132"/>
        <v>37.974683544303701</v>
      </c>
    </row>
    <row r="1221" spans="1:9">
      <c r="A1221" s="3">
        <v>42313</v>
      </c>
      <c r="B1221">
        <v>11.12</v>
      </c>
      <c r="C1221">
        <f t="shared" si="133"/>
        <v>0</v>
      </c>
      <c r="D1221">
        <f t="shared" si="134"/>
        <v>0</v>
      </c>
      <c r="E1221">
        <f t="shared" si="135"/>
        <v>0</v>
      </c>
      <c r="F1221">
        <f t="shared" si="129"/>
        <v>2.1428571428571352E-2</v>
      </c>
      <c r="G1221">
        <f t="shared" si="130"/>
        <v>3.4285714285714315E-2</v>
      </c>
      <c r="H1221">
        <f t="shared" si="131"/>
        <v>0.62499999999999722</v>
      </c>
      <c r="I1221">
        <f t="shared" si="132"/>
        <v>38.46153846153836</v>
      </c>
    </row>
    <row r="1222" spans="1:9">
      <c r="A1222" s="3">
        <v>42314</v>
      </c>
      <c r="B1222">
        <v>11.07</v>
      </c>
      <c r="C1222">
        <f t="shared" si="133"/>
        <v>-4.9999999999998934E-2</v>
      </c>
      <c r="D1222">
        <f t="shared" si="134"/>
        <v>0</v>
      </c>
      <c r="E1222">
        <f t="shared" si="135"/>
        <v>4.9999999999998934E-2</v>
      </c>
      <c r="F1222">
        <f t="shared" si="129"/>
        <v>2.1428571428571352E-2</v>
      </c>
      <c r="G1222">
        <f t="shared" si="130"/>
        <v>3.7857142857142811E-2</v>
      </c>
      <c r="H1222">
        <f t="shared" si="131"/>
        <v>0.56603773584905526</v>
      </c>
      <c r="I1222">
        <f t="shared" si="132"/>
        <v>36.14457831325295</v>
      </c>
    </row>
    <row r="1223" spans="1:9">
      <c r="A1223" s="3">
        <v>42315</v>
      </c>
      <c r="B1223">
        <v>11.07</v>
      </c>
      <c r="C1223">
        <f t="shared" si="133"/>
        <v>0</v>
      </c>
      <c r="D1223">
        <f t="shared" si="134"/>
        <v>0</v>
      </c>
      <c r="E1223">
        <f t="shared" si="135"/>
        <v>0</v>
      </c>
      <c r="F1223">
        <f t="shared" si="129"/>
        <v>2.1428571428571352E-2</v>
      </c>
      <c r="G1223">
        <f t="shared" si="130"/>
        <v>3.7857142857142811E-2</v>
      </c>
      <c r="H1223">
        <f t="shared" si="131"/>
        <v>0.56603773584905526</v>
      </c>
      <c r="I1223">
        <f t="shared" si="132"/>
        <v>36.14457831325295</v>
      </c>
    </row>
    <row r="1224" spans="1:9">
      <c r="A1224" s="3">
        <v>42318</v>
      </c>
      <c r="B1224">
        <v>11.12</v>
      </c>
      <c r="C1224">
        <f t="shared" si="133"/>
        <v>4.9999999999998934E-2</v>
      </c>
      <c r="D1224">
        <f t="shared" si="134"/>
        <v>4.9999999999998934E-2</v>
      </c>
      <c r="E1224">
        <f t="shared" si="135"/>
        <v>0</v>
      </c>
      <c r="F1224">
        <f t="shared" si="129"/>
        <v>2.4999999999999849E-2</v>
      </c>
      <c r="G1224">
        <f t="shared" si="130"/>
        <v>3.7857142857142811E-2</v>
      </c>
      <c r="H1224">
        <f t="shared" si="131"/>
        <v>0.66037735849056289</v>
      </c>
      <c r="I1224">
        <f t="shared" si="132"/>
        <v>39.77272727272716</v>
      </c>
    </row>
    <row r="1225" spans="1:9">
      <c r="A1225" s="3">
        <v>42319</v>
      </c>
      <c r="B1225">
        <v>11.12</v>
      </c>
      <c r="C1225">
        <f t="shared" si="133"/>
        <v>0</v>
      </c>
      <c r="D1225">
        <f t="shared" si="134"/>
        <v>0</v>
      </c>
      <c r="E1225">
        <f t="shared" si="135"/>
        <v>0</v>
      </c>
      <c r="F1225">
        <f t="shared" si="129"/>
        <v>2.4999999999999849E-2</v>
      </c>
      <c r="G1225">
        <f t="shared" si="130"/>
        <v>3.5714285714285587E-2</v>
      </c>
      <c r="H1225">
        <f t="shared" si="131"/>
        <v>0.69999999999999829</v>
      </c>
      <c r="I1225">
        <f t="shared" si="132"/>
        <v>41.17647058823524</v>
      </c>
    </row>
    <row r="1226" spans="1:9">
      <c r="A1226" s="3">
        <v>42320</v>
      </c>
      <c r="B1226">
        <v>11.32</v>
      </c>
      <c r="C1226">
        <f t="shared" si="133"/>
        <v>0.20000000000000107</v>
      </c>
      <c r="D1226">
        <f t="shared" si="134"/>
        <v>0.20000000000000107</v>
      </c>
      <c r="E1226">
        <f t="shared" si="135"/>
        <v>0</v>
      </c>
      <c r="F1226">
        <f t="shared" si="129"/>
        <v>3.9285714285714209E-2</v>
      </c>
      <c r="G1226">
        <f t="shared" si="130"/>
        <v>3.5714285714285587E-2</v>
      </c>
      <c r="H1226">
        <f t="shared" si="131"/>
        <v>1.1000000000000016</v>
      </c>
      <c r="I1226">
        <f t="shared" si="132"/>
        <v>52.380952380952415</v>
      </c>
    </row>
    <row r="1227" spans="1:9">
      <c r="A1227" s="3">
        <v>42321</v>
      </c>
      <c r="B1227">
        <v>11.32</v>
      </c>
      <c r="C1227">
        <f t="shared" si="133"/>
        <v>0</v>
      </c>
      <c r="D1227">
        <f t="shared" si="134"/>
        <v>0</v>
      </c>
      <c r="E1227">
        <f t="shared" si="135"/>
        <v>0</v>
      </c>
      <c r="F1227">
        <f t="shared" si="129"/>
        <v>3.9285714285714209E-2</v>
      </c>
      <c r="G1227">
        <f t="shared" si="130"/>
        <v>3.5714285714285587E-2</v>
      </c>
      <c r="H1227">
        <f t="shared" si="131"/>
        <v>1.1000000000000016</v>
      </c>
      <c r="I1227">
        <f t="shared" si="132"/>
        <v>52.380952380952415</v>
      </c>
    </row>
    <row r="1228" spans="1:9">
      <c r="A1228" s="3">
        <v>42322</v>
      </c>
      <c r="B1228">
        <v>11.31</v>
      </c>
      <c r="C1228">
        <f t="shared" si="133"/>
        <v>-9.9999999999997868E-3</v>
      </c>
      <c r="D1228">
        <f t="shared" si="134"/>
        <v>0</v>
      </c>
      <c r="E1228">
        <f t="shared" si="135"/>
        <v>9.9999999999997868E-3</v>
      </c>
      <c r="F1228">
        <f t="shared" si="129"/>
        <v>3.9285714285714209E-2</v>
      </c>
      <c r="G1228">
        <f t="shared" si="130"/>
        <v>3.6428571428571289E-2</v>
      </c>
      <c r="H1228">
        <f t="shared" si="131"/>
        <v>1.0784313725490215</v>
      </c>
      <c r="I1228">
        <f t="shared" si="132"/>
        <v>51.886792452830235</v>
      </c>
    </row>
    <row r="1229" spans="1:9">
      <c r="A1229" s="3">
        <v>42325</v>
      </c>
      <c r="B1229">
        <v>11.31</v>
      </c>
      <c r="C1229">
        <f t="shared" si="133"/>
        <v>0</v>
      </c>
      <c r="D1229">
        <f t="shared" si="134"/>
        <v>0</v>
      </c>
      <c r="E1229">
        <f t="shared" si="135"/>
        <v>0</v>
      </c>
      <c r="F1229">
        <f t="shared" si="129"/>
        <v>3.9285714285714209E-2</v>
      </c>
      <c r="G1229">
        <f t="shared" si="130"/>
        <v>3.6428571428571289E-2</v>
      </c>
      <c r="H1229">
        <f t="shared" si="131"/>
        <v>1.0784313725490215</v>
      </c>
      <c r="I1229">
        <f t="shared" si="132"/>
        <v>51.886792452830235</v>
      </c>
    </row>
    <row r="1230" spans="1:9">
      <c r="A1230" s="3">
        <v>42326</v>
      </c>
      <c r="B1230">
        <v>11.27</v>
      </c>
      <c r="C1230">
        <f t="shared" si="133"/>
        <v>-4.0000000000000924E-2</v>
      </c>
      <c r="D1230">
        <f t="shared" si="134"/>
        <v>0</v>
      </c>
      <c r="E1230">
        <f t="shared" si="135"/>
        <v>4.0000000000000924E-2</v>
      </c>
      <c r="F1230">
        <f t="shared" si="129"/>
        <v>3.9285714285714209E-2</v>
      </c>
      <c r="G1230">
        <f t="shared" si="130"/>
        <v>1.4285714285714235E-2</v>
      </c>
      <c r="H1230">
        <f t="shared" si="131"/>
        <v>2.7500000000000044</v>
      </c>
      <c r="I1230">
        <f t="shared" si="132"/>
        <v>73.333333333333371</v>
      </c>
    </row>
    <row r="1231" spans="1:9">
      <c r="A1231" s="3">
        <v>42327</v>
      </c>
      <c r="B1231">
        <v>11.27</v>
      </c>
      <c r="C1231">
        <f t="shared" si="133"/>
        <v>0</v>
      </c>
      <c r="D1231">
        <f t="shared" si="134"/>
        <v>0</v>
      </c>
      <c r="E1231">
        <f t="shared" si="135"/>
        <v>0</v>
      </c>
      <c r="F1231">
        <f t="shared" si="129"/>
        <v>3.9285714285714209E-2</v>
      </c>
      <c r="G1231">
        <f t="shared" si="130"/>
        <v>1.4285714285714235E-2</v>
      </c>
      <c r="H1231">
        <f t="shared" si="131"/>
        <v>2.7500000000000044</v>
      </c>
      <c r="I1231">
        <f t="shared" si="132"/>
        <v>73.333333333333371</v>
      </c>
    </row>
    <row r="1232" spans="1:9">
      <c r="A1232" s="3">
        <v>42328</v>
      </c>
      <c r="B1232">
        <v>11.17</v>
      </c>
      <c r="C1232">
        <f t="shared" si="133"/>
        <v>-9.9999999999999645E-2</v>
      </c>
      <c r="D1232">
        <f t="shared" si="134"/>
        <v>0</v>
      </c>
      <c r="E1232">
        <f t="shared" si="135"/>
        <v>9.9999999999999645E-2</v>
      </c>
      <c r="F1232">
        <f t="shared" ref="F1232:F1295" si="136">AVERAGE(D1219:D1232)</f>
        <v>3.9285714285714209E-2</v>
      </c>
      <c r="G1232">
        <f t="shared" ref="G1232:G1295" si="137">AVERAGE(E1219:E1232)</f>
        <v>1.4285714285714235E-2</v>
      </c>
      <c r="H1232">
        <f t="shared" si="131"/>
        <v>2.7500000000000044</v>
      </c>
      <c r="I1232">
        <f t="shared" si="132"/>
        <v>73.333333333333371</v>
      </c>
    </row>
    <row r="1233" spans="1:9">
      <c r="A1233" s="3">
        <v>42329</v>
      </c>
      <c r="B1233">
        <v>11.17</v>
      </c>
      <c r="C1233">
        <f t="shared" si="133"/>
        <v>0</v>
      </c>
      <c r="D1233">
        <f t="shared" si="134"/>
        <v>0</v>
      </c>
      <c r="E1233">
        <f t="shared" si="135"/>
        <v>0</v>
      </c>
      <c r="F1233">
        <f t="shared" si="136"/>
        <v>1.7857142857142856E-2</v>
      </c>
      <c r="G1233">
        <f t="shared" si="137"/>
        <v>1.4285714285714235E-2</v>
      </c>
      <c r="H1233">
        <f t="shared" ref="H1233:H1296" si="138">F1233/G1233</f>
        <v>1.2500000000000044</v>
      </c>
      <c r="I1233">
        <f t="shared" ref="I1233:I1296" si="139">100-(100/(1+H1233))</f>
        <v>55.555555555555642</v>
      </c>
    </row>
    <row r="1234" spans="1:9">
      <c r="A1234" s="3">
        <v>42332</v>
      </c>
      <c r="B1234">
        <v>10.92</v>
      </c>
      <c r="C1234">
        <f t="shared" si="133"/>
        <v>-0.25</v>
      </c>
      <c r="D1234">
        <f t="shared" si="134"/>
        <v>0</v>
      </c>
      <c r="E1234">
        <f t="shared" si="135"/>
        <v>0.25</v>
      </c>
      <c r="F1234">
        <f t="shared" si="136"/>
        <v>1.7857142857142856E-2</v>
      </c>
      <c r="G1234">
        <f t="shared" si="137"/>
        <v>3.2142857142857091E-2</v>
      </c>
      <c r="H1234">
        <f t="shared" si="138"/>
        <v>0.55555555555555647</v>
      </c>
      <c r="I1234">
        <f t="shared" si="139"/>
        <v>35.714285714285751</v>
      </c>
    </row>
    <row r="1235" spans="1:9">
      <c r="A1235" s="3">
        <v>42333</v>
      </c>
      <c r="B1235">
        <v>11.02</v>
      </c>
      <c r="C1235">
        <f t="shared" si="133"/>
        <v>9.9999999999999645E-2</v>
      </c>
      <c r="D1235">
        <f t="shared" si="134"/>
        <v>9.9999999999999645E-2</v>
      </c>
      <c r="E1235">
        <f t="shared" si="135"/>
        <v>0</v>
      </c>
      <c r="F1235">
        <f t="shared" si="136"/>
        <v>2.4999999999999974E-2</v>
      </c>
      <c r="G1235">
        <f t="shared" si="137"/>
        <v>3.2142857142857091E-2</v>
      </c>
      <c r="H1235">
        <f t="shared" si="138"/>
        <v>0.77777777777777823</v>
      </c>
      <c r="I1235">
        <f t="shared" si="139"/>
        <v>43.750000000000014</v>
      </c>
    </row>
    <row r="1236" spans="1:9">
      <c r="A1236" s="3">
        <v>42334</v>
      </c>
      <c r="B1236">
        <v>11.02</v>
      </c>
      <c r="C1236">
        <f t="shared" si="133"/>
        <v>0</v>
      </c>
      <c r="D1236">
        <f t="shared" si="134"/>
        <v>0</v>
      </c>
      <c r="E1236">
        <f t="shared" si="135"/>
        <v>0</v>
      </c>
      <c r="F1236">
        <f t="shared" si="136"/>
        <v>2.4999999999999974E-2</v>
      </c>
      <c r="G1236">
        <f t="shared" si="137"/>
        <v>2.8571428571428598E-2</v>
      </c>
      <c r="H1236">
        <f t="shared" si="138"/>
        <v>0.87499999999999822</v>
      </c>
      <c r="I1236">
        <f t="shared" si="139"/>
        <v>46.666666666666615</v>
      </c>
    </row>
    <row r="1237" spans="1:9">
      <c r="A1237" s="3">
        <v>42335</v>
      </c>
      <c r="B1237">
        <v>11.02</v>
      </c>
      <c r="C1237">
        <f t="shared" si="133"/>
        <v>0</v>
      </c>
      <c r="D1237">
        <f t="shared" si="134"/>
        <v>0</v>
      </c>
      <c r="E1237">
        <f t="shared" si="135"/>
        <v>0</v>
      </c>
      <c r="F1237">
        <f t="shared" si="136"/>
        <v>2.4999999999999974E-2</v>
      </c>
      <c r="G1237">
        <f t="shared" si="137"/>
        <v>2.8571428571428598E-2</v>
      </c>
      <c r="H1237">
        <f t="shared" si="138"/>
        <v>0.87499999999999822</v>
      </c>
      <c r="I1237">
        <f t="shared" si="139"/>
        <v>46.666666666666615</v>
      </c>
    </row>
    <row r="1238" spans="1:9">
      <c r="A1238" s="3">
        <v>42336</v>
      </c>
      <c r="B1238">
        <v>11.02</v>
      </c>
      <c r="C1238">
        <f t="shared" si="133"/>
        <v>0</v>
      </c>
      <c r="D1238">
        <f t="shared" si="134"/>
        <v>0</v>
      </c>
      <c r="E1238">
        <f t="shared" si="135"/>
        <v>0</v>
      </c>
      <c r="F1238">
        <f t="shared" si="136"/>
        <v>2.1428571428571481E-2</v>
      </c>
      <c r="G1238">
        <f t="shared" si="137"/>
        <v>2.8571428571428598E-2</v>
      </c>
      <c r="H1238">
        <f t="shared" si="138"/>
        <v>0.75000000000000111</v>
      </c>
      <c r="I1238">
        <f t="shared" si="139"/>
        <v>42.857142857142897</v>
      </c>
    </row>
    <row r="1239" spans="1:9">
      <c r="A1239" s="3">
        <v>42339</v>
      </c>
      <c r="B1239">
        <v>10.92</v>
      </c>
      <c r="C1239">
        <f t="shared" si="133"/>
        <v>-9.9999999999999645E-2</v>
      </c>
      <c r="D1239">
        <f t="shared" si="134"/>
        <v>0</v>
      </c>
      <c r="E1239">
        <f t="shared" si="135"/>
        <v>9.9999999999999645E-2</v>
      </c>
      <c r="F1239">
        <f t="shared" si="136"/>
        <v>2.1428571428571481E-2</v>
      </c>
      <c r="G1239">
        <f t="shared" si="137"/>
        <v>3.5714285714285712E-2</v>
      </c>
      <c r="H1239">
        <f t="shared" si="138"/>
        <v>0.60000000000000153</v>
      </c>
      <c r="I1239">
        <f t="shared" si="139"/>
        <v>37.500000000000057</v>
      </c>
    </row>
    <row r="1240" spans="1:9">
      <c r="A1240" s="3">
        <v>42340</v>
      </c>
      <c r="B1240">
        <v>11.02</v>
      </c>
      <c r="C1240">
        <f t="shared" si="133"/>
        <v>9.9999999999999645E-2</v>
      </c>
      <c r="D1240">
        <f t="shared" si="134"/>
        <v>9.9999999999999645E-2</v>
      </c>
      <c r="E1240">
        <f t="shared" si="135"/>
        <v>0</v>
      </c>
      <c r="F1240">
        <f t="shared" si="136"/>
        <v>1.4285714285714235E-2</v>
      </c>
      <c r="G1240">
        <f t="shared" si="137"/>
        <v>3.5714285714285712E-2</v>
      </c>
      <c r="H1240">
        <f t="shared" si="138"/>
        <v>0.39999999999999858</v>
      </c>
      <c r="I1240">
        <f t="shared" si="139"/>
        <v>28.571428571428498</v>
      </c>
    </row>
    <row r="1241" spans="1:9">
      <c r="A1241" s="3">
        <v>42341</v>
      </c>
      <c r="B1241">
        <v>10.92</v>
      </c>
      <c r="C1241">
        <f t="shared" si="133"/>
        <v>-9.9999999999999645E-2</v>
      </c>
      <c r="D1241">
        <f t="shared" si="134"/>
        <v>0</v>
      </c>
      <c r="E1241">
        <f t="shared" si="135"/>
        <v>9.9999999999999645E-2</v>
      </c>
      <c r="F1241">
        <f t="shared" si="136"/>
        <v>1.4285714285714235E-2</v>
      </c>
      <c r="G1241">
        <f t="shared" si="137"/>
        <v>4.285714285714283E-2</v>
      </c>
      <c r="H1241">
        <f t="shared" si="138"/>
        <v>0.33333333333333237</v>
      </c>
      <c r="I1241">
        <f t="shared" si="139"/>
        <v>24.999999999999943</v>
      </c>
    </row>
    <row r="1242" spans="1:9">
      <c r="A1242" s="3">
        <v>42342</v>
      </c>
      <c r="B1242">
        <v>10.91</v>
      </c>
      <c r="C1242">
        <f t="shared" si="133"/>
        <v>-9.9999999999997868E-3</v>
      </c>
      <c r="D1242">
        <f t="shared" si="134"/>
        <v>0</v>
      </c>
      <c r="E1242">
        <f t="shared" si="135"/>
        <v>9.9999999999997868E-3</v>
      </c>
      <c r="F1242">
        <f t="shared" si="136"/>
        <v>1.4285714285714235E-2</v>
      </c>
      <c r="G1242">
        <f t="shared" si="137"/>
        <v>4.285714285714283E-2</v>
      </c>
      <c r="H1242">
        <f t="shared" si="138"/>
        <v>0.33333333333333237</v>
      </c>
      <c r="I1242">
        <f t="shared" si="139"/>
        <v>24.999999999999943</v>
      </c>
    </row>
    <row r="1243" spans="1:9">
      <c r="A1243" s="3">
        <v>42343</v>
      </c>
      <c r="B1243">
        <v>10.87</v>
      </c>
      <c r="C1243">
        <f t="shared" si="133"/>
        <v>-4.0000000000000924E-2</v>
      </c>
      <c r="D1243">
        <f t="shared" si="134"/>
        <v>0</v>
      </c>
      <c r="E1243">
        <f t="shared" si="135"/>
        <v>4.0000000000000924E-2</v>
      </c>
      <c r="F1243">
        <f t="shared" si="136"/>
        <v>1.4285714285714235E-2</v>
      </c>
      <c r="G1243">
        <f t="shared" si="137"/>
        <v>4.5714285714285756E-2</v>
      </c>
      <c r="H1243">
        <f t="shared" si="138"/>
        <v>0.31249999999999861</v>
      </c>
      <c r="I1243">
        <f t="shared" si="139"/>
        <v>23.809523809523739</v>
      </c>
    </row>
    <row r="1244" spans="1:9">
      <c r="A1244" s="3">
        <v>42346</v>
      </c>
      <c r="B1244">
        <v>10.77</v>
      </c>
      <c r="C1244">
        <f t="shared" si="133"/>
        <v>-9.9999999999999645E-2</v>
      </c>
      <c r="D1244">
        <f t="shared" si="134"/>
        <v>0</v>
      </c>
      <c r="E1244">
        <f t="shared" si="135"/>
        <v>9.9999999999999645E-2</v>
      </c>
      <c r="F1244">
        <f t="shared" si="136"/>
        <v>1.4285714285714235E-2</v>
      </c>
      <c r="G1244">
        <f t="shared" si="137"/>
        <v>4.9999999999999947E-2</v>
      </c>
      <c r="H1244">
        <f t="shared" si="138"/>
        <v>0.28571428571428498</v>
      </c>
      <c r="I1244">
        <f t="shared" si="139"/>
        <v>22.222222222222172</v>
      </c>
    </row>
    <row r="1245" spans="1:9">
      <c r="A1245" s="3">
        <v>42347</v>
      </c>
      <c r="B1245">
        <v>10.91</v>
      </c>
      <c r="C1245">
        <f t="shared" si="133"/>
        <v>0.14000000000000057</v>
      </c>
      <c r="D1245">
        <f t="shared" si="134"/>
        <v>0.14000000000000057</v>
      </c>
      <c r="E1245">
        <f t="shared" si="135"/>
        <v>0</v>
      </c>
      <c r="F1245">
        <f t="shared" si="136"/>
        <v>2.4285714285714275E-2</v>
      </c>
      <c r="G1245">
        <f t="shared" si="137"/>
        <v>4.9999999999999947E-2</v>
      </c>
      <c r="H1245">
        <f t="shared" si="138"/>
        <v>0.48571428571428599</v>
      </c>
      <c r="I1245">
        <f t="shared" si="139"/>
        <v>32.692307692307708</v>
      </c>
    </row>
    <row r="1246" spans="1:9">
      <c r="A1246" s="3">
        <v>42348</v>
      </c>
      <c r="B1246">
        <v>10.52</v>
      </c>
      <c r="C1246">
        <f t="shared" si="133"/>
        <v>-0.39000000000000057</v>
      </c>
      <c r="D1246">
        <f t="shared" si="134"/>
        <v>0</v>
      </c>
      <c r="E1246">
        <f t="shared" si="135"/>
        <v>0.39000000000000057</v>
      </c>
      <c r="F1246">
        <f t="shared" si="136"/>
        <v>2.4285714285714275E-2</v>
      </c>
      <c r="G1246">
        <f t="shared" si="137"/>
        <v>7.071428571428573E-2</v>
      </c>
      <c r="H1246">
        <f t="shared" si="138"/>
        <v>0.3434343434343432</v>
      </c>
      <c r="I1246">
        <f t="shared" si="139"/>
        <v>25.563909774436084</v>
      </c>
    </row>
    <row r="1247" spans="1:9">
      <c r="A1247" s="3">
        <v>42349</v>
      </c>
      <c r="B1247">
        <v>10.42</v>
      </c>
      <c r="C1247">
        <f t="shared" si="133"/>
        <v>-9.9999999999999645E-2</v>
      </c>
      <c r="D1247">
        <f t="shared" si="134"/>
        <v>0</v>
      </c>
      <c r="E1247">
        <f t="shared" si="135"/>
        <v>9.9999999999999645E-2</v>
      </c>
      <c r="F1247">
        <f t="shared" si="136"/>
        <v>2.4285714285714275E-2</v>
      </c>
      <c r="G1247">
        <f t="shared" si="137"/>
        <v>7.7857142857142847E-2</v>
      </c>
      <c r="H1247">
        <f t="shared" si="138"/>
        <v>0.31192660550458706</v>
      </c>
      <c r="I1247">
        <f t="shared" si="139"/>
        <v>23.776223776223773</v>
      </c>
    </row>
    <row r="1248" spans="1:9">
      <c r="A1248" s="3">
        <v>42350</v>
      </c>
      <c r="B1248">
        <v>10.42</v>
      </c>
      <c r="C1248">
        <f t="shared" si="133"/>
        <v>0</v>
      </c>
      <c r="D1248">
        <f t="shared" si="134"/>
        <v>0</v>
      </c>
      <c r="E1248">
        <f t="shared" si="135"/>
        <v>0</v>
      </c>
      <c r="F1248">
        <f t="shared" si="136"/>
        <v>2.4285714285714275E-2</v>
      </c>
      <c r="G1248">
        <f t="shared" si="137"/>
        <v>5.9999999999999991E-2</v>
      </c>
      <c r="H1248">
        <f t="shared" si="138"/>
        <v>0.40476190476190466</v>
      </c>
      <c r="I1248">
        <f t="shared" si="139"/>
        <v>28.813559322033896</v>
      </c>
    </row>
    <row r="1249" spans="1:9">
      <c r="A1249" s="3">
        <v>42353</v>
      </c>
      <c r="B1249">
        <v>10.4</v>
      </c>
      <c r="C1249">
        <f t="shared" si="133"/>
        <v>-1.9999999999999574E-2</v>
      </c>
      <c r="D1249">
        <f t="shared" si="134"/>
        <v>0</v>
      </c>
      <c r="E1249">
        <f t="shared" si="135"/>
        <v>1.9999999999999574E-2</v>
      </c>
      <c r="F1249">
        <f t="shared" si="136"/>
        <v>1.7142857142857158E-2</v>
      </c>
      <c r="G1249">
        <f t="shared" si="137"/>
        <v>6.1428571428571388E-2</v>
      </c>
      <c r="H1249">
        <f t="shared" si="138"/>
        <v>0.27906976744186091</v>
      </c>
      <c r="I1249">
        <f t="shared" si="139"/>
        <v>21.818181818181841</v>
      </c>
    </row>
    <row r="1250" spans="1:9">
      <c r="A1250" s="3">
        <v>42354</v>
      </c>
      <c r="B1250">
        <v>10.57</v>
      </c>
      <c r="C1250">
        <f t="shared" si="133"/>
        <v>0.16999999999999993</v>
      </c>
      <c r="D1250">
        <f t="shared" si="134"/>
        <v>0.16999999999999993</v>
      </c>
      <c r="E1250">
        <f t="shared" si="135"/>
        <v>0</v>
      </c>
      <c r="F1250">
        <f t="shared" si="136"/>
        <v>2.9285714285714297E-2</v>
      </c>
      <c r="G1250">
        <f t="shared" si="137"/>
        <v>6.1428571428571388E-2</v>
      </c>
      <c r="H1250">
        <f t="shared" si="138"/>
        <v>0.47674418604651214</v>
      </c>
      <c r="I1250">
        <f t="shared" si="139"/>
        <v>32.283464566929155</v>
      </c>
    </row>
    <row r="1251" spans="1:9">
      <c r="A1251" s="3">
        <v>42355</v>
      </c>
      <c r="B1251">
        <v>10.67</v>
      </c>
      <c r="C1251">
        <f t="shared" si="133"/>
        <v>9.9999999999999645E-2</v>
      </c>
      <c r="D1251">
        <f t="shared" si="134"/>
        <v>9.9999999999999645E-2</v>
      </c>
      <c r="E1251">
        <f t="shared" si="135"/>
        <v>0</v>
      </c>
      <c r="F1251">
        <f t="shared" si="136"/>
        <v>3.6428571428571414E-2</v>
      </c>
      <c r="G1251">
        <f t="shared" si="137"/>
        <v>6.1428571428571388E-2</v>
      </c>
      <c r="H1251">
        <f t="shared" si="138"/>
        <v>0.59302325581395365</v>
      </c>
      <c r="I1251">
        <f t="shared" si="139"/>
        <v>37.226277372262778</v>
      </c>
    </row>
    <row r="1252" spans="1:9">
      <c r="A1252" s="3">
        <v>42356</v>
      </c>
      <c r="B1252">
        <v>11.12</v>
      </c>
      <c r="C1252">
        <f t="shared" si="133"/>
        <v>0.44999999999999929</v>
      </c>
      <c r="D1252">
        <f t="shared" si="134"/>
        <v>0.44999999999999929</v>
      </c>
      <c r="E1252">
        <f t="shared" si="135"/>
        <v>0</v>
      </c>
      <c r="F1252">
        <f t="shared" si="136"/>
        <v>6.8571428571428505E-2</v>
      </c>
      <c r="G1252">
        <f t="shared" si="137"/>
        <v>6.1428571428571388E-2</v>
      </c>
      <c r="H1252">
        <f t="shared" si="138"/>
        <v>1.1162790697674416</v>
      </c>
      <c r="I1252">
        <f t="shared" si="139"/>
        <v>52.747252747252745</v>
      </c>
    </row>
    <row r="1253" spans="1:9">
      <c r="A1253" s="3">
        <v>42357</v>
      </c>
      <c r="B1253">
        <v>11.42</v>
      </c>
      <c r="C1253">
        <f t="shared" si="133"/>
        <v>0.30000000000000071</v>
      </c>
      <c r="D1253">
        <f t="shared" si="134"/>
        <v>0.30000000000000071</v>
      </c>
      <c r="E1253">
        <f t="shared" si="135"/>
        <v>0</v>
      </c>
      <c r="F1253">
        <f t="shared" si="136"/>
        <v>8.9999999999999983E-2</v>
      </c>
      <c r="G1253">
        <f t="shared" si="137"/>
        <v>5.428571428571427E-2</v>
      </c>
      <c r="H1253">
        <f t="shared" si="138"/>
        <v>1.6578947368421053</v>
      </c>
      <c r="I1253">
        <f t="shared" si="139"/>
        <v>62.376237623762378</v>
      </c>
    </row>
    <row r="1254" spans="1:9">
      <c r="A1254" s="3">
        <v>42360</v>
      </c>
      <c r="B1254">
        <v>11.42</v>
      </c>
      <c r="C1254">
        <f t="shared" si="133"/>
        <v>0</v>
      </c>
      <c r="D1254">
        <f t="shared" si="134"/>
        <v>0</v>
      </c>
      <c r="E1254">
        <f t="shared" si="135"/>
        <v>0</v>
      </c>
      <c r="F1254">
        <f t="shared" si="136"/>
        <v>8.2857142857142865E-2</v>
      </c>
      <c r="G1254">
        <f t="shared" si="137"/>
        <v>5.428571428571427E-2</v>
      </c>
      <c r="H1254">
        <f t="shared" si="138"/>
        <v>1.5263157894736847</v>
      </c>
      <c r="I1254">
        <f t="shared" si="139"/>
        <v>60.416666666666679</v>
      </c>
    </row>
    <row r="1255" spans="1:9">
      <c r="A1255" s="3">
        <v>42361</v>
      </c>
      <c r="B1255">
        <v>11.42</v>
      </c>
      <c r="C1255">
        <f t="shared" si="133"/>
        <v>0</v>
      </c>
      <c r="D1255">
        <f t="shared" si="134"/>
        <v>0</v>
      </c>
      <c r="E1255">
        <f t="shared" si="135"/>
        <v>0</v>
      </c>
      <c r="F1255">
        <f t="shared" si="136"/>
        <v>8.2857142857142865E-2</v>
      </c>
      <c r="G1255">
        <f t="shared" si="137"/>
        <v>4.7142857142857153E-2</v>
      </c>
      <c r="H1255">
        <f t="shared" si="138"/>
        <v>1.7575757575757573</v>
      </c>
      <c r="I1255">
        <f t="shared" si="139"/>
        <v>63.73626373626373</v>
      </c>
    </row>
    <row r="1256" spans="1:9">
      <c r="A1256" s="3">
        <v>42362</v>
      </c>
      <c r="B1256">
        <v>11.41</v>
      </c>
      <c r="C1256">
        <f t="shared" si="133"/>
        <v>-9.9999999999997868E-3</v>
      </c>
      <c r="D1256">
        <f t="shared" si="134"/>
        <v>0</v>
      </c>
      <c r="E1256">
        <f t="shared" si="135"/>
        <v>9.9999999999997868E-3</v>
      </c>
      <c r="F1256">
        <f t="shared" si="136"/>
        <v>8.2857142857142865E-2</v>
      </c>
      <c r="G1256">
        <f t="shared" si="137"/>
        <v>4.7142857142857153E-2</v>
      </c>
      <c r="H1256">
        <f t="shared" si="138"/>
        <v>1.7575757575757573</v>
      </c>
      <c r="I1256">
        <f t="shared" si="139"/>
        <v>63.73626373626373</v>
      </c>
    </row>
    <row r="1257" spans="1:9">
      <c r="A1257" s="3">
        <v>42363</v>
      </c>
      <c r="B1257">
        <v>11.42</v>
      </c>
      <c r="C1257">
        <f t="shared" si="133"/>
        <v>9.9999999999997868E-3</v>
      </c>
      <c r="D1257">
        <f t="shared" si="134"/>
        <v>9.9999999999997868E-3</v>
      </c>
      <c r="E1257">
        <f t="shared" si="135"/>
        <v>0</v>
      </c>
      <c r="F1257">
        <f t="shared" si="136"/>
        <v>8.357142857142856E-2</v>
      </c>
      <c r="G1257">
        <f t="shared" si="137"/>
        <v>4.4285714285714227E-2</v>
      </c>
      <c r="H1257">
        <f t="shared" si="138"/>
        <v>1.8870967741935507</v>
      </c>
      <c r="I1257">
        <f t="shared" si="139"/>
        <v>65.363128491620131</v>
      </c>
    </row>
    <row r="1258" spans="1:9">
      <c r="A1258" s="3">
        <v>42364</v>
      </c>
      <c r="B1258">
        <v>11.42</v>
      </c>
      <c r="C1258">
        <f t="shared" si="133"/>
        <v>0</v>
      </c>
      <c r="D1258">
        <f t="shared" si="134"/>
        <v>0</v>
      </c>
      <c r="E1258">
        <f t="shared" si="135"/>
        <v>0</v>
      </c>
      <c r="F1258">
        <f t="shared" si="136"/>
        <v>8.357142857142856E-2</v>
      </c>
      <c r="G1258">
        <f t="shared" si="137"/>
        <v>3.7142857142857109E-2</v>
      </c>
      <c r="H1258">
        <f t="shared" si="138"/>
        <v>2.2500000000000018</v>
      </c>
      <c r="I1258">
        <f t="shared" si="139"/>
        <v>69.230769230769255</v>
      </c>
    </row>
    <row r="1259" spans="1:9">
      <c r="A1259" s="3">
        <v>42367</v>
      </c>
      <c r="B1259">
        <v>11.42</v>
      </c>
      <c r="C1259">
        <f t="shared" si="133"/>
        <v>0</v>
      </c>
      <c r="D1259">
        <f t="shared" si="134"/>
        <v>0</v>
      </c>
      <c r="E1259">
        <f t="shared" si="135"/>
        <v>0</v>
      </c>
      <c r="F1259">
        <f t="shared" si="136"/>
        <v>7.3571428571428524E-2</v>
      </c>
      <c r="G1259">
        <f t="shared" si="137"/>
        <v>3.7142857142857109E-2</v>
      </c>
      <c r="H1259">
        <f t="shared" si="138"/>
        <v>1.9807692307692313</v>
      </c>
      <c r="I1259">
        <f t="shared" si="139"/>
        <v>66.451612903225822</v>
      </c>
    </row>
    <row r="1260" spans="1:9">
      <c r="A1260" s="3">
        <v>42368</v>
      </c>
      <c r="B1260">
        <v>11.42</v>
      </c>
      <c r="C1260">
        <f t="shared" si="133"/>
        <v>0</v>
      </c>
      <c r="D1260">
        <f t="shared" si="134"/>
        <v>0</v>
      </c>
      <c r="E1260">
        <f t="shared" si="135"/>
        <v>0</v>
      </c>
      <c r="F1260">
        <f t="shared" si="136"/>
        <v>7.3571428571428524E-2</v>
      </c>
      <c r="G1260">
        <f t="shared" si="137"/>
        <v>9.2857142857142149E-3</v>
      </c>
      <c r="H1260">
        <f t="shared" si="138"/>
        <v>7.9230769230769784</v>
      </c>
      <c r="I1260">
        <f t="shared" si="139"/>
        <v>88.793103448275929</v>
      </c>
    </row>
    <row r="1261" spans="1:9">
      <c r="A1261" s="3">
        <v>42370</v>
      </c>
      <c r="B1261">
        <v>11.41</v>
      </c>
      <c r="C1261">
        <f t="shared" si="133"/>
        <v>-9.9999999999997868E-3</v>
      </c>
      <c r="D1261">
        <f t="shared" si="134"/>
        <v>0</v>
      </c>
      <c r="E1261">
        <f t="shared" si="135"/>
        <v>9.9999999999997868E-3</v>
      </c>
      <c r="F1261">
        <f t="shared" si="136"/>
        <v>7.3571428571428524E-2</v>
      </c>
      <c r="G1261">
        <f t="shared" si="137"/>
        <v>2.8571428571427964E-3</v>
      </c>
      <c r="H1261">
        <f t="shared" si="138"/>
        <v>25.750000000000529</v>
      </c>
      <c r="I1261">
        <f t="shared" si="139"/>
        <v>96.26168224299073</v>
      </c>
    </row>
    <row r="1262" spans="1:9">
      <c r="A1262" s="3">
        <v>42371</v>
      </c>
      <c r="B1262">
        <v>11.41</v>
      </c>
      <c r="C1262">
        <f t="shared" si="133"/>
        <v>0</v>
      </c>
      <c r="D1262">
        <f t="shared" si="134"/>
        <v>0</v>
      </c>
      <c r="E1262">
        <f t="shared" si="135"/>
        <v>0</v>
      </c>
      <c r="F1262">
        <f t="shared" si="136"/>
        <v>7.3571428571428524E-2</v>
      </c>
      <c r="G1262">
        <f t="shared" si="137"/>
        <v>2.8571428571427964E-3</v>
      </c>
      <c r="H1262">
        <f t="shared" si="138"/>
        <v>25.750000000000529</v>
      </c>
      <c r="I1262">
        <f t="shared" si="139"/>
        <v>96.26168224299073</v>
      </c>
    </row>
    <row r="1263" spans="1:9">
      <c r="A1263" s="3">
        <v>42374</v>
      </c>
      <c r="B1263">
        <v>11.32</v>
      </c>
      <c r="C1263">
        <f t="shared" si="133"/>
        <v>-8.9999999999999858E-2</v>
      </c>
      <c r="D1263">
        <f t="shared" si="134"/>
        <v>0</v>
      </c>
      <c r="E1263">
        <f t="shared" si="135"/>
        <v>8.9999999999999858E-2</v>
      </c>
      <c r="F1263">
        <f t="shared" si="136"/>
        <v>7.3571428571428524E-2</v>
      </c>
      <c r="G1263">
        <f t="shared" si="137"/>
        <v>7.857142857142816E-3</v>
      </c>
      <c r="H1263">
        <f t="shared" si="138"/>
        <v>9.3636363636364059</v>
      </c>
      <c r="I1263">
        <f t="shared" si="139"/>
        <v>90.350877192982495</v>
      </c>
    </row>
    <row r="1264" spans="1:9">
      <c r="A1264" s="3">
        <v>42375</v>
      </c>
      <c r="B1264">
        <v>11.32</v>
      </c>
      <c r="C1264">
        <f t="shared" si="133"/>
        <v>0</v>
      </c>
      <c r="D1264">
        <f t="shared" si="134"/>
        <v>0</v>
      </c>
      <c r="E1264">
        <f t="shared" si="135"/>
        <v>0</v>
      </c>
      <c r="F1264">
        <f t="shared" si="136"/>
        <v>6.1428571428571388E-2</v>
      </c>
      <c r="G1264">
        <f t="shared" si="137"/>
        <v>7.857142857142816E-3</v>
      </c>
      <c r="H1264">
        <f t="shared" si="138"/>
        <v>7.8181818181818539</v>
      </c>
      <c r="I1264">
        <f t="shared" si="139"/>
        <v>88.65979381443303</v>
      </c>
    </row>
    <row r="1265" spans="1:9">
      <c r="A1265" s="3">
        <v>42376</v>
      </c>
      <c r="B1265">
        <v>11.22</v>
      </c>
      <c r="C1265">
        <f t="shared" si="133"/>
        <v>-9.9999999999999645E-2</v>
      </c>
      <c r="D1265">
        <f t="shared" si="134"/>
        <v>0</v>
      </c>
      <c r="E1265">
        <f t="shared" si="135"/>
        <v>9.9999999999999645E-2</v>
      </c>
      <c r="F1265">
        <f t="shared" si="136"/>
        <v>5.428571428571427E-2</v>
      </c>
      <c r="G1265">
        <f t="shared" si="137"/>
        <v>1.4999999999999934E-2</v>
      </c>
      <c r="H1265">
        <f t="shared" si="138"/>
        <v>3.6190476190476342</v>
      </c>
      <c r="I1265">
        <f t="shared" si="139"/>
        <v>78.350515463917603</v>
      </c>
    </row>
    <row r="1266" spans="1:9">
      <c r="A1266" s="3">
        <v>42377</v>
      </c>
      <c r="B1266">
        <v>11.22</v>
      </c>
      <c r="C1266">
        <f t="shared" si="133"/>
        <v>0</v>
      </c>
      <c r="D1266">
        <f t="shared" si="134"/>
        <v>0</v>
      </c>
      <c r="E1266">
        <f t="shared" si="135"/>
        <v>0</v>
      </c>
      <c r="F1266">
        <f t="shared" si="136"/>
        <v>2.2142857142857179E-2</v>
      </c>
      <c r="G1266">
        <f t="shared" si="137"/>
        <v>1.4999999999999934E-2</v>
      </c>
      <c r="H1266">
        <f t="shared" si="138"/>
        <v>1.4761904761904852</v>
      </c>
      <c r="I1266">
        <f t="shared" si="139"/>
        <v>59.615384615384762</v>
      </c>
    </row>
    <row r="1267" spans="1:9">
      <c r="A1267" s="3">
        <v>42378</v>
      </c>
      <c r="B1267">
        <v>11.2</v>
      </c>
      <c r="C1267">
        <f t="shared" si="133"/>
        <v>-2.000000000000135E-2</v>
      </c>
      <c r="D1267">
        <f t="shared" si="134"/>
        <v>0</v>
      </c>
      <c r="E1267">
        <f t="shared" si="135"/>
        <v>2.000000000000135E-2</v>
      </c>
      <c r="F1267">
        <f t="shared" si="136"/>
        <v>7.1428571428569911E-4</v>
      </c>
      <c r="G1267">
        <f t="shared" si="137"/>
        <v>1.6428571428571459E-2</v>
      </c>
      <c r="H1267">
        <f t="shared" si="138"/>
        <v>4.347826086956421E-2</v>
      </c>
      <c r="I1267">
        <f t="shared" si="139"/>
        <v>4.1666666666665861</v>
      </c>
    </row>
    <row r="1268" spans="1:9">
      <c r="A1268" s="3">
        <v>42381</v>
      </c>
      <c r="B1268">
        <v>11.16</v>
      </c>
      <c r="C1268">
        <f t="shared" si="133"/>
        <v>-3.9999999999999147E-2</v>
      </c>
      <c r="D1268">
        <f t="shared" si="134"/>
        <v>0</v>
      </c>
      <c r="E1268">
        <f t="shared" si="135"/>
        <v>3.9999999999999147E-2</v>
      </c>
      <c r="F1268">
        <f t="shared" si="136"/>
        <v>7.1428571428569911E-4</v>
      </c>
      <c r="G1268">
        <f t="shared" si="137"/>
        <v>1.9285714285714257E-2</v>
      </c>
      <c r="H1268">
        <f t="shared" si="138"/>
        <v>3.7037037037036306E-2</v>
      </c>
      <c r="I1268">
        <f t="shared" si="139"/>
        <v>3.5714285714284983</v>
      </c>
    </row>
    <row r="1269" spans="1:9">
      <c r="A1269" s="3">
        <v>42383</v>
      </c>
      <c r="B1269">
        <v>11.07</v>
      </c>
      <c r="C1269">
        <f t="shared" si="133"/>
        <v>-8.9999999999999858E-2</v>
      </c>
      <c r="D1269">
        <f t="shared" si="134"/>
        <v>0</v>
      </c>
      <c r="E1269">
        <f t="shared" si="135"/>
        <v>8.9999999999999858E-2</v>
      </c>
      <c r="F1269">
        <f t="shared" si="136"/>
        <v>7.1428571428569911E-4</v>
      </c>
      <c r="G1269">
        <f t="shared" si="137"/>
        <v>2.5714285714285672E-2</v>
      </c>
      <c r="H1269">
        <f t="shared" si="138"/>
        <v>2.7777777777777232E-2</v>
      </c>
      <c r="I1269">
        <f t="shared" si="139"/>
        <v>2.702702702702652</v>
      </c>
    </row>
    <row r="1270" spans="1:9">
      <c r="A1270" s="3">
        <v>42384</v>
      </c>
      <c r="B1270">
        <v>11.02</v>
      </c>
      <c r="C1270">
        <f t="shared" si="133"/>
        <v>-5.0000000000000711E-2</v>
      </c>
      <c r="D1270">
        <f t="shared" si="134"/>
        <v>0</v>
      </c>
      <c r="E1270">
        <f t="shared" si="135"/>
        <v>5.0000000000000711E-2</v>
      </c>
      <c r="F1270">
        <f t="shared" si="136"/>
        <v>7.1428571428569911E-4</v>
      </c>
      <c r="G1270">
        <f t="shared" si="137"/>
        <v>2.8571428571428598E-2</v>
      </c>
      <c r="H1270">
        <f t="shared" si="138"/>
        <v>2.4999999999999446E-2</v>
      </c>
      <c r="I1270">
        <f t="shared" si="139"/>
        <v>2.4390243902438584</v>
      </c>
    </row>
    <row r="1271" spans="1:9">
      <c r="A1271" s="3">
        <v>42385</v>
      </c>
      <c r="B1271">
        <v>11.07</v>
      </c>
      <c r="C1271">
        <f t="shared" si="133"/>
        <v>5.0000000000000711E-2</v>
      </c>
      <c r="D1271">
        <f t="shared" si="134"/>
        <v>5.0000000000000711E-2</v>
      </c>
      <c r="E1271">
        <f t="shared" si="135"/>
        <v>0</v>
      </c>
      <c r="F1271">
        <f t="shared" si="136"/>
        <v>3.5714285714286221E-3</v>
      </c>
      <c r="G1271">
        <f t="shared" si="137"/>
        <v>2.8571428571428598E-2</v>
      </c>
      <c r="H1271">
        <f t="shared" si="138"/>
        <v>0.12500000000000167</v>
      </c>
      <c r="I1271">
        <f t="shared" si="139"/>
        <v>11.111111111111256</v>
      </c>
    </row>
    <row r="1272" spans="1:9">
      <c r="A1272" s="3">
        <v>42388</v>
      </c>
      <c r="B1272">
        <v>11.07</v>
      </c>
      <c r="C1272">
        <f t="shared" si="133"/>
        <v>0</v>
      </c>
      <c r="D1272">
        <f t="shared" si="134"/>
        <v>0</v>
      </c>
      <c r="E1272">
        <f t="shared" si="135"/>
        <v>0</v>
      </c>
      <c r="F1272">
        <f t="shared" si="136"/>
        <v>3.5714285714286221E-3</v>
      </c>
      <c r="G1272">
        <f t="shared" si="137"/>
        <v>2.8571428571428598E-2</v>
      </c>
      <c r="H1272">
        <f t="shared" si="138"/>
        <v>0.12500000000000167</v>
      </c>
      <c r="I1272">
        <f t="shared" si="139"/>
        <v>11.111111111111256</v>
      </c>
    </row>
    <row r="1273" spans="1:9">
      <c r="A1273" s="3">
        <v>42389</v>
      </c>
      <c r="B1273">
        <v>11.22</v>
      </c>
      <c r="C1273">
        <f t="shared" si="133"/>
        <v>0.15000000000000036</v>
      </c>
      <c r="D1273">
        <f t="shared" si="134"/>
        <v>0.15000000000000036</v>
      </c>
      <c r="E1273">
        <f t="shared" si="135"/>
        <v>0</v>
      </c>
      <c r="F1273">
        <f t="shared" si="136"/>
        <v>1.4285714285714362E-2</v>
      </c>
      <c r="G1273">
        <f t="shared" si="137"/>
        <v>2.8571428571428598E-2</v>
      </c>
      <c r="H1273">
        <f t="shared" si="138"/>
        <v>0.50000000000000222</v>
      </c>
      <c r="I1273">
        <f t="shared" si="139"/>
        <v>33.333333333333428</v>
      </c>
    </row>
    <row r="1274" spans="1:9">
      <c r="A1274" s="3">
        <v>42391</v>
      </c>
      <c r="B1274">
        <v>11.22</v>
      </c>
      <c r="C1274">
        <f t="shared" si="133"/>
        <v>0</v>
      </c>
      <c r="D1274">
        <f t="shared" si="134"/>
        <v>0</v>
      </c>
      <c r="E1274">
        <f t="shared" si="135"/>
        <v>0</v>
      </c>
      <c r="F1274">
        <f t="shared" si="136"/>
        <v>1.4285714285714362E-2</v>
      </c>
      <c r="G1274">
        <f t="shared" si="137"/>
        <v>2.8571428571428598E-2</v>
      </c>
      <c r="H1274">
        <f t="shared" si="138"/>
        <v>0.50000000000000222</v>
      </c>
      <c r="I1274">
        <f t="shared" si="139"/>
        <v>33.333333333333428</v>
      </c>
    </row>
    <row r="1275" spans="1:9">
      <c r="A1275" s="3">
        <v>42392</v>
      </c>
      <c r="B1275">
        <v>11.02</v>
      </c>
      <c r="C1275">
        <f t="shared" si="133"/>
        <v>-0.20000000000000107</v>
      </c>
      <c r="D1275">
        <f t="shared" si="134"/>
        <v>0</v>
      </c>
      <c r="E1275">
        <f t="shared" si="135"/>
        <v>0.20000000000000107</v>
      </c>
      <c r="F1275">
        <f t="shared" si="136"/>
        <v>1.4285714285714362E-2</v>
      </c>
      <c r="G1275">
        <f t="shared" si="137"/>
        <v>4.214285714285726E-2</v>
      </c>
      <c r="H1275">
        <f t="shared" si="138"/>
        <v>0.3389830508474585</v>
      </c>
      <c r="I1275">
        <f t="shared" si="139"/>
        <v>25.316455696202581</v>
      </c>
    </row>
    <row r="1276" spans="1:9">
      <c r="A1276" s="3">
        <v>42395</v>
      </c>
      <c r="B1276">
        <v>11.22</v>
      </c>
      <c r="C1276">
        <f t="shared" si="133"/>
        <v>0.20000000000000107</v>
      </c>
      <c r="D1276">
        <f t="shared" si="134"/>
        <v>0.20000000000000107</v>
      </c>
      <c r="E1276">
        <f t="shared" si="135"/>
        <v>0</v>
      </c>
      <c r="F1276">
        <f t="shared" si="136"/>
        <v>2.8571428571428723E-2</v>
      </c>
      <c r="G1276">
        <f t="shared" si="137"/>
        <v>4.214285714285726E-2</v>
      </c>
      <c r="H1276">
        <f t="shared" si="138"/>
        <v>0.677966101694917</v>
      </c>
      <c r="I1276">
        <f t="shared" si="139"/>
        <v>40.404040404040465</v>
      </c>
    </row>
    <row r="1277" spans="1:9">
      <c r="A1277" s="3">
        <v>42396</v>
      </c>
      <c r="B1277">
        <v>11.22</v>
      </c>
      <c r="C1277">
        <f t="shared" si="133"/>
        <v>0</v>
      </c>
      <c r="D1277">
        <f t="shared" si="134"/>
        <v>0</v>
      </c>
      <c r="E1277">
        <f t="shared" si="135"/>
        <v>0</v>
      </c>
      <c r="F1277">
        <f t="shared" si="136"/>
        <v>2.8571428571428723E-2</v>
      </c>
      <c r="G1277">
        <f t="shared" si="137"/>
        <v>3.5714285714285844E-2</v>
      </c>
      <c r="H1277">
        <f t="shared" si="138"/>
        <v>0.80000000000000138</v>
      </c>
      <c r="I1277">
        <f t="shared" si="139"/>
        <v>44.444444444444485</v>
      </c>
    </row>
    <row r="1278" spans="1:9">
      <c r="A1278" s="3">
        <v>42397</v>
      </c>
      <c r="B1278">
        <v>11.22</v>
      </c>
      <c r="C1278">
        <f t="shared" si="133"/>
        <v>0</v>
      </c>
      <c r="D1278">
        <f t="shared" si="134"/>
        <v>0</v>
      </c>
      <c r="E1278">
        <f t="shared" si="135"/>
        <v>0</v>
      </c>
      <c r="F1278">
        <f t="shared" si="136"/>
        <v>2.8571428571428723E-2</v>
      </c>
      <c r="G1278">
        <f t="shared" si="137"/>
        <v>3.5714285714285844E-2</v>
      </c>
      <c r="H1278">
        <f t="shared" si="138"/>
        <v>0.80000000000000138</v>
      </c>
      <c r="I1278">
        <f t="shared" si="139"/>
        <v>44.444444444444485</v>
      </c>
    </row>
    <row r="1279" spans="1:9">
      <c r="A1279" s="3">
        <v>42399</v>
      </c>
      <c r="B1279">
        <v>11.41</v>
      </c>
      <c r="C1279">
        <f t="shared" si="133"/>
        <v>0.1899999999999995</v>
      </c>
      <c r="D1279">
        <f t="shared" si="134"/>
        <v>0.1899999999999995</v>
      </c>
      <c r="E1279">
        <f t="shared" si="135"/>
        <v>0</v>
      </c>
      <c r="F1279">
        <f t="shared" si="136"/>
        <v>4.214285714285726E-2</v>
      </c>
      <c r="G1279">
        <f t="shared" si="137"/>
        <v>2.8571428571428723E-2</v>
      </c>
      <c r="H1279">
        <f t="shared" si="138"/>
        <v>1.4749999999999963</v>
      </c>
      <c r="I1279">
        <f t="shared" si="139"/>
        <v>59.595959595959535</v>
      </c>
    </row>
    <row r="1280" spans="1:9">
      <c r="A1280" s="3">
        <v>42402</v>
      </c>
      <c r="B1280">
        <v>11.41</v>
      </c>
      <c r="C1280">
        <f t="shared" si="133"/>
        <v>0</v>
      </c>
      <c r="D1280">
        <f t="shared" si="134"/>
        <v>0</v>
      </c>
      <c r="E1280">
        <f t="shared" si="135"/>
        <v>0</v>
      </c>
      <c r="F1280">
        <f t="shared" si="136"/>
        <v>4.214285714285726E-2</v>
      </c>
      <c r="G1280">
        <f t="shared" si="137"/>
        <v>2.8571428571428723E-2</v>
      </c>
      <c r="H1280">
        <f t="shared" si="138"/>
        <v>1.4749999999999963</v>
      </c>
      <c r="I1280">
        <f t="shared" si="139"/>
        <v>59.595959595959535</v>
      </c>
    </row>
    <row r="1281" spans="1:9">
      <c r="A1281" s="3">
        <v>42403</v>
      </c>
      <c r="B1281">
        <v>11.41</v>
      </c>
      <c r="C1281">
        <f t="shared" si="133"/>
        <v>0</v>
      </c>
      <c r="D1281">
        <f t="shared" si="134"/>
        <v>0</v>
      </c>
      <c r="E1281">
        <f t="shared" si="135"/>
        <v>0</v>
      </c>
      <c r="F1281">
        <f t="shared" si="136"/>
        <v>4.214285714285726E-2</v>
      </c>
      <c r="G1281">
        <f t="shared" si="137"/>
        <v>2.7142857142857198E-2</v>
      </c>
      <c r="H1281">
        <f t="shared" si="138"/>
        <v>1.5526315789473697</v>
      </c>
      <c r="I1281">
        <f t="shared" si="139"/>
        <v>60.824742268041263</v>
      </c>
    </row>
    <row r="1282" spans="1:9">
      <c r="A1282" s="3">
        <v>42404</v>
      </c>
      <c r="B1282">
        <v>11.41</v>
      </c>
      <c r="C1282">
        <f t="shared" si="133"/>
        <v>0</v>
      </c>
      <c r="D1282">
        <f t="shared" si="134"/>
        <v>0</v>
      </c>
      <c r="E1282">
        <f t="shared" si="135"/>
        <v>0</v>
      </c>
      <c r="F1282">
        <f t="shared" si="136"/>
        <v>4.214285714285726E-2</v>
      </c>
      <c r="G1282">
        <f t="shared" si="137"/>
        <v>2.4285714285714403E-2</v>
      </c>
      <c r="H1282">
        <f t="shared" si="138"/>
        <v>1.7352941176470553</v>
      </c>
      <c r="I1282">
        <f t="shared" si="139"/>
        <v>63.440860215053718</v>
      </c>
    </row>
    <row r="1283" spans="1:9">
      <c r="A1283" s="3">
        <v>42405</v>
      </c>
      <c r="B1283">
        <v>11.41</v>
      </c>
      <c r="C1283">
        <f t="shared" ref="C1283:C1346" si="140">B1283-B1282</f>
        <v>0</v>
      </c>
      <c r="D1283">
        <f t="shared" ref="D1283:D1346" si="141">IF(C1283&gt;0,C1283,0)</f>
        <v>0</v>
      </c>
      <c r="E1283">
        <f t="shared" ref="E1283:E1346" si="142">IF(C1283&lt;0,-C1283,0)</f>
        <v>0</v>
      </c>
      <c r="F1283">
        <f t="shared" si="136"/>
        <v>4.214285714285726E-2</v>
      </c>
      <c r="G1283">
        <f t="shared" si="137"/>
        <v>1.7857142857142985E-2</v>
      </c>
      <c r="H1283">
        <f t="shared" si="138"/>
        <v>2.3599999999999897</v>
      </c>
      <c r="I1283">
        <f t="shared" si="139"/>
        <v>70.238095238095141</v>
      </c>
    </row>
    <row r="1284" spans="1:9">
      <c r="A1284" s="3">
        <v>42406</v>
      </c>
      <c r="B1284">
        <v>11.41</v>
      </c>
      <c r="C1284">
        <f t="shared" si="140"/>
        <v>0</v>
      </c>
      <c r="D1284">
        <f t="shared" si="141"/>
        <v>0</v>
      </c>
      <c r="E1284">
        <f t="shared" si="142"/>
        <v>0</v>
      </c>
      <c r="F1284">
        <f t="shared" si="136"/>
        <v>4.214285714285726E-2</v>
      </c>
      <c r="G1284">
        <f t="shared" si="137"/>
        <v>1.4285714285714362E-2</v>
      </c>
      <c r="H1284">
        <f t="shared" si="138"/>
        <v>2.9499999999999926</v>
      </c>
      <c r="I1284">
        <f t="shared" si="139"/>
        <v>74.683544303797419</v>
      </c>
    </row>
    <row r="1285" spans="1:9">
      <c r="A1285" s="3">
        <v>42409</v>
      </c>
      <c r="B1285">
        <v>11.32</v>
      </c>
      <c r="C1285">
        <f t="shared" si="140"/>
        <v>-8.9999999999999858E-2</v>
      </c>
      <c r="D1285">
        <f t="shared" si="141"/>
        <v>0</v>
      </c>
      <c r="E1285">
        <f t="shared" si="142"/>
        <v>8.9999999999999858E-2</v>
      </c>
      <c r="F1285">
        <f t="shared" si="136"/>
        <v>3.8571428571428638E-2</v>
      </c>
      <c r="G1285">
        <f t="shared" si="137"/>
        <v>2.0714285714285779E-2</v>
      </c>
      <c r="H1285">
        <f t="shared" si="138"/>
        <v>1.8620689655172389</v>
      </c>
      <c r="I1285">
        <f t="shared" si="139"/>
        <v>65.060240963855392</v>
      </c>
    </row>
    <row r="1286" spans="1:9">
      <c r="A1286" s="3">
        <v>42410</v>
      </c>
      <c r="B1286">
        <v>11.41</v>
      </c>
      <c r="C1286">
        <f t="shared" si="140"/>
        <v>8.9999999999999858E-2</v>
      </c>
      <c r="D1286">
        <f t="shared" si="141"/>
        <v>8.9999999999999858E-2</v>
      </c>
      <c r="E1286">
        <f t="shared" si="142"/>
        <v>0</v>
      </c>
      <c r="F1286">
        <f t="shared" si="136"/>
        <v>4.5000000000000054E-2</v>
      </c>
      <c r="G1286">
        <f t="shared" si="137"/>
        <v>2.0714285714285779E-2</v>
      </c>
      <c r="H1286">
        <f t="shared" si="138"/>
        <v>2.172413793103444</v>
      </c>
      <c r="I1286">
        <f t="shared" si="139"/>
        <v>68.478260869565176</v>
      </c>
    </row>
    <row r="1287" spans="1:9">
      <c r="A1287" s="3">
        <v>42411</v>
      </c>
      <c r="B1287">
        <v>11.12</v>
      </c>
      <c r="C1287">
        <f t="shared" si="140"/>
        <v>-0.29000000000000092</v>
      </c>
      <c r="D1287">
        <f t="shared" si="141"/>
        <v>0</v>
      </c>
      <c r="E1287">
        <f t="shared" si="142"/>
        <v>0.29000000000000092</v>
      </c>
      <c r="F1287">
        <f t="shared" si="136"/>
        <v>3.4285714285714315E-2</v>
      </c>
      <c r="G1287">
        <f t="shared" si="137"/>
        <v>4.1428571428571558E-2</v>
      </c>
      <c r="H1287">
        <f t="shared" si="138"/>
        <v>0.82758620689654983</v>
      </c>
      <c r="I1287">
        <f t="shared" si="139"/>
        <v>45.283018867924469</v>
      </c>
    </row>
    <row r="1288" spans="1:9">
      <c r="A1288" s="3">
        <v>42412</v>
      </c>
      <c r="B1288">
        <v>11.22</v>
      </c>
      <c r="C1288">
        <f t="shared" si="140"/>
        <v>0.10000000000000142</v>
      </c>
      <c r="D1288">
        <f t="shared" si="141"/>
        <v>0.10000000000000142</v>
      </c>
      <c r="E1288">
        <f t="shared" si="142"/>
        <v>0</v>
      </c>
      <c r="F1288">
        <f t="shared" si="136"/>
        <v>4.1428571428571558E-2</v>
      </c>
      <c r="G1288">
        <f t="shared" si="137"/>
        <v>4.1428571428571558E-2</v>
      </c>
      <c r="H1288">
        <f t="shared" si="138"/>
        <v>1</v>
      </c>
      <c r="I1288">
        <f t="shared" si="139"/>
        <v>50</v>
      </c>
    </row>
    <row r="1289" spans="1:9">
      <c r="A1289" s="3">
        <v>42413</v>
      </c>
      <c r="B1289">
        <v>11.12</v>
      </c>
      <c r="C1289">
        <f t="shared" si="140"/>
        <v>-0.10000000000000142</v>
      </c>
      <c r="D1289">
        <f t="shared" si="141"/>
        <v>0</v>
      </c>
      <c r="E1289">
        <f t="shared" si="142"/>
        <v>0.10000000000000142</v>
      </c>
      <c r="F1289">
        <f t="shared" si="136"/>
        <v>4.1428571428571558E-2</v>
      </c>
      <c r="G1289">
        <f t="shared" si="137"/>
        <v>3.428571428571444E-2</v>
      </c>
      <c r="H1289">
        <f t="shared" si="138"/>
        <v>1.2083333333333317</v>
      </c>
      <c r="I1289">
        <f t="shared" si="139"/>
        <v>54.716981132075439</v>
      </c>
    </row>
    <row r="1290" spans="1:9">
      <c r="A1290" s="3">
        <v>42416</v>
      </c>
      <c r="B1290">
        <v>11.32</v>
      </c>
      <c r="C1290">
        <f t="shared" si="140"/>
        <v>0.20000000000000107</v>
      </c>
      <c r="D1290">
        <f t="shared" si="141"/>
        <v>0.20000000000000107</v>
      </c>
      <c r="E1290">
        <f t="shared" si="142"/>
        <v>0</v>
      </c>
      <c r="F1290">
        <f t="shared" si="136"/>
        <v>4.1428571428571558E-2</v>
      </c>
      <c r="G1290">
        <f t="shared" si="137"/>
        <v>3.428571428571444E-2</v>
      </c>
      <c r="H1290">
        <f t="shared" si="138"/>
        <v>1.2083333333333317</v>
      </c>
      <c r="I1290">
        <f t="shared" si="139"/>
        <v>54.716981132075439</v>
      </c>
    </row>
    <row r="1291" spans="1:9">
      <c r="A1291" s="3">
        <v>42417</v>
      </c>
      <c r="B1291">
        <v>11.32</v>
      </c>
      <c r="C1291">
        <f t="shared" si="140"/>
        <v>0</v>
      </c>
      <c r="D1291">
        <f t="shared" si="141"/>
        <v>0</v>
      </c>
      <c r="E1291">
        <f t="shared" si="142"/>
        <v>0</v>
      </c>
      <c r="F1291">
        <f t="shared" si="136"/>
        <v>4.1428571428571558E-2</v>
      </c>
      <c r="G1291">
        <f t="shared" si="137"/>
        <v>3.428571428571444E-2</v>
      </c>
      <c r="H1291">
        <f t="shared" si="138"/>
        <v>1.2083333333333317</v>
      </c>
      <c r="I1291">
        <f t="shared" si="139"/>
        <v>54.716981132075439</v>
      </c>
    </row>
    <row r="1292" spans="1:9">
      <c r="A1292" s="3">
        <v>42418</v>
      </c>
      <c r="B1292">
        <v>11.22</v>
      </c>
      <c r="C1292">
        <f t="shared" si="140"/>
        <v>-9.9999999999999645E-2</v>
      </c>
      <c r="D1292">
        <f t="shared" si="141"/>
        <v>0</v>
      </c>
      <c r="E1292">
        <f t="shared" si="142"/>
        <v>9.9999999999999645E-2</v>
      </c>
      <c r="F1292">
        <f t="shared" si="136"/>
        <v>4.1428571428571558E-2</v>
      </c>
      <c r="G1292">
        <f t="shared" si="137"/>
        <v>4.1428571428571558E-2</v>
      </c>
      <c r="H1292">
        <f t="shared" si="138"/>
        <v>1</v>
      </c>
      <c r="I1292">
        <f t="shared" si="139"/>
        <v>50</v>
      </c>
    </row>
    <row r="1293" spans="1:9">
      <c r="A1293" s="3">
        <v>42420</v>
      </c>
      <c r="B1293">
        <v>11.03</v>
      </c>
      <c r="C1293">
        <f t="shared" si="140"/>
        <v>-0.19000000000000128</v>
      </c>
      <c r="D1293">
        <f t="shared" si="141"/>
        <v>0</v>
      </c>
      <c r="E1293">
        <f t="shared" si="142"/>
        <v>0.19000000000000128</v>
      </c>
      <c r="F1293">
        <f t="shared" si="136"/>
        <v>2.7857142857143025E-2</v>
      </c>
      <c r="G1293">
        <f t="shared" si="137"/>
        <v>5.5000000000000222E-2</v>
      </c>
      <c r="H1293">
        <f t="shared" si="138"/>
        <v>0.50649350649350744</v>
      </c>
      <c r="I1293">
        <f t="shared" si="139"/>
        <v>33.620689655172455</v>
      </c>
    </row>
    <row r="1294" spans="1:9">
      <c r="A1294" s="3">
        <v>42423</v>
      </c>
      <c r="B1294">
        <v>11.02</v>
      </c>
      <c r="C1294">
        <f t="shared" si="140"/>
        <v>-9.9999999999997868E-3</v>
      </c>
      <c r="D1294">
        <f t="shared" si="141"/>
        <v>0</v>
      </c>
      <c r="E1294">
        <f t="shared" si="142"/>
        <v>9.9999999999997868E-3</v>
      </c>
      <c r="F1294">
        <f t="shared" si="136"/>
        <v>2.7857142857143025E-2</v>
      </c>
      <c r="G1294">
        <f t="shared" si="137"/>
        <v>5.5714285714285924E-2</v>
      </c>
      <c r="H1294">
        <f t="shared" si="138"/>
        <v>0.50000000000000111</v>
      </c>
      <c r="I1294">
        <f t="shared" si="139"/>
        <v>33.333333333333385</v>
      </c>
    </row>
    <row r="1295" spans="1:9">
      <c r="A1295" s="3">
        <v>42424</v>
      </c>
      <c r="B1295">
        <v>11.32</v>
      </c>
      <c r="C1295">
        <f t="shared" si="140"/>
        <v>0.30000000000000071</v>
      </c>
      <c r="D1295">
        <f t="shared" si="141"/>
        <v>0.30000000000000071</v>
      </c>
      <c r="E1295">
        <f t="shared" si="142"/>
        <v>0</v>
      </c>
      <c r="F1295">
        <f t="shared" si="136"/>
        <v>4.9285714285714502E-2</v>
      </c>
      <c r="G1295">
        <f t="shared" si="137"/>
        <v>5.5714285714285924E-2</v>
      </c>
      <c r="H1295">
        <f t="shared" si="138"/>
        <v>0.88461538461538514</v>
      </c>
      <c r="I1295">
        <f t="shared" si="139"/>
        <v>46.938775510204096</v>
      </c>
    </row>
    <row r="1296" spans="1:9">
      <c r="A1296" s="3">
        <v>42430</v>
      </c>
      <c r="B1296">
        <v>10.97</v>
      </c>
      <c r="C1296">
        <f t="shared" si="140"/>
        <v>-0.34999999999999964</v>
      </c>
      <c r="D1296">
        <f t="shared" si="141"/>
        <v>0</v>
      </c>
      <c r="E1296">
        <f t="shared" si="142"/>
        <v>0.34999999999999964</v>
      </c>
      <c r="F1296">
        <f t="shared" ref="F1296:F1359" si="143">AVERAGE(D1283:D1296)</f>
        <v>4.9285714285714502E-2</v>
      </c>
      <c r="G1296">
        <f t="shared" ref="G1296:G1359" si="144">AVERAGE(E1283:E1296)</f>
        <v>8.0714285714285891E-2</v>
      </c>
      <c r="H1296">
        <f t="shared" si="138"/>
        <v>0.61061946902655007</v>
      </c>
      <c r="I1296">
        <f t="shared" si="139"/>
        <v>37.912087912087969</v>
      </c>
    </row>
    <row r="1297" spans="1:9">
      <c r="A1297" s="3">
        <v>42431</v>
      </c>
      <c r="B1297">
        <v>11.12</v>
      </c>
      <c r="C1297">
        <f t="shared" si="140"/>
        <v>0.14999999999999858</v>
      </c>
      <c r="D1297">
        <f t="shared" si="141"/>
        <v>0.14999999999999858</v>
      </c>
      <c r="E1297">
        <f t="shared" si="142"/>
        <v>0</v>
      </c>
      <c r="F1297">
        <f t="shared" si="143"/>
        <v>6.0000000000000116E-2</v>
      </c>
      <c r="G1297">
        <f t="shared" si="144"/>
        <v>8.0714285714285891E-2</v>
      </c>
      <c r="H1297">
        <f t="shared" ref="H1297:H1360" si="145">F1297/G1297</f>
        <v>0.7433628318584069</v>
      </c>
      <c r="I1297">
        <f t="shared" ref="I1297:I1360" si="146">100-(100/(1+H1297))</f>
        <v>42.639593908629436</v>
      </c>
    </row>
    <row r="1298" spans="1:9">
      <c r="A1298" s="3">
        <v>42432</v>
      </c>
      <c r="B1298">
        <v>11.22</v>
      </c>
      <c r="C1298">
        <f t="shared" si="140"/>
        <v>0.10000000000000142</v>
      </c>
      <c r="D1298">
        <f t="shared" si="141"/>
        <v>0.10000000000000142</v>
      </c>
      <c r="E1298">
        <f t="shared" si="142"/>
        <v>0</v>
      </c>
      <c r="F1298">
        <f t="shared" si="143"/>
        <v>6.7142857142857365E-2</v>
      </c>
      <c r="G1298">
        <f t="shared" si="144"/>
        <v>8.0714285714285891E-2</v>
      </c>
      <c r="H1298">
        <f t="shared" si="145"/>
        <v>0.83185840707964698</v>
      </c>
      <c r="I1298">
        <f t="shared" si="146"/>
        <v>45.410628019323696</v>
      </c>
    </row>
    <row r="1299" spans="1:9">
      <c r="A1299" s="3">
        <v>42433</v>
      </c>
      <c r="B1299">
        <v>11.32</v>
      </c>
      <c r="C1299">
        <f t="shared" si="140"/>
        <v>9.9999999999999645E-2</v>
      </c>
      <c r="D1299">
        <f t="shared" si="141"/>
        <v>9.9999999999999645E-2</v>
      </c>
      <c r="E1299">
        <f t="shared" si="142"/>
        <v>0</v>
      </c>
      <c r="F1299">
        <f t="shared" si="143"/>
        <v>7.4285714285714483E-2</v>
      </c>
      <c r="G1299">
        <f t="shared" si="144"/>
        <v>7.4285714285714483E-2</v>
      </c>
      <c r="H1299">
        <f t="shared" si="145"/>
        <v>1</v>
      </c>
      <c r="I1299">
        <f t="shared" si="146"/>
        <v>50</v>
      </c>
    </row>
    <row r="1300" spans="1:9">
      <c r="A1300" s="3">
        <v>42434</v>
      </c>
      <c r="B1300">
        <v>11.32</v>
      </c>
      <c r="C1300">
        <f t="shared" si="140"/>
        <v>0</v>
      </c>
      <c r="D1300">
        <f t="shared" si="141"/>
        <v>0</v>
      </c>
      <c r="E1300">
        <f t="shared" si="142"/>
        <v>0</v>
      </c>
      <c r="F1300">
        <f t="shared" si="143"/>
        <v>6.785714285714306E-2</v>
      </c>
      <c r="G1300">
        <f t="shared" si="144"/>
        <v>7.4285714285714483E-2</v>
      </c>
      <c r="H1300">
        <f t="shared" si="145"/>
        <v>0.91346153846153877</v>
      </c>
      <c r="I1300">
        <f t="shared" si="146"/>
        <v>47.738693467336695</v>
      </c>
    </row>
    <row r="1301" spans="1:9">
      <c r="A1301" s="3">
        <v>42439</v>
      </c>
      <c r="B1301">
        <v>11.32</v>
      </c>
      <c r="C1301">
        <f t="shared" si="140"/>
        <v>0</v>
      </c>
      <c r="D1301">
        <f t="shared" si="141"/>
        <v>0</v>
      </c>
      <c r="E1301">
        <f t="shared" si="142"/>
        <v>0</v>
      </c>
      <c r="F1301">
        <f t="shared" si="143"/>
        <v>6.785714285714306E-2</v>
      </c>
      <c r="G1301">
        <f t="shared" si="144"/>
        <v>5.35714285714287E-2</v>
      </c>
      <c r="H1301">
        <f t="shared" si="145"/>
        <v>1.2666666666666675</v>
      </c>
      <c r="I1301">
        <f t="shared" si="146"/>
        <v>55.882352941176485</v>
      </c>
    </row>
    <row r="1302" spans="1:9">
      <c r="A1302" s="3">
        <v>42440</v>
      </c>
      <c r="B1302">
        <v>11.32</v>
      </c>
      <c r="C1302">
        <f t="shared" si="140"/>
        <v>0</v>
      </c>
      <c r="D1302">
        <f t="shared" si="141"/>
        <v>0</v>
      </c>
      <c r="E1302">
        <f t="shared" si="142"/>
        <v>0</v>
      </c>
      <c r="F1302">
        <f t="shared" si="143"/>
        <v>6.0714285714285818E-2</v>
      </c>
      <c r="G1302">
        <f t="shared" si="144"/>
        <v>5.35714285714287E-2</v>
      </c>
      <c r="H1302">
        <f t="shared" si="145"/>
        <v>1.1333333333333326</v>
      </c>
      <c r="I1302">
        <f t="shared" si="146"/>
        <v>53.124999999999993</v>
      </c>
    </row>
    <row r="1303" spans="1:9">
      <c r="A1303" s="3">
        <v>42441</v>
      </c>
      <c r="B1303">
        <v>10.76</v>
      </c>
      <c r="C1303">
        <f t="shared" si="140"/>
        <v>-0.5600000000000005</v>
      </c>
      <c r="D1303">
        <f t="shared" si="141"/>
        <v>0</v>
      </c>
      <c r="E1303">
        <f t="shared" si="142"/>
        <v>0.5600000000000005</v>
      </c>
      <c r="F1303">
        <f t="shared" si="143"/>
        <v>6.0714285714285818E-2</v>
      </c>
      <c r="G1303">
        <f t="shared" si="144"/>
        <v>8.6428571428571493E-2</v>
      </c>
      <c r="H1303">
        <f t="shared" si="145"/>
        <v>0.70247933884297586</v>
      </c>
      <c r="I1303">
        <f t="shared" si="146"/>
        <v>41.262135922330117</v>
      </c>
    </row>
    <row r="1304" spans="1:9">
      <c r="A1304" s="3">
        <v>42444</v>
      </c>
      <c r="B1304">
        <v>10.42</v>
      </c>
      <c r="C1304">
        <f t="shared" si="140"/>
        <v>-0.33999999999999986</v>
      </c>
      <c r="D1304">
        <f t="shared" si="141"/>
        <v>0</v>
      </c>
      <c r="E1304">
        <f t="shared" si="142"/>
        <v>0.33999999999999986</v>
      </c>
      <c r="F1304">
        <f t="shared" si="143"/>
        <v>4.6428571428571451E-2</v>
      </c>
      <c r="G1304">
        <f t="shared" si="144"/>
        <v>0.11071428571428577</v>
      </c>
      <c r="H1304">
        <f t="shared" si="145"/>
        <v>0.41935483870967744</v>
      </c>
      <c r="I1304">
        <f t="shared" si="146"/>
        <v>29.545454545454547</v>
      </c>
    </row>
    <row r="1305" spans="1:9">
      <c r="A1305" s="3">
        <v>42446</v>
      </c>
      <c r="B1305">
        <v>10.09</v>
      </c>
      <c r="C1305">
        <f t="shared" si="140"/>
        <v>-0.33000000000000007</v>
      </c>
      <c r="D1305">
        <f t="shared" si="141"/>
        <v>0</v>
      </c>
      <c r="E1305">
        <f t="shared" si="142"/>
        <v>0.33000000000000007</v>
      </c>
      <c r="F1305">
        <f t="shared" si="143"/>
        <v>4.6428571428571451E-2</v>
      </c>
      <c r="G1305">
        <f t="shared" si="144"/>
        <v>0.13428571428571434</v>
      </c>
      <c r="H1305">
        <f t="shared" si="145"/>
        <v>0.34574468085106386</v>
      </c>
      <c r="I1305">
        <f t="shared" si="146"/>
        <v>25.691699604743079</v>
      </c>
    </row>
    <row r="1306" spans="1:9">
      <c r="A1306" s="3">
        <v>42447</v>
      </c>
      <c r="B1306">
        <v>10.41</v>
      </c>
      <c r="C1306">
        <f t="shared" si="140"/>
        <v>0.32000000000000028</v>
      </c>
      <c r="D1306">
        <f t="shared" si="141"/>
        <v>0.32000000000000028</v>
      </c>
      <c r="E1306">
        <f t="shared" si="142"/>
        <v>0</v>
      </c>
      <c r="F1306">
        <f t="shared" si="143"/>
        <v>6.9285714285714325E-2</v>
      </c>
      <c r="G1306">
        <f t="shared" si="144"/>
        <v>0.12714285714285722</v>
      </c>
      <c r="H1306">
        <f t="shared" si="145"/>
        <v>0.5449438202247191</v>
      </c>
      <c r="I1306">
        <f t="shared" si="146"/>
        <v>35.27272727272728</v>
      </c>
    </row>
    <row r="1307" spans="1:9">
      <c r="A1307" s="3">
        <v>42451</v>
      </c>
      <c r="B1307">
        <v>10.73</v>
      </c>
      <c r="C1307">
        <f t="shared" si="140"/>
        <v>0.32000000000000028</v>
      </c>
      <c r="D1307">
        <f t="shared" si="141"/>
        <v>0.32000000000000028</v>
      </c>
      <c r="E1307">
        <f t="shared" si="142"/>
        <v>0</v>
      </c>
      <c r="F1307">
        <f t="shared" si="143"/>
        <v>9.2142857142857207E-2</v>
      </c>
      <c r="G1307">
        <f t="shared" si="144"/>
        <v>0.11357142857142856</v>
      </c>
      <c r="H1307">
        <f t="shared" si="145"/>
        <v>0.81132075471698173</v>
      </c>
      <c r="I1307">
        <f t="shared" si="146"/>
        <v>44.791666666666679</v>
      </c>
    </row>
    <row r="1308" spans="1:9">
      <c r="A1308" s="3">
        <v>42452</v>
      </c>
      <c r="B1308">
        <v>10.92</v>
      </c>
      <c r="C1308">
        <f t="shared" si="140"/>
        <v>0.1899999999999995</v>
      </c>
      <c r="D1308">
        <f t="shared" si="141"/>
        <v>0.1899999999999995</v>
      </c>
      <c r="E1308">
        <f t="shared" si="142"/>
        <v>0</v>
      </c>
      <c r="F1308">
        <f t="shared" si="143"/>
        <v>0.10571428571428575</v>
      </c>
      <c r="G1308">
        <f t="shared" si="144"/>
        <v>0.11285714285714286</v>
      </c>
      <c r="H1308">
        <f t="shared" si="145"/>
        <v>0.93670886075949389</v>
      </c>
      <c r="I1308">
        <f t="shared" si="146"/>
        <v>48.366013071895431</v>
      </c>
    </row>
    <row r="1309" spans="1:9">
      <c r="A1309" s="3">
        <v>42453</v>
      </c>
      <c r="B1309">
        <v>11.26</v>
      </c>
      <c r="C1309">
        <f t="shared" si="140"/>
        <v>0.33999999999999986</v>
      </c>
      <c r="D1309">
        <f t="shared" si="141"/>
        <v>0.33999999999999986</v>
      </c>
      <c r="E1309">
        <f t="shared" si="142"/>
        <v>0</v>
      </c>
      <c r="F1309">
        <f t="shared" si="143"/>
        <v>0.10857142857142854</v>
      </c>
      <c r="G1309">
        <f t="shared" si="144"/>
        <v>0.11285714285714286</v>
      </c>
      <c r="H1309">
        <f t="shared" si="145"/>
        <v>0.96202531645569589</v>
      </c>
      <c r="I1309">
        <f t="shared" si="146"/>
        <v>49.032258064516121</v>
      </c>
    </row>
    <row r="1310" spans="1:9">
      <c r="A1310" s="3">
        <v>42454</v>
      </c>
      <c r="B1310">
        <v>11.32</v>
      </c>
      <c r="C1310">
        <f t="shared" si="140"/>
        <v>6.0000000000000497E-2</v>
      </c>
      <c r="D1310">
        <f t="shared" si="141"/>
        <v>6.0000000000000497E-2</v>
      </c>
      <c r="E1310">
        <f t="shared" si="142"/>
        <v>0</v>
      </c>
      <c r="F1310">
        <f t="shared" si="143"/>
        <v>0.11285714285714286</v>
      </c>
      <c r="G1310">
        <f t="shared" si="144"/>
        <v>8.7857142857142884E-2</v>
      </c>
      <c r="H1310">
        <f t="shared" si="145"/>
        <v>1.2845528455284549</v>
      </c>
      <c r="I1310">
        <f t="shared" si="146"/>
        <v>56.22775800711743</v>
      </c>
    </row>
    <row r="1311" spans="1:9">
      <c r="A1311" s="3">
        <v>42455</v>
      </c>
      <c r="B1311">
        <v>11.32</v>
      </c>
      <c r="C1311">
        <f t="shared" si="140"/>
        <v>0</v>
      </c>
      <c r="D1311">
        <f t="shared" si="141"/>
        <v>0</v>
      </c>
      <c r="E1311">
        <f t="shared" si="142"/>
        <v>0</v>
      </c>
      <c r="F1311">
        <f t="shared" si="143"/>
        <v>0.10214285714285724</v>
      </c>
      <c r="G1311">
        <f t="shared" si="144"/>
        <v>8.7857142857142884E-2</v>
      </c>
      <c r="H1311">
        <f t="shared" si="145"/>
        <v>1.162601626016261</v>
      </c>
      <c r="I1311">
        <f t="shared" si="146"/>
        <v>53.759398496240621</v>
      </c>
    </row>
    <row r="1312" spans="1:9">
      <c r="A1312" s="3">
        <v>42460</v>
      </c>
      <c r="B1312">
        <v>11.12</v>
      </c>
      <c r="C1312">
        <f t="shared" si="140"/>
        <v>-0.20000000000000107</v>
      </c>
      <c r="D1312">
        <f t="shared" si="141"/>
        <v>0</v>
      </c>
      <c r="E1312">
        <f t="shared" si="142"/>
        <v>0.20000000000000107</v>
      </c>
      <c r="F1312">
        <f t="shared" si="143"/>
        <v>9.5000000000000001E-2</v>
      </c>
      <c r="G1312">
        <f t="shared" si="144"/>
        <v>0.10214285714285724</v>
      </c>
      <c r="H1312">
        <f t="shared" si="145"/>
        <v>0.93006993006992922</v>
      </c>
      <c r="I1312">
        <f t="shared" si="146"/>
        <v>48.188405797101424</v>
      </c>
    </row>
    <row r="1313" spans="1:9">
      <c r="A1313" s="3">
        <v>42461</v>
      </c>
      <c r="B1313">
        <v>11.209999999999999</v>
      </c>
      <c r="C1313">
        <f t="shared" si="140"/>
        <v>8.9999999999999858E-2</v>
      </c>
      <c r="D1313">
        <f t="shared" si="141"/>
        <v>8.9999999999999858E-2</v>
      </c>
      <c r="E1313">
        <f t="shared" si="142"/>
        <v>0</v>
      </c>
      <c r="F1313">
        <f t="shared" si="143"/>
        <v>9.4285714285714306E-2</v>
      </c>
      <c r="G1313">
        <f t="shared" si="144"/>
        <v>0.10214285714285724</v>
      </c>
      <c r="H1313">
        <f t="shared" si="145"/>
        <v>0.92307692307692235</v>
      </c>
      <c r="I1313">
        <f t="shared" si="146"/>
        <v>47.999999999999986</v>
      </c>
    </row>
    <row r="1314" spans="1:9">
      <c r="A1314" s="3">
        <v>42462</v>
      </c>
      <c r="B1314">
        <v>11.22</v>
      </c>
      <c r="C1314">
        <f t="shared" si="140"/>
        <v>1.0000000000001563E-2</v>
      </c>
      <c r="D1314">
        <f t="shared" si="141"/>
        <v>1.0000000000001563E-2</v>
      </c>
      <c r="E1314">
        <f t="shared" si="142"/>
        <v>0</v>
      </c>
      <c r="F1314">
        <f t="shared" si="143"/>
        <v>9.5000000000000126E-2</v>
      </c>
      <c r="G1314">
        <f t="shared" si="144"/>
        <v>0.10214285714285724</v>
      </c>
      <c r="H1314">
        <f t="shared" si="145"/>
        <v>0.93006993006993044</v>
      </c>
      <c r="I1314">
        <f t="shared" si="146"/>
        <v>48.18840579710146</v>
      </c>
    </row>
    <row r="1315" spans="1:9">
      <c r="A1315" s="3">
        <v>42465</v>
      </c>
      <c r="B1315">
        <v>11.42</v>
      </c>
      <c r="C1315">
        <f t="shared" si="140"/>
        <v>0.19999999999999929</v>
      </c>
      <c r="D1315">
        <f t="shared" si="141"/>
        <v>0.19999999999999929</v>
      </c>
      <c r="E1315">
        <f t="shared" si="142"/>
        <v>0</v>
      </c>
      <c r="F1315">
        <f t="shared" si="143"/>
        <v>0.10928571428571436</v>
      </c>
      <c r="G1315">
        <f t="shared" si="144"/>
        <v>0.10214285714285724</v>
      </c>
      <c r="H1315">
        <f t="shared" si="145"/>
        <v>1.0699300699300696</v>
      </c>
      <c r="I1315">
        <f t="shared" si="146"/>
        <v>51.689189189189179</v>
      </c>
    </row>
    <row r="1316" spans="1:9">
      <c r="A1316" s="3">
        <v>42466</v>
      </c>
      <c r="B1316">
        <v>11.42</v>
      </c>
      <c r="C1316">
        <f t="shared" si="140"/>
        <v>0</v>
      </c>
      <c r="D1316">
        <f t="shared" si="141"/>
        <v>0</v>
      </c>
      <c r="E1316">
        <f t="shared" si="142"/>
        <v>0</v>
      </c>
      <c r="F1316">
        <f t="shared" si="143"/>
        <v>0.10928571428571436</v>
      </c>
      <c r="G1316">
        <f t="shared" si="144"/>
        <v>0.10214285714285724</v>
      </c>
      <c r="H1316">
        <f t="shared" si="145"/>
        <v>1.0699300699300696</v>
      </c>
      <c r="I1316">
        <f t="shared" si="146"/>
        <v>51.689189189189179</v>
      </c>
    </row>
    <row r="1317" spans="1:9">
      <c r="A1317" s="3">
        <v>42467</v>
      </c>
      <c r="B1317">
        <v>11.42</v>
      </c>
      <c r="C1317">
        <f t="shared" si="140"/>
        <v>0</v>
      </c>
      <c r="D1317">
        <f t="shared" si="141"/>
        <v>0</v>
      </c>
      <c r="E1317">
        <f t="shared" si="142"/>
        <v>0</v>
      </c>
      <c r="F1317">
        <f t="shared" si="143"/>
        <v>0.10928571428571436</v>
      </c>
      <c r="G1317">
        <f t="shared" si="144"/>
        <v>6.2142857142857215E-2</v>
      </c>
      <c r="H1317">
        <f t="shared" si="145"/>
        <v>1.7586206896551715</v>
      </c>
      <c r="I1317">
        <f t="shared" si="146"/>
        <v>63.749999999999993</v>
      </c>
    </row>
    <row r="1318" spans="1:9">
      <c r="A1318" s="3">
        <v>42472</v>
      </c>
      <c r="B1318">
        <v>11.4</v>
      </c>
      <c r="C1318">
        <f t="shared" si="140"/>
        <v>-1.9999999999999574E-2</v>
      </c>
      <c r="D1318">
        <f t="shared" si="141"/>
        <v>0</v>
      </c>
      <c r="E1318">
        <f t="shared" si="142"/>
        <v>1.9999999999999574E-2</v>
      </c>
      <c r="F1318">
        <f t="shared" si="143"/>
        <v>0.10928571428571436</v>
      </c>
      <c r="G1318">
        <f t="shared" si="144"/>
        <v>3.9285714285714333E-2</v>
      </c>
      <c r="H1318">
        <f t="shared" si="145"/>
        <v>2.7818181818181804</v>
      </c>
      <c r="I1318">
        <f t="shared" si="146"/>
        <v>73.557692307692292</v>
      </c>
    </row>
    <row r="1319" spans="1:9">
      <c r="A1319" s="3">
        <v>42473</v>
      </c>
      <c r="B1319">
        <v>11.02</v>
      </c>
      <c r="C1319">
        <f t="shared" si="140"/>
        <v>-0.38000000000000078</v>
      </c>
      <c r="D1319">
        <f t="shared" si="141"/>
        <v>0</v>
      </c>
      <c r="E1319">
        <f t="shared" si="142"/>
        <v>0.38000000000000078</v>
      </c>
      <c r="F1319">
        <f t="shared" si="143"/>
        <v>0.10928571428571436</v>
      </c>
      <c r="G1319">
        <f t="shared" si="144"/>
        <v>4.2857142857142962E-2</v>
      </c>
      <c r="H1319">
        <f t="shared" si="145"/>
        <v>2.5499999999999954</v>
      </c>
      <c r="I1319">
        <f t="shared" si="146"/>
        <v>71.830985915492917</v>
      </c>
    </row>
    <row r="1320" spans="1:9">
      <c r="A1320" s="3">
        <v>42474</v>
      </c>
      <c r="B1320">
        <v>10.7</v>
      </c>
      <c r="C1320">
        <f t="shared" si="140"/>
        <v>-0.32000000000000028</v>
      </c>
      <c r="D1320">
        <f t="shared" si="141"/>
        <v>0</v>
      </c>
      <c r="E1320">
        <f t="shared" si="142"/>
        <v>0.32000000000000028</v>
      </c>
      <c r="F1320">
        <f t="shared" si="143"/>
        <v>8.6428571428571493E-2</v>
      </c>
      <c r="G1320">
        <f t="shared" si="144"/>
        <v>6.5714285714285836E-2</v>
      </c>
      <c r="H1320">
        <f t="shared" si="145"/>
        <v>1.3152173913043463</v>
      </c>
      <c r="I1320">
        <f t="shared" si="146"/>
        <v>56.807511737089172</v>
      </c>
    </row>
    <row r="1321" spans="1:9">
      <c r="A1321" s="3">
        <v>42475</v>
      </c>
      <c r="B1321">
        <v>11.02</v>
      </c>
      <c r="C1321">
        <f t="shared" si="140"/>
        <v>0.32000000000000028</v>
      </c>
      <c r="D1321">
        <f t="shared" si="141"/>
        <v>0.32000000000000028</v>
      </c>
      <c r="E1321">
        <f t="shared" si="142"/>
        <v>0</v>
      </c>
      <c r="F1321">
        <f t="shared" si="143"/>
        <v>8.6428571428571493E-2</v>
      </c>
      <c r="G1321">
        <f t="shared" si="144"/>
        <v>6.5714285714285836E-2</v>
      </c>
      <c r="H1321">
        <f t="shared" si="145"/>
        <v>1.3152173913043463</v>
      </c>
      <c r="I1321">
        <f t="shared" si="146"/>
        <v>56.807511737089172</v>
      </c>
    </row>
    <row r="1322" spans="1:9">
      <c r="A1322" s="3">
        <v>42476</v>
      </c>
      <c r="B1322">
        <v>11.36</v>
      </c>
      <c r="C1322">
        <f t="shared" si="140"/>
        <v>0.33999999999999986</v>
      </c>
      <c r="D1322">
        <f t="shared" si="141"/>
        <v>0.33999999999999986</v>
      </c>
      <c r="E1322">
        <f t="shared" si="142"/>
        <v>0</v>
      </c>
      <c r="F1322">
        <f t="shared" si="143"/>
        <v>9.7142857142857225E-2</v>
      </c>
      <c r="G1322">
        <f t="shared" si="144"/>
        <v>6.5714285714285836E-2</v>
      </c>
      <c r="H1322">
        <f t="shared" si="145"/>
        <v>1.478260869565216</v>
      </c>
      <c r="I1322">
        <f t="shared" si="146"/>
        <v>59.64912280701752</v>
      </c>
    </row>
    <row r="1323" spans="1:9">
      <c r="A1323" s="3">
        <v>42479</v>
      </c>
      <c r="B1323">
        <v>11.42</v>
      </c>
      <c r="C1323">
        <f t="shared" si="140"/>
        <v>6.0000000000000497E-2</v>
      </c>
      <c r="D1323">
        <f t="shared" si="141"/>
        <v>6.0000000000000497E-2</v>
      </c>
      <c r="E1323">
        <f t="shared" si="142"/>
        <v>0</v>
      </c>
      <c r="F1323">
        <f t="shared" si="143"/>
        <v>7.7142857142857277E-2</v>
      </c>
      <c r="G1323">
        <f t="shared" si="144"/>
        <v>6.5714285714285836E-2</v>
      </c>
      <c r="H1323">
        <f t="shared" si="145"/>
        <v>1.1739130434782608</v>
      </c>
      <c r="I1323">
        <f t="shared" si="146"/>
        <v>54</v>
      </c>
    </row>
    <row r="1324" spans="1:9">
      <c r="A1324" s="3">
        <v>42480</v>
      </c>
      <c r="B1324">
        <v>11.42</v>
      </c>
      <c r="C1324">
        <f t="shared" si="140"/>
        <v>0</v>
      </c>
      <c r="D1324">
        <f t="shared" si="141"/>
        <v>0</v>
      </c>
      <c r="E1324">
        <f t="shared" si="142"/>
        <v>0</v>
      </c>
      <c r="F1324">
        <f t="shared" si="143"/>
        <v>7.2857142857142954E-2</v>
      </c>
      <c r="G1324">
        <f t="shared" si="144"/>
        <v>6.5714285714285836E-2</v>
      </c>
      <c r="H1324">
        <f t="shared" si="145"/>
        <v>1.1086956521739124</v>
      </c>
      <c r="I1324">
        <f t="shared" si="146"/>
        <v>52.57731958762885</v>
      </c>
    </row>
    <row r="1325" spans="1:9">
      <c r="A1325" s="3">
        <v>42481</v>
      </c>
      <c r="B1325">
        <v>11.42</v>
      </c>
      <c r="C1325">
        <f t="shared" si="140"/>
        <v>0</v>
      </c>
      <c r="D1325">
        <f t="shared" si="141"/>
        <v>0</v>
      </c>
      <c r="E1325">
        <f t="shared" si="142"/>
        <v>0</v>
      </c>
      <c r="F1325">
        <f t="shared" si="143"/>
        <v>7.2857142857142954E-2</v>
      </c>
      <c r="G1325">
        <f t="shared" si="144"/>
        <v>6.5714285714285836E-2</v>
      </c>
      <c r="H1325">
        <f t="shared" si="145"/>
        <v>1.1086956521739124</v>
      </c>
      <c r="I1325">
        <f t="shared" si="146"/>
        <v>52.57731958762885</v>
      </c>
    </row>
    <row r="1326" spans="1:9">
      <c r="A1326" s="3">
        <v>42482</v>
      </c>
      <c r="B1326">
        <v>11.42</v>
      </c>
      <c r="C1326">
        <f t="shared" si="140"/>
        <v>0</v>
      </c>
      <c r="D1326">
        <f t="shared" si="141"/>
        <v>0</v>
      </c>
      <c r="E1326">
        <f t="shared" si="142"/>
        <v>0</v>
      </c>
      <c r="F1326">
        <f t="shared" si="143"/>
        <v>7.2857142857142954E-2</v>
      </c>
      <c r="G1326">
        <f t="shared" si="144"/>
        <v>5.1428571428571476E-2</v>
      </c>
      <c r="H1326">
        <f t="shared" si="145"/>
        <v>1.4166666666666672</v>
      </c>
      <c r="I1326">
        <f t="shared" si="146"/>
        <v>58.62068965517242</v>
      </c>
    </row>
    <row r="1327" spans="1:9">
      <c r="A1327" s="3">
        <v>42483</v>
      </c>
      <c r="B1327">
        <v>11.32</v>
      </c>
      <c r="C1327">
        <f t="shared" si="140"/>
        <v>-9.9999999999999645E-2</v>
      </c>
      <c r="D1327">
        <f t="shared" si="141"/>
        <v>0</v>
      </c>
      <c r="E1327">
        <f t="shared" si="142"/>
        <v>9.9999999999999645E-2</v>
      </c>
      <c r="F1327">
        <f t="shared" si="143"/>
        <v>6.6428571428571531E-2</v>
      </c>
      <c r="G1327">
        <f t="shared" si="144"/>
        <v>5.8571428571428594E-2</v>
      </c>
      <c r="H1327">
        <f t="shared" si="145"/>
        <v>1.1341463414634159</v>
      </c>
      <c r="I1327">
        <f t="shared" si="146"/>
        <v>53.142857142857174</v>
      </c>
    </row>
    <row r="1328" spans="1:9">
      <c r="A1328" s="3">
        <v>42486</v>
      </c>
      <c r="B1328">
        <v>11.31</v>
      </c>
      <c r="C1328">
        <f t="shared" si="140"/>
        <v>-9.9999999999997868E-3</v>
      </c>
      <c r="D1328">
        <f t="shared" si="141"/>
        <v>0</v>
      </c>
      <c r="E1328">
        <f t="shared" si="142"/>
        <v>9.9999999999997868E-3</v>
      </c>
      <c r="F1328">
        <f t="shared" si="143"/>
        <v>6.5714285714285711E-2</v>
      </c>
      <c r="G1328">
        <f t="shared" si="144"/>
        <v>5.9285714285714289E-2</v>
      </c>
      <c r="H1328">
        <f t="shared" si="145"/>
        <v>1.1084337349397588</v>
      </c>
      <c r="I1328">
        <f t="shared" si="146"/>
        <v>52.571428571428562</v>
      </c>
    </row>
    <row r="1329" spans="1:9">
      <c r="A1329" s="3">
        <v>42488</v>
      </c>
      <c r="B1329">
        <v>10.62</v>
      </c>
      <c r="C1329">
        <f t="shared" si="140"/>
        <v>-0.69000000000000128</v>
      </c>
      <c r="D1329">
        <f t="shared" si="141"/>
        <v>0</v>
      </c>
      <c r="E1329">
        <f t="shared" si="142"/>
        <v>0.69000000000000128</v>
      </c>
      <c r="F1329">
        <f t="shared" si="143"/>
        <v>5.1428571428571476E-2</v>
      </c>
      <c r="G1329">
        <f t="shared" si="144"/>
        <v>0.10857142857142867</v>
      </c>
      <c r="H1329">
        <f t="shared" si="145"/>
        <v>0.47368421052631582</v>
      </c>
      <c r="I1329">
        <f t="shared" si="146"/>
        <v>32.142857142857153</v>
      </c>
    </row>
    <row r="1330" spans="1:9">
      <c r="A1330" s="3">
        <v>42489</v>
      </c>
      <c r="B1330">
        <v>10.84</v>
      </c>
      <c r="C1330">
        <f t="shared" si="140"/>
        <v>0.22000000000000064</v>
      </c>
      <c r="D1330">
        <f t="shared" si="141"/>
        <v>0.22000000000000064</v>
      </c>
      <c r="E1330">
        <f t="shared" si="142"/>
        <v>0</v>
      </c>
      <c r="F1330">
        <f t="shared" si="143"/>
        <v>6.714285714285724E-2</v>
      </c>
      <c r="G1330">
        <f t="shared" si="144"/>
        <v>0.10857142857142867</v>
      </c>
      <c r="H1330">
        <f t="shared" si="145"/>
        <v>0.61842105263157932</v>
      </c>
      <c r="I1330">
        <f t="shared" si="146"/>
        <v>38.211382113821145</v>
      </c>
    </row>
    <row r="1331" spans="1:9">
      <c r="A1331" s="3">
        <v>42496</v>
      </c>
      <c r="B1331">
        <v>9.6199999999999992</v>
      </c>
      <c r="C1331">
        <f t="shared" si="140"/>
        <v>-1.2200000000000006</v>
      </c>
      <c r="D1331">
        <f t="shared" si="141"/>
        <v>0</v>
      </c>
      <c r="E1331">
        <f t="shared" si="142"/>
        <v>1.2200000000000006</v>
      </c>
      <c r="F1331">
        <f t="shared" si="143"/>
        <v>6.714285714285724E-2</v>
      </c>
      <c r="G1331">
        <f t="shared" si="144"/>
        <v>0.19571428571428587</v>
      </c>
      <c r="H1331">
        <f t="shared" si="145"/>
        <v>0.34306569343065718</v>
      </c>
      <c r="I1331">
        <f t="shared" si="146"/>
        <v>25.543478260869577</v>
      </c>
    </row>
    <row r="1332" spans="1:9">
      <c r="A1332" s="3">
        <v>42497</v>
      </c>
      <c r="B1332">
        <v>9.84</v>
      </c>
      <c r="C1332">
        <f t="shared" si="140"/>
        <v>0.22000000000000064</v>
      </c>
      <c r="D1332">
        <f t="shared" si="141"/>
        <v>0.22000000000000064</v>
      </c>
      <c r="E1332">
        <f t="shared" si="142"/>
        <v>0</v>
      </c>
      <c r="F1332">
        <f t="shared" si="143"/>
        <v>8.285714285714299E-2</v>
      </c>
      <c r="G1332">
        <f t="shared" si="144"/>
        <v>0.19428571428571445</v>
      </c>
      <c r="H1332">
        <f t="shared" si="145"/>
        <v>0.42647058823529443</v>
      </c>
      <c r="I1332">
        <f t="shared" si="146"/>
        <v>29.896907216494853</v>
      </c>
    </row>
    <row r="1333" spans="1:9">
      <c r="A1333" s="3">
        <v>42500</v>
      </c>
      <c r="B1333">
        <v>8.9499999999999993</v>
      </c>
      <c r="C1333">
        <f t="shared" si="140"/>
        <v>-0.89000000000000057</v>
      </c>
      <c r="D1333">
        <f t="shared" si="141"/>
        <v>0</v>
      </c>
      <c r="E1333">
        <f t="shared" si="142"/>
        <v>0.89000000000000057</v>
      </c>
      <c r="F1333">
        <f t="shared" si="143"/>
        <v>8.285714285714299E-2</v>
      </c>
      <c r="G1333">
        <f t="shared" si="144"/>
        <v>0.23071428571428587</v>
      </c>
      <c r="H1333">
        <f t="shared" si="145"/>
        <v>0.35913312693498484</v>
      </c>
      <c r="I1333">
        <f t="shared" si="146"/>
        <v>26.423690205011411</v>
      </c>
    </row>
    <row r="1334" spans="1:9">
      <c r="A1334" s="3">
        <v>42501</v>
      </c>
      <c r="B1334">
        <v>9.2200000000000006</v>
      </c>
      <c r="C1334">
        <f t="shared" si="140"/>
        <v>0.27000000000000135</v>
      </c>
      <c r="D1334">
        <f t="shared" si="141"/>
        <v>0.27000000000000135</v>
      </c>
      <c r="E1334">
        <f t="shared" si="142"/>
        <v>0</v>
      </c>
      <c r="F1334">
        <f t="shared" si="143"/>
        <v>0.10214285714285738</v>
      </c>
      <c r="G1334">
        <f t="shared" si="144"/>
        <v>0.20785714285714299</v>
      </c>
      <c r="H1334">
        <f t="shared" si="145"/>
        <v>0.49140893470790464</v>
      </c>
      <c r="I1334">
        <f t="shared" si="146"/>
        <v>32.949308755760413</v>
      </c>
    </row>
    <row r="1335" spans="1:9">
      <c r="A1335" s="3">
        <v>42502</v>
      </c>
      <c r="B1335">
        <v>9.51</v>
      </c>
      <c r="C1335">
        <f t="shared" si="140"/>
        <v>0.28999999999999915</v>
      </c>
      <c r="D1335">
        <f t="shared" si="141"/>
        <v>0.28999999999999915</v>
      </c>
      <c r="E1335">
        <f t="shared" si="142"/>
        <v>0</v>
      </c>
      <c r="F1335">
        <f t="shared" si="143"/>
        <v>0.10000000000000016</v>
      </c>
      <c r="G1335">
        <f t="shared" si="144"/>
        <v>0.20785714285714299</v>
      </c>
      <c r="H1335">
        <f t="shared" si="145"/>
        <v>0.48109965635738877</v>
      </c>
      <c r="I1335">
        <f t="shared" si="146"/>
        <v>32.482598607888661</v>
      </c>
    </row>
    <row r="1336" spans="1:9">
      <c r="A1336" s="3">
        <v>42503</v>
      </c>
      <c r="B1336">
        <v>9.81</v>
      </c>
      <c r="C1336">
        <f t="shared" si="140"/>
        <v>0.30000000000000071</v>
      </c>
      <c r="D1336">
        <f t="shared" si="141"/>
        <v>0.30000000000000071</v>
      </c>
      <c r="E1336">
        <f t="shared" si="142"/>
        <v>0</v>
      </c>
      <c r="F1336">
        <f t="shared" si="143"/>
        <v>9.714285714285735E-2</v>
      </c>
      <c r="G1336">
        <f t="shared" si="144"/>
        <v>0.20785714285714299</v>
      </c>
      <c r="H1336">
        <f t="shared" si="145"/>
        <v>0.46735395189003504</v>
      </c>
      <c r="I1336">
        <f t="shared" si="146"/>
        <v>31.850117096018764</v>
      </c>
    </row>
    <row r="1337" spans="1:9">
      <c r="A1337" s="3">
        <v>42504</v>
      </c>
      <c r="B1337">
        <v>9.92</v>
      </c>
      <c r="C1337">
        <f t="shared" si="140"/>
        <v>0.10999999999999943</v>
      </c>
      <c r="D1337">
        <f t="shared" si="141"/>
        <v>0.10999999999999943</v>
      </c>
      <c r="E1337">
        <f t="shared" si="142"/>
        <v>0</v>
      </c>
      <c r="F1337">
        <f t="shared" si="143"/>
        <v>0.10071428571428585</v>
      </c>
      <c r="G1337">
        <f t="shared" si="144"/>
        <v>0.20785714285714299</v>
      </c>
      <c r="H1337">
        <f t="shared" si="145"/>
        <v>0.48453608247422714</v>
      </c>
      <c r="I1337">
        <f t="shared" si="146"/>
        <v>32.6388888888889</v>
      </c>
    </row>
    <row r="1338" spans="1:9">
      <c r="A1338" s="3">
        <v>42507</v>
      </c>
      <c r="B1338">
        <v>10.07</v>
      </c>
      <c r="C1338">
        <f t="shared" si="140"/>
        <v>0.15000000000000036</v>
      </c>
      <c r="D1338">
        <f t="shared" si="141"/>
        <v>0.15000000000000036</v>
      </c>
      <c r="E1338">
        <f t="shared" si="142"/>
        <v>0</v>
      </c>
      <c r="F1338">
        <f t="shared" si="143"/>
        <v>0.11142857142857159</v>
      </c>
      <c r="G1338">
        <f t="shared" si="144"/>
        <v>0.20785714285714299</v>
      </c>
      <c r="H1338">
        <f t="shared" si="145"/>
        <v>0.53608247422680455</v>
      </c>
      <c r="I1338">
        <f t="shared" si="146"/>
        <v>34.899328859060418</v>
      </c>
    </row>
    <row r="1339" spans="1:9">
      <c r="A1339" s="3">
        <v>42508</v>
      </c>
      <c r="B1339">
        <v>10.220000000000001</v>
      </c>
      <c r="C1339">
        <f t="shared" si="140"/>
        <v>0.15000000000000036</v>
      </c>
      <c r="D1339">
        <f t="shared" si="141"/>
        <v>0.15000000000000036</v>
      </c>
      <c r="E1339">
        <f t="shared" si="142"/>
        <v>0</v>
      </c>
      <c r="F1339">
        <f t="shared" si="143"/>
        <v>0.12214285714285733</v>
      </c>
      <c r="G1339">
        <f t="shared" si="144"/>
        <v>0.20785714285714299</v>
      </c>
      <c r="H1339">
        <f t="shared" si="145"/>
        <v>0.58762886597938202</v>
      </c>
      <c r="I1339">
        <f t="shared" si="146"/>
        <v>37.012987012987033</v>
      </c>
    </row>
    <row r="1340" spans="1:9">
      <c r="A1340" s="3">
        <v>42509</v>
      </c>
      <c r="B1340">
        <v>10.42</v>
      </c>
      <c r="C1340">
        <f t="shared" si="140"/>
        <v>0.19999999999999929</v>
      </c>
      <c r="D1340">
        <f t="shared" si="141"/>
        <v>0.19999999999999929</v>
      </c>
      <c r="E1340">
        <f t="shared" si="142"/>
        <v>0</v>
      </c>
      <c r="F1340">
        <f t="shared" si="143"/>
        <v>0.13642857142857157</v>
      </c>
      <c r="G1340">
        <f t="shared" si="144"/>
        <v>0.20785714285714299</v>
      </c>
      <c r="H1340">
        <f t="shared" si="145"/>
        <v>0.65635738831615142</v>
      </c>
      <c r="I1340">
        <f t="shared" si="146"/>
        <v>39.626556016597526</v>
      </c>
    </row>
    <row r="1341" spans="1:9">
      <c r="A1341" s="3">
        <v>42510</v>
      </c>
      <c r="B1341">
        <v>10.709999999999999</v>
      </c>
      <c r="C1341">
        <f t="shared" si="140"/>
        <v>0.28999999999999915</v>
      </c>
      <c r="D1341">
        <f t="shared" si="141"/>
        <v>0.28999999999999915</v>
      </c>
      <c r="E1341">
        <f t="shared" si="142"/>
        <v>0</v>
      </c>
      <c r="F1341">
        <f t="shared" si="143"/>
        <v>0.15714285714285722</v>
      </c>
      <c r="G1341">
        <f t="shared" si="144"/>
        <v>0.20071428571428587</v>
      </c>
      <c r="H1341">
        <f t="shared" si="145"/>
        <v>0.78291814946619198</v>
      </c>
      <c r="I1341">
        <f t="shared" si="146"/>
        <v>43.912175648702586</v>
      </c>
    </row>
    <row r="1342" spans="1:9">
      <c r="A1342" s="3">
        <v>42511</v>
      </c>
      <c r="B1342">
        <v>10.709999999999999</v>
      </c>
      <c r="C1342">
        <f t="shared" si="140"/>
        <v>0</v>
      </c>
      <c r="D1342">
        <f t="shared" si="141"/>
        <v>0</v>
      </c>
      <c r="E1342">
        <f t="shared" si="142"/>
        <v>0</v>
      </c>
      <c r="F1342">
        <f t="shared" si="143"/>
        <v>0.15714285714285722</v>
      </c>
      <c r="G1342">
        <f t="shared" si="144"/>
        <v>0.20000000000000018</v>
      </c>
      <c r="H1342">
        <f t="shared" si="145"/>
        <v>0.78571428571428537</v>
      </c>
      <c r="I1342">
        <f t="shared" si="146"/>
        <v>43.999999999999986</v>
      </c>
    </row>
    <row r="1343" spans="1:9">
      <c r="A1343" s="3">
        <v>42515</v>
      </c>
      <c r="B1343">
        <v>11.04</v>
      </c>
      <c r="C1343">
        <f t="shared" si="140"/>
        <v>0.33000000000000007</v>
      </c>
      <c r="D1343">
        <f t="shared" si="141"/>
        <v>0.33000000000000007</v>
      </c>
      <c r="E1343">
        <f t="shared" si="142"/>
        <v>0</v>
      </c>
      <c r="F1343">
        <f t="shared" si="143"/>
        <v>0.1807142857142858</v>
      </c>
      <c r="G1343">
        <f t="shared" si="144"/>
        <v>0.1507142857142858</v>
      </c>
      <c r="H1343">
        <f t="shared" si="145"/>
        <v>1.1990521327014216</v>
      </c>
      <c r="I1343">
        <f t="shared" si="146"/>
        <v>54.525862068965509</v>
      </c>
    </row>
    <row r="1344" spans="1:9">
      <c r="A1344" s="3">
        <v>42516</v>
      </c>
      <c r="B1344">
        <v>11.15</v>
      </c>
      <c r="C1344">
        <f t="shared" si="140"/>
        <v>0.11000000000000121</v>
      </c>
      <c r="D1344">
        <f t="shared" si="141"/>
        <v>0.11000000000000121</v>
      </c>
      <c r="E1344">
        <f t="shared" si="142"/>
        <v>0</v>
      </c>
      <c r="F1344">
        <f t="shared" si="143"/>
        <v>0.17285714285714299</v>
      </c>
      <c r="G1344">
        <f t="shared" si="144"/>
        <v>0.1507142857142858</v>
      </c>
      <c r="H1344">
        <f t="shared" si="145"/>
        <v>1.1469194312796211</v>
      </c>
      <c r="I1344">
        <f t="shared" si="146"/>
        <v>53.421633554083897</v>
      </c>
    </row>
    <row r="1345" spans="1:9">
      <c r="A1345" s="3">
        <v>42517</v>
      </c>
      <c r="B1345">
        <v>11.12</v>
      </c>
      <c r="C1345">
        <f t="shared" si="140"/>
        <v>-3.0000000000001137E-2</v>
      </c>
      <c r="D1345">
        <f t="shared" si="141"/>
        <v>0</v>
      </c>
      <c r="E1345">
        <f t="shared" si="142"/>
        <v>3.0000000000001137E-2</v>
      </c>
      <c r="F1345">
        <f t="shared" si="143"/>
        <v>0.17285714285714299</v>
      </c>
      <c r="G1345">
        <f t="shared" si="144"/>
        <v>6.5714285714285836E-2</v>
      </c>
      <c r="H1345">
        <f t="shared" si="145"/>
        <v>2.6304347826086927</v>
      </c>
      <c r="I1345">
        <f t="shared" si="146"/>
        <v>72.455089820359262</v>
      </c>
    </row>
    <row r="1346" spans="1:9">
      <c r="A1346" s="3">
        <v>42518</v>
      </c>
      <c r="B1346">
        <v>10.77</v>
      </c>
      <c r="C1346">
        <f t="shared" si="140"/>
        <v>-0.34999999999999964</v>
      </c>
      <c r="D1346">
        <f t="shared" si="141"/>
        <v>0</v>
      </c>
      <c r="E1346">
        <f t="shared" si="142"/>
        <v>0.34999999999999964</v>
      </c>
      <c r="F1346">
        <f t="shared" si="143"/>
        <v>0.15714285714285722</v>
      </c>
      <c r="G1346">
        <f t="shared" si="144"/>
        <v>9.0714285714285817E-2</v>
      </c>
      <c r="H1346">
        <f t="shared" si="145"/>
        <v>1.7322834645669281</v>
      </c>
      <c r="I1346">
        <f t="shared" si="146"/>
        <v>63.400576368876067</v>
      </c>
    </row>
    <row r="1347" spans="1:9">
      <c r="A1347" s="3">
        <v>42521</v>
      </c>
      <c r="B1347">
        <v>10.77</v>
      </c>
      <c r="C1347">
        <f t="shared" ref="C1347:C1410" si="147">B1347-B1346</f>
        <v>0</v>
      </c>
      <c r="D1347">
        <f t="shared" ref="D1347:D1410" si="148">IF(C1347&gt;0,C1347,0)</f>
        <v>0</v>
      </c>
      <c r="E1347">
        <f t="shared" ref="E1347:E1410" si="149">IF(C1347&lt;0,-C1347,0)</f>
        <v>0</v>
      </c>
      <c r="F1347">
        <f t="shared" si="143"/>
        <v>0.15714285714285722</v>
      </c>
      <c r="G1347">
        <f t="shared" si="144"/>
        <v>2.7142857142857198E-2</v>
      </c>
      <c r="H1347">
        <f t="shared" si="145"/>
        <v>5.7894736842105177</v>
      </c>
      <c r="I1347">
        <f t="shared" si="146"/>
        <v>85.271317829457345</v>
      </c>
    </row>
    <row r="1348" spans="1:9">
      <c r="A1348" s="3">
        <v>42522</v>
      </c>
      <c r="B1348">
        <v>10.77</v>
      </c>
      <c r="C1348">
        <f t="shared" si="147"/>
        <v>0</v>
      </c>
      <c r="D1348">
        <f t="shared" si="148"/>
        <v>0</v>
      </c>
      <c r="E1348">
        <f t="shared" si="149"/>
        <v>0</v>
      </c>
      <c r="F1348">
        <f t="shared" si="143"/>
        <v>0.13785714285714284</v>
      </c>
      <c r="G1348">
        <f t="shared" si="144"/>
        <v>2.7142857142857198E-2</v>
      </c>
      <c r="H1348">
        <f t="shared" si="145"/>
        <v>5.0789473684210416</v>
      </c>
      <c r="I1348">
        <f t="shared" si="146"/>
        <v>83.549783549783513</v>
      </c>
    </row>
    <row r="1349" spans="1:9">
      <c r="A1349" s="3">
        <v>42523</v>
      </c>
      <c r="B1349">
        <v>11.1</v>
      </c>
      <c r="C1349">
        <f t="shared" si="147"/>
        <v>0.33000000000000007</v>
      </c>
      <c r="D1349">
        <f t="shared" si="148"/>
        <v>0.33000000000000007</v>
      </c>
      <c r="E1349">
        <f t="shared" si="149"/>
        <v>0</v>
      </c>
      <c r="F1349">
        <f t="shared" si="143"/>
        <v>0.14071428571428576</v>
      </c>
      <c r="G1349">
        <f t="shared" si="144"/>
        <v>2.7142857142857198E-2</v>
      </c>
      <c r="H1349">
        <f t="shared" si="145"/>
        <v>5.1842105263157805</v>
      </c>
      <c r="I1349">
        <f t="shared" si="146"/>
        <v>83.829787234042527</v>
      </c>
    </row>
    <row r="1350" spans="1:9">
      <c r="A1350" s="3">
        <v>42524</v>
      </c>
      <c r="B1350">
        <v>11.22</v>
      </c>
      <c r="C1350">
        <f t="shared" si="147"/>
        <v>0.12000000000000099</v>
      </c>
      <c r="D1350">
        <f t="shared" si="148"/>
        <v>0.12000000000000099</v>
      </c>
      <c r="E1350">
        <f t="shared" si="149"/>
        <v>0</v>
      </c>
      <c r="F1350">
        <f t="shared" si="143"/>
        <v>0.12785714285714292</v>
      </c>
      <c r="G1350">
        <f t="shared" si="144"/>
        <v>2.7142857142857198E-2</v>
      </c>
      <c r="H1350">
        <f t="shared" si="145"/>
        <v>4.7105263157894663</v>
      </c>
      <c r="I1350">
        <f t="shared" si="146"/>
        <v>82.488479262672797</v>
      </c>
    </row>
    <row r="1351" spans="1:9">
      <c r="A1351" s="3">
        <v>42525</v>
      </c>
      <c r="B1351">
        <v>11.07</v>
      </c>
      <c r="C1351">
        <f t="shared" si="147"/>
        <v>-0.15000000000000036</v>
      </c>
      <c r="D1351">
        <f t="shared" si="148"/>
        <v>0</v>
      </c>
      <c r="E1351">
        <f t="shared" si="149"/>
        <v>0.15000000000000036</v>
      </c>
      <c r="F1351">
        <f t="shared" si="143"/>
        <v>0.12000000000000011</v>
      </c>
      <c r="G1351">
        <f t="shared" si="144"/>
        <v>3.7857142857142936E-2</v>
      </c>
      <c r="H1351">
        <f t="shared" si="145"/>
        <v>3.1698113207547132</v>
      </c>
      <c r="I1351">
        <f t="shared" si="146"/>
        <v>76.018099547511284</v>
      </c>
    </row>
    <row r="1352" spans="1:9">
      <c r="A1352" s="3">
        <v>42528</v>
      </c>
      <c r="B1352">
        <v>11.06</v>
      </c>
      <c r="C1352">
        <f t="shared" si="147"/>
        <v>-9.9999999999997868E-3</v>
      </c>
      <c r="D1352">
        <f t="shared" si="148"/>
        <v>0</v>
      </c>
      <c r="E1352">
        <f t="shared" si="149"/>
        <v>9.9999999999997868E-3</v>
      </c>
      <c r="F1352">
        <f t="shared" si="143"/>
        <v>0.10928571428571436</v>
      </c>
      <c r="G1352">
        <f t="shared" si="144"/>
        <v>3.8571428571428638E-2</v>
      </c>
      <c r="H1352">
        <f t="shared" si="145"/>
        <v>2.8333333333333304</v>
      </c>
      <c r="I1352">
        <f t="shared" si="146"/>
        <v>73.913043478260846</v>
      </c>
    </row>
    <row r="1353" spans="1:9">
      <c r="A1353" s="3">
        <v>42529</v>
      </c>
      <c r="B1353">
        <v>11.02</v>
      </c>
      <c r="C1353">
        <f t="shared" si="147"/>
        <v>-4.0000000000000924E-2</v>
      </c>
      <c r="D1353">
        <f t="shared" si="148"/>
        <v>0</v>
      </c>
      <c r="E1353">
        <f t="shared" si="149"/>
        <v>4.0000000000000924E-2</v>
      </c>
      <c r="F1353">
        <f t="shared" si="143"/>
        <v>9.8571428571428629E-2</v>
      </c>
      <c r="G1353">
        <f t="shared" si="144"/>
        <v>4.1428571428571558E-2</v>
      </c>
      <c r="H1353">
        <f t="shared" si="145"/>
        <v>2.3793103448275801</v>
      </c>
      <c r="I1353">
        <f t="shared" si="146"/>
        <v>70.408163265306072</v>
      </c>
    </row>
    <row r="1354" spans="1:9">
      <c r="A1354" s="3">
        <v>42530</v>
      </c>
      <c r="B1354">
        <v>11.02</v>
      </c>
      <c r="C1354">
        <f t="shared" si="147"/>
        <v>0</v>
      </c>
      <c r="D1354">
        <f t="shared" si="148"/>
        <v>0</v>
      </c>
      <c r="E1354">
        <f t="shared" si="149"/>
        <v>0</v>
      </c>
      <c r="F1354">
        <f t="shared" si="143"/>
        <v>8.4285714285714394E-2</v>
      </c>
      <c r="G1354">
        <f t="shared" si="144"/>
        <v>4.1428571428571558E-2</v>
      </c>
      <c r="H1354">
        <f t="shared" si="145"/>
        <v>2.0344827586206859</v>
      </c>
      <c r="I1354">
        <f t="shared" si="146"/>
        <v>67.045454545454504</v>
      </c>
    </row>
    <row r="1355" spans="1:9">
      <c r="A1355" s="3">
        <v>42531</v>
      </c>
      <c r="B1355">
        <v>11.02</v>
      </c>
      <c r="C1355">
        <f t="shared" si="147"/>
        <v>0</v>
      </c>
      <c r="D1355">
        <f t="shared" si="148"/>
        <v>0</v>
      </c>
      <c r="E1355">
        <f t="shared" si="149"/>
        <v>0</v>
      </c>
      <c r="F1355">
        <f t="shared" si="143"/>
        <v>6.3571428571428737E-2</v>
      </c>
      <c r="G1355">
        <f t="shared" si="144"/>
        <v>4.1428571428571558E-2</v>
      </c>
      <c r="H1355">
        <f t="shared" si="145"/>
        <v>1.5344827586206888</v>
      </c>
      <c r="I1355">
        <f t="shared" si="146"/>
        <v>60.544217687074813</v>
      </c>
    </row>
    <row r="1356" spans="1:9">
      <c r="A1356" s="3">
        <v>42532</v>
      </c>
      <c r="B1356">
        <v>10.91</v>
      </c>
      <c r="C1356">
        <f t="shared" si="147"/>
        <v>-0.10999999999999943</v>
      </c>
      <c r="D1356">
        <f t="shared" si="148"/>
        <v>0</v>
      </c>
      <c r="E1356">
        <f t="shared" si="149"/>
        <v>0.10999999999999943</v>
      </c>
      <c r="F1356">
        <f t="shared" si="143"/>
        <v>6.3571428571428737E-2</v>
      </c>
      <c r="G1356">
        <f t="shared" si="144"/>
        <v>4.9285714285714377E-2</v>
      </c>
      <c r="H1356">
        <f t="shared" si="145"/>
        <v>1.2898550724637692</v>
      </c>
      <c r="I1356">
        <f t="shared" si="146"/>
        <v>56.32911392405066</v>
      </c>
    </row>
    <row r="1357" spans="1:9">
      <c r="A1357" s="3">
        <v>42535</v>
      </c>
      <c r="B1357">
        <v>11.01</v>
      </c>
      <c r="C1357">
        <f t="shared" si="147"/>
        <v>9.9999999999999645E-2</v>
      </c>
      <c r="D1357">
        <f t="shared" si="148"/>
        <v>9.9999999999999645E-2</v>
      </c>
      <c r="E1357">
        <f t="shared" si="149"/>
        <v>0</v>
      </c>
      <c r="F1357">
        <f t="shared" si="143"/>
        <v>4.7142857142857278E-2</v>
      </c>
      <c r="G1357">
        <f t="shared" si="144"/>
        <v>4.9285714285714377E-2</v>
      </c>
      <c r="H1357">
        <f t="shared" si="145"/>
        <v>0.9565217391304357</v>
      </c>
      <c r="I1357">
        <f t="shared" si="146"/>
        <v>48.888888888888914</v>
      </c>
    </row>
    <row r="1358" spans="1:9">
      <c r="A1358" s="3">
        <v>42536</v>
      </c>
      <c r="B1358">
        <v>11.01</v>
      </c>
      <c r="C1358">
        <f t="shared" si="147"/>
        <v>0</v>
      </c>
      <c r="D1358">
        <f t="shared" si="148"/>
        <v>0</v>
      </c>
      <c r="E1358">
        <f t="shared" si="149"/>
        <v>0</v>
      </c>
      <c r="F1358">
        <f t="shared" si="143"/>
        <v>3.9285714285714333E-2</v>
      </c>
      <c r="G1358">
        <f t="shared" si="144"/>
        <v>4.9285714285714377E-2</v>
      </c>
      <c r="H1358">
        <f t="shared" si="145"/>
        <v>0.79710144927536186</v>
      </c>
      <c r="I1358">
        <f t="shared" si="146"/>
        <v>44.354838709677402</v>
      </c>
    </row>
    <row r="1359" spans="1:9">
      <c r="A1359" s="3">
        <v>42539</v>
      </c>
      <c r="B1359">
        <v>10.92</v>
      </c>
      <c r="C1359">
        <f t="shared" si="147"/>
        <v>-8.9999999999999858E-2</v>
      </c>
      <c r="D1359">
        <f t="shared" si="148"/>
        <v>0</v>
      </c>
      <c r="E1359">
        <f t="shared" si="149"/>
        <v>8.9999999999999858E-2</v>
      </c>
      <c r="F1359">
        <f t="shared" si="143"/>
        <v>3.9285714285714333E-2</v>
      </c>
      <c r="G1359">
        <f t="shared" si="144"/>
        <v>5.3571428571428568E-2</v>
      </c>
      <c r="H1359">
        <f t="shared" si="145"/>
        <v>0.73333333333333428</v>
      </c>
      <c r="I1359">
        <f t="shared" si="146"/>
        <v>42.307692307692342</v>
      </c>
    </row>
    <row r="1360" spans="1:9">
      <c r="A1360" s="3">
        <v>42542</v>
      </c>
      <c r="B1360">
        <v>10.92</v>
      </c>
      <c r="C1360">
        <f t="shared" si="147"/>
        <v>0</v>
      </c>
      <c r="D1360">
        <f t="shared" si="148"/>
        <v>0</v>
      </c>
      <c r="E1360">
        <f t="shared" si="149"/>
        <v>0</v>
      </c>
      <c r="F1360">
        <f t="shared" ref="F1360:F1423" si="150">AVERAGE(D1347:D1360)</f>
        <v>3.9285714285714333E-2</v>
      </c>
      <c r="G1360">
        <f t="shared" ref="G1360:G1423" si="151">AVERAGE(E1347:E1360)</f>
        <v>2.8571428571428598E-2</v>
      </c>
      <c r="H1360">
        <f t="shared" si="145"/>
        <v>1.3750000000000004</v>
      </c>
      <c r="I1360">
        <f t="shared" si="146"/>
        <v>57.894736842105274</v>
      </c>
    </row>
    <row r="1361" spans="1:9">
      <c r="A1361" s="3">
        <v>42543</v>
      </c>
      <c r="B1361">
        <v>10.87</v>
      </c>
      <c r="C1361">
        <f t="shared" si="147"/>
        <v>-5.0000000000000711E-2</v>
      </c>
      <c r="D1361">
        <f t="shared" si="148"/>
        <v>0</v>
      </c>
      <c r="E1361">
        <f t="shared" si="149"/>
        <v>5.0000000000000711E-2</v>
      </c>
      <c r="F1361">
        <f t="shared" si="150"/>
        <v>3.9285714285714333E-2</v>
      </c>
      <c r="G1361">
        <f t="shared" si="151"/>
        <v>3.2142857142857216E-2</v>
      </c>
      <c r="H1361">
        <f t="shared" ref="H1361:H1424" si="152">F1361/G1361</f>
        <v>1.222222222222221</v>
      </c>
      <c r="I1361">
        <f t="shared" ref="I1361:I1424" si="153">100-(100/(1+H1361))</f>
        <v>54.999999999999972</v>
      </c>
    </row>
    <row r="1362" spans="1:9">
      <c r="A1362" s="3">
        <v>42544</v>
      </c>
      <c r="B1362">
        <v>11.02</v>
      </c>
      <c r="C1362">
        <f t="shared" si="147"/>
        <v>0.15000000000000036</v>
      </c>
      <c r="D1362">
        <f t="shared" si="148"/>
        <v>0.15000000000000036</v>
      </c>
      <c r="E1362">
        <f t="shared" si="149"/>
        <v>0</v>
      </c>
      <c r="F1362">
        <f t="shared" si="150"/>
        <v>5.0000000000000079E-2</v>
      </c>
      <c r="G1362">
        <f t="shared" si="151"/>
        <v>3.2142857142857216E-2</v>
      </c>
      <c r="H1362">
        <f t="shared" si="152"/>
        <v>1.5555555555555545</v>
      </c>
      <c r="I1362">
        <f t="shared" si="153"/>
        <v>60.86956521739129</v>
      </c>
    </row>
    <row r="1363" spans="1:9">
      <c r="A1363" s="3">
        <v>42546</v>
      </c>
      <c r="B1363">
        <v>10.68</v>
      </c>
      <c r="C1363">
        <f t="shared" si="147"/>
        <v>-0.33999999999999986</v>
      </c>
      <c r="D1363">
        <f t="shared" si="148"/>
        <v>0</v>
      </c>
      <c r="E1363">
        <f t="shared" si="149"/>
        <v>0.33999999999999986</v>
      </c>
      <c r="F1363">
        <f t="shared" si="150"/>
        <v>2.6428571428571499E-2</v>
      </c>
      <c r="G1363">
        <f t="shared" si="151"/>
        <v>5.6428571428571495E-2</v>
      </c>
      <c r="H1363">
        <f t="shared" si="152"/>
        <v>0.46835443037974755</v>
      </c>
      <c r="I1363">
        <f t="shared" si="153"/>
        <v>31.896551724137964</v>
      </c>
    </row>
    <row r="1364" spans="1:9">
      <c r="A1364" s="3">
        <v>42549</v>
      </c>
      <c r="B1364">
        <v>10.62</v>
      </c>
      <c r="C1364">
        <f t="shared" si="147"/>
        <v>-6.0000000000000497E-2</v>
      </c>
      <c r="D1364">
        <f t="shared" si="148"/>
        <v>0</v>
      </c>
      <c r="E1364">
        <f t="shared" si="149"/>
        <v>6.0000000000000497E-2</v>
      </c>
      <c r="F1364">
        <f t="shared" si="150"/>
        <v>1.7857142857142856E-2</v>
      </c>
      <c r="G1364">
        <f t="shared" si="151"/>
        <v>6.0714285714285818E-2</v>
      </c>
      <c r="H1364">
        <f t="shared" si="152"/>
        <v>0.29411764705882298</v>
      </c>
      <c r="I1364">
        <f t="shared" si="153"/>
        <v>22.727272727272691</v>
      </c>
    </row>
    <row r="1365" spans="1:9">
      <c r="A1365" s="3">
        <v>42550</v>
      </c>
      <c r="B1365">
        <v>10.82</v>
      </c>
      <c r="C1365">
        <f t="shared" si="147"/>
        <v>0.20000000000000107</v>
      </c>
      <c r="D1365">
        <f t="shared" si="148"/>
        <v>0.20000000000000107</v>
      </c>
      <c r="E1365">
        <f t="shared" si="149"/>
        <v>0</v>
      </c>
      <c r="F1365">
        <f t="shared" si="150"/>
        <v>3.2142857142857216E-2</v>
      </c>
      <c r="G1365">
        <f t="shared" si="151"/>
        <v>5.0000000000000079E-2</v>
      </c>
      <c r="H1365">
        <f t="shared" si="152"/>
        <v>0.64285714285714335</v>
      </c>
      <c r="I1365">
        <f t="shared" si="153"/>
        <v>39.13043478260871</v>
      </c>
    </row>
    <row r="1366" spans="1:9">
      <c r="A1366" s="3">
        <v>42551</v>
      </c>
      <c r="B1366">
        <v>10.86</v>
      </c>
      <c r="C1366">
        <f t="shared" si="147"/>
        <v>3.9999999999999147E-2</v>
      </c>
      <c r="D1366">
        <f t="shared" si="148"/>
        <v>3.9999999999999147E-2</v>
      </c>
      <c r="E1366">
        <f t="shared" si="149"/>
        <v>0</v>
      </c>
      <c r="F1366">
        <f t="shared" si="150"/>
        <v>3.5000000000000017E-2</v>
      </c>
      <c r="G1366">
        <f t="shared" si="151"/>
        <v>4.9285714285714377E-2</v>
      </c>
      <c r="H1366">
        <f t="shared" si="152"/>
        <v>0.71014492753623093</v>
      </c>
      <c r="I1366">
        <f t="shared" si="153"/>
        <v>41.525423728813529</v>
      </c>
    </row>
    <row r="1367" spans="1:9">
      <c r="A1367" s="3">
        <v>42556</v>
      </c>
      <c r="B1367">
        <v>10.77</v>
      </c>
      <c r="C1367">
        <f t="shared" si="147"/>
        <v>-8.9999999999999858E-2</v>
      </c>
      <c r="D1367">
        <f t="shared" si="148"/>
        <v>0</v>
      </c>
      <c r="E1367">
        <f t="shared" si="149"/>
        <v>8.9999999999999858E-2</v>
      </c>
      <c r="F1367">
        <f t="shared" si="150"/>
        <v>3.5000000000000017E-2</v>
      </c>
      <c r="G1367">
        <f t="shared" si="151"/>
        <v>5.2857142857142873E-2</v>
      </c>
      <c r="H1367">
        <f t="shared" si="152"/>
        <v>0.66216216216216228</v>
      </c>
      <c r="I1367">
        <f t="shared" si="153"/>
        <v>39.837398373983746</v>
      </c>
    </row>
    <row r="1368" spans="1:9">
      <c r="A1368" s="3">
        <v>42557</v>
      </c>
      <c r="B1368">
        <v>10.72</v>
      </c>
      <c r="C1368">
        <f t="shared" si="147"/>
        <v>-4.9999999999998934E-2</v>
      </c>
      <c r="D1368">
        <f t="shared" si="148"/>
        <v>0</v>
      </c>
      <c r="E1368">
        <f t="shared" si="149"/>
        <v>4.9999999999998934E-2</v>
      </c>
      <c r="F1368">
        <f t="shared" si="150"/>
        <v>3.5000000000000017E-2</v>
      </c>
      <c r="G1368">
        <f t="shared" si="151"/>
        <v>5.642857142857137E-2</v>
      </c>
      <c r="H1368">
        <f t="shared" si="152"/>
        <v>0.620253164556963</v>
      </c>
      <c r="I1368">
        <f t="shared" si="153"/>
        <v>38.281250000000043</v>
      </c>
    </row>
    <row r="1369" spans="1:9">
      <c r="A1369" s="3">
        <v>42558</v>
      </c>
      <c r="B1369">
        <v>10.81</v>
      </c>
      <c r="C1369">
        <f t="shared" si="147"/>
        <v>8.9999999999999858E-2</v>
      </c>
      <c r="D1369">
        <f t="shared" si="148"/>
        <v>8.9999999999999858E-2</v>
      </c>
      <c r="E1369">
        <f t="shared" si="149"/>
        <v>0</v>
      </c>
      <c r="F1369">
        <f t="shared" si="150"/>
        <v>4.1428571428571433E-2</v>
      </c>
      <c r="G1369">
        <f t="shared" si="151"/>
        <v>5.642857142857137E-2</v>
      </c>
      <c r="H1369">
        <f t="shared" si="152"/>
        <v>0.73417721518987422</v>
      </c>
      <c r="I1369">
        <f t="shared" si="153"/>
        <v>42.33576642335769</v>
      </c>
    </row>
    <row r="1370" spans="1:9">
      <c r="A1370" s="3">
        <v>42560</v>
      </c>
      <c r="B1370">
        <v>10.72</v>
      </c>
      <c r="C1370">
        <f t="shared" si="147"/>
        <v>-8.9999999999999858E-2</v>
      </c>
      <c r="D1370">
        <f t="shared" si="148"/>
        <v>0</v>
      </c>
      <c r="E1370">
        <f t="shared" si="149"/>
        <v>8.9999999999999858E-2</v>
      </c>
      <c r="F1370">
        <f t="shared" si="150"/>
        <v>4.1428571428571433E-2</v>
      </c>
      <c r="G1370">
        <f t="shared" si="151"/>
        <v>5.4999999999999973E-2</v>
      </c>
      <c r="H1370">
        <f t="shared" si="152"/>
        <v>0.75324675324675372</v>
      </c>
      <c r="I1370">
        <f t="shared" si="153"/>
        <v>42.962962962962976</v>
      </c>
    </row>
    <row r="1371" spans="1:9">
      <c r="A1371" s="3">
        <v>42563</v>
      </c>
      <c r="B1371">
        <v>10.72</v>
      </c>
      <c r="C1371">
        <f t="shared" si="147"/>
        <v>0</v>
      </c>
      <c r="D1371">
        <f t="shared" si="148"/>
        <v>0</v>
      </c>
      <c r="E1371">
        <f t="shared" si="149"/>
        <v>0</v>
      </c>
      <c r="F1371">
        <f t="shared" si="150"/>
        <v>3.4285714285714315E-2</v>
      </c>
      <c r="G1371">
        <f t="shared" si="151"/>
        <v>5.4999999999999973E-2</v>
      </c>
      <c r="H1371">
        <f t="shared" si="152"/>
        <v>0.62337662337662425</v>
      </c>
      <c r="I1371">
        <f t="shared" si="153"/>
        <v>38.400000000000034</v>
      </c>
    </row>
    <row r="1372" spans="1:9">
      <c r="A1372" s="3">
        <v>42565</v>
      </c>
      <c r="B1372">
        <v>10.72</v>
      </c>
      <c r="C1372">
        <f t="shared" si="147"/>
        <v>0</v>
      </c>
      <c r="D1372">
        <f t="shared" si="148"/>
        <v>0</v>
      </c>
      <c r="E1372">
        <f t="shared" si="149"/>
        <v>0</v>
      </c>
      <c r="F1372">
        <f t="shared" si="150"/>
        <v>3.4285714285714315E-2</v>
      </c>
      <c r="G1372">
        <f t="shared" si="151"/>
        <v>5.4999999999999973E-2</v>
      </c>
      <c r="H1372">
        <f t="shared" si="152"/>
        <v>0.62337662337662425</v>
      </c>
      <c r="I1372">
        <f t="shared" si="153"/>
        <v>38.400000000000034</v>
      </c>
    </row>
    <row r="1373" spans="1:9">
      <c r="A1373" s="3">
        <v>42566</v>
      </c>
      <c r="B1373">
        <v>10.72</v>
      </c>
      <c r="C1373">
        <f t="shared" si="147"/>
        <v>0</v>
      </c>
      <c r="D1373">
        <f t="shared" si="148"/>
        <v>0</v>
      </c>
      <c r="E1373">
        <f t="shared" si="149"/>
        <v>0</v>
      </c>
      <c r="F1373">
        <f t="shared" si="150"/>
        <v>3.4285714285714315E-2</v>
      </c>
      <c r="G1373">
        <f t="shared" si="151"/>
        <v>4.857142857142855E-2</v>
      </c>
      <c r="H1373">
        <f t="shared" si="152"/>
        <v>0.7058823529411774</v>
      </c>
      <c r="I1373">
        <f t="shared" si="153"/>
        <v>41.379310344827623</v>
      </c>
    </row>
    <row r="1374" spans="1:9">
      <c r="A1374" s="3">
        <v>42567</v>
      </c>
      <c r="B1374">
        <v>10.72</v>
      </c>
      <c r="C1374">
        <f t="shared" si="147"/>
        <v>0</v>
      </c>
      <c r="D1374">
        <f t="shared" si="148"/>
        <v>0</v>
      </c>
      <c r="E1374">
        <f t="shared" si="149"/>
        <v>0</v>
      </c>
      <c r="F1374">
        <f t="shared" si="150"/>
        <v>3.4285714285714315E-2</v>
      </c>
      <c r="G1374">
        <f t="shared" si="151"/>
        <v>4.857142857142855E-2</v>
      </c>
      <c r="H1374">
        <f t="shared" si="152"/>
        <v>0.7058823529411774</v>
      </c>
      <c r="I1374">
        <f t="shared" si="153"/>
        <v>41.379310344827623</v>
      </c>
    </row>
    <row r="1375" spans="1:9">
      <c r="A1375" s="3">
        <v>42571</v>
      </c>
      <c r="B1375">
        <v>10.8</v>
      </c>
      <c r="C1375">
        <f t="shared" si="147"/>
        <v>8.0000000000000071E-2</v>
      </c>
      <c r="D1375">
        <f t="shared" si="148"/>
        <v>8.0000000000000071E-2</v>
      </c>
      <c r="E1375">
        <f t="shared" si="149"/>
        <v>0</v>
      </c>
      <c r="F1375">
        <f t="shared" si="150"/>
        <v>4.0000000000000036E-2</v>
      </c>
      <c r="G1375">
        <f t="shared" si="151"/>
        <v>4.4999999999999929E-2</v>
      </c>
      <c r="H1375">
        <f t="shared" si="152"/>
        <v>0.88888888888889106</v>
      </c>
      <c r="I1375">
        <f t="shared" si="153"/>
        <v>47.058823529411825</v>
      </c>
    </row>
    <row r="1376" spans="1:9">
      <c r="A1376" s="3">
        <v>42572</v>
      </c>
      <c r="B1376">
        <v>10.79</v>
      </c>
      <c r="C1376">
        <f t="shared" si="147"/>
        <v>-1.0000000000001563E-2</v>
      </c>
      <c r="D1376">
        <f t="shared" si="148"/>
        <v>0</v>
      </c>
      <c r="E1376">
        <f t="shared" si="149"/>
        <v>1.0000000000001563E-2</v>
      </c>
      <c r="F1376">
        <f t="shared" si="150"/>
        <v>2.9285714285714297E-2</v>
      </c>
      <c r="G1376">
        <f t="shared" si="151"/>
        <v>4.5714285714285756E-2</v>
      </c>
      <c r="H1376">
        <f t="shared" si="152"/>
        <v>0.64062499999999967</v>
      </c>
      <c r="I1376">
        <f t="shared" si="153"/>
        <v>39.04761904761903</v>
      </c>
    </row>
    <row r="1377" spans="1:9">
      <c r="A1377" s="3">
        <v>42573</v>
      </c>
      <c r="B1377">
        <v>10.72</v>
      </c>
      <c r="C1377">
        <f t="shared" si="147"/>
        <v>-6.9999999999998508E-2</v>
      </c>
      <c r="D1377">
        <f t="shared" si="148"/>
        <v>0</v>
      </c>
      <c r="E1377">
        <f t="shared" si="149"/>
        <v>6.9999999999998508E-2</v>
      </c>
      <c r="F1377">
        <f t="shared" si="150"/>
        <v>2.9285714285714297E-2</v>
      </c>
      <c r="G1377">
        <f t="shared" si="151"/>
        <v>2.6428571428571374E-2</v>
      </c>
      <c r="H1377">
        <f t="shared" si="152"/>
        <v>1.1081081081081108</v>
      </c>
      <c r="I1377">
        <f t="shared" si="153"/>
        <v>52.564102564102619</v>
      </c>
    </row>
    <row r="1378" spans="1:9">
      <c r="A1378" s="3">
        <v>42577</v>
      </c>
      <c r="B1378">
        <v>10.52</v>
      </c>
      <c r="C1378">
        <f t="shared" si="147"/>
        <v>-0.20000000000000107</v>
      </c>
      <c r="D1378">
        <f t="shared" si="148"/>
        <v>0</v>
      </c>
      <c r="E1378">
        <f t="shared" si="149"/>
        <v>0.20000000000000107</v>
      </c>
      <c r="F1378">
        <f t="shared" si="150"/>
        <v>2.9285714285714297E-2</v>
      </c>
      <c r="G1378">
        <f t="shared" si="151"/>
        <v>3.6428571428571414E-2</v>
      </c>
      <c r="H1378">
        <f t="shared" si="152"/>
        <v>0.80392156862745157</v>
      </c>
      <c r="I1378">
        <f t="shared" si="153"/>
        <v>44.565217391304373</v>
      </c>
    </row>
    <row r="1379" spans="1:9">
      <c r="A1379" s="3">
        <v>42578</v>
      </c>
      <c r="B1379">
        <v>10.51</v>
      </c>
      <c r="C1379">
        <f t="shared" si="147"/>
        <v>-9.9999999999997868E-3</v>
      </c>
      <c r="D1379">
        <f t="shared" si="148"/>
        <v>0</v>
      </c>
      <c r="E1379">
        <f t="shared" si="149"/>
        <v>9.9999999999997868E-3</v>
      </c>
      <c r="F1379">
        <f t="shared" si="150"/>
        <v>1.4999999999999934E-2</v>
      </c>
      <c r="G1379">
        <f t="shared" si="151"/>
        <v>3.7142857142857109E-2</v>
      </c>
      <c r="H1379">
        <f t="shared" si="152"/>
        <v>0.40384615384615241</v>
      </c>
      <c r="I1379">
        <f t="shared" si="153"/>
        <v>28.767123287671154</v>
      </c>
    </row>
    <row r="1380" spans="1:9">
      <c r="A1380" s="3">
        <v>42579</v>
      </c>
      <c r="B1380">
        <v>10.51</v>
      </c>
      <c r="C1380">
        <f t="shared" si="147"/>
        <v>0</v>
      </c>
      <c r="D1380">
        <f t="shared" si="148"/>
        <v>0</v>
      </c>
      <c r="E1380">
        <f t="shared" si="149"/>
        <v>0</v>
      </c>
      <c r="F1380">
        <f t="shared" si="150"/>
        <v>1.2142857142857138E-2</v>
      </c>
      <c r="G1380">
        <f t="shared" si="151"/>
        <v>3.7142857142857109E-2</v>
      </c>
      <c r="H1380">
        <f t="shared" si="152"/>
        <v>0.32692307692307709</v>
      </c>
      <c r="I1380">
        <f t="shared" si="153"/>
        <v>24.637681159420296</v>
      </c>
    </row>
    <row r="1381" spans="1:9">
      <c r="A1381" s="3">
        <v>42580</v>
      </c>
      <c r="B1381">
        <v>10.42</v>
      </c>
      <c r="C1381">
        <f t="shared" si="147"/>
        <v>-8.9999999999999858E-2</v>
      </c>
      <c r="D1381">
        <f t="shared" si="148"/>
        <v>0</v>
      </c>
      <c r="E1381">
        <f t="shared" si="149"/>
        <v>8.9999999999999858E-2</v>
      </c>
      <c r="F1381">
        <f t="shared" si="150"/>
        <v>1.2142857142857138E-2</v>
      </c>
      <c r="G1381">
        <f t="shared" si="151"/>
        <v>3.7142857142857109E-2</v>
      </c>
      <c r="H1381">
        <f t="shared" si="152"/>
        <v>0.32692307692307709</v>
      </c>
      <c r="I1381">
        <f t="shared" si="153"/>
        <v>24.637681159420296</v>
      </c>
    </row>
    <row r="1382" spans="1:9">
      <c r="A1382" s="3">
        <v>42584</v>
      </c>
      <c r="B1382">
        <v>10.119999999999999</v>
      </c>
      <c r="C1382">
        <f t="shared" si="147"/>
        <v>-0.30000000000000071</v>
      </c>
      <c r="D1382">
        <f t="shared" si="148"/>
        <v>0</v>
      </c>
      <c r="E1382">
        <f t="shared" si="149"/>
        <v>0.30000000000000071</v>
      </c>
      <c r="F1382">
        <f t="shared" si="150"/>
        <v>1.2142857142857138E-2</v>
      </c>
      <c r="G1382">
        <f t="shared" si="151"/>
        <v>5.5000000000000097E-2</v>
      </c>
      <c r="H1382">
        <f t="shared" si="152"/>
        <v>0.2207792207792203</v>
      </c>
      <c r="I1382">
        <f t="shared" si="153"/>
        <v>18.085106382978694</v>
      </c>
    </row>
    <row r="1383" spans="1:9">
      <c r="A1383" s="3">
        <v>42585</v>
      </c>
      <c r="B1383">
        <v>10.42</v>
      </c>
      <c r="C1383">
        <f t="shared" si="147"/>
        <v>0.30000000000000071</v>
      </c>
      <c r="D1383">
        <f t="shared" si="148"/>
        <v>0.30000000000000071</v>
      </c>
      <c r="E1383">
        <f t="shared" si="149"/>
        <v>0</v>
      </c>
      <c r="F1383">
        <f t="shared" si="150"/>
        <v>2.7142857142857198E-2</v>
      </c>
      <c r="G1383">
        <f t="shared" si="151"/>
        <v>5.5000000000000097E-2</v>
      </c>
      <c r="H1383">
        <f t="shared" si="152"/>
        <v>0.49350649350649362</v>
      </c>
      <c r="I1383">
        <f t="shared" si="153"/>
        <v>33.043478260869577</v>
      </c>
    </row>
    <row r="1384" spans="1:9">
      <c r="A1384" s="3">
        <v>42586</v>
      </c>
      <c r="B1384">
        <v>10.119999999999999</v>
      </c>
      <c r="C1384">
        <f t="shared" si="147"/>
        <v>-0.30000000000000071</v>
      </c>
      <c r="D1384">
        <f t="shared" si="148"/>
        <v>0</v>
      </c>
      <c r="E1384">
        <f t="shared" si="149"/>
        <v>0.30000000000000071</v>
      </c>
      <c r="F1384">
        <f t="shared" si="150"/>
        <v>2.7142857142857198E-2</v>
      </c>
      <c r="G1384">
        <f t="shared" si="151"/>
        <v>7.0000000000000159E-2</v>
      </c>
      <c r="H1384">
        <f t="shared" si="152"/>
        <v>0.3877551020408162</v>
      </c>
      <c r="I1384">
        <f t="shared" si="153"/>
        <v>27.941176470588218</v>
      </c>
    </row>
    <row r="1385" spans="1:9">
      <c r="A1385" s="3">
        <v>42587</v>
      </c>
      <c r="B1385">
        <v>10.42</v>
      </c>
      <c r="C1385">
        <f t="shared" si="147"/>
        <v>0.30000000000000071</v>
      </c>
      <c r="D1385">
        <f t="shared" si="148"/>
        <v>0.30000000000000071</v>
      </c>
      <c r="E1385">
        <f t="shared" si="149"/>
        <v>0</v>
      </c>
      <c r="F1385">
        <f t="shared" si="150"/>
        <v>4.8571428571428675E-2</v>
      </c>
      <c r="G1385">
        <f t="shared" si="151"/>
        <v>7.0000000000000159E-2</v>
      </c>
      <c r="H1385">
        <f t="shared" si="152"/>
        <v>0.69387755102040805</v>
      </c>
      <c r="I1385">
        <f t="shared" si="153"/>
        <v>40.963855421686745</v>
      </c>
    </row>
    <row r="1386" spans="1:9">
      <c r="A1386" s="3">
        <v>42588</v>
      </c>
      <c r="B1386">
        <v>10.42</v>
      </c>
      <c r="C1386">
        <f t="shared" si="147"/>
        <v>0</v>
      </c>
      <c r="D1386">
        <f t="shared" si="148"/>
        <v>0</v>
      </c>
      <c r="E1386">
        <f t="shared" si="149"/>
        <v>0</v>
      </c>
      <c r="F1386">
        <f t="shared" si="150"/>
        <v>4.8571428571428675E-2</v>
      </c>
      <c r="G1386">
        <f t="shared" si="151"/>
        <v>7.0000000000000159E-2</v>
      </c>
      <c r="H1386">
        <f t="shared" si="152"/>
        <v>0.69387755102040805</v>
      </c>
      <c r="I1386">
        <f t="shared" si="153"/>
        <v>40.963855421686745</v>
      </c>
    </row>
    <row r="1387" spans="1:9">
      <c r="A1387" s="3">
        <v>42592</v>
      </c>
      <c r="B1387">
        <v>10.27</v>
      </c>
      <c r="C1387">
        <f t="shared" si="147"/>
        <v>-0.15000000000000036</v>
      </c>
      <c r="D1387">
        <f t="shared" si="148"/>
        <v>0</v>
      </c>
      <c r="E1387">
        <f t="shared" si="149"/>
        <v>0.15000000000000036</v>
      </c>
      <c r="F1387">
        <f t="shared" si="150"/>
        <v>4.8571428571428675E-2</v>
      </c>
      <c r="G1387">
        <f t="shared" si="151"/>
        <v>8.0714285714285891E-2</v>
      </c>
      <c r="H1387">
        <f t="shared" si="152"/>
        <v>0.60176991150442471</v>
      </c>
      <c r="I1387">
        <f t="shared" si="153"/>
        <v>37.569060773480665</v>
      </c>
    </row>
    <row r="1388" spans="1:9">
      <c r="A1388" s="3">
        <v>42593</v>
      </c>
      <c r="B1388">
        <v>10.27</v>
      </c>
      <c r="C1388">
        <f t="shared" si="147"/>
        <v>0</v>
      </c>
      <c r="D1388">
        <f t="shared" si="148"/>
        <v>0</v>
      </c>
      <c r="E1388">
        <f t="shared" si="149"/>
        <v>0</v>
      </c>
      <c r="F1388">
        <f t="shared" si="150"/>
        <v>4.8571428571428675E-2</v>
      </c>
      <c r="G1388">
        <f t="shared" si="151"/>
        <v>8.0714285714285891E-2</v>
      </c>
      <c r="H1388">
        <f t="shared" si="152"/>
        <v>0.60176991150442471</v>
      </c>
      <c r="I1388">
        <f t="shared" si="153"/>
        <v>37.569060773480665</v>
      </c>
    </row>
    <row r="1389" spans="1:9">
      <c r="A1389" s="3">
        <v>42598</v>
      </c>
      <c r="B1389">
        <v>10.27</v>
      </c>
      <c r="C1389">
        <f t="shared" si="147"/>
        <v>0</v>
      </c>
      <c r="D1389">
        <f t="shared" si="148"/>
        <v>0</v>
      </c>
      <c r="E1389">
        <f t="shared" si="149"/>
        <v>0</v>
      </c>
      <c r="F1389">
        <f t="shared" si="150"/>
        <v>4.2857142857142962E-2</v>
      </c>
      <c r="G1389">
        <f t="shared" si="151"/>
        <v>8.0714285714285891E-2</v>
      </c>
      <c r="H1389">
        <f t="shared" si="152"/>
        <v>0.53097345132743379</v>
      </c>
      <c r="I1389">
        <f t="shared" si="153"/>
        <v>34.682080924855498</v>
      </c>
    </row>
    <row r="1390" spans="1:9">
      <c r="A1390" s="3">
        <v>42599</v>
      </c>
      <c r="B1390">
        <v>10.27</v>
      </c>
      <c r="C1390">
        <f t="shared" si="147"/>
        <v>0</v>
      </c>
      <c r="D1390">
        <f t="shared" si="148"/>
        <v>0</v>
      </c>
      <c r="E1390">
        <f t="shared" si="149"/>
        <v>0</v>
      </c>
      <c r="F1390">
        <f t="shared" si="150"/>
        <v>4.2857142857142962E-2</v>
      </c>
      <c r="G1390">
        <f t="shared" si="151"/>
        <v>8.0000000000000071E-2</v>
      </c>
      <c r="H1390">
        <f t="shared" si="152"/>
        <v>0.53571428571428659</v>
      </c>
      <c r="I1390">
        <f t="shared" si="153"/>
        <v>34.883720930232585</v>
      </c>
    </row>
    <row r="1391" spans="1:9">
      <c r="A1391" s="3">
        <v>42600</v>
      </c>
      <c r="B1391">
        <v>9.9499999999999993</v>
      </c>
      <c r="C1391">
        <f t="shared" si="147"/>
        <v>-0.32000000000000028</v>
      </c>
      <c r="D1391">
        <f t="shared" si="148"/>
        <v>0</v>
      </c>
      <c r="E1391">
        <f t="shared" si="149"/>
        <v>0.32000000000000028</v>
      </c>
      <c r="F1391">
        <f t="shared" si="150"/>
        <v>4.2857142857142962E-2</v>
      </c>
      <c r="G1391">
        <f t="shared" si="151"/>
        <v>9.7857142857143059E-2</v>
      </c>
      <c r="H1391">
        <f t="shared" si="152"/>
        <v>0.43795620437956223</v>
      </c>
      <c r="I1391">
        <f t="shared" si="153"/>
        <v>30.456852791878177</v>
      </c>
    </row>
    <row r="1392" spans="1:9">
      <c r="A1392" s="3">
        <v>42602</v>
      </c>
      <c r="B1392">
        <v>9.92</v>
      </c>
      <c r="C1392">
        <f t="shared" si="147"/>
        <v>-2.9999999999999361E-2</v>
      </c>
      <c r="D1392">
        <f t="shared" si="148"/>
        <v>0</v>
      </c>
      <c r="E1392">
        <f t="shared" si="149"/>
        <v>2.9999999999999361E-2</v>
      </c>
      <c r="F1392">
        <f t="shared" si="150"/>
        <v>4.2857142857142962E-2</v>
      </c>
      <c r="G1392">
        <f t="shared" si="151"/>
        <v>8.5714285714285784E-2</v>
      </c>
      <c r="H1392">
        <f t="shared" si="152"/>
        <v>0.50000000000000078</v>
      </c>
      <c r="I1392">
        <f t="shared" si="153"/>
        <v>33.333333333333371</v>
      </c>
    </row>
    <row r="1393" spans="1:9">
      <c r="A1393" s="3">
        <v>42605</v>
      </c>
      <c r="B1393">
        <v>9.92</v>
      </c>
      <c r="C1393">
        <f t="shared" si="147"/>
        <v>0</v>
      </c>
      <c r="D1393">
        <f t="shared" si="148"/>
        <v>0</v>
      </c>
      <c r="E1393">
        <f t="shared" si="149"/>
        <v>0</v>
      </c>
      <c r="F1393">
        <f t="shared" si="150"/>
        <v>4.2857142857142962E-2</v>
      </c>
      <c r="G1393">
        <f t="shared" si="151"/>
        <v>8.5000000000000089E-2</v>
      </c>
      <c r="H1393">
        <f t="shared" si="152"/>
        <v>0.50420168067226956</v>
      </c>
      <c r="I1393">
        <f t="shared" si="153"/>
        <v>33.519553072625726</v>
      </c>
    </row>
    <row r="1394" spans="1:9">
      <c r="A1394" s="3">
        <v>42606</v>
      </c>
      <c r="B1394">
        <v>10.02</v>
      </c>
      <c r="C1394">
        <f t="shared" si="147"/>
        <v>9.9999999999999645E-2</v>
      </c>
      <c r="D1394">
        <f t="shared" si="148"/>
        <v>9.9999999999999645E-2</v>
      </c>
      <c r="E1394">
        <f t="shared" si="149"/>
        <v>0</v>
      </c>
      <c r="F1394">
        <f t="shared" si="150"/>
        <v>5.0000000000000079E-2</v>
      </c>
      <c r="G1394">
        <f t="shared" si="151"/>
        <v>8.5000000000000089E-2</v>
      </c>
      <c r="H1394">
        <f t="shared" si="152"/>
        <v>0.58823529411764741</v>
      </c>
      <c r="I1394">
        <f t="shared" si="153"/>
        <v>37.037037037037052</v>
      </c>
    </row>
    <row r="1395" spans="1:9">
      <c r="A1395" s="3">
        <v>42607</v>
      </c>
      <c r="B1395">
        <v>9.92</v>
      </c>
      <c r="C1395">
        <f t="shared" si="147"/>
        <v>-9.9999999999999645E-2</v>
      </c>
      <c r="D1395">
        <f t="shared" si="148"/>
        <v>0</v>
      </c>
      <c r="E1395">
        <f t="shared" si="149"/>
        <v>9.9999999999999645E-2</v>
      </c>
      <c r="F1395">
        <f t="shared" si="150"/>
        <v>5.0000000000000079E-2</v>
      </c>
      <c r="G1395">
        <f t="shared" si="151"/>
        <v>8.5714285714285784E-2</v>
      </c>
      <c r="H1395">
        <f t="shared" si="152"/>
        <v>0.58333333333333381</v>
      </c>
      <c r="I1395">
        <f t="shared" si="153"/>
        <v>36.842105263157919</v>
      </c>
    </row>
    <row r="1396" spans="1:9">
      <c r="A1396" s="3">
        <v>42608</v>
      </c>
      <c r="B1396">
        <v>10.119999999999999</v>
      </c>
      <c r="C1396">
        <f t="shared" si="147"/>
        <v>0.19999999999999929</v>
      </c>
      <c r="D1396">
        <f t="shared" si="148"/>
        <v>0.19999999999999929</v>
      </c>
      <c r="E1396">
        <f t="shared" si="149"/>
        <v>0</v>
      </c>
      <c r="F1396">
        <f t="shared" si="150"/>
        <v>6.4285714285714307E-2</v>
      </c>
      <c r="G1396">
        <f t="shared" si="151"/>
        <v>6.4285714285714307E-2</v>
      </c>
      <c r="H1396">
        <f t="shared" si="152"/>
        <v>1</v>
      </c>
      <c r="I1396">
        <f t="shared" si="153"/>
        <v>50</v>
      </c>
    </row>
    <row r="1397" spans="1:9">
      <c r="A1397" s="3">
        <v>42609</v>
      </c>
      <c r="B1397">
        <v>10.119999999999999</v>
      </c>
      <c r="C1397">
        <f t="shared" si="147"/>
        <v>0</v>
      </c>
      <c r="D1397">
        <f t="shared" si="148"/>
        <v>0</v>
      </c>
      <c r="E1397">
        <f t="shared" si="149"/>
        <v>0</v>
      </c>
      <c r="F1397">
        <f t="shared" si="150"/>
        <v>4.285714285714283E-2</v>
      </c>
      <c r="G1397">
        <f t="shared" si="151"/>
        <v>6.4285714285714307E-2</v>
      </c>
      <c r="H1397">
        <f t="shared" si="152"/>
        <v>0.66666666666666607</v>
      </c>
      <c r="I1397">
        <f t="shared" si="153"/>
        <v>39.999999999999979</v>
      </c>
    </row>
    <row r="1398" spans="1:9">
      <c r="A1398" s="3">
        <v>42612</v>
      </c>
      <c r="B1398">
        <v>10.119999999999999</v>
      </c>
      <c r="C1398">
        <f t="shared" si="147"/>
        <v>0</v>
      </c>
      <c r="D1398">
        <f t="shared" si="148"/>
        <v>0</v>
      </c>
      <c r="E1398">
        <f t="shared" si="149"/>
        <v>0</v>
      </c>
      <c r="F1398">
        <f t="shared" si="150"/>
        <v>4.285714285714283E-2</v>
      </c>
      <c r="G1398">
        <f t="shared" si="151"/>
        <v>4.285714285714283E-2</v>
      </c>
      <c r="H1398">
        <f t="shared" si="152"/>
        <v>1</v>
      </c>
      <c r="I1398">
        <f t="shared" si="153"/>
        <v>50</v>
      </c>
    </row>
    <row r="1399" spans="1:9">
      <c r="A1399" s="3">
        <v>42613</v>
      </c>
      <c r="B1399">
        <v>10.220000000000001</v>
      </c>
      <c r="C1399">
        <f t="shared" si="147"/>
        <v>0.10000000000000142</v>
      </c>
      <c r="D1399">
        <f t="shared" si="148"/>
        <v>0.10000000000000142</v>
      </c>
      <c r="E1399">
        <f t="shared" si="149"/>
        <v>0</v>
      </c>
      <c r="F1399">
        <f t="shared" si="150"/>
        <v>2.8571428571428598E-2</v>
      </c>
      <c r="G1399">
        <f t="shared" si="151"/>
        <v>4.285714285714283E-2</v>
      </c>
      <c r="H1399">
        <f t="shared" si="152"/>
        <v>0.66666666666666774</v>
      </c>
      <c r="I1399">
        <f t="shared" si="153"/>
        <v>40.000000000000043</v>
      </c>
    </row>
    <row r="1400" spans="1:9">
      <c r="A1400" s="3">
        <v>42614</v>
      </c>
      <c r="B1400">
        <v>10.220000000000001</v>
      </c>
      <c r="C1400">
        <f t="shared" si="147"/>
        <v>0</v>
      </c>
      <c r="D1400">
        <f t="shared" si="148"/>
        <v>0</v>
      </c>
      <c r="E1400">
        <f t="shared" si="149"/>
        <v>0</v>
      </c>
      <c r="F1400">
        <f t="shared" si="150"/>
        <v>2.8571428571428598E-2</v>
      </c>
      <c r="G1400">
        <f t="shared" si="151"/>
        <v>4.285714285714283E-2</v>
      </c>
      <c r="H1400">
        <f t="shared" si="152"/>
        <v>0.66666666666666774</v>
      </c>
      <c r="I1400">
        <f t="shared" si="153"/>
        <v>40.000000000000043</v>
      </c>
    </row>
    <row r="1401" spans="1:9">
      <c r="A1401" s="3">
        <v>42615</v>
      </c>
      <c r="B1401">
        <v>10.32</v>
      </c>
      <c r="C1401">
        <f t="shared" si="147"/>
        <v>9.9999999999999645E-2</v>
      </c>
      <c r="D1401">
        <f t="shared" si="148"/>
        <v>9.9999999999999645E-2</v>
      </c>
      <c r="E1401">
        <f t="shared" si="149"/>
        <v>0</v>
      </c>
      <c r="F1401">
        <f t="shared" si="150"/>
        <v>3.5714285714285712E-2</v>
      </c>
      <c r="G1401">
        <f t="shared" si="151"/>
        <v>3.2142857142857091E-2</v>
      </c>
      <c r="H1401">
        <f t="shared" si="152"/>
        <v>1.1111111111111129</v>
      </c>
      <c r="I1401">
        <f t="shared" si="153"/>
        <v>52.63157894736846</v>
      </c>
    </row>
    <row r="1402" spans="1:9">
      <c r="A1402" s="3">
        <v>42616</v>
      </c>
      <c r="B1402">
        <v>10.32</v>
      </c>
      <c r="C1402">
        <f t="shared" si="147"/>
        <v>0</v>
      </c>
      <c r="D1402">
        <f t="shared" si="148"/>
        <v>0</v>
      </c>
      <c r="E1402">
        <f t="shared" si="149"/>
        <v>0</v>
      </c>
      <c r="F1402">
        <f t="shared" si="150"/>
        <v>3.5714285714285712E-2</v>
      </c>
      <c r="G1402">
        <f t="shared" si="151"/>
        <v>3.2142857142857091E-2</v>
      </c>
      <c r="H1402">
        <f t="shared" si="152"/>
        <v>1.1111111111111129</v>
      </c>
      <c r="I1402">
        <f t="shared" si="153"/>
        <v>52.63157894736846</v>
      </c>
    </row>
    <row r="1403" spans="1:9">
      <c r="A1403" s="3">
        <v>42619</v>
      </c>
      <c r="B1403">
        <v>10.62</v>
      </c>
      <c r="C1403">
        <f t="shared" si="147"/>
        <v>0.29999999999999893</v>
      </c>
      <c r="D1403">
        <f t="shared" si="148"/>
        <v>0.29999999999999893</v>
      </c>
      <c r="E1403">
        <f t="shared" si="149"/>
        <v>0</v>
      </c>
      <c r="F1403">
        <f t="shared" si="150"/>
        <v>5.7142857142857065E-2</v>
      </c>
      <c r="G1403">
        <f t="shared" si="151"/>
        <v>3.2142857142857091E-2</v>
      </c>
      <c r="H1403">
        <f t="shared" si="152"/>
        <v>1.7777777777777781</v>
      </c>
      <c r="I1403">
        <f t="shared" si="153"/>
        <v>64</v>
      </c>
    </row>
    <row r="1404" spans="1:9">
      <c r="A1404" s="3">
        <v>42620</v>
      </c>
      <c r="B1404">
        <v>10.62</v>
      </c>
      <c r="C1404">
        <f t="shared" si="147"/>
        <v>0</v>
      </c>
      <c r="D1404">
        <f t="shared" si="148"/>
        <v>0</v>
      </c>
      <c r="E1404">
        <f t="shared" si="149"/>
        <v>0</v>
      </c>
      <c r="F1404">
        <f t="shared" si="150"/>
        <v>5.7142857142857065E-2</v>
      </c>
      <c r="G1404">
        <f t="shared" si="151"/>
        <v>3.2142857142857091E-2</v>
      </c>
      <c r="H1404">
        <f t="shared" si="152"/>
        <v>1.7777777777777781</v>
      </c>
      <c r="I1404">
        <f t="shared" si="153"/>
        <v>64</v>
      </c>
    </row>
    <row r="1405" spans="1:9">
      <c r="A1405" s="3">
        <v>42621</v>
      </c>
      <c r="B1405">
        <v>10.62</v>
      </c>
      <c r="C1405">
        <f t="shared" si="147"/>
        <v>0</v>
      </c>
      <c r="D1405">
        <f t="shared" si="148"/>
        <v>0</v>
      </c>
      <c r="E1405">
        <f t="shared" si="149"/>
        <v>0</v>
      </c>
      <c r="F1405">
        <f t="shared" si="150"/>
        <v>5.7142857142857065E-2</v>
      </c>
      <c r="G1405">
        <f t="shared" si="151"/>
        <v>9.2857142857142149E-3</v>
      </c>
      <c r="H1405">
        <f t="shared" si="152"/>
        <v>6.1538461538461924</v>
      </c>
      <c r="I1405">
        <f t="shared" si="153"/>
        <v>86.021505376344166</v>
      </c>
    </row>
    <row r="1406" spans="1:9">
      <c r="A1406" s="3">
        <v>42627</v>
      </c>
      <c r="B1406">
        <v>10.32</v>
      </c>
      <c r="C1406">
        <f t="shared" si="147"/>
        <v>-0.29999999999999893</v>
      </c>
      <c r="D1406">
        <f t="shared" si="148"/>
        <v>0</v>
      </c>
      <c r="E1406">
        <f t="shared" si="149"/>
        <v>0.29999999999999893</v>
      </c>
      <c r="F1406">
        <f t="shared" si="150"/>
        <v>5.7142857142857065E-2</v>
      </c>
      <c r="G1406">
        <f t="shared" si="151"/>
        <v>2.857142857142847E-2</v>
      </c>
      <c r="H1406">
        <f t="shared" si="152"/>
        <v>2.0000000000000044</v>
      </c>
      <c r="I1406">
        <f t="shared" si="153"/>
        <v>66.666666666666714</v>
      </c>
    </row>
    <row r="1407" spans="1:9">
      <c r="A1407" s="3">
        <v>42628</v>
      </c>
      <c r="B1407">
        <v>10.41</v>
      </c>
      <c r="C1407">
        <f t="shared" si="147"/>
        <v>8.9999999999999858E-2</v>
      </c>
      <c r="D1407">
        <f t="shared" si="148"/>
        <v>8.9999999999999858E-2</v>
      </c>
      <c r="E1407">
        <f t="shared" si="149"/>
        <v>0</v>
      </c>
      <c r="F1407">
        <f t="shared" si="150"/>
        <v>6.3571428571428487E-2</v>
      </c>
      <c r="G1407">
        <f t="shared" si="151"/>
        <v>2.857142857142847E-2</v>
      </c>
      <c r="H1407">
        <f t="shared" si="152"/>
        <v>2.225000000000005</v>
      </c>
      <c r="I1407">
        <f t="shared" si="153"/>
        <v>68.992248062015548</v>
      </c>
    </row>
    <row r="1408" spans="1:9">
      <c r="A1408" s="3">
        <v>42629</v>
      </c>
      <c r="B1408">
        <v>10.52</v>
      </c>
      <c r="C1408">
        <f t="shared" si="147"/>
        <v>0.10999999999999943</v>
      </c>
      <c r="D1408">
        <f t="shared" si="148"/>
        <v>0.10999999999999943</v>
      </c>
      <c r="E1408">
        <f t="shared" si="149"/>
        <v>0</v>
      </c>
      <c r="F1408">
        <f t="shared" si="150"/>
        <v>6.4285714285714182E-2</v>
      </c>
      <c r="G1408">
        <f t="shared" si="151"/>
        <v>2.857142857142847E-2</v>
      </c>
      <c r="H1408">
        <f t="shared" si="152"/>
        <v>2.2500000000000044</v>
      </c>
      <c r="I1408">
        <f t="shared" si="153"/>
        <v>69.230769230769269</v>
      </c>
    </row>
    <row r="1409" spans="1:9">
      <c r="A1409" s="3">
        <v>42630</v>
      </c>
      <c r="B1409">
        <v>10.55</v>
      </c>
      <c r="C1409">
        <f t="shared" si="147"/>
        <v>3.0000000000001137E-2</v>
      </c>
      <c r="D1409">
        <f t="shared" si="148"/>
        <v>3.0000000000001137E-2</v>
      </c>
      <c r="E1409">
        <f t="shared" si="149"/>
        <v>0</v>
      </c>
      <c r="F1409">
        <f t="shared" si="150"/>
        <v>6.6428571428571406E-2</v>
      </c>
      <c r="G1409">
        <f t="shared" si="151"/>
        <v>2.1428571428571352E-2</v>
      </c>
      <c r="H1409">
        <f t="shared" si="152"/>
        <v>3.1000000000000099</v>
      </c>
      <c r="I1409">
        <f t="shared" si="153"/>
        <v>75.609756097561032</v>
      </c>
    </row>
    <row r="1410" spans="1:9">
      <c r="A1410" s="3">
        <v>42633</v>
      </c>
      <c r="B1410">
        <v>10.55</v>
      </c>
      <c r="C1410">
        <f t="shared" si="147"/>
        <v>0</v>
      </c>
      <c r="D1410">
        <f t="shared" si="148"/>
        <v>0</v>
      </c>
      <c r="E1410">
        <f t="shared" si="149"/>
        <v>0</v>
      </c>
      <c r="F1410">
        <f t="shared" si="150"/>
        <v>5.2142857142857171E-2</v>
      </c>
      <c r="G1410">
        <f t="shared" si="151"/>
        <v>2.1428571428571352E-2</v>
      </c>
      <c r="H1410">
        <f t="shared" si="152"/>
        <v>2.4333333333333433</v>
      </c>
      <c r="I1410">
        <f t="shared" si="153"/>
        <v>70.873786407767071</v>
      </c>
    </row>
    <row r="1411" spans="1:9">
      <c r="A1411" s="3">
        <v>42634</v>
      </c>
      <c r="B1411">
        <v>10.6</v>
      </c>
      <c r="C1411">
        <f t="shared" ref="C1411:C1474" si="154">B1411-B1410</f>
        <v>4.9999999999998934E-2</v>
      </c>
      <c r="D1411">
        <f t="shared" ref="D1411:D1474" si="155">IF(C1411&gt;0,C1411,0)</f>
        <v>4.9999999999998934E-2</v>
      </c>
      <c r="E1411">
        <f t="shared" ref="E1411:E1474" si="156">IF(C1411&lt;0,-C1411,0)</f>
        <v>0</v>
      </c>
      <c r="F1411">
        <f t="shared" si="150"/>
        <v>5.5714285714285668E-2</v>
      </c>
      <c r="G1411">
        <f t="shared" si="151"/>
        <v>2.1428571428571352E-2</v>
      </c>
      <c r="H1411">
        <f t="shared" si="152"/>
        <v>2.6000000000000072</v>
      </c>
      <c r="I1411">
        <f t="shared" si="153"/>
        <v>72.222222222222285</v>
      </c>
    </row>
    <row r="1412" spans="1:9">
      <c r="A1412" s="3">
        <v>42635</v>
      </c>
      <c r="B1412">
        <v>10.55</v>
      </c>
      <c r="C1412">
        <f t="shared" si="154"/>
        <v>-4.9999999999998934E-2</v>
      </c>
      <c r="D1412">
        <f t="shared" si="155"/>
        <v>0</v>
      </c>
      <c r="E1412">
        <f t="shared" si="156"/>
        <v>4.9999999999998934E-2</v>
      </c>
      <c r="F1412">
        <f t="shared" si="150"/>
        <v>5.5714285714285668E-2</v>
      </c>
      <c r="G1412">
        <f t="shared" si="151"/>
        <v>2.4999999999999849E-2</v>
      </c>
      <c r="H1412">
        <f t="shared" si="152"/>
        <v>2.2285714285714402</v>
      </c>
      <c r="I1412">
        <f t="shared" si="153"/>
        <v>69.026548672566491</v>
      </c>
    </row>
    <row r="1413" spans="1:9">
      <c r="A1413" s="3">
        <v>42636</v>
      </c>
      <c r="B1413">
        <v>10.54</v>
      </c>
      <c r="C1413">
        <f t="shared" si="154"/>
        <v>-1.0000000000001563E-2</v>
      </c>
      <c r="D1413">
        <f t="shared" si="155"/>
        <v>0</v>
      </c>
      <c r="E1413">
        <f t="shared" si="156"/>
        <v>1.0000000000001563E-2</v>
      </c>
      <c r="F1413">
        <f t="shared" si="150"/>
        <v>4.8571428571428425E-2</v>
      </c>
      <c r="G1413">
        <f t="shared" si="151"/>
        <v>2.5714285714285672E-2</v>
      </c>
      <c r="H1413">
        <f t="shared" si="152"/>
        <v>1.8888888888888864</v>
      </c>
      <c r="I1413">
        <f t="shared" si="153"/>
        <v>65.384615384615358</v>
      </c>
    </row>
    <row r="1414" spans="1:9">
      <c r="A1414" s="3">
        <v>42637</v>
      </c>
      <c r="B1414">
        <v>10.6</v>
      </c>
      <c r="C1414">
        <f t="shared" si="154"/>
        <v>6.0000000000000497E-2</v>
      </c>
      <c r="D1414">
        <f t="shared" si="155"/>
        <v>6.0000000000000497E-2</v>
      </c>
      <c r="E1414">
        <f t="shared" si="156"/>
        <v>0</v>
      </c>
      <c r="F1414">
        <f t="shared" si="150"/>
        <v>5.2857142857142748E-2</v>
      </c>
      <c r="G1414">
        <f t="shared" si="151"/>
        <v>2.5714285714285672E-2</v>
      </c>
      <c r="H1414">
        <f t="shared" si="152"/>
        <v>2.0555555555555549</v>
      </c>
      <c r="I1414">
        <f t="shared" si="153"/>
        <v>67.272727272727266</v>
      </c>
    </row>
    <row r="1415" spans="1:9">
      <c r="A1415" s="3">
        <v>42640</v>
      </c>
      <c r="B1415">
        <v>10.6</v>
      </c>
      <c r="C1415">
        <f t="shared" si="154"/>
        <v>0</v>
      </c>
      <c r="D1415">
        <f t="shared" si="155"/>
        <v>0</v>
      </c>
      <c r="E1415">
        <f t="shared" si="156"/>
        <v>0</v>
      </c>
      <c r="F1415">
        <f t="shared" si="150"/>
        <v>4.5714285714285631E-2</v>
      </c>
      <c r="G1415">
        <f t="shared" si="151"/>
        <v>2.5714285714285672E-2</v>
      </c>
      <c r="H1415">
        <f t="shared" si="152"/>
        <v>1.7777777777777775</v>
      </c>
      <c r="I1415">
        <f t="shared" si="153"/>
        <v>64</v>
      </c>
    </row>
    <row r="1416" spans="1:9">
      <c r="A1416" s="3">
        <v>42641</v>
      </c>
      <c r="B1416">
        <v>10.65</v>
      </c>
      <c r="C1416">
        <f t="shared" si="154"/>
        <v>5.0000000000000711E-2</v>
      </c>
      <c r="D1416">
        <f t="shared" si="155"/>
        <v>5.0000000000000711E-2</v>
      </c>
      <c r="E1416">
        <f t="shared" si="156"/>
        <v>0</v>
      </c>
      <c r="F1416">
        <f t="shared" si="150"/>
        <v>4.9285714285714252E-2</v>
      </c>
      <c r="G1416">
        <f t="shared" si="151"/>
        <v>2.5714285714285672E-2</v>
      </c>
      <c r="H1416">
        <f t="shared" si="152"/>
        <v>1.9166666666666685</v>
      </c>
      <c r="I1416">
        <f t="shared" si="153"/>
        <v>65.714285714285737</v>
      </c>
    </row>
    <row r="1417" spans="1:9">
      <c r="A1417" s="3">
        <v>42642</v>
      </c>
      <c r="B1417">
        <v>10.55</v>
      </c>
      <c r="C1417">
        <f t="shared" si="154"/>
        <v>-9.9999999999999645E-2</v>
      </c>
      <c r="D1417">
        <f t="shared" si="155"/>
        <v>0</v>
      </c>
      <c r="E1417">
        <f t="shared" si="156"/>
        <v>9.9999999999999645E-2</v>
      </c>
      <c r="F1417">
        <f t="shared" si="150"/>
        <v>2.7857142857142896E-2</v>
      </c>
      <c r="G1417">
        <f t="shared" si="151"/>
        <v>3.2857142857142793E-2</v>
      </c>
      <c r="H1417">
        <f t="shared" si="152"/>
        <v>0.84782608695652462</v>
      </c>
      <c r="I1417">
        <f t="shared" si="153"/>
        <v>45.882352941176556</v>
      </c>
    </row>
    <row r="1418" spans="1:9">
      <c r="A1418" s="3">
        <v>42643</v>
      </c>
      <c r="B1418">
        <v>10.55</v>
      </c>
      <c r="C1418">
        <f t="shared" si="154"/>
        <v>0</v>
      </c>
      <c r="D1418">
        <f t="shared" si="155"/>
        <v>0</v>
      </c>
      <c r="E1418">
        <f t="shared" si="156"/>
        <v>0</v>
      </c>
      <c r="F1418">
        <f t="shared" si="150"/>
        <v>2.7857142857142896E-2</v>
      </c>
      <c r="G1418">
        <f t="shared" si="151"/>
        <v>3.2857142857142793E-2</v>
      </c>
      <c r="H1418">
        <f t="shared" si="152"/>
        <v>0.84782608695652462</v>
      </c>
      <c r="I1418">
        <f t="shared" si="153"/>
        <v>45.882352941176556</v>
      </c>
    </row>
    <row r="1419" spans="1:9">
      <c r="A1419" s="3">
        <v>42644</v>
      </c>
      <c r="B1419">
        <v>10.55</v>
      </c>
      <c r="C1419">
        <f t="shared" si="154"/>
        <v>0</v>
      </c>
      <c r="D1419">
        <f t="shared" si="155"/>
        <v>0</v>
      </c>
      <c r="E1419">
        <f t="shared" si="156"/>
        <v>0</v>
      </c>
      <c r="F1419">
        <f t="shared" si="150"/>
        <v>2.7857142857142896E-2</v>
      </c>
      <c r="G1419">
        <f t="shared" si="151"/>
        <v>3.2857142857142793E-2</v>
      </c>
      <c r="H1419">
        <f t="shared" si="152"/>
        <v>0.84782608695652462</v>
      </c>
      <c r="I1419">
        <f t="shared" si="153"/>
        <v>45.882352941176556</v>
      </c>
    </row>
    <row r="1420" spans="1:9">
      <c r="A1420" s="3">
        <v>42647</v>
      </c>
      <c r="B1420">
        <v>10.55</v>
      </c>
      <c r="C1420">
        <f t="shared" si="154"/>
        <v>0</v>
      </c>
      <c r="D1420">
        <f t="shared" si="155"/>
        <v>0</v>
      </c>
      <c r="E1420">
        <f t="shared" si="156"/>
        <v>0</v>
      </c>
      <c r="F1420">
        <f t="shared" si="150"/>
        <v>2.7857142857142896E-2</v>
      </c>
      <c r="G1420">
        <f t="shared" si="151"/>
        <v>1.1428571428571439E-2</v>
      </c>
      <c r="H1420">
        <f t="shared" si="152"/>
        <v>2.4375000000000013</v>
      </c>
      <c r="I1420">
        <f t="shared" si="153"/>
        <v>70.909090909090921</v>
      </c>
    </row>
    <row r="1421" spans="1:9">
      <c r="A1421" s="3">
        <v>42648</v>
      </c>
      <c r="B1421">
        <v>10.65</v>
      </c>
      <c r="C1421">
        <f t="shared" si="154"/>
        <v>9.9999999999999645E-2</v>
      </c>
      <c r="D1421">
        <f t="shared" si="155"/>
        <v>9.9999999999999645E-2</v>
      </c>
      <c r="E1421">
        <f t="shared" si="156"/>
        <v>0</v>
      </c>
      <c r="F1421">
        <f t="shared" si="150"/>
        <v>2.8571428571428598E-2</v>
      </c>
      <c r="G1421">
        <f t="shared" si="151"/>
        <v>1.1428571428571439E-2</v>
      </c>
      <c r="H1421">
        <f t="shared" si="152"/>
        <v>2.5</v>
      </c>
      <c r="I1421">
        <f t="shared" si="153"/>
        <v>71.428571428571431</v>
      </c>
    </row>
    <row r="1422" spans="1:9">
      <c r="A1422" s="3">
        <v>42649</v>
      </c>
      <c r="B1422">
        <v>10.65</v>
      </c>
      <c r="C1422">
        <f t="shared" si="154"/>
        <v>0</v>
      </c>
      <c r="D1422">
        <f t="shared" si="155"/>
        <v>0</v>
      </c>
      <c r="E1422">
        <f t="shared" si="156"/>
        <v>0</v>
      </c>
      <c r="F1422">
        <f t="shared" si="150"/>
        <v>2.0714285714285779E-2</v>
      </c>
      <c r="G1422">
        <f t="shared" si="151"/>
        <v>1.1428571428571439E-2</v>
      </c>
      <c r="H1422">
        <f t="shared" si="152"/>
        <v>1.812500000000004</v>
      </c>
      <c r="I1422">
        <f t="shared" si="153"/>
        <v>64.444444444444485</v>
      </c>
    </row>
    <row r="1423" spans="1:9">
      <c r="A1423" s="3">
        <v>42650</v>
      </c>
      <c r="B1423">
        <v>10.75</v>
      </c>
      <c r="C1423">
        <f t="shared" si="154"/>
        <v>9.9999999999999645E-2</v>
      </c>
      <c r="D1423">
        <f t="shared" si="155"/>
        <v>9.9999999999999645E-2</v>
      </c>
      <c r="E1423">
        <f t="shared" si="156"/>
        <v>0</v>
      </c>
      <c r="F1423">
        <f t="shared" si="150"/>
        <v>2.5714285714285672E-2</v>
      </c>
      <c r="G1423">
        <f t="shared" si="151"/>
        <v>1.1428571428571439E-2</v>
      </c>
      <c r="H1423">
        <f t="shared" si="152"/>
        <v>2.2499999999999942</v>
      </c>
      <c r="I1423">
        <f t="shared" si="153"/>
        <v>69.23076923076917</v>
      </c>
    </row>
    <row r="1424" spans="1:9">
      <c r="A1424" s="3">
        <v>42651</v>
      </c>
      <c r="B1424">
        <v>10.75</v>
      </c>
      <c r="C1424">
        <f t="shared" si="154"/>
        <v>0</v>
      </c>
      <c r="D1424">
        <f t="shared" si="155"/>
        <v>0</v>
      </c>
      <c r="E1424">
        <f t="shared" si="156"/>
        <v>0</v>
      </c>
      <c r="F1424">
        <f t="shared" ref="F1424:F1487" si="157">AVERAGE(D1411:D1424)</f>
        <v>2.5714285714285672E-2</v>
      </c>
      <c r="G1424">
        <f t="shared" ref="G1424:G1487" si="158">AVERAGE(E1411:E1424)</f>
        <v>1.1428571428571439E-2</v>
      </c>
      <c r="H1424">
        <f t="shared" si="152"/>
        <v>2.2499999999999942</v>
      </c>
      <c r="I1424">
        <f t="shared" si="153"/>
        <v>69.23076923076917</v>
      </c>
    </row>
    <row r="1425" spans="1:9">
      <c r="A1425" s="3">
        <v>42654</v>
      </c>
      <c r="B1425">
        <v>10.75</v>
      </c>
      <c r="C1425">
        <f t="shared" si="154"/>
        <v>0</v>
      </c>
      <c r="D1425">
        <f t="shared" si="155"/>
        <v>0</v>
      </c>
      <c r="E1425">
        <f t="shared" si="156"/>
        <v>0</v>
      </c>
      <c r="F1425">
        <f t="shared" si="157"/>
        <v>2.2142857142857179E-2</v>
      </c>
      <c r="G1425">
        <f t="shared" si="158"/>
        <v>1.1428571428571439E-2</v>
      </c>
      <c r="H1425">
        <f t="shared" ref="H1425:H1488" si="159">F1425/G1425</f>
        <v>1.9375000000000013</v>
      </c>
      <c r="I1425">
        <f t="shared" ref="I1425:I1488" si="160">100-(100/(1+H1425))</f>
        <v>65.957446808510653</v>
      </c>
    </row>
    <row r="1426" spans="1:9">
      <c r="A1426" s="3">
        <v>42655</v>
      </c>
      <c r="B1426">
        <v>10.95</v>
      </c>
      <c r="C1426">
        <f t="shared" si="154"/>
        <v>0.19999999999999929</v>
      </c>
      <c r="D1426">
        <f t="shared" si="155"/>
        <v>0.19999999999999929</v>
      </c>
      <c r="E1426">
        <f t="shared" si="156"/>
        <v>0</v>
      </c>
      <c r="F1426">
        <f t="shared" si="157"/>
        <v>3.6428571428571414E-2</v>
      </c>
      <c r="G1426">
        <f t="shared" si="158"/>
        <v>7.8571428571429427E-3</v>
      </c>
      <c r="H1426">
        <f t="shared" si="159"/>
        <v>4.6363636363635843</v>
      </c>
      <c r="I1426">
        <f t="shared" si="160"/>
        <v>82.258064516128869</v>
      </c>
    </row>
    <row r="1427" spans="1:9">
      <c r="A1427" s="3">
        <v>42656</v>
      </c>
      <c r="B1427">
        <v>10.95</v>
      </c>
      <c r="C1427">
        <f t="shared" si="154"/>
        <v>0</v>
      </c>
      <c r="D1427">
        <f t="shared" si="155"/>
        <v>0</v>
      </c>
      <c r="E1427">
        <f t="shared" si="156"/>
        <v>0</v>
      </c>
      <c r="F1427">
        <f t="shared" si="157"/>
        <v>3.6428571428571414E-2</v>
      </c>
      <c r="G1427">
        <f t="shared" si="158"/>
        <v>7.1428571428571175E-3</v>
      </c>
      <c r="H1427">
        <f t="shared" si="159"/>
        <v>5.1000000000000165</v>
      </c>
      <c r="I1427">
        <f t="shared" si="160"/>
        <v>83.606557377049228</v>
      </c>
    </row>
    <row r="1428" spans="1:9">
      <c r="A1428" s="3">
        <v>42658</v>
      </c>
      <c r="B1428">
        <v>10.95</v>
      </c>
      <c r="C1428">
        <f t="shared" si="154"/>
        <v>0</v>
      </c>
      <c r="D1428">
        <f t="shared" si="155"/>
        <v>0</v>
      </c>
      <c r="E1428">
        <f t="shared" si="156"/>
        <v>0</v>
      </c>
      <c r="F1428">
        <f t="shared" si="157"/>
        <v>3.2142857142857091E-2</v>
      </c>
      <c r="G1428">
        <f t="shared" si="158"/>
        <v>7.1428571428571175E-3</v>
      </c>
      <c r="H1428">
        <f t="shared" si="159"/>
        <v>4.5000000000000089</v>
      </c>
      <c r="I1428">
        <f t="shared" si="160"/>
        <v>81.818181818181841</v>
      </c>
    </row>
    <row r="1429" spans="1:9">
      <c r="A1429" s="3">
        <v>42661</v>
      </c>
      <c r="B1429">
        <v>10.95</v>
      </c>
      <c r="C1429">
        <f t="shared" si="154"/>
        <v>0</v>
      </c>
      <c r="D1429">
        <f t="shared" si="155"/>
        <v>0</v>
      </c>
      <c r="E1429">
        <f t="shared" si="156"/>
        <v>0</v>
      </c>
      <c r="F1429">
        <f t="shared" si="157"/>
        <v>3.2142857142857091E-2</v>
      </c>
      <c r="G1429">
        <f t="shared" si="158"/>
        <v>7.1428571428571175E-3</v>
      </c>
      <c r="H1429">
        <f t="shared" si="159"/>
        <v>4.5000000000000089</v>
      </c>
      <c r="I1429">
        <f t="shared" si="160"/>
        <v>81.818181818181841</v>
      </c>
    </row>
    <row r="1430" spans="1:9">
      <c r="A1430" s="3">
        <v>42662</v>
      </c>
      <c r="B1430">
        <v>10.95</v>
      </c>
      <c r="C1430">
        <f t="shared" si="154"/>
        <v>0</v>
      </c>
      <c r="D1430">
        <f t="shared" si="155"/>
        <v>0</v>
      </c>
      <c r="E1430">
        <f t="shared" si="156"/>
        <v>0</v>
      </c>
      <c r="F1430">
        <f t="shared" si="157"/>
        <v>2.857142857142847E-2</v>
      </c>
      <c r="G1430">
        <f t="shared" si="158"/>
        <v>7.1428571428571175E-3</v>
      </c>
      <c r="H1430">
        <f t="shared" si="159"/>
        <v>4</v>
      </c>
      <c r="I1430">
        <f t="shared" si="160"/>
        <v>80</v>
      </c>
    </row>
    <row r="1431" spans="1:9">
      <c r="A1431" s="3">
        <v>42663</v>
      </c>
      <c r="B1431">
        <v>10.95</v>
      </c>
      <c r="C1431">
        <f t="shared" si="154"/>
        <v>0</v>
      </c>
      <c r="D1431">
        <f t="shared" si="155"/>
        <v>0</v>
      </c>
      <c r="E1431">
        <f t="shared" si="156"/>
        <v>0</v>
      </c>
      <c r="F1431">
        <f t="shared" si="157"/>
        <v>2.857142857142847E-2</v>
      </c>
      <c r="G1431">
        <f t="shared" si="158"/>
        <v>0</v>
      </c>
      <c r="H1431" t="e">
        <f t="shared" si="159"/>
        <v>#DIV/0!</v>
      </c>
      <c r="I1431" t="e">
        <f t="shared" si="160"/>
        <v>#DIV/0!</v>
      </c>
    </row>
    <row r="1432" spans="1:9">
      <c r="A1432" s="3">
        <v>42664</v>
      </c>
      <c r="B1432">
        <v>10.95</v>
      </c>
      <c r="C1432">
        <f t="shared" si="154"/>
        <v>0</v>
      </c>
      <c r="D1432">
        <f t="shared" si="155"/>
        <v>0</v>
      </c>
      <c r="E1432">
        <f t="shared" si="156"/>
        <v>0</v>
      </c>
      <c r="F1432">
        <f t="shared" si="157"/>
        <v>2.857142857142847E-2</v>
      </c>
      <c r="G1432">
        <f t="shared" si="158"/>
        <v>0</v>
      </c>
      <c r="H1432" t="e">
        <f t="shared" si="159"/>
        <v>#DIV/0!</v>
      </c>
      <c r="I1432" t="e">
        <f t="shared" si="160"/>
        <v>#DIV/0!</v>
      </c>
    </row>
    <row r="1433" spans="1:9">
      <c r="A1433" s="3">
        <v>42665</v>
      </c>
      <c r="B1433">
        <v>10.9</v>
      </c>
      <c r="C1433">
        <f t="shared" si="154"/>
        <v>-4.9999999999998934E-2</v>
      </c>
      <c r="D1433">
        <f t="shared" si="155"/>
        <v>0</v>
      </c>
      <c r="E1433">
        <f t="shared" si="156"/>
        <v>4.9999999999998934E-2</v>
      </c>
      <c r="F1433">
        <f t="shared" si="157"/>
        <v>2.857142857142847E-2</v>
      </c>
      <c r="G1433">
        <f t="shared" si="158"/>
        <v>3.5714285714284954E-3</v>
      </c>
      <c r="H1433">
        <f t="shared" si="159"/>
        <v>8.0000000000001421</v>
      </c>
      <c r="I1433">
        <f t="shared" si="160"/>
        <v>88.88888888888907</v>
      </c>
    </row>
    <row r="1434" spans="1:9">
      <c r="A1434" s="3">
        <v>42668</v>
      </c>
      <c r="B1434">
        <v>10.9</v>
      </c>
      <c r="C1434">
        <f t="shared" si="154"/>
        <v>0</v>
      </c>
      <c r="D1434">
        <f t="shared" si="155"/>
        <v>0</v>
      </c>
      <c r="E1434">
        <f t="shared" si="156"/>
        <v>0</v>
      </c>
      <c r="F1434">
        <f t="shared" si="157"/>
        <v>2.857142857142847E-2</v>
      </c>
      <c r="G1434">
        <f t="shared" si="158"/>
        <v>3.5714285714284954E-3</v>
      </c>
      <c r="H1434">
        <f t="shared" si="159"/>
        <v>8.0000000000001421</v>
      </c>
      <c r="I1434">
        <f t="shared" si="160"/>
        <v>88.88888888888907</v>
      </c>
    </row>
    <row r="1435" spans="1:9">
      <c r="A1435" s="3">
        <v>42669</v>
      </c>
      <c r="B1435">
        <v>10.9</v>
      </c>
      <c r="C1435">
        <f t="shared" si="154"/>
        <v>0</v>
      </c>
      <c r="D1435">
        <f t="shared" si="155"/>
        <v>0</v>
      </c>
      <c r="E1435">
        <f t="shared" si="156"/>
        <v>0</v>
      </c>
      <c r="F1435">
        <f t="shared" si="157"/>
        <v>2.1428571428571352E-2</v>
      </c>
      <c r="G1435">
        <f t="shared" si="158"/>
        <v>3.5714285714284954E-3</v>
      </c>
      <c r="H1435">
        <f t="shared" si="159"/>
        <v>6.0000000000001066</v>
      </c>
      <c r="I1435">
        <f t="shared" si="160"/>
        <v>85.714285714285936</v>
      </c>
    </row>
    <row r="1436" spans="1:9">
      <c r="A1436" s="3">
        <v>42670</v>
      </c>
      <c r="B1436">
        <v>10.9</v>
      </c>
      <c r="C1436">
        <f t="shared" si="154"/>
        <v>0</v>
      </c>
      <c r="D1436">
        <f t="shared" si="155"/>
        <v>0</v>
      </c>
      <c r="E1436">
        <f t="shared" si="156"/>
        <v>0</v>
      </c>
      <c r="F1436">
        <f t="shared" si="157"/>
        <v>2.1428571428571352E-2</v>
      </c>
      <c r="G1436">
        <f t="shared" si="158"/>
        <v>3.5714285714284954E-3</v>
      </c>
      <c r="H1436">
        <f t="shared" si="159"/>
        <v>6.0000000000001066</v>
      </c>
      <c r="I1436">
        <f t="shared" si="160"/>
        <v>85.714285714285936</v>
      </c>
    </row>
    <row r="1437" spans="1:9">
      <c r="A1437" s="3">
        <v>42672</v>
      </c>
      <c r="B1437">
        <v>10.9</v>
      </c>
      <c r="C1437">
        <f t="shared" si="154"/>
        <v>0</v>
      </c>
      <c r="D1437">
        <f t="shared" si="155"/>
        <v>0</v>
      </c>
      <c r="E1437">
        <f t="shared" si="156"/>
        <v>0</v>
      </c>
      <c r="F1437">
        <f t="shared" si="157"/>
        <v>1.4285714285714235E-2</v>
      </c>
      <c r="G1437">
        <f t="shared" si="158"/>
        <v>3.5714285714284954E-3</v>
      </c>
      <c r="H1437">
        <f t="shared" si="159"/>
        <v>4.0000000000000711</v>
      </c>
      <c r="I1437">
        <f t="shared" si="160"/>
        <v>80.000000000000284</v>
      </c>
    </row>
    <row r="1438" spans="1:9">
      <c r="A1438" s="3">
        <v>42675</v>
      </c>
      <c r="B1438">
        <v>10.9</v>
      </c>
      <c r="C1438">
        <f t="shared" si="154"/>
        <v>0</v>
      </c>
      <c r="D1438">
        <f t="shared" si="155"/>
        <v>0</v>
      </c>
      <c r="E1438">
        <f t="shared" si="156"/>
        <v>0</v>
      </c>
      <c r="F1438">
        <f t="shared" si="157"/>
        <v>1.4285714285714235E-2</v>
      </c>
      <c r="G1438">
        <f t="shared" si="158"/>
        <v>3.5714285714284954E-3</v>
      </c>
      <c r="H1438">
        <f t="shared" si="159"/>
        <v>4.0000000000000711</v>
      </c>
      <c r="I1438">
        <f t="shared" si="160"/>
        <v>80.000000000000284</v>
      </c>
    </row>
    <row r="1439" spans="1:9">
      <c r="A1439" s="3">
        <v>42676</v>
      </c>
      <c r="B1439">
        <v>11.15</v>
      </c>
      <c r="C1439">
        <f t="shared" si="154"/>
        <v>0.25</v>
      </c>
      <c r="D1439">
        <f t="shared" si="155"/>
        <v>0.25</v>
      </c>
      <c r="E1439">
        <f t="shared" si="156"/>
        <v>0</v>
      </c>
      <c r="F1439">
        <f t="shared" si="157"/>
        <v>3.2142857142857091E-2</v>
      </c>
      <c r="G1439">
        <f t="shared" si="158"/>
        <v>3.5714285714284954E-3</v>
      </c>
      <c r="H1439">
        <f t="shared" si="159"/>
        <v>9.0000000000001776</v>
      </c>
      <c r="I1439">
        <f t="shared" si="160"/>
        <v>90.000000000000171</v>
      </c>
    </row>
    <row r="1440" spans="1:9">
      <c r="A1440" s="3">
        <v>42677</v>
      </c>
      <c r="B1440">
        <v>11.15</v>
      </c>
      <c r="C1440">
        <f t="shared" si="154"/>
        <v>0</v>
      </c>
      <c r="D1440">
        <f t="shared" si="155"/>
        <v>0</v>
      </c>
      <c r="E1440">
        <f t="shared" si="156"/>
        <v>0</v>
      </c>
      <c r="F1440">
        <f t="shared" si="157"/>
        <v>1.7857142857142856E-2</v>
      </c>
      <c r="G1440">
        <f t="shared" si="158"/>
        <v>3.5714285714284954E-3</v>
      </c>
      <c r="H1440">
        <f t="shared" si="159"/>
        <v>5.0000000000001057</v>
      </c>
      <c r="I1440">
        <f t="shared" si="160"/>
        <v>83.333333333333627</v>
      </c>
    </row>
    <row r="1441" spans="1:9">
      <c r="A1441" s="3">
        <v>42678</v>
      </c>
      <c r="B1441">
        <v>11.15</v>
      </c>
      <c r="C1441">
        <f t="shared" si="154"/>
        <v>0</v>
      </c>
      <c r="D1441">
        <f t="shared" si="155"/>
        <v>0</v>
      </c>
      <c r="E1441">
        <f t="shared" si="156"/>
        <v>0</v>
      </c>
      <c r="F1441">
        <f t="shared" si="157"/>
        <v>1.7857142857142856E-2</v>
      </c>
      <c r="G1441">
        <f t="shared" si="158"/>
        <v>3.5714285714284954E-3</v>
      </c>
      <c r="H1441">
        <f t="shared" si="159"/>
        <v>5.0000000000001057</v>
      </c>
      <c r="I1441">
        <f t="shared" si="160"/>
        <v>83.333333333333627</v>
      </c>
    </row>
    <row r="1442" spans="1:9">
      <c r="A1442" s="3">
        <v>42679</v>
      </c>
      <c r="B1442">
        <v>11.15</v>
      </c>
      <c r="C1442">
        <f t="shared" si="154"/>
        <v>0</v>
      </c>
      <c r="D1442">
        <f t="shared" si="155"/>
        <v>0</v>
      </c>
      <c r="E1442">
        <f t="shared" si="156"/>
        <v>0</v>
      </c>
      <c r="F1442">
        <f t="shared" si="157"/>
        <v>1.7857142857142856E-2</v>
      </c>
      <c r="G1442">
        <f t="shared" si="158"/>
        <v>3.5714285714284954E-3</v>
      </c>
      <c r="H1442">
        <f t="shared" si="159"/>
        <v>5.0000000000001057</v>
      </c>
      <c r="I1442">
        <f t="shared" si="160"/>
        <v>83.333333333333627</v>
      </c>
    </row>
    <row r="1443" spans="1:9">
      <c r="A1443" s="3">
        <v>42682</v>
      </c>
      <c r="B1443">
        <v>11.15</v>
      </c>
      <c r="C1443">
        <f t="shared" si="154"/>
        <v>0</v>
      </c>
      <c r="D1443">
        <f t="shared" si="155"/>
        <v>0</v>
      </c>
      <c r="E1443">
        <f t="shared" si="156"/>
        <v>0</v>
      </c>
      <c r="F1443">
        <f t="shared" si="157"/>
        <v>1.7857142857142856E-2</v>
      </c>
      <c r="G1443">
        <f t="shared" si="158"/>
        <v>3.5714285714284954E-3</v>
      </c>
      <c r="H1443">
        <f t="shared" si="159"/>
        <v>5.0000000000001057</v>
      </c>
      <c r="I1443">
        <f t="shared" si="160"/>
        <v>83.333333333333627</v>
      </c>
    </row>
    <row r="1444" spans="1:9">
      <c r="A1444" s="3">
        <v>42683</v>
      </c>
      <c r="B1444">
        <v>11.15</v>
      </c>
      <c r="C1444">
        <f t="shared" si="154"/>
        <v>0</v>
      </c>
      <c r="D1444">
        <f t="shared" si="155"/>
        <v>0</v>
      </c>
      <c r="E1444">
        <f t="shared" si="156"/>
        <v>0</v>
      </c>
      <c r="F1444">
        <f t="shared" si="157"/>
        <v>1.7857142857142856E-2</v>
      </c>
      <c r="G1444">
        <f t="shared" si="158"/>
        <v>3.5714285714284954E-3</v>
      </c>
      <c r="H1444">
        <f t="shared" si="159"/>
        <v>5.0000000000001057</v>
      </c>
      <c r="I1444">
        <f t="shared" si="160"/>
        <v>83.333333333333627</v>
      </c>
    </row>
    <row r="1445" spans="1:9">
      <c r="A1445" s="3">
        <v>42684</v>
      </c>
      <c r="B1445">
        <v>11.15</v>
      </c>
      <c r="C1445">
        <f t="shared" si="154"/>
        <v>0</v>
      </c>
      <c r="D1445">
        <f t="shared" si="155"/>
        <v>0</v>
      </c>
      <c r="E1445">
        <f t="shared" si="156"/>
        <v>0</v>
      </c>
      <c r="F1445">
        <f t="shared" si="157"/>
        <v>1.7857142857142856E-2</v>
      </c>
      <c r="G1445">
        <f t="shared" si="158"/>
        <v>3.5714285714284954E-3</v>
      </c>
      <c r="H1445">
        <f t="shared" si="159"/>
        <v>5.0000000000001057</v>
      </c>
      <c r="I1445">
        <f t="shared" si="160"/>
        <v>83.333333333333627</v>
      </c>
    </row>
    <row r="1446" spans="1:9">
      <c r="A1446" s="3">
        <v>42685</v>
      </c>
      <c r="B1446">
        <v>11.15</v>
      </c>
      <c r="C1446">
        <f t="shared" si="154"/>
        <v>0</v>
      </c>
      <c r="D1446">
        <f t="shared" si="155"/>
        <v>0</v>
      </c>
      <c r="E1446">
        <f t="shared" si="156"/>
        <v>0</v>
      </c>
      <c r="F1446">
        <f t="shared" si="157"/>
        <v>1.7857142857142856E-2</v>
      </c>
      <c r="G1446">
        <f t="shared" si="158"/>
        <v>3.5714285714284954E-3</v>
      </c>
      <c r="H1446">
        <f t="shared" si="159"/>
        <v>5.0000000000001057</v>
      </c>
      <c r="I1446">
        <f t="shared" si="160"/>
        <v>83.333333333333627</v>
      </c>
    </row>
    <row r="1447" spans="1:9">
      <c r="A1447" s="3">
        <v>42686</v>
      </c>
      <c r="B1447">
        <v>11.15</v>
      </c>
      <c r="C1447">
        <f t="shared" si="154"/>
        <v>0</v>
      </c>
      <c r="D1447">
        <f t="shared" si="155"/>
        <v>0</v>
      </c>
      <c r="E1447">
        <f t="shared" si="156"/>
        <v>0</v>
      </c>
      <c r="F1447">
        <f t="shared" si="157"/>
        <v>1.7857142857142856E-2</v>
      </c>
      <c r="G1447">
        <f t="shared" si="158"/>
        <v>0</v>
      </c>
      <c r="H1447" t="e">
        <f t="shared" si="159"/>
        <v>#DIV/0!</v>
      </c>
      <c r="I1447" t="e">
        <f t="shared" si="160"/>
        <v>#DIV/0!</v>
      </c>
    </row>
    <row r="1448" spans="1:9">
      <c r="A1448" s="3">
        <v>42689</v>
      </c>
      <c r="B1448">
        <v>11.39</v>
      </c>
      <c r="C1448">
        <f t="shared" si="154"/>
        <v>0.24000000000000021</v>
      </c>
      <c r="D1448">
        <f t="shared" si="155"/>
        <v>0.24000000000000021</v>
      </c>
      <c r="E1448">
        <f t="shared" si="156"/>
        <v>0</v>
      </c>
      <c r="F1448">
        <f t="shared" si="157"/>
        <v>3.5000000000000017E-2</v>
      </c>
      <c r="G1448">
        <f t="shared" si="158"/>
        <v>0</v>
      </c>
      <c r="H1448" t="e">
        <f t="shared" si="159"/>
        <v>#DIV/0!</v>
      </c>
      <c r="I1448" t="e">
        <f t="shared" si="160"/>
        <v>#DIV/0!</v>
      </c>
    </row>
    <row r="1449" spans="1:9">
      <c r="A1449" s="3">
        <v>42691</v>
      </c>
      <c r="B1449">
        <v>11.15</v>
      </c>
      <c r="C1449">
        <f t="shared" si="154"/>
        <v>-0.24000000000000021</v>
      </c>
      <c r="D1449">
        <f t="shared" si="155"/>
        <v>0</v>
      </c>
      <c r="E1449">
        <f t="shared" si="156"/>
        <v>0.24000000000000021</v>
      </c>
      <c r="F1449">
        <f t="shared" si="157"/>
        <v>3.5000000000000017E-2</v>
      </c>
      <c r="G1449">
        <f t="shared" si="158"/>
        <v>1.7142857142857158E-2</v>
      </c>
      <c r="H1449">
        <f t="shared" si="159"/>
        <v>2.0416666666666661</v>
      </c>
      <c r="I1449">
        <f t="shared" si="160"/>
        <v>67.123287671232873</v>
      </c>
    </row>
    <row r="1450" spans="1:9">
      <c r="A1450" s="3">
        <v>42693</v>
      </c>
      <c r="B1450">
        <v>11.15</v>
      </c>
      <c r="C1450">
        <f t="shared" si="154"/>
        <v>0</v>
      </c>
      <c r="D1450">
        <f t="shared" si="155"/>
        <v>0</v>
      </c>
      <c r="E1450">
        <f t="shared" si="156"/>
        <v>0</v>
      </c>
      <c r="F1450">
        <f t="shared" si="157"/>
        <v>3.5000000000000017E-2</v>
      </c>
      <c r="G1450">
        <f t="shared" si="158"/>
        <v>1.7142857142857158E-2</v>
      </c>
      <c r="H1450">
        <f t="shared" si="159"/>
        <v>2.0416666666666661</v>
      </c>
      <c r="I1450">
        <f t="shared" si="160"/>
        <v>67.123287671232873</v>
      </c>
    </row>
    <row r="1451" spans="1:9">
      <c r="A1451" s="3">
        <v>42696</v>
      </c>
      <c r="B1451">
        <v>11.15</v>
      </c>
      <c r="C1451">
        <f t="shared" si="154"/>
        <v>0</v>
      </c>
      <c r="D1451">
        <f t="shared" si="155"/>
        <v>0</v>
      </c>
      <c r="E1451">
        <f t="shared" si="156"/>
        <v>0</v>
      </c>
      <c r="F1451">
        <f t="shared" si="157"/>
        <v>3.5000000000000017E-2</v>
      </c>
      <c r="G1451">
        <f t="shared" si="158"/>
        <v>1.7142857142857158E-2</v>
      </c>
      <c r="H1451">
        <f t="shared" si="159"/>
        <v>2.0416666666666661</v>
      </c>
      <c r="I1451">
        <f t="shared" si="160"/>
        <v>67.123287671232873</v>
      </c>
    </row>
    <row r="1452" spans="1:9">
      <c r="A1452" s="3">
        <v>42697</v>
      </c>
      <c r="B1452">
        <v>11.15</v>
      </c>
      <c r="C1452">
        <f t="shared" si="154"/>
        <v>0</v>
      </c>
      <c r="D1452">
        <f t="shared" si="155"/>
        <v>0</v>
      </c>
      <c r="E1452">
        <f t="shared" si="156"/>
        <v>0</v>
      </c>
      <c r="F1452">
        <f t="shared" si="157"/>
        <v>3.5000000000000017E-2</v>
      </c>
      <c r="G1452">
        <f t="shared" si="158"/>
        <v>1.7142857142857158E-2</v>
      </c>
      <c r="H1452">
        <f t="shared" si="159"/>
        <v>2.0416666666666661</v>
      </c>
      <c r="I1452">
        <f t="shared" si="160"/>
        <v>67.123287671232873</v>
      </c>
    </row>
    <row r="1453" spans="1:9">
      <c r="A1453" s="3">
        <v>42698</v>
      </c>
      <c r="B1453">
        <v>11.15</v>
      </c>
      <c r="C1453">
        <f t="shared" si="154"/>
        <v>0</v>
      </c>
      <c r="D1453">
        <f t="shared" si="155"/>
        <v>0</v>
      </c>
      <c r="E1453">
        <f t="shared" si="156"/>
        <v>0</v>
      </c>
      <c r="F1453">
        <f t="shared" si="157"/>
        <v>1.7142857142857158E-2</v>
      </c>
      <c r="G1453">
        <f t="shared" si="158"/>
        <v>1.7142857142857158E-2</v>
      </c>
      <c r="H1453">
        <f t="shared" si="159"/>
        <v>1</v>
      </c>
      <c r="I1453">
        <f t="shared" si="160"/>
        <v>50</v>
      </c>
    </row>
    <row r="1454" spans="1:9">
      <c r="A1454" s="3">
        <v>42699</v>
      </c>
      <c r="B1454">
        <v>11.15</v>
      </c>
      <c r="C1454">
        <f t="shared" si="154"/>
        <v>0</v>
      </c>
      <c r="D1454">
        <f t="shared" si="155"/>
        <v>0</v>
      </c>
      <c r="E1454">
        <f t="shared" si="156"/>
        <v>0</v>
      </c>
      <c r="F1454">
        <f t="shared" si="157"/>
        <v>1.7142857142857158E-2</v>
      </c>
      <c r="G1454">
        <f t="shared" si="158"/>
        <v>1.7142857142857158E-2</v>
      </c>
      <c r="H1454">
        <f t="shared" si="159"/>
        <v>1</v>
      </c>
      <c r="I1454">
        <f t="shared" si="160"/>
        <v>50</v>
      </c>
    </row>
    <row r="1455" spans="1:9">
      <c r="A1455" s="3">
        <v>42700</v>
      </c>
      <c r="B1455">
        <v>11.15</v>
      </c>
      <c r="C1455">
        <f t="shared" si="154"/>
        <v>0</v>
      </c>
      <c r="D1455">
        <f t="shared" si="155"/>
        <v>0</v>
      </c>
      <c r="E1455">
        <f t="shared" si="156"/>
        <v>0</v>
      </c>
      <c r="F1455">
        <f t="shared" si="157"/>
        <v>1.7142857142857158E-2</v>
      </c>
      <c r="G1455">
        <f t="shared" si="158"/>
        <v>1.7142857142857158E-2</v>
      </c>
      <c r="H1455">
        <f t="shared" si="159"/>
        <v>1</v>
      </c>
      <c r="I1455">
        <f t="shared" si="160"/>
        <v>50</v>
      </c>
    </row>
    <row r="1456" spans="1:9">
      <c r="A1456" s="3">
        <v>42703</v>
      </c>
      <c r="B1456">
        <v>11.55</v>
      </c>
      <c r="C1456">
        <f t="shared" si="154"/>
        <v>0.40000000000000036</v>
      </c>
      <c r="D1456">
        <f t="shared" si="155"/>
        <v>0.40000000000000036</v>
      </c>
      <c r="E1456">
        <f t="shared" si="156"/>
        <v>0</v>
      </c>
      <c r="F1456">
        <f t="shared" si="157"/>
        <v>4.5714285714285756E-2</v>
      </c>
      <c r="G1456">
        <f t="shared" si="158"/>
        <v>1.7142857142857158E-2</v>
      </c>
      <c r="H1456">
        <f t="shared" si="159"/>
        <v>2.666666666666667</v>
      </c>
      <c r="I1456">
        <f t="shared" si="160"/>
        <v>72.727272727272734</v>
      </c>
    </row>
    <row r="1457" spans="1:9">
      <c r="A1457" s="3">
        <v>42704</v>
      </c>
      <c r="B1457">
        <v>11.74</v>
      </c>
      <c r="C1457">
        <f t="shared" si="154"/>
        <v>0.1899999999999995</v>
      </c>
      <c r="D1457">
        <f t="shared" si="155"/>
        <v>0.1899999999999995</v>
      </c>
      <c r="E1457">
        <f t="shared" si="156"/>
        <v>0</v>
      </c>
      <c r="F1457">
        <f t="shared" si="157"/>
        <v>5.9285714285714289E-2</v>
      </c>
      <c r="G1457">
        <f t="shared" si="158"/>
        <v>1.7142857142857158E-2</v>
      </c>
      <c r="H1457">
        <f t="shared" si="159"/>
        <v>3.4583333333333304</v>
      </c>
      <c r="I1457">
        <f t="shared" si="160"/>
        <v>77.570093457943912</v>
      </c>
    </row>
    <row r="1458" spans="1:9">
      <c r="A1458" s="3">
        <v>42705</v>
      </c>
      <c r="B1458">
        <v>11.75</v>
      </c>
      <c r="C1458">
        <f t="shared" si="154"/>
        <v>9.9999999999997868E-3</v>
      </c>
      <c r="D1458">
        <f t="shared" si="155"/>
        <v>9.9999999999997868E-3</v>
      </c>
      <c r="E1458">
        <f t="shared" si="156"/>
        <v>0</v>
      </c>
      <c r="F1458">
        <f t="shared" si="157"/>
        <v>5.9999999999999991E-2</v>
      </c>
      <c r="G1458">
        <f t="shared" si="158"/>
        <v>1.7142857142857158E-2</v>
      </c>
      <c r="H1458">
        <f t="shared" si="159"/>
        <v>3.4999999999999964</v>
      </c>
      <c r="I1458">
        <f t="shared" si="160"/>
        <v>77.777777777777757</v>
      </c>
    </row>
    <row r="1459" spans="1:9">
      <c r="A1459" s="3">
        <v>42706</v>
      </c>
      <c r="B1459">
        <v>12.05</v>
      </c>
      <c r="C1459">
        <f t="shared" si="154"/>
        <v>0.30000000000000071</v>
      </c>
      <c r="D1459">
        <f t="shared" si="155"/>
        <v>0.30000000000000071</v>
      </c>
      <c r="E1459">
        <f t="shared" si="156"/>
        <v>0</v>
      </c>
      <c r="F1459">
        <f t="shared" si="157"/>
        <v>8.1428571428571475E-2</v>
      </c>
      <c r="G1459">
        <f t="shared" si="158"/>
        <v>1.7142857142857158E-2</v>
      </c>
      <c r="H1459">
        <f t="shared" si="159"/>
        <v>4.7499999999999982</v>
      </c>
      <c r="I1459">
        <f t="shared" si="160"/>
        <v>82.608695652173907</v>
      </c>
    </row>
    <row r="1460" spans="1:9">
      <c r="A1460" s="3">
        <v>42707</v>
      </c>
      <c r="B1460">
        <v>12.04</v>
      </c>
      <c r="C1460">
        <f t="shared" si="154"/>
        <v>-1.0000000000001563E-2</v>
      </c>
      <c r="D1460">
        <f t="shared" si="155"/>
        <v>0</v>
      </c>
      <c r="E1460">
        <f t="shared" si="156"/>
        <v>1.0000000000001563E-2</v>
      </c>
      <c r="F1460">
        <f t="shared" si="157"/>
        <v>8.1428571428571475E-2</v>
      </c>
      <c r="G1460">
        <f t="shared" si="158"/>
        <v>1.7857142857142985E-2</v>
      </c>
      <c r="H1460">
        <f t="shared" si="159"/>
        <v>4.5599999999999703</v>
      </c>
      <c r="I1460">
        <f t="shared" si="160"/>
        <v>82.014388489208528</v>
      </c>
    </row>
    <row r="1461" spans="1:9">
      <c r="A1461" s="3">
        <v>42710</v>
      </c>
      <c r="B1461">
        <v>12.05</v>
      </c>
      <c r="C1461">
        <f t="shared" si="154"/>
        <v>1.0000000000001563E-2</v>
      </c>
      <c r="D1461">
        <f t="shared" si="155"/>
        <v>1.0000000000001563E-2</v>
      </c>
      <c r="E1461">
        <f t="shared" si="156"/>
        <v>0</v>
      </c>
      <c r="F1461">
        <f t="shared" si="157"/>
        <v>8.2142857142857295E-2</v>
      </c>
      <c r="G1461">
        <f t="shared" si="158"/>
        <v>1.7857142857142985E-2</v>
      </c>
      <c r="H1461">
        <f t="shared" si="159"/>
        <v>4.5999999999999757</v>
      </c>
      <c r="I1461">
        <f t="shared" si="160"/>
        <v>82.142857142857068</v>
      </c>
    </row>
    <row r="1462" spans="1:9">
      <c r="A1462" s="3">
        <v>42711</v>
      </c>
      <c r="B1462">
        <v>12.05</v>
      </c>
      <c r="C1462">
        <f t="shared" si="154"/>
        <v>0</v>
      </c>
      <c r="D1462">
        <f t="shared" si="155"/>
        <v>0</v>
      </c>
      <c r="E1462">
        <f t="shared" si="156"/>
        <v>0</v>
      </c>
      <c r="F1462">
        <f t="shared" si="157"/>
        <v>6.5000000000000141E-2</v>
      </c>
      <c r="G1462">
        <f t="shared" si="158"/>
        <v>1.7857142857142985E-2</v>
      </c>
      <c r="H1462">
        <f t="shared" si="159"/>
        <v>3.6399999999999819</v>
      </c>
      <c r="I1462">
        <f t="shared" si="160"/>
        <v>78.448275862068883</v>
      </c>
    </row>
    <row r="1463" spans="1:9">
      <c r="A1463" s="3">
        <v>42712</v>
      </c>
      <c r="B1463">
        <v>12.05</v>
      </c>
      <c r="C1463">
        <f t="shared" si="154"/>
        <v>0</v>
      </c>
      <c r="D1463">
        <f t="shared" si="155"/>
        <v>0</v>
      </c>
      <c r="E1463">
        <f t="shared" si="156"/>
        <v>0</v>
      </c>
      <c r="F1463">
        <f t="shared" si="157"/>
        <v>6.5000000000000141E-2</v>
      </c>
      <c r="G1463">
        <f t="shared" si="158"/>
        <v>7.1428571428582596E-4</v>
      </c>
      <c r="H1463">
        <f t="shared" si="159"/>
        <v>90.999999999985974</v>
      </c>
      <c r="I1463">
        <f t="shared" si="160"/>
        <v>98.913043478260704</v>
      </c>
    </row>
    <row r="1464" spans="1:9">
      <c r="A1464" s="3">
        <v>42713</v>
      </c>
      <c r="B1464">
        <v>12.05</v>
      </c>
      <c r="C1464">
        <f t="shared" si="154"/>
        <v>0</v>
      </c>
      <c r="D1464">
        <f t="shared" si="155"/>
        <v>0</v>
      </c>
      <c r="E1464">
        <f t="shared" si="156"/>
        <v>0</v>
      </c>
      <c r="F1464">
        <f t="shared" si="157"/>
        <v>6.5000000000000141E-2</v>
      </c>
      <c r="G1464">
        <f t="shared" si="158"/>
        <v>7.1428571428582596E-4</v>
      </c>
      <c r="H1464">
        <f t="shared" si="159"/>
        <v>90.999999999985974</v>
      </c>
      <c r="I1464">
        <f t="shared" si="160"/>
        <v>98.913043478260704</v>
      </c>
    </row>
    <row r="1465" spans="1:9">
      <c r="A1465" s="3">
        <v>42714</v>
      </c>
      <c r="B1465">
        <v>12.05</v>
      </c>
      <c r="C1465">
        <f t="shared" si="154"/>
        <v>0</v>
      </c>
      <c r="D1465">
        <f t="shared" si="155"/>
        <v>0</v>
      </c>
      <c r="E1465">
        <f t="shared" si="156"/>
        <v>0</v>
      </c>
      <c r="F1465">
        <f t="shared" si="157"/>
        <v>6.5000000000000141E-2</v>
      </c>
      <c r="G1465">
        <f t="shared" si="158"/>
        <v>7.1428571428582596E-4</v>
      </c>
      <c r="H1465">
        <f t="shared" si="159"/>
        <v>90.999999999985974</v>
      </c>
      <c r="I1465">
        <f t="shared" si="160"/>
        <v>98.913043478260704</v>
      </c>
    </row>
    <row r="1466" spans="1:9">
      <c r="A1466" s="3">
        <v>42717</v>
      </c>
      <c r="B1466">
        <v>12.05</v>
      </c>
      <c r="C1466">
        <f t="shared" si="154"/>
        <v>0</v>
      </c>
      <c r="D1466">
        <f t="shared" si="155"/>
        <v>0</v>
      </c>
      <c r="E1466">
        <f t="shared" si="156"/>
        <v>0</v>
      </c>
      <c r="F1466">
        <f t="shared" si="157"/>
        <v>6.5000000000000141E-2</v>
      </c>
      <c r="G1466">
        <f t="shared" si="158"/>
        <v>7.1428571428582596E-4</v>
      </c>
      <c r="H1466">
        <f t="shared" si="159"/>
        <v>90.999999999985974</v>
      </c>
      <c r="I1466">
        <f t="shared" si="160"/>
        <v>98.913043478260704</v>
      </c>
    </row>
    <row r="1467" spans="1:9">
      <c r="A1467" s="3">
        <v>42718</v>
      </c>
      <c r="B1467">
        <v>12.05</v>
      </c>
      <c r="C1467">
        <f t="shared" si="154"/>
        <v>0</v>
      </c>
      <c r="D1467">
        <f t="shared" si="155"/>
        <v>0</v>
      </c>
      <c r="E1467">
        <f t="shared" si="156"/>
        <v>0</v>
      </c>
      <c r="F1467">
        <f t="shared" si="157"/>
        <v>6.5000000000000141E-2</v>
      </c>
      <c r="G1467">
        <f t="shared" si="158"/>
        <v>7.1428571428582596E-4</v>
      </c>
      <c r="H1467">
        <f t="shared" si="159"/>
        <v>90.999999999985974</v>
      </c>
      <c r="I1467">
        <f t="shared" si="160"/>
        <v>98.913043478260704</v>
      </c>
    </row>
    <row r="1468" spans="1:9">
      <c r="A1468" s="3">
        <v>42719</v>
      </c>
      <c r="B1468">
        <v>12.05</v>
      </c>
      <c r="C1468">
        <f t="shared" si="154"/>
        <v>0</v>
      </c>
      <c r="D1468">
        <f t="shared" si="155"/>
        <v>0</v>
      </c>
      <c r="E1468">
        <f t="shared" si="156"/>
        <v>0</v>
      </c>
      <c r="F1468">
        <f t="shared" si="157"/>
        <v>6.5000000000000141E-2</v>
      </c>
      <c r="G1468">
        <f t="shared" si="158"/>
        <v>7.1428571428582596E-4</v>
      </c>
      <c r="H1468">
        <f t="shared" si="159"/>
        <v>90.999999999985974</v>
      </c>
      <c r="I1468">
        <f t="shared" si="160"/>
        <v>98.913043478260704</v>
      </c>
    </row>
    <row r="1469" spans="1:9">
      <c r="A1469" s="3">
        <v>42720</v>
      </c>
      <c r="B1469">
        <v>12.05</v>
      </c>
      <c r="C1469">
        <f t="shared" si="154"/>
        <v>0</v>
      </c>
      <c r="D1469">
        <f t="shared" si="155"/>
        <v>0</v>
      </c>
      <c r="E1469">
        <f t="shared" si="156"/>
        <v>0</v>
      </c>
      <c r="F1469">
        <f t="shared" si="157"/>
        <v>6.5000000000000141E-2</v>
      </c>
      <c r="G1469">
        <f t="shared" si="158"/>
        <v>7.1428571428582596E-4</v>
      </c>
      <c r="H1469">
        <f t="shared" si="159"/>
        <v>90.999999999985974</v>
      </c>
      <c r="I1469">
        <f t="shared" si="160"/>
        <v>98.913043478260704</v>
      </c>
    </row>
    <row r="1470" spans="1:9">
      <c r="A1470" s="3">
        <v>42721</v>
      </c>
      <c r="B1470">
        <v>12.05</v>
      </c>
      <c r="C1470">
        <f t="shared" si="154"/>
        <v>0</v>
      </c>
      <c r="D1470">
        <f t="shared" si="155"/>
        <v>0</v>
      </c>
      <c r="E1470">
        <f t="shared" si="156"/>
        <v>0</v>
      </c>
      <c r="F1470">
        <f t="shared" si="157"/>
        <v>3.6428571428571539E-2</v>
      </c>
      <c r="G1470">
        <f t="shared" si="158"/>
        <v>7.1428571428582596E-4</v>
      </c>
      <c r="H1470">
        <f t="shared" si="159"/>
        <v>50.999999999992184</v>
      </c>
      <c r="I1470">
        <f t="shared" si="160"/>
        <v>98.076923076922782</v>
      </c>
    </row>
    <row r="1471" spans="1:9">
      <c r="A1471" s="3">
        <v>42724</v>
      </c>
      <c r="B1471">
        <v>12.05</v>
      </c>
      <c r="C1471">
        <f t="shared" si="154"/>
        <v>0</v>
      </c>
      <c r="D1471">
        <f t="shared" si="155"/>
        <v>0</v>
      </c>
      <c r="E1471">
        <f t="shared" si="156"/>
        <v>0</v>
      </c>
      <c r="F1471">
        <f t="shared" si="157"/>
        <v>2.2857142857143003E-2</v>
      </c>
      <c r="G1471">
        <f t="shared" si="158"/>
        <v>7.1428571428582596E-4</v>
      </c>
      <c r="H1471">
        <f t="shared" si="159"/>
        <v>31.9999999999952</v>
      </c>
      <c r="I1471">
        <f t="shared" si="160"/>
        <v>96.969696969696528</v>
      </c>
    </row>
    <row r="1472" spans="1:9">
      <c r="A1472" s="3">
        <v>42725</v>
      </c>
      <c r="B1472">
        <v>12.05</v>
      </c>
      <c r="C1472">
        <f t="shared" si="154"/>
        <v>0</v>
      </c>
      <c r="D1472">
        <f t="shared" si="155"/>
        <v>0</v>
      </c>
      <c r="E1472">
        <f t="shared" si="156"/>
        <v>0</v>
      </c>
      <c r="F1472">
        <f t="shared" si="157"/>
        <v>2.2142857142857304E-2</v>
      </c>
      <c r="G1472">
        <f t="shared" si="158"/>
        <v>7.1428571428582596E-4</v>
      </c>
      <c r="H1472">
        <f t="shared" si="159"/>
        <v>30.999999999995378</v>
      </c>
      <c r="I1472">
        <f t="shared" si="160"/>
        <v>96.874999999999545</v>
      </c>
    </row>
    <row r="1473" spans="1:9">
      <c r="A1473" s="3">
        <v>42726</v>
      </c>
      <c r="B1473">
        <v>12.05</v>
      </c>
      <c r="C1473">
        <f t="shared" si="154"/>
        <v>0</v>
      </c>
      <c r="D1473">
        <f t="shared" si="155"/>
        <v>0</v>
      </c>
      <c r="E1473">
        <f t="shared" si="156"/>
        <v>0</v>
      </c>
      <c r="F1473">
        <f t="shared" si="157"/>
        <v>7.1428571428582596E-4</v>
      </c>
      <c r="G1473">
        <f t="shared" si="158"/>
        <v>7.1428571428582596E-4</v>
      </c>
      <c r="H1473">
        <f t="shared" si="159"/>
        <v>1</v>
      </c>
      <c r="I1473">
        <f t="shared" si="160"/>
        <v>50</v>
      </c>
    </row>
    <row r="1474" spans="1:9">
      <c r="A1474" s="3">
        <v>42727</v>
      </c>
      <c r="B1474">
        <v>12.05</v>
      </c>
      <c r="C1474">
        <f t="shared" si="154"/>
        <v>0</v>
      </c>
      <c r="D1474">
        <f t="shared" si="155"/>
        <v>0</v>
      </c>
      <c r="E1474">
        <f t="shared" si="156"/>
        <v>0</v>
      </c>
      <c r="F1474">
        <f t="shared" si="157"/>
        <v>7.1428571428582596E-4</v>
      </c>
      <c r="G1474">
        <f t="shared" si="158"/>
        <v>0</v>
      </c>
      <c r="H1474" t="e">
        <f t="shared" si="159"/>
        <v>#DIV/0!</v>
      </c>
      <c r="I1474" t="e">
        <f t="shared" si="160"/>
        <v>#DIV/0!</v>
      </c>
    </row>
    <row r="1475" spans="1:9">
      <c r="A1475" s="3">
        <v>42728</v>
      </c>
      <c r="B1475">
        <v>12.05</v>
      </c>
      <c r="C1475">
        <f t="shared" ref="C1475:C1538" si="161">B1475-B1474</f>
        <v>0</v>
      </c>
      <c r="D1475">
        <f t="shared" ref="D1475:D1538" si="162">IF(C1475&gt;0,C1475,0)</f>
        <v>0</v>
      </c>
      <c r="E1475">
        <f t="shared" ref="E1475:E1538" si="163">IF(C1475&lt;0,-C1475,0)</f>
        <v>0</v>
      </c>
      <c r="F1475">
        <f t="shared" si="157"/>
        <v>0</v>
      </c>
      <c r="G1475">
        <f t="shared" si="158"/>
        <v>0</v>
      </c>
      <c r="H1475" t="e">
        <f t="shared" si="159"/>
        <v>#DIV/0!</v>
      </c>
      <c r="I1475" t="e">
        <f t="shared" si="160"/>
        <v>#DIV/0!</v>
      </c>
    </row>
    <row r="1476" spans="1:9">
      <c r="A1476" s="3">
        <v>42731</v>
      </c>
      <c r="B1476">
        <v>12.05</v>
      </c>
      <c r="C1476">
        <f t="shared" si="161"/>
        <v>0</v>
      </c>
      <c r="D1476">
        <f t="shared" si="162"/>
        <v>0</v>
      </c>
      <c r="E1476">
        <f t="shared" si="163"/>
        <v>0</v>
      </c>
      <c r="F1476">
        <f t="shared" si="157"/>
        <v>0</v>
      </c>
      <c r="G1476">
        <f t="shared" si="158"/>
        <v>0</v>
      </c>
      <c r="H1476" t="e">
        <f t="shared" si="159"/>
        <v>#DIV/0!</v>
      </c>
      <c r="I1476" t="e">
        <f t="shared" si="160"/>
        <v>#DIV/0!</v>
      </c>
    </row>
    <row r="1477" spans="1:9">
      <c r="A1477" s="3">
        <v>42732</v>
      </c>
      <c r="B1477">
        <v>12.05</v>
      </c>
      <c r="C1477">
        <f t="shared" si="161"/>
        <v>0</v>
      </c>
      <c r="D1477">
        <f t="shared" si="162"/>
        <v>0</v>
      </c>
      <c r="E1477">
        <f t="shared" si="163"/>
        <v>0</v>
      </c>
      <c r="F1477">
        <f t="shared" si="157"/>
        <v>0</v>
      </c>
      <c r="G1477">
        <f t="shared" si="158"/>
        <v>0</v>
      </c>
      <c r="H1477" t="e">
        <f t="shared" si="159"/>
        <v>#DIV/0!</v>
      </c>
      <c r="I1477" t="e">
        <f t="shared" si="160"/>
        <v>#DIV/0!</v>
      </c>
    </row>
    <row r="1478" spans="1:9">
      <c r="A1478" s="3">
        <v>42733</v>
      </c>
      <c r="B1478">
        <v>12.04</v>
      </c>
      <c r="C1478">
        <f t="shared" si="161"/>
        <v>-1.0000000000001563E-2</v>
      </c>
      <c r="D1478">
        <f t="shared" si="162"/>
        <v>0</v>
      </c>
      <c r="E1478">
        <f t="shared" si="163"/>
        <v>1.0000000000001563E-2</v>
      </c>
      <c r="F1478">
        <f t="shared" si="157"/>
        <v>0</v>
      </c>
      <c r="G1478">
        <f t="shared" si="158"/>
        <v>7.1428571428582596E-4</v>
      </c>
      <c r="H1478">
        <f t="shared" si="159"/>
        <v>0</v>
      </c>
      <c r="I1478">
        <f t="shared" si="160"/>
        <v>0</v>
      </c>
    </row>
    <row r="1479" spans="1:9">
      <c r="A1479" s="3">
        <v>42734</v>
      </c>
      <c r="B1479">
        <v>12.05</v>
      </c>
      <c r="C1479">
        <f t="shared" si="161"/>
        <v>1.0000000000001563E-2</v>
      </c>
      <c r="D1479">
        <f t="shared" si="162"/>
        <v>1.0000000000001563E-2</v>
      </c>
      <c r="E1479">
        <f t="shared" si="163"/>
        <v>0</v>
      </c>
      <c r="F1479">
        <f t="shared" si="157"/>
        <v>7.1428571428582596E-4</v>
      </c>
      <c r="G1479">
        <f t="shared" si="158"/>
        <v>7.1428571428582596E-4</v>
      </c>
      <c r="H1479">
        <f t="shared" si="159"/>
        <v>1</v>
      </c>
      <c r="I1479">
        <f t="shared" si="160"/>
        <v>50</v>
      </c>
    </row>
    <row r="1480" spans="1:9">
      <c r="A1480" s="3">
        <v>42738</v>
      </c>
      <c r="B1480">
        <v>12.05</v>
      </c>
      <c r="C1480">
        <f t="shared" si="161"/>
        <v>0</v>
      </c>
      <c r="D1480">
        <f t="shared" si="162"/>
        <v>0</v>
      </c>
      <c r="E1480">
        <f t="shared" si="163"/>
        <v>0</v>
      </c>
      <c r="F1480">
        <f t="shared" si="157"/>
        <v>7.1428571428582596E-4</v>
      </c>
      <c r="G1480">
        <f t="shared" si="158"/>
        <v>7.1428571428582596E-4</v>
      </c>
      <c r="H1480">
        <f t="shared" si="159"/>
        <v>1</v>
      </c>
      <c r="I1480">
        <f t="shared" si="160"/>
        <v>50</v>
      </c>
    </row>
    <row r="1481" spans="1:9">
      <c r="A1481" s="3">
        <v>42739</v>
      </c>
      <c r="B1481">
        <v>12.05</v>
      </c>
      <c r="C1481">
        <f t="shared" si="161"/>
        <v>0</v>
      </c>
      <c r="D1481">
        <f t="shared" si="162"/>
        <v>0</v>
      </c>
      <c r="E1481">
        <f t="shared" si="163"/>
        <v>0</v>
      </c>
      <c r="F1481">
        <f t="shared" si="157"/>
        <v>7.1428571428582596E-4</v>
      </c>
      <c r="G1481">
        <f t="shared" si="158"/>
        <v>7.1428571428582596E-4</v>
      </c>
      <c r="H1481">
        <f t="shared" si="159"/>
        <v>1</v>
      </c>
      <c r="I1481">
        <f t="shared" si="160"/>
        <v>50</v>
      </c>
    </row>
    <row r="1482" spans="1:9">
      <c r="A1482" s="3">
        <v>42740</v>
      </c>
      <c r="B1482">
        <v>12.05</v>
      </c>
      <c r="C1482">
        <f t="shared" si="161"/>
        <v>0</v>
      </c>
      <c r="D1482">
        <f t="shared" si="162"/>
        <v>0</v>
      </c>
      <c r="E1482">
        <f t="shared" si="163"/>
        <v>0</v>
      </c>
      <c r="F1482">
        <f t="shared" si="157"/>
        <v>7.1428571428582596E-4</v>
      </c>
      <c r="G1482">
        <f t="shared" si="158"/>
        <v>7.1428571428582596E-4</v>
      </c>
      <c r="H1482">
        <f t="shared" si="159"/>
        <v>1</v>
      </c>
      <c r="I1482">
        <f t="shared" si="160"/>
        <v>50</v>
      </c>
    </row>
    <row r="1483" spans="1:9">
      <c r="A1483" s="3">
        <v>42741</v>
      </c>
      <c r="B1483">
        <v>12.05</v>
      </c>
      <c r="C1483">
        <f t="shared" si="161"/>
        <v>0</v>
      </c>
      <c r="D1483">
        <f t="shared" si="162"/>
        <v>0</v>
      </c>
      <c r="E1483">
        <f t="shared" si="163"/>
        <v>0</v>
      </c>
      <c r="F1483">
        <f t="shared" si="157"/>
        <v>7.1428571428582596E-4</v>
      </c>
      <c r="G1483">
        <f t="shared" si="158"/>
        <v>7.1428571428582596E-4</v>
      </c>
      <c r="H1483">
        <f t="shared" si="159"/>
        <v>1</v>
      </c>
      <c r="I1483">
        <f t="shared" si="160"/>
        <v>50</v>
      </c>
    </row>
    <row r="1484" spans="1:9">
      <c r="A1484" s="3">
        <v>42742</v>
      </c>
      <c r="B1484">
        <v>12.05</v>
      </c>
      <c r="C1484">
        <f t="shared" si="161"/>
        <v>0</v>
      </c>
      <c r="D1484">
        <f t="shared" si="162"/>
        <v>0</v>
      </c>
      <c r="E1484">
        <f t="shared" si="163"/>
        <v>0</v>
      </c>
      <c r="F1484">
        <f t="shared" si="157"/>
        <v>7.1428571428582596E-4</v>
      </c>
      <c r="G1484">
        <f t="shared" si="158"/>
        <v>7.1428571428582596E-4</v>
      </c>
      <c r="H1484">
        <f t="shared" si="159"/>
        <v>1</v>
      </c>
      <c r="I1484">
        <f t="shared" si="160"/>
        <v>50</v>
      </c>
    </row>
    <row r="1485" spans="1:9">
      <c r="A1485" s="3">
        <v>42745</v>
      </c>
      <c r="B1485">
        <v>12.05</v>
      </c>
      <c r="C1485">
        <f t="shared" si="161"/>
        <v>0</v>
      </c>
      <c r="D1485">
        <f t="shared" si="162"/>
        <v>0</v>
      </c>
      <c r="E1485">
        <f t="shared" si="163"/>
        <v>0</v>
      </c>
      <c r="F1485">
        <f t="shared" si="157"/>
        <v>7.1428571428582596E-4</v>
      </c>
      <c r="G1485">
        <f t="shared" si="158"/>
        <v>7.1428571428582596E-4</v>
      </c>
      <c r="H1485">
        <f t="shared" si="159"/>
        <v>1</v>
      </c>
      <c r="I1485">
        <f t="shared" si="160"/>
        <v>50</v>
      </c>
    </row>
    <row r="1486" spans="1:9">
      <c r="A1486" s="3">
        <v>42746</v>
      </c>
      <c r="B1486">
        <v>12.05</v>
      </c>
      <c r="C1486">
        <f t="shared" si="161"/>
        <v>0</v>
      </c>
      <c r="D1486">
        <f t="shared" si="162"/>
        <v>0</v>
      </c>
      <c r="E1486">
        <f t="shared" si="163"/>
        <v>0</v>
      </c>
      <c r="F1486">
        <f t="shared" si="157"/>
        <v>7.1428571428582596E-4</v>
      </c>
      <c r="G1486">
        <f t="shared" si="158"/>
        <v>7.1428571428582596E-4</v>
      </c>
      <c r="H1486">
        <f t="shared" si="159"/>
        <v>1</v>
      </c>
      <c r="I1486">
        <f t="shared" si="160"/>
        <v>50</v>
      </c>
    </row>
    <row r="1487" spans="1:9">
      <c r="A1487" s="3">
        <v>42747</v>
      </c>
      <c r="B1487">
        <v>12.05</v>
      </c>
      <c r="C1487">
        <f t="shared" si="161"/>
        <v>0</v>
      </c>
      <c r="D1487">
        <f t="shared" si="162"/>
        <v>0</v>
      </c>
      <c r="E1487">
        <f t="shared" si="163"/>
        <v>0</v>
      </c>
      <c r="F1487">
        <f t="shared" si="157"/>
        <v>7.1428571428582596E-4</v>
      </c>
      <c r="G1487">
        <f t="shared" si="158"/>
        <v>7.1428571428582596E-4</v>
      </c>
      <c r="H1487">
        <f t="shared" si="159"/>
        <v>1</v>
      </c>
      <c r="I1487">
        <f t="shared" si="160"/>
        <v>50</v>
      </c>
    </row>
    <row r="1488" spans="1:9">
      <c r="A1488" s="3">
        <v>42749</v>
      </c>
      <c r="B1488">
        <v>12.05</v>
      </c>
      <c r="C1488">
        <f t="shared" si="161"/>
        <v>0</v>
      </c>
      <c r="D1488">
        <f t="shared" si="162"/>
        <v>0</v>
      </c>
      <c r="E1488">
        <f t="shared" si="163"/>
        <v>0</v>
      </c>
      <c r="F1488">
        <f t="shared" ref="F1488:F1551" si="164">AVERAGE(D1475:D1488)</f>
        <v>7.1428571428582596E-4</v>
      </c>
      <c r="G1488">
        <f t="shared" ref="G1488:G1551" si="165">AVERAGE(E1475:E1488)</f>
        <v>7.1428571428582596E-4</v>
      </c>
      <c r="H1488">
        <f t="shared" si="159"/>
        <v>1</v>
      </c>
      <c r="I1488">
        <f t="shared" si="160"/>
        <v>50</v>
      </c>
    </row>
    <row r="1489" spans="1:9">
      <c r="A1489" s="3">
        <v>42752</v>
      </c>
      <c r="B1489">
        <v>12.05</v>
      </c>
      <c r="C1489">
        <f t="shared" si="161"/>
        <v>0</v>
      </c>
      <c r="D1489">
        <f t="shared" si="162"/>
        <v>0</v>
      </c>
      <c r="E1489">
        <f t="shared" si="163"/>
        <v>0</v>
      </c>
      <c r="F1489">
        <f t="shared" si="164"/>
        <v>7.1428571428582596E-4</v>
      </c>
      <c r="G1489">
        <f t="shared" si="165"/>
        <v>7.1428571428582596E-4</v>
      </c>
      <c r="H1489">
        <f t="shared" ref="H1489:H1552" si="166">F1489/G1489</f>
        <v>1</v>
      </c>
      <c r="I1489">
        <f t="shared" ref="I1489:I1552" si="167">100-(100/(1+H1489))</f>
        <v>50</v>
      </c>
    </row>
    <row r="1490" spans="1:9">
      <c r="A1490" s="3">
        <v>42753</v>
      </c>
      <c r="B1490">
        <v>12.05</v>
      </c>
      <c r="C1490">
        <f t="shared" si="161"/>
        <v>0</v>
      </c>
      <c r="D1490">
        <f t="shared" si="162"/>
        <v>0</v>
      </c>
      <c r="E1490">
        <f t="shared" si="163"/>
        <v>0</v>
      </c>
      <c r="F1490">
        <f t="shared" si="164"/>
        <v>7.1428571428582596E-4</v>
      </c>
      <c r="G1490">
        <f t="shared" si="165"/>
        <v>7.1428571428582596E-4</v>
      </c>
      <c r="H1490">
        <f t="shared" si="166"/>
        <v>1</v>
      </c>
      <c r="I1490">
        <f t="shared" si="167"/>
        <v>50</v>
      </c>
    </row>
    <row r="1491" spans="1:9">
      <c r="A1491" s="3">
        <v>42754</v>
      </c>
      <c r="B1491">
        <v>12.05</v>
      </c>
      <c r="C1491">
        <f t="shared" si="161"/>
        <v>0</v>
      </c>
      <c r="D1491">
        <f t="shared" si="162"/>
        <v>0</v>
      </c>
      <c r="E1491">
        <f t="shared" si="163"/>
        <v>0</v>
      </c>
      <c r="F1491">
        <f t="shared" si="164"/>
        <v>7.1428571428582596E-4</v>
      </c>
      <c r="G1491">
        <f t="shared" si="165"/>
        <v>7.1428571428582596E-4</v>
      </c>
      <c r="H1491">
        <f t="shared" si="166"/>
        <v>1</v>
      </c>
      <c r="I1491">
        <f t="shared" si="167"/>
        <v>50</v>
      </c>
    </row>
    <row r="1492" spans="1:9">
      <c r="A1492" s="3">
        <v>42756</v>
      </c>
      <c r="B1492">
        <v>12.05</v>
      </c>
      <c r="C1492">
        <f t="shared" si="161"/>
        <v>0</v>
      </c>
      <c r="D1492">
        <f t="shared" si="162"/>
        <v>0</v>
      </c>
      <c r="E1492">
        <f t="shared" si="163"/>
        <v>0</v>
      </c>
      <c r="F1492">
        <f t="shared" si="164"/>
        <v>7.1428571428582596E-4</v>
      </c>
      <c r="G1492">
        <f t="shared" si="165"/>
        <v>0</v>
      </c>
      <c r="H1492" t="e">
        <f t="shared" si="166"/>
        <v>#DIV/0!</v>
      </c>
      <c r="I1492" t="e">
        <f t="shared" si="167"/>
        <v>#DIV/0!</v>
      </c>
    </row>
    <row r="1493" spans="1:9">
      <c r="A1493" s="3">
        <v>42759</v>
      </c>
      <c r="B1493">
        <v>12.05</v>
      </c>
      <c r="C1493">
        <f t="shared" si="161"/>
        <v>0</v>
      </c>
      <c r="D1493">
        <f t="shared" si="162"/>
        <v>0</v>
      </c>
      <c r="E1493">
        <f t="shared" si="163"/>
        <v>0</v>
      </c>
      <c r="F1493">
        <f t="shared" si="164"/>
        <v>0</v>
      </c>
      <c r="G1493">
        <f t="shared" si="165"/>
        <v>0</v>
      </c>
      <c r="H1493" t="e">
        <f t="shared" si="166"/>
        <v>#DIV/0!</v>
      </c>
      <c r="I1493" t="e">
        <f t="shared" si="167"/>
        <v>#DIV/0!</v>
      </c>
    </row>
    <row r="1494" spans="1:9">
      <c r="A1494" s="3">
        <v>42760</v>
      </c>
      <c r="B1494">
        <v>12.05</v>
      </c>
      <c r="C1494">
        <f t="shared" si="161"/>
        <v>0</v>
      </c>
      <c r="D1494">
        <f t="shared" si="162"/>
        <v>0</v>
      </c>
      <c r="E1494">
        <f t="shared" si="163"/>
        <v>0</v>
      </c>
      <c r="F1494">
        <f t="shared" si="164"/>
        <v>0</v>
      </c>
      <c r="G1494">
        <f t="shared" si="165"/>
        <v>0</v>
      </c>
      <c r="H1494" t="e">
        <f t="shared" si="166"/>
        <v>#DIV/0!</v>
      </c>
      <c r="I1494" t="e">
        <f t="shared" si="167"/>
        <v>#DIV/0!</v>
      </c>
    </row>
    <row r="1495" spans="1:9">
      <c r="A1495" s="3">
        <v>42761</v>
      </c>
      <c r="B1495">
        <v>12.05</v>
      </c>
      <c r="C1495">
        <f t="shared" si="161"/>
        <v>0</v>
      </c>
      <c r="D1495">
        <f t="shared" si="162"/>
        <v>0</v>
      </c>
      <c r="E1495">
        <f t="shared" si="163"/>
        <v>0</v>
      </c>
      <c r="F1495">
        <f t="shared" si="164"/>
        <v>0</v>
      </c>
      <c r="G1495">
        <f t="shared" si="165"/>
        <v>0</v>
      </c>
      <c r="H1495" t="e">
        <f t="shared" si="166"/>
        <v>#DIV/0!</v>
      </c>
      <c r="I1495" t="e">
        <f t="shared" si="167"/>
        <v>#DIV/0!</v>
      </c>
    </row>
    <row r="1496" spans="1:9">
      <c r="A1496" s="3">
        <v>42762</v>
      </c>
      <c r="B1496">
        <v>12.05</v>
      </c>
      <c r="C1496">
        <f t="shared" si="161"/>
        <v>0</v>
      </c>
      <c r="D1496">
        <f t="shared" si="162"/>
        <v>0</v>
      </c>
      <c r="E1496">
        <f t="shared" si="163"/>
        <v>0</v>
      </c>
      <c r="F1496">
        <f t="shared" si="164"/>
        <v>0</v>
      </c>
      <c r="G1496">
        <f t="shared" si="165"/>
        <v>0</v>
      </c>
      <c r="H1496" t="e">
        <f t="shared" si="166"/>
        <v>#DIV/0!</v>
      </c>
      <c r="I1496" t="e">
        <f t="shared" si="167"/>
        <v>#DIV/0!</v>
      </c>
    </row>
    <row r="1497" spans="1:9">
      <c r="A1497" s="3">
        <v>42766</v>
      </c>
      <c r="B1497">
        <v>12.05</v>
      </c>
      <c r="C1497">
        <f t="shared" si="161"/>
        <v>0</v>
      </c>
      <c r="D1497">
        <f t="shared" si="162"/>
        <v>0</v>
      </c>
      <c r="E1497">
        <f t="shared" si="163"/>
        <v>0</v>
      </c>
      <c r="F1497">
        <f t="shared" si="164"/>
        <v>0</v>
      </c>
      <c r="G1497">
        <f t="shared" si="165"/>
        <v>0</v>
      </c>
      <c r="H1497" t="e">
        <f t="shared" si="166"/>
        <v>#DIV/0!</v>
      </c>
      <c r="I1497" t="e">
        <f t="shared" si="167"/>
        <v>#DIV/0!</v>
      </c>
    </row>
    <row r="1498" spans="1:9">
      <c r="A1498" s="3">
        <v>42767</v>
      </c>
      <c r="B1498">
        <v>12.05</v>
      </c>
      <c r="C1498">
        <f t="shared" si="161"/>
        <v>0</v>
      </c>
      <c r="D1498">
        <f t="shared" si="162"/>
        <v>0</v>
      </c>
      <c r="E1498">
        <f t="shared" si="163"/>
        <v>0</v>
      </c>
      <c r="F1498">
        <f t="shared" si="164"/>
        <v>0</v>
      </c>
      <c r="G1498">
        <f t="shared" si="165"/>
        <v>0</v>
      </c>
      <c r="H1498" t="e">
        <f t="shared" si="166"/>
        <v>#DIV/0!</v>
      </c>
      <c r="I1498" t="e">
        <f t="shared" si="167"/>
        <v>#DIV/0!</v>
      </c>
    </row>
    <row r="1499" spans="1:9">
      <c r="A1499" s="3">
        <v>42768</v>
      </c>
      <c r="B1499">
        <v>12.05</v>
      </c>
      <c r="C1499">
        <f t="shared" si="161"/>
        <v>0</v>
      </c>
      <c r="D1499">
        <f t="shared" si="162"/>
        <v>0</v>
      </c>
      <c r="E1499">
        <f t="shared" si="163"/>
        <v>0</v>
      </c>
      <c r="F1499">
        <f t="shared" si="164"/>
        <v>0</v>
      </c>
      <c r="G1499">
        <f t="shared" si="165"/>
        <v>0</v>
      </c>
      <c r="H1499" t="e">
        <f t="shared" si="166"/>
        <v>#DIV/0!</v>
      </c>
      <c r="I1499" t="e">
        <f t="shared" si="167"/>
        <v>#DIV/0!</v>
      </c>
    </row>
    <row r="1500" spans="1:9">
      <c r="A1500" s="3">
        <v>42769</v>
      </c>
      <c r="B1500">
        <v>12</v>
      </c>
      <c r="C1500">
        <f t="shared" si="161"/>
        <v>-5.0000000000000711E-2</v>
      </c>
      <c r="D1500">
        <f t="shared" si="162"/>
        <v>0</v>
      </c>
      <c r="E1500">
        <f t="shared" si="163"/>
        <v>5.0000000000000711E-2</v>
      </c>
      <c r="F1500">
        <f t="shared" si="164"/>
        <v>0</v>
      </c>
      <c r="G1500">
        <f t="shared" si="165"/>
        <v>3.5714285714286221E-3</v>
      </c>
      <c r="H1500">
        <f t="shared" si="166"/>
        <v>0</v>
      </c>
      <c r="I1500">
        <f t="shared" si="167"/>
        <v>0</v>
      </c>
    </row>
    <row r="1501" spans="1:9">
      <c r="A1501" s="3">
        <v>42770</v>
      </c>
      <c r="B1501">
        <v>12.05</v>
      </c>
      <c r="C1501">
        <f t="shared" si="161"/>
        <v>5.0000000000000711E-2</v>
      </c>
      <c r="D1501">
        <f t="shared" si="162"/>
        <v>5.0000000000000711E-2</v>
      </c>
      <c r="E1501">
        <f t="shared" si="163"/>
        <v>0</v>
      </c>
      <c r="F1501">
        <f t="shared" si="164"/>
        <v>3.5714285714286221E-3</v>
      </c>
      <c r="G1501">
        <f t="shared" si="165"/>
        <v>3.5714285714286221E-3</v>
      </c>
      <c r="H1501">
        <f t="shared" si="166"/>
        <v>1</v>
      </c>
      <c r="I1501">
        <f t="shared" si="167"/>
        <v>50</v>
      </c>
    </row>
    <row r="1502" spans="1:9">
      <c r="A1502" s="3">
        <v>42773</v>
      </c>
      <c r="B1502">
        <v>12</v>
      </c>
      <c r="C1502">
        <f t="shared" si="161"/>
        <v>-5.0000000000000711E-2</v>
      </c>
      <c r="D1502">
        <f t="shared" si="162"/>
        <v>0</v>
      </c>
      <c r="E1502">
        <f t="shared" si="163"/>
        <v>5.0000000000000711E-2</v>
      </c>
      <c r="F1502">
        <f t="shared" si="164"/>
        <v>3.5714285714286221E-3</v>
      </c>
      <c r="G1502">
        <f t="shared" si="165"/>
        <v>7.1428571428572441E-3</v>
      </c>
      <c r="H1502">
        <f t="shared" si="166"/>
        <v>0.5</v>
      </c>
      <c r="I1502">
        <f t="shared" si="167"/>
        <v>33.333333333333329</v>
      </c>
    </row>
    <row r="1503" spans="1:9">
      <c r="A1503" s="3">
        <v>42774</v>
      </c>
      <c r="B1503">
        <v>12.05</v>
      </c>
      <c r="C1503">
        <f t="shared" si="161"/>
        <v>5.0000000000000711E-2</v>
      </c>
      <c r="D1503">
        <f t="shared" si="162"/>
        <v>5.0000000000000711E-2</v>
      </c>
      <c r="E1503">
        <f t="shared" si="163"/>
        <v>0</v>
      </c>
      <c r="F1503">
        <f t="shared" si="164"/>
        <v>7.1428571428572441E-3</v>
      </c>
      <c r="G1503">
        <f t="shared" si="165"/>
        <v>7.1428571428572441E-3</v>
      </c>
      <c r="H1503">
        <f t="shared" si="166"/>
        <v>1</v>
      </c>
      <c r="I1503">
        <f t="shared" si="167"/>
        <v>50</v>
      </c>
    </row>
    <row r="1504" spans="1:9">
      <c r="A1504" s="3">
        <v>42775</v>
      </c>
      <c r="B1504">
        <v>12.05</v>
      </c>
      <c r="C1504">
        <f t="shared" si="161"/>
        <v>0</v>
      </c>
      <c r="D1504">
        <f t="shared" si="162"/>
        <v>0</v>
      </c>
      <c r="E1504">
        <f t="shared" si="163"/>
        <v>0</v>
      </c>
      <c r="F1504">
        <f t="shared" si="164"/>
        <v>7.1428571428572441E-3</v>
      </c>
      <c r="G1504">
        <f t="shared" si="165"/>
        <v>7.1428571428572441E-3</v>
      </c>
      <c r="H1504">
        <f t="shared" si="166"/>
        <v>1</v>
      </c>
      <c r="I1504">
        <f t="shared" si="167"/>
        <v>50</v>
      </c>
    </row>
    <row r="1505" spans="1:9">
      <c r="A1505" s="3">
        <v>42776</v>
      </c>
      <c r="B1505">
        <v>12.05</v>
      </c>
      <c r="C1505">
        <f t="shared" si="161"/>
        <v>0</v>
      </c>
      <c r="D1505">
        <f t="shared" si="162"/>
        <v>0</v>
      </c>
      <c r="E1505">
        <f t="shared" si="163"/>
        <v>0</v>
      </c>
      <c r="F1505">
        <f t="shared" si="164"/>
        <v>7.1428571428572441E-3</v>
      </c>
      <c r="G1505">
        <f t="shared" si="165"/>
        <v>7.1428571428572441E-3</v>
      </c>
      <c r="H1505">
        <f t="shared" si="166"/>
        <v>1</v>
      </c>
      <c r="I1505">
        <f t="shared" si="167"/>
        <v>50</v>
      </c>
    </row>
    <row r="1506" spans="1:9">
      <c r="A1506" s="3">
        <v>42777</v>
      </c>
      <c r="B1506">
        <v>12.05</v>
      </c>
      <c r="C1506">
        <f t="shared" si="161"/>
        <v>0</v>
      </c>
      <c r="D1506">
        <f t="shared" si="162"/>
        <v>0</v>
      </c>
      <c r="E1506">
        <f t="shared" si="163"/>
        <v>0</v>
      </c>
      <c r="F1506">
        <f t="shared" si="164"/>
        <v>7.1428571428572441E-3</v>
      </c>
      <c r="G1506">
        <f t="shared" si="165"/>
        <v>7.1428571428572441E-3</v>
      </c>
      <c r="H1506">
        <f t="shared" si="166"/>
        <v>1</v>
      </c>
      <c r="I1506">
        <f t="shared" si="167"/>
        <v>50</v>
      </c>
    </row>
    <row r="1507" spans="1:9">
      <c r="A1507" s="3">
        <v>42781</v>
      </c>
      <c r="B1507">
        <v>12.05</v>
      </c>
      <c r="C1507">
        <f t="shared" si="161"/>
        <v>0</v>
      </c>
      <c r="D1507">
        <f t="shared" si="162"/>
        <v>0</v>
      </c>
      <c r="E1507">
        <f t="shared" si="163"/>
        <v>0</v>
      </c>
      <c r="F1507">
        <f t="shared" si="164"/>
        <v>7.1428571428572441E-3</v>
      </c>
      <c r="G1507">
        <f t="shared" si="165"/>
        <v>7.1428571428572441E-3</v>
      </c>
      <c r="H1507">
        <f t="shared" si="166"/>
        <v>1</v>
      </c>
      <c r="I1507">
        <f t="shared" si="167"/>
        <v>50</v>
      </c>
    </row>
    <row r="1508" spans="1:9">
      <c r="A1508" s="3">
        <v>42782</v>
      </c>
      <c r="B1508">
        <v>12</v>
      </c>
      <c r="C1508">
        <f t="shared" si="161"/>
        <v>-5.0000000000000711E-2</v>
      </c>
      <c r="D1508">
        <f t="shared" si="162"/>
        <v>0</v>
      </c>
      <c r="E1508">
        <f t="shared" si="163"/>
        <v>5.0000000000000711E-2</v>
      </c>
      <c r="F1508">
        <f t="shared" si="164"/>
        <v>7.1428571428572441E-3</v>
      </c>
      <c r="G1508">
        <f t="shared" si="165"/>
        <v>1.0714285714285867E-2</v>
      </c>
      <c r="H1508">
        <f t="shared" si="166"/>
        <v>0.66666666666666663</v>
      </c>
      <c r="I1508">
        <f t="shared" si="167"/>
        <v>39.999999999999993</v>
      </c>
    </row>
    <row r="1509" spans="1:9">
      <c r="A1509" s="3">
        <v>42783</v>
      </c>
      <c r="B1509">
        <v>12.05</v>
      </c>
      <c r="C1509">
        <f t="shared" si="161"/>
        <v>5.0000000000000711E-2</v>
      </c>
      <c r="D1509">
        <f t="shared" si="162"/>
        <v>5.0000000000000711E-2</v>
      </c>
      <c r="E1509">
        <f t="shared" si="163"/>
        <v>0</v>
      </c>
      <c r="F1509">
        <f t="shared" si="164"/>
        <v>1.0714285714285867E-2</v>
      </c>
      <c r="G1509">
        <f t="shared" si="165"/>
        <v>1.0714285714285867E-2</v>
      </c>
      <c r="H1509">
        <f t="shared" si="166"/>
        <v>1</v>
      </c>
      <c r="I1509">
        <f t="shared" si="167"/>
        <v>50</v>
      </c>
    </row>
    <row r="1510" spans="1:9">
      <c r="A1510" s="3">
        <v>42784</v>
      </c>
      <c r="B1510">
        <v>12.03</v>
      </c>
      <c r="C1510">
        <f t="shared" si="161"/>
        <v>-2.000000000000135E-2</v>
      </c>
      <c r="D1510">
        <f t="shared" si="162"/>
        <v>0</v>
      </c>
      <c r="E1510">
        <f t="shared" si="163"/>
        <v>2.000000000000135E-2</v>
      </c>
      <c r="F1510">
        <f t="shared" si="164"/>
        <v>1.0714285714285867E-2</v>
      </c>
      <c r="G1510">
        <f t="shared" si="165"/>
        <v>1.2142857142857391E-2</v>
      </c>
      <c r="H1510">
        <f t="shared" si="166"/>
        <v>0.88235294117646512</v>
      </c>
      <c r="I1510">
        <f t="shared" si="167"/>
        <v>46.874999999999851</v>
      </c>
    </row>
    <row r="1511" spans="1:9">
      <c r="A1511" s="3">
        <v>42787</v>
      </c>
      <c r="B1511">
        <v>12.03</v>
      </c>
      <c r="C1511">
        <f t="shared" si="161"/>
        <v>0</v>
      </c>
      <c r="D1511">
        <f t="shared" si="162"/>
        <v>0</v>
      </c>
      <c r="E1511">
        <f t="shared" si="163"/>
        <v>0</v>
      </c>
      <c r="F1511">
        <f t="shared" si="164"/>
        <v>1.0714285714285867E-2</v>
      </c>
      <c r="G1511">
        <f t="shared" si="165"/>
        <v>1.2142857142857391E-2</v>
      </c>
      <c r="H1511">
        <f t="shared" si="166"/>
        <v>0.88235294117646512</v>
      </c>
      <c r="I1511">
        <f t="shared" si="167"/>
        <v>46.874999999999851</v>
      </c>
    </row>
    <row r="1512" spans="1:9">
      <c r="A1512" s="3">
        <v>42788</v>
      </c>
      <c r="B1512">
        <v>12</v>
      </c>
      <c r="C1512">
        <f t="shared" si="161"/>
        <v>-2.9999999999999361E-2</v>
      </c>
      <c r="D1512">
        <f t="shared" si="162"/>
        <v>0</v>
      </c>
      <c r="E1512">
        <f t="shared" si="163"/>
        <v>2.9999999999999361E-2</v>
      </c>
      <c r="F1512">
        <f t="shared" si="164"/>
        <v>1.0714285714285867E-2</v>
      </c>
      <c r="G1512">
        <f t="shared" si="165"/>
        <v>1.4285714285714488E-2</v>
      </c>
      <c r="H1512">
        <f t="shared" si="166"/>
        <v>0.75000000000000011</v>
      </c>
      <c r="I1512">
        <f t="shared" si="167"/>
        <v>42.857142857142854</v>
      </c>
    </row>
    <row r="1513" spans="1:9">
      <c r="A1513" s="3">
        <v>42789</v>
      </c>
      <c r="B1513">
        <v>12.05</v>
      </c>
      <c r="C1513">
        <f t="shared" si="161"/>
        <v>5.0000000000000711E-2</v>
      </c>
      <c r="D1513">
        <f t="shared" si="162"/>
        <v>5.0000000000000711E-2</v>
      </c>
      <c r="E1513">
        <f t="shared" si="163"/>
        <v>0</v>
      </c>
      <c r="F1513">
        <f t="shared" si="164"/>
        <v>1.4285714285714488E-2</v>
      </c>
      <c r="G1513">
        <f t="shared" si="165"/>
        <v>1.4285714285714488E-2</v>
      </c>
      <c r="H1513">
        <f t="shared" si="166"/>
        <v>1</v>
      </c>
      <c r="I1513">
        <f t="shared" si="167"/>
        <v>50</v>
      </c>
    </row>
    <row r="1514" spans="1:9">
      <c r="A1514" s="3">
        <v>42790</v>
      </c>
      <c r="B1514">
        <v>12.05</v>
      </c>
      <c r="C1514">
        <f t="shared" si="161"/>
        <v>0</v>
      </c>
      <c r="D1514">
        <f t="shared" si="162"/>
        <v>0</v>
      </c>
      <c r="E1514">
        <f t="shared" si="163"/>
        <v>0</v>
      </c>
      <c r="F1514">
        <f t="shared" si="164"/>
        <v>1.4285714285714488E-2</v>
      </c>
      <c r="G1514">
        <f t="shared" si="165"/>
        <v>1.0714285714285867E-2</v>
      </c>
      <c r="H1514">
        <f t="shared" si="166"/>
        <v>1.3333333333333333</v>
      </c>
      <c r="I1514">
        <f t="shared" si="167"/>
        <v>57.142857142857139</v>
      </c>
    </row>
    <row r="1515" spans="1:9">
      <c r="A1515" s="3">
        <v>42791</v>
      </c>
      <c r="B1515">
        <v>12.05</v>
      </c>
      <c r="C1515">
        <f t="shared" si="161"/>
        <v>0</v>
      </c>
      <c r="D1515">
        <f t="shared" si="162"/>
        <v>0</v>
      </c>
      <c r="E1515">
        <f t="shared" si="163"/>
        <v>0</v>
      </c>
      <c r="F1515">
        <f t="shared" si="164"/>
        <v>1.0714285714285867E-2</v>
      </c>
      <c r="G1515">
        <f t="shared" si="165"/>
        <v>1.0714285714285867E-2</v>
      </c>
      <c r="H1515">
        <f t="shared" si="166"/>
        <v>1</v>
      </c>
      <c r="I1515">
        <f t="shared" si="167"/>
        <v>50</v>
      </c>
    </row>
    <row r="1516" spans="1:9">
      <c r="A1516" s="3">
        <v>42794</v>
      </c>
      <c r="B1516">
        <v>12.05</v>
      </c>
      <c r="C1516">
        <f t="shared" si="161"/>
        <v>0</v>
      </c>
      <c r="D1516">
        <f t="shared" si="162"/>
        <v>0</v>
      </c>
      <c r="E1516">
        <f t="shared" si="163"/>
        <v>0</v>
      </c>
      <c r="F1516">
        <f t="shared" si="164"/>
        <v>1.0714285714285867E-2</v>
      </c>
      <c r="G1516">
        <f t="shared" si="165"/>
        <v>7.1428571428572441E-3</v>
      </c>
      <c r="H1516">
        <f t="shared" si="166"/>
        <v>1.5000000000000002</v>
      </c>
      <c r="I1516">
        <f t="shared" si="167"/>
        <v>60</v>
      </c>
    </row>
    <row r="1517" spans="1:9">
      <c r="A1517" s="3">
        <v>42795</v>
      </c>
      <c r="B1517">
        <v>12.05</v>
      </c>
      <c r="C1517">
        <f t="shared" si="161"/>
        <v>0</v>
      </c>
      <c r="D1517">
        <f t="shared" si="162"/>
        <v>0</v>
      </c>
      <c r="E1517">
        <f t="shared" si="163"/>
        <v>0</v>
      </c>
      <c r="F1517">
        <f t="shared" si="164"/>
        <v>7.1428571428572441E-3</v>
      </c>
      <c r="G1517">
        <f t="shared" si="165"/>
        <v>7.1428571428572441E-3</v>
      </c>
      <c r="H1517">
        <f t="shared" si="166"/>
        <v>1</v>
      </c>
      <c r="I1517">
        <f t="shared" si="167"/>
        <v>50</v>
      </c>
    </row>
    <row r="1518" spans="1:9">
      <c r="A1518" s="3">
        <v>42796</v>
      </c>
      <c r="B1518">
        <v>12.04</v>
      </c>
      <c r="C1518">
        <f t="shared" si="161"/>
        <v>-1.0000000000001563E-2</v>
      </c>
      <c r="D1518">
        <f t="shared" si="162"/>
        <v>0</v>
      </c>
      <c r="E1518">
        <f t="shared" si="163"/>
        <v>1.0000000000001563E-2</v>
      </c>
      <c r="F1518">
        <f t="shared" si="164"/>
        <v>7.1428571428572441E-3</v>
      </c>
      <c r="G1518">
        <f t="shared" si="165"/>
        <v>7.857142857143071E-3</v>
      </c>
      <c r="H1518">
        <f t="shared" si="166"/>
        <v>0.90909090909089718</v>
      </c>
      <c r="I1518">
        <f t="shared" si="167"/>
        <v>47.619047619047294</v>
      </c>
    </row>
    <row r="1519" spans="1:9">
      <c r="A1519" s="3">
        <v>42797</v>
      </c>
      <c r="B1519">
        <v>12.04</v>
      </c>
      <c r="C1519">
        <f t="shared" si="161"/>
        <v>0</v>
      </c>
      <c r="D1519">
        <f t="shared" si="162"/>
        <v>0</v>
      </c>
      <c r="E1519">
        <f t="shared" si="163"/>
        <v>0</v>
      </c>
      <c r="F1519">
        <f t="shared" si="164"/>
        <v>7.1428571428572441E-3</v>
      </c>
      <c r="G1519">
        <f t="shared" si="165"/>
        <v>7.857142857143071E-3</v>
      </c>
      <c r="H1519">
        <f t="shared" si="166"/>
        <v>0.90909090909089718</v>
      </c>
      <c r="I1519">
        <f t="shared" si="167"/>
        <v>47.619047619047294</v>
      </c>
    </row>
    <row r="1520" spans="1:9">
      <c r="A1520" s="3">
        <v>42798</v>
      </c>
      <c r="B1520">
        <v>12.04</v>
      </c>
      <c r="C1520">
        <f t="shared" si="161"/>
        <v>0</v>
      </c>
      <c r="D1520">
        <f t="shared" si="162"/>
        <v>0</v>
      </c>
      <c r="E1520">
        <f t="shared" si="163"/>
        <v>0</v>
      </c>
      <c r="F1520">
        <f t="shared" si="164"/>
        <v>7.1428571428572441E-3</v>
      </c>
      <c r="G1520">
        <f t="shared" si="165"/>
        <v>7.857142857143071E-3</v>
      </c>
      <c r="H1520">
        <f t="shared" si="166"/>
        <v>0.90909090909089718</v>
      </c>
      <c r="I1520">
        <f t="shared" si="167"/>
        <v>47.619047619047294</v>
      </c>
    </row>
    <row r="1521" spans="1:9">
      <c r="A1521" s="3">
        <v>42801</v>
      </c>
      <c r="B1521">
        <v>12.04</v>
      </c>
      <c r="C1521">
        <f t="shared" si="161"/>
        <v>0</v>
      </c>
      <c r="D1521">
        <f t="shared" si="162"/>
        <v>0</v>
      </c>
      <c r="E1521">
        <f t="shared" si="163"/>
        <v>0</v>
      </c>
      <c r="F1521">
        <f t="shared" si="164"/>
        <v>7.1428571428572441E-3</v>
      </c>
      <c r="G1521">
        <f t="shared" si="165"/>
        <v>7.857142857143071E-3</v>
      </c>
      <c r="H1521">
        <f t="shared" si="166"/>
        <v>0.90909090909089718</v>
      </c>
      <c r="I1521">
        <f t="shared" si="167"/>
        <v>47.619047619047294</v>
      </c>
    </row>
    <row r="1522" spans="1:9">
      <c r="A1522" s="3">
        <v>42802</v>
      </c>
      <c r="B1522">
        <v>12.04</v>
      </c>
      <c r="C1522">
        <f t="shared" si="161"/>
        <v>0</v>
      </c>
      <c r="D1522">
        <f t="shared" si="162"/>
        <v>0</v>
      </c>
      <c r="E1522">
        <f t="shared" si="163"/>
        <v>0</v>
      </c>
      <c r="F1522">
        <f t="shared" si="164"/>
        <v>7.1428571428572441E-3</v>
      </c>
      <c r="G1522">
        <f t="shared" si="165"/>
        <v>4.2857142857144481E-3</v>
      </c>
      <c r="H1522">
        <f t="shared" si="166"/>
        <v>1.6666666666666272</v>
      </c>
      <c r="I1522">
        <f t="shared" si="167"/>
        <v>62.499999999999439</v>
      </c>
    </row>
    <row r="1523" spans="1:9">
      <c r="A1523" s="3">
        <v>42803</v>
      </c>
      <c r="B1523">
        <v>12.05</v>
      </c>
      <c r="C1523">
        <f t="shared" si="161"/>
        <v>1.0000000000001563E-2</v>
      </c>
      <c r="D1523">
        <f t="shared" si="162"/>
        <v>1.0000000000001563E-2</v>
      </c>
      <c r="E1523">
        <f t="shared" si="163"/>
        <v>0</v>
      </c>
      <c r="F1523">
        <f t="shared" si="164"/>
        <v>4.2857142857144481E-3</v>
      </c>
      <c r="G1523">
        <f t="shared" si="165"/>
        <v>4.2857142857144481E-3</v>
      </c>
      <c r="H1523">
        <f t="shared" si="166"/>
        <v>1</v>
      </c>
      <c r="I1523">
        <f t="shared" si="167"/>
        <v>50</v>
      </c>
    </row>
    <row r="1524" spans="1:9">
      <c r="A1524" s="3">
        <v>42804</v>
      </c>
      <c r="B1524">
        <v>12.05</v>
      </c>
      <c r="C1524">
        <f t="shared" si="161"/>
        <v>0</v>
      </c>
      <c r="D1524">
        <f t="shared" si="162"/>
        <v>0</v>
      </c>
      <c r="E1524">
        <f t="shared" si="163"/>
        <v>0</v>
      </c>
      <c r="F1524">
        <f t="shared" si="164"/>
        <v>4.2857142857144481E-3</v>
      </c>
      <c r="G1524">
        <f t="shared" si="165"/>
        <v>2.8571428571429231E-3</v>
      </c>
      <c r="H1524">
        <f t="shared" si="166"/>
        <v>1.5000000000000222</v>
      </c>
      <c r="I1524">
        <f t="shared" si="167"/>
        <v>60.000000000000355</v>
      </c>
    </row>
    <row r="1525" spans="1:9">
      <c r="A1525" s="3">
        <v>42805</v>
      </c>
      <c r="B1525">
        <v>12.05</v>
      </c>
      <c r="C1525">
        <f t="shared" si="161"/>
        <v>0</v>
      </c>
      <c r="D1525">
        <f t="shared" si="162"/>
        <v>0</v>
      </c>
      <c r="E1525">
        <f t="shared" si="163"/>
        <v>0</v>
      </c>
      <c r="F1525">
        <f t="shared" si="164"/>
        <v>4.2857142857144481E-3</v>
      </c>
      <c r="G1525">
        <f t="shared" si="165"/>
        <v>2.8571428571429231E-3</v>
      </c>
      <c r="H1525">
        <f t="shared" si="166"/>
        <v>1.5000000000000222</v>
      </c>
      <c r="I1525">
        <f t="shared" si="167"/>
        <v>60.000000000000355</v>
      </c>
    </row>
    <row r="1526" spans="1:9">
      <c r="A1526" s="3">
        <v>42808</v>
      </c>
      <c r="B1526">
        <v>12.05</v>
      </c>
      <c r="C1526">
        <f t="shared" si="161"/>
        <v>0</v>
      </c>
      <c r="D1526">
        <f t="shared" si="162"/>
        <v>0</v>
      </c>
      <c r="E1526">
        <f t="shared" si="163"/>
        <v>0</v>
      </c>
      <c r="F1526">
        <f t="shared" si="164"/>
        <v>4.2857142857144481E-3</v>
      </c>
      <c r="G1526">
        <f t="shared" si="165"/>
        <v>7.1428571428582596E-4</v>
      </c>
      <c r="H1526">
        <f t="shared" si="166"/>
        <v>5.9999999999992895</v>
      </c>
      <c r="I1526">
        <f t="shared" si="167"/>
        <v>85.714285714284259</v>
      </c>
    </row>
    <row r="1527" spans="1:9">
      <c r="A1527" s="3">
        <v>42809</v>
      </c>
      <c r="B1527">
        <v>12.05</v>
      </c>
      <c r="C1527">
        <f t="shared" si="161"/>
        <v>0</v>
      </c>
      <c r="D1527">
        <f t="shared" si="162"/>
        <v>0</v>
      </c>
      <c r="E1527">
        <f t="shared" si="163"/>
        <v>0</v>
      </c>
      <c r="F1527">
        <f t="shared" si="164"/>
        <v>7.1428571428582596E-4</v>
      </c>
      <c r="G1527">
        <f t="shared" si="165"/>
        <v>7.1428571428582596E-4</v>
      </c>
      <c r="H1527">
        <f t="shared" si="166"/>
        <v>1</v>
      </c>
      <c r="I1527">
        <f t="shared" si="167"/>
        <v>50</v>
      </c>
    </row>
    <row r="1528" spans="1:9">
      <c r="A1528" s="3">
        <v>42810</v>
      </c>
      <c r="B1528">
        <v>12.05</v>
      </c>
      <c r="C1528">
        <f t="shared" si="161"/>
        <v>0</v>
      </c>
      <c r="D1528">
        <f t="shared" si="162"/>
        <v>0</v>
      </c>
      <c r="E1528">
        <f t="shared" si="163"/>
        <v>0</v>
      </c>
      <c r="F1528">
        <f t="shared" si="164"/>
        <v>7.1428571428582596E-4</v>
      </c>
      <c r="G1528">
        <f t="shared" si="165"/>
        <v>7.1428571428582596E-4</v>
      </c>
      <c r="H1528">
        <f t="shared" si="166"/>
        <v>1</v>
      </c>
      <c r="I1528">
        <f t="shared" si="167"/>
        <v>50</v>
      </c>
    </row>
    <row r="1529" spans="1:9">
      <c r="A1529" s="3">
        <v>42811</v>
      </c>
      <c r="B1529">
        <v>12.05</v>
      </c>
      <c r="C1529">
        <f t="shared" si="161"/>
        <v>0</v>
      </c>
      <c r="D1529">
        <f t="shared" si="162"/>
        <v>0</v>
      </c>
      <c r="E1529">
        <f t="shared" si="163"/>
        <v>0</v>
      </c>
      <c r="F1529">
        <f t="shared" si="164"/>
        <v>7.1428571428582596E-4</v>
      </c>
      <c r="G1529">
        <f t="shared" si="165"/>
        <v>7.1428571428582596E-4</v>
      </c>
      <c r="H1529">
        <f t="shared" si="166"/>
        <v>1</v>
      </c>
      <c r="I1529">
        <f t="shared" si="167"/>
        <v>50</v>
      </c>
    </row>
    <row r="1530" spans="1:9">
      <c r="A1530" s="3">
        <v>42812</v>
      </c>
      <c r="B1530">
        <v>12.05</v>
      </c>
      <c r="C1530">
        <f t="shared" si="161"/>
        <v>0</v>
      </c>
      <c r="D1530">
        <f t="shared" si="162"/>
        <v>0</v>
      </c>
      <c r="E1530">
        <f t="shared" si="163"/>
        <v>0</v>
      </c>
      <c r="F1530">
        <f t="shared" si="164"/>
        <v>7.1428571428582596E-4</v>
      </c>
      <c r="G1530">
        <f t="shared" si="165"/>
        <v>7.1428571428582596E-4</v>
      </c>
      <c r="H1530">
        <f t="shared" si="166"/>
        <v>1</v>
      </c>
      <c r="I1530">
        <f t="shared" si="167"/>
        <v>50</v>
      </c>
    </row>
    <row r="1531" spans="1:9">
      <c r="A1531" s="3">
        <v>42815</v>
      </c>
      <c r="B1531">
        <v>12.05</v>
      </c>
      <c r="C1531">
        <f t="shared" si="161"/>
        <v>0</v>
      </c>
      <c r="D1531">
        <f t="shared" si="162"/>
        <v>0</v>
      </c>
      <c r="E1531">
        <f t="shared" si="163"/>
        <v>0</v>
      </c>
      <c r="F1531">
        <f t="shared" si="164"/>
        <v>7.1428571428582596E-4</v>
      </c>
      <c r="G1531">
        <f t="shared" si="165"/>
        <v>7.1428571428582596E-4</v>
      </c>
      <c r="H1531">
        <f t="shared" si="166"/>
        <v>1</v>
      </c>
      <c r="I1531">
        <f t="shared" si="167"/>
        <v>50</v>
      </c>
    </row>
    <row r="1532" spans="1:9">
      <c r="A1532" s="3">
        <v>42816</v>
      </c>
      <c r="B1532">
        <v>12.05</v>
      </c>
      <c r="C1532">
        <f t="shared" si="161"/>
        <v>0</v>
      </c>
      <c r="D1532">
        <f t="shared" si="162"/>
        <v>0</v>
      </c>
      <c r="E1532">
        <f t="shared" si="163"/>
        <v>0</v>
      </c>
      <c r="F1532">
        <f t="shared" si="164"/>
        <v>7.1428571428582596E-4</v>
      </c>
      <c r="G1532">
        <f t="shared" si="165"/>
        <v>0</v>
      </c>
      <c r="H1532" t="e">
        <f t="shared" si="166"/>
        <v>#DIV/0!</v>
      </c>
      <c r="I1532" t="e">
        <f t="shared" si="167"/>
        <v>#DIV/0!</v>
      </c>
    </row>
    <row r="1533" spans="1:9">
      <c r="A1533" s="3">
        <v>42817</v>
      </c>
      <c r="B1533">
        <v>12.05</v>
      </c>
      <c r="C1533">
        <f t="shared" si="161"/>
        <v>0</v>
      </c>
      <c r="D1533">
        <f t="shared" si="162"/>
        <v>0</v>
      </c>
      <c r="E1533">
        <f t="shared" si="163"/>
        <v>0</v>
      </c>
      <c r="F1533">
        <f t="shared" si="164"/>
        <v>7.1428571428582596E-4</v>
      </c>
      <c r="G1533">
        <f t="shared" si="165"/>
        <v>0</v>
      </c>
      <c r="H1533" t="e">
        <f t="shared" si="166"/>
        <v>#DIV/0!</v>
      </c>
      <c r="I1533" t="e">
        <f t="shared" si="167"/>
        <v>#DIV/0!</v>
      </c>
    </row>
    <row r="1534" spans="1:9">
      <c r="A1534" s="3">
        <v>42818</v>
      </c>
      <c r="B1534">
        <v>12.05</v>
      </c>
      <c r="C1534">
        <f t="shared" si="161"/>
        <v>0</v>
      </c>
      <c r="D1534">
        <f t="shared" si="162"/>
        <v>0</v>
      </c>
      <c r="E1534">
        <f t="shared" si="163"/>
        <v>0</v>
      </c>
      <c r="F1534">
        <f t="shared" si="164"/>
        <v>7.1428571428582596E-4</v>
      </c>
      <c r="G1534">
        <f t="shared" si="165"/>
        <v>0</v>
      </c>
      <c r="H1534" t="e">
        <f t="shared" si="166"/>
        <v>#DIV/0!</v>
      </c>
      <c r="I1534" t="e">
        <f t="shared" si="167"/>
        <v>#DIV/0!</v>
      </c>
    </row>
    <row r="1535" spans="1:9">
      <c r="A1535" s="3">
        <v>42819</v>
      </c>
      <c r="B1535">
        <v>12.05</v>
      </c>
      <c r="C1535">
        <f t="shared" si="161"/>
        <v>0</v>
      </c>
      <c r="D1535">
        <f t="shared" si="162"/>
        <v>0</v>
      </c>
      <c r="E1535">
        <f t="shared" si="163"/>
        <v>0</v>
      </c>
      <c r="F1535">
        <f t="shared" si="164"/>
        <v>7.1428571428582596E-4</v>
      </c>
      <c r="G1535">
        <f t="shared" si="165"/>
        <v>0</v>
      </c>
      <c r="H1535" t="e">
        <f t="shared" si="166"/>
        <v>#DIV/0!</v>
      </c>
      <c r="I1535" t="e">
        <f t="shared" si="167"/>
        <v>#DIV/0!</v>
      </c>
    </row>
    <row r="1536" spans="1:9">
      <c r="A1536" s="3">
        <v>42823</v>
      </c>
      <c r="B1536">
        <v>12.05</v>
      </c>
      <c r="C1536">
        <f t="shared" si="161"/>
        <v>0</v>
      </c>
      <c r="D1536">
        <f t="shared" si="162"/>
        <v>0</v>
      </c>
      <c r="E1536">
        <f t="shared" si="163"/>
        <v>0</v>
      </c>
      <c r="F1536">
        <f t="shared" si="164"/>
        <v>7.1428571428582596E-4</v>
      </c>
      <c r="G1536">
        <f t="shared" si="165"/>
        <v>0</v>
      </c>
      <c r="H1536" t="e">
        <f t="shared" si="166"/>
        <v>#DIV/0!</v>
      </c>
      <c r="I1536" t="e">
        <f t="shared" si="167"/>
        <v>#DIV/0!</v>
      </c>
    </row>
    <row r="1537" spans="1:9">
      <c r="A1537" s="3">
        <v>42824</v>
      </c>
      <c r="B1537">
        <v>12.05</v>
      </c>
      <c r="C1537">
        <f t="shared" si="161"/>
        <v>0</v>
      </c>
      <c r="D1537">
        <f t="shared" si="162"/>
        <v>0</v>
      </c>
      <c r="E1537">
        <f t="shared" si="163"/>
        <v>0</v>
      </c>
      <c r="F1537">
        <f t="shared" si="164"/>
        <v>0</v>
      </c>
      <c r="G1537">
        <f t="shared" si="165"/>
        <v>0</v>
      </c>
      <c r="H1537" t="e">
        <f t="shared" si="166"/>
        <v>#DIV/0!</v>
      </c>
      <c r="I1537" t="e">
        <f t="shared" si="167"/>
        <v>#DIV/0!</v>
      </c>
    </row>
    <row r="1538" spans="1:9">
      <c r="A1538" s="3">
        <v>42825</v>
      </c>
      <c r="B1538">
        <v>12.05</v>
      </c>
      <c r="C1538">
        <f t="shared" si="161"/>
        <v>0</v>
      </c>
      <c r="D1538">
        <f t="shared" si="162"/>
        <v>0</v>
      </c>
      <c r="E1538">
        <f t="shared" si="163"/>
        <v>0</v>
      </c>
      <c r="F1538">
        <f t="shared" si="164"/>
        <v>0</v>
      </c>
      <c r="G1538">
        <f t="shared" si="165"/>
        <v>0</v>
      </c>
      <c r="H1538" t="e">
        <f t="shared" si="166"/>
        <v>#DIV/0!</v>
      </c>
      <c r="I1538" t="e">
        <f t="shared" si="167"/>
        <v>#DIV/0!</v>
      </c>
    </row>
    <row r="1539" spans="1:9">
      <c r="A1539" s="3">
        <v>42826</v>
      </c>
      <c r="B1539">
        <v>12.05</v>
      </c>
      <c r="C1539">
        <f t="shared" ref="C1539:C1602" si="168">B1539-B1538</f>
        <v>0</v>
      </c>
      <c r="D1539">
        <f t="shared" ref="D1539:D1602" si="169">IF(C1539&gt;0,C1539,0)</f>
        <v>0</v>
      </c>
      <c r="E1539">
        <f t="shared" ref="E1539:E1602" si="170">IF(C1539&lt;0,-C1539,0)</f>
        <v>0</v>
      </c>
      <c r="F1539">
        <f t="shared" si="164"/>
        <v>0</v>
      </c>
      <c r="G1539">
        <f t="shared" si="165"/>
        <v>0</v>
      </c>
      <c r="H1539" t="e">
        <f t="shared" si="166"/>
        <v>#DIV/0!</v>
      </c>
      <c r="I1539" t="e">
        <f t="shared" si="167"/>
        <v>#DIV/0!</v>
      </c>
    </row>
    <row r="1540" spans="1:9">
      <c r="A1540" s="3">
        <v>42829</v>
      </c>
      <c r="B1540">
        <v>12.05</v>
      </c>
      <c r="C1540">
        <f t="shared" si="168"/>
        <v>0</v>
      </c>
      <c r="D1540">
        <f t="shared" si="169"/>
        <v>0</v>
      </c>
      <c r="E1540">
        <f t="shared" si="170"/>
        <v>0</v>
      </c>
      <c r="F1540">
        <f t="shared" si="164"/>
        <v>0</v>
      </c>
      <c r="G1540">
        <f t="shared" si="165"/>
        <v>0</v>
      </c>
      <c r="H1540" t="e">
        <f t="shared" si="166"/>
        <v>#DIV/0!</v>
      </c>
      <c r="I1540" t="e">
        <f t="shared" si="167"/>
        <v>#DIV/0!</v>
      </c>
    </row>
    <row r="1541" spans="1:9">
      <c r="A1541" s="3">
        <v>42830</v>
      </c>
      <c r="B1541">
        <v>12.05</v>
      </c>
      <c r="C1541">
        <f t="shared" si="168"/>
        <v>0</v>
      </c>
      <c r="D1541">
        <f t="shared" si="169"/>
        <v>0</v>
      </c>
      <c r="E1541">
        <f t="shared" si="170"/>
        <v>0</v>
      </c>
      <c r="F1541">
        <f t="shared" si="164"/>
        <v>0</v>
      </c>
      <c r="G1541">
        <f t="shared" si="165"/>
        <v>0</v>
      </c>
      <c r="H1541" t="e">
        <f t="shared" si="166"/>
        <v>#DIV/0!</v>
      </c>
      <c r="I1541" t="e">
        <f t="shared" si="167"/>
        <v>#DIV/0!</v>
      </c>
    </row>
    <row r="1542" spans="1:9">
      <c r="A1542" s="3">
        <v>42831</v>
      </c>
      <c r="B1542">
        <v>12.05</v>
      </c>
      <c r="C1542">
        <f t="shared" si="168"/>
        <v>0</v>
      </c>
      <c r="D1542">
        <f t="shared" si="169"/>
        <v>0</v>
      </c>
      <c r="E1542">
        <f t="shared" si="170"/>
        <v>0</v>
      </c>
      <c r="F1542">
        <f t="shared" si="164"/>
        <v>0</v>
      </c>
      <c r="G1542">
        <f t="shared" si="165"/>
        <v>0</v>
      </c>
      <c r="H1542" t="e">
        <f t="shared" si="166"/>
        <v>#DIV/0!</v>
      </c>
      <c r="I1542" t="e">
        <f t="shared" si="167"/>
        <v>#DIV/0!</v>
      </c>
    </row>
    <row r="1543" spans="1:9">
      <c r="A1543" s="3">
        <v>42832</v>
      </c>
      <c r="B1543">
        <v>12.05</v>
      </c>
      <c r="C1543">
        <f t="shared" si="168"/>
        <v>0</v>
      </c>
      <c r="D1543">
        <f t="shared" si="169"/>
        <v>0</v>
      </c>
      <c r="E1543">
        <f t="shared" si="170"/>
        <v>0</v>
      </c>
      <c r="F1543">
        <f t="shared" si="164"/>
        <v>0</v>
      </c>
      <c r="G1543">
        <f t="shared" si="165"/>
        <v>0</v>
      </c>
      <c r="H1543" t="e">
        <f t="shared" si="166"/>
        <v>#DIV/0!</v>
      </c>
      <c r="I1543" t="e">
        <f t="shared" si="167"/>
        <v>#DIV/0!</v>
      </c>
    </row>
    <row r="1544" spans="1:9">
      <c r="A1544" s="3">
        <v>42836</v>
      </c>
      <c r="B1544">
        <v>12.05</v>
      </c>
      <c r="C1544">
        <f t="shared" si="168"/>
        <v>0</v>
      </c>
      <c r="D1544">
        <f t="shared" si="169"/>
        <v>0</v>
      </c>
      <c r="E1544">
        <f t="shared" si="170"/>
        <v>0</v>
      </c>
      <c r="F1544">
        <f t="shared" si="164"/>
        <v>0</v>
      </c>
      <c r="G1544">
        <f t="shared" si="165"/>
        <v>0</v>
      </c>
      <c r="H1544" t="e">
        <f t="shared" si="166"/>
        <v>#DIV/0!</v>
      </c>
      <c r="I1544" t="e">
        <f t="shared" si="167"/>
        <v>#DIV/0!</v>
      </c>
    </row>
    <row r="1545" spans="1:9">
      <c r="A1545" s="3">
        <v>42837</v>
      </c>
      <c r="B1545">
        <v>12.05</v>
      </c>
      <c r="C1545">
        <f t="shared" si="168"/>
        <v>0</v>
      </c>
      <c r="D1545">
        <f t="shared" si="169"/>
        <v>0</v>
      </c>
      <c r="E1545">
        <f t="shared" si="170"/>
        <v>0</v>
      </c>
      <c r="F1545">
        <f t="shared" si="164"/>
        <v>0</v>
      </c>
      <c r="G1545">
        <f t="shared" si="165"/>
        <v>0</v>
      </c>
      <c r="H1545" t="e">
        <f t="shared" si="166"/>
        <v>#DIV/0!</v>
      </c>
      <c r="I1545" t="e">
        <f t="shared" si="167"/>
        <v>#DIV/0!</v>
      </c>
    </row>
    <row r="1546" spans="1:9">
      <c r="A1546" s="3">
        <v>42838</v>
      </c>
      <c r="B1546">
        <v>12.05</v>
      </c>
      <c r="C1546">
        <f t="shared" si="168"/>
        <v>0</v>
      </c>
      <c r="D1546">
        <f t="shared" si="169"/>
        <v>0</v>
      </c>
      <c r="E1546">
        <f t="shared" si="170"/>
        <v>0</v>
      </c>
      <c r="F1546">
        <f t="shared" si="164"/>
        <v>0</v>
      </c>
      <c r="G1546">
        <f t="shared" si="165"/>
        <v>0</v>
      </c>
      <c r="H1546" t="e">
        <f t="shared" si="166"/>
        <v>#DIV/0!</v>
      </c>
      <c r="I1546" t="e">
        <f t="shared" si="167"/>
        <v>#DIV/0!</v>
      </c>
    </row>
    <row r="1547" spans="1:9">
      <c r="A1547" s="3">
        <v>42839</v>
      </c>
      <c r="B1547">
        <v>12.05</v>
      </c>
      <c r="C1547">
        <f t="shared" si="168"/>
        <v>0</v>
      </c>
      <c r="D1547">
        <f t="shared" si="169"/>
        <v>0</v>
      </c>
      <c r="E1547">
        <f t="shared" si="170"/>
        <v>0</v>
      </c>
      <c r="F1547">
        <f t="shared" si="164"/>
        <v>0</v>
      </c>
      <c r="G1547">
        <f t="shared" si="165"/>
        <v>0</v>
      </c>
      <c r="H1547" t="e">
        <f t="shared" si="166"/>
        <v>#DIV/0!</v>
      </c>
      <c r="I1547" t="e">
        <f t="shared" si="167"/>
        <v>#DIV/0!</v>
      </c>
    </row>
    <row r="1548" spans="1:9">
      <c r="A1548" s="3">
        <v>42840</v>
      </c>
      <c r="B1548">
        <v>12.05</v>
      </c>
      <c r="C1548">
        <f t="shared" si="168"/>
        <v>0</v>
      </c>
      <c r="D1548">
        <f t="shared" si="169"/>
        <v>0</v>
      </c>
      <c r="E1548">
        <f t="shared" si="170"/>
        <v>0</v>
      </c>
      <c r="F1548">
        <f t="shared" si="164"/>
        <v>0</v>
      </c>
      <c r="G1548">
        <f t="shared" si="165"/>
        <v>0</v>
      </c>
      <c r="H1548" t="e">
        <f t="shared" si="166"/>
        <v>#DIV/0!</v>
      </c>
      <c r="I1548" t="e">
        <f t="shared" si="167"/>
        <v>#DIV/0!</v>
      </c>
    </row>
    <row r="1549" spans="1:9">
      <c r="A1549" s="3">
        <v>42843</v>
      </c>
      <c r="B1549">
        <v>12.05</v>
      </c>
      <c r="C1549">
        <f t="shared" si="168"/>
        <v>0</v>
      </c>
      <c r="D1549">
        <f t="shared" si="169"/>
        <v>0</v>
      </c>
      <c r="E1549">
        <f t="shared" si="170"/>
        <v>0</v>
      </c>
      <c r="F1549">
        <f t="shared" si="164"/>
        <v>0</v>
      </c>
      <c r="G1549">
        <f t="shared" si="165"/>
        <v>0</v>
      </c>
      <c r="H1549" t="e">
        <f t="shared" si="166"/>
        <v>#DIV/0!</v>
      </c>
      <c r="I1549" t="e">
        <f t="shared" si="167"/>
        <v>#DIV/0!</v>
      </c>
    </row>
    <row r="1550" spans="1:9">
      <c r="A1550" s="3">
        <v>42844</v>
      </c>
      <c r="B1550">
        <v>12.05</v>
      </c>
      <c r="C1550">
        <f t="shared" si="168"/>
        <v>0</v>
      </c>
      <c r="D1550">
        <f t="shared" si="169"/>
        <v>0</v>
      </c>
      <c r="E1550">
        <f t="shared" si="170"/>
        <v>0</v>
      </c>
      <c r="F1550">
        <f t="shared" si="164"/>
        <v>0</v>
      </c>
      <c r="G1550">
        <f t="shared" si="165"/>
        <v>0</v>
      </c>
      <c r="H1550" t="e">
        <f t="shared" si="166"/>
        <v>#DIV/0!</v>
      </c>
      <c r="I1550" t="e">
        <f t="shared" si="167"/>
        <v>#DIV/0!</v>
      </c>
    </row>
    <row r="1551" spans="1:9">
      <c r="A1551" s="3">
        <v>42845</v>
      </c>
      <c r="B1551">
        <v>12.05</v>
      </c>
      <c r="C1551">
        <f t="shared" si="168"/>
        <v>0</v>
      </c>
      <c r="D1551">
        <f t="shared" si="169"/>
        <v>0</v>
      </c>
      <c r="E1551">
        <f t="shared" si="170"/>
        <v>0</v>
      </c>
      <c r="F1551">
        <f t="shared" si="164"/>
        <v>0</v>
      </c>
      <c r="G1551">
        <f t="shared" si="165"/>
        <v>0</v>
      </c>
      <c r="H1551" t="e">
        <f t="shared" si="166"/>
        <v>#DIV/0!</v>
      </c>
      <c r="I1551" t="e">
        <f t="shared" si="167"/>
        <v>#DIV/0!</v>
      </c>
    </row>
    <row r="1552" spans="1:9">
      <c r="A1552" s="3">
        <v>42846</v>
      </c>
      <c r="B1552">
        <v>12.05</v>
      </c>
      <c r="C1552">
        <f t="shared" si="168"/>
        <v>0</v>
      </c>
      <c r="D1552">
        <f t="shared" si="169"/>
        <v>0</v>
      </c>
      <c r="E1552">
        <f t="shared" si="170"/>
        <v>0</v>
      </c>
      <c r="F1552">
        <f t="shared" ref="F1552:F1615" si="171">AVERAGE(D1539:D1552)</f>
        <v>0</v>
      </c>
      <c r="G1552">
        <f t="shared" ref="G1552:G1615" si="172">AVERAGE(E1539:E1552)</f>
        <v>0</v>
      </c>
      <c r="H1552" t="e">
        <f t="shared" si="166"/>
        <v>#DIV/0!</v>
      </c>
      <c r="I1552" t="e">
        <f t="shared" si="167"/>
        <v>#DIV/0!</v>
      </c>
    </row>
    <row r="1553" spans="1:9">
      <c r="A1553" s="3">
        <v>42847</v>
      </c>
      <c r="B1553">
        <v>12.05</v>
      </c>
      <c r="C1553">
        <f t="shared" si="168"/>
        <v>0</v>
      </c>
      <c r="D1553">
        <f t="shared" si="169"/>
        <v>0</v>
      </c>
      <c r="E1553">
        <f t="shared" si="170"/>
        <v>0</v>
      </c>
      <c r="F1553">
        <f t="shared" si="171"/>
        <v>0</v>
      </c>
      <c r="G1553">
        <f t="shared" si="172"/>
        <v>0</v>
      </c>
      <c r="H1553" t="e">
        <f t="shared" ref="H1553:H1616" si="173">F1553/G1553</f>
        <v>#DIV/0!</v>
      </c>
      <c r="I1553" t="e">
        <f t="shared" ref="I1553:I1616" si="174">100-(100/(1+H1553))</f>
        <v>#DIV/0!</v>
      </c>
    </row>
    <row r="1554" spans="1:9">
      <c r="A1554" s="3">
        <v>42850</v>
      </c>
      <c r="B1554">
        <v>12.05</v>
      </c>
      <c r="C1554">
        <f t="shared" si="168"/>
        <v>0</v>
      </c>
      <c r="D1554">
        <f t="shared" si="169"/>
        <v>0</v>
      </c>
      <c r="E1554">
        <f t="shared" si="170"/>
        <v>0</v>
      </c>
      <c r="F1554">
        <f t="shared" si="171"/>
        <v>0</v>
      </c>
      <c r="G1554">
        <f t="shared" si="172"/>
        <v>0</v>
      </c>
      <c r="H1554" t="e">
        <f t="shared" si="173"/>
        <v>#DIV/0!</v>
      </c>
      <c r="I1554" t="e">
        <f t="shared" si="174"/>
        <v>#DIV/0!</v>
      </c>
    </row>
    <row r="1555" spans="1:9">
      <c r="A1555" s="3">
        <v>42851</v>
      </c>
      <c r="B1555">
        <v>12.05</v>
      </c>
      <c r="C1555">
        <f t="shared" si="168"/>
        <v>0</v>
      </c>
      <c r="D1555">
        <f t="shared" si="169"/>
        <v>0</v>
      </c>
      <c r="E1555">
        <f t="shared" si="170"/>
        <v>0</v>
      </c>
      <c r="F1555">
        <f t="shared" si="171"/>
        <v>0</v>
      </c>
      <c r="G1555">
        <f t="shared" si="172"/>
        <v>0</v>
      </c>
      <c r="H1555" t="e">
        <f t="shared" si="173"/>
        <v>#DIV/0!</v>
      </c>
      <c r="I1555" t="e">
        <f t="shared" si="174"/>
        <v>#DIV/0!</v>
      </c>
    </row>
    <row r="1556" spans="1:9">
      <c r="A1556" s="3">
        <v>42852</v>
      </c>
      <c r="B1556">
        <v>12.05</v>
      </c>
      <c r="C1556">
        <f t="shared" si="168"/>
        <v>0</v>
      </c>
      <c r="D1556">
        <f t="shared" si="169"/>
        <v>0</v>
      </c>
      <c r="E1556">
        <f t="shared" si="170"/>
        <v>0</v>
      </c>
      <c r="F1556">
        <f t="shared" si="171"/>
        <v>0</v>
      </c>
      <c r="G1556">
        <f t="shared" si="172"/>
        <v>0</v>
      </c>
      <c r="H1556" t="e">
        <f t="shared" si="173"/>
        <v>#DIV/0!</v>
      </c>
      <c r="I1556" t="e">
        <f t="shared" si="174"/>
        <v>#DIV/0!</v>
      </c>
    </row>
    <row r="1557" spans="1:9">
      <c r="A1557" s="3">
        <v>42853</v>
      </c>
      <c r="B1557">
        <v>12.05</v>
      </c>
      <c r="C1557">
        <f t="shared" si="168"/>
        <v>0</v>
      </c>
      <c r="D1557">
        <f t="shared" si="169"/>
        <v>0</v>
      </c>
      <c r="E1557">
        <f t="shared" si="170"/>
        <v>0</v>
      </c>
      <c r="F1557">
        <f t="shared" si="171"/>
        <v>0</v>
      </c>
      <c r="G1557">
        <f t="shared" si="172"/>
        <v>0</v>
      </c>
      <c r="H1557" t="e">
        <f t="shared" si="173"/>
        <v>#DIV/0!</v>
      </c>
      <c r="I1557" t="e">
        <f t="shared" si="174"/>
        <v>#DIV/0!</v>
      </c>
    </row>
    <row r="1558" spans="1:9">
      <c r="A1558" s="3">
        <v>42854</v>
      </c>
      <c r="B1558">
        <v>12.05</v>
      </c>
      <c r="C1558">
        <f t="shared" si="168"/>
        <v>0</v>
      </c>
      <c r="D1558">
        <f t="shared" si="169"/>
        <v>0</v>
      </c>
      <c r="E1558">
        <f t="shared" si="170"/>
        <v>0</v>
      </c>
      <c r="F1558">
        <f t="shared" si="171"/>
        <v>0</v>
      </c>
      <c r="G1558">
        <f t="shared" si="172"/>
        <v>0</v>
      </c>
      <c r="H1558" t="e">
        <f t="shared" si="173"/>
        <v>#DIV/0!</v>
      </c>
      <c r="I1558" t="e">
        <f t="shared" si="174"/>
        <v>#DIV/0!</v>
      </c>
    </row>
    <row r="1559" spans="1:9">
      <c r="A1559" s="3">
        <v>42857</v>
      </c>
      <c r="B1559">
        <v>12.05</v>
      </c>
      <c r="C1559">
        <f t="shared" si="168"/>
        <v>0</v>
      </c>
      <c r="D1559">
        <f t="shared" si="169"/>
        <v>0</v>
      </c>
      <c r="E1559">
        <f t="shared" si="170"/>
        <v>0</v>
      </c>
      <c r="F1559">
        <f t="shared" si="171"/>
        <v>0</v>
      </c>
      <c r="G1559">
        <f t="shared" si="172"/>
        <v>0</v>
      </c>
      <c r="H1559" t="e">
        <f t="shared" si="173"/>
        <v>#DIV/0!</v>
      </c>
      <c r="I1559" t="e">
        <f t="shared" si="174"/>
        <v>#DIV/0!</v>
      </c>
    </row>
    <row r="1560" spans="1:9">
      <c r="A1560" s="3">
        <v>42858</v>
      </c>
      <c r="B1560">
        <v>12.05</v>
      </c>
      <c r="C1560">
        <f t="shared" si="168"/>
        <v>0</v>
      </c>
      <c r="D1560">
        <f t="shared" si="169"/>
        <v>0</v>
      </c>
      <c r="E1560">
        <f t="shared" si="170"/>
        <v>0</v>
      </c>
      <c r="F1560">
        <f t="shared" si="171"/>
        <v>0</v>
      </c>
      <c r="G1560">
        <f t="shared" si="172"/>
        <v>0</v>
      </c>
      <c r="H1560" t="e">
        <f t="shared" si="173"/>
        <v>#DIV/0!</v>
      </c>
      <c r="I1560" t="e">
        <f t="shared" si="174"/>
        <v>#DIV/0!</v>
      </c>
    </row>
    <row r="1561" spans="1:9">
      <c r="A1561" s="3">
        <v>42859</v>
      </c>
      <c r="B1561">
        <v>12.05</v>
      </c>
      <c r="C1561">
        <f t="shared" si="168"/>
        <v>0</v>
      </c>
      <c r="D1561">
        <f t="shared" si="169"/>
        <v>0</v>
      </c>
      <c r="E1561">
        <f t="shared" si="170"/>
        <v>0</v>
      </c>
      <c r="F1561">
        <f t="shared" si="171"/>
        <v>0</v>
      </c>
      <c r="G1561">
        <f t="shared" si="172"/>
        <v>0</v>
      </c>
      <c r="H1561" t="e">
        <f t="shared" si="173"/>
        <v>#DIV/0!</v>
      </c>
      <c r="I1561" t="e">
        <f t="shared" si="174"/>
        <v>#DIV/0!</v>
      </c>
    </row>
    <row r="1562" spans="1:9">
      <c r="A1562" s="3">
        <v>42860</v>
      </c>
      <c r="B1562">
        <v>12.05</v>
      </c>
      <c r="C1562">
        <f t="shared" si="168"/>
        <v>0</v>
      </c>
      <c r="D1562">
        <f t="shared" si="169"/>
        <v>0</v>
      </c>
      <c r="E1562">
        <f t="shared" si="170"/>
        <v>0</v>
      </c>
      <c r="F1562">
        <f t="shared" si="171"/>
        <v>0</v>
      </c>
      <c r="G1562">
        <f t="shared" si="172"/>
        <v>0</v>
      </c>
      <c r="H1562" t="e">
        <f t="shared" si="173"/>
        <v>#DIV/0!</v>
      </c>
      <c r="I1562" t="e">
        <f t="shared" si="174"/>
        <v>#DIV/0!</v>
      </c>
    </row>
    <row r="1563" spans="1:9">
      <c r="A1563" s="3">
        <v>42864</v>
      </c>
      <c r="B1563">
        <v>12.05</v>
      </c>
      <c r="C1563">
        <f t="shared" si="168"/>
        <v>0</v>
      </c>
      <c r="D1563">
        <f t="shared" si="169"/>
        <v>0</v>
      </c>
      <c r="E1563">
        <f t="shared" si="170"/>
        <v>0</v>
      </c>
      <c r="F1563">
        <f t="shared" si="171"/>
        <v>0</v>
      </c>
      <c r="G1563">
        <f t="shared" si="172"/>
        <v>0</v>
      </c>
      <c r="H1563" t="e">
        <f t="shared" si="173"/>
        <v>#DIV/0!</v>
      </c>
      <c r="I1563" t="e">
        <f t="shared" si="174"/>
        <v>#DIV/0!</v>
      </c>
    </row>
    <row r="1564" spans="1:9">
      <c r="A1564" s="3">
        <v>42865</v>
      </c>
      <c r="B1564">
        <v>12.05</v>
      </c>
      <c r="C1564">
        <f t="shared" si="168"/>
        <v>0</v>
      </c>
      <c r="D1564">
        <f t="shared" si="169"/>
        <v>0</v>
      </c>
      <c r="E1564">
        <f t="shared" si="170"/>
        <v>0</v>
      </c>
      <c r="F1564">
        <f t="shared" si="171"/>
        <v>0</v>
      </c>
      <c r="G1564">
        <f t="shared" si="172"/>
        <v>0</v>
      </c>
      <c r="H1564" t="e">
        <f t="shared" si="173"/>
        <v>#DIV/0!</v>
      </c>
      <c r="I1564" t="e">
        <f t="shared" si="174"/>
        <v>#DIV/0!</v>
      </c>
    </row>
    <row r="1565" spans="1:9">
      <c r="A1565" s="3">
        <v>42872</v>
      </c>
      <c r="B1565">
        <v>12.05</v>
      </c>
      <c r="C1565">
        <f t="shared" si="168"/>
        <v>0</v>
      </c>
      <c r="D1565">
        <f t="shared" si="169"/>
        <v>0</v>
      </c>
      <c r="E1565">
        <f t="shared" si="170"/>
        <v>0</v>
      </c>
      <c r="F1565">
        <f t="shared" si="171"/>
        <v>0</v>
      </c>
      <c r="G1565">
        <f t="shared" si="172"/>
        <v>0</v>
      </c>
      <c r="H1565" t="e">
        <f t="shared" si="173"/>
        <v>#DIV/0!</v>
      </c>
      <c r="I1565" t="e">
        <f t="shared" si="174"/>
        <v>#DIV/0!</v>
      </c>
    </row>
    <row r="1566" spans="1:9">
      <c r="A1566" s="3">
        <v>42873</v>
      </c>
      <c r="B1566">
        <v>12.05</v>
      </c>
      <c r="C1566">
        <f t="shared" si="168"/>
        <v>0</v>
      </c>
      <c r="D1566">
        <f t="shared" si="169"/>
        <v>0</v>
      </c>
      <c r="E1566">
        <f t="shared" si="170"/>
        <v>0</v>
      </c>
      <c r="F1566">
        <f t="shared" si="171"/>
        <v>0</v>
      </c>
      <c r="G1566">
        <f t="shared" si="172"/>
        <v>0</v>
      </c>
      <c r="H1566" t="e">
        <f t="shared" si="173"/>
        <v>#DIV/0!</v>
      </c>
      <c r="I1566" t="e">
        <f t="shared" si="174"/>
        <v>#DIV/0!</v>
      </c>
    </row>
    <row r="1567" spans="1:9">
      <c r="A1567" s="3">
        <v>42874</v>
      </c>
      <c r="B1567">
        <v>12.05</v>
      </c>
      <c r="C1567">
        <f t="shared" si="168"/>
        <v>0</v>
      </c>
      <c r="D1567">
        <f t="shared" si="169"/>
        <v>0</v>
      </c>
      <c r="E1567">
        <f t="shared" si="170"/>
        <v>0</v>
      </c>
      <c r="F1567">
        <f t="shared" si="171"/>
        <v>0</v>
      </c>
      <c r="G1567">
        <f t="shared" si="172"/>
        <v>0</v>
      </c>
      <c r="H1567" t="e">
        <f t="shared" si="173"/>
        <v>#DIV/0!</v>
      </c>
      <c r="I1567" t="e">
        <f t="shared" si="174"/>
        <v>#DIV/0!</v>
      </c>
    </row>
    <row r="1568" spans="1:9">
      <c r="A1568" s="3">
        <v>42875</v>
      </c>
      <c r="B1568">
        <v>12.05</v>
      </c>
      <c r="C1568">
        <f t="shared" si="168"/>
        <v>0</v>
      </c>
      <c r="D1568">
        <f t="shared" si="169"/>
        <v>0</v>
      </c>
      <c r="E1568">
        <f t="shared" si="170"/>
        <v>0</v>
      </c>
      <c r="F1568">
        <f t="shared" si="171"/>
        <v>0</v>
      </c>
      <c r="G1568">
        <f t="shared" si="172"/>
        <v>0</v>
      </c>
      <c r="H1568" t="e">
        <f t="shared" si="173"/>
        <v>#DIV/0!</v>
      </c>
      <c r="I1568" t="e">
        <f t="shared" si="174"/>
        <v>#DIV/0!</v>
      </c>
    </row>
    <row r="1569" spans="1:9">
      <c r="A1569" s="3">
        <v>42878</v>
      </c>
      <c r="B1569">
        <v>12</v>
      </c>
      <c r="C1569">
        <f t="shared" si="168"/>
        <v>-5.0000000000000711E-2</v>
      </c>
      <c r="D1569">
        <f t="shared" si="169"/>
        <v>0</v>
      </c>
      <c r="E1569">
        <f t="shared" si="170"/>
        <v>5.0000000000000711E-2</v>
      </c>
      <c r="F1569">
        <f t="shared" si="171"/>
        <v>0</v>
      </c>
      <c r="G1569">
        <f t="shared" si="172"/>
        <v>3.5714285714286221E-3</v>
      </c>
      <c r="H1569">
        <f t="shared" si="173"/>
        <v>0</v>
      </c>
      <c r="I1569">
        <f t="shared" si="174"/>
        <v>0</v>
      </c>
    </row>
    <row r="1570" spans="1:9">
      <c r="A1570" s="3">
        <v>42879</v>
      </c>
      <c r="B1570">
        <v>11.95</v>
      </c>
      <c r="C1570">
        <f t="shared" si="168"/>
        <v>-5.0000000000000711E-2</v>
      </c>
      <c r="D1570">
        <f t="shared" si="169"/>
        <v>0</v>
      </c>
      <c r="E1570">
        <f t="shared" si="170"/>
        <v>5.0000000000000711E-2</v>
      </c>
      <c r="F1570">
        <f t="shared" si="171"/>
        <v>0</v>
      </c>
      <c r="G1570">
        <f t="shared" si="172"/>
        <v>7.1428571428572441E-3</v>
      </c>
      <c r="H1570">
        <f t="shared" si="173"/>
        <v>0</v>
      </c>
      <c r="I1570">
        <f t="shared" si="174"/>
        <v>0</v>
      </c>
    </row>
    <row r="1571" spans="1:9">
      <c r="A1571" s="3">
        <v>42881</v>
      </c>
      <c r="B1571">
        <v>11.95</v>
      </c>
      <c r="C1571">
        <f t="shared" si="168"/>
        <v>0</v>
      </c>
      <c r="D1571">
        <f t="shared" si="169"/>
        <v>0</v>
      </c>
      <c r="E1571">
        <f t="shared" si="170"/>
        <v>0</v>
      </c>
      <c r="F1571">
        <f t="shared" si="171"/>
        <v>0</v>
      </c>
      <c r="G1571">
        <f t="shared" si="172"/>
        <v>7.1428571428572441E-3</v>
      </c>
      <c r="H1571">
        <f t="shared" si="173"/>
        <v>0</v>
      </c>
      <c r="I1571">
        <f t="shared" si="174"/>
        <v>0</v>
      </c>
    </row>
    <row r="1572" spans="1:9">
      <c r="A1572" s="3">
        <v>42882</v>
      </c>
      <c r="B1572">
        <v>11.95</v>
      </c>
      <c r="C1572">
        <f t="shared" si="168"/>
        <v>0</v>
      </c>
      <c r="D1572">
        <f t="shared" si="169"/>
        <v>0</v>
      </c>
      <c r="E1572">
        <f t="shared" si="170"/>
        <v>0</v>
      </c>
      <c r="F1572">
        <f t="shared" si="171"/>
        <v>0</v>
      </c>
      <c r="G1572">
        <f t="shared" si="172"/>
        <v>7.1428571428572441E-3</v>
      </c>
      <c r="H1572">
        <f t="shared" si="173"/>
        <v>0</v>
      </c>
      <c r="I1572">
        <f t="shared" si="174"/>
        <v>0</v>
      </c>
    </row>
    <row r="1573" spans="1:9">
      <c r="A1573" s="3">
        <v>42886</v>
      </c>
      <c r="B1573">
        <v>11.95</v>
      </c>
      <c r="C1573">
        <f t="shared" si="168"/>
        <v>0</v>
      </c>
      <c r="D1573">
        <f t="shared" si="169"/>
        <v>0</v>
      </c>
      <c r="E1573">
        <f t="shared" si="170"/>
        <v>0</v>
      </c>
      <c r="F1573">
        <f t="shared" si="171"/>
        <v>0</v>
      </c>
      <c r="G1573">
        <f t="shared" si="172"/>
        <v>7.1428571428572441E-3</v>
      </c>
      <c r="H1573">
        <f t="shared" si="173"/>
        <v>0</v>
      </c>
      <c r="I1573">
        <f t="shared" si="174"/>
        <v>0</v>
      </c>
    </row>
    <row r="1574" spans="1:9">
      <c r="A1574" s="3">
        <v>42887</v>
      </c>
      <c r="B1574">
        <v>12.05</v>
      </c>
      <c r="C1574">
        <f t="shared" si="168"/>
        <v>0.10000000000000142</v>
      </c>
      <c r="D1574">
        <f t="shared" si="169"/>
        <v>0.10000000000000142</v>
      </c>
      <c r="E1574">
        <f t="shared" si="170"/>
        <v>0</v>
      </c>
      <c r="F1574">
        <f t="shared" si="171"/>
        <v>7.1428571428572441E-3</v>
      </c>
      <c r="G1574">
        <f t="shared" si="172"/>
        <v>7.1428571428572441E-3</v>
      </c>
      <c r="H1574">
        <f t="shared" si="173"/>
        <v>1</v>
      </c>
      <c r="I1574">
        <f t="shared" si="174"/>
        <v>50</v>
      </c>
    </row>
    <row r="1575" spans="1:9">
      <c r="A1575" s="3">
        <v>42889</v>
      </c>
      <c r="B1575">
        <v>11.95</v>
      </c>
      <c r="C1575">
        <f t="shared" si="168"/>
        <v>-0.10000000000000142</v>
      </c>
      <c r="D1575">
        <f t="shared" si="169"/>
        <v>0</v>
      </c>
      <c r="E1575">
        <f t="shared" si="170"/>
        <v>0.10000000000000142</v>
      </c>
      <c r="F1575">
        <f t="shared" si="171"/>
        <v>7.1428571428572441E-3</v>
      </c>
      <c r="G1575">
        <f t="shared" si="172"/>
        <v>1.4285714285714488E-2</v>
      </c>
      <c r="H1575">
        <f t="shared" si="173"/>
        <v>0.5</v>
      </c>
      <c r="I1575">
        <f t="shared" si="174"/>
        <v>33.333333333333329</v>
      </c>
    </row>
    <row r="1576" spans="1:9">
      <c r="A1576" s="3">
        <v>42892</v>
      </c>
      <c r="B1576">
        <v>11.95</v>
      </c>
      <c r="C1576">
        <f t="shared" si="168"/>
        <v>0</v>
      </c>
      <c r="D1576">
        <f t="shared" si="169"/>
        <v>0</v>
      </c>
      <c r="E1576">
        <f t="shared" si="170"/>
        <v>0</v>
      </c>
      <c r="F1576">
        <f t="shared" si="171"/>
        <v>7.1428571428572441E-3</v>
      </c>
      <c r="G1576">
        <f t="shared" si="172"/>
        <v>1.4285714285714488E-2</v>
      </c>
      <c r="H1576">
        <f t="shared" si="173"/>
        <v>0.5</v>
      </c>
      <c r="I1576">
        <f t="shared" si="174"/>
        <v>33.333333333333329</v>
      </c>
    </row>
    <row r="1577" spans="1:9">
      <c r="A1577" s="3">
        <v>42893</v>
      </c>
      <c r="B1577">
        <v>11.95</v>
      </c>
      <c r="C1577">
        <f t="shared" si="168"/>
        <v>0</v>
      </c>
      <c r="D1577">
        <f t="shared" si="169"/>
        <v>0</v>
      </c>
      <c r="E1577">
        <f t="shared" si="170"/>
        <v>0</v>
      </c>
      <c r="F1577">
        <f t="shared" si="171"/>
        <v>7.1428571428572441E-3</v>
      </c>
      <c r="G1577">
        <f t="shared" si="172"/>
        <v>1.4285714285714488E-2</v>
      </c>
      <c r="H1577">
        <f t="shared" si="173"/>
        <v>0.5</v>
      </c>
      <c r="I1577">
        <f t="shared" si="174"/>
        <v>33.333333333333329</v>
      </c>
    </row>
    <row r="1578" spans="1:9">
      <c r="A1578" s="3">
        <v>42894</v>
      </c>
      <c r="B1578">
        <v>11.95</v>
      </c>
      <c r="C1578">
        <f t="shared" si="168"/>
        <v>0</v>
      </c>
      <c r="D1578">
        <f t="shared" si="169"/>
        <v>0</v>
      </c>
      <c r="E1578">
        <f t="shared" si="170"/>
        <v>0</v>
      </c>
      <c r="F1578">
        <f t="shared" si="171"/>
        <v>7.1428571428572441E-3</v>
      </c>
      <c r="G1578">
        <f t="shared" si="172"/>
        <v>1.4285714285714488E-2</v>
      </c>
      <c r="H1578">
        <f t="shared" si="173"/>
        <v>0.5</v>
      </c>
      <c r="I1578">
        <f t="shared" si="174"/>
        <v>33.333333333333329</v>
      </c>
    </row>
    <row r="1579" spans="1:9">
      <c r="A1579" s="3">
        <v>42895</v>
      </c>
      <c r="B1579">
        <v>11.59</v>
      </c>
      <c r="C1579">
        <f t="shared" si="168"/>
        <v>-0.35999999999999943</v>
      </c>
      <c r="D1579">
        <f t="shared" si="169"/>
        <v>0</v>
      </c>
      <c r="E1579">
        <f t="shared" si="170"/>
        <v>0.35999999999999943</v>
      </c>
      <c r="F1579">
        <f t="shared" si="171"/>
        <v>7.1428571428572441E-3</v>
      </c>
      <c r="G1579">
        <f t="shared" si="172"/>
        <v>4.000000000000016E-2</v>
      </c>
      <c r="H1579">
        <f t="shared" si="173"/>
        <v>0.17857142857143038</v>
      </c>
      <c r="I1579">
        <f t="shared" si="174"/>
        <v>15.151515151515284</v>
      </c>
    </row>
    <row r="1580" spans="1:9">
      <c r="A1580" s="3">
        <v>42896</v>
      </c>
      <c r="B1580">
        <v>11.35</v>
      </c>
      <c r="C1580">
        <f t="shared" si="168"/>
        <v>-0.24000000000000021</v>
      </c>
      <c r="D1580">
        <f t="shared" si="169"/>
        <v>0</v>
      </c>
      <c r="E1580">
        <f t="shared" si="170"/>
        <v>0.24000000000000021</v>
      </c>
      <c r="F1580">
        <f t="shared" si="171"/>
        <v>7.1428571428572441E-3</v>
      </c>
      <c r="G1580">
        <f t="shared" si="172"/>
        <v>5.7142857142857321E-2</v>
      </c>
      <c r="H1580">
        <f t="shared" si="173"/>
        <v>0.12500000000000139</v>
      </c>
      <c r="I1580">
        <f t="shared" si="174"/>
        <v>11.111111111111214</v>
      </c>
    </row>
    <row r="1581" spans="1:9">
      <c r="A1581" s="3">
        <v>42899</v>
      </c>
      <c r="B1581">
        <v>11.25</v>
      </c>
      <c r="C1581">
        <f t="shared" si="168"/>
        <v>-9.9999999999999645E-2</v>
      </c>
      <c r="D1581">
        <f t="shared" si="169"/>
        <v>0</v>
      </c>
      <c r="E1581">
        <f t="shared" si="170"/>
        <v>9.9999999999999645E-2</v>
      </c>
      <c r="F1581">
        <f t="shared" si="171"/>
        <v>7.1428571428572441E-3</v>
      </c>
      <c r="G1581">
        <f t="shared" si="172"/>
        <v>6.4285714285714432E-2</v>
      </c>
      <c r="H1581">
        <f t="shared" si="173"/>
        <v>0.11111111111111244</v>
      </c>
      <c r="I1581">
        <f t="shared" si="174"/>
        <v>10.000000000000114</v>
      </c>
    </row>
    <row r="1582" spans="1:9">
      <c r="A1582" s="3">
        <v>42900</v>
      </c>
      <c r="B1582">
        <v>11.25</v>
      </c>
      <c r="C1582">
        <f t="shared" si="168"/>
        <v>0</v>
      </c>
      <c r="D1582">
        <f t="shared" si="169"/>
        <v>0</v>
      </c>
      <c r="E1582">
        <f t="shared" si="170"/>
        <v>0</v>
      </c>
      <c r="F1582">
        <f t="shared" si="171"/>
        <v>7.1428571428572441E-3</v>
      </c>
      <c r="G1582">
        <f t="shared" si="172"/>
        <v>6.4285714285714432E-2</v>
      </c>
      <c r="H1582">
        <f t="shared" si="173"/>
        <v>0.11111111111111244</v>
      </c>
      <c r="I1582">
        <f t="shared" si="174"/>
        <v>10.000000000000114</v>
      </c>
    </row>
    <row r="1583" spans="1:9">
      <c r="A1583" s="3">
        <v>42901</v>
      </c>
      <c r="B1583">
        <v>11.81</v>
      </c>
      <c r="C1583">
        <f t="shared" si="168"/>
        <v>0.5600000000000005</v>
      </c>
      <c r="D1583">
        <f t="shared" si="169"/>
        <v>0.5600000000000005</v>
      </c>
      <c r="E1583">
        <f t="shared" si="170"/>
        <v>0</v>
      </c>
      <c r="F1583">
        <f t="shared" si="171"/>
        <v>4.7142857142857278E-2</v>
      </c>
      <c r="G1583">
        <f t="shared" si="172"/>
        <v>6.0714285714285818E-2</v>
      </c>
      <c r="H1583">
        <f t="shared" si="173"/>
        <v>0.77647058823529502</v>
      </c>
      <c r="I1583">
        <f t="shared" si="174"/>
        <v>43.708609271523201</v>
      </c>
    </row>
    <row r="1584" spans="1:9">
      <c r="A1584" s="3">
        <v>42902</v>
      </c>
      <c r="B1584">
        <v>11.81</v>
      </c>
      <c r="C1584">
        <f t="shared" si="168"/>
        <v>0</v>
      </c>
      <c r="D1584">
        <f t="shared" si="169"/>
        <v>0</v>
      </c>
      <c r="E1584">
        <f t="shared" si="170"/>
        <v>0</v>
      </c>
      <c r="F1584">
        <f t="shared" si="171"/>
        <v>4.7142857142857278E-2</v>
      </c>
      <c r="G1584">
        <f t="shared" si="172"/>
        <v>5.7142857142857197E-2</v>
      </c>
      <c r="H1584">
        <f t="shared" si="173"/>
        <v>0.82500000000000162</v>
      </c>
      <c r="I1584">
        <f t="shared" si="174"/>
        <v>45.205479452054838</v>
      </c>
    </row>
    <row r="1585" spans="1:9">
      <c r="A1585" s="3">
        <v>42903</v>
      </c>
      <c r="B1585">
        <v>12.03</v>
      </c>
      <c r="C1585">
        <f t="shared" si="168"/>
        <v>0.21999999999999886</v>
      </c>
      <c r="D1585">
        <f t="shared" si="169"/>
        <v>0.21999999999999886</v>
      </c>
      <c r="E1585">
        <f t="shared" si="170"/>
        <v>0</v>
      </c>
      <c r="F1585">
        <f t="shared" si="171"/>
        <v>6.2857142857142917E-2</v>
      </c>
      <c r="G1585">
        <f t="shared" si="172"/>
        <v>5.7142857142857197E-2</v>
      </c>
      <c r="H1585">
        <f t="shared" si="173"/>
        <v>1.1000000000000001</v>
      </c>
      <c r="I1585">
        <f t="shared" si="174"/>
        <v>52.38095238095238</v>
      </c>
    </row>
    <row r="1586" spans="1:9">
      <c r="A1586" s="3">
        <v>42906</v>
      </c>
      <c r="B1586">
        <v>11.75</v>
      </c>
      <c r="C1586">
        <f t="shared" si="168"/>
        <v>-0.27999999999999936</v>
      </c>
      <c r="D1586">
        <f t="shared" si="169"/>
        <v>0</v>
      </c>
      <c r="E1586">
        <f t="shared" si="170"/>
        <v>0.27999999999999936</v>
      </c>
      <c r="F1586">
        <f t="shared" si="171"/>
        <v>6.2857142857142917E-2</v>
      </c>
      <c r="G1586">
        <f t="shared" si="172"/>
        <v>7.7142857142857152E-2</v>
      </c>
      <c r="H1586">
        <f t="shared" si="173"/>
        <v>0.81481481481481555</v>
      </c>
      <c r="I1586">
        <f t="shared" si="174"/>
        <v>44.897959183673493</v>
      </c>
    </row>
    <row r="1587" spans="1:9">
      <c r="A1587" s="3">
        <v>42907</v>
      </c>
      <c r="B1587">
        <v>12.04</v>
      </c>
      <c r="C1587">
        <f t="shared" si="168"/>
        <v>0.28999999999999915</v>
      </c>
      <c r="D1587">
        <f t="shared" si="169"/>
        <v>0.28999999999999915</v>
      </c>
      <c r="E1587">
        <f t="shared" si="170"/>
        <v>0</v>
      </c>
      <c r="F1587">
        <f t="shared" si="171"/>
        <v>8.357142857142856E-2</v>
      </c>
      <c r="G1587">
        <f t="shared" si="172"/>
        <v>7.7142857142857152E-2</v>
      </c>
      <c r="H1587">
        <f t="shared" si="173"/>
        <v>1.083333333333333</v>
      </c>
      <c r="I1587">
        <f t="shared" si="174"/>
        <v>51.999999999999993</v>
      </c>
    </row>
    <row r="1588" spans="1:9">
      <c r="A1588" s="3">
        <v>42908</v>
      </c>
      <c r="B1588">
        <v>11.75</v>
      </c>
      <c r="C1588">
        <f t="shared" si="168"/>
        <v>-0.28999999999999915</v>
      </c>
      <c r="D1588">
        <f t="shared" si="169"/>
        <v>0</v>
      </c>
      <c r="E1588">
        <f t="shared" si="170"/>
        <v>0.28999999999999915</v>
      </c>
      <c r="F1588">
        <f t="shared" si="171"/>
        <v>7.6428571428571318E-2</v>
      </c>
      <c r="G1588">
        <f t="shared" si="172"/>
        <v>9.7857142857142795E-2</v>
      </c>
      <c r="H1588">
        <f t="shared" si="173"/>
        <v>0.78102189781021836</v>
      </c>
      <c r="I1588">
        <f t="shared" si="174"/>
        <v>43.852459016393425</v>
      </c>
    </row>
    <row r="1589" spans="1:9">
      <c r="A1589" s="3">
        <v>42909</v>
      </c>
      <c r="B1589">
        <v>11.75</v>
      </c>
      <c r="C1589">
        <f t="shared" si="168"/>
        <v>0</v>
      </c>
      <c r="D1589">
        <f t="shared" si="169"/>
        <v>0</v>
      </c>
      <c r="E1589">
        <f t="shared" si="170"/>
        <v>0</v>
      </c>
      <c r="F1589">
        <f t="shared" si="171"/>
        <v>7.6428571428571318E-2</v>
      </c>
      <c r="G1589">
        <f t="shared" si="172"/>
        <v>9.0714285714285553E-2</v>
      </c>
      <c r="H1589">
        <f t="shared" si="173"/>
        <v>0.84251968503937036</v>
      </c>
      <c r="I1589">
        <f t="shared" si="174"/>
        <v>45.726495726495735</v>
      </c>
    </row>
    <row r="1590" spans="1:9">
      <c r="A1590" s="3">
        <v>42910</v>
      </c>
      <c r="B1590">
        <v>11.55</v>
      </c>
      <c r="C1590">
        <f t="shared" si="168"/>
        <v>-0.19999999999999929</v>
      </c>
      <c r="D1590">
        <f t="shared" si="169"/>
        <v>0</v>
      </c>
      <c r="E1590">
        <f t="shared" si="170"/>
        <v>0.19999999999999929</v>
      </c>
      <c r="F1590">
        <f t="shared" si="171"/>
        <v>7.6428571428571318E-2</v>
      </c>
      <c r="G1590">
        <f t="shared" si="172"/>
        <v>0.10499999999999979</v>
      </c>
      <c r="H1590">
        <f t="shared" si="173"/>
        <v>0.7278911564625854</v>
      </c>
      <c r="I1590">
        <f t="shared" si="174"/>
        <v>42.125984251968518</v>
      </c>
    </row>
    <row r="1591" spans="1:9">
      <c r="A1591" s="3">
        <v>42913</v>
      </c>
      <c r="B1591">
        <v>11.75</v>
      </c>
      <c r="C1591">
        <f t="shared" si="168"/>
        <v>0.19999999999999929</v>
      </c>
      <c r="D1591">
        <f t="shared" si="169"/>
        <v>0.19999999999999929</v>
      </c>
      <c r="E1591">
        <f t="shared" si="170"/>
        <v>0</v>
      </c>
      <c r="F1591">
        <f t="shared" si="171"/>
        <v>9.0714285714285553E-2</v>
      </c>
      <c r="G1591">
        <f t="shared" si="172"/>
        <v>0.10499999999999979</v>
      </c>
      <c r="H1591">
        <f t="shared" si="173"/>
        <v>0.8639455782312927</v>
      </c>
      <c r="I1591">
        <f t="shared" si="174"/>
        <v>46.350364963503658</v>
      </c>
    </row>
    <row r="1592" spans="1:9">
      <c r="A1592" s="3">
        <v>42914</v>
      </c>
      <c r="B1592">
        <v>11.75</v>
      </c>
      <c r="C1592">
        <f t="shared" si="168"/>
        <v>0</v>
      </c>
      <c r="D1592">
        <f t="shared" si="169"/>
        <v>0</v>
      </c>
      <c r="E1592">
        <f t="shared" si="170"/>
        <v>0</v>
      </c>
      <c r="F1592">
        <f t="shared" si="171"/>
        <v>9.0714285714285553E-2</v>
      </c>
      <c r="G1592">
        <f t="shared" si="172"/>
        <v>0.10499999999999979</v>
      </c>
      <c r="H1592">
        <f t="shared" si="173"/>
        <v>0.8639455782312927</v>
      </c>
      <c r="I1592">
        <f t="shared" si="174"/>
        <v>46.350364963503658</v>
      </c>
    </row>
    <row r="1593" spans="1:9">
      <c r="A1593" s="3">
        <v>42915</v>
      </c>
      <c r="B1593">
        <v>11.35</v>
      </c>
      <c r="C1593">
        <f t="shared" si="168"/>
        <v>-0.40000000000000036</v>
      </c>
      <c r="D1593">
        <f t="shared" si="169"/>
        <v>0</v>
      </c>
      <c r="E1593">
        <f t="shared" si="170"/>
        <v>0.40000000000000036</v>
      </c>
      <c r="F1593">
        <f t="shared" si="171"/>
        <v>9.0714285714285553E-2</v>
      </c>
      <c r="G1593">
        <f t="shared" si="172"/>
        <v>0.10785714285714272</v>
      </c>
      <c r="H1593">
        <f t="shared" si="173"/>
        <v>0.84105960264900614</v>
      </c>
      <c r="I1593">
        <f t="shared" si="174"/>
        <v>45.683453237410063</v>
      </c>
    </row>
    <row r="1594" spans="1:9">
      <c r="A1594" s="3">
        <v>42916</v>
      </c>
      <c r="B1594">
        <v>11.35</v>
      </c>
      <c r="C1594">
        <f t="shared" si="168"/>
        <v>0</v>
      </c>
      <c r="D1594">
        <f t="shared" si="169"/>
        <v>0</v>
      </c>
      <c r="E1594">
        <f t="shared" si="170"/>
        <v>0</v>
      </c>
      <c r="F1594">
        <f t="shared" si="171"/>
        <v>9.0714285714285553E-2</v>
      </c>
      <c r="G1594">
        <f t="shared" si="172"/>
        <v>9.0714285714285553E-2</v>
      </c>
      <c r="H1594">
        <f t="shared" si="173"/>
        <v>1</v>
      </c>
      <c r="I1594">
        <f t="shared" si="174"/>
        <v>50</v>
      </c>
    </row>
    <row r="1595" spans="1:9">
      <c r="A1595" s="3">
        <v>42917</v>
      </c>
      <c r="B1595">
        <v>11.35</v>
      </c>
      <c r="C1595">
        <f t="shared" si="168"/>
        <v>0</v>
      </c>
      <c r="D1595">
        <f t="shared" si="169"/>
        <v>0</v>
      </c>
      <c r="E1595">
        <f t="shared" si="170"/>
        <v>0</v>
      </c>
      <c r="F1595">
        <f t="shared" si="171"/>
        <v>9.0714285714285553E-2</v>
      </c>
      <c r="G1595">
        <f t="shared" si="172"/>
        <v>8.3571428571428436E-2</v>
      </c>
      <c r="H1595">
        <f t="shared" si="173"/>
        <v>1.0854700854700854</v>
      </c>
      <c r="I1595">
        <f t="shared" si="174"/>
        <v>52.049180327868847</v>
      </c>
    </row>
    <row r="1596" spans="1:9">
      <c r="A1596" s="3">
        <v>42920</v>
      </c>
      <c r="B1596">
        <v>11.35</v>
      </c>
      <c r="C1596">
        <f t="shared" si="168"/>
        <v>0</v>
      </c>
      <c r="D1596">
        <f t="shared" si="169"/>
        <v>0</v>
      </c>
      <c r="E1596">
        <f t="shared" si="170"/>
        <v>0</v>
      </c>
      <c r="F1596">
        <f t="shared" si="171"/>
        <v>9.0714285714285553E-2</v>
      </c>
      <c r="G1596">
        <f t="shared" si="172"/>
        <v>8.3571428571428436E-2</v>
      </c>
      <c r="H1596">
        <f t="shared" si="173"/>
        <v>1.0854700854700854</v>
      </c>
      <c r="I1596">
        <f t="shared" si="174"/>
        <v>52.049180327868847</v>
      </c>
    </row>
    <row r="1597" spans="1:9">
      <c r="A1597" s="3">
        <v>42921</v>
      </c>
      <c r="B1597">
        <v>11.35</v>
      </c>
      <c r="C1597">
        <f t="shared" si="168"/>
        <v>0</v>
      </c>
      <c r="D1597">
        <f t="shared" si="169"/>
        <v>0</v>
      </c>
      <c r="E1597">
        <f t="shared" si="170"/>
        <v>0</v>
      </c>
      <c r="F1597">
        <f t="shared" si="171"/>
        <v>5.0714285714285524E-2</v>
      </c>
      <c r="G1597">
        <f t="shared" si="172"/>
        <v>8.3571428571428436E-2</v>
      </c>
      <c r="H1597">
        <f t="shared" si="173"/>
        <v>0.60683760683760557</v>
      </c>
      <c r="I1597">
        <f t="shared" si="174"/>
        <v>37.765957446808464</v>
      </c>
    </row>
    <row r="1598" spans="1:9">
      <c r="A1598" s="3">
        <v>42922</v>
      </c>
      <c r="B1598">
        <v>11.35</v>
      </c>
      <c r="C1598">
        <f t="shared" si="168"/>
        <v>0</v>
      </c>
      <c r="D1598">
        <f t="shared" si="169"/>
        <v>0</v>
      </c>
      <c r="E1598">
        <f t="shared" si="170"/>
        <v>0</v>
      </c>
      <c r="F1598">
        <f t="shared" si="171"/>
        <v>5.0714285714285524E-2</v>
      </c>
      <c r="G1598">
        <f t="shared" si="172"/>
        <v>8.3571428571428436E-2</v>
      </c>
      <c r="H1598">
        <f t="shared" si="173"/>
        <v>0.60683760683760557</v>
      </c>
      <c r="I1598">
        <f t="shared" si="174"/>
        <v>37.765957446808464</v>
      </c>
    </row>
    <row r="1599" spans="1:9">
      <c r="A1599" s="3">
        <v>42923</v>
      </c>
      <c r="B1599">
        <v>11.35</v>
      </c>
      <c r="C1599">
        <f t="shared" si="168"/>
        <v>0</v>
      </c>
      <c r="D1599">
        <f t="shared" si="169"/>
        <v>0</v>
      </c>
      <c r="E1599">
        <f t="shared" si="170"/>
        <v>0</v>
      </c>
      <c r="F1599">
        <f t="shared" si="171"/>
        <v>3.4999999999999885E-2</v>
      </c>
      <c r="G1599">
        <f t="shared" si="172"/>
        <v>8.3571428571428436E-2</v>
      </c>
      <c r="H1599">
        <f t="shared" si="173"/>
        <v>0.41880341880341809</v>
      </c>
      <c r="I1599">
        <f t="shared" si="174"/>
        <v>29.518072289156592</v>
      </c>
    </row>
    <row r="1600" spans="1:9">
      <c r="A1600" s="3">
        <v>42924</v>
      </c>
      <c r="B1600">
        <v>11.15</v>
      </c>
      <c r="C1600">
        <f t="shared" si="168"/>
        <v>-0.19999999999999929</v>
      </c>
      <c r="D1600">
        <f t="shared" si="169"/>
        <v>0</v>
      </c>
      <c r="E1600">
        <f t="shared" si="170"/>
        <v>0.19999999999999929</v>
      </c>
      <c r="F1600">
        <f t="shared" si="171"/>
        <v>3.4999999999999885E-2</v>
      </c>
      <c r="G1600">
        <f t="shared" si="172"/>
        <v>7.7857142857142722E-2</v>
      </c>
      <c r="H1600">
        <f t="shared" si="173"/>
        <v>0.44954128440366903</v>
      </c>
      <c r="I1600">
        <f t="shared" si="174"/>
        <v>31.012658227848064</v>
      </c>
    </row>
    <row r="1601" spans="1:9">
      <c r="A1601" s="3">
        <v>42927</v>
      </c>
      <c r="B1601">
        <v>11.35</v>
      </c>
      <c r="C1601">
        <f t="shared" si="168"/>
        <v>0.19999999999999929</v>
      </c>
      <c r="D1601">
        <f t="shared" si="169"/>
        <v>0.19999999999999929</v>
      </c>
      <c r="E1601">
        <f t="shared" si="170"/>
        <v>0</v>
      </c>
      <c r="F1601">
        <f t="shared" si="171"/>
        <v>2.857142857142847E-2</v>
      </c>
      <c r="G1601">
        <f t="shared" si="172"/>
        <v>7.7857142857142722E-2</v>
      </c>
      <c r="H1601">
        <f t="shared" si="173"/>
        <v>0.36697247706421954</v>
      </c>
      <c r="I1601">
        <f t="shared" si="174"/>
        <v>26.845637583892582</v>
      </c>
    </row>
    <row r="1602" spans="1:9">
      <c r="A1602" s="3">
        <v>42928</v>
      </c>
      <c r="B1602">
        <v>11.34</v>
      </c>
      <c r="C1602">
        <f t="shared" si="168"/>
        <v>-9.9999999999997868E-3</v>
      </c>
      <c r="D1602">
        <f t="shared" si="169"/>
        <v>0</v>
      </c>
      <c r="E1602">
        <f t="shared" si="170"/>
        <v>9.9999999999997868E-3</v>
      </c>
      <c r="F1602">
        <f t="shared" si="171"/>
        <v>2.857142857142847E-2</v>
      </c>
      <c r="G1602">
        <f t="shared" si="172"/>
        <v>5.7857142857142767E-2</v>
      </c>
      <c r="H1602">
        <f t="shared" si="173"/>
        <v>0.49382716049382619</v>
      </c>
      <c r="I1602">
        <f t="shared" si="174"/>
        <v>33.057851239669375</v>
      </c>
    </row>
    <row r="1603" spans="1:9">
      <c r="A1603" s="3">
        <v>42929</v>
      </c>
      <c r="B1603">
        <v>11.34</v>
      </c>
      <c r="C1603">
        <f t="shared" ref="C1603:C1666" si="175">B1603-B1602</f>
        <v>0</v>
      </c>
      <c r="D1603">
        <f t="shared" ref="D1603:D1666" si="176">IF(C1603&gt;0,C1603,0)</f>
        <v>0</v>
      </c>
      <c r="E1603">
        <f t="shared" ref="E1603:E1666" si="177">IF(C1603&lt;0,-C1603,0)</f>
        <v>0</v>
      </c>
      <c r="F1603">
        <f t="shared" si="171"/>
        <v>2.857142857142847E-2</v>
      </c>
      <c r="G1603">
        <f t="shared" si="172"/>
        <v>5.7857142857142767E-2</v>
      </c>
      <c r="H1603">
        <f t="shared" si="173"/>
        <v>0.49382716049382619</v>
      </c>
      <c r="I1603">
        <f t="shared" si="174"/>
        <v>33.057851239669375</v>
      </c>
    </row>
    <row r="1604" spans="1:9">
      <c r="A1604" s="3">
        <v>42930</v>
      </c>
      <c r="B1604">
        <v>11.34</v>
      </c>
      <c r="C1604">
        <f t="shared" si="175"/>
        <v>0</v>
      </c>
      <c r="D1604">
        <f t="shared" si="176"/>
        <v>0</v>
      </c>
      <c r="E1604">
        <f t="shared" si="177"/>
        <v>0</v>
      </c>
      <c r="F1604">
        <f t="shared" si="171"/>
        <v>2.857142857142847E-2</v>
      </c>
      <c r="G1604">
        <f t="shared" si="172"/>
        <v>4.3571428571428532E-2</v>
      </c>
      <c r="H1604">
        <f t="shared" si="173"/>
        <v>0.65573770491803107</v>
      </c>
      <c r="I1604">
        <f t="shared" si="174"/>
        <v>39.60396039603954</v>
      </c>
    </row>
    <row r="1605" spans="1:9">
      <c r="A1605" s="3">
        <v>42931</v>
      </c>
      <c r="B1605">
        <v>11.35</v>
      </c>
      <c r="C1605">
        <f t="shared" si="175"/>
        <v>9.9999999999997868E-3</v>
      </c>
      <c r="D1605">
        <f t="shared" si="176"/>
        <v>9.9999999999997868E-3</v>
      </c>
      <c r="E1605">
        <f t="shared" si="177"/>
        <v>0</v>
      </c>
      <c r="F1605">
        <f t="shared" si="171"/>
        <v>1.4999999999999934E-2</v>
      </c>
      <c r="G1605">
        <f t="shared" si="172"/>
        <v>4.3571428571428532E-2</v>
      </c>
      <c r="H1605">
        <f t="shared" si="173"/>
        <v>0.34426229508196599</v>
      </c>
      <c r="I1605">
        <f t="shared" si="174"/>
        <v>25.609756097560904</v>
      </c>
    </row>
    <row r="1606" spans="1:9">
      <c r="A1606" s="3">
        <v>42934</v>
      </c>
      <c r="B1606">
        <v>11.35</v>
      </c>
      <c r="C1606">
        <f t="shared" si="175"/>
        <v>0</v>
      </c>
      <c r="D1606">
        <f t="shared" si="176"/>
        <v>0</v>
      </c>
      <c r="E1606">
        <f t="shared" si="177"/>
        <v>0</v>
      </c>
      <c r="F1606">
        <f t="shared" si="171"/>
        <v>1.4999999999999934E-2</v>
      </c>
      <c r="G1606">
        <f t="shared" si="172"/>
        <v>4.3571428571428532E-2</v>
      </c>
      <c r="H1606">
        <f t="shared" si="173"/>
        <v>0.34426229508196599</v>
      </c>
      <c r="I1606">
        <f t="shared" si="174"/>
        <v>25.609756097560904</v>
      </c>
    </row>
    <row r="1607" spans="1:9">
      <c r="A1607" s="3">
        <v>42937</v>
      </c>
      <c r="B1607">
        <v>11.35</v>
      </c>
      <c r="C1607">
        <f t="shared" si="175"/>
        <v>0</v>
      </c>
      <c r="D1607">
        <f t="shared" si="176"/>
        <v>0</v>
      </c>
      <c r="E1607">
        <f t="shared" si="177"/>
        <v>0</v>
      </c>
      <c r="F1607">
        <f t="shared" si="171"/>
        <v>1.4999999999999934E-2</v>
      </c>
      <c r="G1607">
        <f t="shared" si="172"/>
        <v>1.4999999999999934E-2</v>
      </c>
      <c r="H1607">
        <f t="shared" si="173"/>
        <v>1</v>
      </c>
      <c r="I1607">
        <f t="shared" si="174"/>
        <v>50</v>
      </c>
    </row>
    <row r="1608" spans="1:9">
      <c r="A1608" s="3">
        <v>42938</v>
      </c>
      <c r="B1608">
        <v>11.35</v>
      </c>
      <c r="C1608">
        <f t="shared" si="175"/>
        <v>0</v>
      </c>
      <c r="D1608">
        <f t="shared" si="176"/>
        <v>0</v>
      </c>
      <c r="E1608">
        <f t="shared" si="177"/>
        <v>0</v>
      </c>
      <c r="F1608">
        <f t="shared" si="171"/>
        <v>1.4999999999999934E-2</v>
      </c>
      <c r="G1608">
        <f t="shared" si="172"/>
        <v>1.4999999999999934E-2</v>
      </c>
      <c r="H1608">
        <f t="shared" si="173"/>
        <v>1</v>
      </c>
      <c r="I1608">
        <f t="shared" si="174"/>
        <v>50</v>
      </c>
    </row>
    <row r="1609" spans="1:9">
      <c r="A1609" s="3">
        <v>42941</v>
      </c>
      <c r="B1609">
        <v>11.35</v>
      </c>
      <c r="C1609">
        <f t="shared" si="175"/>
        <v>0</v>
      </c>
      <c r="D1609">
        <f t="shared" si="176"/>
        <v>0</v>
      </c>
      <c r="E1609">
        <f t="shared" si="177"/>
        <v>0</v>
      </c>
      <c r="F1609">
        <f t="shared" si="171"/>
        <v>1.4999999999999934E-2</v>
      </c>
      <c r="G1609">
        <f t="shared" si="172"/>
        <v>1.4999999999999934E-2</v>
      </c>
      <c r="H1609">
        <f t="shared" si="173"/>
        <v>1</v>
      </c>
      <c r="I1609">
        <f t="shared" si="174"/>
        <v>50</v>
      </c>
    </row>
    <row r="1610" spans="1:9">
      <c r="A1610" s="3">
        <v>42942</v>
      </c>
      <c r="B1610">
        <v>11.35</v>
      </c>
      <c r="C1610">
        <f t="shared" si="175"/>
        <v>0</v>
      </c>
      <c r="D1610">
        <f t="shared" si="176"/>
        <v>0</v>
      </c>
      <c r="E1610">
        <f t="shared" si="177"/>
        <v>0</v>
      </c>
      <c r="F1610">
        <f t="shared" si="171"/>
        <v>1.4999999999999934E-2</v>
      </c>
      <c r="G1610">
        <f t="shared" si="172"/>
        <v>1.4999999999999934E-2</v>
      </c>
      <c r="H1610">
        <f t="shared" si="173"/>
        <v>1</v>
      </c>
      <c r="I1610">
        <f t="shared" si="174"/>
        <v>50</v>
      </c>
    </row>
    <row r="1611" spans="1:9">
      <c r="A1611" s="3">
        <v>42943</v>
      </c>
      <c r="B1611">
        <v>10.95</v>
      </c>
      <c r="C1611">
        <f t="shared" si="175"/>
        <v>-0.40000000000000036</v>
      </c>
      <c r="D1611">
        <f t="shared" si="176"/>
        <v>0</v>
      </c>
      <c r="E1611">
        <f t="shared" si="177"/>
        <v>0.40000000000000036</v>
      </c>
      <c r="F1611">
        <f t="shared" si="171"/>
        <v>1.4999999999999934E-2</v>
      </c>
      <c r="G1611">
        <f t="shared" si="172"/>
        <v>4.3571428571428532E-2</v>
      </c>
      <c r="H1611">
        <f t="shared" si="173"/>
        <v>0.34426229508196599</v>
      </c>
      <c r="I1611">
        <f t="shared" si="174"/>
        <v>25.609756097560904</v>
      </c>
    </row>
    <row r="1612" spans="1:9">
      <c r="A1612" s="3">
        <v>42944</v>
      </c>
      <c r="B1612">
        <v>10.45</v>
      </c>
      <c r="C1612">
        <f t="shared" si="175"/>
        <v>-0.5</v>
      </c>
      <c r="D1612">
        <f t="shared" si="176"/>
        <v>0</v>
      </c>
      <c r="E1612">
        <f t="shared" si="177"/>
        <v>0.5</v>
      </c>
      <c r="F1612">
        <f t="shared" si="171"/>
        <v>1.4999999999999934E-2</v>
      </c>
      <c r="G1612">
        <f t="shared" si="172"/>
        <v>7.9285714285714251E-2</v>
      </c>
      <c r="H1612">
        <f t="shared" si="173"/>
        <v>0.18918918918918842</v>
      </c>
      <c r="I1612">
        <f t="shared" si="174"/>
        <v>15.90909090909085</v>
      </c>
    </row>
    <row r="1613" spans="1:9">
      <c r="A1613" s="3">
        <v>42945</v>
      </c>
      <c r="B1613">
        <v>10.44</v>
      </c>
      <c r="C1613">
        <f t="shared" si="175"/>
        <v>-9.9999999999997868E-3</v>
      </c>
      <c r="D1613">
        <f t="shared" si="176"/>
        <v>0</v>
      </c>
      <c r="E1613">
        <f t="shared" si="177"/>
        <v>9.9999999999997868E-3</v>
      </c>
      <c r="F1613">
        <f t="shared" si="171"/>
        <v>1.4999999999999934E-2</v>
      </c>
      <c r="G1613">
        <f t="shared" si="172"/>
        <v>7.9999999999999946E-2</v>
      </c>
      <c r="H1613">
        <f t="shared" si="173"/>
        <v>0.18749999999999931</v>
      </c>
      <c r="I1613">
        <f t="shared" si="174"/>
        <v>15.789473684210478</v>
      </c>
    </row>
    <row r="1614" spans="1:9">
      <c r="A1614" s="3">
        <v>42948</v>
      </c>
      <c r="B1614">
        <v>10.1</v>
      </c>
      <c r="C1614">
        <f t="shared" si="175"/>
        <v>-0.33999999999999986</v>
      </c>
      <c r="D1614">
        <f t="shared" si="176"/>
        <v>0</v>
      </c>
      <c r="E1614">
        <f t="shared" si="177"/>
        <v>0.33999999999999986</v>
      </c>
      <c r="F1614">
        <f t="shared" si="171"/>
        <v>1.4999999999999934E-2</v>
      </c>
      <c r="G1614">
        <f t="shared" si="172"/>
        <v>8.9999999999999983E-2</v>
      </c>
      <c r="H1614">
        <f t="shared" si="173"/>
        <v>0.16666666666666596</v>
      </c>
      <c r="I1614">
        <f t="shared" si="174"/>
        <v>14.285714285714249</v>
      </c>
    </row>
    <row r="1615" spans="1:9">
      <c r="A1615" s="3">
        <v>42949</v>
      </c>
      <c r="B1615">
        <v>10.35</v>
      </c>
      <c r="C1615">
        <f t="shared" si="175"/>
        <v>0.25</v>
      </c>
      <c r="D1615">
        <f t="shared" si="176"/>
        <v>0.25</v>
      </c>
      <c r="E1615">
        <f t="shared" si="177"/>
        <v>0</v>
      </c>
      <c r="F1615">
        <f t="shared" si="171"/>
        <v>1.8571428571428555E-2</v>
      </c>
      <c r="G1615">
        <f t="shared" si="172"/>
        <v>8.9999999999999983E-2</v>
      </c>
      <c r="H1615">
        <f t="shared" si="173"/>
        <v>0.2063492063492062</v>
      </c>
      <c r="I1615">
        <f t="shared" si="174"/>
        <v>17.105263157894726</v>
      </c>
    </row>
    <row r="1616" spans="1:9">
      <c r="A1616" s="3">
        <v>42950</v>
      </c>
      <c r="B1616">
        <v>10.35</v>
      </c>
      <c r="C1616">
        <f t="shared" si="175"/>
        <v>0</v>
      </c>
      <c r="D1616">
        <f t="shared" si="176"/>
        <v>0</v>
      </c>
      <c r="E1616">
        <f t="shared" si="177"/>
        <v>0</v>
      </c>
      <c r="F1616">
        <f t="shared" ref="F1616:F1679" si="178">AVERAGE(D1603:D1616)</f>
        <v>1.8571428571428555E-2</v>
      </c>
      <c r="G1616">
        <f t="shared" ref="G1616:G1679" si="179">AVERAGE(E1603:E1616)</f>
        <v>8.9285714285714288E-2</v>
      </c>
      <c r="H1616">
        <f t="shared" si="173"/>
        <v>0.2079999999999998</v>
      </c>
      <c r="I1616">
        <f t="shared" si="174"/>
        <v>17.218543046357595</v>
      </c>
    </row>
    <row r="1617" spans="1:9">
      <c r="A1617" s="3">
        <v>42951</v>
      </c>
      <c r="B1617">
        <v>10.5</v>
      </c>
      <c r="C1617">
        <f t="shared" si="175"/>
        <v>0.15000000000000036</v>
      </c>
      <c r="D1617">
        <f t="shared" si="176"/>
        <v>0.15000000000000036</v>
      </c>
      <c r="E1617">
        <f t="shared" si="177"/>
        <v>0</v>
      </c>
      <c r="F1617">
        <f t="shared" si="178"/>
        <v>2.9285714285714297E-2</v>
      </c>
      <c r="G1617">
        <f t="shared" si="179"/>
        <v>8.9285714285714288E-2</v>
      </c>
      <c r="H1617">
        <f t="shared" ref="H1617:H1680" si="180">F1617/G1617</f>
        <v>0.32800000000000012</v>
      </c>
      <c r="I1617">
        <f t="shared" ref="I1617:I1680" si="181">100-(100/(1+H1617))</f>
        <v>24.698795180722897</v>
      </c>
    </row>
    <row r="1618" spans="1:9">
      <c r="A1618" s="3">
        <v>42952</v>
      </c>
      <c r="B1618">
        <v>10.69</v>
      </c>
      <c r="C1618">
        <f t="shared" si="175"/>
        <v>0.1899999999999995</v>
      </c>
      <c r="D1618">
        <f t="shared" si="176"/>
        <v>0.1899999999999995</v>
      </c>
      <c r="E1618">
        <f t="shared" si="177"/>
        <v>0</v>
      </c>
      <c r="F1618">
        <f t="shared" si="178"/>
        <v>4.285714285714283E-2</v>
      </c>
      <c r="G1618">
        <f t="shared" si="179"/>
        <v>8.9285714285714288E-2</v>
      </c>
      <c r="H1618">
        <f t="shared" si="180"/>
        <v>0.4799999999999997</v>
      </c>
      <c r="I1618">
        <f t="shared" si="181"/>
        <v>32.432432432432421</v>
      </c>
    </row>
    <row r="1619" spans="1:9">
      <c r="A1619" s="3">
        <v>42955</v>
      </c>
      <c r="B1619">
        <v>11.03</v>
      </c>
      <c r="C1619">
        <f t="shared" si="175"/>
        <v>0.33999999999999986</v>
      </c>
      <c r="D1619">
        <f t="shared" si="176"/>
        <v>0.33999999999999986</v>
      </c>
      <c r="E1619">
        <f t="shared" si="177"/>
        <v>0</v>
      </c>
      <c r="F1619">
        <f t="shared" si="178"/>
        <v>6.6428571428571406E-2</v>
      </c>
      <c r="G1619">
        <f t="shared" si="179"/>
        <v>8.9285714285714288E-2</v>
      </c>
      <c r="H1619">
        <f t="shared" si="180"/>
        <v>0.74399999999999977</v>
      </c>
      <c r="I1619">
        <f t="shared" si="181"/>
        <v>42.660550458715591</v>
      </c>
    </row>
    <row r="1620" spans="1:9">
      <c r="A1620" s="3">
        <v>42957</v>
      </c>
      <c r="B1620">
        <v>10.7</v>
      </c>
      <c r="C1620">
        <f t="shared" si="175"/>
        <v>-0.33000000000000007</v>
      </c>
      <c r="D1620">
        <f t="shared" si="176"/>
        <v>0</v>
      </c>
      <c r="E1620">
        <f t="shared" si="177"/>
        <v>0.33000000000000007</v>
      </c>
      <c r="F1620">
        <f t="shared" si="178"/>
        <v>6.6428571428571406E-2</v>
      </c>
      <c r="G1620">
        <f t="shared" si="179"/>
        <v>0.11285714285714286</v>
      </c>
      <c r="H1620">
        <f t="shared" si="180"/>
        <v>0.58860759493670867</v>
      </c>
      <c r="I1620">
        <f t="shared" si="181"/>
        <v>37.051792828685251</v>
      </c>
    </row>
    <row r="1621" spans="1:9">
      <c r="A1621" s="3">
        <v>42958</v>
      </c>
      <c r="B1621">
        <v>11.04</v>
      </c>
      <c r="C1621">
        <f t="shared" si="175"/>
        <v>0.33999999999999986</v>
      </c>
      <c r="D1621">
        <f t="shared" si="176"/>
        <v>0.33999999999999986</v>
      </c>
      <c r="E1621">
        <f t="shared" si="177"/>
        <v>0</v>
      </c>
      <c r="F1621">
        <f t="shared" si="178"/>
        <v>9.0714285714285678E-2</v>
      </c>
      <c r="G1621">
        <f t="shared" si="179"/>
        <v>0.11285714285714286</v>
      </c>
      <c r="H1621">
        <f t="shared" si="180"/>
        <v>0.80379746835443</v>
      </c>
      <c r="I1621">
        <f t="shared" si="181"/>
        <v>44.561403508771917</v>
      </c>
    </row>
    <row r="1622" spans="1:9">
      <c r="A1622" s="3">
        <v>42962</v>
      </c>
      <c r="B1622">
        <v>11.04</v>
      </c>
      <c r="C1622">
        <f t="shared" si="175"/>
        <v>0</v>
      </c>
      <c r="D1622">
        <f t="shared" si="176"/>
        <v>0</v>
      </c>
      <c r="E1622">
        <f t="shared" si="177"/>
        <v>0</v>
      </c>
      <c r="F1622">
        <f t="shared" si="178"/>
        <v>9.0714285714285678E-2</v>
      </c>
      <c r="G1622">
        <f t="shared" si="179"/>
        <v>0.11285714285714286</v>
      </c>
      <c r="H1622">
        <f t="shared" si="180"/>
        <v>0.80379746835443</v>
      </c>
      <c r="I1622">
        <f t="shared" si="181"/>
        <v>44.561403508771917</v>
      </c>
    </row>
    <row r="1623" spans="1:9">
      <c r="A1623" s="3">
        <v>42963</v>
      </c>
      <c r="B1623">
        <v>11.35</v>
      </c>
      <c r="C1623">
        <f t="shared" si="175"/>
        <v>0.3100000000000005</v>
      </c>
      <c r="D1623">
        <f t="shared" si="176"/>
        <v>0.3100000000000005</v>
      </c>
      <c r="E1623">
        <f t="shared" si="177"/>
        <v>0</v>
      </c>
      <c r="F1623">
        <f t="shared" si="178"/>
        <v>0.11285714285714286</v>
      </c>
      <c r="G1623">
        <f t="shared" si="179"/>
        <v>0.11285714285714286</v>
      </c>
      <c r="H1623">
        <f t="shared" si="180"/>
        <v>1</v>
      </c>
      <c r="I1623">
        <f t="shared" si="181"/>
        <v>50</v>
      </c>
    </row>
    <row r="1624" spans="1:9">
      <c r="A1624" s="3">
        <v>42964</v>
      </c>
      <c r="B1624">
        <v>11.35</v>
      </c>
      <c r="C1624">
        <f t="shared" si="175"/>
        <v>0</v>
      </c>
      <c r="D1624">
        <f t="shared" si="176"/>
        <v>0</v>
      </c>
      <c r="E1624">
        <f t="shared" si="177"/>
        <v>0</v>
      </c>
      <c r="F1624">
        <f t="shared" si="178"/>
        <v>0.11285714285714286</v>
      </c>
      <c r="G1624">
        <f t="shared" si="179"/>
        <v>0.11285714285714286</v>
      </c>
      <c r="H1624">
        <f t="shared" si="180"/>
        <v>1</v>
      </c>
      <c r="I1624">
        <f t="shared" si="181"/>
        <v>50</v>
      </c>
    </row>
    <row r="1625" spans="1:9">
      <c r="A1625" s="3">
        <v>42965</v>
      </c>
      <c r="B1625">
        <v>11.04</v>
      </c>
      <c r="C1625">
        <f t="shared" si="175"/>
        <v>-0.3100000000000005</v>
      </c>
      <c r="D1625">
        <f t="shared" si="176"/>
        <v>0</v>
      </c>
      <c r="E1625">
        <f t="shared" si="177"/>
        <v>0.3100000000000005</v>
      </c>
      <c r="F1625">
        <f t="shared" si="178"/>
        <v>0.11285714285714286</v>
      </c>
      <c r="G1625">
        <f t="shared" si="179"/>
        <v>0.10642857142857144</v>
      </c>
      <c r="H1625">
        <f t="shared" si="180"/>
        <v>1.0604026845637584</v>
      </c>
      <c r="I1625">
        <f t="shared" si="181"/>
        <v>51.465798045602604</v>
      </c>
    </row>
    <row r="1626" spans="1:9">
      <c r="A1626" s="3">
        <v>42966</v>
      </c>
      <c r="B1626">
        <v>11</v>
      </c>
      <c r="C1626">
        <f t="shared" si="175"/>
        <v>-3.9999999999999147E-2</v>
      </c>
      <c r="D1626">
        <f t="shared" si="176"/>
        <v>0</v>
      </c>
      <c r="E1626">
        <f t="shared" si="177"/>
        <v>3.9999999999999147E-2</v>
      </c>
      <c r="F1626">
        <f t="shared" si="178"/>
        <v>0.11285714285714286</v>
      </c>
      <c r="G1626">
        <f t="shared" si="179"/>
        <v>7.3571428571428524E-2</v>
      </c>
      <c r="H1626">
        <f t="shared" si="180"/>
        <v>1.5339805825242729</v>
      </c>
      <c r="I1626">
        <f t="shared" si="181"/>
        <v>60.536398467432967</v>
      </c>
    </row>
    <row r="1627" spans="1:9">
      <c r="A1627" s="3">
        <v>42969</v>
      </c>
      <c r="B1627">
        <v>11</v>
      </c>
      <c r="C1627">
        <f t="shared" si="175"/>
        <v>0</v>
      </c>
      <c r="D1627">
        <f t="shared" si="176"/>
        <v>0</v>
      </c>
      <c r="E1627">
        <f t="shared" si="177"/>
        <v>0</v>
      </c>
      <c r="F1627">
        <f t="shared" si="178"/>
        <v>0.11285714285714286</v>
      </c>
      <c r="G1627">
        <f t="shared" si="179"/>
        <v>7.2857142857142829E-2</v>
      </c>
      <c r="H1627">
        <f t="shared" si="180"/>
        <v>1.549019607843138</v>
      </c>
      <c r="I1627">
        <f t="shared" si="181"/>
        <v>60.769230769230781</v>
      </c>
    </row>
    <row r="1628" spans="1:9">
      <c r="A1628" s="3">
        <v>42970</v>
      </c>
      <c r="B1628">
        <v>11.139999999999999</v>
      </c>
      <c r="C1628">
        <f t="shared" si="175"/>
        <v>0.13999999999999879</v>
      </c>
      <c r="D1628">
        <f t="shared" si="176"/>
        <v>0.13999999999999879</v>
      </c>
      <c r="E1628">
        <f t="shared" si="177"/>
        <v>0</v>
      </c>
      <c r="F1628">
        <f t="shared" si="178"/>
        <v>0.12285714285714278</v>
      </c>
      <c r="G1628">
        <f t="shared" si="179"/>
        <v>4.857142857142855E-2</v>
      </c>
      <c r="H1628">
        <f t="shared" si="180"/>
        <v>2.5294117647058818</v>
      </c>
      <c r="I1628">
        <f t="shared" si="181"/>
        <v>71.666666666666657</v>
      </c>
    </row>
    <row r="1629" spans="1:9">
      <c r="A1629" s="3">
        <v>42971</v>
      </c>
      <c r="B1629">
        <v>11.24</v>
      </c>
      <c r="C1629">
        <f t="shared" si="175"/>
        <v>0.10000000000000142</v>
      </c>
      <c r="D1629">
        <f t="shared" si="176"/>
        <v>0.10000000000000142</v>
      </c>
      <c r="E1629">
        <f t="shared" si="177"/>
        <v>0</v>
      </c>
      <c r="F1629">
        <f t="shared" si="178"/>
        <v>0.11214285714285717</v>
      </c>
      <c r="G1629">
        <f t="shared" si="179"/>
        <v>4.857142857142855E-2</v>
      </c>
      <c r="H1629">
        <f t="shared" si="180"/>
        <v>2.3088235294117663</v>
      </c>
      <c r="I1629">
        <f t="shared" si="181"/>
        <v>69.7777777777778</v>
      </c>
    </row>
    <row r="1630" spans="1:9">
      <c r="A1630" s="3">
        <v>42972</v>
      </c>
      <c r="B1630">
        <v>11.35</v>
      </c>
      <c r="C1630">
        <f t="shared" si="175"/>
        <v>0.10999999999999943</v>
      </c>
      <c r="D1630">
        <f t="shared" si="176"/>
        <v>0.10999999999999943</v>
      </c>
      <c r="E1630">
        <f t="shared" si="177"/>
        <v>0</v>
      </c>
      <c r="F1630">
        <f t="shared" si="178"/>
        <v>0.11999999999999998</v>
      </c>
      <c r="G1630">
        <f t="shared" si="179"/>
        <v>4.857142857142855E-2</v>
      </c>
      <c r="H1630">
        <f t="shared" si="180"/>
        <v>2.4705882352941182</v>
      </c>
      <c r="I1630">
        <f t="shared" si="181"/>
        <v>71.186440677966104</v>
      </c>
    </row>
    <row r="1631" spans="1:9">
      <c r="A1631" s="3">
        <v>42973</v>
      </c>
      <c r="B1631">
        <v>11.35</v>
      </c>
      <c r="C1631">
        <f t="shared" si="175"/>
        <v>0</v>
      </c>
      <c r="D1631">
        <f t="shared" si="176"/>
        <v>0</v>
      </c>
      <c r="E1631">
        <f t="shared" si="177"/>
        <v>0</v>
      </c>
      <c r="F1631">
        <f t="shared" si="178"/>
        <v>0.10928571428571424</v>
      </c>
      <c r="G1631">
        <f t="shared" si="179"/>
        <v>4.857142857142855E-2</v>
      </c>
      <c r="H1631">
        <f t="shared" si="180"/>
        <v>2.25</v>
      </c>
      <c r="I1631">
        <f t="shared" si="181"/>
        <v>69.230769230769226</v>
      </c>
    </row>
    <row r="1632" spans="1:9">
      <c r="A1632" s="3">
        <v>42977</v>
      </c>
      <c r="B1632">
        <v>11.549999999999999</v>
      </c>
      <c r="C1632">
        <f t="shared" si="175"/>
        <v>0.19999999999999929</v>
      </c>
      <c r="D1632">
        <f t="shared" si="176"/>
        <v>0.19999999999999929</v>
      </c>
      <c r="E1632">
        <f t="shared" si="177"/>
        <v>0</v>
      </c>
      <c r="F1632">
        <f t="shared" si="178"/>
        <v>0.10999999999999995</v>
      </c>
      <c r="G1632">
        <f t="shared" si="179"/>
        <v>4.857142857142855E-2</v>
      </c>
      <c r="H1632">
        <f t="shared" si="180"/>
        <v>2.2647058823529411</v>
      </c>
      <c r="I1632">
        <f t="shared" si="181"/>
        <v>69.369369369369366</v>
      </c>
    </row>
    <row r="1633" spans="1:9">
      <c r="A1633" s="3">
        <v>42979</v>
      </c>
      <c r="B1633">
        <v>11.549999999999999</v>
      </c>
      <c r="C1633">
        <f t="shared" si="175"/>
        <v>0</v>
      </c>
      <c r="D1633">
        <f t="shared" si="176"/>
        <v>0</v>
      </c>
      <c r="E1633">
        <f t="shared" si="177"/>
        <v>0</v>
      </c>
      <c r="F1633">
        <f t="shared" si="178"/>
        <v>8.571428571428566E-2</v>
      </c>
      <c r="G1633">
        <f t="shared" si="179"/>
        <v>4.857142857142855E-2</v>
      </c>
      <c r="H1633">
        <f t="shared" si="180"/>
        <v>1.7647058823529409</v>
      </c>
      <c r="I1633">
        <f t="shared" si="181"/>
        <v>63.829787234042556</v>
      </c>
    </row>
    <row r="1634" spans="1:9">
      <c r="A1634" s="3">
        <v>42980</v>
      </c>
      <c r="B1634">
        <v>11.35</v>
      </c>
      <c r="C1634">
        <f t="shared" si="175"/>
        <v>-0.19999999999999929</v>
      </c>
      <c r="D1634">
        <f t="shared" si="176"/>
        <v>0</v>
      </c>
      <c r="E1634">
        <f t="shared" si="177"/>
        <v>0.19999999999999929</v>
      </c>
      <c r="F1634">
        <f t="shared" si="178"/>
        <v>8.571428571428566E-2</v>
      </c>
      <c r="G1634">
        <f t="shared" si="179"/>
        <v>3.9285714285714209E-2</v>
      </c>
      <c r="H1634">
        <f t="shared" si="180"/>
        <v>2.1818181818181848</v>
      </c>
      <c r="I1634">
        <f t="shared" si="181"/>
        <v>68.571428571428598</v>
      </c>
    </row>
    <row r="1635" spans="1:9">
      <c r="A1635" s="3">
        <v>42983</v>
      </c>
      <c r="B1635">
        <v>11.45</v>
      </c>
      <c r="C1635">
        <f t="shared" si="175"/>
        <v>9.9999999999999645E-2</v>
      </c>
      <c r="D1635">
        <f t="shared" si="176"/>
        <v>9.9999999999999645E-2</v>
      </c>
      <c r="E1635">
        <f t="shared" si="177"/>
        <v>0</v>
      </c>
      <c r="F1635">
        <f t="shared" si="178"/>
        <v>6.8571428571428505E-2</v>
      </c>
      <c r="G1635">
        <f t="shared" si="179"/>
        <v>3.9285714285714209E-2</v>
      </c>
      <c r="H1635">
        <f t="shared" si="180"/>
        <v>1.7454545454545471</v>
      </c>
      <c r="I1635">
        <f t="shared" si="181"/>
        <v>63.57615894039737</v>
      </c>
    </row>
    <row r="1636" spans="1:9">
      <c r="A1636" s="3">
        <v>42984</v>
      </c>
      <c r="B1636">
        <v>11.45</v>
      </c>
      <c r="C1636">
        <f t="shared" si="175"/>
        <v>0</v>
      </c>
      <c r="D1636">
        <f t="shared" si="176"/>
        <v>0</v>
      </c>
      <c r="E1636">
        <f t="shared" si="177"/>
        <v>0</v>
      </c>
      <c r="F1636">
        <f t="shared" si="178"/>
        <v>6.8571428571428505E-2</v>
      </c>
      <c r="G1636">
        <f t="shared" si="179"/>
        <v>3.9285714285714209E-2</v>
      </c>
      <c r="H1636">
        <f t="shared" si="180"/>
        <v>1.7454545454545471</v>
      </c>
      <c r="I1636">
        <f t="shared" si="181"/>
        <v>63.57615894039737</v>
      </c>
    </row>
    <row r="1637" spans="1:9">
      <c r="A1637" s="3">
        <v>42985</v>
      </c>
      <c r="B1637">
        <v>11.45</v>
      </c>
      <c r="C1637">
        <f t="shared" si="175"/>
        <v>0</v>
      </c>
      <c r="D1637">
        <f t="shared" si="176"/>
        <v>0</v>
      </c>
      <c r="E1637">
        <f t="shared" si="177"/>
        <v>0</v>
      </c>
      <c r="F1637">
        <f t="shared" si="178"/>
        <v>4.6428571428571326E-2</v>
      </c>
      <c r="G1637">
        <f t="shared" si="179"/>
        <v>3.9285714285714209E-2</v>
      </c>
      <c r="H1637">
        <f t="shared" si="180"/>
        <v>1.1818181818181814</v>
      </c>
      <c r="I1637">
        <f t="shared" si="181"/>
        <v>54.166666666666664</v>
      </c>
    </row>
    <row r="1638" spans="1:9">
      <c r="A1638" s="3">
        <v>42986</v>
      </c>
      <c r="B1638">
        <v>11.549999999999999</v>
      </c>
      <c r="C1638">
        <f t="shared" si="175"/>
        <v>9.9999999999999645E-2</v>
      </c>
      <c r="D1638">
        <f t="shared" si="176"/>
        <v>9.9999999999999645E-2</v>
      </c>
      <c r="E1638">
        <f t="shared" si="177"/>
        <v>0</v>
      </c>
      <c r="F1638">
        <f t="shared" si="178"/>
        <v>5.3571428571428444E-2</v>
      </c>
      <c r="G1638">
        <f t="shared" si="179"/>
        <v>3.9285714285714209E-2</v>
      </c>
      <c r="H1638">
        <f t="shared" si="180"/>
        <v>1.3636363636363631</v>
      </c>
      <c r="I1638">
        <f t="shared" si="181"/>
        <v>57.692307692307686</v>
      </c>
    </row>
    <row r="1639" spans="1:9">
      <c r="A1639" s="3">
        <v>42987</v>
      </c>
      <c r="B1639">
        <v>11.35</v>
      </c>
      <c r="C1639">
        <f t="shared" si="175"/>
        <v>-0.19999999999999929</v>
      </c>
      <c r="D1639">
        <f t="shared" si="176"/>
        <v>0</v>
      </c>
      <c r="E1639">
        <f t="shared" si="177"/>
        <v>0.19999999999999929</v>
      </c>
      <c r="F1639">
        <f t="shared" si="178"/>
        <v>5.3571428571428444E-2</v>
      </c>
      <c r="G1639">
        <f t="shared" si="179"/>
        <v>3.1428571428571264E-2</v>
      </c>
      <c r="H1639">
        <f t="shared" si="180"/>
        <v>1.7045454545454595</v>
      </c>
      <c r="I1639">
        <f t="shared" si="181"/>
        <v>63.025210084033681</v>
      </c>
    </row>
    <row r="1640" spans="1:9">
      <c r="A1640" s="3">
        <v>42990</v>
      </c>
      <c r="B1640">
        <v>11.54</v>
      </c>
      <c r="C1640">
        <f t="shared" si="175"/>
        <v>0.1899999999999995</v>
      </c>
      <c r="D1640">
        <f t="shared" si="176"/>
        <v>0.1899999999999995</v>
      </c>
      <c r="E1640">
        <f t="shared" si="177"/>
        <v>0</v>
      </c>
      <c r="F1640">
        <f t="shared" si="178"/>
        <v>6.7142857142856976E-2</v>
      </c>
      <c r="G1640">
        <f t="shared" si="179"/>
        <v>2.857142857142847E-2</v>
      </c>
      <c r="H1640">
        <f t="shared" si="180"/>
        <v>2.3500000000000023</v>
      </c>
      <c r="I1640">
        <f t="shared" si="181"/>
        <v>70.149253731343308</v>
      </c>
    </row>
    <row r="1641" spans="1:9">
      <c r="A1641" s="3">
        <v>42991</v>
      </c>
      <c r="B1641">
        <v>11.549999999999999</v>
      </c>
      <c r="C1641">
        <f t="shared" si="175"/>
        <v>9.9999999999997868E-3</v>
      </c>
      <c r="D1641">
        <f t="shared" si="176"/>
        <v>9.9999999999997868E-3</v>
      </c>
      <c r="E1641">
        <f t="shared" si="177"/>
        <v>0</v>
      </c>
      <c r="F1641">
        <f t="shared" si="178"/>
        <v>6.7857142857142685E-2</v>
      </c>
      <c r="G1641">
        <f t="shared" si="179"/>
        <v>2.857142857142847E-2</v>
      </c>
      <c r="H1641">
        <f t="shared" si="180"/>
        <v>2.3750000000000022</v>
      </c>
      <c r="I1641">
        <f t="shared" si="181"/>
        <v>70.370370370370395</v>
      </c>
    </row>
    <row r="1642" spans="1:9">
      <c r="A1642" s="3">
        <v>42993</v>
      </c>
      <c r="B1642">
        <v>11.5</v>
      </c>
      <c r="C1642">
        <f t="shared" si="175"/>
        <v>-4.9999999999998934E-2</v>
      </c>
      <c r="D1642">
        <f t="shared" si="176"/>
        <v>0</v>
      </c>
      <c r="E1642">
        <f t="shared" si="177"/>
        <v>4.9999999999998934E-2</v>
      </c>
      <c r="F1642">
        <f t="shared" si="178"/>
        <v>5.7857142857142767E-2</v>
      </c>
      <c r="G1642">
        <f t="shared" si="179"/>
        <v>3.2142857142856966E-2</v>
      </c>
      <c r="H1642">
        <f t="shared" si="180"/>
        <v>1.8000000000000071</v>
      </c>
      <c r="I1642">
        <f t="shared" si="181"/>
        <v>64.285714285714377</v>
      </c>
    </row>
    <row r="1643" spans="1:9">
      <c r="A1643" s="3">
        <v>42994</v>
      </c>
      <c r="B1643">
        <v>11.549999999999999</v>
      </c>
      <c r="C1643">
        <f t="shared" si="175"/>
        <v>4.9999999999998934E-2</v>
      </c>
      <c r="D1643">
        <f t="shared" si="176"/>
        <v>4.9999999999998934E-2</v>
      </c>
      <c r="E1643">
        <f t="shared" si="177"/>
        <v>0</v>
      </c>
      <c r="F1643">
        <f t="shared" si="178"/>
        <v>5.4285714285714014E-2</v>
      </c>
      <c r="G1643">
        <f t="shared" si="179"/>
        <v>3.2142857142856966E-2</v>
      </c>
      <c r="H1643">
        <f t="shared" si="180"/>
        <v>1.6888888888888898</v>
      </c>
      <c r="I1643">
        <f t="shared" si="181"/>
        <v>62.809917355371915</v>
      </c>
    </row>
    <row r="1644" spans="1:9">
      <c r="A1644" s="3">
        <v>42997</v>
      </c>
      <c r="B1644">
        <v>11.549999999999999</v>
      </c>
      <c r="C1644">
        <f t="shared" si="175"/>
        <v>0</v>
      </c>
      <c r="D1644">
        <f t="shared" si="176"/>
        <v>0</v>
      </c>
      <c r="E1644">
        <f t="shared" si="177"/>
        <v>0</v>
      </c>
      <c r="F1644">
        <f t="shared" si="178"/>
        <v>4.6428571428571201E-2</v>
      </c>
      <c r="G1644">
        <f t="shared" si="179"/>
        <v>3.2142857142856966E-2</v>
      </c>
      <c r="H1644">
        <f t="shared" si="180"/>
        <v>1.4444444444444453</v>
      </c>
      <c r="I1644">
        <f t="shared" si="181"/>
        <v>59.090909090909108</v>
      </c>
    </row>
    <row r="1645" spans="1:9">
      <c r="A1645" s="3">
        <v>42999</v>
      </c>
      <c r="B1645">
        <v>11.54</v>
      </c>
      <c r="C1645">
        <f t="shared" si="175"/>
        <v>-9.9999999999997868E-3</v>
      </c>
      <c r="D1645">
        <f t="shared" si="176"/>
        <v>0</v>
      </c>
      <c r="E1645">
        <f t="shared" si="177"/>
        <v>9.9999999999997868E-3</v>
      </c>
      <c r="F1645">
        <f t="shared" si="178"/>
        <v>4.6428571428571201E-2</v>
      </c>
      <c r="G1645">
        <f t="shared" si="179"/>
        <v>3.2857142857142661E-2</v>
      </c>
      <c r="H1645">
        <f t="shared" si="180"/>
        <v>1.413043478260871</v>
      </c>
      <c r="I1645">
        <f t="shared" si="181"/>
        <v>58.55855855855858</v>
      </c>
    </row>
    <row r="1646" spans="1:9">
      <c r="A1646" s="3">
        <v>43000</v>
      </c>
      <c r="B1646">
        <v>11.54</v>
      </c>
      <c r="C1646">
        <f t="shared" si="175"/>
        <v>0</v>
      </c>
      <c r="D1646">
        <f t="shared" si="176"/>
        <v>0</v>
      </c>
      <c r="E1646">
        <f t="shared" si="177"/>
        <v>0</v>
      </c>
      <c r="F1646">
        <f t="shared" si="178"/>
        <v>3.2142857142856966E-2</v>
      </c>
      <c r="G1646">
        <f t="shared" si="179"/>
        <v>3.2857142857142661E-2</v>
      </c>
      <c r="H1646">
        <f t="shared" si="180"/>
        <v>0.97826086956521785</v>
      </c>
      <c r="I1646">
        <f t="shared" si="181"/>
        <v>49.45054945054946</v>
      </c>
    </row>
    <row r="1647" spans="1:9">
      <c r="A1647" s="3">
        <v>43001</v>
      </c>
      <c r="B1647">
        <v>11.549999999999999</v>
      </c>
      <c r="C1647">
        <f t="shared" si="175"/>
        <v>9.9999999999997868E-3</v>
      </c>
      <c r="D1647">
        <f t="shared" si="176"/>
        <v>9.9999999999997868E-3</v>
      </c>
      <c r="E1647">
        <f t="shared" si="177"/>
        <v>0</v>
      </c>
      <c r="F1647">
        <f t="shared" si="178"/>
        <v>3.2857142857142661E-2</v>
      </c>
      <c r="G1647">
        <f t="shared" si="179"/>
        <v>3.2857142857142661E-2</v>
      </c>
      <c r="H1647">
        <f t="shared" si="180"/>
        <v>1</v>
      </c>
      <c r="I1647">
        <f t="shared" si="181"/>
        <v>50</v>
      </c>
    </row>
    <row r="1648" spans="1:9">
      <c r="A1648" s="3">
        <v>43004</v>
      </c>
      <c r="B1648">
        <v>11.5</v>
      </c>
      <c r="C1648">
        <f t="shared" si="175"/>
        <v>-4.9999999999998934E-2</v>
      </c>
      <c r="D1648">
        <f t="shared" si="176"/>
        <v>0</v>
      </c>
      <c r="E1648">
        <f t="shared" si="177"/>
        <v>4.9999999999998934E-2</v>
      </c>
      <c r="F1648">
        <f t="shared" si="178"/>
        <v>3.2857142857142661E-2</v>
      </c>
      <c r="G1648">
        <f t="shared" si="179"/>
        <v>2.2142857142856926E-2</v>
      </c>
      <c r="H1648">
        <f t="shared" si="180"/>
        <v>1.4838709677419413</v>
      </c>
      <c r="I1648">
        <f t="shared" si="181"/>
        <v>59.740259740259837</v>
      </c>
    </row>
    <row r="1649" spans="1:9">
      <c r="A1649" s="3">
        <v>43005</v>
      </c>
      <c r="B1649">
        <v>11.54</v>
      </c>
      <c r="C1649">
        <f t="shared" si="175"/>
        <v>3.9999999999999147E-2</v>
      </c>
      <c r="D1649">
        <f t="shared" si="176"/>
        <v>3.9999999999999147E-2</v>
      </c>
      <c r="E1649">
        <f t="shared" si="177"/>
        <v>0</v>
      </c>
      <c r="F1649">
        <f t="shared" si="178"/>
        <v>2.8571428571428342E-2</v>
      </c>
      <c r="G1649">
        <f t="shared" si="179"/>
        <v>2.2142857142856926E-2</v>
      </c>
      <c r="H1649">
        <f t="shared" si="180"/>
        <v>1.2903225806451635</v>
      </c>
      <c r="I1649">
        <f t="shared" si="181"/>
        <v>56.33802816901413</v>
      </c>
    </row>
    <row r="1650" spans="1:9">
      <c r="A1650" s="3">
        <v>43007</v>
      </c>
      <c r="B1650">
        <v>11.53</v>
      </c>
      <c r="C1650">
        <f t="shared" si="175"/>
        <v>-9.9999999999997868E-3</v>
      </c>
      <c r="D1650">
        <f t="shared" si="176"/>
        <v>0</v>
      </c>
      <c r="E1650">
        <f t="shared" si="177"/>
        <v>9.9999999999997868E-3</v>
      </c>
      <c r="F1650">
        <f t="shared" si="178"/>
        <v>2.8571428571428342E-2</v>
      </c>
      <c r="G1650">
        <f t="shared" si="179"/>
        <v>2.2857142857142625E-2</v>
      </c>
      <c r="H1650">
        <f t="shared" si="180"/>
        <v>1.2500000000000027</v>
      </c>
      <c r="I1650">
        <f t="shared" si="181"/>
        <v>55.555555555555607</v>
      </c>
    </row>
    <row r="1651" spans="1:9">
      <c r="A1651" s="3">
        <v>43008</v>
      </c>
      <c r="B1651">
        <v>11.53</v>
      </c>
      <c r="C1651">
        <f t="shared" si="175"/>
        <v>0</v>
      </c>
      <c r="D1651">
        <f t="shared" si="176"/>
        <v>0</v>
      </c>
      <c r="E1651">
        <f t="shared" si="177"/>
        <v>0</v>
      </c>
      <c r="F1651">
        <f t="shared" si="178"/>
        <v>2.8571428571428342E-2</v>
      </c>
      <c r="G1651">
        <f t="shared" si="179"/>
        <v>2.2857142857142625E-2</v>
      </c>
      <c r="H1651">
        <f t="shared" si="180"/>
        <v>1.2500000000000027</v>
      </c>
      <c r="I1651">
        <f t="shared" si="181"/>
        <v>55.555555555555607</v>
      </c>
    </row>
    <row r="1652" spans="1:9">
      <c r="A1652" s="3">
        <v>43011</v>
      </c>
      <c r="B1652">
        <v>11.52</v>
      </c>
      <c r="C1652">
        <f t="shared" si="175"/>
        <v>-9.9999999999997868E-3</v>
      </c>
      <c r="D1652">
        <f t="shared" si="176"/>
        <v>0</v>
      </c>
      <c r="E1652">
        <f t="shared" si="177"/>
        <v>9.9999999999997868E-3</v>
      </c>
      <c r="F1652">
        <f t="shared" si="178"/>
        <v>2.1428571428571224E-2</v>
      </c>
      <c r="G1652">
        <f t="shared" si="179"/>
        <v>2.3571428571428323E-2</v>
      </c>
      <c r="H1652">
        <f t="shared" si="180"/>
        <v>0.90909090909090995</v>
      </c>
      <c r="I1652">
        <f t="shared" si="181"/>
        <v>47.619047619047649</v>
      </c>
    </row>
    <row r="1653" spans="1:9">
      <c r="A1653" s="3">
        <v>43012</v>
      </c>
      <c r="B1653">
        <v>11.549999999999999</v>
      </c>
      <c r="C1653">
        <f t="shared" si="175"/>
        <v>2.9999999999999361E-2</v>
      </c>
      <c r="D1653">
        <f t="shared" si="176"/>
        <v>2.9999999999999361E-2</v>
      </c>
      <c r="E1653">
        <f t="shared" si="177"/>
        <v>0</v>
      </c>
      <c r="F1653">
        <f t="shared" si="178"/>
        <v>2.3571428571428323E-2</v>
      </c>
      <c r="G1653">
        <f t="shared" si="179"/>
        <v>9.2857142857140883E-3</v>
      </c>
      <c r="H1653">
        <f t="shared" si="180"/>
        <v>2.5384615384615659</v>
      </c>
      <c r="I1653">
        <f t="shared" si="181"/>
        <v>71.739130434782822</v>
      </c>
    </row>
    <row r="1654" spans="1:9">
      <c r="A1654" s="3">
        <v>43013</v>
      </c>
      <c r="B1654">
        <v>11.49</v>
      </c>
      <c r="C1654">
        <f t="shared" si="175"/>
        <v>-5.9999999999998721E-2</v>
      </c>
      <c r="D1654">
        <f t="shared" si="176"/>
        <v>0</v>
      </c>
      <c r="E1654">
        <f t="shared" si="177"/>
        <v>5.9999999999998721E-2</v>
      </c>
      <c r="F1654">
        <f t="shared" si="178"/>
        <v>9.9999999999997868E-3</v>
      </c>
      <c r="G1654">
        <f t="shared" si="179"/>
        <v>1.3571428571428281E-2</v>
      </c>
      <c r="H1654">
        <f t="shared" si="180"/>
        <v>0.73684210526315796</v>
      </c>
      <c r="I1654">
        <f t="shared" si="181"/>
        <v>42.424242424242429</v>
      </c>
    </row>
    <row r="1655" spans="1:9">
      <c r="A1655" s="3">
        <v>43014</v>
      </c>
      <c r="B1655">
        <v>11.049999999999999</v>
      </c>
      <c r="C1655">
        <f t="shared" si="175"/>
        <v>-0.44000000000000128</v>
      </c>
      <c r="D1655">
        <f t="shared" si="176"/>
        <v>0</v>
      </c>
      <c r="E1655">
        <f t="shared" si="177"/>
        <v>0.44000000000000128</v>
      </c>
      <c r="F1655">
        <f t="shared" si="178"/>
        <v>9.2857142857140883E-3</v>
      </c>
      <c r="G1655">
        <f t="shared" si="179"/>
        <v>4.4999999999999804E-2</v>
      </c>
      <c r="H1655">
        <f t="shared" si="180"/>
        <v>0.20634920634920287</v>
      </c>
      <c r="I1655">
        <f t="shared" si="181"/>
        <v>17.105263157894498</v>
      </c>
    </row>
    <row r="1656" spans="1:9">
      <c r="A1656" s="3">
        <v>43015</v>
      </c>
      <c r="B1656">
        <v>11.049999999999999</v>
      </c>
      <c r="C1656">
        <f t="shared" si="175"/>
        <v>0</v>
      </c>
      <c r="D1656">
        <f t="shared" si="176"/>
        <v>0</v>
      </c>
      <c r="E1656">
        <f t="shared" si="177"/>
        <v>0</v>
      </c>
      <c r="F1656">
        <f t="shared" si="178"/>
        <v>9.2857142857140883E-3</v>
      </c>
      <c r="G1656">
        <f t="shared" si="179"/>
        <v>4.1428571428571308E-2</v>
      </c>
      <c r="H1656">
        <f t="shared" si="180"/>
        <v>0.22413793103447865</v>
      </c>
      <c r="I1656">
        <f t="shared" si="181"/>
        <v>18.309859154929299</v>
      </c>
    </row>
    <row r="1657" spans="1:9">
      <c r="A1657" s="3">
        <v>43018</v>
      </c>
      <c r="B1657">
        <v>11.49</v>
      </c>
      <c r="C1657">
        <f t="shared" si="175"/>
        <v>0.44000000000000128</v>
      </c>
      <c r="D1657">
        <f t="shared" si="176"/>
        <v>0.44000000000000128</v>
      </c>
      <c r="E1657">
        <f t="shared" si="177"/>
        <v>0</v>
      </c>
      <c r="F1657">
        <f t="shared" si="178"/>
        <v>3.7142857142857109E-2</v>
      </c>
      <c r="G1657">
        <f t="shared" si="179"/>
        <v>4.1428571428571308E-2</v>
      </c>
      <c r="H1657">
        <f t="shared" si="180"/>
        <v>0.89655172413793283</v>
      </c>
      <c r="I1657">
        <f t="shared" si="181"/>
        <v>47.272727272727323</v>
      </c>
    </row>
    <row r="1658" spans="1:9">
      <c r="A1658" s="3">
        <v>43019</v>
      </c>
      <c r="B1658">
        <v>11.049999999999999</v>
      </c>
      <c r="C1658">
        <f t="shared" si="175"/>
        <v>-0.44000000000000128</v>
      </c>
      <c r="D1658">
        <f t="shared" si="176"/>
        <v>0</v>
      </c>
      <c r="E1658">
        <f t="shared" si="177"/>
        <v>0.44000000000000128</v>
      </c>
      <c r="F1658">
        <f t="shared" si="178"/>
        <v>3.7142857142857109E-2</v>
      </c>
      <c r="G1658">
        <f t="shared" si="179"/>
        <v>7.2857142857142829E-2</v>
      </c>
      <c r="H1658">
        <f t="shared" si="180"/>
        <v>0.50980392156862719</v>
      </c>
      <c r="I1658">
        <f t="shared" si="181"/>
        <v>33.766233766233753</v>
      </c>
    </row>
    <row r="1659" spans="1:9">
      <c r="A1659" s="3">
        <v>43020</v>
      </c>
      <c r="B1659">
        <v>11.51</v>
      </c>
      <c r="C1659">
        <f t="shared" si="175"/>
        <v>0.46000000000000085</v>
      </c>
      <c r="D1659">
        <f t="shared" si="176"/>
        <v>0.46000000000000085</v>
      </c>
      <c r="E1659">
        <f t="shared" si="177"/>
        <v>0</v>
      </c>
      <c r="F1659">
        <f t="shared" si="178"/>
        <v>7.0000000000000034E-2</v>
      </c>
      <c r="G1659">
        <f t="shared" si="179"/>
        <v>7.2142857142857134E-2</v>
      </c>
      <c r="H1659">
        <f t="shared" si="180"/>
        <v>0.97029702970297094</v>
      </c>
      <c r="I1659">
        <f t="shared" si="181"/>
        <v>49.246231155778908</v>
      </c>
    </row>
    <row r="1660" spans="1:9">
      <c r="A1660" s="3">
        <v>43021</v>
      </c>
      <c r="B1660">
        <v>11</v>
      </c>
      <c r="C1660">
        <f t="shared" si="175"/>
        <v>-0.50999999999999979</v>
      </c>
      <c r="D1660">
        <f t="shared" si="176"/>
        <v>0</v>
      </c>
      <c r="E1660">
        <f t="shared" si="177"/>
        <v>0.50999999999999979</v>
      </c>
      <c r="F1660">
        <f t="shared" si="178"/>
        <v>7.0000000000000034E-2</v>
      </c>
      <c r="G1660">
        <f t="shared" si="179"/>
        <v>0.10857142857142854</v>
      </c>
      <c r="H1660">
        <f t="shared" si="180"/>
        <v>0.64473684210526361</v>
      </c>
      <c r="I1660">
        <f t="shared" si="181"/>
        <v>39.200000000000024</v>
      </c>
    </row>
    <row r="1661" spans="1:9">
      <c r="A1661" s="3">
        <v>43026</v>
      </c>
      <c r="B1661">
        <v>11.45</v>
      </c>
      <c r="C1661">
        <f t="shared" si="175"/>
        <v>0.44999999999999929</v>
      </c>
      <c r="D1661">
        <f t="shared" si="176"/>
        <v>0.44999999999999929</v>
      </c>
      <c r="E1661">
        <f t="shared" si="177"/>
        <v>0</v>
      </c>
      <c r="F1661">
        <f t="shared" si="178"/>
        <v>0.10142857142857142</v>
      </c>
      <c r="G1661">
        <f t="shared" si="179"/>
        <v>0.10857142857142854</v>
      </c>
      <c r="H1661">
        <f t="shared" si="180"/>
        <v>0.93421052631578971</v>
      </c>
      <c r="I1661">
        <f t="shared" si="181"/>
        <v>48.299319727891167</v>
      </c>
    </row>
    <row r="1662" spans="1:9">
      <c r="A1662" s="3">
        <v>43027</v>
      </c>
      <c r="B1662">
        <v>11.45</v>
      </c>
      <c r="C1662">
        <f t="shared" si="175"/>
        <v>0</v>
      </c>
      <c r="D1662">
        <f t="shared" si="176"/>
        <v>0</v>
      </c>
      <c r="E1662">
        <f t="shared" si="177"/>
        <v>0</v>
      </c>
      <c r="F1662">
        <f t="shared" si="178"/>
        <v>0.10142857142857142</v>
      </c>
      <c r="G1662">
        <f t="shared" si="179"/>
        <v>0.10500000000000005</v>
      </c>
      <c r="H1662">
        <f t="shared" si="180"/>
        <v>0.96598639455782265</v>
      </c>
      <c r="I1662">
        <f t="shared" si="181"/>
        <v>49.1349480968858</v>
      </c>
    </row>
    <row r="1663" spans="1:9">
      <c r="A1663" s="3">
        <v>43028</v>
      </c>
      <c r="B1663">
        <v>11.35</v>
      </c>
      <c r="C1663">
        <f t="shared" si="175"/>
        <v>-9.9999999999999645E-2</v>
      </c>
      <c r="D1663">
        <f t="shared" si="176"/>
        <v>0</v>
      </c>
      <c r="E1663">
        <f t="shared" si="177"/>
        <v>9.9999999999999645E-2</v>
      </c>
      <c r="F1663">
        <f t="shared" si="178"/>
        <v>9.8571428571428629E-2</v>
      </c>
      <c r="G1663">
        <f t="shared" si="179"/>
        <v>0.11214285714285717</v>
      </c>
      <c r="H1663">
        <f t="shared" si="180"/>
        <v>0.87898089171974558</v>
      </c>
      <c r="I1663">
        <f t="shared" si="181"/>
        <v>46.779661016949163</v>
      </c>
    </row>
    <row r="1664" spans="1:9">
      <c r="A1664" s="3">
        <v>43029</v>
      </c>
      <c r="B1664">
        <v>11.35</v>
      </c>
      <c r="C1664">
        <f t="shared" si="175"/>
        <v>0</v>
      </c>
      <c r="D1664">
        <f t="shared" si="176"/>
        <v>0</v>
      </c>
      <c r="E1664">
        <f t="shared" si="177"/>
        <v>0</v>
      </c>
      <c r="F1664">
        <f t="shared" si="178"/>
        <v>9.8571428571428629E-2</v>
      </c>
      <c r="G1664">
        <f t="shared" si="179"/>
        <v>0.11142857142857146</v>
      </c>
      <c r="H1664">
        <f t="shared" si="180"/>
        <v>0.88461538461538491</v>
      </c>
      <c r="I1664">
        <f t="shared" si="181"/>
        <v>46.938775510204096</v>
      </c>
    </row>
    <row r="1665" spans="1:9">
      <c r="A1665" s="3">
        <v>43032</v>
      </c>
      <c r="B1665">
        <v>11.35</v>
      </c>
      <c r="C1665">
        <f t="shared" si="175"/>
        <v>0</v>
      </c>
      <c r="D1665">
        <f t="shared" si="176"/>
        <v>0</v>
      </c>
      <c r="E1665">
        <f t="shared" si="177"/>
        <v>0</v>
      </c>
      <c r="F1665">
        <f t="shared" si="178"/>
        <v>9.8571428571428629E-2</v>
      </c>
      <c r="G1665">
        <f t="shared" si="179"/>
        <v>0.11142857142857146</v>
      </c>
      <c r="H1665">
        <f t="shared" si="180"/>
        <v>0.88461538461538491</v>
      </c>
      <c r="I1665">
        <f t="shared" si="181"/>
        <v>46.938775510204096</v>
      </c>
    </row>
    <row r="1666" spans="1:9">
      <c r="A1666" s="3">
        <v>43033</v>
      </c>
      <c r="B1666">
        <v>11.34</v>
      </c>
      <c r="C1666">
        <f t="shared" si="175"/>
        <v>-9.9999999999997868E-3</v>
      </c>
      <c r="D1666">
        <f t="shared" si="176"/>
        <v>0</v>
      </c>
      <c r="E1666">
        <f t="shared" si="177"/>
        <v>9.9999999999997868E-3</v>
      </c>
      <c r="F1666">
        <f t="shared" si="178"/>
        <v>9.8571428571428629E-2</v>
      </c>
      <c r="G1666">
        <f t="shared" si="179"/>
        <v>0.11142857142857146</v>
      </c>
      <c r="H1666">
        <f t="shared" si="180"/>
        <v>0.88461538461538491</v>
      </c>
      <c r="I1666">
        <f t="shared" si="181"/>
        <v>46.938775510204096</v>
      </c>
    </row>
    <row r="1667" spans="1:9">
      <c r="A1667" s="3">
        <v>43034</v>
      </c>
      <c r="B1667">
        <v>11.33</v>
      </c>
      <c r="C1667">
        <f t="shared" ref="C1667:C1730" si="182">B1667-B1666</f>
        <v>-9.9999999999997868E-3</v>
      </c>
      <c r="D1667">
        <f t="shared" ref="D1667:D1730" si="183">IF(C1667&gt;0,C1667,0)</f>
        <v>0</v>
      </c>
      <c r="E1667">
        <f t="shared" ref="E1667:E1730" si="184">IF(C1667&lt;0,-C1667,0)</f>
        <v>9.9999999999997868E-3</v>
      </c>
      <c r="F1667">
        <f t="shared" si="178"/>
        <v>9.642857142857153E-2</v>
      </c>
      <c r="G1667">
        <f t="shared" si="179"/>
        <v>0.11214285714285717</v>
      </c>
      <c r="H1667">
        <f t="shared" si="180"/>
        <v>0.85987261146496885</v>
      </c>
      <c r="I1667">
        <f t="shared" si="181"/>
        <v>46.232876712328789</v>
      </c>
    </row>
    <row r="1668" spans="1:9">
      <c r="A1668" s="3">
        <v>43035</v>
      </c>
      <c r="B1668">
        <v>11.34</v>
      </c>
      <c r="C1668">
        <f t="shared" si="182"/>
        <v>9.9999999999997868E-3</v>
      </c>
      <c r="D1668">
        <f t="shared" si="183"/>
        <v>9.9999999999997868E-3</v>
      </c>
      <c r="E1668">
        <f t="shared" si="184"/>
        <v>0</v>
      </c>
      <c r="F1668">
        <f t="shared" si="178"/>
        <v>9.7142857142857225E-2</v>
      </c>
      <c r="G1668">
        <f t="shared" si="179"/>
        <v>0.10785714285714297</v>
      </c>
      <c r="H1668">
        <f t="shared" si="180"/>
        <v>0.90066225165562896</v>
      </c>
      <c r="I1668">
        <f t="shared" si="181"/>
        <v>47.386759581881527</v>
      </c>
    </row>
    <row r="1669" spans="1:9">
      <c r="A1669" s="3">
        <v>43036</v>
      </c>
      <c r="B1669">
        <v>11.33</v>
      </c>
      <c r="C1669">
        <f t="shared" si="182"/>
        <v>-9.9999999999997868E-3</v>
      </c>
      <c r="D1669">
        <f t="shared" si="183"/>
        <v>0</v>
      </c>
      <c r="E1669">
        <f t="shared" si="184"/>
        <v>9.9999999999997868E-3</v>
      </c>
      <c r="F1669">
        <f t="shared" si="178"/>
        <v>9.7142857142857225E-2</v>
      </c>
      <c r="G1669">
        <f t="shared" si="179"/>
        <v>7.7142857142857152E-2</v>
      </c>
      <c r="H1669">
        <f t="shared" si="180"/>
        <v>1.2592592592592602</v>
      </c>
      <c r="I1669">
        <f t="shared" si="181"/>
        <v>55.737704918032811</v>
      </c>
    </row>
    <row r="1670" spans="1:9">
      <c r="A1670" s="3">
        <v>43039</v>
      </c>
      <c r="B1670">
        <v>11.25</v>
      </c>
      <c r="C1670">
        <f t="shared" si="182"/>
        <v>-8.0000000000000071E-2</v>
      </c>
      <c r="D1670">
        <f t="shared" si="183"/>
        <v>0</v>
      </c>
      <c r="E1670">
        <f t="shared" si="184"/>
        <v>8.0000000000000071E-2</v>
      </c>
      <c r="F1670">
        <f t="shared" si="178"/>
        <v>9.7142857142857225E-2</v>
      </c>
      <c r="G1670">
        <f t="shared" si="179"/>
        <v>8.2857142857142865E-2</v>
      </c>
      <c r="H1670">
        <f t="shared" si="180"/>
        <v>1.1724137931034491</v>
      </c>
      <c r="I1670">
        <f t="shared" si="181"/>
        <v>53.96825396825399</v>
      </c>
    </row>
    <row r="1671" spans="1:9">
      <c r="A1671" s="3">
        <v>43040</v>
      </c>
      <c r="B1671">
        <v>11.15</v>
      </c>
      <c r="C1671">
        <f t="shared" si="182"/>
        <v>-9.9999999999999645E-2</v>
      </c>
      <c r="D1671">
        <f t="shared" si="183"/>
        <v>0</v>
      </c>
      <c r="E1671">
        <f t="shared" si="184"/>
        <v>9.9999999999999645E-2</v>
      </c>
      <c r="F1671">
        <f t="shared" si="178"/>
        <v>6.5714285714285711E-2</v>
      </c>
      <c r="G1671">
        <f t="shared" si="179"/>
        <v>8.9999999999999983E-2</v>
      </c>
      <c r="H1671">
        <f t="shared" si="180"/>
        <v>0.73015873015873023</v>
      </c>
      <c r="I1671">
        <f t="shared" si="181"/>
        <v>42.201834862385326</v>
      </c>
    </row>
    <row r="1672" spans="1:9">
      <c r="A1672" s="3">
        <v>43041</v>
      </c>
      <c r="B1672">
        <v>11.35</v>
      </c>
      <c r="C1672">
        <f t="shared" si="182"/>
        <v>0.19999999999999929</v>
      </c>
      <c r="D1672">
        <f t="shared" si="183"/>
        <v>0.19999999999999929</v>
      </c>
      <c r="E1672">
        <f t="shared" si="184"/>
        <v>0</v>
      </c>
      <c r="F1672">
        <f t="shared" si="178"/>
        <v>7.9999999999999946E-2</v>
      </c>
      <c r="G1672">
        <f t="shared" si="179"/>
        <v>5.8571428571428462E-2</v>
      </c>
      <c r="H1672">
        <f t="shared" si="180"/>
        <v>1.365853658536587</v>
      </c>
      <c r="I1672">
        <f t="shared" si="181"/>
        <v>57.731958762886627</v>
      </c>
    </row>
    <row r="1673" spans="1:9">
      <c r="A1673" s="3">
        <v>43043</v>
      </c>
      <c r="B1673">
        <v>11.41</v>
      </c>
      <c r="C1673">
        <f t="shared" si="182"/>
        <v>6.0000000000000497E-2</v>
      </c>
      <c r="D1673">
        <f t="shared" si="183"/>
        <v>6.0000000000000497E-2</v>
      </c>
      <c r="E1673">
        <f t="shared" si="184"/>
        <v>0</v>
      </c>
      <c r="F1673">
        <f t="shared" si="178"/>
        <v>5.1428571428571344E-2</v>
      </c>
      <c r="G1673">
        <f t="shared" si="179"/>
        <v>5.8571428571428462E-2</v>
      </c>
      <c r="H1673">
        <f t="shared" si="180"/>
        <v>0.8780487804878051</v>
      </c>
      <c r="I1673">
        <f t="shared" si="181"/>
        <v>46.753246753246763</v>
      </c>
    </row>
    <row r="1674" spans="1:9">
      <c r="A1674" s="3">
        <v>43046</v>
      </c>
      <c r="B1674">
        <v>11.41</v>
      </c>
      <c r="C1674">
        <f t="shared" si="182"/>
        <v>0</v>
      </c>
      <c r="D1674">
        <f t="shared" si="183"/>
        <v>0</v>
      </c>
      <c r="E1674">
        <f t="shared" si="184"/>
        <v>0</v>
      </c>
      <c r="F1674">
        <f t="shared" si="178"/>
        <v>5.1428571428571344E-2</v>
      </c>
      <c r="G1674">
        <f t="shared" si="179"/>
        <v>2.2142857142857051E-2</v>
      </c>
      <c r="H1674">
        <f t="shared" si="180"/>
        <v>2.3225806451612963</v>
      </c>
      <c r="I1674">
        <f t="shared" si="181"/>
        <v>69.902912621359278</v>
      </c>
    </row>
    <row r="1675" spans="1:9">
      <c r="A1675" s="3">
        <v>43047</v>
      </c>
      <c r="B1675">
        <v>11.35</v>
      </c>
      <c r="C1675">
        <f t="shared" si="182"/>
        <v>-6.0000000000000497E-2</v>
      </c>
      <c r="D1675">
        <f t="shared" si="183"/>
        <v>0</v>
      </c>
      <c r="E1675">
        <f t="shared" si="184"/>
        <v>6.0000000000000497E-2</v>
      </c>
      <c r="F1675">
        <f t="shared" si="178"/>
        <v>1.9285714285714257E-2</v>
      </c>
      <c r="G1675">
        <f t="shared" si="179"/>
        <v>2.6428571428571374E-2</v>
      </c>
      <c r="H1675">
        <f t="shared" si="180"/>
        <v>0.72972972972973016</v>
      </c>
      <c r="I1675">
        <f t="shared" si="181"/>
        <v>42.187500000000021</v>
      </c>
    </row>
    <row r="1676" spans="1:9">
      <c r="A1676" s="3">
        <v>43049</v>
      </c>
      <c r="B1676">
        <v>11.35</v>
      </c>
      <c r="C1676">
        <f t="shared" si="182"/>
        <v>0</v>
      </c>
      <c r="D1676">
        <f t="shared" si="183"/>
        <v>0</v>
      </c>
      <c r="E1676">
        <f t="shared" si="184"/>
        <v>0</v>
      </c>
      <c r="F1676">
        <f t="shared" si="178"/>
        <v>1.9285714285714257E-2</v>
      </c>
      <c r="G1676">
        <f t="shared" si="179"/>
        <v>2.6428571428571374E-2</v>
      </c>
      <c r="H1676">
        <f t="shared" si="180"/>
        <v>0.72972972972973016</v>
      </c>
      <c r="I1676">
        <f t="shared" si="181"/>
        <v>42.187500000000021</v>
      </c>
    </row>
    <row r="1677" spans="1:9">
      <c r="A1677" s="3">
        <v>43050</v>
      </c>
      <c r="B1677">
        <v>11.45</v>
      </c>
      <c r="C1677">
        <f t="shared" si="182"/>
        <v>9.9999999999999645E-2</v>
      </c>
      <c r="D1677">
        <f t="shared" si="183"/>
        <v>9.9999999999999645E-2</v>
      </c>
      <c r="E1677">
        <f t="shared" si="184"/>
        <v>0</v>
      </c>
      <c r="F1677">
        <f t="shared" si="178"/>
        <v>2.6428571428571374E-2</v>
      </c>
      <c r="G1677">
        <f t="shared" si="179"/>
        <v>1.9285714285714257E-2</v>
      </c>
      <c r="H1677">
        <f t="shared" si="180"/>
        <v>1.3703703703703696</v>
      </c>
      <c r="I1677">
        <f t="shared" si="181"/>
        <v>57.812499999999979</v>
      </c>
    </row>
    <row r="1678" spans="1:9">
      <c r="A1678" s="3">
        <v>43053</v>
      </c>
      <c r="B1678">
        <v>11.469999999999999</v>
      </c>
      <c r="C1678">
        <f t="shared" si="182"/>
        <v>1.9999999999999574E-2</v>
      </c>
      <c r="D1678">
        <f t="shared" si="183"/>
        <v>1.9999999999999574E-2</v>
      </c>
      <c r="E1678">
        <f t="shared" si="184"/>
        <v>0</v>
      </c>
      <c r="F1678">
        <f t="shared" si="178"/>
        <v>2.7857142857142771E-2</v>
      </c>
      <c r="G1678">
        <f t="shared" si="179"/>
        <v>1.9285714285714257E-2</v>
      </c>
      <c r="H1678">
        <f t="shared" si="180"/>
        <v>1.4444444444444422</v>
      </c>
      <c r="I1678">
        <f t="shared" si="181"/>
        <v>59.090909090909051</v>
      </c>
    </row>
    <row r="1679" spans="1:9">
      <c r="A1679" s="3">
        <v>43055</v>
      </c>
      <c r="B1679">
        <v>11.54</v>
      </c>
      <c r="C1679">
        <f t="shared" si="182"/>
        <v>7.0000000000000284E-2</v>
      </c>
      <c r="D1679">
        <f t="shared" si="183"/>
        <v>7.0000000000000284E-2</v>
      </c>
      <c r="E1679">
        <f t="shared" si="184"/>
        <v>0</v>
      </c>
      <c r="F1679">
        <f t="shared" si="178"/>
        <v>3.2857142857142793E-2</v>
      </c>
      <c r="G1679">
        <f t="shared" si="179"/>
        <v>1.9285714285714257E-2</v>
      </c>
      <c r="H1679">
        <f t="shared" si="180"/>
        <v>1.7037037037037031</v>
      </c>
      <c r="I1679">
        <f t="shared" si="181"/>
        <v>63.013698630136979</v>
      </c>
    </row>
    <row r="1680" spans="1:9">
      <c r="A1680" s="3">
        <v>43056</v>
      </c>
      <c r="B1680">
        <v>11.54</v>
      </c>
      <c r="C1680">
        <f t="shared" si="182"/>
        <v>0</v>
      </c>
      <c r="D1680">
        <f t="shared" si="183"/>
        <v>0</v>
      </c>
      <c r="E1680">
        <f t="shared" si="184"/>
        <v>0</v>
      </c>
      <c r="F1680">
        <f t="shared" ref="F1680:F1743" si="185">AVERAGE(D1667:D1680)</f>
        <v>3.2857142857142793E-2</v>
      </c>
      <c r="G1680">
        <f t="shared" ref="G1680:G1743" si="186">AVERAGE(E1667:E1680)</f>
        <v>1.8571428571428555E-2</v>
      </c>
      <c r="H1680">
        <f t="shared" si="180"/>
        <v>1.7692307692307674</v>
      </c>
      <c r="I1680">
        <f t="shared" si="181"/>
        <v>63.888888888888864</v>
      </c>
    </row>
    <row r="1681" spans="1:9">
      <c r="A1681" s="3">
        <v>43057</v>
      </c>
      <c r="B1681">
        <v>11.35</v>
      </c>
      <c r="C1681">
        <f t="shared" si="182"/>
        <v>-0.1899999999999995</v>
      </c>
      <c r="D1681">
        <f t="shared" si="183"/>
        <v>0</v>
      </c>
      <c r="E1681">
        <f t="shared" si="184"/>
        <v>0.1899999999999995</v>
      </c>
      <c r="F1681">
        <f t="shared" si="185"/>
        <v>3.2857142857142793E-2</v>
      </c>
      <c r="G1681">
        <f t="shared" si="186"/>
        <v>3.1428571428571396E-2</v>
      </c>
      <c r="H1681">
        <f t="shared" ref="H1681:H1744" si="187">F1681/G1681</f>
        <v>1.0454545454545445</v>
      </c>
      <c r="I1681">
        <f t="shared" ref="I1681:I1744" si="188">100-(100/(1+H1681))</f>
        <v>51.111111111111086</v>
      </c>
    </row>
    <row r="1682" spans="1:9">
      <c r="A1682" s="3">
        <v>43060</v>
      </c>
      <c r="B1682">
        <v>11.35</v>
      </c>
      <c r="C1682">
        <f t="shared" si="182"/>
        <v>0</v>
      </c>
      <c r="D1682">
        <f t="shared" si="183"/>
        <v>0</v>
      </c>
      <c r="E1682">
        <f t="shared" si="184"/>
        <v>0</v>
      </c>
      <c r="F1682">
        <f t="shared" si="185"/>
        <v>3.2142857142857091E-2</v>
      </c>
      <c r="G1682">
        <f t="shared" si="186"/>
        <v>3.1428571428571396E-2</v>
      </c>
      <c r="H1682">
        <f t="shared" si="187"/>
        <v>1.022727272727272</v>
      </c>
      <c r="I1682">
        <f t="shared" si="188"/>
        <v>50.561797752808971</v>
      </c>
    </row>
    <row r="1683" spans="1:9">
      <c r="A1683" s="3">
        <v>43061</v>
      </c>
      <c r="B1683">
        <v>11.54</v>
      </c>
      <c r="C1683">
        <f t="shared" si="182"/>
        <v>0.1899999999999995</v>
      </c>
      <c r="D1683">
        <f t="shared" si="183"/>
        <v>0.1899999999999995</v>
      </c>
      <c r="E1683">
        <f t="shared" si="184"/>
        <v>0</v>
      </c>
      <c r="F1683">
        <f t="shared" si="185"/>
        <v>4.5714285714285631E-2</v>
      </c>
      <c r="G1683">
        <f t="shared" si="186"/>
        <v>3.0714285714285694E-2</v>
      </c>
      <c r="H1683">
        <f t="shared" si="187"/>
        <v>1.488372093023254</v>
      </c>
      <c r="I1683">
        <f t="shared" si="188"/>
        <v>59.813084112149504</v>
      </c>
    </row>
    <row r="1684" spans="1:9">
      <c r="A1684" s="3">
        <v>43062</v>
      </c>
      <c r="B1684">
        <v>11.54</v>
      </c>
      <c r="C1684">
        <f t="shared" si="182"/>
        <v>0</v>
      </c>
      <c r="D1684">
        <f t="shared" si="183"/>
        <v>0</v>
      </c>
      <c r="E1684">
        <f t="shared" si="184"/>
        <v>0</v>
      </c>
      <c r="F1684">
        <f t="shared" si="185"/>
        <v>4.5714285714285631E-2</v>
      </c>
      <c r="G1684">
        <f t="shared" si="186"/>
        <v>2.4999999999999974E-2</v>
      </c>
      <c r="H1684">
        <f t="shared" si="187"/>
        <v>1.8285714285714272</v>
      </c>
      <c r="I1684">
        <f t="shared" si="188"/>
        <v>64.646464646464636</v>
      </c>
    </row>
    <row r="1685" spans="1:9">
      <c r="A1685" s="3">
        <v>43063</v>
      </c>
      <c r="B1685">
        <v>11.549999999999999</v>
      </c>
      <c r="C1685">
        <f t="shared" si="182"/>
        <v>9.9999999999997868E-3</v>
      </c>
      <c r="D1685">
        <f t="shared" si="183"/>
        <v>9.9999999999997868E-3</v>
      </c>
      <c r="E1685">
        <f t="shared" si="184"/>
        <v>0</v>
      </c>
      <c r="F1685">
        <f t="shared" si="185"/>
        <v>4.6428571428571326E-2</v>
      </c>
      <c r="G1685">
        <f t="shared" si="186"/>
        <v>1.7857142857142856E-2</v>
      </c>
      <c r="H1685">
        <f t="shared" si="187"/>
        <v>2.5999999999999943</v>
      </c>
      <c r="I1685">
        <f t="shared" si="188"/>
        <v>72.222222222222172</v>
      </c>
    </row>
    <row r="1686" spans="1:9">
      <c r="A1686" s="3">
        <v>43064</v>
      </c>
      <c r="B1686">
        <v>11.65</v>
      </c>
      <c r="C1686">
        <f t="shared" si="182"/>
        <v>0.10000000000000142</v>
      </c>
      <c r="D1686">
        <f t="shared" si="183"/>
        <v>0.10000000000000142</v>
      </c>
      <c r="E1686">
        <f t="shared" si="184"/>
        <v>0</v>
      </c>
      <c r="F1686">
        <f t="shared" si="185"/>
        <v>3.9285714285714333E-2</v>
      </c>
      <c r="G1686">
        <f t="shared" si="186"/>
        <v>1.7857142857142856E-2</v>
      </c>
      <c r="H1686">
        <f t="shared" si="187"/>
        <v>2.2000000000000028</v>
      </c>
      <c r="I1686">
        <f t="shared" si="188"/>
        <v>68.750000000000028</v>
      </c>
    </row>
    <row r="1687" spans="1:9">
      <c r="A1687" s="3">
        <v>43067</v>
      </c>
      <c r="B1687">
        <v>11.65</v>
      </c>
      <c r="C1687">
        <f t="shared" si="182"/>
        <v>0</v>
      </c>
      <c r="D1687">
        <f t="shared" si="183"/>
        <v>0</v>
      </c>
      <c r="E1687">
        <f t="shared" si="184"/>
        <v>0</v>
      </c>
      <c r="F1687">
        <f t="shared" si="185"/>
        <v>3.5000000000000017E-2</v>
      </c>
      <c r="G1687">
        <f t="shared" si="186"/>
        <v>1.7857142857142856E-2</v>
      </c>
      <c r="H1687">
        <f t="shared" si="187"/>
        <v>1.9600000000000011</v>
      </c>
      <c r="I1687">
        <f t="shared" si="188"/>
        <v>66.216216216216225</v>
      </c>
    </row>
    <row r="1688" spans="1:9">
      <c r="A1688" s="3">
        <v>43068</v>
      </c>
      <c r="B1688">
        <v>11.65</v>
      </c>
      <c r="C1688">
        <f t="shared" si="182"/>
        <v>0</v>
      </c>
      <c r="D1688">
        <f t="shared" si="183"/>
        <v>0</v>
      </c>
      <c r="E1688">
        <f t="shared" si="184"/>
        <v>0</v>
      </c>
      <c r="F1688">
        <f t="shared" si="185"/>
        <v>3.5000000000000017E-2</v>
      </c>
      <c r="G1688">
        <f t="shared" si="186"/>
        <v>1.7857142857142856E-2</v>
      </c>
      <c r="H1688">
        <f t="shared" si="187"/>
        <v>1.9600000000000011</v>
      </c>
      <c r="I1688">
        <f t="shared" si="188"/>
        <v>66.216216216216225</v>
      </c>
    </row>
    <row r="1689" spans="1:9">
      <c r="A1689" s="3">
        <v>43070</v>
      </c>
      <c r="B1689">
        <v>11.65</v>
      </c>
      <c r="C1689">
        <f t="shared" si="182"/>
        <v>0</v>
      </c>
      <c r="D1689">
        <f t="shared" si="183"/>
        <v>0</v>
      </c>
      <c r="E1689">
        <f t="shared" si="184"/>
        <v>0</v>
      </c>
      <c r="F1689">
        <f t="shared" si="185"/>
        <v>3.5000000000000017E-2</v>
      </c>
      <c r="G1689">
        <f t="shared" si="186"/>
        <v>1.3571428571428536E-2</v>
      </c>
      <c r="H1689">
        <f t="shared" si="187"/>
        <v>2.5789473684210606</v>
      </c>
      <c r="I1689">
        <f t="shared" si="188"/>
        <v>72.058823529411825</v>
      </c>
    </row>
    <row r="1690" spans="1:9">
      <c r="A1690" s="3">
        <v>43071</v>
      </c>
      <c r="B1690">
        <v>11.65</v>
      </c>
      <c r="C1690">
        <f t="shared" si="182"/>
        <v>0</v>
      </c>
      <c r="D1690">
        <f t="shared" si="183"/>
        <v>0</v>
      </c>
      <c r="E1690">
        <f t="shared" si="184"/>
        <v>0</v>
      </c>
      <c r="F1690">
        <f t="shared" si="185"/>
        <v>3.5000000000000017E-2</v>
      </c>
      <c r="G1690">
        <f t="shared" si="186"/>
        <v>1.3571428571428536E-2</v>
      </c>
      <c r="H1690">
        <f t="shared" si="187"/>
        <v>2.5789473684210606</v>
      </c>
      <c r="I1690">
        <f t="shared" si="188"/>
        <v>72.058823529411825</v>
      </c>
    </row>
    <row r="1691" spans="1:9">
      <c r="A1691" s="3">
        <v>43074</v>
      </c>
      <c r="B1691">
        <v>11.65</v>
      </c>
      <c r="C1691">
        <f t="shared" si="182"/>
        <v>0</v>
      </c>
      <c r="D1691">
        <f t="shared" si="183"/>
        <v>0</v>
      </c>
      <c r="E1691">
        <f t="shared" si="184"/>
        <v>0</v>
      </c>
      <c r="F1691">
        <f t="shared" si="185"/>
        <v>2.7857142857142896E-2</v>
      </c>
      <c r="G1691">
        <f t="shared" si="186"/>
        <v>1.3571428571428536E-2</v>
      </c>
      <c r="H1691">
        <f t="shared" si="187"/>
        <v>2.0526315789473766</v>
      </c>
      <c r="I1691">
        <f t="shared" si="188"/>
        <v>67.241379310344911</v>
      </c>
    </row>
    <row r="1692" spans="1:9">
      <c r="A1692" s="3">
        <v>43075</v>
      </c>
      <c r="B1692">
        <v>11.65</v>
      </c>
      <c r="C1692">
        <f t="shared" si="182"/>
        <v>0</v>
      </c>
      <c r="D1692">
        <f t="shared" si="183"/>
        <v>0</v>
      </c>
      <c r="E1692">
        <f t="shared" si="184"/>
        <v>0</v>
      </c>
      <c r="F1692">
        <f t="shared" si="185"/>
        <v>2.6428571428571499E-2</v>
      </c>
      <c r="G1692">
        <f t="shared" si="186"/>
        <v>1.3571428571428536E-2</v>
      </c>
      <c r="H1692">
        <f t="shared" si="187"/>
        <v>1.9473684210526419</v>
      </c>
      <c r="I1692">
        <f t="shared" si="188"/>
        <v>66.071428571428697</v>
      </c>
    </row>
    <row r="1693" spans="1:9">
      <c r="A1693" s="3">
        <v>43078</v>
      </c>
      <c r="B1693">
        <v>11.549999999999999</v>
      </c>
      <c r="C1693">
        <f t="shared" si="182"/>
        <v>-0.10000000000000142</v>
      </c>
      <c r="D1693">
        <f t="shared" si="183"/>
        <v>0</v>
      </c>
      <c r="E1693">
        <f t="shared" si="184"/>
        <v>0.10000000000000142</v>
      </c>
      <c r="F1693">
        <f t="shared" si="185"/>
        <v>2.1428571428571481E-2</v>
      </c>
      <c r="G1693">
        <f t="shared" si="186"/>
        <v>2.0714285714285779E-2</v>
      </c>
      <c r="H1693">
        <f t="shared" si="187"/>
        <v>1.0344827586206891</v>
      </c>
      <c r="I1693">
        <f t="shared" si="188"/>
        <v>50.847457627118629</v>
      </c>
    </row>
    <row r="1694" spans="1:9">
      <c r="A1694" s="3">
        <v>43081</v>
      </c>
      <c r="B1694">
        <v>11.639999999999999</v>
      </c>
      <c r="C1694">
        <f t="shared" si="182"/>
        <v>8.9999999999999858E-2</v>
      </c>
      <c r="D1694">
        <f t="shared" si="183"/>
        <v>8.9999999999999858E-2</v>
      </c>
      <c r="E1694">
        <f t="shared" si="184"/>
        <v>0</v>
      </c>
      <c r="F1694">
        <f t="shared" si="185"/>
        <v>2.7857142857142896E-2</v>
      </c>
      <c r="G1694">
        <f t="shared" si="186"/>
        <v>2.0714285714285779E-2</v>
      </c>
      <c r="H1694">
        <f t="shared" si="187"/>
        <v>1.3448275862068944</v>
      </c>
      <c r="I1694">
        <f t="shared" si="188"/>
        <v>57.352941176470544</v>
      </c>
    </row>
    <row r="1695" spans="1:9">
      <c r="A1695" s="3">
        <v>43082</v>
      </c>
      <c r="B1695">
        <v>11.639999999999999</v>
      </c>
      <c r="C1695">
        <f t="shared" si="182"/>
        <v>0</v>
      </c>
      <c r="D1695">
        <f t="shared" si="183"/>
        <v>0</v>
      </c>
      <c r="E1695">
        <f t="shared" si="184"/>
        <v>0</v>
      </c>
      <c r="F1695">
        <f t="shared" si="185"/>
        <v>2.7857142857142896E-2</v>
      </c>
      <c r="G1695">
        <f t="shared" si="186"/>
        <v>7.1428571428572441E-3</v>
      </c>
      <c r="H1695">
        <f t="shared" si="187"/>
        <v>3.8999999999999502</v>
      </c>
      <c r="I1695">
        <f t="shared" si="188"/>
        <v>79.591836734693672</v>
      </c>
    </row>
    <row r="1696" spans="1:9">
      <c r="A1696" s="3">
        <v>43084</v>
      </c>
      <c r="B1696">
        <v>11.549999999999999</v>
      </c>
      <c r="C1696">
        <f t="shared" si="182"/>
        <v>-8.9999999999999858E-2</v>
      </c>
      <c r="D1696">
        <f t="shared" si="183"/>
        <v>0</v>
      </c>
      <c r="E1696">
        <f t="shared" si="184"/>
        <v>8.9999999999999858E-2</v>
      </c>
      <c r="F1696">
        <f t="shared" si="185"/>
        <v>2.7857142857142896E-2</v>
      </c>
      <c r="G1696">
        <f t="shared" si="186"/>
        <v>1.3571428571428663E-2</v>
      </c>
      <c r="H1696">
        <f t="shared" si="187"/>
        <v>2.0526315789473575</v>
      </c>
      <c r="I1696">
        <f t="shared" si="188"/>
        <v>67.241379310344712</v>
      </c>
    </row>
    <row r="1697" spans="1:9">
      <c r="A1697" s="3">
        <v>43088</v>
      </c>
      <c r="B1697">
        <v>11.65</v>
      </c>
      <c r="C1697">
        <f t="shared" si="182"/>
        <v>0.10000000000000142</v>
      </c>
      <c r="D1697">
        <f t="shared" si="183"/>
        <v>0.10000000000000142</v>
      </c>
      <c r="E1697">
        <f t="shared" si="184"/>
        <v>0</v>
      </c>
      <c r="F1697">
        <f t="shared" si="185"/>
        <v>2.1428571428571606E-2</v>
      </c>
      <c r="G1697">
        <f t="shared" si="186"/>
        <v>1.3571428571428663E-2</v>
      </c>
      <c r="H1697">
        <f t="shared" si="187"/>
        <v>1.5789473684210551</v>
      </c>
      <c r="I1697">
        <f t="shared" si="188"/>
        <v>61.224489795918402</v>
      </c>
    </row>
    <row r="1698" spans="1:9">
      <c r="A1698" s="3">
        <v>43089</v>
      </c>
      <c r="B1698">
        <v>11.65</v>
      </c>
      <c r="C1698">
        <f t="shared" si="182"/>
        <v>0</v>
      </c>
      <c r="D1698">
        <f t="shared" si="183"/>
        <v>0</v>
      </c>
      <c r="E1698">
        <f t="shared" si="184"/>
        <v>0</v>
      </c>
      <c r="F1698">
        <f t="shared" si="185"/>
        <v>2.1428571428571606E-2</v>
      </c>
      <c r="G1698">
        <f t="shared" si="186"/>
        <v>1.3571428571428663E-2</v>
      </c>
      <c r="H1698">
        <f t="shared" si="187"/>
        <v>1.5789473684210551</v>
      </c>
      <c r="I1698">
        <f t="shared" si="188"/>
        <v>61.224489795918402</v>
      </c>
    </row>
    <row r="1699" spans="1:9">
      <c r="A1699" s="3">
        <v>43090</v>
      </c>
      <c r="B1699">
        <v>11.65</v>
      </c>
      <c r="C1699">
        <f t="shared" si="182"/>
        <v>0</v>
      </c>
      <c r="D1699">
        <f t="shared" si="183"/>
        <v>0</v>
      </c>
      <c r="E1699">
        <f t="shared" si="184"/>
        <v>0</v>
      </c>
      <c r="F1699">
        <f t="shared" si="185"/>
        <v>2.0714285714285907E-2</v>
      </c>
      <c r="G1699">
        <f t="shared" si="186"/>
        <v>1.3571428571428663E-2</v>
      </c>
      <c r="H1699">
        <f t="shared" si="187"/>
        <v>1.5263157894736881</v>
      </c>
      <c r="I1699">
        <f t="shared" si="188"/>
        <v>60.416666666666728</v>
      </c>
    </row>
    <row r="1700" spans="1:9">
      <c r="A1700" s="3">
        <v>43091</v>
      </c>
      <c r="B1700">
        <v>11.65</v>
      </c>
      <c r="C1700">
        <f t="shared" si="182"/>
        <v>0</v>
      </c>
      <c r="D1700">
        <f t="shared" si="183"/>
        <v>0</v>
      </c>
      <c r="E1700">
        <f t="shared" si="184"/>
        <v>0</v>
      </c>
      <c r="F1700">
        <f t="shared" si="185"/>
        <v>1.3571428571428663E-2</v>
      </c>
      <c r="G1700">
        <f t="shared" si="186"/>
        <v>1.3571428571428663E-2</v>
      </c>
      <c r="H1700">
        <f t="shared" si="187"/>
        <v>1</v>
      </c>
      <c r="I1700">
        <f t="shared" si="188"/>
        <v>50</v>
      </c>
    </row>
    <row r="1701" spans="1:9">
      <c r="A1701" s="3">
        <v>43092</v>
      </c>
      <c r="B1701">
        <v>11.65</v>
      </c>
      <c r="C1701">
        <f t="shared" si="182"/>
        <v>0</v>
      </c>
      <c r="D1701">
        <f t="shared" si="183"/>
        <v>0</v>
      </c>
      <c r="E1701">
        <f t="shared" si="184"/>
        <v>0</v>
      </c>
      <c r="F1701">
        <f t="shared" si="185"/>
        <v>1.3571428571428663E-2</v>
      </c>
      <c r="G1701">
        <f t="shared" si="186"/>
        <v>1.3571428571428663E-2</v>
      </c>
      <c r="H1701">
        <f t="shared" si="187"/>
        <v>1</v>
      </c>
      <c r="I1701">
        <f t="shared" si="188"/>
        <v>50</v>
      </c>
    </row>
    <row r="1702" spans="1:9">
      <c r="A1702" s="3">
        <v>43095</v>
      </c>
      <c r="B1702">
        <v>11.59</v>
      </c>
      <c r="C1702">
        <f t="shared" si="182"/>
        <v>-6.0000000000000497E-2</v>
      </c>
      <c r="D1702">
        <f t="shared" si="183"/>
        <v>0</v>
      </c>
      <c r="E1702">
        <f t="shared" si="184"/>
        <v>6.0000000000000497E-2</v>
      </c>
      <c r="F1702">
        <f t="shared" si="185"/>
        <v>1.3571428571428663E-2</v>
      </c>
      <c r="G1702">
        <f t="shared" si="186"/>
        <v>1.7857142857142985E-2</v>
      </c>
      <c r="H1702">
        <f t="shared" si="187"/>
        <v>0.75999999999999968</v>
      </c>
      <c r="I1702">
        <f t="shared" si="188"/>
        <v>43.181818181818173</v>
      </c>
    </row>
    <row r="1703" spans="1:9">
      <c r="A1703" s="3">
        <v>43096</v>
      </c>
      <c r="B1703">
        <v>11.5</v>
      </c>
      <c r="C1703">
        <f t="shared" si="182"/>
        <v>-8.9999999999999858E-2</v>
      </c>
      <c r="D1703">
        <f t="shared" si="183"/>
        <v>0</v>
      </c>
      <c r="E1703">
        <f t="shared" si="184"/>
        <v>8.9999999999999858E-2</v>
      </c>
      <c r="F1703">
        <f t="shared" si="185"/>
        <v>1.3571428571428663E-2</v>
      </c>
      <c r="G1703">
        <f t="shared" si="186"/>
        <v>2.4285714285714403E-2</v>
      </c>
      <c r="H1703">
        <f t="shared" si="187"/>
        <v>0.55882352941176572</v>
      </c>
      <c r="I1703">
        <f t="shared" si="188"/>
        <v>35.849056603773633</v>
      </c>
    </row>
    <row r="1704" spans="1:9">
      <c r="A1704" s="3">
        <v>43097</v>
      </c>
      <c r="B1704">
        <v>11.65</v>
      </c>
      <c r="C1704">
        <f t="shared" si="182"/>
        <v>0.15000000000000036</v>
      </c>
      <c r="D1704">
        <f t="shared" si="183"/>
        <v>0.15000000000000036</v>
      </c>
      <c r="E1704">
        <f t="shared" si="184"/>
        <v>0</v>
      </c>
      <c r="F1704">
        <f t="shared" si="185"/>
        <v>2.4285714285714403E-2</v>
      </c>
      <c r="G1704">
        <f t="shared" si="186"/>
        <v>2.4285714285714403E-2</v>
      </c>
      <c r="H1704">
        <f t="shared" si="187"/>
        <v>1</v>
      </c>
      <c r="I1704">
        <f t="shared" si="188"/>
        <v>50</v>
      </c>
    </row>
    <row r="1705" spans="1:9">
      <c r="A1705" s="3">
        <v>43098</v>
      </c>
      <c r="B1705">
        <v>11.5</v>
      </c>
      <c r="C1705">
        <f t="shared" si="182"/>
        <v>-0.15000000000000036</v>
      </c>
      <c r="D1705">
        <f t="shared" si="183"/>
        <v>0</v>
      </c>
      <c r="E1705">
        <f t="shared" si="184"/>
        <v>0.15000000000000036</v>
      </c>
      <c r="F1705">
        <f t="shared" si="185"/>
        <v>2.4285714285714403E-2</v>
      </c>
      <c r="G1705">
        <f t="shared" si="186"/>
        <v>3.5000000000000142E-2</v>
      </c>
      <c r="H1705">
        <f t="shared" si="187"/>
        <v>0.69387755102040871</v>
      </c>
      <c r="I1705">
        <f t="shared" si="188"/>
        <v>40.963855421686766</v>
      </c>
    </row>
    <row r="1706" spans="1:9">
      <c r="A1706" s="3">
        <v>43099</v>
      </c>
      <c r="B1706">
        <v>11.65</v>
      </c>
      <c r="C1706">
        <f t="shared" si="182"/>
        <v>0.15000000000000036</v>
      </c>
      <c r="D1706">
        <f t="shared" si="183"/>
        <v>0.15000000000000036</v>
      </c>
      <c r="E1706">
        <f t="shared" si="184"/>
        <v>0</v>
      </c>
      <c r="F1706">
        <f t="shared" si="185"/>
        <v>3.5000000000000142E-2</v>
      </c>
      <c r="G1706">
        <f t="shared" si="186"/>
        <v>3.5000000000000142E-2</v>
      </c>
      <c r="H1706">
        <f t="shared" si="187"/>
        <v>1</v>
      </c>
      <c r="I1706">
        <f t="shared" si="188"/>
        <v>50</v>
      </c>
    </row>
    <row r="1707" spans="1:9">
      <c r="A1707" s="3">
        <v>43102</v>
      </c>
      <c r="B1707">
        <v>11.65</v>
      </c>
      <c r="C1707">
        <f t="shared" si="182"/>
        <v>0</v>
      </c>
      <c r="D1707">
        <f t="shared" si="183"/>
        <v>0</v>
      </c>
      <c r="E1707">
        <f t="shared" si="184"/>
        <v>0</v>
      </c>
      <c r="F1707">
        <f t="shared" si="185"/>
        <v>3.5000000000000142E-2</v>
      </c>
      <c r="G1707">
        <f t="shared" si="186"/>
        <v>2.7857142857142896E-2</v>
      </c>
      <c r="H1707">
        <f t="shared" si="187"/>
        <v>1.2564102564102597</v>
      </c>
      <c r="I1707">
        <f t="shared" si="188"/>
        <v>55.681818181818251</v>
      </c>
    </row>
    <row r="1708" spans="1:9">
      <c r="A1708" s="3">
        <v>43103</v>
      </c>
      <c r="B1708">
        <v>11.65</v>
      </c>
      <c r="C1708">
        <f t="shared" si="182"/>
        <v>0</v>
      </c>
      <c r="D1708">
        <f t="shared" si="183"/>
        <v>0</v>
      </c>
      <c r="E1708">
        <f t="shared" si="184"/>
        <v>0</v>
      </c>
      <c r="F1708">
        <f t="shared" si="185"/>
        <v>2.8571428571428723E-2</v>
      </c>
      <c r="G1708">
        <f t="shared" si="186"/>
        <v>2.7857142857142896E-2</v>
      </c>
      <c r="H1708">
        <f t="shared" si="187"/>
        <v>1.0256410256410295</v>
      </c>
      <c r="I1708">
        <f t="shared" si="188"/>
        <v>50.632911392405155</v>
      </c>
    </row>
    <row r="1709" spans="1:9">
      <c r="A1709" s="3">
        <v>43104</v>
      </c>
      <c r="B1709">
        <v>11.65</v>
      </c>
      <c r="C1709">
        <f t="shared" si="182"/>
        <v>0</v>
      </c>
      <c r="D1709">
        <f t="shared" si="183"/>
        <v>0</v>
      </c>
      <c r="E1709">
        <f t="shared" si="184"/>
        <v>0</v>
      </c>
      <c r="F1709">
        <f t="shared" si="185"/>
        <v>2.8571428571428723E-2</v>
      </c>
      <c r="G1709">
        <f t="shared" si="186"/>
        <v>2.7857142857142896E-2</v>
      </c>
      <c r="H1709">
        <f t="shared" si="187"/>
        <v>1.0256410256410295</v>
      </c>
      <c r="I1709">
        <f t="shared" si="188"/>
        <v>50.632911392405155</v>
      </c>
    </row>
    <row r="1710" spans="1:9">
      <c r="A1710" s="3">
        <v>43105</v>
      </c>
      <c r="B1710">
        <v>11.639999999999999</v>
      </c>
      <c r="C1710">
        <f t="shared" si="182"/>
        <v>-1.0000000000001563E-2</v>
      </c>
      <c r="D1710">
        <f t="shared" si="183"/>
        <v>0</v>
      </c>
      <c r="E1710">
        <f t="shared" si="184"/>
        <v>1.0000000000001563E-2</v>
      </c>
      <c r="F1710">
        <f t="shared" si="185"/>
        <v>2.8571428571428723E-2</v>
      </c>
      <c r="G1710">
        <f t="shared" si="186"/>
        <v>2.2142857142857304E-2</v>
      </c>
      <c r="H1710">
        <f t="shared" si="187"/>
        <v>1.2903225806451588</v>
      </c>
      <c r="I1710">
        <f t="shared" si="188"/>
        <v>56.338028169014038</v>
      </c>
    </row>
    <row r="1711" spans="1:9">
      <c r="A1711" s="3">
        <v>43106</v>
      </c>
      <c r="B1711">
        <v>11.639999999999999</v>
      </c>
      <c r="C1711">
        <f t="shared" si="182"/>
        <v>0</v>
      </c>
      <c r="D1711">
        <f t="shared" si="183"/>
        <v>0</v>
      </c>
      <c r="E1711">
        <f t="shared" si="184"/>
        <v>0</v>
      </c>
      <c r="F1711">
        <f t="shared" si="185"/>
        <v>2.1428571428571481E-2</v>
      </c>
      <c r="G1711">
        <f t="shared" si="186"/>
        <v>2.2142857142857304E-2</v>
      </c>
      <c r="H1711">
        <f t="shared" si="187"/>
        <v>0.96774193548386622</v>
      </c>
      <c r="I1711">
        <f t="shared" si="188"/>
        <v>49.180327868852331</v>
      </c>
    </row>
    <row r="1712" spans="1:9">
      <c r="A1712" s="3">
        <v>43109</v>
      </c>
      <c r="B1712">
        <v>11.61</v>
      </c>
      <c r="C1712">
        <f t="shared" si="182"/>
        <v>-2.9999999999999361E-2</v>
      </c>
      <c r="D1712">
        <f t="shared" si="183"/>
        <v>0</v>
      </c>
      <c r="E1712">
        <f t="shared" si="184"/>
        <v>2.9999999999999361E-2</v>
      </c>
      <c r="F1712">
        <f t="shared" si="185"/>
        <v>2.1428571428571481E-2</v>
      </c>
      <c r="G1712">
        <f t="shared" si="186"/>
        <v>2.4285714285714403E-2</v>
      </c>
      <c r="H1712">
        <f t="shared" si="187"/>
        <v>0.88235294117646845</v>
      </c>
      <c r="I1712">
        <f t="shared" si="188"/>
        <v>46.874999999999936</v>
      </c>
    </row>
    <row r="1713" spans="1:9">
      <c r="A1713" s="3">
        <v>43110</v>
      </c>
      <c r="B1713">
        <v>11.61</v>
      </c>
      <c r="C1713">
        <f t="shared" si="182"/>
        <v>0</v>
      </c>
      <c r="D1713">
        <f t="shared" si="183"/>
        <v>0</v>
      </c>
      <c r="E1713">
        <f t="shared" si="184"/>
        <v>0</v>
      </c>
      <c r="F1713">
        <f t="shared" si="185"/>
        <v>2.1428571428571481E-2</v>
      </c>
      <c r="G1713">
        <f t="shared" si="186"/>
        <v>2.4285714285714403E-2</v>
      </c>
      <c r="H1713">
        <f t="shared" si="187"/>
        <v>0.88235294117646845</v>
      </c>
      <c r="I1713">
        <f t="shared" si="188"/>
        <v>46.874999999999936</v>
      </c>
    </row>
    <row r="1714" spans="1:9">
      <c r="A1714" s="3">
        <v>43111</v>
      </c>
      <c r="B1714">
        <v>11.61</v>
      </c>
      <c r="C1714">
        <f t="shared" si="182"/>
        <v>0</v>
      </c>
      <c r="D1714">
        <f t="shared" si="183"/>
        <v>0</v>
      </c>
      <c r="E1714">
        <f t="shared" si="184"/>
        <v>0</v>
      </c>
      <c r="F1714">
        <f t="shared" si="185"/>
        <v>2.1428571428571481E-2</v>
      </c>
      <c r="G1714">
        <f t="shared" si="186"/>
        <v>2.4285714285714403E-2</v>
      </c>
      <c r="H1714">
        <f t="shared" si="187"/>
        <v>0.88235294117646845</v>
      </c>
      <c r="I1714">
        <f t="shared" si="188"/>
        <v>46.874999999999936</v>
      </c>
    </row>
    <row r="1715" spans="1:9">
      <c r="A1715" s="3">
        <v>43112</v>
      </c>
      <c r="B1715">
        <v>11.61</v>
      </c>
      <c r="C1715">
        <f t="shared" si="182"/>
        <v>0</v>
      </c>
      <c r="D1715">
        <f t="shared" si="183"/>
        <v>0</v>
      </c>
      <c r="E1715">
        <f t="shared" si="184"/>
        <v>0</v>
      </c>
      <c r="F1715">
        <f t="shared" si="185"/>
        <v>2.1428571428571481E-2</v>
      </c>
      <c r="G1715">
        <f t="shared" si="186"/>
        <v>2.4285714285714403E-2</v>
      </c>
      <c r="H1715">
        <f t="shared" si="187"/>
        <v>0.88235294117646845</v>
      </c>
      <c r="I1715">
        <f t="shared" si="188"/>
        <v>46.874999999999936</v>
      </c>
    </row>
    <row r="1716" spans="1:9">
      <c r="A1716" s="3">
        <v>43113</v>
      </c>
      <c r="B1716">
        <v>11.61</v>
      </c>
      <c r="C1716">
        <f t="shared" si="182"/>
        <v>0</v>
      </c>
      <c r="D1716">
        <f t="shared" si="183"/>
        <v>0</v>
      </c>
      <c r="E1716">
        <f t="shared" si="184"/>
        <v>0</v>
      </c>
      <c r="F1716">
        <f t="shared" si="185"/>
        <v>2.1428571428571481E-2</v>
      </c>
      <c r="G1716">
        <f t="shared" si="186"/>
        <v>2.000000000000008E-2</v>
      </c>
      <c r="H1716">
        <f t="shared" si="187"/>
        <v>1.0714285714285698</v>
      </c>
      <c r="I1716">
        <f t="shared" si="188"/>
        <v>51.724137931034448</v>
      </c>
    </row>
    <row r="1717" spans="1:9">
      <c r="A1717" s="3">
        <v>43116</v>
      </c>
      <c r="B1717">
        <v>11.6</v>
      </c>
      <c r="C1717">
        <f t="shared" si="182"/>
        <v>-9.9999999999997868E-3</v>
      </c>
      <c r="D1717">
        <f t="shared" si="183"/>
        <v>0</v>
      </c>
      <c r="E1717">
        <f t="shared" si="184"/>
        <v>9.9999999999997868E-3</v>
      </c>
      <c r="F1717">
        <f t="shared" si="185"/>
        <v>2.1428571428571481E-2</v>
      </c>
      <c r="G1717">
        <f t="shared" si="186"/>
        <v>1.4285714285714362E-2</v>
      </c>
      <c r="H1717">
        <f t="shared" si="187"/>
        <v>1.4999999999999958</v>
      </c>
      <c r="I1717">
        <f t="shared" si="188"/>
        <v>59.999999999999929</v>
      </c>
    </row>
    <row r="1718" spans="1:9">
      <c r="A1718" s="3">
        <v>43117</v>
      </c>
      <c r="B1718">
        <v>11.6</v>
      </c>
      <c r="C1718">
        <f t="shared" si="182"/>
        <v>0</v>
      </c>
      <c r="D1718">
        <f t="shared" si="183"/>
        <v>0</v>
      </c>
      <c r="E1718">
        <f t="shared" si="184"/>
        <v>0</v>
      </c>
      <c r="F1718">
        <f t="shared" si="185"/>
        <v>1.071428571428574E-2</v>
      </c>
      <c r="G1718">
        <f t="shared" si="186"/>
        <v>1.4285714285714362E-2</v>
      </c>
      <c r="H1718">
        <f t="shared" si="187"/>
        <v>0.74999999999999789</v>
      </c>
      <c r="I1718">
        <f t="shared" si="188"/>
        <v>42.857142857142783</v>
      </c>
    </row>
    <row r="1719" spans="1:9">
      <c r="A1719" s="3">
        <v>43118</v>
      </c>
      <c r="B1719">
        <v>11.6</v>
      </c>
      <c r="C1719">
        <f t="shared" si="182"/>
        <v>0</v>
      </c>
      <c r="D1719">
        <f t="shared" si="183"/>
        <v>0</v>
      </c>
      <c r="E1719">
        <f t="shared" si="184"/>
        <v>0</v>
      </c>
      <c r="F1719">
        <f t="shared" si="185"/>
        <v>1.071428571428574E-2</v>
      </c>
      <c r="G1719">
        <f t="shared" si="186"/>
        <v>3.5714285714286221E-3</v>
      </c>
      <c r="H1719">
        <f t="shared" si="187"/>
        <v>2.9999999999999649</v>
      </c>
      <c r="I1719">
        <f t="shared" si="188"/>
        <v>74.999999999999773</v>
      </c>
    </row>
    <row r="1720" spans="1:9">
      <c r="A1720" s="3">
        <v>43119</v>
      </c>
      <c r="B1720">
        <v>11.6</v>
      </c>
      <c r="C1720">
        <f t="shared" si="182"/>
        <v>0</v>
      </c>
      <c r="D1720">
        <f t="shared" si="183"/>
        <v>0</v>
      </c>
      <c r="E1720">
        <f t="shared" si="184"/>
        <v>0</v>
      </c>
      <c r="F1720">
        <f t="shared" si="185"/>
        <v>0</v>
      </c>
      <c r="G1720">
        <f t="shared" si="186"/>
        <v>3.5714285714286221E-3</v>
      </c>
      <c r="H1720">
        <f t="shared" si="187"/>
        <v>0</v>
      </c>
      <c r="I1720">
        <f t="shared" si="188"/>
        <v>0</v>
      </c>
    </row>
    <row r="1721" spans="1:9">
      <c r="A1721" s="3">
        <v>43120</v>
      </c>
      <c r="B1721">
        <v>11.61</v>
      </c>
      <c r="C1721">
        <f t="shared" si="182"/>
        <v>9.9999999999997868E-3</v>
      </c>
      <c r="D1721">
        <f t="shared" si="183"/>
        <v>9.9999999999997868E-3</v>
      </c>
      <c r="E1721">
        <f t="shared" si="184"/>
        <v>0</v>
      </c>
      <c r="F1721">
        <f t="shared" si="185"/>
        <v>7.1428571428569911E-4</v>
      </c>
      <c r="G1721">
        <f t="shared" si="186"/>
        <v>3.5714285714286221E-3</v>
      </c>
      <c r="H1721">
        <f t="shared" si="187"/>
        <v>0.19999999999999291</v>
      </c>
      <c r="I1721">
        <f t="shared" si="188"/>
        <v>16.666666666666174</v>
      </c>
    </row>
    <row r="1722" spans="1:9">
      <c r="A1722" s="3">
        <v>43123</v>
      </c>
      <c r="B1722">
        <v>11.639999999999999</v>
      </c>
      <c r="C1722">
        <f t="shared" si="182"/>
        <v>2.9999999999999361E-2</v>
      </c>
      <c r="D1722">
        <f t="shared" si="183"/>
        <v>2.9999999999999361E-2</v>
      </c>
      <c r="E1722">
        <f t="shared" si="184"/>
        <v>0</v>
      </c>
      <c r="F1722">
        <f t="shared" si="185"/>
        <v>2.8571428571427964E-3</v>
      </c>
      <c r="G1722">
        <f t="shared" si="186"/>
        <v>3.5714285714286221E-3</v>
      </c>
      <c r="H1722">
        <f t="shared" si="187"/>
        <v>0.79999999999997162</v>
      </c>
      <c r="I1722">
        <f t="shared" si="188"/>
        <v>44.444444444443569</v>
      </c>
    </row>
    <row r="1723" spans="1:9">
      <c r="A1723" s="3">
        <v>43124</v>
      </c>
      <c r="B1723">
        <v>11.639999999999999</v>
      </c>
      <c r="C1723">
        <f t="shared" si="182"/>
        <v>0</v>
      </c>
      <c r="D1723">
        <f t="shared" si="183"/>
        <v>0</v>
      </c>
      <c r="E1723">
        <f t="shared" si="184"/>
        <v>0</v>
      </c>
      <c r="F1723">
        <f t="shared" si="185"/>
        <v>2.8571428571427964E-3</v>
      </c>
      <c r="G1723">
        <f t="shared" si="186"/>
        <v>3.5714285714286221E-3</v>
      </c>
      <c r="H1723">
        <f t="shared" si="187"/>
        <v>0.79999999999997162</v>
      </c>
      <c r="I1723">
        <f t="shared" si="188"/>
        <v>44.444444444443569</v>
      </c>
    </row>
    <row r="1724" spans="1:9">
      <c r="A1724" s="3">
        <v>43125</v>
      </c>
      <c r="B1724">
        <v>11.65</v>
      </c>
      <c r="C1724">
        <f t="shared" si="182"/>
        <v>1.0000000000001563E-2</v>
      </c>
      <c r="D1724">
        <f t="shared" si="183"/>
        <v>1.0000000000001563E-2</v>
      </c>
      <c r="E1724">
        <f t="shared" si="184"/>
        <v>0</v>
      </c>
      <c r="F1724">
        <f t="shared" si="185"/>
        <v>3.5714285714286221E-3</v>
      </c>
      <c r="G1724">
        <f t="shared" si="186"/>
        <v>2.8571428571427964E-3</v>
      </c>
      <c r="H1724">
        <f t="shared" si="187"/>
        <v>1.2500000000000442</v>
      </c>
      <c r="I1724">
        <f t="shared" si="188"/>
        <v>55.555555555556431</v>
      </c>
    </row>
    <row r="1725" spans="1:9">
      <c r="A1725" s="3">
        <v>43126</v>
      </c>
      <c r="B1725">
        <v>11.65</v>
      </c>
      <c r="C1725">
        <f t="shared" si="182"/>
        <v>0</v>
      </c>
      <c r="D1725">
        <f t="shared" si="183"/>
        <v>0</v>
      </c>
      <c r="E1725">
        <f t="shared" si="184"/>
        <v>0</v>
      </c>
      <c r="F1725">
        <f t="shared" si="185"/>
        <v>3.5714285714286221E-3</v>
      </c>
      <c r="G1725">
        <f t="shared" si="186"/>
        <v>2.8571428571427964E-3</v>
      </c>
      <c r="H1725">
        <f t="shared" si="187"/>
        <v>1.2500000000000442</v>
      </c>
      <c r="I1725">
        <f t="shared" si="188"/>
        <v>55.555555555556431</v>
      </c>
    </row>
    <row r="1726" spans="1:9">
      <c r="A1726" s="3">
        <v>43127</v>
      </c>
      <c r="B1726">
        <v>11.65</v>
      </c>
      <c r="C1726">
        <f t="shared" si="182"/>
        <v>0</v>
      </c>
      <c r="D1726">
        <f t="shared" si="183"/>
        <v>0</v>
      </c>
      <c r="E1726">
        <f t="shared" si="184"/>
        <v>0</v>
      </c>
      <c r="F1726">
        <f t="shared" si="185"/>
        <v>3.5714285714286221E-3</v>
      </c>
      <c r="G1726">
        <f t="shared" si="186"/>
        <v>7.1428571428569911E-4</v>
      </c>
      <c r="H1726">
        <f t="shared" si="187"/>
        <v>5.0000000000001767</v>
      </c>
      <c r="I1726">
        <f t="shared" si="188"/>
        <v>83.333333333333826</v>
      </c>
    </row>
    <row r="1727" spans="1:9">
      <c r="A1727" s="3">
        <v>43130</v>
      </c>
      <c r="B1727">
        <v>11.65</v>
      </c>
      <c r="C1727">
        <f t="shared" si="182"/>
        <v>0</v>
      </c>
      <c r="D1727">
        <f t="shared" si="183"/>
        <v>0</v>
      </c>
      <c r="E1727">
        <f t="shared" si="184"/>
        <v>0</v>
      </c>
      <c r="F1727">
        <f t="shared" si="185"/>
        <v>3.5714285714286221E-3</v>
      </c>
      <c r="G1727">
        <f t="shared" si="186"/>
        <v>7.1428571428569911E-4</v>
      </c>
      <c r="H1727">
        <f t="shared" si="187"/>
        <v>5.0000000000001767</v>
      </c>
      <c r="I1727">
        <f t="shared" si="188"/>
        <v>83.333333333333826</v>
      </c>
    </row>
    <row r="1728" spans="1:9">
      <c r="A1728" s="3">
        <v>43131</v>
      </c>
      <c r="B1728">
        <v>11.65</v>
      </c>
      <c r="C1728">
        <f t="shared" si="182"/>
        <v>0</v>
      </c>
      <c r="D1728">
        <f t="shared" si="183"/>
        <v>0</v>
      </c>
      <c r="E1728">
        <f t="shared" si="184"/>
        <v>0</v>
      </c>
      <c r="F1728">
        <f t="shared" si="185"/>
        <v>3.5714285714286221E-3</v>
      </c>
      <c r="G1728">
        <f t="shared" si="186"/>
        <v>7.1428571428569911E-4</v>
      </c>
      <c r="H1728">
        <f t="shared" si="187"/>
        <v>5.0000000000001767</v>
      </c>
      <c r="I1728">
        <f t="shared" si="188"/>
        <v>83.333333333333826</v>
      </c>
    </row>
    <row r="1729" spans="1:9">
      <c r="A1729" s="3">
        <v>43132</v>
      </c>
      <c r="B1729">
        <v>11.35</v>
      </c>
      <c r="C1729">
        <f t="shared" si="182"/>
        <v>-0.30000000000000071</v>
      </c>
      <c r="D1729">
        <f t="shared" si="183"/>
        <v>0</v>
      </c>
      <c r="E1729">
        <f t="shared" si="184"/>
        <v>0.30000000000000071</v>
      </c>
      <c r="F1729">
        <f t="shared" si="185"/>
        <v>3.5714285714286221E-3</v>
      </c>
      <c r="G1729">
        <f t="shared" si="186"/>
        <v>2.2142857142857179E-2</v>
      </c>
      <c r="H1729">
        <f t="shared" si="187"/>
        <v>0.16129032258064718</v>
      </c>
      <c r="I1729">
        <f t="shared" si="188"/>
        <v>13.888888888889042</v>
      </c>
    </row>
    <row r="1730" spans="1:9">
      <c r="A1730" s="3">
        <v>43133</v>
      </c>
      <c r="B1730">
        <v>11.639999999999999</v>
      </c>
      <c r="C1730">
        <f t="shared" si="182"/>
        <v>0.28999999999999915</v>
      </c>
      <c r="D1730">
        <f t="shared" si="183"/>
        <v>0.28999999999999915</v>
      </c>
      <c r="E1730">
        <f t="shared" si="184"/>
        <v>0</v>
      </c>
      <c r="F1730">
        <f t="shared" si="185"/>
        <v>2.4285714285714275E-2</v>
      </c>
      <c r="G1730">
        <f t="shared" si="186"/>
        <v>2.2142857142857179E-2</v>
      </c>
      <c r="H1730">
        <f t="shared" si="187"/>
        <v>1.0967741935483848</v>
      </c>
      <c r="I1730">
        <f t="shared" si="188"/>
        <v>52.307692307692257</v>
      </c>
    </row>
    <row r="1731" spans="1:9">
      <c r="A1731" s="3">
        <v>43134</v>
      </c>
      <c r="B1731">
        <v>11.639999999999999</v>
      </c>
      <c r="C1731">
        <f t="shared" ref="C1731:C1794" si="189">B1731-B1730</f>
        <v>0</v>
      </c>
      <c r="D1731">
        <f t="shared" ref="D1731:D1794" si="190">IF(C1731&gt;0,C1731,0)</f>
        <v>0</v>
      </c>
      <c r="E1731">
        <f t="shared" ref="E1731:E1794" si="191">IF(C1731&lt;0,-C1731,0)</f>
        <v>0</v>
      </c>
      <c r="F1731">
        <f t="shared" si="185"/>
        <v>2.4285714285714275E-2</v>
      </c>
      <c r="G1731">
        <f t="shared" si="186"/>
        <v>2.1428571428571481E-2</v>
      </c>
      <c r="H1731">
        <f t="shared" si="187"/>
        <v>1.13333333333333</v>
      </c>
      <c r="I1731">
        <f t="shared" si="188"/>
        <v>53.124999999999929</v>
      </c>
    </row>
    <row r="1732" spans="1:9">
      <c r="A1732" s="3">
        <v>43137</v>
      </c>
      <c r="B1732">
        <v>11.639999999999999</v>
      </c>
      <c r="C1732">
        <f t="shared" si="189"/>
        <v>0</v>
      </c>
      <c r="D1732">
        <f t="shared" si="190"/>
        <v>0</v>
      </c>
      <c r="E1732">
        <f t="shared" si="191"/>
        <v>0</v>
      </c>
      <c r="F1732">
        <f t="shared" si="185"/>
        <v>2.4285714285714275E-2</v>
      </c>
      <c r="G1732">
        <f t="shared" si="186"/>
        <v>2.1428571428571481E-2</v>
      </c>
      <c r="H1732">
        <f t="shared" si="187"/>
        <v>1.13333333333333</v>
      </c>
      <c r="I1732">
        <f t="shared" si="188"/>
        <v>53.124999999999929</v>
      </c>
    </row>
    <row r="1733" spans="1:9">
      <c r="A1733" s="3">
        <v>43138</v>
      </c>
      <c r="B1733">
        <v>11.639999999999999</v>
      </c>
      <c r="C1733">
        <f t="shared" si="189"/>
        <v>0</v>
      </c>
      <c r="D1733">
        <f t="shared" si="190"/>
        <v>0</v>
      </c>
      <c r="E1733">
        <f t="shared" si="191"/>
        <v>0</v>
      </c>
      <c r="F1733">
        <f t="shared" si="185"/>
        <v>2.4285714285714275E-2</v>
      </c>
      <c r="G1733">
        <f t="shared" si="186"/>
        <v>2.1428571428571481E-2</v>
      </c>
      <c r="H1733">
        <f t="shared" si="187"/>
        <v>1.13333333333333</v>
      </c>
      <c r="I1733">
        <f t="shared" si="188"/>
        <v>53.124999999999929</v>
      </c>
    </row>
    <row r="1734" spans="1:9">
      <c r="A1734" s="3">
        <v>43139</v>
      </c>
      <c r="B1734">
        <v>11.639999999999999</v>
      </c>
      <c r="C1734">
        <f t="shared" si="189"/>
        <v>0</v>
      </c>
      <c r="D1734">
        <f t="shared" si="190"/>
        <v>0</v>
      </c>
      <c r="E1734">
        <f t="shared" si="191"/>
        <v>0</v>
      </c>
      <c r="F1734">
        <f t="shared" si="185"/>
        <v>2.4285714285714275E-2</v>
      </c>
      <c r="G1734">
        <f t="shared" si="186"/>
        <v>2.1428571428571481E-2</v>
      </c>
      <c r="H1734">
        <f t="shared" si="187"/>
        <v>1.13333333333333</v>
      </c>
      <c r="I1734">
        <f t="shared" si="188"/>
        <v>53.124999999999929</v>
      </c>
    </row>
    <row r="1735" spans="1:9">
      <c r="A1735" s="3">
        <v>43140</v>
      </c>
      <c r="B1735">
        <v>11.639999999999999</v>
      </c>
      <c r="C1735">
        <f t="shared" si="189"/>
        <v>0</v>
      </c>
      <c r="D1735">
        <f t="shared" si="190"/>
        <v>0</v>
      </c>
      <c r="E1735">
        <f t="shared" si="191"/>
        <v>0</v>
      </c>
      <c r="F1735">
        <f t="shared" si="185"/>
        <v>2.3571428571428577E-2</v>
      </c>
      <c r="G1735">
        <f t="shared" si="186"/>
        <v>2.1428571428571481E-2</v>
      </c>
      <c r="H1735">
        <f t="shared" si="187"/>
        <v>1.0999999999999976</v>
      </c>
      <c r="I1735">
        <f t="shared" si="188"/>
        <v>52.38095238095233</v>
      </c>
    </row>
    <row r="1736" spans="1:9">
      <c r="A1736" s="3">
        <v>43141</v>
      </c>
      <c r="B1736">
        <v>11.639999999999999</v>
      </c>
      <c r="C1736">
        <f t="shared" si="189"/>
        <v>0</v>
      </c>
      <c r="D1736">
        <f t="shared" si="190"/>
        <v>0</v>
      </c>
      <c r="E1736">
        <f t="shared" si="191"/>
        <v>0</v>
      </c>
      <c r="F1736">
        <f t="shared" si="185"/>
        <v>2.1428571428571481E-2</v>
      </c>
      <c r="G1736">
        <f t="shared" si="186"/>
        <v>2.1428571428571481E-2</v>
      </c>
      <c r="H1736">
        <f t="shared" si="187"/>
        <v>1</v>
      </c>
      <c r="I1736">
        <f t="shared" si="188"/>
        <v>50</v>
      </c>
    </row>
    <row r="1737" spans="1:9">
      <c r="A1737" s="3">
        <v>43144</v>
      </c>
      <c r="B1737">
        <v>11.639999999999999</v>
      </c>
      <c r="C1737">
        <f t="shared" si="189"/>
        <v>0</v>
      </c>
      <c r="D1737">
        <f t="shared" si="190"/>
        <v>0</v>
      </c>
      <c r="E1737">
        <f t="shared" si="191"/>
        <v>0</v>
      </c>
      <c r="F1737">
        <f t="shared" si="185"/>
        <v>2.1428571428571481E-2</v>
      </c>
      <c r="G1737">
        <f t="shared" si="186"/>
        <v>2.1428571428571481E-2</v>
      </c>
      <c r="H1737">
        <f t="shared" si="187"/>
        <v>1</v>
      </c>
      <c r="I1737">
        <f t="shared" si="188"/>
        <v>50</v>
      </c>
    </row>
    <row r="1738" spans="1:9">
      <c r="A1738" s="3">
        <v>43145</v>
      </c>
      <c r="B1738">
        <v>11.639999999999999</v>
      </c>
      <c r="C1738">
        <f t="shared" si="189"/>
        <v>0</v>
      </c>
      <c r="D1738">
        <f t="shared" si="190"/>
        <v>0</v>
      </c>
      <c r="E1738">
        <f t="shared" si="191"/>
        <v>0</v>
      </c>
      <c r="F1738">
        <f t="shared" si="185"/>
        <v>2.0714285714285654E-2</v>
      </c>
      <c r="G1738">
        <f t="shared" si="186"/>
        <v>2.1428571428571481E-2</v>
      </c>
      <c r="H1738">
        <f t="shared" si="187"/>
        <v>0.96666666666666146</v>
      </c>
      <c r="I1738">
        <f t="shared" si="188"/>
        <v>49.152542372881221</v>
      </c>
    </row>
    <row r="1739" spans="1:9">
      <c r="A1739" s="3">
        <v>43146</v>
      </c>
      <c r="B1739">
        <v>11.639999999999999</v>
      </c>
      <c r="C1739">
        <f t="shared" si="189"/>
        <v>0</v>
      </c>
      <c r="D1739">
        <f t="shared" si="190"/>
        <v>0</v>
      </c>
      <c r="E1739">
        <f t="shared" si="191"/>
        <v>0</v>
      </c>
      <c r="F1739">
        <f t="shared" si="185"/>
        <v>2.0714285714285654E-2</v>
      </c>
      <c r="G1739">
        <f t="shared" si="186"/>
        <v>2.1428571428571481E-2</v>
      </c>
      <c r="H1739">
        <f t="shared" si="187"/>
        <v>0.96666666666666146</v>
      </c>
      <c r="I1739">
        <f t="shared" si="188"/>
        <v>49.152542372881221</v>
      </c>
    </row>
    <row r="1740" spans="1:9">
      <c r="A1740" s="3">
        <v>43147</v>
      </c>
      <c r="B1740">
        <v>11.639999999999999</v>
      </c>
      <c r="C1740">
        <f t="shared" si="189"/>
        <v>0</v>
      </c>
      <c r="D1740">
        <f t="shared" si="190"/>
        <v>0</v>
      </c>
      <c r="E1740">
        <f t="shared" si="191"/>
        <v>0</v>
      </c>
      <c r="F1740">
        <f t="shared" si="185"/>
        <v>2.0714285714285654E-2</v>
      </c>
      <c r="G1740">
        <f t="shared" si="186"/>
        <v>2.1428571428571481E-2</v>
      </c>
      <c r="H1740">
        <f t="shared" si="187"/>
        <v>0.96666666666666146</v>
      </c>
      <c r="I1740">
        <f t="shared" si="188"/>
        <v>49.152542372881221</v>
      </c>
    </row>
    <row r="1741" spans="1:9">
      <c r="A1741" s="3">
        <v>43148</v>
      </c>
      <c r="B1741">
        <v>11.639999999999999</v>
      </c>
      <c r="C1741">
        <f t="shared" si="189"/>
        <v>0</v>
      </c>
      <c r="D1741">
        <f t="shared" si="190"/>
        <v>0</v>
      </c>
      <c r="E1741">
        <f t="shared" si="191"/>
        <v>0</v>
      </c>
      <c r="F1741">
        <f t="shared" si="185"/>
        <v>2.0714285714285654E-2</v>
      </c>
      <c r="G1741">
        <f t="shared" si="186"/>
        <v>2.1428571428571481E-2</v>
      </c>
      <c r="H1741">
        <f t="shared" si="187"/>
        <v>0.96666666666666146</v>
      </c>
      <c r="I1741">
        <f t="shared" si="188"/>
        <v>49.152542372881221</v>
      </c>
    </row>
    <row r="1742" spans="1:9">
      <c r="A1742" s="3">
        <v>43151</v>
      </c>
      <c r="B1742">
        <v>11.35</v>
      </c>
      <c r="C1742">
        <f t="shared" si="189"/>
        <v>-0.28999999999999915</v>
      </c>
      <c r="D1742">
        <f t="shared" si="190"/>
        <v>0</v>
      </c>
      <c r="E1742">
        <f t="shared" si="191"/>
        <v>0.28999999999999915</v>
      </c>
      <c r="F1742">
        <f t="shared" si="185"/>
        <v>2.0714285714285654E-2</v>
      </c>
      <c r="G1742">
        <f t="shared" si="186"/>
        <v>4.2142857142857135E-2</v>
      </c>
      <c r="H1742">
        <f t="shared" si="187"/>
        <v>0.49152542372881219</v>
      </c>
      <c r="I1742">
        <f t="shared" si="188"/>
        <v>32.954545454545396</v>
      </c>
    </row>
    <row r="1743" spans="1:9">
      <c r="A1743" s="3">
        <v>43152</v>
      </c>
      <c r="B1743">
        <v>11.1</v>
      </c>
      <c r="C1743">
        <f t="shared" si="189"/>
        <v>-0.25</v>
      </c>
      <c r="D1743">
        <f t="shared" si="190"/>
        <v>0</v>
      </c>
      <c r="E1743">
        <f t="shared" si="191"/>
        <v>0.25</v>
      </c>
      <c r="F1743">
        <f t="shared" si="185"/>
        <v>2.0714285714285654E-2</v>
      </c>
      <c r="G1743">
        <f t="shared" si="186"/>
        <v>3.8571428571428513E-2</v>
      </c>
      <c r="H1743">
        <f t="shared" si="187"/>
        <v>0.53703703703703631</v>
      </c>
      <c r="I1743">
        <f t="shared" si="188"/>
        <v>34.939759036144551</v>
      </c>
    </row>
    <row r="1744" spans="1:9">
      <c r="A1744" s="3">
        <v>43153</v>
      </c>
      <c r="B1744">
        <v>11.1</v>
      </c>
      <c r="C1744">
        <f t="shared" si="189"/>
        <v>0</v>
      </c>
      <c r="D1744">
        <f t="shared" si="190"/>
        <v>0</v>
      </c>
      <c r="E1744">
        <f t="shared" si="191"/>
        <v>0</v>
      </c>
      <c r="F1744">
        <f t="shared" ref="F1744:F1807" si="192">AVERAGE(D1731:D1744)</f>
        <v>0</v>
      </c>
      <c r="G1744">
        <f t="shared" ref="G1744:G1807" si="193">AVERAGE(E1731:E1744)</f>
        <v>3.8571428571428513E-2</v>
      </c>
      <c r="H1744">
        <f t="shared" si="187"/>
        <v>0</v>
      </c>
      <c r="I1744">
        <f t="shared" si="188"/>
        <v>0</v>
      </c>
    </row>
    <row r="1745" spans="1:9">
      <c r="A1745" s="3">
        <v>43158</v>
      </c>
      <c r="B1745">
        <v>11.1</v>
      </c>
      <c r="C1745">
        <f t="shared" si="189"/>
        <v>0</v>
      </c>
      <c r="D1745">
        <f t="shared" si="190"/>
        <v>0</v>
      </c>
      <c r="E1745">
        <f t="shared" si="191"/>
        <v>0</v>
      </c>
      <c r="F1745">
        <f t="shared" si="192"/>
        <v>0</v>
      </c>
      <c r="G1745">
        <f t="shared" si="193"/>
        <v>3.8571428571428513E-2</v>
      </c>
      <c r="H1745">
        <f t="shared" ref="H1745:H1808" si="194">F1745/G1745</f>
        <v>0</v>
      </c>
      <c r="I1745">
        <f t="shared" ref="I1745:I1808" si="195">100-(100/(1+H1745))</f>
        <v>0</v>
      </c>
    </row>
    <row r="1746" spans="1:9">
      <c r="A1746" s="3">
        <v>43160</v>
      </c>
      <c r="B1746">
        <v>11.07</v>
      </c>
      <c r="C1746">
        <f t="shared" si="189"/>
        <v>-2.9999999999999361E-2</v>
      </c>
      <c r="D1746">
        <f t="shared" si="190"/>
        <v>0</v>
      </c>
      <c r="E1746">
        <f t="shared" si="191"/>
        <v>2.9999999999999361E-2</v>
      </c>
      <c r="F1746">
        <f t="shared" si="192"/>
        <v>0</v>
      </c>
      <c r="G1746">
        <f t="shared" si="193"/>
        <v>4.0714285714285606E-2</v>
      </c>
      <c r="H1746">
        <f t="shared" si="194"/>
        <v>0</v>
      </c>
      <c r="I1746">
        <f t="shared" si="195"/>
        <v>0</v>
      </c>
    </row>
    <row r="1747" spans="1:9">
      <c r="A1747" s="3">
        <v>43166</v>
      </c>
      <c r="B1747">
        <v>11.07</v>
      </c>
      <c r="C1747">
        <f t="shared" si="189"/>
        <v>0</v>
      </c>
      <c r="D1747">
        <f t="shared" si="190"/>
        <v>0</v>
      </c>
      <c r="E1747">
        <f t="shared" si="191"/>
        <v>0</v>
      </c>
      <c r="F1747">
        <f t="shared" si="192"/>
        <v>0</v>
      </c>
      <c r="G1747">
        <f t="shared" si="193"/>
        <v>4.0714285714285606E-2</v>
      </c>
      <c r="H1747">
        <f t="shared" si="194"/>
        <v>0</v>
      </c>
      <c r="I1747">
        <f t="shared" si="195"/>
        <v>0</v>
      </c>
    </row>
    <row r="1748" spans="1:9">
      <c r="A1748" s="3">
        <v>43169</v>
      </c>
      <c r="B1748">
        <v>11.07</v>
      </c>
      <c r="C1748">
        <f t="shared" si="189"/>
        <v>0</v>
      </c>
      <c r="D1748">
        <f t="shared" si="190"/>
        <v>0</v>
      </c>
      <c r="E1748">
        <f t="shared" si="191"/>
        <v>0</v>
      </c>
      <c r="F1748">
        <f t="shared" si="192"/>
        <v>0</v>
      </c>
      <c r="G1748">
        <f t="shared" si="193"/>
        <v>4.0714285714285606E-2</v>
      </c>
      <c r="H1748">
        <f t="shared" si="194"/>
        <v>0</v>
      </c>
      <c r="I1748">
        <f t="shared" si="195"/>
        <v>0</v>
      </c>
    </row>
    <row r="1749" spans="1:9">
      <c r="A1749" s="3">
        <v>43172</v>
      </c>
      <c r="B1749">
        <v>11.07</v>
      </c>
      <c r="C1749">
        <f t="shared" si="189"/>
        <v>0</v>
      </c>
      <c r="D1749">
        <f t="shared" si="190"/>
        <v>0</v>
      </c>
      <c r="E1749">
        <f t="shared" si="191"/>
        <v>0</v>
      </c>
      <c r="F1749">
        <f t="shared" si="192"/>
        <v>0</v>
      </c>
      <c r="G1749">
        <f t="shared" si="193"/>
        <v>4.0714285714285606E-2</v>
      </c>
      <c r="H1749">
        <f t="shared" si="194"/>
        <v>0</v>
      </c>
      <c r="I1749">
        <f t="shared" si="195"/>
        <v>0</v>
      </c>
    </row>
    <row r="1750" spans="1:9">
      <c r="A1750" s="3">
        <v>43174</v>
      </c>
      <c r="B1750">
        <v>11.15</v>
      </c>
      <c r="C1750">
        <f t="shared" si="189"/>
        <v>8.0000000000000071E-2</v>
      </c>
      <c r="D1750">
        <f t="shared" si="190"/>
        <v>8.0000000000000071E-2</v>
      </c>
      <c r="E1750">
        <f t="shared" si="191"/>
        <v>0</v>
      </c>
      <c r="F1750">
        <f t="shared" si="192"/>
        <v>5.7142857142857195E-3</v>
      </c>
      <c r="G1750">
        <f t="shared" si="193"/>
        <v>4.0714285714285606E-2</v>
      </c>
      <c r="H1750">
        <f t="shared" si="194"/>
        <v>0.14035087719298295</v>
      </c>
      <c r="I1750">
        <f t="shared" si="195"/>
        <v>12.307692307692335</v>
      </c>
    </row>
    <row r="1751" spans="1:9">
      <c r="A1751" s="3">
        <v>43182</v>
      </c>
      <c r="B1751">
        <v>11.1</v>
      </c>
      <c r="C1751">
        <f t="shared" si="189"/>
        <v>-5.0000000000000711E-2</v>
      </c>
      <c r="D1751">
        <f t="shared" si="190"/>
        <v>0</v>
      </c>
      <c r="E1751">
        <f t="shared" si="191"/>
        <v>5.0000000000000711E-2</v>
      </c>
      <c r="F1751">
        <f t="shared" si="192"/>
        <v>5.7142857142857195E-3</v>
      </c>
      <c r="G1751">
        <f t="shared" si="193"/>
        <v>4.4285714285714227E-2</v>
      </c>
      <c r="H1751">
        <f t="shared" si="194"/>
        <v>0.12903225806451643</v>
      </c>
      <c r="I1751">
        <f t="shared" si="195"/>
        <v>11.428571428571459</v>
      </c>
    </row>
    <row r="1752" spans="1:9">
      <c r="A1752" s="3">
        <v>43186</v>
      </c>
      <c r="B1752">
        <v>11.049999999999999</v>
      </c>
      <c r="C1752">
        <f t="shared" si="189"/>
        <v>-5.0000000000000711E-2</v>
      </c>
      <c r="D1752">
        <f t="shared" si="190"/>
        <v>0</v>
      </c>
      <c r="E1752">
        <f t="shared" si="191"/>
        <v>5.0000000000000711E-2</v>
      </c>
      <c r="F1752">
        <f t="shared" si="192"/>
        <v>5.7142857142857195E-3</v>
      </c>
      <c r="G1752">
        <f t="shared" si="193"/>
        <v>4.7857142857142855E-2</v>
      </c>
      <c r="H1752">
        <f t="shared" si="194"/>
        <v>0.11940298507462697</v>
      </c>
      <c r="I1752">
        <f t="shared" si="195"/>
        <v>10.666666666666671</v>
      </c>
    </row>
    <row r="1753" spans="1:9">
      <c r="A1753" s="3">
        <v>43188</v>
      </c>
      <c r="B1753">
        <v>11.049999999999999</v>
      </c>
      <c r="C1753">
        <f t="shared" si="189"/>
        <v>0</v>
      </c>
      <c r="D1753">
        <f t="shared" si="190"/>
        <v>0</v>
      </c>
      <c r="E1753">
        <f t="shared" si="191"/>
        <v>0</v>
      </c>
      <c r="F1753">
        <f t="shared" si="192"/>
        <v>5.7142857142857195E-3</v>
      </c>
      <c r="G1753">
        <f t="shared" si="193"/>
        <v>4.7857142857142855E-2</v>
      </c>
      <c r="H1753">
        <f t="shared" si="194"/>
        <v>0.11940298507462697</v>
      </c>
      <c r="I1753">
        <f t="shared" si="195"/>
        <v>10.666666666666671</v>
      </c>
    </row>
    <row r="1754" spans="1:9">
      <c r="A1754" s="3">
        <v>43189</v>
      </c>
      <c r="B1754">
        <v>11.049999999999999</v>
      </c>
      <c r="C1754">
        <f t="shared" si="189"/>
        <v>0</v>
      </c>
      <c r="D1754">
        <f t="shared" si="190"/>
        <v>0</v>
      </c>
      <c r="E1754">
        <f t="shared" si="191"/>
        <v>0</v>
      </c>
      <c r="F1754">
        <f t="shared" si="192"/>
        <v>5.7142857142857195E-3</v>
      </c>
      <c r="G1754">
        <f t="shared" si="193"/>
        <v>4.7857142857142855E-2</v>
      </c>
      <c r="H1754">
        <f t="shared" si="194"/>
        <v>0.11940298507462697</v>
      </c>
      <c r="I1754">
        <f t="shared" si="195"/>
        <v>10.666666666666671</v>
      </c>
    </row>
    <row r="1755" spans="1:9">
      <c r="A1755" s="3">
        <v>43190</v>
      </c>
      <c r="B1755">
        <v>11.049999999999999</v>
      </c>
      <c r="C1755">
        <f t="shared" si="189"/>
        <v>0</v>
      </c>
      <c r="D1755">
        <f t="shared" si="190"/>
        <v>0</v>
      </c>
      <c r="E1755">
        <f t="shared" si="191"/>
        <v>0</v>
      </c>
      <c r="F1755">
        <f t="shared" si="192"/>
        <v>5.7142857142857195E-3</v>
      </c>
      <c r="G1755">
        <f t="shared" si="193"/>
        <v>4.7857142857142855E-2</v>
      </c>
      <c r="H1755">
        <f t="shared" si="194"/>
        <v>0.11940298507462697</v>
      </c>
      <c r="I1755">
        <f t="shared" si="195"/>
        <v>10.666666666666671</v>
      </c>
    </row>
    <row r="1756" spans="1:9">
      <c r="A1756" s="3">
        <v>43193</v>
      </c>
      <c r="B1756">
        <v>11.049999999999999</v>
      </c>
      <c r="C1756">
        <f t="shared" si="189"/>
        <v>0</v>
      </c>
      <c r="D1756">
        <f t="shared" si="190"/>
        <v>0</v>
      </c>
      <c r="E1756">
        <f t="shared" si="191"/>
        <v>0</v>
      </c>
      <c r="F1756">
        <f t="shared" si="192"/>
        <v>5.7142857142857195E-3</v>
      </c>
      <c r="G1756">
        <f t="shared" si="193"/>
        <v>2.7142857142857198E-2</v>
      </c>
      <c r="H1756">
        <f t="shared" si="194"/>
        <v>0.21052631578947345</v>
      </c>
      <c r="I1756">
        <f t="shared" si="195"/>
        <v>17.391304347826065</v>
      </c>
    </row>
    <row r="1757" spans="1:9">
      <c r="A1757" s="3">
        <v>43194</v>
      </c>
      <c r="B1757">
        <v>10.59</v>
      </c>
      <c r="C1757">
        <f t="shared" si="189"/>
        <v>-0.45999999999999908</v>
      </c>
      <c r="D1757">
        <f t="shared" si="190"/>
        <v>0</v>
      </c>
      <c r="E1757">
        <f t="shared" si="191"/>
        <v>0.45999999999999908</v>
      </c>
      <c r="F1757">
        <f t="shared" si="192"/>
        <v>5.7142857142857195E-3</v>
      </c>
      <c r="G1757">
        <f t="shared" si="193"/>
        <v>4.2142857142857135E-2</v>
      </c>
      <c r="H1757">
        <f t="shared" si="194"/>
        <v>0.13559322033898319</v>
      </c>
      <c r="I1757">
        <f t="shared" si="195"/>
        <v>11.9402985074627</v>
      </c>
    </row>
    <row r="1758" spans="1:9">
      <c r="A1758" s="3">
        <v>43195</v>
      </c>
      <c r="B1758">
        <v>10.59</v>
      </c>
      <c r="C1758">
        <f t="shared" si="189"/>
        <v>0</v>
      </c>
      <c r="D1758">
        <f t="shared" si="190"/>
        <v>0</v>
      </c>
      <c r="E1758">
        <f t="shared" si="191"/>
        <v>0</v>
      </c>
      <c r="F1758">
        <f t="shared" si="192"/>
        <v>5.7142857142857195E-3</v>
      </c>
      <c r="G1758">
        <f t="shared" si="193"/>
        <v>4.2142857142857135E-2</v>
      </c>
      <c r="H1758">
        <f t="shared" si="194"/>
        <v>0.13559322033898319</v>
      </c>
      <c r="I1758">
        <f t="shared" si="195"/>
        <v>11.9402985074627</v>
      </c>
    </row>
    <row r="1759" spans="1:9">
      <c r="A1759" s="3">
        <v>43196</v>
      </c>
      <c r="B1759">
        <v>10.59</v>
      </c>
      <c r="C1759">
        <f t="shared" si="189"/>
        <v>0</v>
      </c>
      <c r="D1759">
        <f t="shared" si="190"/>
        <v>0</v>
      </c>
      <c r="E1759">
        <f t="shared" si="191"/>
        <v>0</v>
      </c>
      <c r="F1759">
        <f t="shared" si="192"/>
        <v>5.7142857142857195E-3</v>
      </c>
      <c r="G1759">
        <f t="shared" si="193"/>
        <v>4.2142857142857135E-2</v>
      </c>
      <c r="H1759">
        <f t="shared" si="194"/>
        <v>0.13559322033898319</v>
      </c>
      <c r="I1759">
        <f t="shared" si="195"/>
        <v>11.9402985074627</v>
      </c>
    </row>
    <row r="1760" spans="1:9">
      <c r="A1760" s="3">
        <v>43197</v>
      </c>
      <c r="B1760">
        <v>10.35</v>
      </c>
      <c r="C1760">
        <f t="shared" si="189"/>
        <v>-0.24000000000000021</v>
      </c>
      <c r="D1760">
        <f t="shared" si="190"/>
        <v>0</v>
      </c>
      <c r="E1760">
        <f t="shared" si="191"/>
        <v>0.24000000000000021</v>
      </c>
      <c r="F1760">
        <f t="shared" si="192"/>
        <v>5.7142857142857195E-3</v>
      </c>
      <c r="G1760">
        <f t="shared" si="193"/>
        <v>5.7142857142857197E-2</v>
      </c>
      <c r="H1760">
        <f t="shared" si="194"/>
        <v>9.9999999999999992E-2</v>
      </c>
      <c r="I1760">
        <f t="shared" si="195"/>
        <v>9.0909090909090935</v>
      </c>
    </row>
    <row r="1761" spans="1:9">
      <c r="A1761" s="3">
        <v>43200</v>
      </c>
      <c r="B1761">
        <v>10.35</v>
      </c>
      <c r="C1761">
        <f t="shared" si="189"/>
        <v>0</v>
      </c>
      <c r="D1761">
        <f t="shared" si="190"/>
        <v>0</v>
      </c>
      <c r="E1761">
        <f t="shared" si="191"/>
        <v>0</v>
      </c>
      <c r="F1761">
        <f t="shared" si="192"/>
        <v>5.7142857142857195E-3</v>
      </c>
      <c r="G1761">
        <f t="shared" si="193"/>
        <v>5.7142857142857197E-2</v>
      </c>
      <c r="H1761">
        <f t="shared" si="194"/>
        <v>9.9999999999999992E-2</v>
      </c>
      <c r="I1761">
        <f t="shared" si="195"/>
        <v>9.0909090909090935</v>
      </c>
    </row>
    <row r="1762" spans="1:9">
      <c r="A1762" s="3">
        <v>43201</v>
      </c>
      <c r="B1762">
        <v>10.35</v>
      </c>
      <c r="C1762">
        <f t="shared" si="189"/>
        <v>0</v>
      </c>
      <c r="D1762">
        <f t="shared" si="190"/>
        <v>0</v>
      </c>
      <c r="E1762">
        <f t="shared" si="191"/>
        <v>0</v>
      </c>
      <c r="F1762">
        <f t="shared" si="192"/>
        <v>5.7142857142857195E-3</v>
      </c>
      <c r="G1762">
        <f t="shared" si="193"/>
        <v>5.7142857142857197E-2</v>
      </c>
      <c r="H1762">
        <f t="shared" si="194"/>
        <v>9.9999999999999992E-2</v>
      </c>
      <c r="I1762">
        <f t="shared" si="195"/>
        <v>9.0909090909090935</v>
      </c>
    </row>
    <row r="1763" spans="1:9">
      <c r="A1763" s="3">
        <v>43202</v>
      </c>
      <c r="B1763">
        <v>10.35</v>
      </c>
      <c r="C1763">
        <f t="shared" si="189"/>
        <v>0</v>
      </c>
      <c r="D1763">
        <f t="shared" si="190"/>
        <v>0</v>
      </c>
      <c r="E1763">
        <f t="shared" si="191"/>
        <v>0</v>
      </c>
      <c r="F1763">
        <f t="shared" si="192"/>
        <v>5.7142857142857195E-3</v>
      </c>
      <c r="G1763">
        <f t="shared" si="193"/>
        <v>5.7142857142857197E-2</v>
      </c>
      <c r="H1763">
        <f t="shared" si="194"/>
        <v>9.9999999999999992E-2</v>
      </c>
      <c r="I1763">
        <f t="shared" si="195"/>
        <v>9.0909090909090935</v>
      </c>
    </row>
    <row r="1764" spans="1:9">
      <c r="A1764" s="3">
        <v>43203</v>
      </c>
      <c r="B1764">
        <v>10.35</v>
      </c>
      <c r="C1764">
        <f t="shared" si="189"/>
        <v>0</v>
      </c>
      <c r="D1764">
        <f t="shared" si="190"/>
        <v>0</v>
      </c>
      <c r="E1764">
        <f t="shared" si="191"/>
        <v>0</v>
      </c>
      <c r="F1764">
        <f t="shared" si="192"/>
        <v>0</v>
      </c>
      <c r="G1764">
        <f t="shared" si="193"/>
        <v>5.7142857142857197E-2</v>
      </c>
      <c r="H1764">
        <f t="shared" si="194"/>
        <v>0</v>
      </c>
      <c r="I1764">
        <f t="shared" si="195"/>
        <v>0</v>
      </c>
    </row>
    <row r="1765" spans="1:9">
      <c r="A1765" s="3">
        <v>43204</v>
      </c>
      <c r="B1765">
        <v>10.35</v>
      </c>
      <c r="C1765">
        <f t="shared" si="189"/>
        <v>0</v>
      </c>
      <c r="D1765">
        <f t="shared" si="190"/>
        <v>0</v>
      </c>
      <c r="E1765">
        <f t="shared" si="191"/>
        <v>0</v>
      </c>
      <c r="F1765">
        <f t="shared" si="192"/>
        <v>0</v>
      </c>
      <c r="G1765">
        <f t="shared" si="193"/>
        <v>5.3571428571428568E-2</v>
      </c>
      <c r="H1765">
        <f t="shared" si="194"/>
        <v>0</v>
      </c>
      <c r="I1765">
        <f t="shared" si="195"/>
        <v>0</v>
      </c>
    </row>
    <row r="1766" spans="1:9">
      <c r="A1766" s="3">
        <v>43208</v>
      </c>
      <c r="B1766">
        <v>9.85</v>
      </c>
      <c r="C1766">
        <f t="shared" si="189"/>
        <v>-0.5</v>
      </c>
      <c r="D1766">
        <f t="shared" si="190"/>
        <v>0</v>
      </c>
      <c r="E1766">
        <f t="shared" si="191"/>
        <v>0.5</v>
      </c>
      <c r="F1766">
        <f t="shared" si="192"/>
        <v>0</v>
      </c>
      <c r="G1766">
        <f t="shared" si="193"/>
        <v>8.571428571428566E-2</v>
      </c>
      <c r="H1766">
        <f t="shared" si="194"/>
        <v>0</v>
      </c>
      <c r="I1766">
        <f t="shared" si="195"/>
        <v>0</v>
      </c>
    </row>
    <row r="1767" spans="1:9">
      <c r="A1767" s="3">
        <v>43209</v>
      </c>
      <c r="B1767">
        <v>9.85</v>
      </c>
      <c r="C1767">
        <f t="shared" si="189"/>
        <v>0</v>
      </c>
      <c r="D1767">
        <f t="shared" si="190"/>
        <v>0</v>
      </c>
      <c r="E1767">
        <f t="shared" si="191"/>
        <v>0</v>
      </c>
      <c r="F1767">
        <f t="shared" si="192"/>
        <v>0</v>
      </c>
      <c r="G1767">
        <f t="shared" si="193"/>
        <v>8.571428571428566E-2</v>
      </c>
      <c r="H1767">
        <f t="shared" si="194"/>
        <v>0</v>
      </c>
      <c r="I1767">
        <f t="shared" si="195"/>
        <v>0</v>
      </c>
    </row>
    <row r="1768" spans="1:9">
      <c r="A1768" s="3">
        <v>43210</v>
      </c>
      <c r="B1768">
        <v>9.65</v>
      </c>
      <c r="C1768">
        <f t="shared" si="189"/>
        <v>-0.19999999999999929</v>
      </c>
      <c r="D1768">
        <f t="shared" si="190"/>
        <v>0</v>
      </c>
      <c r="E1768">
        <f t="shared" si="191"/>
        <v>0.19999999999999929</v>
      </c>
      <c r="F1768">
        <f t="shared" si="192"/>
        <v>0</v>
      </c>
      <c r="G1768">
        <f t="shared" si="193"/>
        <v>9.9999999999999895E-2</v>
      </c>
      <c r="H1768">
        <f t="shared" si="194"/>
        <v>0</v>
      </c>
      <c r="I1768">
        <f t="shared" si="195"/>
        <v>0</v>
      </c>
    </row>
    <row r="1769" spans="1:9">
      <c r="A1769" s="3">
        <v>43211</v>
      </c>
      <c r="B1769">
        <v>9.65</v>
      </c>
      <c r="C1769">
        <f t="shared" si="189"/>
        <v>0</v>
      </c>
      <c r="D1769">
        <f t="shared" si="190"/>
        <v>0</v>
      </c>
      <c r="E1769">
        <f t="shared" si="191"/>
        <v>0</v>
      </c>
      <c r="F1769">
        <f t="shared" si="192"/>
        <v>0</v>
      </c>
      <c r="G1769">
        <f t="shared" si="193"/>
        <v>9.9999999999999895E-2</v>
      </c>
      <c r="H1769">
        <f t="shared" si="194"/>
        <v>0</v>
      </c>
      <c r="I1769">
        <f t="shared" si="195"/>
        <v>0</v>
      </c>
    </row>
    <row r="1770" spans="1:9">
      <c r="A1770" s="3">
        <v>43214</v>
      </c>
      <c r="B1770">
        <v>9.65</v>
      </c>
      <c r="C1770">
        <f t="shared" si="189"/>
        <v>0</v>
      </c>
      <c r="D1770">
        <f t="shared" si="190"/>
        <v>0</v>
      </c>
      <c r="E1770">
        <f t="shared" si="191"/>
        <v>0</v>
      </c>
      <c r="F1770">
        <f t="shared" si="192"/>
        <v>0</v>
      </c>
      <c r="G1770">
        <f t="shared" si="193"/>
        <v>9.9999999999999895E-2</v>
      </c>
      <c r="H1770">
        <f t="shared" si="194"/>
        <v>0</v>
      </c>
      <c r="I1770">
        <f t="shared" si="195"/>
        <v>0</v>
      </c>
    </row>
    <row r="1771" spans="1:9">
      <c r="A1771" s="3">
        <v>43215</v>
      </c>
      <c r="B1771">
        <v>9.65</v>
      </c>
      <c r="C1771">
        <f t="shared" si="189"/>
        <v>0</v>
      </c>
      <c r="D1771">
        <f t="shared" si="190"/>
        <v>0</v>
      </c>
      <c r="E1771">
        <f t="shared" si="191"/>
        <v>0</v>
      </c>
      <c r="F1771">
        <f t="shared" si="192"/>
        <v>0</v>
      </c>
      <c r="G1771">
        <f t="shared" si="193"/>
        <v>6.7142857142857101E-2</v>
      </c>
      <c r="H1771">
        <f t="shared" si="194"/>
        <v>0</v>
      </c>
      <c r="I1771">
        <f t="shared" si="195"/>
        <v>0</v>
      </c>
    </row>
    <row r="1772" spans="1:9">
      <c r="A1772" s="3">
        <v>43216</v>
      </c>
      <c r="B1772">
        <v>9.65</v>
      </c>
      <c r="C1772">
        <f t="shared" si="189"/>
        <v>0</v>
      </c>
      <c r="D1772">
        <f t="shared" si="190"/>
        <v>0</v>
      </c>
      <c r="E1772">
        <f t="shared" si="191"/>
        <v>0</v>
      </c>
      <c r="F1772">
        <f t="shared" si="192"/>
        <v>0</v>
      </c>
      <c r="G1772">
        <f t="shared" si="193"/>
        <v>6.7142857142857101E-2</v>
      </c>
      <c r="H1772">
        <f t="shared" si="194"/>
        <v>0</v>
      </c>
      <c r="I1772">
        <f t="shared" si="195"/>
        <v>0</v>
      </c>
    </row>
    <row r="1773" spans="1:9">
      <c r="A1773" s="3">
        <v>43217</v>
      </c>
      <c r="B1773">
        <v>9.85</v>
      </c>
      <c r="C1773">
        <f t="shared" si="189"/>
        <v>0.19999999999999929</v>
      </c>
      <c r="D1773">
        <f t="shared" si="190"/>
        <v>0.19999999999999929</v>
      </c>
      <c r="E1773">
        <f t="shared" si="191"/>
        <v>0</v>
      </c>
      <c r="F1773">
        <f t="shared" si="192"/>
        <v>1.4285714285714235E-2</v>
      </c>
      <c r="G1773">
        <f t="shared" si="193"/>
        <v>6.7142857142857101E-2</v>
      </c>
      <c r="H1773">
        <f t="shared" si="194"/>
        <v>0.21276595744680787</v>
      </c>
      <c r="I1773">
        <f t="shared" si="195"/>
        <v>17.543859649122766</v>
      </c>
    </row>
    <row r="1774" spans="1:9">
      <c r="A1774" s="3">
        <v>43224</v>
      </c>
      <c r="B1774">
        <v>10.35</v>
      </c>
      <c r="C1774">
        <f t="shared" si="189"/>
        <v>0.5</v>
      </c>
      <c r="D1774">
        <f t="shared" si="190"/>
        <v>0.5</v>
      </c>
      <c r="E1774">
        <f t="shared" si="191"/>
        <v>0</v>
      </c>
      <c r="F1774">
        <f t="shared" si="192"/>
        <v>4.9999999999999947E-2</v>
      </c>
      <c r="G1774">
        <f t="shared" si="193"/>
        <v>4.9999999999999947E-2</v>
      </c>
      <c r="H1774">
        <f t="shared" si="194"/>
        <v>1</v>
      </c>
      <c r="I1774">
        <f t="shared" si="195"/>
        <v>50</v>
      </c>
    </row>
    <row r="1775" spans="1:9">
      <c r="A1775" s="3">
        <v>43225</v>
      </c>
      <c r="B1775">
        <v>10.35</v>
      </c>
      <c r="C1775">
        <f t="shared" si="189"/>
        <v>0</v>
      </c>
      <c r="D1775">
        <f t="shared" si="190"/>
        <v>0</v>
      </c>
      <c r="E1775">
        <f t="shared" si="191"/>
        <v>0</v>
      </c>
      <c r="F1775">
        <f t="shared" si="192"/>
        <v>4.9999999999999947E-2</v>
      </c>
      <c r="G1775">
        <f t="shared" si="193"/>
        <v>4.9999999999999947E-2</v>
      </c>
      <c r="H1775">
        <f t="shared" si="194"/>
        <v>1</v>
      </c>
      <c r="I1775">
        <f t="shared" si="195"/>
        <v>50</v>
      </c>
    </row>
    <row r="1776" spans="1:9">
      <c r="A1776" s="3">
        <v>43228</v>
      </c>
      <c r="B1776">
        <v>10.34</v>
      </c>
      <c r="C1776">
        <f t="shared" si="189"/>
        <v>-9.9999999999997868E-3</v>
      </c>
      <c r="D1776">
        <f t="shared" si="190"/>
        <v>0</v>
      </c>
      <c r="E1776">
        <f t="shared" si="191"/>
        <v>9.9999999999997868E-3</v>
      </c>
      <c r="F1776">
        <f t="shared" si="192"/>
        <v>4.9999999999999947E-2</v>
      </c>
      <c r="G1776">
        <f t="shared" si="193"/>
        <v>5.0714285714285649E-2</v>
      </c>
      <c r="H1776">
        <f t="shared" si="194"/>
        <v>0.98591549295774672</v>
      </c>
      <c r="I1776">
        <f t="shared" si="195"/>
        <v>49.645390070921991</v>
      </c>
    </row>
    <row r="1777" spans="1:9">
      <c r="A1777" s="3">
        <v>43229</v>
      </c>
      <c r="B1777">
        <v>10.35</v>
      </c>
      <c r="C1777">
        <f t="shared" si="189"/>
        <v>9.9999999999997868E-3</v>
      </c>
      <c r="D1777">
        <f t="shared" si="190"/>
        <v>9.9999999999997868E-3</v>
      </c>
      <c r="E1777">
        <f t="shared" si="191"/>
        <v>0</v>
      </c>
      <c r="F1777">
        <f t="shared" si="192"/>
        <v>5.0714285714285649E-2</v>
      </c>
      <c r="G1777">
        <f t="shared" si="193"/>
        <v>5.0714285714285649E-2</v>
      </c>
      <c r="H1777">
        <f t="shared" si="194"/>
        <v>1</v>
      </c>
      <c r="I1777">
        <f t="shared" si="195"/>
        <v>50</v>
      </c>
    </row>
    <row r="1778" spans="1:9">
      <c r="A1778" s="3">
        <v>43230</v>
      </c>
      <c r="B1778">
        <v>10.84</v>
      </c>
      <c r="C1778">
        <f t="shared" si="189"/>
        <v>0.49000000000000021</v>
      </c>
      <c r="D1778">
        <f t="shared" si="190"/>
        <v>0.49000000000000021</v>
      </c>
      <c r="E1778">
        <f t="shared" si="191"/>
        <v>0</v>
      </c>
      <c r="F1778">
        <f t="shared" si="192"/>
        <v>8.571428571428566E-2</v>
      </c>
      <c r="G1778">
        <f t="shared" si="193"/>
        <v>5.0714285714285649E-2</v>
      </c>
      <c r="H1778">
        <f t="shared" si="194"/>
        <v>1.6901408450704236</v>
      </c>
      <c r="I1778">
        <f t="shared" si="195"/>
        <v>62.827225130890071</v>
      </c>
    </row>
    <row r="1779" spans="1:9">
      <c r="A1779" s="3">
        <v>43231</v>
      </c>
      <c r="B1779">
        <v>10.84</v>
      </c>
      <c r="C1779">
        <f t="shared" si="189"/>
        <v>0</v>
      </c>
      <c r="D1779">
        <f t="shared" si="190"/>
        <v>0</v>
      </c>
      <c r="E1779">
        <f t="shared" si="191"/>
        <v>0</v>
      </c>
      <c r="F1779">
        <f t="shared" si="192"/>
        <v>8.571428571428566E-2</v>
      </c>
      <c r="G1779">
        <f t="shared" si="193"/>
        <v>5.0714285714285649E-2</v>
      </c>
      <c r="H1779">
        <f t="shared" si="194"/>
        <v>1.6901408450704236</v>
      </c>
      <c r="I1779">
        <f t="shared" si="195"/>
        <v>62.827225130890071</v>
      </c>
    </row>
    <row r="1780" spans="1:9">
      <c r="A1780" s="3">
        <v>43232</v>
      </c>
      <c r="B1780">
        <v>10.74</v>
      </c>
      <c r="C1780">
        <f t="shared" si="189"/>
        <v>-9.9999999999999645E-2</v>
      </c>
      <c r="D1780">
        <f t="shared" si="190"/>
        <v>0</v>
      </c>
      <c r="E1780">
        <f t="shared" si="191"/>
        <v>9.9999999999999645E-2</v>
      </c>
      <c r="F1780">
        <f t="shared" si="192"/>
        <v>8.571428571428566E-2</v>
      </c>
      <c r="G1780">
        <f t="shared" si="193"/>
        <v>2.2142857142857051E-2</v>
      </c>
      <c r="H1780">
        <f t="shared" si="194"/>
        <v>3.8709677419354973</v>
      </c>
      <c r="I1780">
        <f t="shared" si="195"/>
        <v>79.470198675496746</v>
      </c>
    </row>
    <row r="1781" spans="1:9">
      <c r="A1781" s="3">
        <v>43235</v>
      </c>
      <c r="B1781">
        <v>10.84</v>
      </c>
      <c r="C1781">
        <f t="shared" si="189"/>
        <v>9.9999999999999645E-2</v>
      </c>
      <c r="D1781">
        <f t="shared" si="190"/>
        <v>9.9999999999999645E-2</v>
      </c>
      <c r="E1781">
        <f t="shared" si="191"/>
        <v>0</v>
      </c>
      <c r="F1781">
        <f t="shared" si="192"/>
        <v>9.2857142857142777E-2</v>
      </c>
      <c r="G1781">
        <f t="shared" si="193"/>
        <v>2.2142857142857051E-2</v>
      </c>
      <c r="H1781">
        <f t="shared" si="194"/>
        <v>4.1935483870967882</v>
      </c>
      <c r="I1781">
        <f t="shared" si="195"/>
        <v>80.745341614906891</v>
      </c>
    </row>
    <row r="1782" spans="1:9">
      <c r="A1782" s="3">
        <v>43236</v>
      </c>
      <c r="B1782">
        <v>10.83</v>
      </c>
      <c r="C1782">
        <f t="shared" si="189"/>
        <v>-9.9999999999997868E-3</v>
      </c>
      <c r="D1782">
        <f t="shared" si="190"/>
        <v>0</v>
      </c>
      <c r="E1782">
        <f t="shared" si="191"/>
        <v>9.9999999999997868E-3</v>
      </c>
      <c r="F1782">
        <f t="shared" si="192"/>
        <v>9.2857142857142777E-2</v>
      </c>
      <c r="G1782">
        <f t="shared" si="193"/>
        <v>8.5714285714285163E-3</v>
      </c>
      <c r="H1782">
        <f t="shared" si="194"/>
        <v>10.833333333333394</v>
      </c>
      <c r="I1782">
        <f t="shared" si="195"/>
        <v>91.549295774647931</v>
      </c>
    </row>
    <row r="1783" spans="1:9">
      <c r="A1783" s="3">
        <v>43237</v>
      </c>
      <c r="B1783">
        <v>10.83</v>
      </c>
      <c r="C1783">
        <f t="shared" si="189"/>
        <v>0</v>
      </c>
      <c r="D1783">
        <f t="shared" si="190"/>
        <v>0</v>
      </c>
      <c r="E1783">
        <f t="shared" si="191"/>
        <v>0</v>
      </c>
      <c r="F1783">
        <f t="shared" si="192"/>
        <v>9.2857142857142777E-2</v>
      </c>
      <c r="G1783">
        <f t="shared" si="193"/>
        <v>8.5714285714285163E-3</v>
      </c>
      <c r="H1783">
        <f t="shared" si="194"/>
        <v>10.833333333333394</v>
      </c>
      <c r="I1783">
        <f t="shared" si="195"/>
        <v>91.549295774647931</v>
      </c>
    </row>
    <row r="1784" spans="1:9">
      <c r="A1784" s="3">
        <v>43238</v>
      </c>
      <c r="B1784">
        <v>10.84</v>
      </c>
      <c r="C1784">
        <f t="shared" si="189"/>
        <v>9.9999999999997868E-3</v>
      </c>
      <c r="D1784">
        <f t="shared" si="190"/>
        <v>9.9999999999997868E-3</v>
      </c>
      <c r="E1784">
        <f t="shared" si="191"/>
        <v>0</v>
      </c>
      <c r="F1784">
        <f t="shared" si="192"/>
        <v>9.3571428571428486E-2</v>
      </c>
      <c r="G1784">
        <f t="shared" si="193"/>
        <v>8.5714285714285163E-3</v>
      </c>
      <c r="H1784">
        <f t="shared" si="194"/>
        <v>10.916666666666726</v>
      </c>
      <c r="I1784">
        <f t="shared" si="195"/>
        <v>91.608391608391656</v>
      </c>
    </row>
    <row r="1785" spans="1:9">
      <c r="A1785" s="3">
        <v>43239</v>
      </c>
      <c r="B1785">
        <v>10.83</v>
      </c>
      <c r="C1785">
        <f t="shared" si="189"/>
        <v>-9.9999999999997868E-3</v>
      </c>
      <c r="D1785">
        <f t="shared" si="190"/>
        <v>0</v>
      </c>
      <c r="E1785">
        <f t="shared" si="191"/>
        <v>9.9999999999997868E-3</v>
      </c>
      <c r="F1785">
        <f t="shared" si="192"/>
        <v>9.3571428571428486E-2</v>
      </c>
      <c r="G1785">
        <f t="shared" si="193"/>
        <v>9.2857142857142149E-3</v>
      </c>
      <c r="H1785">
        <f t="shared" si="194"/>
        <v>10.076923076923144</v>
      </c>
      <c r="I1785">
        <f t="shared" si="195"/>
        <v>90.972222222222271</v>
      </c>
    </row>
    <row r="1786" spans="1:9">
      <c r="A1786" s="3">
        <v>43242</v>
      </c>
      <c r="B1786">
        <v>10.83</v>
      </c>
      <c r="C1786">
        <f t="shared" si="189"/>
        <v>0</v>
      </c>
      <c r="D1786">
        <f t="shared" si="190"/>
        <v>0</v>
      </c>
      <c r="E1786">
        <f t="shared" si="191"/>
        <v>0</v>
      </c>
      <c r="F1786">
        <f t="shared" si="192"/>
        <v>9.3571428571428486E-2</v>
      </c>
      <c r="G1786">
        <f t="shared" si="193"/>
        <v>9.2857142857142149E-3</v>
      </c>
      <c r="H1786">
        <f t="shared" si="194"/>
        <v>10.076923076923144</v>
      </c>
      <c r="I1786">
        <f t="shared" si="195"/>
        <v>90.972222222222271</v>
      </c>
    </row>
    <row r="1787" spans="1:9">
      <c r="A1787" s="3">
        <v>43243</v>
      </c>
      <c r="B1787">
        <v>10.84</v>
      </c>
      <c r="C1787">
        <f t="shared" si="189"/>
        <v>9.9999999999997868E-3</v>
      </c>
      <c r="D1787">
        <f t="shared" si="190"/>
        <v>9.9999999999997868E-3</v>
      </c>
      <c r="E1787">
        <f t="shared" si="191"/>
        <v>0</v>
      </c>
      <c r="F1787">
        <f t="shared" si="192"/>
        <v>7.9999999999999946E-2</v>
      </c>
      <c r="G1787">
        <f t="shared" si="193"/>
        <v>9.2857142857142149E-3</v>
      </c>
      <c r="H1787">
        <f t="shared" si="194"/>
        <v>8.6153846153846754</v>
      </c>
      <c r="I1787">
        <f t="shared" si="195"/>
        <v>89.600000000000065</v>
      </c>
    </row>
    <row r="1788" spans="1:9">
      <c r="A1788" s="3">
        <v>43244</v>
      </c>
      <c r="B1788">
        <v>10.83</v>
      </c>
      <c r="C1788">
        <f t="shared" si="189"/>
        <v>-9.9999999999997868E-3</v>
      </c>
      <c r="D1788">
        <f t="shared" si="190"/>
        <v>0</v>
      </c>
      <c r="E1788">
        <f t="shared" si="191"/>
        <v>9.9999999999997868E-3</v>
      </c>
      <c r="F1788">
        <f t="shared" si="192"/>
        <v>4.4285714285714227E-2</v>
      </c>
      <c r="G1788">
        <f t="shared" si="193"/>
        <v>9.9999999999999135E-3</v>
      </c>
      <c r="H1788">
        <f t="shared" si="194"/>
        <v>4.4285714285714608</v>
      </c>
      <c r="I1788">
        <f t="shared" si="195"/>
        <v>81.578947368421154</v>
      </c>
    </row>
    <row r="1789" spans="1:9">
      <c r="A1789" s="3">
        <v>43245</v>
      </c>
      <c r="B1789">
        <v>10.84</v>
      </c>
      <c r="C1789">
        <f t="shared" si="189"/>
        <v>9.9999999999997868E-3</v>
      </c>
      <c r="D1789">
        <f t="shared" si="190"/>
        <v>9.9999999999997868E-3</v>
      </c>
      <c r="E1789">
        <f t="shared" si="191"/>
        <v>0</v>
      </c>
      <c r="F1789">
        <f t="shared" si="192"/>
        <v>4.4999999999999929E-2</v>
      </c>
      <c r="G1789">
        <f t="shared" si="193"/>
        <v>9.9999999999999135E-3</v>
      </c>
      <c r="H1789">
        <f t="shared" si="194"/>
        <v>4.500000000000032</v>
      </c>
      <c r="I1789">
        <f t="shared" si="195"/>
        <v>81.818181818181927</v>
      </c>
    </row>
    <row r="1790" spans="1:9">
      <c r="A1790" s="3">
        <v>43246</v>
      </c>
      <c r="B1790">
        <v>10.84</v>
      </c>
      <c r="C1790">
        <f t="shared" si="189"/>
        <v>0</v>
      </c>
      <c r="D1790">
        <f t="shared" si="190"/>
        <v>0</v>
      </c>
      <c r="E1790">
        <f t="shared" si="191"/>
        <v>0</v>
      </c>
      <c r="F1790">
        <f t="shared" si="192"/>
        <v>4.4999999999999929E-2</v>
      </c>
      <c r="G1790">
        <f t="shared" si="193"/>
        <v>9.2857142857142149E-3</v>
      </c>
      <c r="H1790">
        <f t="shared" si="194"/>
        <v>4.8461538461538751</v>
      </c>
      <c r="I1790">
        <f t="shared" si="195"/>
        <v>82.894736842105345</v>
      </c>
    </row>
    <row r="1791" spans="1:9">
      <c r="A1791" s="3">
        <v>43249</v>
      </c>
      <c r="B1791">
        <v>10.83</v>
      </c>
      <c r="C1791">
        <f t="shared" si="189"/>
        <v>-9.9999999999997868E-3</v>
      </c>
      <c r="D1791">
        <f t="shared" si="190"/>
        <v>0</v>
      </c>
      <c r="E1791">
        <f t="shared" si="191"/>
        <v>9.9999999999997868E-3</v>
      </c>
      <c r="F1791">
        <f t="shared" si="192"/>
        <v>4.4285714285714227E-2</v>
      </c>
      <c r="G1791">
        <f t="shared" si="193"/>
        <v>9.9999999999999135E-3</v>
      </c>
      <c r="H1791">
        <f t="shared" si="194"/>
        <v>4.4285714285714608</v>
      </c>
      <c r="I1791">
        <f t="shared" si="195"/>
        <v>81.578947368421154</v>
      </c>
    </row>
    <row r="1792" spans="1:9">
      <c r="A1792" s="3">
        <v>43250</v>
      </c>
      <c r="B1792">
        <v>10.83</v>
      </c>
      <c r="C1792">
        <f t="shared" si="189"/>
        <v>0</v>
      </c>
      <c r="D1792">
        <f t="shared" si="190"/>
        <v>0</v>
      </c>
      <c r="E1792">
        <f t="shared" si="191"/>
        <v>0</v>
      </c>
      <c r="F1792">
        <f t="shared" si="192"/>
        <v>9.2857142857142149E-3</v>
      </c>
      <c r="G1792">
        <f t="shared" si="193"/>
        <v>9.9999999999999135E-3</v>
      </c>
      <c r="H1792">
        <f t="shared" si="194"/>
        <v>0.92857142857142949</v>
      </c>
      <c r="I1792">
        <f t="shared" si="195"/>
        <v>48.148148148148174</v>
      </c>
    </row>
    <row r="1793" spans="1:9">
      <c r="A1793" s="3">
        <v>43251</v>
      </c>
      <c r="B1793">
        <v>10.83</v>
      </c>
      <c r="C1793">
        <f t="shared" si="189"/>
        <v>0</v>
      </c>
      <c r="D1793">
        <f t="shared" si="190"/>
        <v>0</v>
      </c>
      <c r="E1793">
        <f t="shared" si="191"/>
        <v>0</v>
      </c>
      <c r="F1793">
        <f t="shared" si="192"/>
        <v>9.2857142857142149E-3</v>
      </c>
      <c r="G1793">
        <f t="shared" si="193"/>
        <v>9.9999999999999135E-3</v>
      </c>
      <c r="H1793">
        <f t="shared" si="194"/>
        <v>0.92857142857142949</v>
      </c>
      <c r="I1793">
        <f t="shared" si="195"/>
        <v>48.148148148148174</v>
      </c>
    </row>
    <row r="1794" spans="1:9">
      <c r="A1794" s="3">
        <v>43252</v>
      </c>
      <c r="B1794">
        <v>10.83</v>
      </c>
      <c r="C1794">
        <f t="shared" si="189"/>
        <v>0</v>
      </c>
      <c r="D1794">
        <f t="shared" si="190"/>
        <v>0</v>
      </c>
      <c r="E1794">
        <f t="shared" si="191"/>
        <v>0</v>
      </c>
      <c r="F1794">
        <f t="shared" si="192"/>
        <v>9.2857142857142149E-3</v>
      </c>
      <c r="G1794">
        <f t="shared" si="193"/>
        <v>2.8571428571427964E-3</v>
      </c>
      <c r="H1794">
        <f t="shared" si="194"/>
        <v>3.2500000000000444</v>
      </c>
      <c r="I1794">
        <f t="shared" si="195"/>
        <v>76.470588235294372</v>
      </c>
    </row>
    <row r="1795" spans="1:9">
      <c r="A1795" s="3">
        <v>43253</v>
      </c>
      <c r="B1795">
        <v>10.83</v>
      </c>
      <c r="C1795">
        <f t="shared" ref="C1795:C1858" si="196">B1795-B1794</f>
        <v>0</v>
      </c>
      <c r="D1795">
        <f t="shared" ref="D1795:D1858" si="197">IF(C1795&gt;0,C1795,0)</f>
        <v>0</v>
      </c>
      <c r="E1795">
        <f t="shared" ref="E1795:E1858" si="198">IF(C1795&lt;0,-C1795,0)</f>
        <v>0</v>
      </c>
      <c r="F1795">
        <f t="shared" si="192"/>
        <v>2.142857142857097E-3</v>
      </c>
      <c r="G1795">
        <f t="shared" si="193"/>
        <v>2.8571428571427964E-3</v>
      </c>
      <c r="H1795">
        <f t="shared" si="194"/>
        <v>0.74999999999999989</v>
      </c>
      <c r="I1795">
        <f t="shared" si="195"/>
        <v>42.857142857142854</v>
      </c>
    </row>
    <row r="1796" spans="1:9">
      <c r="A1796" s="3">
        <v>43264</v>
      </c>
      <c r="B1796">
        <v>10.799999999999999</v>
      </c>
      <c r="C1796">
        <f t="shared" si="196"/>
        <v>-3.0000000000001137E-2</v>
      </c>
      <c r="D1796">
        <f t="shared" si="197"/>
        <v>0</v>
      </c>
      <c r="E1796">
        <f t="shared" si="198"/>
        <v>3.0000000000001137E-2</v>
      </c>
      <c r="F1796">
        <f t="shared" si="192"/>
        <v>2.142857142857097E-3</v>
      </c>
      <c r="G1796">
        <f t="shared" si="193"/>
        <v>4.2857142857143215E-3</v>
      </c>
      <c r="H1796">
        <f t="shared" si="194"/>
        <v>0.49999999999998512</v>
      </c>
      <c r="I1796">
        <f t="shared" si="195"/>
        <v>33.333333333332675</v>
      </c>
    </row>
    <row r="1797" spans="1:9">
      <c r="A1797" s="3">
        <v>43265</v>
      </c>
      <c r="B1797">
        <v>10.799999999999999</v>
      </c>
      <c r="C1797">
        <f t="shared" si="196"/>
        <v>0</v>
      </c>
      <c r="D1797">
        <f t="shared" si="197"/>
        <v>0</v>
      </c>
      <c r="E1797">
        <f t="shared" si="198"/>
        <v>0</v>
      </c>
      <c r="F1797">
        <f t="shared" si="192"/>
        <v>2.142857142857097E-3</v>
      </c>
      <c r="G1797">
        <f t="shared" si="193"/>
        <v>4.2857142857143215E-3</v>
      </c>
      <c r="H1797">
        <f t="shared" si="194"/>
        <v>0.49999999999998512</v>
      </c>
      <c r="I1797">
        <f t="shared" si="195"/>
        <v>33.333333333332675</v>
      </c>
    </row>
    <row r="1798" spans="1:9">
      <c r="A1798" s="3">
        <v>43266</v>
      </c>
      <c r="B1798">
        <v>10.799999999999999</v>
      </c>
      <c r="C1798">
        <f t="shared" si="196"/>
        <v>0</v>
      </c>
      <c r="D1798">
        <f t="shared" si="197"/>
        <v>0</v>
      </c>
      <c r="E1798">
        <f t="shared" si="198"/>
        <v>0</v>
      </c>
      <c r="F1798">
        <f t="shared" si="192"/>
        <v>1.4285714285713982E-3</v>
      </c>
      <c r="G1798">
        <f t="shared" si="193"/>
        <v>4.2857142857143215E-3</v>
      </c>
      <c r="H1798">
        <f t="shared" si="194"/>
        <v>0.33333333333332349</v>
      </c>
      <c r="I1798">
        <f t="shared" si="195"/>
        <v>24.999999999999446</v>
      </c>
    </row>
    <row r="1799" spans="1:9">
      <c r="A1799" s="3">
        <v>43272</v>
      </c>
      <c r="B1799">
        <v>10.75</v>
      </c>
      <c r="C1799">
        <f t="shared" si="196"/>
        <v>-4.9999999999998934E-2</v>
      </c>
      <c r="D1799">
        <f t="shared" si="197"/>
        <v>0</v>
      </c>
      <c r="E1799">
        <f t="shared" si="198"/>
        <v>4.9999999999998934E-2</v>
      </c>
      <c r="F1799">
        <f t="shared" si="192"/>
        <v>1.4285714285713982E-3</v>
      </c>
      <c r="G1799">
        <f t="shared" si="193"/>
        <v>7.1428571428571175E-3</v>
      </c>
      <c r="H1799">
        <f t="shared" si="194"/>
        <v>0.19999999999999646</v>
      </c>
      <c r="I1799">
        <f t="shared" si="195"/>
        <v>16.666666666666416</v>
      </c>
    </row>
    <row r="1800" spans="1:9">
      <c r="A1800" s="3">
        <v>43273</v>
      </c>
      <c r="B1800">
        <v>10.799999999999999</v>
      </c>
      <c r="C1800">
        <f t="shared" si="196"/>
        <v>4.9999999999998934E-2</v>
      </c>
      <c r="D1800">
        <f t="shared" si="197"/>
        <v>4.9999999999998934E-2</v>
      </c>
      <c r="E1800">
        <f t="shared" si="198"/>
        <v>0</v>
      </c>
      <c r="F1800">
        <f t="shared" si="192"/>
        <v>4.9999999999998934E-3</v>
      </c>
      <c r="G1800">
        <f t="shared" si="193"/>
        <v>7.1428571428571175E-3</v>
      </c>
      <c r="H1800">
        <f t="shared" si="194"/>
        <v>0.69999999999998752</v>
      </c>
      <c r="I1800">
        <f t="shared" si="195"/>
        <v>41.176470588234864</v>
      </c>
    </row>
    <row r="1801" spans="1:9">
      <c r="A1801" s="3">
        <v>43274</v>
      </c>
      <c r="B1801">
        <v>10.75</v>
      </c>
      <c r="C1801">
        <f t="shared" si="196"/>
        <v>-4.9999999999998934E-2</v>
      </c>
      <c r="D1801">
        <f t="shared" si="197"/>
        <v>0</v>
      </c>
      <c r="E1801">
        <f t="shared" si="198"/>
        <v>4.9999999999998934E-2</v>
      </c>
      <c r="F1801">
        <f t="shared" si="192"/>
        <v>4.285714285714194E-3</v>
      </c>
      <c r="G1801">
        <f t="shared" si="193"/>
        <v>1.0714285714285612E-2</v>
      </c>
      <c r="H1801">
        <f t="shared" si="194"/>
        <v>0.39999999999999525</v>
      </c>
      <c r="I1801">
        <f t="shared" si="195"/>
        <v>28.571428571428328</v>
      </c>
    </row>
    <row r="1802" spans="1:9">
      <c r="A1802" s="3">
        <v>43279</v>
      </c>
      <c r="B1802">
        <v>11.04</v>
      </c>
      <c r="C1802">
        <f t="shared" si="196"/>
        <v>0.28999999999999915</v>
      </c>
      <c r="D1802">
        <f t="shared" si="197"/>
        <v>0.28999999999999915</v>
      </c>
      <c r="E1802">
        <f t="shared" si="198"/>
        <v>0</v>
      </c>
      <c r="F1802">
        <f t="shared" si="192"/>
        <v>2.4999999999999849E-2</v>
      </c>
      <c r="G1802">
        <f t="shared" si="193"/>
        <v>9.9999999999999135E-3</v>
      </c>
      <c r="H1802">
        <f t="shared" si="194"/>
        <v>2.5000000000000067</v>
      </c>
      <c r="I1802">
        <f t="shared" si="195"/>
        <v>71.428571428571487</v>
      </c>
    </row>
    <row r="1803" spans="1:9">
      <c r="A1803" s="3">
        <v>43280</v>
      </c>
      <c r="B1803">
        <v>10.85</v>
      </c>
      <c r="C1803">
        <f t="shared" si="196"/>
        <v>-0.1899999999999995</v>
      </c>
      <c r="D1803">
        <f t="shared" si="197"/>
        <v>0</v>
      </c>
      <c r="E1803">
        <f t="shared" si="198"/>
        <v>0.1899999999999995</v>
      </c>
      <c r="F1803">
        <f t="shared" si="192"/>
        <v>2.428571428571415E-2</v>
      </c>
      <c r="G1803">
        <f t="shared" si="193"/>
        <v>2.3571428571428448E-2</v>
      </c>
      <c r="H1803">
        <f t="shared" si="194"/>
        <v>1.0303030303030298</v>
      </c>
      <c r="I1803">
        <f t="shared" si="195"/>
        <v>50.74626865671641</v>
      </c>
    </row>
    <row r="1804" spans="1:9">
      <c r="A1804" s="3">
        <v>43284</v>
      </c>
      <c r="B1804">
        <v>10.95</v>
      </c>
      <c r="C1804">
        <f t="shared" si="196"/>
        <v>9.9999999999999645E-2</v>
      </c>
      <c r="D1804">
        <f t="shared" si="197"/>
        <v>9.9999999999999645E-2</v>
      </c>
      <c r="E1804">
        <f t="shared" si="198"/>
        <v>0</v>
      </c>
      <c r="F1804">
        <f t="shared" si="192"/>
        <v>3.1428571428571264E-2</v>
      </c>
      <c r="G1804">
        <f t="shared" si="193"/>
        <v>2.3571428571428448E-2</v>
      </c>
      <c r="H1804">
        <f t="shared" si="194"/>
        <v>1.3333333333333333</v>
      </c>
      <c r="I1804">
        <f t="shared" si="195"/>
        <v>57.142857142857139</v>
      </c>
    </row>
    <row r="1805" spans="1:9">
      <c r="A1805" s="3">
        <v>43285</v>
      </c>
      <c r="B1805">
        <v>11.049999999999999</v>
      </c>
      <c r="C1805">
        <f t="shared" si="196"/>
        <v>9.9999999999999645E-2</v>
      </c>
      <c r="D1805">
        <f t="shared" si="197"/>
        <v>9.9999999999999645E-2</v>
      </c>
      <c r="E1805">
        <f t="shared" si="198"/>
        <v>0</v>
      </c>
      <c r="F1805">
        <f t="shared" si="192"/>
        <v>3.8571428571428382E-2</v>
      </c>
      <c r="G1805">
        <f t="shared" si="193"/>
        <v>2.285714285714275E-2</v>
      </c>
      <c r="H1805">
        <f t="shared" si="194"/>
        <v>1.6874999999999996</v>
      </c>
      <c r="I1805">
        <f t="shared" si="195"/>
        <v>62.790697674418595</v>
      </c>
    </row>
    <row r="1806" spans="1:9">
      <c r="A1806" s="3">
        <v>43286</v>
      </c>
      <c r="B1806">
        <v>10.85</v>
      </c>
      <c r="C1806">
        <f t="shared" si="196"/>
        <v>-0.19999999999999929</v>
      </c>
      <c r="D1806">
        <f t="shared" si="197"/>
        <v>0</v>
      </c>
      <c r="E1806">
        <f t="shared" si="198"/>
        <v>0.19999999999999929</v>
      </c>
      <c r="F1806">
        <f t="shared" si="192"/>
        <v>3.8571428571428382E-2</v>
      </c>
      <c r="G1806">
        <f t="shared" si="193"/>
        <v>3.7142857142856985E-2</v>
      </c>
      <c r="H1806">
        <f t="shared" si="194"/>
        <v>1.0384615384615379</v>
      </c>
      <c r="I1806">
        <f t="shared" si="195"/>
        <v>50.943396226415082</v>
      </c>
    </row>
    <row r="1807" spans="1:9">
      <c r="A1807" s="3">
        <v>43287</v>
      </c>
      <c r="B1807">
        <v>10.85</v>
      </c>
      <c r="C1807">
        <f t="shared" si="196"/>
        <v>0</v>
      </c>
      <c r="D1807">
        <f t="shared" si="197"/>
        <v>0</v>
      </c>
      <c r="E1807">
        <f t="shared" si="198"/>
        <v>0</v>
      </c>
      <c r="F1807">
        <f t="shared" si="192"/>
        <v>3.8571428571428382E-2</v>
      </c>
      <c r="G1807">
        <f t="shared" si="193"/>
        <v>3.7142857142856985E-2</v>
      </c>
      <c r="H1807">
        <f t="shared" si="194"/>
        <v>1.0384615384615379</v>
      </c>
      <c r="I1807">
        <f t="shared" si="195"/>
        <v>50.943396226415082</v>
      </c>
    </row>
    <row r="1808" spans="1:9">
      <c r="A1808" s="3">
        <v>43288</v>
      </c>
      <c r="B1808">
        <v>10.85</v>
      </c>
      <c r="C1808">
        <f t="shared" si="196"/>
        <v>0</v>
      </c>
      <c r="D1808">
        <f t="shared" si="197"/>
        <v>0</v>
      </c>
      <c r="E1808">
        <f t="shared" si="198"/>
        <v>0</v>
      </c>
      <c r="F1808">
        <f t="shared" ref="F1808:F1871" si="199">AVERAGE(D1795:D1808)</f>
        <v>3.8571428571428382E-2</v>
      </c>
      <c r="G1808">
        <f t="shared" ref="G1808:G1871" si="200">AVERAGE(E1795:E1808)</f>
        <v>3.7142857142856985E-2</v>
      </c>
      <c r="H1808">
        <f t="shared" si="194"/>
        <v>1.0384615384615379</v>
      </c>
      <c r="I1808">
        <f t="shared" si="195"/>
        <v>50.943396226415082</v>
      </c>
    </row>
    <row r="1809" spans="1:9">
      <c r="A1809" s="3">
        <v>43291</v>
      </c>
      <c r="B1809">
        <v>10.85</v>
      </c>
      <c r="C1809">
        <f t="shared" si="196"/>
        <v>0</v>
      </c>
      <c r="D1809">
        <f t="shared" si="197"/>
        <v>0</v>
      </c>
      <c r="E1809">
        <f t="shared" si="198"/>
        <v>0</v>
      </c>
      <c r="F1809">
        <f t="shared" si="199"/>
        <v>3.8571428571428382E-2</v>
      </c>
      <c r="G1809">
        <f t="shared" si="200"/>
        <v>3.7142857142856985E-2</v>
      </c>
      <c r="H1809">
        <f t="shared" ref="H1809:H1872" si="201">F1809/G1809</f>
        <v>1.0384615384615379</v>
      </c>
      <c r="I1809">
        <f t="shared" ref="I1809:I1872" si="202">100-(100/(1+H1809))</f>
        <v>50.943396226415082</v>
      </c>
    </row>
    <row r="1810" spans="1:9">
      <c r="A1810" s="3">
        <v>43292</v>
      </c>
      <c r="B1810">
        <v>10.799999999999999</v>
      </c>
      <c r="C1810">
        <f t="shared" si="196"/>
        <v>-5.0000000000000711E-2</v>
      </c>
      <c r="D1810">
        <f t="shared" si="197"/>
        <v>0</v>
      </c>
      <c r="E1810">
        <f t="shared" si="198"/>
        <v>5.0000000000000711E-2</v>
      </c>
      <c r="F1810">
        <f t="shared" si="199"/>
        <v>3.8571428571428382E-2</v>
      </c>
      <c r="G1810">
        <f t="shared" si="200"/>
        <v>3.8571428571428382E-2</v>
      </c>
      <c r="H1810">
        <f t="shared" si="201"/>
        <v>1</v>
      </c>
      <c r="I1810">
        <f t="shared" si="202"/>
        <v>50</v>
      </c>
    </row>
    <row r="1811" spans="1:9">
      <c r="A1811" s="3">
        <v>43293</v>
      </c>
      <c r="B1811">
        <v>10.85</v>
      </c>
      <c r="C1811">
        <f t="shared" si="196"/>
        <v>5.0000000000000711E-2</v>
      </c>
      <c r="D1811">
        <f t="shared" si="197"/>
        <v>5.0000000000000711E-2</v>
      </c>
      <c r="E1811">
        <f t="shared" si="198"/>
        <v>0</v>
      </c>
      <c r="F1811">
        <f t="shared" si="199"/>
        <v>4.2142857142857003E-2</v>
      </c>
      <c r="G1811">
        <f t="shared" si="200"/>
        <v>3.8571428571428382E-2</v>
      </c>
      <c r="H1811">
        <f t="shared" si="201"/>
        <v>1.0925925925925943</v>
      </c>
      <c r="I1811">
        <f t="shared" si="202"/>
        <v>52.212389380531015</v>
      </c>
    </row>
    <row r="1812" spans="1:9">
      <c r="A1812" s="3">
        <v>43294</v>
      </c>
      <c r="B1812">
        <v>10.85</v>
      </c>
      <c r="C1812">
        <f t="shared" si="196"/>
        <v>0</v>
      </c>
      <c r="D1812">
        <f t="shared" si="197"/>
        <v>0</v>
      </c>
      <c r="E1812">
        <f t="shared" si="198"/>
        <v>0</v>
      </c>
      <c r="F1812">
        <f t="shared" si="199"/>
        <v>4.2142857142857003E-2</v>
      </c>
      <c r="G1812">
        <f t="shared" si="200"/>
        <v>3.8571428571428382E-2</v>
      </c>
      <c r="H1812">
        <f t="shared" si="201"/>
        <v>1.0925925925925943</v>
      </c>
      <c r="I1812">
        <f t="shared" si="202"/>
        <v>52.212389380531015</v>
      </c>
    </row>
    <row r="1813" spans="1:9">
      <c r="A1813" s="3">
        <v>43295</v>
      </c>
      <c r="B1813">
        <v>10.85</v>
      </c>
      <c r="C1813">
        <f t="shared" si="196"/>
        <v>0</v>
      </c>
      <c r="D1813">
        <f t="shared" si="197"/>
        <v>0</v>
      </c>
      <c r="E1813">
        <f t="shared" si="198"/>
        <v>0</v>
      </c>
      <c r="F1813">
        <f t="shared" si="199"/>
        <v>4.2142857142857003E-2</v>
      </c>
      <c r="G1813">
        <f t="shared" si="200"/>
        <v>3.4999999999999885E-2</v>
      </c>
      <c r="H1813">
        <f t="shared" si="201"/>
        <v>1.2040816326530612</v>
      </c>
      <c r="I1813">
        <f t="shared" si="202"/>
        <v>54.629629629629626</v>
      </c>
    </row>
    <row r="1814" spans="1:9">
      <c r="A1814" s="3">
        <v>43298</v>
      </c>
      <c r="B1814">
        <v>10.799999999999999</v>
      </c>
      <c r="C1814">
        <f t="shared" si="196"/>
        <v>-5.0000000000000711E-2</v>
      </c>
      <c r="D1814">
        <f t="shared" si="197"/>
        <v>0</v>
      </c>
      <c r="E1814">
        <f t="shared" si="198"/>
        <v>5.0000000000000711E-2</v>
      </c>
      <c r="F1814">
        <f t="shared" si="199"/>
        <v>3.8571428571428513E-2</v>
      </c>
      <c r="G1814">
        <f t="shared" si="200"/>
        <v>3.8571428571428513E-2</v>
      </c>
      <c r="H1814">
        <f t="shared" si="201"/>
        <v>1</v>
      </c>
      <c r="I1814">
        <f t="shared" si="202"/>
        <v>50</v>
      </c>
    </row>
    <row r="1815" spans="1:9">
      <c r="A1815" s="3">
        <v>43299</v>
      </c>
      <c r="B1815">
        <v>10.799999999999999</v>
      </c>
      <c r="C1815">
        <f t="shared" si="196"/>
        <v>0</v>
      </c>
      <c r="D1815">
        <f t="shared" si="197"/>
        <v>0</v>
      </c>
      <c r="E1815">
        <f t="shared" si="198"/>
        <v>0</v>
      </c>
      <c r="F1815">
        <f t="shared" si="199"/>
        <v>3.8571428571428513E-2</v>
      </c>
      <c r="G1815">
        <f t="shared" si="200"/>
        <v>3.5000000000000017E-2</v>
      </c>
      <c r="H1815">
        <f t="shared" si="201"/>
        <v>1.1020408163265285</v>
      </c>
      <c r="I1815">
        <f t="shared" si="202"/>
        <v>52.427184466019376</v>
      </c>
    </row>
    <row r="1816" spans="1:9">
      <c r="A1816" s="3">
        <v>43300</v>
      </c>
      <c r="B1816">
        <v>10.77</v>
      </c>
      <c r="C1816">
        <f t="shared" si="196"/>
        <v>-2.9999999999999361E-2</v>
      </c>
      <c r="D1816">
        <f t="shared" si="197"/>
        <v>0</v>
      </c>
      <c r="E1816">
        <f t="shared" si="198"/>
        <v>2.9999999999999361E-2</v>
      </c>
      <c r="F1816">
        <f t="shared" si="199"/>
        <v>1.7857142857142856E-2</v>
      </c>
      <c r="G1816">
        <f t="shared" si="200"/>
        <v>3.7142857142857109E-2</v>
      </c>
      <c r="H1816">
        <f t="shared" si="201"/>
        <v>0.48076923076923117</v>
      </c>
      <c r="I1816">
        <f t="shared" si="202"/>
        <v>32.467532467532493</v>
      </c>
    </row>
    <row r="1817" spans="1:9">
      <c r="A1817" s="3">
        <v>43301</v>
      </c>
      <c r="B1817">
        <v>10.85</v>
      </c>
      <c r="C1817">
        <f t="shared" si="196"/>
        <v>8.0000000000000071E-2</v>
      </c>
      <c r="D1817">
        <f t="shared" si="197"/>
        <v>8.0000000000000071E-2</v>
      </c>
      <c r="E1817">
        <f t="shared" si="198"/>
        <v>0</v>
      </c>
      <c r="F1817">
        <f t="shared" si="199"/>
        <v>2.3571428571428577E-2</v>
      </c>
      <c r="G1817">
        <f t="shared" si="200"/>
        <v>2.3571428571428577E-2</v>
      </c>
      <c r="H1817">
        <f t="shared" si="201"/>
        <v>1</v>
      </c>
      <c r="I1817">
        <f t="shared" si="202"/>
        <v>50</v>
      </c>
    </row>
    <row r="1818" spans="1:9">
      <c r="A1818" s="3">
        <v>43302</v>
      </c>
      <c r="B1818">
        <v>10.79</v>
      </c>
      <c r="C1818">
        <f t="shared" si="196"/>
        <v>-6.0000000000000497E-2</v>
      </c>
      <c r="D1818">
        <f t="shared" si="197"/>
        <v>0</v>
      </c>
      <c r="E1818">
        <f t="shared" si="198"/>
        <v>6.0000000000000497E-2</v>
      </c>
      <c r="F1818">
        <f t="shared" si="199"/>
        <v>1.6428571428571459E-2</v>
      </c>
      <c r="G1818">
        <f t="shared" si="200"/>
        <v>2.7857142857142896E-2</v>
      </c>
      <c r="H1818">
        <f t="shared" si="201"/>
        <v>0.58974358974358998</v>
      </c>
      <c r="I1818">
        <f t="shared" si="202"/>
        <v>37.096774193548391</v>
      </c>
    </row>
    <row r="1819" spans="1:9">
      <c r="A1819" s="3">
        <v>43306</v>
      </c>
      <c r="B1819">
        <v>10.85</v>
      </c>
      <c r="C1819">
        <f t="shared" si="196"/>
        <v>6.0000000000000497E-2</v>
      </c>
      <c r="D1819">
        <f t="shared" si="197"/>
        <v>6.0000000000000497E-2</v>
      </c>
      <c r="E1819">
        <f t="shared" si="198"/>
        <v>0</v>
      </c>
      <c r="F1819">
        <f t="shared" si="199"/>
        <v>1.3571428571428663E-2</v>
      </c>
      <c r="G1819">
        <f t="shared" si="200"/>
        <v>2.7857142857142896E-2</v>
      </c>
      <c r="H1819">
        <f t="shared" si="201"/>
        <v>0.48717948717948978</v>
      </c>
      <c r="I1819">
        <f t="shared" si="202"/>
        <v>32.758620689655288</v>
      </c>
    </row>
    <row r="1820" spans="1:9">
      <c r="A1820" s="3">
        <v>43307</v>
      </c>
      <c r="B1820">
        <v>10.799999999999999</v>
      </c>
      <c r="C1820">
        <f t="shared" si="196"/>
        <v>-5.0000000000000711E-2</v>
      </c>
      <c r="D1820">
        <f t="shared" si="197"/>
        <v>0</v>
      </c>
      <c r="E1820">
        <f t="shared" si="198"/>
        <v>5.0000000000000711E-2</v>
      </c>
      <c r="F1820">
        <f t="shared" si="199"/>
        <v>1.3571428571428663E-2</v>
      </c>
      <c r="G1820">
        <f t="shared" si="200"/>
        <v>1.7142857142857286E-2</v>
      </c>
      <c r="H1820">
        <f t="shared" si="201"/>
        <v>0.79166666666666541</v>
      </c>
      <c r="I1820">
        <f t="shared" si="202"/>
        <v>44.186046511627865</v>
      </c>
    </row>
    <row r="1821" spans="1:9">
      <c r="A1821" s="3">
        <v>43308</v>
      </c>
      <c r="B1821">
        <v>10.85</v>
      </c>
      <c r="C1821">
        <f t="shared" si="196"/>
        <v>5.0000000000000711E-2</v>
      </c>
      <c r="D1821">
        <f t="shared" si="197"/>
        <v>5.0000000000000711E-2</v>
      </c>
      <c r="E1821">
        <f t="shared" si="198"/>
        <v>0</v>
      </c>
      <c r="F1821">
        <f t="shared" si="199"/>
        <v>1.7142857142857286E-2</v>
      </c>
      <c r="G1821">
        <f t="shared" si="200"/>
        <v>1.7142857142857286E-2</v>
      </c>
      <c r="H1821">
        <f t="shared" si="201"/>
        <v>1</v>
      </c>
      <c r="I1821">
        <f t="shared" si="202"/>
        <v>50</v>
      </c>
    </row>
    <row r="1822" spans="1:9">
      <c r="A1822" s="3">
        <v>43309</v>
      </c>
      <c r="B1822">
        <v>10.84</v>
      </c>
      <c r="C1822">
        <f t="shared" si="196"/>
        <v>-9.9999999999997868E-3</v>
      </c>
      <c r="D1822">
        <f t="shared" si="197"/>
        <v>0</v>
      </c>
      <c r="E1822">
        <f t="shared" si="198"/>
        <v>9.9999999999997868E-3</v>
      </c>
      <c r="F1822">
        <f t="shared" si="199"/>
        <v>1.7142857142857286E-2</v>
      </c>
      <c r="G1822">
        <f t="shared" si="200"/>
        <v>1.7857142857142985E-2</v>
      </c>
      <c r="H1822">
        <f t="shared" si="201"/>
        <v>0.96000000000000119</v>
      </c>
      <c r="I1822">
        <f t="shared" si="202"/>
        <v>48.979591836734727</v>
      </c>
    </row>
    <row r="1823" spans="1:9">
      <c r="A1823" s="3">
        <v>43313</v>
      </c>
      <c r="B1823">
        <v>10.83</v>
      </c>
      <c r="C1823">
        <f t="shared" si="196"/>
        <v>-9.9999999999997868E-3</v>
      </c>
      <c r="D1823">
        <f t="shared" si="197"/>
        <v>0</v>
      </c>
      <c r="E1823">
        <f t="shared" si="198"/>
        <v>9.9999999999997868E-3</v>
      </c>
      <c r="F1823">
        <f t="shared" si="199"/>
        <v>1.7142857142857286E-2</v>
      </c>
      <c r="G1823">
        <f t="shared" si="200"/>
        <v>1.8571428571428683E-2</v>
      </c>
      <c r="H1823">
        <f t="shared" si="201"/>
        <v>0.92307692307692524</v>
      </c>
      <c r="I1823">
        <f t="shared" si="202"/>
        <v>48.000000000000057</v>
      </c>
    </row>
    <row r="1824" spans="1:9">
      <c r="A1824" s="3">
        <v>43315</v>
      </c>
      <c r="B1824">
        <v>10.83</v>
      </c>
      <c r="C1824">
        <f t="shared" si="196"/>
        <v>0</v>
      </c>
      <c r="D1824">
        <f t="shared" si="197"/>
        <v>0</v>
      </c>
      <c r="E1824">
        <f t="shared" si="198"/>
        <v>0</v>
      </c>
      <c r="F1824">
        <f t="shared" si="199"/>
        <v>1.7142857142857286E-2</v>
      </c>
      <c r="G1824">
        <f t="shared" si="200"/>
        <v>1.500000000000006E-2</v>
      </c>
      <c r="H1824">
        <f t="shared" si="201"/>
        <v>1.1428571428571479</v>
      </c>
      <c r="I1824">
        <f t="shared" si="202"/>
        <v>53.333333333333435</v>
      </c>
    </row>
    <row r="1825" spans="1:9">
      <c r="A1825" s="3">
        <v>43316</v>
      </c>
      <c r="B1825">
        <v>10.83</v>
      </c>
      <c r="C1825">
        <f t="shared" si="196"/>
        <v>0</v>
      </c>
      <c r="D1825">
        <f t="shared" si="197"/>
        <v>0</v>
      </c>
      <c r="E1825">
        <f t="shared" si="198"/>
        <v>0</v>
      </c>
      <c r="F1825">
        <f t="shared" si="199"/>
        <v>1.3571428571428663E-2</v>
      </c>
      <c r="G1825">
        <f t="shared" si="200"/>
        <v>1.500000000000006E-2</v>
      </c>
      <c r="H1825">
        <f t="shared" si="201"/>
        <v>0.90476190476190721</v>
      </c>
      <c r="I1825">
        <f t="shared" si="202"/>
        <v>47.500000000000071</v>
      </c>
    </row>
    <row r="1826" spans="1:9">
      <c r="A1826" s="3">
        <v>43319</v>
      </c>
      <c r="B1826">
        <v>10.83</v>
      </c>
      <c r="C1826">
        <f t="shared" si="196"/>
        <v>0</v>
      </c>
      <c r="D1826">
        <f t="shared" si="197"/>
        <v>0</v>
      </c>
      <c r="E1826">
        <f t="shared" si="198"/>
        <v>0</v>
      </c>
      <c r="F1826">
        <f t="shared" si="199"/>
        <v>1.3571428571428663E-2</v>
      </c>
      <c r="G1826">
        <f t="shared" si="200"/>
        <v>1.500000000000006E-2</v>
      </c>
      <c r="H1826">
        <f t="shared" si="201"/>
        <v>0.90476190476190721</v>
      </c>
      <c r="I1826">
        <f t="shared" si="202"/>
        <v>47.500000000000071</v>
      </c>
    </row>
    <row r="1827" spans="1:9">
      <c r="A1827" s="3">
        <v>43320</v>
      </c>
      <c r="B1827">
        <v>10.83</v>
      </c>
      <c r="C1827">
        <f t="shared" si="196"/>
        <v>0</v>
      </c>
      <c r="D1827">
        <f t="shared" si="197"/>
        <v>0</v>
      </c>
      <c r="E1827">
        <f t="shared" si="198"/>
        <v>0</v>
      </c>
      <c r="F1827">
        <f t="shared" si="199"/>
        <v>1.3571428571428663E-2</v>
      </c>
      <c r="G1827">
        <f t="shared" si="200"/>
        <v>1.500000000000006E-2</v>
      </c>
      <c r="H1827">
        <f t="shared" si="201"/>
        <v>0.90476190476190721</v>
      </c>
      <c r="I1827">
        <f t="shared" si="202"/>
        <v>47.500000000000071</v>
      </c>
    </row>
    <row r="1828" spans="1:9">
      <c r="A1828" s="3">
        <v>43321</v>
      </c>
      <c r="B1828">
        <v>10.84</v>
      </c>
      <c r="C1828">
        <f t="shared" si="196"/>
        <v>9.9999999999997868E-3</v>
      </c>
      <c r="D1828">
        <f t="shared" si="197"/>
        <v>9.9999999999997868E-3</v>
      </c>
      <c r="E1828">
        <f t="shared" si="198"/>
        <v>0</v>
      </c>
      <c r="F1828">
        <f t="shared" si="199"/>
        <v>1.4285714285714362E-2</v>
      </c>
      <c r="G1828">
        <f t="shared" si="200"/>
        <v>1.1428571428571439E-2</v>
      </c>
      <c r="H1828">
        <f t="shared" si="201"/>
        <v>1.2500000000000056</v>
      </c>
      <c r="I1828">
        <f t="shared" si="202"/>
        <v>55.555555555555664</v>
      </c>
    </row>
    <row r="1829" spans="1:9">
      <c r="A1829" s="3">
        <v>43322</v>
      </c>
      <c r="B1829">
        <v>10.84</v>
      </c>
      <c r="C1829">
        <f t="shared" si="196"/>
        <v>0</v>
      </c>
      <c r="D1829">
        <f t="shared" si="197"/>
        <v>0</v>
      </c>
      <c r="E1829">
        <f t="shared" si="198"/>
        <v>0</v>
      </c>
      <c r="F1829">
        <f t="shared" si="199"/>
        <v>1.4285714285714362E-2</v>
      </c>
      <c r="G1829">
        <f t="shared" si="200"/>
        <v>1.1428571428571439E-2</v>
      </c>
      <c r="H1829">
        <f t="shared" si="201"/>
        <v>1.2500000000000056</v>
      </c>
      <c r="I1829">
        <f t="shared" si="202"/>
        <v>55.555555555555664</v>
      </c>
    </row>
    <row r="1830" spans="1:9">
      <c r="A1830" s="3">
        <v>43323</v>
      </c>
      <c r="B1830">
        <v>10.799999999999999</v>
      </c>
      <c r="C1830">
        <f t="shared" si="196"/>
        <v>-4.0000000000000924E-2</v>
      </c>
      <c r="D1830">
        <f t="shared" si="197"/>
        <v>0</v>
      </c>
      <c r="E1830">
        <f t="shared" si="198"/>
        <v>4.0000000000000924E-2</v>
      </c>
      <c r="F1830">
        <f t="shared" si="199"/>
        <v>1.4285714285714362E-2</v>
      </c>
      <c r="G1830">
        <f t="shared" si="200"/>
        <v>1.2142857142857264E-2</v>
      </c>
      <c r="H1830">
        <f t="shared" si="201"/>
        <v>1.1764705882352886</v>
      </c>
      <c r="I1830">
        <f t="shared" si="202"/>
        <v>54.054054054053935</v>
      </c>
    </row>
    <row r="1831" spans="1:9">
      <c r="A1831" s="3">
        <v>43326</v>
      </c>
      <c r="B1831">
        <v>10.84</v>
      </c>
      <c r="C1831">
        <f t="shared" si="196"/>
        <v>4.0000000000000924E-2</v>
      </c>
      <c r="D1831">
        <f t="shared" si="197"/>
        <v>4.0000000000000924E-2</v>
      </c>
      <c r="E1831">
        <f t="shared" si="198"/>
        <v>0</v>
      </c>
      <c r="F1831">
        <f t="shared" si="199"/>
        <v>1.1428571428571566E-2</v>
      </c>
      <c r="G1831">
        <f t="shared" si="200"/>
        <v>1.2142857142857264E-2</v>
      </c>
      <c r="H1831">
        <f t="shared" si="201"/>
        <v>0.94117647058823717</v>
      </c>
      <c r="I1831">
        <f t="shared" si="202"/>
        <v>48.484848484848534</v>
      </c>
    </row>
    <row r="1832" spans="1:9">
      <c r="A1832" s="3">
        <v>43327</v>
      </c>
      <c r="B1832">
        <v>10.85</v>
      </c>
      <c r="C1832">
        <f t="shared" si="196"/>
        <v>9.9999999999997868E-3</v>
      </c>
      <c r="D1832">
        <f t="shared" si="197"/>
        <v>9.9999999999997868E-3</v>
      </c>
      <c r="E1832">
        <f t="shared" si="198"/>
        <v>0</v>
      </c>
      <c r="F1832">
        <f t="shared" si="199"/>
        <v>1.2142857142857264E-2</v>
      </c>
      <c r="G1832">
        <f t="shared" si="200"/>
        <v>7.8571428571429427E-3</v>
      </c>
      <c r="H1832">
        <f t="shared" si="201"/>
        <v>1.5454545454545441</v>
      </c>
      <c r="I1832">
        <f t="shared" si="202"/>
        <v>60.714285714285694</v>
      </c>
    </row>
    <row r="1833" spans="1:9">
      <c r="A1833" s="3">
        <v>43328</v>
      </c>
      <c r="B1833">
        <v>10.799999999999999</v>
      </c>
      <c r="C1833">
        <f t="shared" si="196"/>
        <v>-5.0000000000000711E-2</v>
      </c>
      <c r="D1833">
        <f t="shared" si="197"/>
        <v>0</v>
      </c>
      <c r="E1833">
        <f t="shared" si="198"/>
        <v>5.0000000000000711E-2</v>
      </c>
      <c r="F1833">
        <f t="shared" si="199"/>
        <v>7.8571428571429427E-3</v>
      </c>
      <c r="G1833">
        <f t="shared" si="200"/>
        <v>1.1428571428571566E-2</v>
      </c>
      <c r="H1833">
        <f t="shared" si="201"/>
        <v>0.68749999999999922</v>
      </c>
      <c r="I1833">
        <f t="shared" si="202"/>
        <v>40.740740740740712</v>
      </c>
    </row>
    <row r="1834" spans="1:9">
      <c r="A1834" s="3">
        <v>43329</v>
      </c>
      <c r="B1834">
        <v>10.85</v>
      </c>
      <c r="C1834">
        <f t="shared" si="196"/>
        <v>5.0000000000000711E-2</v>
      </c>
      <c r="D1834">
        <f t="shared" si="197"/>
        <v>5.0000000000000711E-2</v>
      </c>
      <c r="E1834">
        <f t="shared" si="198"/>
        <v>0</v>
      </c>
      <c r="F1834">
        <f t="shared" si="199"/>
        <v>1.1428571428571566E-2</v>
      </c>
      <c r="G1834">
        <f t="shared" si="200"/>
        <v>7.8571428571429427E-3</v>
      </c>
      <c r="H1834">
        <f t="shared" si="201"/>
        <v>1.4545454545454561</v>
      </c>
      <c r="I1834">
        <f t="shared" si="202"/>
        <v>59.259259259259281</v>
      </c>
    </row>
    <row r="1835" spans="1:9">
      <c r="A1835" s="3">
        <v>43330</v>
      </c>
      <c r="B1835">
        <v>10.34</v>
      </c>
      <c r="C1835">
        <f t="shared" si="196"/>
        <v>-0.50999999999999979</v>
      </c>
      <c r="D1835">
        <f t="shared" si="197"/>
        <v>0</v>
      </c>
      <c r="E1835">
        <f t="shared" si="198"/>
        <v>0.50999999999999979</v>
      </c>
      <c r="F1835">
        <f t="shared" si="199"/>
        <v>7.8571428571429427E-3</v>
      </c>
      <c r="G1835">
        <f t="shared" si="200"/>
        <v>4.4285714285714359E-2</v>
      </c>
      <c r="H1835">
        <f t="shared" si="201"/>
        <v>0.17741935483871132</v>
      </c>
      <c r="I1835">
        <f t="shared" si="202"/>
        <v>15.068493150685043</v>
      </c>
    </row>
    <row r="1836" spans="1:9">
      <c r="A1836" s="3">
        <v>43333</v>
      </c>
      <c r="B1836">
        <v>10.15</v>
      </c>
      <c r="C1836">
        <f t="shared" si="196"/>
        <v>-0.1899999999999995</v>
      </c>
      <c r="D1836">
        <f t="shared" si="197"/>
        <v>0</v>
      </c>
      <c r="E1836">
        <f t="shared" si="198"/>
        <v>0.1899999999999995</v>
      </c>
      <c r="F1836">
        <f t="shared" si="199"/>
        <v>7.8571428571429427E-3</v>
      </c>
      <c r="G1836">
        <f t="shared" si="200"/>
        <v>5.7142857142857197E-2</v>
      </c>
      <c r="H1836">
        <f t="shared" si="201"/>
        <v>0.13750000000000137</v>
      </c>
      <c r="I1836">
        <f t="shared" si="202"/>
        <v>12.087912087912187</v>
      </c>
    </row>
    <row r="1837" spans="1:9">
      <c r="A1837" s="3">
        <v>43334</v>
      </c>
      <c r="B1837">
        <v>10.15</v>
      </c>
      <c r="C1837">
        <f t="shared" si="196"/>
        <v>0</v>
      </c>
      <c r="D1837">
        <f t="shared" si="197"/>
        <v>0</v>
      </c>
      <c r="E1837">
        <f t="shared" si="198"/>
        <v>0</v>
      </c>
      <c r="F1837">
        <f t="shared" si="199"/>
        <v>7.8571428571429427E-3</v>
      </c>
      <c r="G1837">
        <f t="shared" si="200"/>
        <v>5.6428571428571495E-2</v>
      </c>
      <c r="H1837">
        <f t="shared" si="201"/>
        <v>0.13924050632911528</v>
      </c>
      <c r="I1837">
        <f t="shared" si="202"/>
        <v>12.222222222222328</v>
      </c>
    </row>
    <row r="1838" spans="1:9">
      <c r="A1838" s="3">
        <v>43335</v>
      </c>
      <c r="B1838">
        <v>10.629999999999999</v>
      </c>
      <c r="C1838">
        <f t="shared" si="196"/>
        <v>0.47999999999999865</v>
      </c>
      <c r="D1838">
        <f t="shared" si="197"/>
        <v>0.47999999999999865</v>
      </c>
      <c r="E1838">
        <f t="shared" si="198"/>
        <v>0</v>
      </c>
      <c r="F1838">
        <f t="shared" si="199"/>
        <v>4.2142857142857135E-2</v>
      </c>
      <c r="G1838">
        <f t="shared" si="200"/>
        <v>5.6428571428571495E-2</v>
      </c>
      <c r="H1838">
        <f t="shared" si="201"/>
        <v>0.74683544303797367</v>
      </c>
      <c r="I1838">
        <f t="shared" si="202"/>
        <v>42.753623188405768</v>
      </c>
    </row>
    <row r="1839" spans="1:9">
      <c r="A1839" s="3">
        <v>43336</v>
      </c>
      <c r="B1839">
        <v>10.629999999999999</v>
      </c>
      <c r="C1839">
        <f t="shared" si="196"/>
        <v>0</v>
      </c>
      <c r="D1839">
        <f t="shared" si="197"/>
        <v>0</v>
      </c>
      <c r="E1839">
        <f t="shared" si="198"/>
        <v>0</v>
      </c>
      <c r="F1839">
        <f t="shared" si="199"/>
        <v>4.2142857142857135E-2</v>
      </c>
      <c r="G1839">
        <f t="shared" si="200"/>
        <v>5.6428571428571495E-2</v>
      </c>
      <c r="H1839">
        <f t="shared" si="201"/>
        <v>0.74683544303797367</v>
      </c>
      <c r="I1839">
        <f t="shared" si="202"/>
        <v>42.753623188405768</v>
      </c>
    </row>
    <row r="1840" spans="1:9">
      <c r="A1840" s="3">
        <v>43337</v>
      </c>
      <c r="B1840">
        <v>10.6</v>
      </c>
      <c r="C1840">
        <f t="shared" si="196"/>
        <v>-2.9999999999999361E-2</v>
      </c>
      <c r="D1840">
        <f t="shared" si="197"/>
        <v>0</v>
      </c>
      <c r="E1840">
        <f t="shared" si="198"/>
        <v>2.9999999999999361E-2</v>
      </c>
      <c r="F1840">
        <f t="shared" si="199"/>
        <v>4.2142857142857135E-2</v>
      </c>
      <c r="G1840">
        <f t="shared" si="200"/>
        <v>5.8571428571428594E-2</v>
      </c>
      <c r="H1840">
        <f t="shared" si="201"/>
        <v>0.71951219512195086</v>
      </c>
      <c r="I1840">
        <f t="shared" si="202"/>
        <v>41.843971631205669</v>
      </c>
    </row>
    <row r="1841" spans="1:9">
      <c r="A1841" s="3">
        <v>43340</v>
      </c>
      <c r="B1841">
        <v>10.6</v>
      </c>
      <c r="C1841">
        <f t="shared" si="196"/>
        <v>0</v>
      </c>
      <c r="D1841">
        <f t="shared" si="197"/>
        <v>0</v>
      </c>
      <c r="E1841">
        <f t="shared" si="198"/>
        <v>0</v>
      </c>
      <c r="F1841">
        <f t="shared" si="199"/>
        <v>4.2142857142857135E-2</v>
      </c>
      <c r="G1841">
        <f t="shared" si="200"/>
        <v>5.8571428571428594E-2</v>
      </c>
      <c r="H1841">
        <f t="shared" si="201"/>
        <v>0.71951219512195086</v>
      </c>
      <c r="I1841">
        <f t="shared" si="202"/>
        <v>41.843971631205669</v>
      </c>
    </row>
    <row r="1842" spans="1:9">
      <c r="A1842" s="3">
        <v>43341</v>
      </c>
      <c r="B1842">
        <v>10.6</v>
      </c>
      <c r="C1842">
        <f t="shared" si="196"/>
        <v>0</v>
      </c>
      <c r="D1842">
        <f t="shared" si="197"/>
        <v>0</v>
      </c>
      <c r="E1842">
        <f t="shared" si="198"/>
        <v>0</v>
      </c>
      <c r="F1842">
        <f t="shared" si="199"/>
        <v>4.1428571428571433E-2</v>
      </c>
      <c r="G1842">
        <f t="shared" si="200"/>
        <v>5.8571428571428594E-2</v>
      </c>
      <c r="H1842">
        <f t="shared" si="201"/>
        <v>0.70731707317073156</v>
      </c>
      <c r="I1842">
        <f t="shared" si="202"/>
        <v>41.428571428571416</v>
      </c>
    </row>
    <row r="1843" spans="1:9">
      <c r="A1843" s="3">
        <v>43342</v>
      </c>
      <c r="B1843">
        <v>10.6</v>
      </c>
      <c r="C1843">
        <f t="shared" si="196"/>
        <v>0</v>
      </c>
      <c r="D1843">
        <f t="shared" si="197"/>
        <v>0</v>
      </c>
      <c r="E1843">
        <f t="shared" si="198"/>
        <v>0</v>
      </c>
      <c r="F1843">
        <f t="shared" si="199"/>
        <v>4.1428571428571433E-2</v>
      </c>
      <c r="G1843">
        <f t="shared" si="200"/>
        <v>5.8571428571428594E-2</v>
      </c>
      <c r="H1843">
        <f t="shared" si="201"/>
        <v>0.70731707317073156</v>
      </c>
      <c r="I1843">
        <f t="shared" si="202"/>
        <v>41.428571428571416</v>
      </c>
    </row>
    <row r="1844" spans="1:9">
      <c r="A1844" s="3">
        <v>43343</v>
      </c>
      <c r="B1844">
        <v>10.6</v>
      </c>
      <c r="C1844">
        <f t="shared" si="196"/>
        <v>0</v>
      </c>
      <c r="D1844">
        <f t="shared" si="197"/>
        <v>0</v>
      </c>
      <c r="E1844">
        <f t="shared" si="198"/>
        <v>0</v>
      </c>
      <c r="F1844">
        <f t="shared" si="199"/>
        <v>4.1428571428571433E-2</v>
      </c>
      <c r="G1844">
        <f t="shared" si="200"/>
        <v>5.5714285714285668E-2</v>
      </c>
      <c r="H1844">
        <f t="shared" si="201"/>
        <v>0.74358974358974428</v>
      </c>
      <c r="I1844">
        <f t="shared" si="202"/>
        <v>42.647058823529434</v>
      </c>
    </row>
    <row r="1845" spans="1:9">
      <c r="A1845" s="3">
        <v>43344</v>
      </c>
      <c r="B1845">
        <v>10.6</v>
      </c>
      <c r="C1845">
        <f t="shared" si="196"/>
        <v>0</v>
      </c>
      <c r="D1845">
        <f t="shared" si="197"/>
        <v>0</v>
      </c>
      <c r="E1845">
        <f t="shared" si="198"/>
        <v>0</v>
      </c>
      <c r="F1845">
        <f t="shared" si="199"/>
        <v>3.8571428571428513E-2</v>
      </c>
      <c r="G1845">
        <f t="shared" si="200"/>
        <v>5.5714285714285668E-2</v>
      </c>
      <c r="H1845">
        <f t="shared" si="201"/>
        <v>0.69230769230769185</v>
      </c>
      <c r="I1845">
        <f t="shared" si="202"/>
        <v>40.909090909090892</v>
      </c>
    </row>
    <row r="1846" spans="1:9">
      <c r="A1846" s="3">
        <v>43347</v>
      </c>
      <c r="B1846">
        <v>10.6</v>
      </c>
      <c r="C1846">
        <f t="shared" si="196"/>
        <v>0</v>
      </c>
      <c r="D1846">
        <f t="shared" si="197"/>
        <v>0</v>
      </c>
      <c r="E1846">
        <f t="shared" si="198"/>
        <v>0</v>
      </c>
      <c r="F1846">
        <f t="shared" si="199"/>
        <v>3.7857142857142811E-2</v>
      </c>
      <c r="G1846">
        <f t="shared" si="200"/>
        <v>5.5714285714285668E-2</v>
      </c>
      <c r="H1846">
        <f t="shared" si="201"/>
        <v>0.67948717948717918</v>
      </c>
      <c r="I1846">
        <f t="shared" si="202"/>
        <v>40.458015267175568</v>
      </c>
    </row>
    <row r="1847" spans="1:9">
      <c r="A1847" s="3">
        <v>43348</v>
      </c>
      <c r="B1847">
        <v>10.6</v>
      </c>
      <c r="C1847">
        <f t="shared" si="196"/>
        <v>0</v>
      </c>
      <c r="D1847">
        <f t="shared" si="197"/>
        <v>0</v>
      </c>
      <c r="E1847">
        <f t="shared" si="198"/>
        <v>0</v>
      </c>
      <c r="F1847">
        <f t="shared" si="199"/>
        <v>3.7857142857142811E-2</v>
      </c>
      <c r="G1847">
        <f t="shared" si="200"/>
        <v>5.2142857142857046E-2</v>
      </c>
      <c r="H1847">
        <f t="shared" si="201"/>
        <v>0.72602739726027443</v>
      </c>
      <c r="I1847">
        <f t="shared" si="202"/>
        <v>42.063492063492077</v>
      </c>
    </row>
    <row r="1848" spans="1:9">
      <c r="A1848" s="3">
        <v>43349</v>
      </c>
      <c r="B1848">
        <v>10.85</v>
      </c>
      <c r="C1848">
        <f t="shared" si="196"/>
        <v>0.25</v>
      </c>
      <c r="D1848">
        <f t="shared" si="197"/>
        <v>0.25</v>
      </c>
      <c r="E1848">
        <f t="shared" si="198"/>
        <v>0</v>
      </c>
      <c r="F1848">
        <f t="shared" si="199"/>
        <v>5.2142857142857046E-2</v>
      </c>
      <c r="G1848">
        <f t="shared" si="200"/>
        <v>5.2142857142857046E-2</v>
      </c>
      <c r="H1848">
        <f t="shared" si="201"/>
        <v>1</v>
      </c>
      <c r="I1848">
        <f t="shared" si="202"/>
        <v>50</v>
      </c>
    </row>
    <row r="1849" spans="1:9">
      <c r="A1849" s="3">
        <v>43350</v>
      </c>
      <c r="B1849">
        <v>10.85</v>
      </c>
      <c r="C1849">
        <f t="shared" si="196"/>
        <v>0</v>
      </c>
      <c r="D1849">
        <f t="shared" si="197"/>
        <v>0</v>
      </c>
      <c r="E1849">
        <f t="shared" si="198"/>
        <v>0</v>
      </c>
      <c r="F1849">
        <f t="shared" si="199"/>
        <v>5.2142857142857046E-2</v>
      </c>
      <c r="G1849">
        <f t="shared" si="200"/>
        <v>1.5714285714285632E-2</v>
      </c>
      <c r="H1849">
        <f t="shared" si="201"/>
        <v>3.3181818181818294</v>
      </c>
      <c r="I1849">
        <f t="shared" si="202"/>
        <v>76.842105263157947</v>
      </c>
    </row>
    <row r="1850" spans="1:9">
      <c r="A1850" s="3">
        <v>43351</v>
      </c>
      <c r="B1850">
        <v>10.6</v>
      </c>
      <c r="C1850">
        <f t="shared" si="196"/>
        <v>-0.25</v>
      </c>
      <c r="D1850">
        <f t="shared" si="197"/>
        <v>0</v>
      </c>
      <c r="E1850">
        <f t="shared" si="198"/>
        <v>0.25</v>
      </c>
      <c r="F1850">
        <f t="shared" si="199"/>
        <v>5.2142857142857046E-2</v>
      </c>
      <c r="G1850">
        <f t="shared" si="200"/>
        <v>1.9999999999999955E-2</v>
      </c>
      <c r="H1850">
        <f t="shared" si="201"/>
        <v>2.6071428571428581</v>
      </c>
      <c r="I1850">
        <f t="shared" si="202"/>
        <v>72.277227722772281</v>
      </c>
    </row>
    <row r="1851" spans="1:9">
      <c r="A1851" s="3">
        <v>43354</v>
      </c>
      <c r="B1851">
        <v>10.6</v>
      </c>
      <c r="C1851">
        <f t="shared" si="196"/>
        <v>0</v>
      </c>
      <c r="D1851">
        <f t="shared" si="197"/>
        <v>0</v>
      </c>
      <c r="E1851">
        <f t="shared" si="198"/>
        <v>0</v>
      </c>
      <c r="F1851">
        <f t="shared" si="199"/>
        <v>5.2142857142857046E-2</v>
      </c>
      <c r="G1851">
        <f t="shared" si="200"/>
        <v>1.9999999999999955E-2</v>
      </c>
      <c r="H1851">
        <f t="shared" si="201"/>
        <v>2.6071428571428581</v>
      </c>
      <c r="I1851">
        <f t="shared" si="202"/>
        <v>72.277227722772281</v>
      </c>
    </row>
    <row r="1852" spans="1:9">
      <c r="A1852" s="3">
        <v>43355</v>
      </c>
      <c r="B1852">
        <v>10.85</v>
      </c>
      <c r="C1852">
        <f t="shared" si="196"/>
        <v>0.25</v>
      </c>
      <c r="D1852">
        <f t="shared" si="197"/>
        <v>0.25</v>
      </c>
      <c r="E1852">
        <f t="shared" si="198"/>
        <v>0</v>
      </c>
      <c r="F1852">
        <f t="shared" si="199"/>
        <v>3.5714285714285712E-2</v>
      </c>
      <c r="G1852">
        <f t="shared" si="200"/>
        <v>1.9999999999999955E-2</v>
      </c>
      <c r="H1852">
        <f t="shared" si="201"/>
        <v>1.7857142857142896</v>
      </c>
      <c r="I1852">
        <f t="shared" si="202"/>
        <v>64.102564102564145</v>
      </c>
    </row>
    <row r="1853" spans="1:9">
      <c r="A1853" s="3">
        <v>43356</v>
      </c>
      <c r="B1853">
        <v>10.85</v>
      </c>
      <c r="C1853">
        <f t="shared" si="196"/>
        <v>0</v>
      </c>
      <c r="D1853">
        <f t="shared" si="197"/>
        <v>0</v>
      </c>
      <c r="E1853">
        <f t="shared" si="198"/>
        <v>0</v>
      </c>
      <c r="F1853">
        <f t="shared" si="199"/>
        <v>3.5714285714285712E-2</v>
      </c>
      <c r="G1853">
        <f t="shared" si="200"/>
        <v>1.9999999999999955E-2</v>
      </c>
      <c r="H1853">
        <f t="shared" si="201"/>
        <v>1.7857142857142896</v>
      </c>
      <c r="I1853">
        <f t="shared" si="202"/>
        <v>64.102564102564145</v>
      </c>
    </row>
    <row r="1854" spans="1:9">
      <c r="A1854" s="3">
        <v>43357</v>
      </c>
      <c r="B1854">
        <v>10.85</v>
      </c>
      <c r="C1854">
        <f t="shared" si="196"/>
        <v>0</v>
      </c>
      <c r="D1854">
        <f t="shared" si="197"/>
        <v>0</v>
      </c>
      <c r="E1854">
        <f t="shared" si="198"/>
        <v>0</v>
      </c>
      <c r="F1854">
        <f t="shared" si="199"/>
        <v>3.5714285714285712E-2</v>
      </c>
      <c r="G1854">
        <f t="shared" si="200"/>
        <v>1.7857142857142856E-2</v>
      </c>
      <c r="H1854">
        <f t="shared" si="201"/>
        <v>2</v>
      </c>
      <c r="I1854">
        <f t="shared" si="202"/>
        <v>66.666666666666657</v>
      </c>
    </row>
    <row r="1855" spans="1:9">
      <c r="A1855" s="3">
        <v>43358</v>
      </c>
      <c r="B1855">
        <v>10.85</v>
      </c>
      <c r="C1855">
        <f t="shared" si="196"/>
        <v>0</v>
      </c>
      <c r="D1855">
        <f t="shared" si="197"/>
        <v>0</v>
      </c>
      <c r="E1855">
        <f t="shared" si="198"/>
        <v>0</v>
      </c>
      <c r="F1855">
        <f t="shared" si="199"/>
        <v>3.5714285714285712E-2</v>
      </c>
      <c r="G1855">
        <f t="shared" si="200"/>
        <v>1.7857142857142856E-2</v>
      </c>
      <c r="H1855">
        <f t="shared" si="201"/>
        <v>2</v>
      </c>
      <c r="I1855">
        <f t="shared" si="202"/>
        <v>66.666666666666657</v>
      </c>
    </row>
    <row r="1856" spans="1:9">
      <c r="A1856" s="3">
        <v>43361</v>
      </c>
      <c r="B1856">
        <v>10.6</v>
      </c>
      <c r="C1856">
        <f t="shared" si="196"/>
        <v>-0.25</v>
      </c>
      <c r="D1856">
        <f t="shared" si="197"/>
        <v>0</v>
      </c>
      <c r="E1856">
        <f t="shared" si="198"/>
        <v>0.25</v>
      </c>
      <c r="F1856">
        <f t="shared" si="199"/>
        <v>3.5714285714285712E-2</v>
      </c>
      <c r="G1856">
        <f t="shared" si="200"/>
        <v>3.5714285714285712E-2</v>
      </c>
      <c r="H1856">
        <f t="shared" si="201"/>
        <v>1</v>
      </c>
      <c r="I1856">
        <f t="shared" si="202"/>
        <v>50</v>
      </c>
    </row>
    <row r="1857" spans="1:9">
      <c r="A1857" s="3">
        <v>43362</v>
      </c>
      <c r="B1857">
        <v>10.85</v>
      </c>
      <c r="C1857">
        <f t="shared" si="196"/>
        <v>0.25</v>
      </c>
      <c r="D1857">
        <f t="shared" si="197"/>
        <v>0.25</v>
      </c>
      <c r="E1857">
        <f t="shared" si="198"/>
        <v>0</v>
      </c>
      <c r="F1857">
        <f t="shared" si="199"/>
        <v>5.3571428571428568E-2</v>
      </c>
      <c r="G1857">
        <f t="shared" si="200"/>
        <v>3.5714285714285712E-2</v>
      </c>
      <c r="H1857">
        <f t="shared" si="201"/>
        <v>1.5</v>
      </c>
      <c r="I1857">
        <f t="shared" si="202"/>
        <v>60</v>
      </c>
    </row>
    <row r="1858" spans="1:9">
      <c r="A1858" s="3">
        <v>43363</v>
      </c>
      <c r="B1858">
        <v>10.85</v>
      </c>
      <c r="C1858">
        <f t="shared" si="196"/>
        <v>0</v>
      </c>
      <c r="D1858">
        <f t="shared" si="197"/>
        <v>0</v>
      </c>
      <c r="E1858">
        <f t="shared" si="198"/>
        <v>0</v>
      </c>
      <c r="F1858">
        <f t="shared" si="199"/>
        <v>5.3571428571428568E-2</v>
      </c>
      <c r="G1858">
        <f t="shared" si="200"/>
        <v>3.5714285714285712E-2</v>
      </c>
      <c r="H1858">
        <f t="shared" si="201"/>
        <v>1.5</v>
      </c>
      <c r="I1858">
        <f t="shared" si="202"/>
        <v>60</v>
      </c>
    </row>
    <row r="1859" spans="1:9">
      <c r="A1859" s="3">
        <v>43364</v>
      </c>
      <c r="B1859">
        <v>10.84</v>
      </c>
      <c r="C1859">
        <f t="shared" ref="C1859:C1922" si="203">B1859-B1858</f>
        <v>-9.9999999999997868E-3</v>
      </c>
      <c r="D1859">
        <f t="shared" ref="D1859:D1922" si="204">IF(C1859&gt;0,C1859,0)</f>
        <v>0</v>
      </c>
      <c r="E1859">
        <f t="shared" ref="E1859:E1922" si="205">IF(C1859&lt;0,-C1859,0)</f>
        <v>9.9999999999997868E-3</v>
      </c>
      <c r="F1859">
        <f t="shared" si="199"/>
        <v>5.3571428571428568E-2</v>
      </c>
      <c r="G1859">
        <f t="shared" si="200"/>
        <v>3.6428571428571414E-2</v>
      </c>
      <c r="H1859">
        <f t="shared" si="201"/>
        <v>1.4705882352941182</v>
      </c>
      <c r="I1859">
        <f t="shared" si="202"/>
        <v>59.523809523809533</v>
      </c>
    </row>
    <row r="1860" spans="1:9">
      <c r="A1860" s="3">
        <v>43365</v>
      </c>
      <c r="B1860">
        <v>10.6</v>
      </c>
      <c r="C1860">
        <f t="shared" si="203"/>
        <v>-0.24000000000000021</v>
      </c>
      <c r="D1860">
        <f t="shared" si="204"/>
        <v>0</v>
      </c>
      <c r="E1860">
        <f t="shared" si="205"/>
        <v>0.24000000000000021</v>
      </c>
      <c r="F1860">
        <f t="shared" si="199"/>
        <v>5.3571428571428568E-2</v>
      </c>
      <c r="G1860">
        <f t="shared" si="200"/>
        <v>5.3571428571428568E-2</v>
      </c>
      <c r="H1860">
        <f t="shared" si="201"/>
        <v>1</v>
      </c>
      <c r="I1860">
        <f t="shared" si="202"/>
        <v>50</v>
      </c>
    </row>
    <row r="1861" spans="1:9">
      <c r="A1861" s="3">
        <v>43368</v>
      </c>
      <c r="B1861">
        <v>10.65</v>
      </c>
      <c r="C1861">
        <f t="shared" si="203"/>
        <v>5.0000000000000711E-2</v>
      </c>
      <c r="D1861">
        <f t="shared" si="204"/>
        <v>5.0000000000000711E-2</v>
      </c>
      <c r="E1861">
        <f t="shared" si="205"/>
        <v>0</v>
      </c>
      <c r="F1861">
        <f t="shared" si="199"/>
        <v>5.7142857142857197E-2</v>
      </c>
      <c r="G1861">
        <f t="shared" si="200"/>
        <v>5.3571428571428568E-2</v>
      </c>
      <c r="H1861">
        <f t="shared" si="201"/>
        <v>1.0666666666666678</v>
      </c>
      <c r="I1861">
        <f t="shared" si="202"/>
        <v>51.612903225806477</v>
      </c>
    </row>
    <row r="1862" spans="1:9">
      <c r="A1862" s="3">
        <v>43369</v>
      </c>
      <c r="B1862">
        <v>10.84</v>
      </c>
      <c r="C1862">
        <f t="shared" si="203"/>
        <v>0.1899999999999995</v>
      </c>
      <c r="D1862">
        <f t="shared" si="204"/>
        <v>0.1899999999999995</v>
      </c>
      <c r="E1862">
        <f t="shared" si="205"/>
        <v>0</v>
      </c>
      <c r="F1862">
        <f t="shared" si="199"/>
        <v>5.2857142857142873E-2</v>
      </c>
      <c r="G1862">
        <f t="shared" si="200"/>
        <v>5.3571428571428568E-2</v>
      </c>
      <c r="H1862">
        <f t="shared" si="201"/>
        <v>0.98666666666666702</v>
      </c>
      <c r="I1862">
        <f t="shared" si="202"/>
        <v>49.664429530201353</v>
      </c>
    </row>
    <row r="1863" spans="1:9">
      <c r="A1863" s="3">
        <v>43370</v>
      </c>
      <c r="B1863">
        <v>10.85</v>
      </c>
      <c r="C1863">
        <f t="shared" si="203"/>
        <v>9.9999999999997868E-3</v>
      </c>
      <c r="D1863">
        <f t="shared" si="204"/>
        <v>9.9999999999997868E-3</v>
      </c>
      <c r="E1863">
        <f t="shared" si="205"/>
        <v>0</v>
      </c>
      <c r="F1863">
        <f t="shared" si="199"/>
        <v>5.3571428571428568E-2</v>
      </c>
      <c r="G1863">
        <f t="shared" si="200"/>
        <v>5.3571428571428568E-2</v>
      </c>
      <c r="H1863">
        <f t="shared" si="201"/>
        <v>1</v>
      </c>
      <c r="I1863">
        <f t="shared" si="202"/>
        <v>50</v>
      </c>
    </row>
    <row r="1864" spans="1:9">
      <c r="A1864" s="3">
        <v>43371</v>
      </c>
      <c r="B1864">
        <v>10.86</v>
      </c>
      <c r="C1864">
        <f t="shared" si="203"/>
        <v>9.9999999999997868E-3</v>
      </c>
      <c r="D1864">
        <f t="shared" si="204"/>
        <v>9.9999999999997868E-3</v>
      </c>
      <c r="E1864">
        <f t="shared" si="205"/>
        <v>0</v>
      </c>
      <c r="F1864">
        <f t="shared" si="199"/>
        <v>5.428571428571427E-2</v>
      </c>
      <c r="G1864">
        <f t="shared" si="200"/>
        <v>3.5714285714285712E-2</v>
      </c>
      <c r="H1864">
        <f t="shared" si="201"/>
        <v>1.5199999999999996</v>
      </c>
      <c r="I1864">
        <f t="shared" si="202"/>
        <v>60.317460317460309</v>
      </c>
    </row>
    <row r="1865" spans="1:9">
      <c r="A1865" s="3">
        <v>43372</v>
      </c>
      <c r="B1865">
        <v>10.85</v>
      </c>
      <c r="C1865">
        <f t="shared" si="203"/>
        <v>-9.9999999999997868E-3</v>
      </c>
      <c r="D1865">
        <f t="shared" si="204"/>
        <v>0</v>
      </c>
      <c r="E1865">
        <f t="shared" si="205"/>
        <v>9.9999999999997868E-3</v>
      </c>
      <c r="F1865">
        <f t="shared" si="199"/>
        <v>5.428571428571427E-2</v>
      </c>
      <c r="G1865">
        <f t="shared" si="200"/>
        <v>3.6428571428571414E-2</v>
      </c>
      <c r="H1865">
        <f t="shared" si="201"/>
        <v>1.4901960784313728</v>
      </c>
      <c r="I1865">
        <f t="shared" si="202"/>
        <v>59.84251968503937</v>
      </c>
    </row>
    <row r="1866" spans="1:9">
      <c r="A1866" s="3">
        <v>43375</v>
      </c>
      <c r="B1866">
        <v>10.85</v>
      </c>
      <c r="C1866">
        <f t="shared" si="203"/>
        <v>0</v>
      </c>
      <c r="D1866">
        <f t="shared" si="204"/>
        <v>0</v>
      </c>
      <c r="E1866">
        <f t="shared" si="205"/>
        <v>0</v>
      </c>
      <c r="F1866">
        <f t="shared" si="199"/>
        <v>3.6428571428571414E-2</v>
      </c>
      <c r="G1866">
        <f t="shared" si="200"/>
        <v>3.6428571428571414E-2</v>
      </c>
      <c r="H1866">
        <f t="shared" si="201"/>
        <v>1</v>
      </c>
      <c r="I1866">
        <f t="shared" si="202"/>
        <v>50</v>
      </c>
    </row>
    <row r="1867" spans="1:9">
      <c r="A1867" s="3">
        <v>43376</v>
      </c>
      <c r="B1867">
        <v>10.85</v>
      </c>
      <c r="C1867">
        <f t="shared" si="203"/>
        <v>0</v>
      </c>
      <c r="D1867">
        <f t="shared" si="204"/>
        <v>0</v>
      </c>
      <c r="E1867">
        <f t="shared" si="205"/>
        <v>0</v>
      </c>
      <c r="F1867">
        <f t="shared" si="199"/>
        <v>3.6428571428571414E-2</v>
      </c>
      <c r="G1867">
        <f t="shared" si="200"/>
        <v>3.6428571428571414E-2</v>
      </c>
      <c r="H1867">
        <f t="shared" si="201"/>
        <v>1</v>
      </c>
      <c r="I1867">
        <f t="shared" si="202"/>
        <v>50</v>
      </c>
    </row>
    <row r="1868" spans="1:9">
      <c r="A1868" s="3">
        <v>43377</v>
      </c>
      <c r="B1868">
        <v>10.6</v>
      </c>
      <c r="C1868">
        <f t="shared" si="203"/>
        <v>-0.25</v>
      </c>
      <c r="D1868">
        <f t="shared" si="204"/>
        <v>0</v>
      </c>
      <c r="E1868">
        <f t="shared" si="205"/>
        <v>0.25</v>
      </c>
      <c r="F1868">
        <f t="shared" si="199"/>
        <v>3.6428571428571414E-2</v>
      </c>
      <c r="G1868">
        <f t="shared" si="200"/>
        <v>5.428571428571427E-2</v>
      </c>
      <c r="H1868">
        <f t="shared" si="201"/>
        <v>0.67105263157894735</v>
      </c>
      <c r="I1868">
        <f t="shared" si="202"/>
        <v>40.15748031496063</v>
      </c>
    </row>
    <row r="1869" spans="1:9">
      <c r="A1869" s="3">
        <v>43378</v>
      </c>
      <c r="B1869">
        <v>10.6</v>
      </c>
      <c r="C1869">
        <f t="shared" si="203"/>
        <v>0</v>
      </c>
      <c r="D1869">
        <f t="shared" si="204"/>
        <v>0</v>
      </c>
      <c r="E1869">
        <f t="shared" si="205"/>
        <v>0</v>
      </c>
      <c r="F1869">
        <f t="shared" si="199"/>
        <v>3.6428571428571414E-2</v>
      </c>
      <c r="G1869">
        <f t="shared" si="200"/>
        <v>5.428571428571427E-2</v>
      </c>
      <c r="H1869">
        <f t="shared" si="201"/>
        <v>0.67105263157894735</v>
      </c>
      <c r="I1869">
        <f t="shared" si="202"/>
        <v>40.15748031496063</v>
      </c>
    </row>
    <row r="1870" spans="1:9">
      <c r="A1870" s="3">
        <v>43379</v>
      </c>
      <c r="B1870">
        <v>10.549999999999999</v>
      </c>
      <c r="C1870">
        <f t="shared" si="203"/>
        <v>-5.0000000000000711E-2</v>
      </c>
      <c r="D1870">
        <f t="shared" si="204"/>
        <v>0</v>
      </c>
      <c r="E1870">
        <f t="shared" si="205"/>
        <v>5.0000000000000711E-2</v>
      </c>
      <c r="F1870">
        <f t="shared" si="199"/>
        <v>3.6428571428571414E-2</v>
      </c>
      <c r="G1870">
        <f t="shared" si="200"/>
        <v>4.0000000000000036E-2</v>
      </c>
      <c r="H1870">
        <f t="shared" si="201"/>
        <v>0.91071428571428459</v>
      </c>
      <c r="I1870">
        <f t="shared" si="202"/>
        <v>47.663551401869128</v>
      </c>
    </row>
    <row r="1871" spans="1:9">
      <c r="A1871" s="3">
        <v>43382</v>
      </c>
      <c r="B1871">
        <v>10.85</v>
      </c>
      <c r="C1871">
        <f t="shared" si="203"/>
        <v>0.30000000000000071</v>
      </c>
      <c r="D1871">
        <f t="shared" si="204"/>
        <v>0.30000000000000071</v>
      </c>
      <c r="E1871">
        <f t="shared" si="205"/>
        <v>0</v>
      </c>
      <c r="F1871">
        <f t="shared" si="199"/>
        <v>4.0000000000000036E-2</v>
      </c>
      <c r="G1871">
        <f t="shared" si="200"/>
        <v>4.0000000000000036E-2</v>
      </c>
      <c r="H1871">
        <f t="shared" si="201"/>
        <v>1</v>
      </c>
      <c r="I1871">
        <f t="shared" si="202"/>
        <v>50</v>
      </c>
    </row>
    <row r="1872" spans="1:9">
      <c r="A1872" s="3">
        <v>43383</v>
      </c>
      <c r="B1872">
        <v>11.1</v>
      </c>
      <c r="C1872">
        <f t="shared" si="203"/>
        <v>0.25</v>
      </c>
      <c r="D1872">
        <f t="shared" si="204"/>
        <v>0.25</v>
      </c>
      <c r="E1872">
        <f t="shared" si="205"/>
        <v>0</v>
      </c>
      <c r="F1872">
        <f t="shared" ref="F1872:F1935" si="206">AVERAGE(D1859:D1872)</f>
        <v>5.7857142857142892E-2</v>
      </c>
      <c r="G1872">
        <f t="shared" ref="G1872:G1935" si="207">AVERAGE(E1859:E1872)</f>
        <v>4.0000000000000036E-2</v>
      </c>
      <c r="H1872">
        <f t="shared" si="201"/>
        <v>1.446428571428571</v>
      </c>
      <c r="I1872">
        <f t="shared" si="202"/>
        <v>59.124087591240873</v>
      </c>
    </row>
    <row r="1873" spans="1:9">
      <c r="A1873" s="3">
        <v>43384</v>
      </c>
      <c r="B1873">
        <v>10.85</v>
      </c>
      <c r="C1873">
        <f t="shared" si="203"/>
        <v>-0.25</v>
      </c>
      <c r="D1873">
        <f t="shared" si="204"/>
        <v>0</v>
      </c>
      <c r="E1873">
        <f t="shared" si="205"/>
        <v>0.25</v>
      </c>
      <c r="F1873">
        <f t="shared" si="206"/>
        <v>5.7857142857142892E-2</v>
      </c>
      <c r="G1873">
        <f t="shared" si="207"/>
        <v>5.7142857142857197E-2</v>
      </c>
      <c r="H1873">
        <f t="shared" ref="H1873:H1936" si="208">F1873/G1873</f>
        <v>1.0124999999999997</v>
      </c>
      <c r="I1873">
        <f t="shared" ref="I1873:I1936" si="209">100-(100/(1+H1873))</f>
        <v>50.310559006211172</v>
      </c>
    </row>
    <row r="1874" spans="1:9">
      <c r="A1874" s="3">
        <v>43385</v>
      </c>
      <c r="B1874">
        <v>10.85</v>
      </c>
      <c r="C1874">
        <f t="shared" si="203"/>
        <v>0</v>
      </c>
      <c r="D1874">
        <f t="shared" si="204"/>
        <v>0</v>
      </c>
      <c r="E1874">
        <f t="shared" si="205"/>
        <v>0</v>
      </c>
      <c r="F1874">
        <f t="shared" si="206"/>
        <v>5.7857142857142892E-2</v>
      </c>
      <c r="G1874">
        <f t="shared" si="207"/>
        <v>4.0000000000000036E-2</v>
      </c>
      <c r="H1874">
        <f t="shared" si="208"/>
        <v>1.446428571428571</v>
      </c>
      <c r="I1874">
        <f t="shared" si="209"/>
        <v>59.124087591240873</v>
      </c>
    </row>
    <row r="1875" spans="1:9">
      <c r="A1875" s="3">
        <v>43386</v>
      </c>
      <c r="B1875">
        <v>11.07</v>
      </c>
      <c r="C1875">
        <f t="shared" si="203"/>
        <v>0.22000000000000064</v>
      </c>
      <c r="D1875">
        <f t="shared" si="204"/>
        <v>0.22000000000000064</v>
      </c>
      <c r="E1875">
        <f t="shared" si="205"/>
        <v>0</v>
      </c>
      <c r="F1875">
        <f t="shared" si="206"/>
        <v>7.0000000000000034E-2</v>
      </c>
      <c r="G1875">
        <f t="shared" si="207"/>
        <v>4.0000000000000036E-2</v>
      </c>
      <c r="H1875">
        <f t="shared" si="208"/>
        <v>1.7499999999999993</v>
      </c>
      <c r="I1875">
        <f t="shared" si="209"/>
        <v>63.636363636363626</v>
      </c>
    </row>
    <row r="1876" spans="1:9">
      <c r="A1876" s="3">
        <v>43389</v>
      </c>
      <c r="B1876">
        <v>10.85</v>
      </c>
      <c r="C1876">
        <f t="shared" si="203"/>
        <v>-0.22000000000000064</v>
      </c>
      <c r="D1876">
        <f t="shared" si="204"/>
        <v>0</v>
      </c>
      <c r="E1876">
        <f t="shared" si="205"/>
        <v>0.22000000000000064</v>
      </c>
      <c r="F1876">
        <f t="shared" si="206"/>
        <v>5.6428571428571495E-2</v>
      </c>
      <c r="G1876">
        <f t="shared" si="207"/>
        <v>5.5714285714285793E-2</v>
      </c>
      <c r="H1876">
        <f t="shared" si="208"/>
        <v>1.0128205128205126</v>
      </c>
      <c r="I1876">
        <f t="shared" si="209"/>
        <v>50.318471337579616</v>
      </c>
    </row>
    <row r="1877" spans="1:9">
      <c r="A1877" s="3">
        <v>43390</v>
      </c>
      <c r="B1877">
        <v>10.85</v>
      </c>
      <c r="C1877">
        <f t="shared" si="203"/>
        <v>0</v>
      </c>
      <c r="D1877">
        <f t="shared" si="204"/>
        <v>0</v>
      </c>
      <c r="E1877">
        <f t="shared" si="205"/>
        <v>0</v>
      </c>
      <c r="F1877">
        <f t="shared" si="206"/>
        <v>5.5714285714285793E-2</v>
      </c>
      <c r="G1877">
        <f t="shared" si="207"/>
        <v>5.5714285714285793E-2</v>
      </c>
      <c r="H1877">
        <f t="shared" si="208"/>
        <v>1</v>
      </c>
      <c r="I1877">
        <f t="shared" si="209"/>
        <v>50</v>
      </c>
    </row>
    <row r="1878" spans="1:9">
      <c r="A1878" s="3">
        <v>43391</v>
      </c>
      <c r="B1878">
        <v>10.549999999999999</v>
      </c>
      <c r="C1878">
        <f t="shared" si="203"/>
        <v>-0.30000000000000071</v>
      </c>
      <c r="D1878">
        <f t="shared" si="204"/>
        <v>0</v>
      </c>
      <c r="E1878">
        <f t="shared" si="205"/>
        <v>0.30000000000000071</v>
      </c>
      <c r="F1878">
        <f t="shared" si="206"/>
        <v>5.5000000000000097E-2</v>
      </c>
      <c r="G1878">
        <f t="shared" si="207"/>
        <v>7.7142857142857277E-2</v>
      </c>
      <c r="H1878">
        <f t="shared" si="208"/>
        <v>0.71296296296296302</v>
      </c>
      <c r="I1878">
        <f t="shared" si="209"/>
        <v>41.621621621621621</v>
      </c>
    </row>
    <row r="1879" spans="1:9">
      <c r="A1879" s="3">
        <v>43393</v>
      </c>
      <c r="B1879">
        <v>10.549999999999999</v>
      </c>
      <c r="C1879">
        <f t="shared" si="203"/>
        <v>0</v>
      </c>
      <c r="D1879">
        <f t="shared" si="204"/>
        <v>0</v>
      </c>
      <c r="E1879">
        <f t="shared" si="205"/>
        <v>0</v>
      </c>
      <c r="F1879">
        <f t="shared" si="206"/>
        <v>5.5000000000000097E-2</v>
      </c>
      <c r="G1879">
        <f t="shared" si="207"/>
        <v>7.6428571428571582E-2</v>
      </c>
      <c r="H1879">
        <f t="shared" si="208"/>
        <v>0.71962616822429892</v>
      </c>
      <c r="I1879">
        <f t="shared" si="209"/>
        <v>41.847826086956516</v>
      </c>
    </row>
    <row r="1880" spans="1:9">
      <c r="A1880" s="3">
        <v>43396</v>
      </c>
      <c r="B1880">
        <v>11.01</v>
      </c>
      <c r="C1880">
        <f t="shared" si="203"/>
        <v>0.46000000000000085</v>
      </c>
      <c r="D1880">
        <f t="shared" si="204"/>
        <v>0.46000000000000085</v>
      </c>
      <c r="E1880">
        <f t="shared" si="205"/>
        <v>0</v>
      </c>
      <c r="F1880">
        <f t="shared" si="206"/>
        <v>8.7857142857143009E-2</v>
      </c>
      <c r="G1880">
        <f t="shared" si="207"/>
        <v>7.6428571428571582E-2</v>
      </c>
      <c r="H1880">
        <f t="shared" si="208"/>
        <v>1.1495327102803734</v>
      </c>
      <c r="I1880">
        <f t="shared" si="209"/>
        <v>53.478260869565212</v>
      </c>
    </row>
    <row r="1881" spans="1:9">
      <c r="A1881" s="3">
        <v>43397</v>
      </c>
      <c r="B1881">
        <v>11.03</v>
      </c>
      <c r="C1881">
        <f t="shared" si="203"/>
        <v>1.9999999999999574E-2</v>
      </c>
      <c r="D1881">
        <f t="shared" si="204"/>
        <v>1.9999999999999574E-2</v>
      </c>
      <c r="E1881">
        <f t="shared" si="205"/>
        <v>0</v>
      </c>
      <c r="F1881">
        <f t="shared" si="206"/>
        <v>8.9285714285714413E-2</v>
      </c>
      <c r="G1881">
        <f t="shared" si="207"/>
        <v>7.6428571428571582E-2</v>
      </c>
      <c r="H1881">
        <f t="shared" si="208"/>
        <v>1.1682242990654199</v>
      </c>
      <c r="I1881">
        <f t="shared" si="209"/>
        <v>53.879310344827573</v>
      </c>
    </row>
    <row r="1882" spans="1:9">
      <c r="A1882" s="3">
        <v>43398</v>
      </c>
      <c r="B1882">
        <v>11.03</v>
      </c>
      <c r="C1882">
        <f t="shared" si="203"/>
        <v>0</v>
      </c>
      <c r="D1882">
        <f t="shared" si="204"/>
        <v>0</v>
      </c>
      <c r="E1882">
        <f t="shared" si="205"/>
        <v>0</v>
      </c>
      <c r="F1882">
        <f t="shared" si="206"/>
        <v>8.9285714285714413E-2</v>
      </c>
      <c r="G1882">
        <f t="shared" si="207"/>
        <v>5.8571428571428719E-2</v>
      </c>
      <c r="H1882">
        <f t="shared" si="208"/>
        <v>1.5243902439024373</v>
      </c>
      <c r="I1882">
        <f t="shared" si="209"/>
        <v>60.386473429951664</v>
      </c>
    </row>
    <row r="1883" spans="1:9">
      <c r="A1883" s="3">
        <v>43403</v>
      </c>
      <c r="B1883">
        <v>10.85</v>
      </c>
      <c r="C1883">
        <f t="shared" si="203"/>
        <v>-0.17999999999999972</v>
      </c>
      <c r="D1883">
        <f t="shared" si="204"/>
        <v>0</v>
      </c>
      <c r="E1883">
        <f t="shared" si="205"/>
        <v>0.17999999999999972</v>
      </c>
      <c r="F1883">
        <f t="shared" si="206"/>
        <v>8.9285714285714413E-2</v>
      </c>
      <c r="G1883">
        <f t="shared" si="207"/>
        <v>7.142857142857155E-2</v>
      </c>
      <c r="H1883">
        <f t="shared" si="208"/>
        <v>1.2499999999999996</v>
      </c>
      <c r="I1883">
        <f t="shared" si="209"/>
        <v>55.55555555555555</v>
      </c>
    </row>
    <row r="1884" spans="1:9">
      <c r="A1884" s="3">
        <v>43404</v>
      </c>
      <c r="B1884">
        <v>10.99</v>
      </c>
      <c r="C1884">
        <f t="shared" si="203"/>
        <v>0.14000000000000057</v>
      </c>
      <c r="D1884">
        <f t="shared" si="204"/>
        <v>0.14000000000000057</v>
      </c>
      <c r="E1884">
        <f t="shared" si="205"/>
        <v>0</v>
      </c>
      <c r="F1884">
        <f t="shared" si="206"/>
        <v>9.9285714285714449E-2</v>
      </c>
      <c r="G1884">
        <f t="shared" si="207"/>
        <v>6.7857142857142935E-2</v>
      </c>
      <c r="H1884">
        <f t="shared" si="208"/>
        <v>1.4631578947368429</v>
      </c>
      <c r="I1884">
        <f t="shared" si="209"/>
        <v>59.401709401709411</v>
      </c>
    </row>
    <row r="1885" spans="1:9">
      <c r="A1885" s="3">
        <v>43405</v>
      </c>
      <c r="B1885">
        <v>10.84</v>
      </c>
      <c r="C1885">
        <f t="shared" si="203"/>
        <v>-0.15000000000000036</v>
      </c>
      <c r="D1885">
        <f t="shared" si="204"/>
        <v>0</v>
      </c>
      <c r="E1885">
        <f t="shared" si="205"/>
        <v>0.15000000000000036</v>
      </c>
      <c r="F1885">
        <f t="shared" si="206"/>
        <v>7.7857142857142972E-2</v>
      </c>
      <c r="G1885">
        <f t="shared" si="207"/>
        <v>7.8571428571428667E-2</v>
      </c>
      <c r="H1885">
        <f t="shared" si="208"/>
        <v>0.99090909090909118</v>
      </c>
      <c r="I1885">
        <f t="shared" si="209"/>
        <v>49.771689497716899</v>
      </c>
    </row>
    <row r="1886" spans="1:9">
      <c r="A1886" s="3">
        <v>43407</v>
      </c>
      <c r="B1886">
        <v>10.75</v>
      </c>
      <c r="C1886">
        <f t="shared" si="203"/>
        <v>-8.9999999999999858E-2</v>
      </c>
      <c r="D1886">
        <f t="shared" si="204"/>
        <v>0</v>
      </c>
      <c r="E1886">
        <f t="shared" si="205"/>
        <v>8.9999999999999858E-2</v>
      </c>
      <c r="F1886">
        <f t="shared" si="206"/>
        <v>6.0000000000000116E-2</v>
      </c>
      <c r="G1886">
        <f t="shared" si="207"/>
        <v>8.5000000000000089E-2</v>
      </c>
      <c r="H1886">
        <f t="shared" si="208"/>
        <v>0.70588235294117707</v>
      </c>
      <c r="I1886">
        <f t="shared" si="209"/>
        <v>41.379310344827609</v>
      </c>
    </row>
    <row r="1887" spans="1:9">
      <c r="A1887" s="3">
        <v>43411</v>
      </c>
      <c r="B1887">
        <v>10.45</v>
      </c>
      <c r="C1887">
        <f t="shared" si="203"/>
        <v>-0.30000000000000071</v>
      </c>
      <c r="D1887">
        <f t="shared" si="204"/>
        <v>0</v>
      </c>
      <c r="E1887">
        <f t="shared" si="205"/>
        <v>0.30000000000000071</v>
      </c>
      <c r="F1887">
        <f t="shared" si="206"/>
        <v>6.0000000000000116E-2</v>
      </c>
      <c r="G1887">
        <f t="shared" si="207"/>
        <v>8.8571428571428718E-2</v>
      </c>
      <c r="H1887">
        <f t="shared" si="208"/>
        <v>0.67741935483870985</v>
      </c>
      <c r="I1887">
        <f t="shared" si="209"/>
        <v>40.384615384615394</v>
      </c>
    </row>
    <row r="1888" spans="1:9">
      <c r="A1888" s="3">
        <v>43412</v>
      </c>
      <c r="B1888">
        <v>10.45</v>
      </c>
      <c r="C1888">
        <f t="shared" si="203"/>
        <v>0</v>
      </c>
      <c r="D1888">
        <f t="shared" si="204"/>
        <v>0</v>
      </c>
      <c r="E1888">
        <f t="shared" si="205"/>
        <v>0</v>
      </c>
      <c r="F1888">
        <f t="shared" si="206"/>
        <v>6.0000000000000116E-2</v>
      </c>
      <c r="G1888">
        <f t="shared" si="207"/>
        <v>8.8571428571428718E-2</v>
      </c>
      <c r="H1888">
        <f t="shared" si="208"/>
        <v>0.67741935483870985</v>
      </c>
      <c r="I1888">
        <f t="shared" si="209"/>
        <v>40.384615384615394</v>
      </c>
    </row>
    <row r="1889" spans="1:9">
      <c r="A1889" s="3">
        <v>43413</v>
      </c>
      <c r="B1889">
        <v>10.73</v>
      </c>
      <c r="C1889">
        <f t="shared" si="203"/>
        <v>0.28000000000000114</v>
      </c>
      <c r="D1889">
        <f t="shared" si="204"/>
        <v>0.28000000000000114</v>
      </c>
      <c r="E1889">
        <f t="shared" si="205"/>
        <v>0</v>
      </c>
      <c r="F1889">
        <f t="shared" si="206"/>
        <v>6.4285714285714432E-2</v>
      </c>
      <c r="G1889">
        <f t="shared" si="207"/>
        <v>8.8571428571428718E-2</v>
      </c>
      <c r="H1889">
        <f t="shared" si="208"/>
        <v>0.72580645161290369</v>
      </c>
      <c r="I1889">
        <f t="shared" si="209"/>
        <v>42.056074766355152</v>
      </c>
    </row>
    <row r="1890" spans="1:9">
      <c r="A1890" s="3">
        <v>43414</v>
      </c>
      <c r="B1890">
        <v>10.35</v>
      </c>
      <c r="C1890">
        <f t="shared" si="203"/>
        <v>-0.38000000000000078</v>
      </c>
      <c r="D1890">
        <f t="shared" si="204"/>
        <v>0</v>
      </c>
      <c r="E1890">
        <f t="shared" si="205"/>
        <v>0.38000000000000078</v>
      </c>
      <c r="F1890">
        <f t="shared" si="206"/>
        <v>6.4285714285714432E-2</v>
      </c>
      <c r="G1890">
        <f t="shared" si="207"/>
        <v>0.10000000000000016</v>
      </c>
      <c r="H1890">
        <f t="shared" si="208"/>
        <v>0.64285714285714335</v>
      </c>
      <c r="I1890">
        <f t="shared" si="209"/>
        <v>39.13043478260871</v>
      </c>
    </row>
    <row r="1891" spans="1:9">
      <c r="A1891" s="3">
        <v>43417</v>
      </c>
      <c r="B1891">
        <v>10.74</v>
      </c>
      <c r="C1891">
        <f t="shared" si="203"/>
        <v>0.39000000000000057</v>
      </c>
      <c r="D1891">
        <f t="shared" si="204"/>
        <v>0.39000000000000057</v>
      </c>
      <c r="E1891">
        <f t="shared" si="205"/>
        <v>0</v>
      </c>
      <c r="F1891">
        <f t="shared" si="206"/>
        <v>9.2142857142857332E-2</v>
      </c>
      <c r="G1891">
        <f t="shared" si="207"/>
        <v>0.10000000000000016</v>
      </c>
      <c r="H1891">
        <f t="shared" si="208"/>
        <v>0.92142857142857182</v>
      </c>
      <c r="I1891">
        <f t="shared" si="209"/>
        <v>47.955390334572499</v>
      </c>
    </row>
    <row r="1892" spans="1:9">
      <c r="A1892" s="3">
        <v>43420</v>
      </c>
      <c r="B1892">
        <v>10.7</v>
      </c>
      <c r="C1892">
        <f t="shared" si="203"/>
        <v>-4.0000000000000924E-2</v>
      </c>
      <c r="D1892">
        <f t="shared" si="204"/>
        <v>0</v>
      </c>
      <c r="E1892">
        <f t="shared" si="205"/>
        <v>4.0000000000000924E-2</v>
      </c>
      <c r="F1892">
        <f t="shared" si="206"/>
        <v>9.2142857142857332E-2</v>
      </c>
      <c r="G1892">
        <f t="shared" si="207"/>
        <v>8.14285714285716E-2</v>
      </c>
      <c r="H1892">
        <f t="shared" si="208"/>
        <v>1.131578947368421</v>
      </c>
      <c r="I1892">
        <f t="shared" si="209"/>
        <v>53.086419753086425</v>
      </c>
    </row>
    <row r="1893" spans="1:9">
      <c r="A1893" s="3">
        <v>43421</v>
      </c>
      <c r="B1893">
        <v>10.6</v>
      </c>
      <c r="C1893">
        <f t="shared" si="203"/>
        <v>-9.9999999999999645E-2</v>
      </c>
      <c r="D1893">
        <f t="shared" si="204"/>
        <v>0</v>
      </c>
      <c r="E1893">
        <f t="shared" si="205"/>
        <v>9.9999999999999645E-2</v>
      </c>
      <c r="F1893">
        <f t="shared" si="206"/>
        <v>9.2142857142857332E-2</v>
      </c>
      <c r="G1893">
        <f t="shared" si="207"/>
        <v>8.8571428571428718E-2</v>
      </c>
      <c r="H1893">
        <f t="shared" si="208"/>
        <v>1.0403225806451617</v>
      </c>
      <c r="I1893">
        <f t="shared" si="209"/>
        <v>50.988142292490132</v>
      </c>
    </row>
    <row r="1894" spans="1:9">
      <c r="A1894" s="3">
        <v>43424</v>
      </c>
      <c r="B1894">
        <v>10.7</v>
      </c>
      <c r="C1894">
        <f t="shared" si="203"/>
        <v>9.9999999999999645E-2</v>
      </c>
      <c r="D1894">
        <f t="shared" si="204"/>
        <v>9.9999999999999645E-2</v>
      </c>
      <c r="E1894">
        <f t="shared" si="205"/>
        <v>0</v>
      </c>
      <c r="F1894">
        <f t="shared" si="206"/>
        <v>6.6428571428571531E-2</v>
      </c>
      <c r="G1894">
        <f t="shared" si="207"/>
        <v>8.8571428571428718E-2</v>
      </c>
      <c r="H1894">
        <f t="shared" si="208"/>
        <v>0.74999999999999989</v>
      </c>
      <c r="I1894">
        <f t="shared" si="209"/>
        <v>42.857142857142854</v>
      </c>
    </row>
    <row r="1895" spans="1:9">
      <c r="A1895" s="3">
        <v>43427</v>
      </c>
      <c r="B1895">
        <v>10.7</v>
      </c>
      <c r="C1895">
        <f t="shared" si="203"/>
        <v>0</v>
      </c>
      <c r="D1895">
        <f t="shared" si="204"/>
        <v>0</v>
      </c>
      <c r="E1895">
        <f t="shared" si="205"/>
        <v>0</v>
      </c>
      <c r="F1895">
        <f t="shared" si="206"/>
        <v>6.5000000000000141E-2</v>
      </c>
      <c r="G1895">
        <f t="shared" si="207"/>
        <v>8.8571428571428718E-2</v>
      </c>
      <c r="H1895">
        <f t="shared" si="208"/>
        <v>0.73387096774193583</v>
      </c>
      <c r="I1895">
        <f t="shared" si="209"/>
        <v>42.325581395348856</v>
      </c>
    </row>
    <row r="1896" spans="1:9">
      <c r="A1896" s="3">
        <v>43428</v>
      </c>
      <c r="B1896">
        <v>10.41</v>
      </c>
      <c r="C1896">
        <f t="shared" si="203"/>
        <v>-0.28999999999999915</v>
      </c>
      <c r="D1896">
        <f t="shared" si="204"/>
        <v>0</v>
      </c>
      <c r="E1896">
        <f t="shared" si="205"/>
        <v>0.28999999999999915</v>
      </c>
      <c r="F1896">
        <f t="shared" si="206"/>
        <v>6.5000000000000141E-2</v>
      </c>
      <c r="G1896">
        <f t="shared" si="207"/>
        <v>0.10928571428571436</v>
      </c>
      <c r="H1896">
        <f t="shared" si="208"/>
        <v>0.59477124183006624</v>
      </c>
      <c r="I1896">
        <f t="shared" si="209"/>
        <v>37.295081967213157</v>
      </c>
    </row>
    <row r="1897" spans="1:9">
      <c r="A1897" s="3">
        <v>43431</v>
      </c>
      <c r="B1897">
        <v>10.7</v>
      </c>
      <c r="C1897">
        <f t="shared" si="203"/>
        <v>0.28999999999999915</v>
      </c>
      <c r="D1897">
        <f t="shared" si="204"/>
        <v>0.28999999999999915</v>
      </c>
      <c r="E1897">
        <f t="shared" si="205"/>
        <v>0</v>
      </c>
      <c r="F1897">
        <f t="shared" si="206"/>
        <v>8.5714285714285784E-2</v>
      </c>
      <c r="G1897">
        <f t="shared" si="207"/>
        <v>9.642857142857153E-2</v>
      </c>
      <c r="H1897">
        <f t="shared" si="208"/>
        <v>0.88888888888888873</v>
      </c>
      <c r="I1897">
        <f t="shared" si="209"/>
        <v>47.058823529411761</v>
      </c>
    </row>
    <row r="1898" spans="1:9">
      <c r="A1898" s="3">
        <v>43432</v>
      </c>
      <c r="B1898">
        <v>10.45</v>
      </c>
      <c r="C1898">
        <f t="shared" si="203"/>
        <v>-0.25</v>
      </c>
      <c r="D1898">
        <f t="shared" si="204"/>
        <v>0</v>
      </c>
      <c r="E1898">
        <f t="shared" si="205"/>
        <v>0.25</v>
      </c>
      <c r="F1898">
        <f t="shared" si="206"/>
        <v>7.5714285714285748E-2</v>
      </c>
      <c r="G1898">
        <f t="shared" si="207"/>
        <v>0.11428571428571439</v>
      </c>
      <c r="H1898">
        <f t="shared" si="208"/>
        <v>0.66249999999999964</v>
      </c>
      <c r="I1898">
        <f t="shared" si="209"/>
        <v>39.849624060150362</v>
      </c>
    </row>
    <row r="1899" spans="1:9">
      <c r="A1899" s="3">
        <v>43433</v>
      </c>
      <c r="B1899">
        <v>10.7</v>
      </c>
      <c r="C1899">
        <f t="shared" si="203"/>
        <v>0.25</v>
      </c>
      <c r="D1899">
        <f t="shared" si="204"/>
        <v>0.25</v>
      </c>
      <c r="E1899">
        <f t="shared" si="205"/>
        <v>0</v>
      </c>
      <c r="F1899">
        <f t="shared" si="206"/>
        <v>9.3571428571428611E-2</v>
      </c>
      <c r="G1899">
        <f t="shared" si="207"/>
        <v>0.10357142857142865</v>
      </c>
      <c r="H1899">
        <f t="shared" si="208"/>
        <v>0.90344827586206866</v>
      </c>
      <c r="I1899">
        <f t="shared" si="209"/>
        <v>47.463768115942024</v>
      </c>
    </row>
    <row r="1900" spans="1:9">
      <c r="A1900" s="3">
        <v>43434</v>
      </c>
      <c r="B1900">
        <v>10.85</v>
      </c>
      <c r="C1900">
        <f t="shared" si="203"/>
        <v>0.15000000000000036</v>
      </c>
      <c r="D1900">
        <f t="shared" si="204"/>
        <v>0.15000000000000036</v>
      </c>
      <c r="E1900">
        <f t="shared" si="205"/>
        <v>0</v>
      </c>
      <c r="F1900">
        <f t="shared" si="206"/>
        <v>0.10428571428571434</v>
      </c>
      <c r="G1900">
        <f t="shared" si="207"/>
        <v>9.7142857142857225E-2</v>
      </c>
      <c r="H1900">
        <f t="shared" si="208"/>
        <v>1.0735294117647056</v>
      </c>
      <c r="I1900">
        <f t="shared" si="209"/>
        <v>51.773049645390067</v>
      </c>
    </row>
    <row r="1901" spans="1:9">
      <c r="A1901" s="3">
        <v>43435</v>
      </c>
      <c r="B1901">
        <v>10.85</v>
      </c>
      <c r="C1901">
        <f t="shared" si="203"/>
        <v>0</v>
      </c>
      <c r="D1901">
        <f t="shared" si="204"/>
        <v>0</v>
      </c>
      <c r="E1901">
        <f t="shared" si="205"/>
        <v>0</v>
      </c>
      <c r="F1901">
        <f t="shared" si="206"/>
        <v>0.10428571428571434</v>
      </c>
      <c r="G1901">
        <f t="shared" si="207"/>
        <v>7.5714285714285748E-2</v>
      </c>
      <c r="H1901">
        <f t="shared" si="208"/>
        <v>1.3773584905660379</v>
      </c>
      <c r="I1901">
        <f t="shared" si="209"/>
        <v>57.936507936507937</v>
      </c>
    </row>
    <row r="1902" spans="1:9">
      <c r="A1902" s="3">
        <v>43439</v>
      </c>
      <c r="B1902">
        <v>11.049999999999999</v>
      </c>
      <c r="C1902">
        <f t="shared" si="203"/>
        <v>0.19999999999999929</v>
      </c>
      <c r="D1902">
        <f t="shared" si="204"/>
        <v>0.19999999999999929</v>
      </c>
      <c r="E1902">
        <f t="shared" si="205"/>
        <v>0</v>
      </c>
      <c r="F1902">
        <f t="shared" si="206"/>
        <v>0.11857142857142858</v>
      </c>
      <c r="G1902">
        <f t="shared" si="207"/>
        <v>7.5714285714285748E-2</v>
      </c>
      <c r="H1902">
        <f t="shared" si="208"/>
        <v>1.566037735849056</v>
      </c>
      <c r="I1902">
        <f t="shared" si="209"/>
        <v>61.029411764705877</v>
      </c>
    </row>
    <row r="1903" spans="1:9">
      <c r="A1903" s="3">
        <v>43442</v>
      </c>
      <c r="B1903">
        <v>11</v>
      </c>
      <c r="C1903">
        <f t="shared" si="203"/>
        <v>-4.9999999999998934E-2</v>
      </c>
      <c r="D1903">
        <f t="shared" si="204"/>
        <v>0</v>
      </c>
      <c r="E1903">
        <f t="shared" si="205"/>
        <v>4.9999999999998934E-2</v>
      </c>
      <c r="F1903">
        <f t="shared" si="206"/>
        <v>9.8571428571428504E-2</v>
      </c>
      <c r="G1903">
        <f t="shared" si="207"/>
        <v>7.9285714285714251E-2</v>
      </c>
      <c r="H1903">
        <f t="shared" si="208"/>
        <v>1.243243243243243</v>
      </c>
      <c r="I1903">
        <f t="shared" si="209"/>
        <v>55.421686746987945</v>
      </c>
    </row>
    <row r="1904" spans="1:9">
      <c r="A1904" s="3">
        <v>43460</v>
      </c>
      <c r="B1904">
        <v>11.15</v>
      </c>
      <c r="C1904">
        <f t="shared" si="203"/>
        <v>0.15000000000000036</v>
      </c>
      <c r="D1904">
        <f t="shared" si="204"/>
        <v>0.15000000000000036</v>
      </c>
      <c r="E1904">
        <f t="shared" si="205"/>
        <v>0</v>
      </c>
      <c r="F1904">
        <f t="shared" si="206"/>
        <v>0.10928571428571424</v>
      </c>
      <c r="G1904">
        <f t="shared" si="207"/>
        <v>5.2142857142857046E-2</v>
      </c>
      <c r="H1904">
        <f t="shared" si="208"/>
        <v>2.0958904109589072</v>
      </c>
      <c r="I1904">
        <f t="shared" si="209"/>
        <v>67.699115044247819</v>
      </c>
    </row>
    <row r="1905" spans="1:9">
      <c r="A1905" s="3">
        <v>43462</v>
      </c>
      <c r="B1905">
        <v>11.35</v>
      </c>
      <c r="C1905">
        <f t="shared" si="203"/>
        <v>0.19999999999999929</v>
      </c>
      <c r="D1905">
        <f t="shared" si="204"/>
        <v>0.19999999999999929</v>
      </c>
      <c r="E1905">
        <f t="shared" si="205"/>
        <v>0</v>
      </c>
      <c r="F1905">
        <f t="shared" si="206"/>
        <v>9.5714285714285571E-2</v>
      </c>
      <c r="G1905">
        <f t="shared" si="207"/>
        <v>5.2142857142857046E-2</v>
      </c>
      <c r="H1905">
        <f t="shared" si="208"/>
        <v>1.8356164383561651</v>
      </c>
      <c r="I1905">
        <f t="shared" si="209"/>
        <v>64.734299516908223</v>
      </c>
    </row>
    <row r="1906" spans="1:9">
      <c r="A1906" s="3">
        <v>43463</v>
      </c>
      <c r="B1906">
        <v>11.889999999999999</v>
      </c>
      <c r="C1906">
        <f t="shared" si="203"/>
        <v>0.53999999999999915</v>
      </c>
      <c r="D1906">
        <f t="shared" si="204"/>
        <v>0.53999999999999915</v>
      </c>
      <c r="E1906">
        <f t="shared" si="205"/>
        <v>0</v>
      </c>
      <c r="F1906">
        <f t="shared" si="206"/>
        <v>0.13428571428571409</v>
      </c>
      <c r="G1906">
        <f t="shared" si="207"/>
        <v>4.928571428571412E-2</v>
      </c>
      <c r="H1906">
        <f t="shared" si="208"/>
        <v>2.7246376811594253</v>
      </c>
      <c r="I1906">
        <f t="shared" si="209"/>
        <v>73.151750972762684</v>
      </c>
    </row>
    <row r="1907" spans="1:9">
      <c r="A1907" s="3">
        <v>43466</v>
      </c>
      <c r="B1907">
        <v>11.889999999999999</v>
      </c>
      <c r="C1907">
        <f t="shared" si="203"/>
        <v>0</v>
      </c>
      <c r="D1907">
        <f t="shared" si="204"/>
        <v>0</v>
      </c>
      <c r="E1907">
        <f t="shared" si="205"/>
        <v>0</v>
      </c>
      <c r="F1907">
        <f t="shared" si="206"/>
        <v>0.13428571428571409</v>
      </c>
      <c r="G1907">
        <f t="shared" si="207"/>
        <v>4.2142857142857003E-2</v>
      </c>
      <c r="H1907">
        <f t="shared" si="208"/>
        <v>3.1864406779661079</v>
      </c>
      <c r="I1907">
        <f t="shared" si="209"/>
        <v>76.113360323886667</v>
      </c>
    </row>
    <row r="1908" spans="1:9">
      <c r="A1908" s="3">
        <v>43467</v>
      </c>
      <c r="B1908">
        <v>11.95</v>
      </c>
      <c r="C1908">
        <f t="shared" si="203"/>
        <v>6.0000000000000497E-2</v>
      </c>
      <c r="D1908">
        <f t="shared" si="204"/>
        <v>6.0000000000000497E-2</v>
      </c>
      <c r="E1908">
        <f t="shared" si="205"/>
        <v>0</v>
      </c>
      <c r="F1908">
        <f t="shared" si="206"/>
        <v>0.13142857142857128</v>
      </c>
      <c r="G1908">
        <f t="shared" si="207"/>
        <v>4.2142857142857003E-2</v>
      </c>
      <c r="H1908">
        <f t="shared" si="208"/>
        <v>3.118644067796617</v>
      </c>
      <c r="I1908">
        <f t="shared" si="209"/>
        <v>75.720164609053541</v>
      </c>
    </row>
    <row r="1909" spans="1:9">
      <c r="A1909" s="3">
        <v>43469</v>
      </c>
      <c r="B1909">
        <v>11.83</v>
      </c>
      <c r="C1909">
        <f t="shared" si="203"/>
        <v>-0.11999999999999922</v>
      </c>
      <c r="D1909">
        <f t="shared" si="204"/>
        <v>0</v>
      </c>
      <c r="E1909">
        <f t="shared" si="205"/>
        <v>0.11999999999999922</v>
      </c>
      <c r="F1909">
        <f t="shared" si="206"/>
        <v>0.13142857142857128</v>
      </c>
      <c r="G1909">
        <f t="shared" si="207"/>
        <v>5.0714285714285524E-2</v>
      </c>
      <c r="H1909">
        <f t="shared" si="208"/>
        <v>2.5915492957746546</v>
      </c>
      <c r="I1909">
        <f t="shared" si="209"/>
        <v>72.156862745098096</v>
      </c>
    </row>
    <row r="1910" spans="1:9">
      <c r="A1910" s="3">
        <v>43470</v>
      </c>
      <c r="B1910">
        <v>11.65</v>
      </c>
      <c r="C1910">
        <f t="shared" si="203"/>
        <v>-0.17999999999999972</v>
      </c>
      <c r="D1910">
        <f t="shared" si="204"/>
        <v>0</v>
      </c>
      <c r="E1910">
        <f t="shared" si="205"/>
        <v>0.17999999999999972</v>
      </c>
      <c r="F1910">
        <f t="shared" si="206"/>
        <v>0.13142857142857128</v>
      </c>
      <c r="G1910">
        <f t="shared" si="207"/>
        <v>4.2857142857142705E-2</v>
      </c>
      <c r="H1910">
        <f t="shared" si="208"/>
        <v>3.066666666666674</v>
      </c>
      <c r="I1910">
        <f t="shared" si="209"/>
        <v>75.409836065573813</v>
      </c>
    </row>
    <row r="1911" spans="1:9">
      <c r="A1911" s="3">
        <v>43473</v>
      </c>
      <c r="B1911">
        <v>11.65</v>
      </c>
      <c r="C1911">
        <f t="shared" si="203"/>
        <v>0</v>
      </c>
      <c r="D1911">
        <f t="shared" si="204"/>
        <v>0</v>
      </c>
      <c r="E1911">
        <f t="shared" si="205"/>
        <v>0</v>
      </c>
      <c r="F1911">
        <f t="shared" si="206"/>
        <v>0.11071428571428564</v>
      </c>
      <c r="G1911">
        <f t="shared" si="207"/>
        <v>4.2857142857142705E-2</v>
      </c>
      <c r="H1911">
        <f t="shared" si="208"/>
        <v>2.5833333333333406</v>
      </c>
      <c r="I1911">
        <f t="shared" si="209"/>
        <v>72.093023255814018</v>
      </c>
    </row>
    <row r="1912" spans="1:9">
      <c r="A1912" s="3">
        <v>43474</v>
      </c>
      <c r="B1912">
        <v>11.41</v>
      </c>
      <c r="C1912">
        <f t="shared" si="203"/>
        <v>-0.24000000000000021</v>
      </c>
      <c r="D1912">
        <f t="shared" si="204"/>
        <v>0</v>
      </c>
      <c r="E1912">
        <f t="shared" si="205"/>
        <v>0.24000000000000021</v>
      </c>
      <c r="F1912">
        <f t="shared" si="206"/>
        <v>0.11071428571428564</v>
      </c>
      <c r="G1912">
        <f t="shared" si="207"/>
        <v>4.2142857142857003E-2</v>
      </c>
      <c r="H1912">
        <f t="shared" si="208"/>
        <v>2.6271186440678034</v>
      </c>
      <c r="I1912">
        <f t="shared" si="209"/>
        <v>72.429906542056131</v>
      </c>
    </row>
    <row r="1913" spans="1:9">
      <c r="A1913" s="3">
        <v>43475</v>
      </c>
      <c r="B1913">
        <v>11.65</v>
      </c>
      <c r="C1913">
        <f t="shared" si="203"/>
        <v>0.24000000000000021</v>
      </c>
      <c r="D1913">
        <f t="shared" si="204"/>
        <v>0.24000000000000021</v>
      </c>
      <c r="E1913">
        <f t="shared" si="205"/>
        <v>0</v>
      </c>
      <c r="F1913">
        <f t="shared" si="206"/>
        <v>0.10999999999999995</v>
      </c>
      <c r="G1913">
        <f t="shared" si="207"/>
        <v>4.2142857142857003E-2</v>
      </c>
      <c r="H1913">
        <f t="shared" si="208"/>
        <v>2.610169491525431</v>
      </c>
      <c r="I1913">
        <f t="shared" si="209"/>
        <v>72.300469483568122</v>
      </c>
    </row>
    <row r="1914" spans="1:9">
      <c r="A1914" s="3">
        <v>43481</v>
      </c>
      <c r="B1914">
        <v>11</v>
      </c>
      <c r="C1914">
        <f t="shared" si="203"/>
        <v>-0.65000000000000036</v>
      </c>
      <c r="D1914">
        <f t="shared" si="204"/>
        <v>0</v>
      </c>
      <c r="E1914">
        <f t="shared" si="205"/>
        <v>0.65000000000000036</v>
      </c>
      <c r="F1914">
        <f t="shared" si="206"/>
        <v>9.9285714285714199E-2</v>
      </c>
      <c r="G1914">
        <f t="shared" si="207"/>
        <v>8.8571428571428454E-2</v>
      </c>
      <c r="H1914">
        <f t="shared" si="208"/>
        <v>1.1209677419354844</v>
      </c>
      <c r="I1914">
        <f t="shared" si="209"/>
        <v>52.85171102661598</v>
      </c>
    </row>
    <row r="1915" spans="1:9">
      <c r="A1915" s="3">
        <v>43487</v>
      </c>
      <c r="B1915">
        <v>10.94</v>
      </c>
      <c r="C1915">
        <f t="shared" si="203"/>
        <v>-6.0000000000000497E-2</v>
      </c>
      <c r="D1915">
        <f t="shared" si="204"/>
        <v>0</v>
      </c>
      <c r="E1915">
        <f t="shared" si="205"/>
        <v>6.0000000000000497E-2</v>
      </c>
      <c r="F1915">
        <f t="shared" si="206"/>
        <v>9.9285714285714199E-2</v>
      </c>
      <c r="G1915">
        <f t="shared" si="207"/>
        <v>9.2857142857142777E-2</v>
      </c>
      <c r="H1915">
        <f t="shared" si="208"/>
        <v>1.0692307692307692</v>
      </c>
      <c r="I1915">
        <f t="shared" si="209"/>
        <v>51.672862453531593</v>
      </c>
    </row>
    <row r="1916" spans="1:9">
      <c r="A1916" s="3">
        <v>43488</v>
      </c>
      <c r="B1916">
        <v>11.24</v>
      </c>
      <c r="C1916">
        <f t="shared" si="203"/>
        <v>0.30000000000000071</v>
      </c>
      <c r="D1916">
        <f t="shared" si="204"/>
        <v>0.30000000000000071</v>
      </c>
      <c r="E1916">
        <f t="shared" si="205"/>
        <v>0</v>
      </c>
      <c r="F1916">
        <f t="shared" si="206"/>
        <v>0.10642857142857144</v>
      </c>
      <c r="G1916">
        <f t="shared" si="207"/>
        <v>9.2857142857142777E-2</v>
      </c>
      <c r="H1916">
        <f t="shared" si="208"/>
        <v>1.1461538461538472</v>
      </c>
      <c r="I1916">
        <f t="shared" si="209"/>
        <v>53.405017921146978</v>
      </c>
    </row>
    <row r="1917" spans="1:9">
      <c r="A1917" s="3">
        <v>43490</v>
      </c>
      <c r="B1917">
        <v>11.139999999999999</v>
      </c>
      <c r="C1917">
        <f t="shared" si="203"/>
        <v>-0.10000000000000142</v>
      </c>
      <c r="D1917">
        <f t="shared" si="204"/>
        <v>0</v>
      </c>
      <c r="E1917">
        <f t="shared" si="205"/>
        <v>0.10000000000000142</v>
      </c>
      <c r="F1917">
        <f t="shared" si="206"/>
        <v>0.10642857142857144</v>
      </c>
      <c r="G1917" s="12">
        <f t="shared" si="207"/>
        <v>9.642857142857153E-2</v>
      </c>
      <c r="H1917">
        <f t="shared" si="208"/>
        <v>1.1037037037037027</v>
      </c>
      <c r="I1917">
        <f t="shared" si="209"/>
        <v>52.464788732394346</v>
      </c>
    </row>
    <row r="1918" spans="1:9">
      <c r="A1918" s="3">
        <v>43491</v>
      </c>
      <c r="B1918">
        <v>11.049999999999999</v>
      </c>
      <c r="C1918">
        <f t="shared" si="203"/>
        <v>-8.9999999999999858E-2</v>
      </c>
      <c r="D1918">
        <f t="shared" si="204"/>
        <v>0</v>
      </c>
      <c r="E1918">
        <f t="shared" si="205"/>
        <v>8.9999999999999858E-2</v>
      </c>
      <c r="F1918">
        <f t="shared" si="206"/>
        <v>9.571428571428571E-2</v>
      </c>
      <c r="G1918">
        <f t="shared" si="207"/>
        <v>0.10285714285714295</v>
      </c>
      <c r="H1918">
        <f t="shared" si="208"/>
        <v>0.93055555555555469</v>
      </c>
      <c r="I1918">
        <f t="shared" si="209"/>
        <v>48.201438848920837</v>
      </c>
    </row>
    <row r="1919" spans="1:9">
      <c r="A1919" s="3">
        <v>43494</v>
      </c>
      <c r="B1919">
        <v>11.23</v>
      </c>
      <c r="C1919">
        <f t="shared" si="203"/>
        <v>0.18000000000000149</v>
      </c>
      <c r="D1919">
        <f t="shared" si="204"/>
        <v>0.18000000000000149</v>
      </c>
      <c r="E1919">
        <f t="shared" si="205"/>
        <v>0</v>
      </c>
      <c r="F1919">
        <f t="shared" si="206"/>
        <v>9.4285714285714431E-2</v>
      </c>
      <c r="G1919">
        <f t="shared" si="207"/>
        <v>0.10285714285714295</v>
      </c>
      <c r="H1919">
        <f t="shared" si="208"/>
        <v>0.91666666666666718</v>
      </c>
      <c r="I1919">
        <f t="shared" si="209"/>
        <v>47.826086956521756</v>
      </c>
    </row>
    <row r="1920" spans="1:9">
      <c r="A1920" s="3">
        <v>43496</v>
      </c>
      <c r="B1920">
        <v>11.1</v>
      </c>
      <c r="C1920">
        <f t="shared" si="203"/>
        <v>-0.13000000000000078</v>
      </c>
      <c r="D1920">
        <f t="shared" si="204"/>
        <v>0</v>
      </c>
      <c r="E1920">
        <f t="shared" si="205"/>
        <v>0.13000000000000078</v>
      </c>
      <c r="F1920">
        <f t="shared" si="206"/>
        <v>5.5714285714285924E-2</v>
      </c>
      <c r="G1920">
        <f t="shared" si="207"/>
        <v>0.11214285714285729</v>
      </c>
      <c r="H1920">
        <f t="shared" si="208"/>
        <v>0.49681528662420504</v>
      </c>
      <c r="I1920">
        <f t="shared" si="209"/>
        <v>33.191489361702182</v>
      </c>
    </row>
    <row r="1921" spans="1:9">
      <c r="A1921" s="3">
        <v>43497</v>
      </c>
      <c r="B1921">
        <v>11.129999999999999</v>
      </c>
      <c r="C1921">
        <f t="shared" si="203"/>
        <v>2.9999999999999361E-2</v>
      </c>
      <c r="D1921">
        <f t="shared" si="204"/>
        <v>2.9999999999999361E-2</v>
      </c>
      <c r="E1921">
        <f t="shared" si="205"/>
        <v>0</v>
      </c>
      <c r="F1921">
        <f t="shared" si="206"/>
        <v>5.7857142857143017E-2</v>
      </c>
      <c r="G1921">
        <f t="shared" si="207"/>
        <v>0.11214285714285729</v>
      </c>
      <c r="H1921">
        <f t="shared" si="208"/>
        <v>0.51592356687898167</v>
      </c>
      <c r="I1921">
        <f t="shared" si="209"/>
        <v>34.03361344537818</v>
      </c>
    </row>
    <row r="1922" spans="1:9">
      <c r="A1922" s="3">
        <v>43502</v>
      </c>
      <c r="B1922">
        <v>11.049999999999999</v>
      </c>
      <c r="C1922">
        <f t="shared" si="203"/>
        <v>-8.0000000000000071E-2</v>
      </c>
      <c r="D1922">
        <f t="shared" si="204"/>
        <v>0</v>
      </c>
      <c r="E1922">
        <f t="shared" si="205"/>
        <v>8.0000000000000071E-2</v>
      </c>
      <c r="F1922">
        <f t="shared" si="206"/>
        <v>5.35714285714287E-2</v>
      </c>
      <c r="G1922">
        <f t="shared" si="207"/>
        <v>0.11785714285714301</v>
      </c>
      <c r="H1922">
        <f t="shared" si="208"/>
        <v>0.45454545454545509</v>
      </c>
      <c r="I1922">
        <f t="shared" si="209"/>
        <v>31.250000000000028</v>
      </c>
    </row>
    <row r="1923" spans="1:9">
      <c r="A1923" s="3">
        <v>43504</v>
      </c>
      <c r="B1923">
        <v>10.95</v>
      </c>
      <c r="C1923">
        <f t="shared" ref="C1923:C1986" si="210">B1923-B1922</f>
        <v>-9.9999999999999645E-2</v>
      </c>
      <c r="D1923">
        <f t="shared" ref="D1923:D1986" si="211">IF(C1923&gt;0,C1923,0)</f>
        <v>0</v>
      </c>
      <c r="E1923">
        <f t="shared" ref="E1923:E1986" si="212">IF(C1923&lt;0,-C1923,0)</f>
        <v>9.9999999999999645E-2</v>
      </c>
      <c r="F1923">
        <f t="shared" si="206"/>
        <v>5.35714285714287E-2</v>
      </c>
      <c r="G1923">
        <f t="shared" si="207"/>
        <v>0.11642857142857162</v>
      </c>
      <c r="H1923">
        <f t="shared" si="208"/>
        <v>0.46012269938650341</v>
      </c>
      <c r="I1923">
        <f t="shared" si="209"/>
        <v>31.51260504201683</v>
      </c>
    </row>
    <row r="1924" spans="1:9">
      <c r="A1924" s="3">
        <v>43510</v>
      </c>
      <c r="B1924">
        <v>10.91</v>
      </c>
      <c r="C1924">
        <f t="shared" si="210"/>
        <v>-3.9999999999999147E-2</v>
      </c>
      <c r="D1924">
        <f t="shared" si="211"/>
        <v>0</v>
      </c>
      <c r="E1924">
        <f t="shared" si="212"/>
        <v>3.9999999999999147E-2</v>
      </c>
      <c r="F1924">
        <f t="shared" si="206"/>
        <v>5.35714285714287E-2</v>
      </c>
      <c r="G1924">
        <f t="shared" si="207"/>
        <v>0.10642857142857157</v>
      </c>
      <c r="H1924">
        <f t="shared" si="208"/>
        <v>0.50335570469798718</v>
      </c>
      <c r="I1924">
        <f t="shared" si="209"/>
        <v>33.482142857142875</v>
      </c>
    </row>
    <row r="1925" spans="1:9">
      <c r="A1925" s="3">
        <v>43512</v>
      </c>
      <c r="B1925">
        <v>10.93</v>
      </c>
      <c r="C1925">
        <f t="shared" si="210"/>
        <v>1.9999999999999574E-2</v>
      </c>
      <c r="D1925">
        <f t="shared" si="211"/>
        <v>1.9999999999999574E-2</v>
      </c>
      <c r="E1925">
        <f t="shared" si="212"/>
        <v>0</v>
      </c>
      <c r="F1925">
        <f t="shared" si="206"/>
        <v>5.5000000000000097E-2</v>
      </c>
      <c r="G1925">
        <f t="shared" si="207"/>
        <v>0.10642857142857157</v>
      </c>
      <c r="H1925">
        <f t="shared" si="208"/>
        <v>0.51677852348993314</v>
      </c>
      <c r="I1925">
        <f t="shared" si="209"/>
        <v>34.070796460177007</v>
      </c>
    </row>
    <row r="1926" spans="1:9">
      <c r="A1926" s="3">
        <v>43515</v>
      </c>
      <c r="B1926">
        <v>10.85</v>
      </c>
      <c r="C1926">
        <f t="shared" si="210"/>
        <v>-8.0000000000000071E-2</v>
      </c>
      <c r="D1926">
        <f t="shared" si="211"/>
        <v>0</v>
      </c>
      <c r="E1926">
        <f t="shared" si="212"/>
        <v>8.0000000000000071E-2</v>
      </c>
      <c r="F1926">
        <f t="shared" si="206"/>
        <v>5.5000000000000097E-2</v>
      </c>
      <c r="G1926">
        <f t="shared" si="207"/>
        <v>9.5000000000000126E-2</v>
      </c>
      <c r="H1926">
        <f t="shared" si="208"/>
        <v>0.57894736842105288</v>
      </c>
      <c r="I1926">
        <f t="shared" si="209"/>
        <v>36.666666666666679</v>
      </c>
    </row>
    <row r="1927" spans="1:9">
      <c r="A1927" s="3">
        <v>43516</v>
      </c>
      <c r="B1927">
        <v>10.85</v>
      </c>
      <c r="C1927">
        <f t="shared" si="210"/>
        <v>0</v>
      </c>
      <c r="D1927">
        <f t="shared" si="211"/>
        <v>0</v>
      </c>
      <c r="E1927">
        <f t="shared" si="212"/>
        <v>0</v>
      </c>
      <c r="F1927">
        <f t="shared" si="206"/>
        <v>3.7857142857142936E-2</v>
      </c>
      <c r="G1927">
        <f t="shared" si="207"/>
        <v>9.5000000000000126E-2</v>
      </c>
      <c r="H1927">
        <f t="shared" si="208"/>
        <v>0.39849624060150407</v>
      </c>
      <c r="I1927">
        <f t="shared" si="209"/>
        <v>28.494623655913998</v>
      </c>
    </row>
    <row r="1928" spans="1:9">
      <c r="A1928" s="3">
        <v>43517</v>
      </c>
      <c r="B1928">
        <v>10.85</v>
      </c>
      <c r="C1928">
        <f t="shared" si="210"/>
        <v>0</v>
      </c>
      <c r="D1928">
        <f t="shared" si="211"/>
        <v>0</v>
      </c>
      <c r="E1928">
        <f t="shared" si="212"/>
        <v>0</v>
      </c>
      <c r="F1928">
        <f t="shared" si="206"/>
        <v>3.7857142857142936E-2</v>
      </c>
      <c r="G1928">
        <f t="shared" si="207"/>
        <v>4.8571428571428675E-2</v>
      </c>
      <c r="H1928">
        <f t="shared" si="208"/>
        <v>0.77941176470588236</v>
      </c>
      <c r="I1928">
        <f t="shared" si="209"/>
        <v>43.801652892561982</v>
      </c>
    </row>
    <row r="1929" spans="1:9">
      <c r="A1929" s="3">
        <v>43519</v>
      </c>
      <c r="B1929">
        <v>10.85</v>
      </c>
      <c r="C1929">
        <f t="shared" si="210"/>
        <v>0</v>
      </c>
      <c r="D1929">
        <f t="shared" si="211"/>
        <v>0</v>
      </c>
      <c r="E1929">
        <f t="shared" si="212"/>
        <v>0</v>
      </c>
      <c r="F1929">
        <f t="shared" si="206"/>
        <v>3.7857142857142936E-2</v>
      </c>
      <c r="G1929">
        <f t="shared" si="207"/>
        <v>4.4285714285714359E-2</v>
      </c>
      <c r="H1929">
        <f t="shared" si="208"/>
        <v>0.85483870967741971</v>
      </c>
      <c r="I1929">
        <f t="shared" si="209"/>
        <v>46.08695652173914</v>
      </c>
    </row>
    <row r="1930" spans="1:9">
      <c r="A1930" s="3">
        <v>43522</v>
      </c>
      <c r="B1930">
        <v>10.85</v>
      </c>
      <c r="C1930">
        <f t="shared" si="210"/>
        <v>0</v>
      </c>
      <c r="D1930">
        <f t="shared" si="211"/>
        <v>0</v>
      </c>
      <c r="E1930">
        <f t="shared" si="212"/>
        <v>0</v>
      </c>
      <c r="F1930">
        <f t="shared" si="206"/>
        <v>1.6428571428571459E-2</v>
      </c>
      <c r="G1930">
        <f t="shared" si="207"/>
        <v>4.4285714285714359E-2</v>
      </c>
      <c r="H1930">
        <f t="shared" si="208"/>
        <v>0.37096774193548393</v>
      </c>
      <c r="I1930">
        <f t="shared" si="209"/>
        <v>27.058823529411768</v>
      </c>
    </row>
    <row r="1931" spans="1:9">
      <c r="A1931" s="3">
        <v>43523</v>
      </c>
      <c r="B1931">
        <v>10.84</v>
      </c>
      <c r="C1931">
        <f t="shared" si="210"/>
        <v>-9.9999999999997868E-3</v>
      </c>
      <c r="D1931">
        <f t="shared" si="211"/>
        <v>0</v>
      </c>
      <c r="E1931">
        <f t="shared" si="212"/>
        <v>9.9999999999997868E-3</v>
      </c>
      <c r="F1931">
        <f t="shared" si="206"/>
        <v>1.6428571428571459E-2</v>
      </c>
      <c r="G1931">
        <f t="shared" si="207"/>
        <v>3.7857142857142811E-2</v>
      </c>
      <c r="H1931">
        <f t="shared" si="208"/>
        <v>0.43396226415094474</v>
      </c>
      <c r="I1931">
        <f t="shared" si="209"/>
        <v>30.263157894736906</v>
      </c>
    </row>
    <row r="1932" spans="1:9">
      <c r="A1932" s="3">
        <v>43524</v>
      </c>
      <c r="B1932">
        <v>10.85</v>
      </c>
      <c r="C1932">
        <f t="shared" si="210"/>
        <v>9.9999999999997868E-3</v>
      </c>
      <c r="D1932">
        <f t="shared" si="211"/>
        <v>9.9999999999997868E-3</v>
      </c>
      <c r="E1932">
        <f t="shared" si="212"/>
        <v>0</v>
      </c>
      <c r="F1932">
        <f t="shared" si="206"/>
        <v>1.7142857142857158E-2</v>
      </c>
      <c r="G1932">
        <f t="shared" si="207"/>
        <v>3.1428571428571396E-2</v>
      </c>
      <c r="H1932">
        <f t="shared" si="208"/>
        <v>0.54545454545454652</v>
      </c>
      <c r="I1932">
        <f t="shared" si="209"/>
        <v>35.294117647058869</v>
      </c>
    </row>
    <row r="1933" spans="1:9">
      <c r="A1933" s="3">
        <v>43525</v>
      </c>
      <c r="B1933">
        <v>10.82</v>
      </c>
      <c r="C1933">
        <f t="shared" si="210"/>
        <v>-2.9999999999999361E-2</v>
      </c>
      <c r="D1933">
        <f t="shared" si="211"/>
        <v>0</v>
      </c>
      <c r="E1933">
        <f t="shared" si="212"/>
        <v>2.9999999999999361E-2</v>
      </c>
      <c r="F1933">
        <f t="shared" si="206"/>
        <v>4.285714285714194E-3</v>
      </c>
      <c r="G1933">
        <f t="shared" si="207"/>
        <v>3.3571428571428488E-2</v>
      </c>
      <c r="H1933">
        <f t="shared" si="208"/>
        <v>0.12765957446808268</v>
      </c>
      <c r="I1933">
        <f t="shared" si="209"/>
        <v>11.320754716980943</v>
      </c>
    </row>
    <row r="1934" spans="1:9">
      <c r="A1934" s="3">
        <v>43526</v>
      </c>
      <c r="B1934">
        <v>10.79</v>
      </c>
      <c r="C1934">
        <f t="shared" si="210"/>
        <v>-3.0000000000001137E-2</v>
      </c>
      <c r="D1934">
        <f t="shared" si="211"/>
        <v>0</v>
      </c>
      <c r="E1934">
        <f t="shared" si="212"/>
        <v>3.0000000000001137E-2</v>
      </c>
      <c r="F1934">
        <f t="shared" si="206"/>
        <v>4.285714285714194E-3</v>
      </c>
      <c r="G1934">
        <f t="shared" si="207"/>
        <v>2.6428571428571374E-2</v>
      </c>
      <c r="H1934">
        <f t="shared" si="208"/>
        <v>0.16216216216215903</v>
      </c>
      <c r="I1934">
        <f t="shared" si="209"/>
        <v>13.953488372092792</v>
      </c>
    </row>
    <row r="1935" spans="1:9">
      <c r="A1935" s="3">
        <v>43529</v>
      </c>
      <c r="B1935">
        <v>10.799999999999999</v>
      </c>
      <c r="C1935">
        <f t="shared" si="210"/>
        <v>9.9999999999997868E-3</v>
      </c>
      <c r="D1935">
        <f t="shared" si="211"/>
        <v>9.9999999999997868E-3</v>
      </c>
      <c r="E1935">
        <f t="shared" si="212"/>
        <v>0</v>
      </c>
      <c r="F1935">
        <f t="shared" si="206"/>
        <v>2.8571428571427964E-3</v>
      </c>
      <c r="G1935">
        <f t="shared" si="207"/>
        <v>2.6428571428571374E-2</v>
      </c>
      <c r="H1935">
        <f t="shared" si="208"/>
        <v>0.10810810810810603</v>
      </c>
      <c r="I1935">
        <f t="shared" si="209"/>
        <v>9.7560975609754479</v>
      </c>
    </row>
    <row r="1936" spans="1:9">
      <c r="A1936" s="3">
        <v>43531</v>
      </c>
      <c r="B1936">
        <v>10.799999999999999</v>
      </c>
      <c r="C1936">
        <f t="shared" si="210"/>
        <v>0</v>
      </c>
      <c r="D1936">
        <f t="shared" si="211"/>
        <v>0</v>
      </c>
      <c r="E1936">
        <f t="shared" si="212"/>
        <v>0</v>
      </c>
      <c r="F1936">
        <f t="shared" ref="F1936:F1999" si="213">AVERAGE(D1923:D1936)</f>
        <v>2.8571428571427964E-3</v>
      </c>
      <c r="G1936">
        <f t="shared" ref="G1936:G1999" si="214">AVERAGE(E1923:E1936)</f>
        <v>2.0714285714285654E-2</v>
      </c>
      <c r="H1936">
        <f t="shared" si="208"/>
        <v>0.13793103448275609</v>
      </c>
      <c r="I1936">
        <f t="shared" si="209"/>
        <v>12.121212121211926</v>
      </c>
    </row>
    <row r="1937" spans="1:9">
      <c r="A1937" s="3">
        <v>43532</v>
      </c>
      <c r="B1937">
        <v>10.85</v>
      </c>
      <c r="C1937">
        <f t="shared" si="210"/>
        <v>5.0000000000000711E-2</v>
      </c>
      <c r="D1937">
        <f t="shared" si="211"/>
        <v>5.0000000000000711E-2</v>
      </c>
      <c r="E1937">
        <f t="shared" si="212"/>
        <v>0</v>
      </c>
      <c r="F1937">
        <f t="shared" si="213"/>
        <v>6.428571428571418E-3</v>
      </c>
      <c r="G1937">
        <f t="shared" si="214"/>
        <v>1.3571428571428536E-2</v>
      </c>
      <c r="H1937">
        <f t="shared" ref="H1937:H2000" si="215">F1937/G1937</f>
        <v>0.47368421052631626</v>
      </c>
      <c r="I1937">
        <f t="shared" ref="I1937:I2000" si="216">100-(100/(1+H1937))</f>
        <v>32.142857142857167</v>
      </c>
    </row>
    <row r="1938" spans="1:9">
      <c r="A1938" s="3">
        <v>43536</v>
      </c>
      <c r="B1938">
        <v>10.78</v>
      </c>
      <c r="C1938">
        <f t="shared" si="210"/>
        <v>-7.0000000000000284E-2</v>
      </c>
      <c r="D1938">
        <f t="shared" si="211"/>
        <v>0</v>
      </c>
      <c r="E1938">
        <f t="shared" si="212"/>
        <v>7.0000000000000284E-2</v>
      </c>
      <c r="F1938">
        <f t="shared" si="213"/>
        <v>6.428571428571418E-3</v>
      </c>
      <c r="G1938">
        <f t="shared" si="214"/>
        <v>1.571428571428576E-2</v>
      </c>
      <c r="H1938">
        <f t="shared" si="215"/>
        <v>0.40909090909090723</v>
      </c>
      <c r="I1938">
        <f t="shared" si="216"/>
        <v>29.032258064516029</v>
      </c>
    </row>
    <row r="1939" spans="1:9">
      <c r="A1939" s="3">
        <v>43537</v>
      </c>
      <c r="B1939">
        <v>10.84</v>
      </c>
      <c r="C1939">
        <f t="shared" si="210"/>
        <v>6.0000000000000497E-2</v>
      </c>
      <c r="D1939">
        <f t="shared" si="211"/>
        <v>6.0000000000000497E-2</v>
      </c>
      <c r="E1939">
        <f t="shared" si="212"/>
        <v>0</v>
      </c>
      <c r="F1939">
        <f t="shared" si="213"/>
        <v>9.2857142857143415E-3</v>
      </c>
      <c r="G1939">
        <f t="shared" si="214"/>
        <v>1.571428571428576E-2</v>
      </c>
      <c r="H1939">
        <f t="shared" si="215"/>
        <v>0.59090909090909272</v>
      </c>
      <c r="I1939">
        <f t="shared" si="216"/>
        <v>37.14285714285721</v>
      </c>
    </row>
    <row r="1940" spans="1:9">
      <c r="A1940" s="3">
        <v>43539</v>
      </c>
      <c r="B1940">
        <v>10.85</v>
      </c>
      <c r="C1940">
        <f t="shared" si="210"/>
        <v>9.9999999999997868E-3</v>
      </c>
      <c r="D1940">
        <f t="shared" si="211"/>
        <v>9.9999999999997868E-3</v>
      </c>
      <c r="E1940">
        <f t="shared" si="212"/>
        <v>0</v>
      </c>
      <c r="F1940">
        <f t="shared" si="213"/>
        <v>1.000000000000004E-2</v>
      </c>
      <c r="G1940">
        <f t="shared" si="214"/>
        <v>1.000000000000004E-2</v>
      </c>
      <c r="H1940">
        <f t="shared" si="215"/>
        <v>1</v>
      </c>
      <c r="I1940">
        <f t="shared" si="216"/>
        <v>50</v>
      </c>
    </row>
    <row r="1941" spans="1:9">
      <c r="A1941" s="3">
        <v>43540</v>
      </c>
      <c r="B1941">
        <v>10.84</v>
      </c>
      <c r="C1941">
        <f t="shared" si="210"/>
        <v>-9.9999999999997868E-3</v>
      </c>
      <c r="D1941">
        <f t="shared" si="211"/>
        <v>0</v>
      </c>
      <c r="E1941">
        <f t="shared" si="212"/>
        <v>9.9999999999997868E-3</v>
      </c>
      <c r="F1941">
        <f t="shared" si="213"/>
        <v>1.000000000000004E-2</v>
      </c>
      <c r="G1941">
        <f t="shared" si="214"/>
        <v>1.071428571428574E-2</v>
      </c>
      <c r="H1941">
        <f t="shared" si="215"/>
        <v>0.93333333333333479</v>
      </c>
      <c r="I1941">
        <f t="shared" si="216"/>
        <v>48.275862068965559</v>
      </c>
    </row>
    <row r="1942" spans="1:9">
      <c r="A1942" s="3">
        <v>43544</v>
      </c>
      <c r="B1942">
        <v>10.84</v>
      </c>
      <c r="C1942">
        <f t="shared" si="210"/>
        <v>0</v>
      </c>
      <c r="D1942">
        <f t="shared" si="211"/>
        <v>0</v>
      </c>
      <c r="E1942">
        <f t="shared" si="212"/>
        <v>0</v>
      </c>
      <c r="F1942">
        <f t="shared" si="213"/>
        <v>1.000000000000004E-2</v>
      </c>
      <c r="G1942">
        <f t="shared" si="214"/>
        <v>1.071428571428574E-2</v>
      </c>
      <c r="H1942">
        <f t="shared" si="215"/>
        <v>0.93333333333333479</v>
      </c>
      <c r="I1942">
        <f t="shared" si="216"/>
        <v>48.275862068965559</v>
      </c>
    </row>
    <row r="1943" spans="1:9">
      <c r="A1943" s="3">
        <v>43545</v>
      </c>
      <c r="B1943">
        <v>10.85</v>
      </c>
      <c r="C1943">
        <f t="shared" si="210"/>
        <v>9.9999999999997868E-3</v>
      </c>
      <c r="D1943">
        <f t="shared" si="211"/>
        <v>9.9999999999997868E-3</v>
      </c>
      <c r="E1943">
        <f t="shared" si="212"/>
        <v>0</v>
      </c>
      <c r="F1943">
        <f t="shared" si="213"/>
        <v>1.071428571428574E-2</v>
      </c>
      <c r="G1943">
        <f t="shared" si="214"/>
        <v>1.071428571428574E-2</v>
      </c>
      <c r="H1943">
        <f t="shared" si="215"/>
        <v>1</v>
      </c>
      <c r="I1943">
        <f t="shared" si="216"/>
        <v>50</v>
      </c>
    </row>
    <row r="1944" spans="1:9">
      <c r="A1944" s="3">
        <v>43547</v>
      </c>
      <c r="B1944">
        <v>10.85</v>
      </c>
      <c r="C1944">
        <f t="shared" si="210"/>
        <v>0</v>
      </c>
      <c r="D1944">
        <f t="shared" si="211"/>
        <v>0</v>
      </c>
      <c r="E1944">
        <f t="shared" si="212"/>
        <v>0</v>
      </c>
      <c r="F1944">
        <f t="shared" si="213"/>
        <v>1.071428571428574E-2</v>
      </c>
      <c r="G1944">
        <f t="shared" si="214"/>
        <v>1.071428571428574E-2</v>
      </c>
      <c r="H1944">
        <f t="shared" si="215"/>
        <v>1</v>
      </c>
      <c r="I1944">
        <f t="shared" si="216"/>
        <v>50</v>
      </c>
    </row>
    <row r="1945" spans="1:9">
      <c r="A1945" s="3">
        <v>43550</v>
      </c>
      <c r="B1945">
        <v>10.85</v>
      </c>
      <c r="C1945">
        <f t="shared" si="210"/>
        <v>0</v>
      </c>
      <c r="D1945">
        <f t="shared" si="211"/>
        <v>0</v>
      </c>
      <c r="E1945">
        <f t="shared" si="212"/>
        <v>0</v>
      </c>
      <c r="F1945">
        <f t="shared" si="213"/>
        <v>1.071428571428574E-2</v>
      </c>
      <c r="G1945">
        <f t="shared" si="214"/>
        <v>1.000000000000004E-2</v>
      </c>
      <c r="H1945">
        <f t="shared" si="215"/>
        <v>1.0714285714285698</v>
      </c>
      <c r="I1945">
        <f t="shared" si="216"/>
        <v>51.724137931034448</v>
      </c>
    </row>
    <row r="1946" spans="1:9">
      <c r="A1946" s="3">
        <v>43552</v>
      </c>
      <c r="B1946">
        <v>10.85</v>
      </c>
      <c r="C1946">
        <f t="shared" si="210"/>
        <v>0</v>
      </c>
      <c r="D1946">
        <f t="shared" si="211"/>
        <v>0</v>
      </c>
      <c r="E1946">
        <f t="shared" si="212"/>
        <v>0</v>
      </c>
      <c r="F1946">
        <f t="shared" si="213"/>
        <v>1.000000000000004E-2</v>
      </c>
      <c r="G1946">
        <f t="shared" si="214"/>
        <v>1.000000000000004E-2</v>
      </c>
      <c r="H1946">
        <f t="shared" si="215"/>
        <v>1</v>
      </c>
      <c r="I1946">
        <f t="shared" si="216"/>
        <v>50</v>
      </c>
    </row>
    <row r="1947" spans="1:9">
      <c r="A1947" s="3">
        <v>43553</v>
      </c>
      <c r="B1947">
        <v>10.85</v>
      </c>
      <c r="C1947">
        <f t="shared" si="210"/>
        <v>0</v>
      </c>
      <c r="D1947">
        <f t="shared" si="211"/>
        <v>0</v>
      </c>
      <c r="E1947">
        <f t="shared" si="212"/>
        <v>0</v>
      </c>
      <c r="F1947">
        <f t="shared" si="213"/>
        <v>1.000000000000004E-2</v>
      </c>
      <c r="G1947">
        <f t="shared" si="214"/>
        <v>7.8571428571429427E-3</v>
      </c>
      <c r="H1947">
        <f t="shared" si="215"/>
        <v>1.272727272727264</v>
      </c>
      <c r="I1947">
        <f t="shared" si="216"/>
        <v>55.999999999999829</v>
      </c>
    </row>
    <row r="1948" spans="1:9">
      <c r="A1948" s="3">
        <v>43557</v>
      </c>
      <c r="B1948">
        <v>10.85</v>
      </c>
      <c r="C1948">
        <f t="shared" si="210"/>
        <v>0</v>
      </c>
      <c r="D1948">
        <f t="shared" si="211"/>
        <v>0</v>
      </c>
      <c r="E1948">
        <f t="shared" si="212"/>
        <v>0</v>
      </c>
      <c r="F1948">
        <f t="shared" si="213"/>
        <v>1.000000000000004E-2</v>
      </c>
      <c r="G1948">
        <f t="shared" si="214"/>
        <v>5.7142857142857195E-3</v>
      </c>
      <c r="H1948">
        <f t="shared" si="215"/>
        <v>1.7500000000000053</v>
      </c>
      <c r="I1948">
        <f t="shared" si="216"/>
        <v>63.636363636363704</v>
      </c>
    </row>
    <row r="1949" spans="1:9">
      <c r="A1949" s="3">
        <v>43566</v>
      </c>
      <c r="B1949">
        <v>10.83</v>
      </c>
      <c r="C1949">
        <f t="shared" si="210"/>
        <v>-1.9999999999999574E-2</v>
      </c>
      <c r="D1949">
        <f t="shared" si="211"/>
        <v>0</v>
      </c>
      <c r="E1949">
        <f t="shared" si="212"/>
        <v>1.9999999999999574E-2</v>
      </c>
      <c r="F1949">
        <f t="shared" si="213"/>
        <v>9.2857142857143415E-3</v>
      </c>
      <c r="G1949">
        <f t="shared" si="214"/>
        <v>7.1428571428571175E-3</v>
      </c>
      <c r="H1949">
        <f t="shared" si="215"/>
        <v>1.3000000000000125</v>
      </c>
      <c r="I1949">
        <f t="shared" si="216"/>
        <v>56.521739130435016</v>
      </c>
    </row>
    <row r="1950" spans="1:9">
      <c r="A1950" s="3">
        <v>43567</v>
      </c>
      <c r="B1950">
        <v>10.85</v>
      </c>
      <c r="C1950">
        <f t="shared" si="210"/>
        <v>1.9999999999999574E-2</v>
      </c>
      <c r="D1950">
        <f t="shared" si="211"/>
        <v>1.9999999999999574E-2</v>
      </c>
      <c r="E1950">
        <f t="shared" si="212"/>
        <v>0</v>
      </c>
      <c r="F1950">
        <f t="shared" si="213"/>
        <v>1.071428571428574E-2</v>
      </c>
      <c r="G1950">
        <f t="shared" si="214"/>
        <v>7.1428571428571175E-3</v>
      </c>
      <c r="H1950">
        <f t="shared" si="215"/>
        <v>1.5000000000000089</v>
      </c>
      <c r="I1950">
        <f t="shared" si="216"/>
        <v>60.000000000000142</v>
      </c>
    </row>
    <row r="1951" spans="1:9">
      <c r="A1951" s="3">
        <v>43573</v>
      </c>
      <c r="B1951">
        <v>10.74</v>
      </c>
      <c r="C1951">
        <f t="shared" si="210"/>
        <v>-0.10999999999999943</v>
      </c>
      <c r="D1951">
        <f t="shared" si="211"/>
        <v>0</v>
      </c>
      <c r="E1951">
        <f t="shared" si="212"/>
        <v>0.10999999999999943</v>
      </c>
      <c r="F1951">
        <f t="shared" si="213"/>
        <v>7.1428571428571175E-3</v>
      </c>
      <c r="G1951">
        <f t="shared" si="214"/>
        <v>1.4999999999999934E-2</v>
      </c>
      <c r="H1951">
        <f t="shared" si="215"/>
        <v>0.47619047619047661</v>
      </c>
      <c r="I1951">
        <f t="shared" si="216"/>
        <v>32.258064516129053</v>
      </c>
    </row>
    <row r="1952" spans="1:9">
      <c r="A1952" s="3">
        <v>43574</v>
      </c>
      <c r="B1952">
        <v>10.75</v>
      </c>
      <c r="C1952">
        <f t="shared" si="210"/>
        <v>9.9999999999997868E-3</v>
      </c>
      <c r="D1952">
        <f t="shared" si="211"/>
        <v>9.9999999999997868E-3</v>
      </c>
      <c r="E1952">
        <f t="shared" si="212"/>
        <v>0</v>
      </c>
      <c r="F1952">
        <f t="shared" si="213"/>
        <v>7.857142857142816E-3</v>
      </c>
      <c r="G1952">
        <f t="shared" si="214"/>
        <v>9.9999999999999135E-3</v>
      </c>
      <c r="H1952">
        <f t="shared" si="215"/>
        <v>0.78571428571428836</v>
      </c>
      <c r="I1952">
        <f t="shared" si="216"/>
        <v>44.000000000000078</v>
      </c>
    </row>
    <row r="1953" spans="1:9">
      <c r="A1953" s="3">
        <v>43586</v>
      </c>
      <c r="B1953">
        <v>10.75</v>
      </c>
      <c r="C1953">
        <f t="shared" si="210"/>
        <v>0</v>
      </c>
      <c r="D1953">
        <f t="shared" si="211"/>
        <v>0</v>
      </c>
      <c r="E1953">
        <f t="shared" si="212"/>
        <v>0</v>
      </c>
      <c r="F1953">
        <f t="shared" si="213"/>
        <v>3.5714285714284954E-3</v>
      </c>
      <c r="G1953">
        <f t="shared" si="214"/>
        <v>9.9999999999999135E-3</v>
      </c>
      <c r="H1953">
        <f t="shared" si="215"/>
        <v>0.35714285714285265</v>
      </c>
      <c r="I1953">
        <f t="shared" si="216"/>
        <v>26.315789473683978</v>
      </c>
    </row>
    <row r="1954" spans="1:9">
      <c r="A1954" s="3">
        <v>43587</v>
      </c>
      <c r="B1954">
        <v>10.75</v>
      </c>
      <c r="C1954">
        <f t="shared" si="210"/>
        <v>0</v>
      </c>
      <c r="D1954">
        <f t="shared" si="211"/>
        <v>0</v>
      </c>
      <c r="E1954">
        <f t="shared" si="212"/>
        <v>0</v>
      </c>
      <c r="F1954">
        <f t="shared" si="213"/>
        <v>2.8571428571427964E-3</v>
      </c>
      <c r="G1954">
        <f t="shared" si="214"/>
        <v>9.9999999999999135E-3</v>
      </c>
      <c r="H1954">
        <f t="shared" si="215"/>
        <v>0.28571428571428209</v>
      </c>
      <c r="I1954">
        <f t="shared" si="216"/>
        <v>22.222222222222001</v>
      </c>
    </row>
    <row r="1955" spans="1:9">
      <c r="A1955" s="3">
        <v>43589</v>
      </c>
      <c r="B1955">
        <v>10.75</v>
      </c>
      <c r="C1955">
        <f t="shared" si="210"/>
        <v>0</v>
      </c>
      <c r="D1955">
        <f t="shared" si="211"/>
        <v>0</v>
      </c>
      <c r="E1955">
        <f t="shared" si="212"/>
        <v>0</v>
      </c>
      <c r="F1955">
        <f t="shared" si="213"/>
        <v>2.8571428571427964E-3</v>
      </c>
      <c r="G1955">
        <f t="shared" si="214"/>
        <v>9.2857142857142149E-3</v>
      </c>
      <c r="H1955">
        <f t="shared" si="215"/>
        <v>0.30769230769230349</v>
      </c>
      <c r="I1955">
        <f t="shared" si="216"/>
        <v>23.529411764705642</v>
      </c>
    </row>
    <row r="1956" spans="1:9">
      <c r="A1956" s="3">
        <v>43594</v>
      </c>
      <c r="B1956">
        <v>10.36</v>
      </c>
      <c r="C1956">
        <f t="shared" si="210"/>
        <v>-0.39000000000000057</v>
      </c>
      <c r="D1956">
        <f t="shared" si="211"/>
        <v>0</v>
      </c>
      <c r="E1956">
        <f t="shared" si="212"/>
        <v>0.39000000000000057</v>
      </c>
      <c r="F1956">
        <f t="shared" si="213"/>
        <v>2.8571428571427964E-3</v>
      </c>
      <c r="G1956">
        <f t="shared" si="214"/>
        <v>3.7142857142857109E-2</v>
      </c>
      <c r="H1956">
        <f t="shared" si="215"/>
        <v>7.6923076923075359E-2</v>
      </c>
      <c r="I1956">
        <f t="shared" si="216"/>
        <v>7.1428571428570109</v>
      </c>
    </row>
    <row r="1957" spans="1:9">
      <c r="A1957" s="3">
        <v>43595</v>
      </c>
      <c r="B1957">
        <v>10.73</v>
      </c>
      <c r="C1957">
        <f t="shared" si="210"/>
        <v>0.37000000000000099</v>
      </c>
      <c r="D1957">
        <f t="shared" si="211"/>
        <v>0.37000000000000099</v>
      </c>
      <c r="E1957">
        <f t="shared" si="212"/>
        <v>0</v>
      </c>
      <c r="F1957">
        <f t="shared" si="213"/>
        <v>2.8571428571428598E-2</v>
      </c>
      <c r="G1957">
        <f t="shared" si="214"/>
        <v>3.7142857142857109E-2</v>
      </c>
      <c r="H1957">
        <f t="shared" si="215"/>
        <v>0.76923076923077061</v>
      </c>
      <c r="I1957">
        <f t="shared" si="216"/>
        <v>43.478260869565261</v>
      </c>
    </row>
    <row r="1958" spans="1:9">
      <c r="A1958" s="3">
        <v>43596</v>
      </c>
      <c r="B1958">
        <v>10.74</v>
      </c>
      <c r="C1958">
        <f t="shared" si="210"/>
        <v>9.9999999999997868E-3</v>
      </c>
      <c r="D1958">
        <f t="shared" si="211"/>
        <v>9.9999999999997868E-3</v>
      </c>
      <c r="E1958">
        <f t="shared" si="212"/>
        <v>0</v>
      </c>
      <c r="F1958">
        <f t="shared" si="213"/>
        <v>2.9285714285714297E-2</v>
      </c>
      <c r="G1958">
        <f t="shared" si="214"/>
        <v>3.7142857142857109E-2</v>
      </c>
      <c r="H1958">
        <f t="shared" si="215"/>
        <v>0.78846153846153944</v>
      </c>
      <c r="I1958">
        <f t="shared" si="216"/>
        <v>44.086021505376372</v>
      </c>
    </row>
    <row r="1959" spans="1:9">
      <c r="A1959" s="3">
        <v>43599</v>
      </c>
      <c r="B1959">
        <v>10.7</v>
      </c>
      <c r="C1959">
        <f t="shared" si="210"/>
        <v>-4.0000000000000924E-2</v>
      </c>
      <c r="D1959">
        <f t="shared" si="211"/>
        <v>0</v>
      </c>
      <c r="E1959">
        <f t="shared" si="212"/>
        <v>4.0000000000000924E-2</v>
      </c>
      <c r="F1959">
        <f t="shared" si="213"/>
        <v>2.9285714285714297E-2</v>
      </c>
      <c r="G1959">
        <f t="shared" si="214"/>
        <v>4.0000000000000036E-2</v>
      </c>
      <c r="H1959">
        <f t="shared" si="215"/>
        <v>0.73214285714285676</v>
      </c>
      <c r="I1959">
        <f t="shared" si="216"/>
        <v>42.268041237113387</v>
      </c>
    </row>
    <row r="1960" spans="1:9">
      <c r="A1960" s="3">
        <v>43600</v>
      </c>
      <c r="B1960">
        <v>10.7</v>
      </c>
      <c r="C1960">
        <f t="shared" si="210"/>
        <v>0</v>
      </c>
      <c r="D1960">
        <f t="shared" si="211"/>
        <v>0</v>
      </c>
      <c r="E1960">
        <f t="shared" si="212"/>
        <v>0</v>
      </c>
      <c r="F1960">
        <f t="shared" si="213"/>
        <v>2.9285714285714297E-2</v>
      </c>
      <c r="G1960">
        <f t="shared" si="214"/>
        <v>4.0000000000000036E-2</v>
      </c>
      <c r="H1960">
        <f t="shared" si="215"/>
        <v>0.73214285714285676</v>
      </c>
      <c r="I1960">
        <f t="shared" si="216"/>
        <v>42.268041237113387</v>
      </c>
    </row>
    <row r="1961" spans="1:9">
      <c r="A1961" s="3">
        <v>43601</v>
      </c>
      <c r="B1961">
        <v>10.7</v>
      </c>
      <c r="C1961">
        <f t="shared" si="210"/>
        <v>0</v>
      </c>
      <c r="D1961">
        <f t="shared" si="211"/>
        <v>0</v>
      </c>
      <c r="E1961">
        <f t="shared" si="212"/>
        <v>0</v>
      </c>
      <c r="F1961">
        <f t="shared" si="213"/>
        <v>2.9285714285714297E-2</v>
      </c>
      <c r="G1961">
        <f t="shared" si="214"/>
        <v>4.0000000000000036E-2</v>
      </c>
      <c r="H1961">
        <f t="shared" si="215"/>
        <v>0.73214285714285676</v>
      </c>
      <c r="I1961">
        <f t="shared" si="216"/>
        <v>42.268041237113387</v>
      </c>
    </row>
    <row r="1962" spans="1:9">
      <c r="A1962" s="3">
        <v>43602</v>
      </c>
      <c r="B1962">
        <v>10.7</v>
      </c>
      <c r="C1962">
        <f t="shared" si="210"/>
        <v>0</v>
      </c>
      <c r="D1962">
        <f t="shared" si="211"/>
        <v>0</v>
      </c>
      <c r="E1962">
        <f t="shared" si="212"/>
        <v>0</v>
      </c>
      <c r="F1962">
        <f t="shared" si="213"/>
        <v>2.9285714285714297E-2</v>
      </c>
      <c r="G1962">
        <f t="shared" si="214"/>
        <v>4.0000000000000036E-2</v>
      </c>
      <c r="H1962">
        <f t="shared" si="215"/>
        <v>0.73214285714285676</v>
      </c>
      <c r="I1962">
        <f t="shared" si="216"/>
        <v>42.268041237113387</v>
      </c>
    </row>
    <row r="1963" spans="1:9">
      <c r="A1963" s="3">
        <v>43606</v>
      </c>
      <c r="B1963">
        <v>10.7</v>
      </c>
      <c r="C1963">
        <f t="shared" si="210"/>
        <v>0</v>
      </c>
      <c r="D1963">
        <f t="shared" si="211"/>
        <v>0</v>
      </c>
      <c r="E1963">
        <f t="shared" si="212"/>
        <v>0</v>
      </c>
      <c r="F1963">
        <f t="shared" si="213"/>
        <v>2.9285714285714297E-2</v>
      </c>
      <c r="G1963">
        <f t="shared" si="214"/>
        <v>3.8571428571428638E-2</v>
      </c>
      <c r="H1963">
        <f t="shared" si="215"/>
        <v>0.75925925925925819</v>
      </c>
      <c r="I1963">
        <f t="shared" si="216"/>
        <v>43.157894736842074</v>
      </c>
    </row>
    <row r="1964" spans="1:9">
      <c r="A1964" s="3">
        <v>43607</v>
      </c>
      <c r="B1964">
        <v>10.37</v>
      </c>
      <c r="C1964">
        <f t="shared" si="210"/>
        <v>-0.33000000000000007</v>
      </c>
      <c r="D1964">
        <f t="shared" si="211"/>
        <v>0</v>
      </c>
      <c r="E1964">
        <f t="shared" si="212"/>
        <v>0.33000000000000007</v>
      </c>
      <c r="F1964">
        <f t="shared" si="213"/>
        <v>2.7857142857142896E-2</v>
      </c>
      <c r="G1964">
        <f t="shared" si="214"/>
        <v>6.2142857142857215E-2</v>
      </c>
      <c r="H1964">
        <f t="shared" si="215"/>
        <v>0.44827586206896564</v>
      </c>
      <c r="I1964">
        <f t="shared" si="216"/>
        <v>30.952380952380963</v>
      </c>
    </row>
    <row r="1965" spans="1:9">
      <c r="A1965" s="3">
        <v>43608</v>
      </c>
      <c r="B1965">
        <v>10.37</v>
      </c>
      <c r="C1965">
        <f t="shared" si="210"/>
        <v>0</v>
      </c>
      <c r="D1965">
        <f t="shared" si="211"/>
        <v>0</v>
      </c>
      <c r="E1965">
        <f t="shared" si="212"/>
        <v>0</v>
      </c>
      <c r="F1965">
        <f t="shared" si="213"/>
        <v>2.7857142857142896E-2</v>
      </c>
      <c r="G1965">
        <f t="shared" si="214"/>
        <v>5.4285714285714395E-2</v>
      </c>
      <c r="H1965">
        <f t="shared" si="215"/>
        <v>0.51315789473684181</v>
      </c>
      <c r="I1965">
        <f t="shared" si="216"/>
        <v>33.91304347826086</v>
      </c>
    </row>
    <row r="1966" spans="1:9">
      <c r="A1966" s="3">
        <v>43609</v>
      </c>
      <c r="B1966">
        <v>10.59</v>
      </c>
      <c r="C1966">
        <f t="shared" si="210"/>
        <v>0.22000000000000064</v>
      </c>
      <c r="D1966">
        <f t="shared" si="211"/>
        <v>0.22000000000000064</v>
      </c>
      <c r="E1966">
        <f t="shared" si="212"/>
        <v>0</v>
      </c>
      <c r="F1966">
        <f t="shared" si="213"/>
        <v>4.2857142857142962E-2</v>
      </c>
      <c r="G1966">
        <f t="shared" si="214"/>
        <v>5.4285714285714395E-2</v>
      </c>
      <c r="H1966">
        <f t="shared" si="215"/>
        <v>0.78947368421052666</v>
      </c>
      <c r="I1966">
        <f t="shared" si="216"/>
        <v>44.117647058823536</v>
      </c>
    </row>
    <row r="1967" spans="1:9">
      <c r="A1967" s="3">
        <v>43610</v>
      </c>
      <c r="B1967">
        <v>10.6</v>
      </c>
      <c r="C1967">
        <f t="shared" si="210"/>
        <v>9.9999999999997868E-3</v>
      </c>
      <c r="D1967">
        <f t="shared" si="211"/>
        <v>9.9999999999997868E-3</v>
      </c>
      <c r="E1967">
        <f t="shared" si="212"/>
        <v>0</v>
      </c>
      <c r="F1967">
        <f t="shared" si="213"/>
        <v>4.3571428571428657E-2</v>
      </c>
      <c r="G1967">
        <f t="shared" si="214"/>
        <v>5.4285714285714395E-2</v>
      </c>
      <c r="H1967">
        <f t="shared" si="215"/>
        <v>0.80263157894736836</v>
      </c>
      <c r="I1967">
        <f t="shared" si="216"/>
        <v>44.525547445255469</v>
      </c>
    </row>
    <row r="1968" spans="1:9">
      <c r="A1968" s="3">
        <v>43613</v>
      </c>
      <c r="B1968">
        <v>10.6</v>
      </c>
      <c r="C1968">
        <f t="shared" si="210"/>
        <v>0</v>
      </c>
      <c r="D1968">
        <f t="shared" si="211"/>
        <v>0</v>
      </c>
      <c r="E1968">
        <f t="shared" si="212"/>
        <v>0</v>
      </c>
      <c r="F1968">
        <f t="shared" si="213"/>
        <v>4.3571428571428657E-2</v>
      </c>
      <c r="G1968">
        <f t="shared" si="214"/>
        <v>5.4285714285714395E-2</v>
      </c>
      <c r="H1968">
        <f t="shared" si="215"/>
        <v>0.80263157894736836</v>
      </c>
      <c r="I1968">
        <f t="shared" si="216"/>
        <v>44.525547445255469</v>
      </c>
    </row>
    <row r="1969" spans="1:9">
      <c r="A1969" s="3">
        <v>43614</v>
      </c>
      <c r="B1969">
        <v>10.6</v>
      </c>
      <c r="C1969">
        <f t="shared" si="210"/>
        <v>0</v>
      </c>
      <c r="D1969">
        <f t="shared" si="211"/>
        <v>0</v>
      </c>
      <c r="E1969">
        <f t="shared" si="212"/>
        <v>0</v>
      </c>
      <c r="F1969">
        <f t="shared" si="213"/>
        <v>4.3571428571428657E-2</v>
      </c>
      <c r="G1969">
        <f t="shared" si="214"/>
        <v>5.4285714285714395E-2</v>
      </c>
      <c r="H1969">
        <f t="shared" si="215"/>
        <v>0.80263157894736836</v>
      </c>
      <c r="I1969">
        <f t="shared" si="216"/>
        <v>44.525547445255469</v>
      </c>
    </row>
    <row r="1970" spans="1:9">
      <c r="A1970" s="3">
        <v>43615</v>
      </c>
      <c r="B1970">
        <v>10.59</v>
      </c>
      <c r="C1970">
        <f t="shared" si="210"/>
        <v>-9.9999999999997868E-3</v>
      </c>
      <c r="D1970">
        <f t="shared" si="211"/>
        <v>0</v>
      </c>
      <c r="E1970">
        <f t="shared" si="212"/>
        <v>9.9999999999997868E-3</v>
      </c>
      <c r="F1970">
        <f t="shared" si="213"/>
        <v>4.3571428571428657E-2</v>
      </c>
      <c r="G1970">
        <f t="shared" si="214"/>
        <v>2.7142857142857198E-2</v>
      </c>
      <c r="H1970">
        <f t="shared" si="215"/>
        <v>1.6052631578947367</v>
      </c>
      <c r="I1970">
        <f t="shared" si="216"/>
        <v>61.616161616161612</v>
      </c>
    </row>
    <row r="1971" spans="1:9">
      <c r="A1971" s="3">
        <v>43617</v>
      </c>
      <c r="B1971">
        <v>10.35</v>
      </c>
      <c r="C1971">
        <f t="shared" si="210"/>
        <v>-0.24000000000000021</v>
      </c>
      <c r="D1971">
        <f t="shared" si="211"/>
        <v>0</v>
      </c>
      <c r="E1971">
        <f t="shared" si="212"/>
        <v>0.24000000000000021</v>
      </c>
      <c r="F1971">
        <f t="shared" si="213"/>
        <v>1.7142857142857158E-2</v>
      </c>
      <c r="G1971">
        <f t="shared" si="214"/>
        <v>4.4285714285714359E-2</v>
      </c>
      <c r="H1971">
        <f t="shared" si="215"/>
        <v>0.3870967741935481</v>
      </c>
      <c r="I1971">
        <f t="shared" si="216"/>
        <v>27.906976744186025</v>
      </c>
    </row>
    <row r="1972" spans="1:9">
      <c r="A1972" s="3">
        <v>43620</v>
      </c>
      <c r="B1972">
        <v>10.6</v>
      </c>
      <c r="C1972">
        <f t="shared" si="210"/>
        <v>0.25</v>
      </c>
      <c r="D1972">
        <f t="shared" si="211"/>
        <v>0.25</v>
      </c>
      <c r="E1972">
        <f t="shared" si="212"/>
        <v>0</v>
      </c>
      <c r="F1972">
        <f t="shared" si="213"/>
        <v>3.4285714285714315E-2</v>
      </c>
      <c r="G1972">
        <f t="shared" si="214"/>
        <v>4.4285714285714359E-2</v>
      </c>
      <c r="H1972">
        <f t="shared" si="215"/>
        <v>0.7741935483870962</v>
      </c>
      <c r="I1972">
        <f t="shared" si="216"/>
        <v>43.636363636363612</v>
      </c>
    </row>
    <row r="1973" spans="1:9">
      <c r="A1973" s="3">
        <v>43623</v>
      </c>
      <c r="B1973">
        <v>10.58</v>
      </c>
      <c r="C1973">
        <f t="shared" si="210"/>
        <v>-1.9999999999999574E-2</v>
      </c>
      <c r="D1973">
        <f t="shared" si="211"/>
        <v>0</v>
      </c>
      <c r="E1973">
        <f t="shared" si="212"/>
        <v>1.9999999999999574E-2</v>
      </c>
      <c r="F1973">
        <f t="shared" si="213"/>
        <v>3.4285714285714315E-2</v>
      </c>
      <c r="G1973">
        <f t="shared" si="214"/>
        <v>4.285714285714283E-2</v>
      </c>
      <c r="H1973">
        <f t="shared" si="215"/>
        <v>0.80000000000000115</v>
      </c>
      <c r="I1973">
        <f t="shared" si="216"/>
        <v>44.444444444444478</v>
      </c>
    </row>
    <row r="1974" spans="1:9">
      <c r="A1974" s="3">
        <v>43630</v>
      </c>
      <c r="B1974">
        <v>10.58</v>
      </c>
      <c r="C1974">
        <f t="shared" si="210"/>
        <v>0</v>
      </c>
      <c r="D1974">
        <f t="shared" si="211"/>
        <v>0</v>
      </c>
      <c r="E1974">
        <f t="shared" si="212"/>
        <v>0</v>
      </c>
      <c r="F1974">
        <f t="shared" si="213"/>
        <v>3.4285714285714315E-2</v>
      </c>
      <c r="G1974">
        <f t="shared" si="214"/>
        <v>4.285714285714283E-2</v>
      </c>
      <c r="H1974">
        <f t="shared" si="215"/>
        <v>0.80000000000000115</v>
      </c>
      <c r="I1974">
        <f t="shared" si="216"/>
        <v>44.444444444444478</v>
      </c>
    </row>
    <row r="1975" spans="1:9">
      <c r="A1975" s="3">
        <v>43631</v>
      </c>
      <c r="B1975">
        <v>10.59</v>
      </c>
      <c r="C1975">
        <f t="shared" si="210"/>
        <v>9.9999999999997868E-3</v>
      </c>
      <c r="D1975">
        <f t="shared" si="211"/>
        <v>9.9999999999997868E-3</v>
      </c>
      <c r="E1975">
        <f t="shared" si="212"/>
        <v>0</v>
      </c>
      <c r="F1975">
        <f t="shared" si="213"/>
        <v>3.5000000000000017E-2</v>
      </c>
      <c r="G1975">
        <f t="shared" si="214"/>
        <v>4.285714285714283E-2</v>
      </c>
      <c r="H1975">
        <f t="shared" si="215"/>
        <v>0.81666666666666754</v>
      </c>
      <c r="I1975">
        <f t="shared" si="216"/>
        <v>44.954128440367001</v>
      </c>
    </row>
    <row r="1976" spans="1:9">
      <c r="A1976" s="3">
        <v>43634</v>
      </c>
      <c r="B1976">
        <v>10.54</v>
      </c>
      <c r="C1976">
        <f t="shared" si="210"/>
        <v>-5.0000000000000711E-2</v>
      </c>
      <c r="D1976">
        <f t="shared" si="211"/>
        <v>0</v>
      </c>
      <c r="E1976">
        <f t="shared" si="212"/>
        <v>5.0000000000000711E-2</v>
      </c>
      <c r="F1976">
        <f t="shared" si="213"/>
        <v>3.5000000000000017E-2</v>
      </c>
      <c r="G1976">
        <f t="shared" si="214"/>
        <v>4.6428571428571451E-2</v>
      </c>
      <c r="H1976">
        <f t="shared" si="215"/>
        <v>0.75384615384615383</v>
      </c>
      <c r="I1976">
        <f t="shared" si="216"/>
        <v>42.982456140350877</v>
      </c>
    </row>
    <row r="1977" spans="1:9">
      <c r="A1977" s="3">
        <v>43636</v>
      </c>
      <c r="B1977">
        <v>10.549999999999999</v>
      </c>
      <c r="C1977">
        <f t="shared" si="210"/>
        <v>9.9999999999997868E-3</v>
      </c>
      <c r="D1977">
        <f t="shared" si="211"/>
        <v>9.9999999999997868E-3</v>
      </c>
      <c r="E1977">
        <f t="shared" si="212"/>
        <v>0</v>
      </c>
      <c r="F1977">
        <f t="shared" si="213"/>
        <v>3.5714285714285712E-2</v>
      </c>
      <c r="G1977">
        <f t="shared" si="214"/>
        <v>4.6428571428571451E-2</v>
      </c>
      <c r="H1977">
        <f t="shared" si="215"/>
        <v>0.76923076923076883</v>
      </c>
      <c r="I1977">
        <f t="shared" si="216"/>
        <v>43.478260869565204</v>
      </c>
    </row>
    <row r="1978" spans="1:9">
      <c r="A1978" s="3">
        <v>43638</v>
      </c>
      <c r="B1978">
        <v>10.75</v>
      </c>
      <c r="C1978">
        <f t="shared" si="210"/>
        <v>0.20000000000000107</v>
      </c>
      <c r="D1978">
        <f t="shared" si="211"/>
        <v>0.20000000000000107</v>
      </c>
      <c r="E1978">
        <f t="shared" si="212"/>
        <v>0</v>
      </c>
      <c r="F1978">
        <f t="shared" si="213"/>
        <v>5.0000000000000079E-2</v>
      </c>
      <c r="G1978">
        <f t="shared" si="214"/>
        <v>2.2857142857142878E-2</v>
      </c>
      <c r="H1978">
        <f t="shared" si="215"/>
        <v>2.1875000000000013</v>
      </c>
      <c r="I1978">
        <f t="shared" si="216"/>
        <v>68.627450980392169</v>
      </c>
    </row>
    <row r="1979" spans="1:9">
      <c r="A1979" s="3">
        <v>43641</v>
      </c>
      <c r="B1979">
        <v>10.95</v>
      </c>
      <c r="C1979">
        <f t="shared" si="210"/>
        <v>0.19999999999999929</v>
      </c>
      <c r="D1979">
        <f t="shared" si="211"/>
        <v>0.19999999999999929</v>
      </c>
      <c r="E1979">
        <f t="shared" si="212"/>
        <v>0</v>
      </c>
      <c r="F1979">
        <f t="shared" si="213"/>
        <v>6.4285714285714307E-2</v>
      </c>
      <c r="G1979">
        <f t="shared" si="214"/>
        <v>2.2857142857142878E-2</v>
      </c>
      <c r="H1979">
        <f t="shared" si="215"/>
        <v>2.8124999999999982</v>
      </c>
      <c r="I1979">
        <f t="shared" si="216"/>
        <v>73.770491803278674</v>
      </c>
    </row>
    <row r="1980" spans="1:9">
      <c r="A1980" s="3">
        <v>43642</v>
      </c>
      <c r="B1980">
        <v>11.129999999999999</v>
      </c>
      <c r="C1980">
        <f t="shared" si="210"/>
        <v>0.17999999999999972</v>
      </c>
      <c r="D1980">
        <f t="shared" si="211"/>
        <v>0.17999999999999972</v>
      </c>
      <c r="E1980">
        <f t="shared" si="212"/>
        <v>0</v>
      </c>
      <c r="F1980">
        <f t="shared" si="213"/>
        <v>6.1428571428571388E-2</v>
      </c>
      <c r="G1980">
        <f t="shared" si="214"/>
        <v>2.2857142857142878E-2</v>
      </c>
      <c r="H1980">
        <f t="shared" si="215"/>
        <v>2.6874999999999956</v>
      </c>
      <c r="I1980">
        <f t="shared" si="216"/>
        <v>72.881355932203348</v>
      </c>
    </row>
    <row r="1981" spans="1:9">
      <c r="A1981" s="3">
        <v>43645</v>
      </c>
      <c r="B1981">
        <v>10.75</v>
      </c>
      <c r="C1981">
        <f t="shared" si="210"/>
        <v>-0.37999999999999901</v>
      </c>
      <c r="D1981">
        <f t="shared" si="211"/>
        <v>0</v>
      </c>
      <c r="E1981">
        <f t="shared" si="212"/>
        <v>0.37999999999999901</v>
      </c>
      <c r="F1981">
        <f t="shared" si="213"/>
        <v>6.0714285714285686E-2</v>
      </c>
      <c r="G1981">
        <f t="shared" si="214"/>
        <v>4.9999999999999947E-2</v>
      </c>
      <c r="H1981">
        <f t="shared" si="215"/>
        <v>1.2142857142857151</v>
      </c>
      <c r="I1981">
        <f t="shared" si="216"/>
        <v>54.838709677419374</v>
      </c>
    </row>
    <row r="1982" spans="1:9">
      <c r="A1982" s="3">
        <v>43648</v>
      </c>
      <c r="B1982">
        <v>10.85</v>
      </c>
      <c r="C1982">
        <f t="shared" si="210"/>
        <v>9.9999999999999645E-2</v>
      </c>
      <c r="D1982">
        <f t="shared" si="211"/>
        <v>9.9999999999999645E-2</v>
      </c>
      <c r="E1982">
        <f t="shared" si="212"/>
        <v>0</v>
      </c>
      <c r="F1982">
        <f t="shared" si="213"/>
        <v>6.785714285714281E-2</v>
      </c>
      <c r="G1982">
        <f t="shared" si="214"/>
        <v>4.9999999999999947E-2</v>
      </c>
      <c r="H1982">
        <f t="shared" si="215"/>
        <v>1.3571428571428577</v>
      </c>
      <c r="I1982">
        <f t="shared" si="216"/>
        <v>57.575757575757585</v>
      </c>
    </row>
    <row r="1983" spans="1:9">
      <c r="A1983" s="3">
        <v>43657</v>
      </c>
      <c r="B1983">
        <v>10.85</v>
      </c>
      <c r="C1983">
        <f t="shared" si="210"/>
        <v>0</v>
      </c>
      <c r="D1983">
        <f t="shared" si="211"/>
        <v>0</v>
      </c>
      <c r="E1983">
        <f t="shared" si="212"/>
        <v>0</v>
      </c>
      <c r="F1983">
        <f t="shared" si="213"/>
        <v>6.785714285714281E-2</v>
      </c>
      <c r="G1983">
        <f t="shared" si="214"/>
        <v>4.9999999999999947E-2</v>
      </c>
      <c r="H1983">
        <f t="shared" si="215"/>
        <v>1.3571428571428577</v>
      </c>
      <c r="I1983">
        <f t="shared" si="216"/>
        <v>57.575757575757585</v>
      </c>
    </row>
    <row r="1984" spans="1:9">
      <c r="A1984" s="3">
        <v>43658</v>
      </c>
      <c r="B1984">
        <v>10.6</v>
      </c>
      <c r="C1984">
        <f t="shared" si="210"/>
        <v>-0.25</v>
      </c>
      <c r="D1984">
        <f t="shared" si="211"/>
        <v>0</v>
      </c>
      <c r="E1984">
        <f t="shared" si="212"/>
        <v>0.25</v>
      </c>
      <c r="F1984">
        <f t="shared" si="213"/>
        <v>6.785714285714281E-2</v>
      </c>
      <c r="G1984">
        <f t="shared" si="214"/>
        <v>6.7142857142857101E-2</v>
      </c>
      <c r="H1984">
        <f t="shared" si="215"/>
        <v>1.0106382978723403</v>
      </c>
      <c r="I1984">
        <f t="shared" si="216"/>
        <v>50.264550264550259</v>
      </c>
    </row>
    <row r="1985" spans="1:9">
      <c r="A1985" s="3">
        <v>43659</v>
      </c>
      <c r="B1985">
        <v>10.85</v>
      </c>
      <c r="C1985">
        <f t="shared" si="210"/>
        <v>0.25</v>
      </c>
      <c r="D1985">
        <f t="shared" si="211"/>
        <v>0.25</v>
      </c>
      <c r="E1985">
        <f t="shared" si="212"/>
        <v>0</v>
      </c>
      <c r="F1985">
        <f t="shared" si="213"/>
        <v>8.571428571428566E-2</v>
      </c>
      <c r="G1985">
        <f t="shared" si="214"/>
        <v>4.9999999999999947E-2</v>
      </c>
      <c r="H1985">
        <f t="shared" si="215"/>
        <v>1.7142857142857151</v>
      </c>
      <c r="I1985">
        <f t="shared" si="216"/>
        <v>63.157894736842117</v>
      </c>
    </row>
    <row r="1986" spans="1:9">
      <c r="A1986" s="3">
        <v>43662</v>
      </c>
      <c r="B1986">
        <v>10.85</v>
      </c>
      <c r="C1986">
        <f t="shared" si="210"/>
        <v>0</v>
      </c>
      <c r="D1986">
        <f t="shared" si="211"/>
        <v>0</v>
      </c>
      <c r="E1986">
        <f t="shared" si="212"/>
        <v>0</v>
      </c>
      <c r="F1986">
        <f t="shared" si="213"/>
        <v>6.785714285714281E-2</v>
      </c>
      <c r="G1986">
        <f t="shared" si="214"/>
        <v>4.9999999999999947E-2</v>
      </c>
      <c r="H1986">
        <f t="shared" si="215"/>
        <v>1.3571428571428577</v>
      </c>
      <c r="I1986">
        <f t="shared" si="216"/>
        <v>57.575757575757585</v>
      </c>
    </row>
    <row r="1987" spans="1:9">
      <c r="A1987" s="3">
        <v>43666</v>
      </c>
      <c r="B1987">
        <v>10.75</v>
      </c>
      <c r="C1987">
        <f t="shared" ref="C1987:C2050" si="217">B1987-B1986</f>
        <v>-9.9999999999999645E-2</v>
      </c>
      <c r="D1987">
        <f t="shared" ref="D1987:D2050" si="218">IF(C1987&gt;0,C1987,0)</f>
        <v>0</v>
      </c>
      <c r="E1987">
        <f t="shared" ref="E1987:E2050" si="219">IF(C1987&lt;0,-C1987,0)</f>
        <v>9.9999999999999645E-2</v>
      </c>
      <c r="F1987">
        <f t="shared" si="213"/>
        <v>6.785714285714281E-2</v>
      </c>
      <c r="G1987">
        <f t="shared" si="214"/>
        <v>5.5714285714285668E-2</v>
      </c>
      <c r="H1987">
        <f t="shared" si="215"/>
        <v>1.2179487179487181</v>
      </c>
      <c r="I1987">
        <f t="shared" si="216"/>
        <v>54.913294797687861</v>
      </c>
    </row>
    <row r="1988" spans="1:9">
      <c r="A1988" s="3">
        <v>43669</v>
      </c>
      <c r="B1988">
        <v>10.95</v>
      </c>
      <c r="C1988">
        <f t="shared" si="217"/>
        <v>0.19999999999999929</v>
      </c>
      <c r="D1988">
        <f t="shared" si="218"/>
        <v>0.19999999999999929</v>
      </c>
      <c r="E1988">
        <f t="shared" si="219"/>
        <v>0</v>
      </c>
      <c r="F1988">
        <f t="shared" si="213"/>
        <v>8.2142857142857045E-2</v>
      </c>
      <c r="G1988">
        <f t="shared" si="214"/>
        <v>5.5714285714285668E-2</v>
      </c>
      <c r="H1988">
        <f t="shared" si="215"/>
        <v>1.4743589743589738</v>
      </c>
      <c r="I1988">
        <f t="shared" si="216"/>
        <v>59.585492227979259</v>
      </c>
    </row>
    <row r="1989" spans="1:9">
      <c r="A1989" s="3">
        <v>43671</v>
      </c>
      <c r="B1989">
        <v>10.95</v>
      </c>
      <c r="C1989">
        <f t="shared" si="217"/>
        <v>0</v>
      </c>
      <c r="D1989">
        <f t="shared" si="218"/>
        <v>0</v>
      </c>
      <c r="E1989">
        <f t="shared" si="219"/>
        <v>0</v>
      </c>
      <c r="F1989">
        <f t="shared" si="213"/>
        <v>8.1428571428571336E-2</v>
      </c>
      <c r="G1989">
        <f t="shared" si="214"/>
        <v>5.5714285714285668E-2</v>
      </c>
      <c r="H1989">
        <f t="shared" si="215"/>
        <v>1.461538461538461</v>
      </c>
      <c r="I1989">
        <f t="shared" si="216"/>
        <v>59.374999999999986</v>
      </c>
    </row>
    <row r="1990" spans="1:9">
      <c r="A1990" s="3">
        <v>43673</v>
      </c>
      <c r="B1990">
        <v>10.9</v>
      </c>
      <c r="C1990">
        <f t="shared" si="217"/>
        <v>-4.9999999999998934E-2</v>
      </c>
      <c r="D1990">
        <f t="shared" si="218"/>
        <v>0</v>
      </c>
      <c r="E1990">
        <f t="shared" si="219"/>
        <v>4.9999999999998934E-2</v>
      </c>
      <c r="F1990">
        <f t="shared" si="213"/>
        <v>8.1428571428571336E-2</v>
      </c>
      <c r="G1990">
        <f t="shared" si="214"/>
        <v>5.5714285714285543E-2</v>
      </c>
      <c r="H1990">
        <f t="shared" si="215"/>
        <v>1.4615384615384643</v>
      </c>
      <c r="I1990">
        <f t="shared" si="216"/>
        <v>59.37500000000005</v>
      </c>
    </row>
    <row r="1991" spans="1:9">
      <c r="A1991" s="3">
        <v>43676</v>
      </c>
      <c r="B1991">
        <v>10.35</v>
      </c>
      <c r="C1991">
        <f t="shared" si="217"/>
        <v>-0.55000000000000071</v>
      </c>
      <c r="D1991">
        <f t="shared" si="218"/>
        <v>0</v>
      </c>
      <c r="E1991">
        <f t="shared" si="219"/>
        <v>0.55000000000000071</v>
      </c>
      <c r="F1991">
        <f t="shared" si="213"/>
        <v>8.0714285714285641E-2</v>
      </c>
      <c r="G1991">
        <f t="shared" si="214"/>
        <v>9.4999999999999876E-2</v>
      </c>
      <c r="H1991">
        <f t="shared" si="215"/>
        <v>0.84962406015037628</v>
      </c>
      <c r="I1991">
        <f t="shared" si="216"/>
        <v>45.934959349593505</v>
      </c>
    </row>
    <row r="1992" spans="1:9">
      <c r="A1992" s="3">
        <v>43677</v>
      </c>
      <c r="B1992">
        <v>10.85</v>
      </c>
      <c r="C1992">
        <f t="shared" si="217"/>
        <v>0.5</v>
      </c>
      <c r="D1992">
        <f t="shared" si="218"/>
        <v>0.5</v>
      </c>
      <c r="E1992">
        <f t="shared" si="219"/>
        <v>0</v>
      </c>
      <c r="F1992">
        <f t="shared" si="213"/>
        <v>0.10214285714285699</v>
      </c>
      <c r="G1992">
        <f t="shared" si="214"/>
        <v>9.4999999999999876E-2</v>
      </c>
      <c r="H1992">
        <f t="shared" si="215"/>
        <v>1.0751879699248119</v>
      </c>
      <c r="I1992">
        <f t="shared" si="216"/>
        <v>51.811594202898554</v>
      </c>
    </row>
    <row r="1993" spans="1:9">
      <c r="A1993" s="3">
        <v>43684</v>
      </c>
      <c r="B1993">
        <v>10.85</v>
      </c>
      <c r="C1993">
        <f t="shared" si="217"/>
        <v>0</v>
      </c>
      <c r="D1993">
        <f t="shared" si="218"/>
        <v>0</v>
      </c>
      <c r="E1993">
        <f t="shared" si="219"/>
        <v>0</v>
      </c>
      <c r="F1993">
        <f t="shared" si="213"/>
        <v>8.7857142857142759E-2</v>
      </c>
      <c r="G1993">
        <f t="shared" si="214"/>
        <v>9.4999999999999876E-2</v>
      </c>
      <c r="H1993">
        <f t="shared" si="215"/>
        <v>0.92481203007518809</v>
      </c>
      <c r="I1993">
        <f t="shared" si="216"/>
        <v>48.046875</v>
      </c>
    </row>
    <row r="1994" spans="1:9">
      <c r="A1994" s="3">
        <v>43686</v>
      </c>
      <c r="B1994">
        <v>10.85</v>
      </c>
      <c r="C1994">
        <f t="shared" si="217"/>
        <v>0</v>
      </c>
      <c r="D1994">
        <f t="shared" si="218"/>
        <v>0</v>
      </c>
      <c r="E1994">
        <f t="shared" si="219"/>
        <v>0</v>
      </c>
      <c r="F1994">
        <f t="shared" si="213"/>
        <v>7.4999999999999928E-2</v>
      </c>
      <c r="G1994">
        <f t="shared" si="214"/>
        <v>9.4999999999999876E-2</v>
      </c>
      <c r="H1994">
        <f t="shared" si="215"/>
        <v>0.78947368421052655</v>
      </c>
      <c r="I1994">
        <f t="shared" si="216"/>
        <v>44.117647058823536</v>
      </c>
    </row>
    <row r="1995" spans="1:9">
      <c r="A1995" s="3">
        <v>43687</v>
      </c>
      <c r="B1995">
        <v>10.85</v>
      </c>
      <c r="C1995">
        <f t="shared" si="217"/>
        <v>0</v>
      </c>
      <c r="D1995">
        <f t="shared" si="218"/>
        <v>0</v>
      </c>
      <c r="E1995">
        <f t="shared" si="219"/>
        <v>0</v>
      </c>
      <c r="F1995">
        <f t="shared" si="213"/>
        <v>7.4999999999999928E-2</v>
      </c>
      <c r="G1995">
        <f t="shared" si="214"/>
        <v>6.785714285714281E-2</v>
      </c>
      <c r="H1995">
        <f t="shared" si="215"/>
        <v>1.1052631578947365</v>
      </c>
      <c r="I1995">
        <f t="shared" si="216"/>
        <v>52.499999999999986</v>
      </c>
    </row>
    <row r="1996" spans="1:9">
      <c r="A1996" s="3">
        <v>43690</v>
      </c>
      <c r="B1996">
        <v>10.85</v>
      </c>
      <c r="C1996">
        <f t="shared" si="217"/>
        <v>0</v>
      </c>
      <c r="D1996">
        <f t="shared" si="218"/>
        <v>0</v>
      </c>
      <c r="E1996">
        <f t="shared" si="219"/>
        <v>0</v>
      </c>
      <c r="F1996">
        <f t="shared" si="213"/>
        <v>6.785714285714281E-2</v>
      </c>
      <c r="G1996">
        <f t="shared" si="214"/>
        <v>6.785714285714281E-2</v>
      </c>
      <c r="H1996">
        <f t="shared" si="215"/>
        <v>1</v>
      </c>
      <c r="I1996">
        <f t="shared" si="216"/>
        <v>50</v>
      </c>
    </row>
    <row r="1997" spans="1:9">
      <c r="A1997" s="3">
        <v>43691</v>
      </c>
      <c r="B1997">
        <v>10.84</v>
      </c>
      <c r="C1997">
        <f t="shared" si="217"/>
        <v>-9.9999999999997868E-3</v>
      </c>
      <c r="D1997">
        <f t="shared" si="218"/>
        <v>0</v>
      </c>
      <c r="E1997">
        <f t="shared" si="219"/>
        <v>9.9999999999997868E-3</v>
      </c>
      <c r="F1997">
        <f t="shared" si="213"/>
        <v>6.785714285714281E-2</v>
      </c>
      <c r="G1997">
        <f t="shared" si="214"/>
        <v>6.8571428571428505E-2</v>
      </c>
      <c r="H1997">
        <f t="shared" si="215"/>
        <v>0.98958333333333359</v>
      </c>
      <c r="I1997">
        <f t="shared" si="216"/>
        <v>49.738219895287962</v>
      </c>
    </row>
    <row r="1998" spans="1:9">
      <c r="A1998" s="3">
        <v>43692</v>
      </c>
      <c r="B1998">
        <v>10.83</v>
      </c>
      <c r="C1998">
        <f t="shared" si="217"/>
        <v>-9.9999999999997868E-3</v>
      </c>
      <c r="D1998">
        <f t="shared" si="218"/>
        <v>0</v>
      </c>
      <c r="E1998">
        <f t="shared" si="219"/>
        <v>9.9999999999997868E-3</v>
      </c>
      <c r="F1998">
        <f t="shared" si="213"/>
        <v>6.785714285714281E-2</v>
      </c>
      <c r="G1998">
        <f t="shared" si="214"/>
        <v>5.1428571428571344E-2</v>
      </c>
      <c r="H1998">
        <f t="shared" si="215"/>
        <v>1.3194444444444458</v>
      </c>
      <c r="I1998">
        <f t="shared" si="216"/>
        <v>56.886227544910199</v>
      </c>
    </row>
    <row r="1999" spans="1:9">
      <c r="A1999" s="3">
        <v>43693</v>
      </c>
      <c r="B1999">
        <v>10.83</v>
      </c>
      <c r="C1999">
        <f t="shared" si="217"/>
        <v>0</v>
      </c>
      <c r="D1999">
        <f t="shared" si="218"/>
        <v>0</v>
      </c>
      <c r="E1999">
        <f t="shared" si="219"/>
        <v>0</v>
      </c>
      <c r="F1999">
        <f t="shared" si="213"/>
        <v>4.9999999999999947E-2</v>
      </c>
      <c r="G1999">
        <f t="shared" si="214"/>
        <v>5.1428571428571344E-2</v>
      </c>
      <c r="H1999">
        <f t="shared" si="215"/>
        <v>0.97222222222222276</v>
      </c>
      <c r="I1999">
        <f t="shared" si="216"/>
        <v>49.295774647887335</v>
      </c>
    </row>
    <row r="2000" spans="1:9">
      <c r="A2000" s="3">
        <v>43694</v>
      </c>
      <c r="B2000">
        <v>10.83</v>
      </c>
      <c r="C2000">
        <f t="shared" si="217"/>
        <v>0</v>
      </c>
      <c r="D2000">
        <f t="shared" si="218"/>
        <v>0</v>
      </c>
      <c r="E2000">
        <f t="shared" si="219"/>
        <v>0</v>
      </c>
      <c r="F2000">
        <f t="shared" ref="F2000:F2063" si="220">AVERAGE(D1987:D2000)</f>
        <v>4.9999999999999947E-2</v>
      </c>
      <c r="G2000">
        <f t="shared" ref="G2000:G2063" si="221">AVERAGE(E1987:E2000)</f>
        <v>5.1428571428571344E-2</v>
      </c>
      <c r="H2000">
        <f t="shared" si="215"/>
        <v>0.97222222222222276</v>
      </c>
      <c r="I2000">
        <f t="shared" si="216"/>
        <v>49.295774647887335</v>
      </c>
    </row>
    <row r="2001" spans="1:9">
      <c r="A2001" s="3">
        <v>43697</v>
      </c>
      <c r="B2001">
        <v>10.82</v>
      </c>
      <c r="C2001">
        <f t="shared" si="217"/>
        <v>-9.9999999999997868E-3</v>
      </c>
      <c r="D2001">
        <f t="shared" si="218"/>
        <v>0</v>
      </c>
      <c r="E2001">
        <f t="shared" si="219"/>
        <v>9.9999999999997868E-3</v>
      </c>
      <c r="F2001">
        <f t="shared" si="220"/>
        <v>4.9999999999999947E-2</v>
      </c>
      <c r="G2001">
        <f t="shared" si="221"/>
        <v>4.4999999999999929E-2</v>
      </c>
      <c r="H2001">
        <f t="shared" ref="H2001:H2064" si="222">F2001/G2001</f>
        <v>1.1111111111111116</v>
      </c>
      <c r="I2001">
        <f t="shared" ref="I2001:I2064" si="223">100-(100/(1+H2001))</f>
        <v>52.631578947368432</v>
      </c>
    </row>
    <row r="2002" spans="1:9">
      <c r="A2002" s="3">
        <v>43698</v>
      </c>
      <c r="B2002">
        <v>10.82</v>
      </c>
      <c r="C2002">
        <f t="shared" si="217"/>
        <v>0</v>
      </c>
      <c r="D2002">
        <f t="shared" si="218"/>
        <v>0</v>
      </c>
      <c r="E2002">
        <f t="shared" si="219"/>
        <v>0</v>
      </c>
      <c r="F2002">
        <f t="shared" si="220"/>
        <v>3.5714285714285712E-2</v>
      </c>
      <c r="G2002">
        <f t="shared" si="221"/>
        <v>4.4999999999999929E-2</v>
      </c>
      <c r="H2002">
        <f t="shared" si="222"/>
        <v>0.79365079365079483</v>
      </c>
      <c r="I2002">
        <f t="shared" si="223"/>
        <v>44.247787610619504</v>
      </c>
    </row>
    <row r="2003" spans="1:9">
      <c r="A2003" s="3">
        <v>43699</v>
      </c>
      <c r="B2003">
        <v>10.75</v>
      </c>
      <c r="C2003">
        <f t="shared" si="217"/>
        <v>-7.0000000000000284E-2</v>
      </c>
      <c r="D2003">
        <f t="shared" si="218"/>
        <v>0</v>
      </c>
      <c r="E2003">
        <f t="shared" si="219"/>
        <v>7.0000000000000284E-2</v>
      </c>
      <c r="F2003">
        <f t="shared" si="220"/>
        <v>3.5714285714285712E-2</v>
      </c>
      <c r="G2003">
        <f t="shared" si="221"/>
        <v>4.9999999999999947E-2</v>
      </c>
      <c r="H2003">
        <f t="shared" si="222"/>
        <v>0.71428571428571497</v>
      </c>
      <c r="I2003">
        <f t="shared" si="223"/>
        <v>41.666666666666686</v>
      </c>
    </row>
    <row r="2004" spans="1:9">
      <c r="A2004" s="3">
        <v>43700</v>
      </c>
      <c r="B2004">
        <v>10.799999999999999</v>
      </c>
      <c r="C2004">
        <f t="shared" si="217"/>
        <v>4.9999999999998934E-2</v>
      </c>
      <c r="D2004">
        <f t="shared" si="218"/>
        <v>4.9999999999998934E-2</v>
      </c>
      <c r="E2004">
        <f t="shared" si="219"/>
        <v>0</v>
      </c>
      <c r="F2004">
        <f t="shared" si="220"/>
        <v>3.9285714285714209E-2</v>
      </c>
      <c r="G2004">
        <f t="shared" si="221"/>
        <v>4.6428571428571451E-2</v>
      </c>
      <c r="H2004">
        <f t="shared" si="222"/>
        <v>0.84615384615384404</v>
      </c>
      <c r="I2004">
        <f t="shared" si="223"/>
        <v>45.833333333333272</v>
      </c>
    </row>
    <row r="2005" spans="1:9">
      <c r="A2005" s="3">
        <v>43701</v>
      </c>
      <c r="B2005">
        <v>10.83</v>
      </c>
      <c r="C2005">
        <f t="shared" si="217"/>
        <v>3.0000000000001137E-2</v>
      </c>
      <c r="D2005">
        <f t="shared" si="218"/>
        <v>3.0000000000001137E-2</v>
      </c>
      <c r="E2005">
        <f t="shared" si="219"/>
        <v>0</v>
      </c>
      <c r="F2005">
        <f t="shared" si="220"/>
        <v>4.1428571428571433E-2</v>
      </c>
      <c r="G2005">
        <f t="shared" si="221"/>
        <v>7.1428571428571175E-3</v>
      </c>
      <c r="H2005">
        <f t="shared" si="222"/>
        <v>5.8000000000000211</v>
      </c>
      <c r="I2005">
        <f t="shared" si="223"/>
        <v>85.294117647058869</v>
      </c>
    </row>
    <row r="2006" spans="1:9">
      <c r="A2006" s="3">
        <v>43704</v>
      </c>
      <c r="B2006">
        <v>10.83</v>
      </c>
      <c r="C2006">
        <f t="shared" si="217"/>
        <v>0</v>
      </c>
      <c r="D2006">
        <f t="shared" si="218"/>
        <v>0</v>
      </c>
      <c r="E2006">
        <f t="shared" si="219"/>
        <v>0</v>
      </c>
      <c r="F2006">
        <f t="shared" si="220"/>
        <v>5.7142857142857195E-3</v>
      </c>
      <c r="G2006">
        <f t="shared" si="221"/>
        <v>7.1428571428571175E-3</v>
      </c>
      <c r="H2006">
        <f t="shared" si="222"/>
        <v>0.8000000000000036</v>
      </c>
      <c r="I2006">
        <f t="shared" si="223"/>
        <v>44.444444444444557</v>
      </c>
    </row>
    <row r="2007" spans="1:9">
      <c r="A2007" s="3">
        <v>43705</v>
      </c>
      <c r="B2007">
        <v>10.299999999999999</v>
      </c>
      <c r="C2007">
        <f t="shared" si="217"/>
        <v>-0.53000000000000114</v>
      </c>
      <c r="D2007">
        <f t="shared" si="218"/>
        <v>0</v>
      </c>
      <c r="E2007">
        <f t="shared" si="219"/>
        <v>0.53000000000000114</v>
      </c>
      <c r="F2007">
        <f t="shared" si="220"/>
        <v>5.7142857142857195E-3</v>
      </c>
      <c r="G2007">
        <f t="shared" si="221"/>
        <v>4.5000000000000054E-2</v>
      </c>
      <c r="H2007">
        <f t="shared" si="222"/>
        <v>0.12698412698412695</v>
      </c>
      <c r="I2007">
        <f t="shared" si="223"/>
        <v>11.267605633802816</v>
      </c>
    </row>
    <row r="2008" spans="1:9">
      <c r="A2008" s="3">
        <v>43706</v>
      </c>
      <c r="B2008">
        <v>10.83</v>
      </c>
      <c r="C2008">
        <f t="shared" si="217"/>
        <v>0.53000000000000114</v>
      </c>
      <c r="D2008">
        <f t="shared" si="218"/>
        <v>0.53000000000000114</v>
      </c>
      <c r="E2008">
        <f t="shared" si="219"/>
        <v>0</v>
      </c>
      <c r="F2008">
        <f t="shared" si="220"/>
        <v>4.3571428571428657E-2</v>
      </c>
      <c r="G2008">
        <f t="shared" si="221"/>
        <v>4.5000000000000054E-2</v>
      </c>
      <c r="H2008">
        <f t="shared" si="222"/>
        <v>0.96825396825396903</v>
      </c>
      <c r="I2008">
        <f t="shared" si="223"/>
        <v>49.193548387096797</v>
      </c>
    </row>
    <row r="2009" spans="1:9">
      <c r="A2009" s="3">
        <v>43707</v>
      </c>
      <c r="B2009">
        <v>10.35</v>
      </c>
      <c r="C2009">
        <f t="shared" si="217"/>
        <v>-0.48000000000000043</v>
      </c>
      <c r="D2009">
        <f t="shared" si="218"/>
        <v>0</v>
      </c>
      <c r="E2009">
        <f t="shared" si="219"/>
        <v>0.48000000000000043</v>
      </c>
      <c r="F2009">
        <f t="shared" si="220"/>
        <v>4.3571428571428657E-2</v>
      </c>
      <c r="G2009">
        <f t="shared" si="221"/>
        <v>7.9285714285714376E-2</v>
      </c>
      <c r="H2009">
        <f t="shared" si="222"/>
        <v>0.54954954954955004</v>
      </c>
      <c r="I2009">
        <f t="shared" si="223"/>
        <v>35.46511627906979</v>
      </c>
    </row>
    <row r="2010" spans="1:9">
      <c r="A2010" s="3">
        <v>43708</v>
      </c>
      <c r="B2010">
        <v>10.35</v>
      </c>
      <c r="C2010">
        <f t="shared" si="217"/>
        <v>0</v>
      </c>
      <c r="D2010">
        <f t="shared" si="218"/>
        <v>0</v>
      </c>
      <c r="E2010">
        <f t="shared" si="219"/>
        <v>0</v>
      </c>
      <c r="F2010">
        <f t="shared" si="220"/>
        <v>4.3571428571428657E-2</v>
      </c>
      <c r="G2010">
        <f t="shared" si="221"/>
        <v>7.9285714285714376E-2</v>
      </c>
      <c r="H2010">
        <f t="shared" si="222"/>
        <v>0.54954954954955004</v>
      </c>
      <c r="I2010">
        <f t="shared" si="223"/>
        <v>35.46511627906979</v>
      </c>
    </row>
    <row r="2011" spans="1:9">
      <c r="A2011" s="3">
        <v>43711</v>
      </c>
      <c r="B2011">
        <v>10.35</v>
      </c>
      <c r="C2011">
        <f t="shared" si="217"/>
        <v>0</v>
      </c>
      <c r="D2011">
        <f t="shared" si="218"/>
        <v>0</v>
      </c>
      <c r="E2011">
        <f t="shared" si="219"/>
        <v>0</v>
      </c>
      <c r="F2011">
        <f t="shared" si="220"/>
        <v>4.3571428571428657E-2</v>
      </c>
      <c r="G2011">
        <f t="shared" si="221"/>
        <v>7.8571428571428667E-2</v>
      </c>
      <c r="H2011">
        <f t="shared" si="222"/>
        <v>0.55454545454545501</v>
      </c>
      <c r="I2011">
        <f t="shared" si="223"/>
        <v>35.67251461988306</v>
      </c>
    </row>
    <row r="2012" spans="1:9">
      <c r="A2012" s="3">
        <v>43712</v>
      </c>
      <c r="B2012">
        <v>10.35</v>
      </c>
      <c r="C2012">
        <f t="shared" si="217"/>
        <v>0</v>
      </c>
      <c r="D2012">
        <f t="shared" si="218"/>
        <v>0</v>
      </c>
      <c r="E2012">
        <f t="shared" si="219"/>
        <v>0</v>
      </c>
      <c r="F2012">
        <f t="shared" si="220"/>
        <v>4.3571428571428657E-2</v>
      </c>
      <c r="G2012">
        <f t="shared" si="221"/>
        <v>7.7857142857142972E-2</v>
      </c>
      <c r="H2012">
        <f t="shared" si="222"/>
        <v>0.55963302752293609</v>
      </c>
      <c r="I2012">
        <f t="shared" si="223"/>
        <v>35.882352941176492</v>
      </c>
    </row>
    <row r="2013" spans="1:9">
      <c r="A2013" s="3">
        <v>43713</v>
      </c>
      <c r="B2013">
        <v>10.35</v>
      </c>
      <c r="C2013">
        <f t="shared" si="217"/>
        <v>0</v>
      </c>
      <c r="D2013">
        <f t="shared" si="218"/>
        <v>0</v>
      </c>
      <c r="E2013">
        <f t="shared" si="219"/>
        <v>0</v>
      </c>
      <c r="F2013">
        <f t="shared" si="220"/>
        <v>4.3571428571428657E-2</v>
      </c>
      <c r="G2013">
        <f t="shared" si="221"/>
        <v>7.7857142857142972E-2</v>
      </c>
      <c r="H2013">
        <f t="shared" si="222"/>
        <v>0.55963302752293609</v>
      </c>
      <c r="I2013">
        <f t="shared" si="223"/>
        <v>35.882352941176492</v>
      </c>
    </row>
    <row r="2014" spans="1:9">
      <c r="A2014" s="3">
        <v>43714</v>
      </c>
      <c r="B2014">
        <v>10.59</v>
      </c>
      <c r="C2014">
        <f t="shared" si="217"/>
        <v>0.24000000000000021</v>
      </c>
      <c r="D2014">
        <f t="shared" si="218"/>
        <v>0.24000000000000021</v>
      </c>
      <c r="E2014">
        <f t="shared" si="219"/>
        <v>0</v>
      </c>
      <c r="F2014">
        <f t="shared" si="220"/>
        <v>6.0714285714285818E-2</v>
      </c>
      <c r="G2014">
        <f t="shared" si="221"/>
        <v>7.7857142857142972E-2</v>
      </c>
      <c r="H2014">
        <f t="shared" si="222"/>
        <v>0.7798165137614681</v>
      </c>
      <c r="I2014">
        <f t="shared" si="223"/>
        <v>43.814432989690729</v>
      </c>
    </row>
    <row r="2015" spans="1:9">
      <c r="A2015" s="3">
        <v>43718</v>
      </c>
      <c r="B2015">
        <v>10.73</v>
      </c>
      <c r="C2015">
        <f t="shared" si="217"/>
        <v>0.14000000000000057</v>
      </c>
      <c r="D2015">
        <f t="shared" si="218"/>
        <v>0.14000000000000057</v>
      </c>
      <c r="E2015">
        <f t="shared" si="219"/>
        <v>0</v>
      </c>
      <c r="F2015">
        <f t="shared" si="220"/>
        <v>7.0714285714285854E-2</v>
      </c>
      <c r="G2015">
        <f t="shared" si="221"/>
        <v>7.7142857142857277E-2</v>
      </c>
      <c r="H2015">
        <f t="shared" si="222"/>
        <v>0.91666666666666685</v>
      </c>
      <c r="I2015">
        <f t="shared" si="223"/>
        <v>47.826086956521749</v>
      </c>
    </row>
    <row r="2016" spans="1:9">
      <c r="A2016" s="3">
        <v>43719</v>
      </c>
      <c r="B2016">
        <v>10.6</v>
      </c>
      <c r="C2016">
        <f t="shared" si="217"/>
        <v>-0.13000000000000078</v>
      </c>
      <c r="D2016">
        <f t="shared" si="218"/>
        <v>0</v>
      </c>
      <c r="E2016">
        <f t="shared" si="219"/>
        <v>0.13000000000000078</v>
      </c>
      <c r="F2016">
        <f t="shared" si="220"/>
        <v>7.0714285714285854E-2</v>
      </c>
      <c r="G2016">
        <f t="shared" si="221"/>
        <v>8.6428571428571618E-2</v>
      </c>
      <c r="H2016">
        <f t="shared" si="222"/>
        <v>0.81818181818181801</v>
      </c>
      <c r="I2016">
        <f t="shared" si="223"/>
        <v>44.999999999999993</v>
      </c>
    </row>
    <row r="2017" spans="1:9">
      <c r="A2017" s="3">
        <v>43720</v>
      </c>
      <c r="B2017">
        <v>10.35</v>
      </c>
      <c r="C2017">
        <f t="shared" si="217"/>
        <v>-0.25</v>
      </c>
      <c r="D2017">
        <f t="shared" si="218"/>
        <v>0</v>
      </c>
      <c r="E2017">
        <f t="shared" si="219"/>
        <v>0.25</v>
      </c>
      <c r="F2017">
        <f t="shared" si="220"/>
        <v>7.0714285714285854E-2</v>
      </c>
      <c r="G2017">
        <f t="shared" si="221"/>
        <v>9.9285714285714449E-2</v>
      </c>
      <c r="H2017">
        <f t="shared" si="222"/>
        <v>0.71223021582733836</v>
      </c>
      <c r="I2017">
        <f t="shared" si="223"/>
        <v>41.596638655462193</v>
      </c>
    </row>
    <row r="2018" spans="1:9">
      <c r="A2018" s="3">
        <v>43721</v>
      </c>
      <c r="B2018">
        <v>10.35</v>
      </c>
      <c r="C2018">
        <f t="shared" si="217"/>
        <v>0</v>
      </c>
      <c r="D2018">
        <f t="shared" si="218"/>
        <v>0</v>
      </c>
      <c r="E2018">
        <f t="shared" si="219"/>
        <v>0</v>
      </c>
      <c r="F2018">
        <f t="shared" si="220"/>
        <v>6.7142857142857365E-2</v>
      </c>
      <c r="G2018">
        <f t="shared" si="221"/>
        <v>9.9285714285714449E-2</v>
      </c>
      <c r="H2018">
        <f t="shared" si="222"/>
        <v>0.67625899280575652</v>
      </c>
      <c r="I2018">
        <f t="shared" si="223"/>
        <v>40.343347639485017</v>
      </c>
    </row>
    <row r="2019" spans="1:9">
      <c r="A2019" s="3">
        <v>43722</v>
      </c>
      <c r="B2019">
        <v>10.35</v>
      </c>
      <c r="C2019">
        <f t="shared" si="217"/>
        <v>0</v>
      </c>
      <c r="D2019">
        <f t="shared" si="218"/>
        <v>0</v>
      </c>
      <c r="E2019">
        <f t="shared" si="219"/>
        <v>0</v>
      </c>
      <c r="F2019">
        <f t="shared" si="220"/>
        <v>6.5000000000000141E-2</v>
      </c>
      <c r="G2019">
        <f t="shared" si="221"/>
        <v>9.9285714285714449E-2</v>
      </c>
      <c r="H2019">
        <f t="shared" si="222"/>
        <v>0.65467625899280613</v>
      </c>
      <c r="I2019">
        <f t="shared" si="223"/>
        <v>39.565217391304358</v>
      </c>
    </row>
    <row r="2020" spans="1:9">
      <c r="A2020" s="3">
        <v>43725</v>
      </c>
      <c r="B2020">
        <v>10.35</v>
      </c>
      <c r="C2020">
        <f t="shared" si="217"/>
        <v>0</v>
      </c>
      <c r="D2020">
        <f t="shared" si="218"/>
        <v>0</v>
      </c>
      <c r="E2020">
        <f t="shared" si="219"/>
        <v>0</v>
      </c>
      <c r="F2020">
        <f t="shared" si="220"/>
        <v>6.5000000000000141E-2</v>
      </c>
      <c r="G2020">
        <f t="shared" si="221"/>
        <v>9.9285714285714449E-2</v>
      </c>
      <c r="H2020">
        <f t="shared" si="222"/>
        <v>0.65467625899280613</v>
      </c>
      <c r="I2020">
        <f t="shared" si="223"/>
        <v>39.565217391304358</v>
      </c>
    </row>
    <row r="2021" spans="1:9">
      <c r="A2021" s="3">
        <v>43726</v>
      </c>
      <c r="B2021">
        <v>10.25</v>
      </c>
      <c r="C2021">
        <f t="shared" si="217"/>
        <v>-9.9999999999999645E-2</v>
      </c>
      <c r="D2021">
        <f t="shared" si="218"/>
        <v>0</v>
      </c>
      <c r="E2021">
        <f t="shared" si="219"/>
        <v>9.9999999999999645E-2</v>
      </c>
      <c r="F2021">
        <f t="shared" si="220"/>
        <v>6.5000000000000141E-2</v>
      </c>
      <c r="G2021">
        <f t="shared" si="221"/>
        <v>6.857142857142863E-2</v>
      </c>
      <c r="H2021">
        <f t="shared" si="222"/>
        <v>0.94791666666666796</v>
      </c>
      <c r="I2021">
        <f t="shared" si="223"/>
        <v>48.663101604278104</v>
      </c>
    </row>
    <row r="2022" spans="1:9">
      <c r="A2022" s="3">
        <v>43727</v>
      </c>
      <c r="B2022">
        <v>10.35</v>
      </c>
      <c r="C2022">
        <f t="shared" si="217"/>
        <v>9.9999999999999645E-2</v>
      </c>
      <c r="D2022">
        <f t="shared" si="218"/>
        <v>9.9999999999999645E-2</v>
      </c>
      <c r="E2022">
        <f t="shared" si="219"/>
        <v>0</v>
      </c>
      <c r="F2022">
        <f t="shared" si="220"/>
        <v>3.4285714285714315E-2</v>
      </c>
      <c r="G2022">
        <f t="shared" si="221"/>
        <v>6.857142857142863E-2</v>
      </c>
      <c r="H2022">
        <f t="shared" si="222"/>
        <v>0.5</v>
      </c>
      <c r="I2022">
        <f t="shared" si="223"/>
        <v>33.333333333333329</v>
      </c>
    </row>
    <row r="2023" spans="1:9">
      <c r="A2023" s="3">
        <v>43728</v>
      </c>
      <c r="B2023">
        <v>10.35</v>
      </c>
      <c r="C2023">
        <f t="shared" si="217"/>
        <v>0</v>
      </c>
      <c r="D2023">
        <f t="shared" si="218"/>
        <v>0</v>
      </c>
      <c r="E2023">
        <f t="shared" si="219"/>
        <v>0</v>
      </c>
      <c r="F2023">
        <f t="shared" si="220"/>
        <v>3.4285714285714315E-2</v>
      </c>
      <c r="G2023">
        <f t="shared" si="221"/>
        <v>3.4285714285714315E-2</v>
      </c>
      <c r="H2023">
        <f t="shared" si="222"/>
        <v>1</v>
      </c>
      <c r="I2023">
        <f t="shared" si="223"/>
        <v>50</v>
      </c>
    </row>
    <row r="2024" spans="1:9">
      <c r="A2024" s="3">
        <v>43729</v>
      </c>
      <c r="B2024">
        <v>10.719999999999999</v>
      </c>
      <c r="C2024">
        <f t="shared" si="217"/>
        <v>0.36999999999999922</v>
      </c>
      <c r="D2024">
        <f t="shared" si="218"/>
        <v>0.36999999999999922</v>
      </c>
      <c r="E2024">
        <f t="shared" si="219"/>
        <v>0</v>
      </c>
      <c r="F2024">
        <f t="shared" si="220"/>
        <v>6.0714285714285686E-2</v>
      </c>
      <c r="G2024">
        <f t="shared" si="221"/>
        <v>3.4285714285714315E-2</v>
      </c>
      <c r="H2024">
        <f t="shared" si="222"/>
        <v>1.770833333333331</v>
      </c>
      <c r="I2024">
        <f t="shared" si="223"/>
        <v>63.909774436090196</v>
      </c>
    </row>
    <row r="2025" spans="1:9">
      <c r="A2025" s="3">
        <v>43732</v>
      </c>
      <c r="B2025">
        <v>10.719999999999999</v>
      </c>
      <c r="C2025">
        <f t="shared" si="217"/>
        <v>0</v>
      </c>
      <c r="D2025">
        <f t="shared" si="218"/>
        <v>0</v>
      </c>
      <c r="E2025">
        <f t="shared" si="219"/>
        <v>0</v>
      </c>
      <c r="F2025">
        <f t="shared" si="220"/>
        <v>6.0714285714285686E-2</v>
      </c>
      <c r="G2025">
        <f t="shared" si="221"/>
        <v>3.4285714285714315E-2</v>
      </c>
      <c r="H2025">
        <f t="shared" si="222"/>
        <v>1.770833333333331</v>
      </c>
      <c r="I2025">
        <f t="shared" si="223"/>
        <v>63.909774436090196</v>
      </c>
    </row>
    <row r="2026" spans="1:9">
      <c r="A2026" s="3">
        <v>43735</v>
      </c>
      <c r="B2026">
        <v>10.719999999999999</v>
      </c>
      <c r="C2026">
        <f t="shared" si="217"/>
        <v>0</v>
      </c>
      <c r="D2026">
        <f t="shared" si="218"/>
        <v>0</v>
      </c>
      <c r="E2026">
        <f t="shared" si="219"/>
        <v>0</v>
      </c>
      <c r="F2026">
        <f t="shared" si="220"/>
        <v>6.0714285714285686E-2</v>
      </c>
      <c r="G2026">
        <f t="shared" si="221"/>
        <v>3.4285714285714315E-2</v>
      </c>
      <c r="H2026">
        <f t="shared" si="222"/>
        <v>1.770833333333331</v>
      </c>
      <c r="I2026">
        <f t="shared" si="223"/>
        <v>63.909774436090196</v>
      </c>
    </row>
    <row r="2027" spans="1:9">
      <c r="A2027" s="3">
        <v>43736</v>
      </c>
      <c r="B2027">
        <v>10.33</v>
      </c>
      <c r="C2027">
        <f t="shared" si="217"/>
        <v>-0.38999999999999879</v>
      </c>
      <c r="D2027">
        <f t="shared" si="218"/>
        <v>0</v>
      </c>
      <c r="E2027">
        <f t="shared" si="219"/>
        <v>0.38999999999999879</v>
      </c>
      <c r="F2027">
        <f t="shared" si="220"/>
        <v>6.0714285714285686E-2</v>
      </c>
      <c r="G2027">
        <f t="shared" si="221"/>
        <v>6.214285714285709E-2</v>
      </c>
      <c r="H2027">
        <f t="shared" si="222"/>
        <v>0.97701149425287392</v>
      </c>
      <c r="I2027">
        <f t="shared" si="223"/>
        <v>49.418604651162795</v>
      </c>
    </row>
    <row r="2028" spans="1:9">
      <c r="A2028" s="3">
        <v>43739</v>
      </c>
      <c r="B2028">
        <v>10.7</v>
      </c>
      <c r="C2028">
        <f t="shared" si="217"/>
        <v>0.36999999999999922</v>
      </c>
      <c r="D2028">
        <f t="shared" si="218"/>
        <v>0.36999999999999922</v>
      </c>
      <c r="E2028">
        <f t="shared" si="219"/>
        <v>0</v>
      </c>
      <c r="F2028">
        <f t="shared" si="220"/>
        <v>6.999999999999991E-2</v>
      </c>
      <c r="G2028">
        <f t="shared" si="221"/>
        <v>6.214285714285709E-2</v>
      </c>
      <c r="H2028">
        <f t="shared" si="222"/>
        <v>1.1264367816091949</v>
      </c>
      <c r="I2028">
        <f t="shared" si="223"/>
        <v>52.972972972972968</v>
      </c>
    </row>
    <row r="2029" spans="1:9">
      <c r="A2029" s="3">
        <v>43740</v>
      </c>
      <c r="B2029">
        <v>10.54</v>
      </c>
      <c r="C2029">
        <f t="shared" si="217"/>
        <v>-0.16000000000000014</v>
      </c>
      <c r="D2029">
        <f t="shared" si="218"/>
        <v>0</v>
      </c>
      <c r="E2029">
        <f t="shared" si="219"/>
        <v>0.16000000000000014</v>
      </c>
      <c r="F2029">
        <f t="shared" si="220"/>
        <v>5.9999999999999866E-2</v>
      </c>
      <c r="G2029">
        <f t="shared" si="221"/>
        <v>7.3571428571428524E-2</v>
      </c>
      <c r="H2029">
        <f t="shared" si="222"/>
        <v>0.81553398058252302</v>
      </c>
      <c r="I2029">
        <f t="shared" si="223"/>
        <v>44.919786096256644</v>
      </c>
    </row>
    <row r="2030" spans="1:9">
      <c r="A2030" s="3">
        <v>43741</v>
      </c>
      <c r="B2030">
        <v>10.68</v>
      </c>
      <c r="C2030">
        <f t="shared" si="217"/>
        <v>0.14000000000000057</v>
      </c>
      <c r="D2030">
        <f t="shared" si="218"/>
        <v>0.14000000000000057</v>
      </c>
      <c r="E2030">
        <f t="shared" si="219"/>
        <v>0</v>
      </c>
      <c r="F2030">
        <f t="shared" si="220"/>
        <v>6.999999999999991E-2</v>
      </c>
      <c r="G2030">
        <f t="shared" si="221"/>
        <v>6.4285714285714182E-2</v>
      </c>
      <c r="H2030">
        <f t="shared" si="222"/>
        <v>1.0888888888888892</v>
      </c>
      <c r="I2030">
        <f t="shared" si="223"/>
        <v>52.127659574468098</v>
      </c>
    </row>
    <row r="2031" spans="1:9">
      <c r="A2031" s="3">
        <v>43742</v>
      </c>
      <c r="B2031">
        <v>10.25</v>
      </c>
      <c r="C2031">
        <f t="shared" si="217"/>
        <v>-0.42999999999999972</v>
      </c>
      <c r="D2031">
        <f t="shared" si="218"/>
        <v>0</v>
      </c>
      <c r="E2031">
        <f t="shared" si="219"/>
        <v>0.42999999999999972</v>
      </c>
      <c r="F2031">
        <f t="shared" si="220"/>
        <v>6.999999999999991E-2</v>
      </c>
      <c r="G2031">
        <f t="shared" si="221"/>
        <v>7.7142857142857027E-2</v>
      </c>
      <c r="H2031">
        <f t="shared" si="222"/>
        <v>0.90740740740740755</v>
      </c>
      <c r="I2031">
        <f t="shared" si="223"/>
        <v>47.572815533980581</v>
      </c>
    </row>
    <row r="2032" spans="1:9">
      <c r="A2032" s="3">
        <v>43743</v>
      </c>
      <c r="B2032">
        <v>10.139999999999999</v>
      </c>
      <c r="C2032">
        <f t="shared" si="217"/>
        <v>-0.11000000000000121</v>
      </c>
      <c r="D2032">
        <f t="shared" si="218"/>
        <v>0</v>
      </c>
      <c r="E2032">
        <f t="shared" si="219"/>
        <v>0.11000000000000121</v>
      </c>
      <c r="F2032">
        <f t="shared" si="220"/>
        <v>6.999999999999991E-2</v>
      </c>
      <c r="G2032">
        <f t="shared" si="221"/>
        <v>8.4999999999999964E-2</v>
      </c>
      <c r="H2032">
        <f t="shared" si="222"/>
        <v>0.82352941176470518</v>
      </c>
      <c r="I2032">
        <f t="shared" si="223"/>
        <v>45.161290322580626</v>
      </c>
    </row>
    <row r="2033" spans="1:9">
      <c r="A2033" s="3">
        <v>43746</v>
      </c>
      <c r="B2033">
        <v>10.139999999999999</v>
      </c>
      <c r="C2033">
        <f t="shared" si="217"/>
        <v>0</v>
      </c>
      <c r="D2033">
        <f t="shared" si="218"/>
        <v>0</v>
      </c>
      <c r="E2033">
        <f t="shared" si="219"/>
        <v>0</v>
      </c>
      <c r="F2033">
        <f t="shared" si="220"/>
        <v>6.999999999999991E-2</v>
      </c>
      <c r="G2033">
        <f t="shared" si="221"/>
        <v>8.4999999999999964E-2</v>
      </c>
      <c r="H2033">
        <f t="shared" si="222"/>
        <v>0.82352941176470518</v>
      </c>
      <c r="I2033">
        <f t="shared" si="223"/>
        <v>45.161290322580626</v>
      </c>
    </row>
    <row r="2034" spans="1:9">
      <c r="A2034" s="3">
        <v>43747</v>
      </c>
      <c r="B2034">
        <v>10.549999999999999</v>
      </c>
      <c r="C2034">
        <f t="shared" si="217"/>
        <v>0.41000000000000014</v>
      </c>
      <c r="D2034">
        <f t="shared" si="218"/>
        <v>0.41000000000000014</v>
      </c>
      <c r="E2034">
        <f t="shared" si="219"/>
        <v>0</v>
      </c>
      <c r="F2034">
        <f t="shared" si="220"/>
        <v>9.9285714285714199E-2</v>
      </c>
      <c r="G2034">
        <f t="shared" si="221"/>
        <v>8.4999999999999964E-2</v>
      </c>
      <c r="H2034">
        <f t="shared" si="222"/>
        <v>1.1680672268907557</v>
      </c>
      <c r="I2034">
        <f t="shared" si="223"/>
        <v>53.875968992248048</v>
      </c>
    </row>
    <row r="2035" spans="1:9">
      <c r="A2035" s="3">
        <v>43748</v>
      </c>
      <c r="B2035">
        <v>10.549999999999999</v>
      </c>
      <c r="C2035">
        <f t="shared" si="217"/>
        <v>0</v>
      </c>
      <c r="D2035">
        <f t="shared" si="218"/>
        <v>0</v>
      </c>
      <c r="E2035">
        <f t="shared" si="219"/>
        <v>0</v>
      </c>
      <c r="F2035">
        <f t="shared" si="220"/>
        <v>9.9285714285714199E-2</v>
      </c>
      <c r="G2035">
        <f t="shared" si="221"/>
        <v>7.7857142857142847E-2</v>
      </c>
      <c r="H2035">
        <f t="shared" si="222"/>
        <v>1.2752293577981642</v>
      </c>
      <c r="I2035">
        <f t="shared" si="223"/>
        <v>56.048387096774171</v>
      </c>
    </row>
    <row r="2036" spans="1:9">
      <c r="A2036" s="3">
        <v>43750</v>
      </c>
      <c r="B2036">
        <v>10.49</v>
      </c>
      <c r="C2036">
        <f t="shared" si="217"/>
        <v>-5.9999999999998721E-2</v>
      </c>
      <c r="D2036">
        <f t="shared" si="218"/>
        <v>0</v>
      </c>
      <c r="E2036">
        <f t="shared" si="219"/>
        <v>5.9999999999998721E-2</v>
      </c>
      <c r="F2036">
        <f t="shared" si="220"/>
        <v>9.2142857142857082E-2</v>
      </c>
      <c r="G2036">
        <f t="shared" si="221"/>
        <v>8.2142857142857045E-2</v>
      </c>
      <c r="H2036">
        <f t="shared" si="222"/>
        <v>1.1217391304347832</v>
      </c>
      <c r="I2036">
        <f t="shared" si="223"/>
        <v>52.868852459016409</v>
      </c>
    </row>
    <row r="2037" spans="1:9">
      <c r="A2037" s="3">
        <v>43753</v>
      </c>
      <c r="B2037">
        <v>10.45</v>
      </c>
      <c r="C2037">
        <f t="shared" si="217"/>
        <v>-4.0000000000000924E-2</v>
      </c>
      <c r="D2037">
        <f t="shared" si="218"/>
        <v>0</v>
      </c>
      <c r="E2037">
        <f t="shared" si="219"/>
        <v>4.0000000000000924E-2</v>
      </c>
      <c r="F2037">
        <f t="shared" si="220"/>
        <v>9.2142857142857082E-2</v>
      </c>
      <c r="G2037">
        <f t="shared" si="221"/>
        <v>8.4999999999999964E-2</v>
      </c>
      <c r="H2037">
        <f t="shared" si="222"/>
        <v>1.0840336134453779</v>
      </c>
      <c r="I2037">
        <f t="shared" si="223"/>
        <v>52.016129032258057</v>
      </c>
    </row>
    <row r="2038" spans="1:9">
      <c r="A2038" s="3">
        <v>43755</v>
      </c>
      <c r="B2038">
        <v>10.45</v>
      </c>
      <c r="C2038">
        <f t="shared" si="217"/>
        <v>0</v>
      </c>
      <c r="D2038">
        <f t="shared" si="218"/>
        <v>0</v>
      </c>
      <c r="E2038">
        <f t="shared" si="219"/>
        <v>0</v>
      </c>
      <c r="F2038">
        <f t="shared" si="220"/>
        <v>6.5714285714285711E-2</v>
      </c>
      <c r="G2038">
        <f t="shared" si="221"/>
        <v>8.4999999999999964E-2</v>
      </c>
      <c r="H2038">
        <f t="shared" si="222"/>
        <v>0.77310924369747924</v>
      </c>
      <c r="I2038">
        <f t="shared" si="223"/>
        <v>43.601895734597171</v>
      </c>
    </row>
    <row r="2039" spans="1:9">
      <c r="A2039" s="3">
        <v>43756</v>
      </c>
      <c r="B2039">
        <v>10.639999999999999</v>
      </c>
      <c r="C2039">
        <f t="shared" si="217"/>
        <v>0.1899999999999995</v>
      </c>
      <c r="D2039">
        <f t="shared" si="218"/>
        <v>0.1899999999999995</v>
      </c>
      <c r="E2039">
        <f t="shared" si="219"/>
        <v>0</v>
      </c>
      <c r="F2039">
        <f t="shared" si="220"/>
        <v>7.9285714285714251E-2</v>
      </c>
      <c r="G2039">
        <f t="shared" si="221"/>
        <v>8.4999999999999964E-2</v>
      </c>
      <c r="H2039">
        <f t="shared" si="222"/>
        <v>0.9327731092436975</v>
      </c>
      <c r="I2039">
        <f t="shared" si="223"/>
        <v>48.260869565217391</v>
      </c>
    </row>
    <row r="2040" spans="1:9">
      <c r="A2040" s="3">
        <v>43761</v>
      </c>
      <c r="B2040">
        <v>10.09</v>
      </c>
      <c r="C2040">
        <f t="shared" si="217"/>
        <v>-0.54999999999999893</v>
      </c>
      <c r="D2040">
        <f t="shared" si="218"/>
        <v>0</v>
      </c>
      <c r="E2040">
        <f t="shared" si="219"/>
        <v>0.54999999999999893</v>
      </c>
      <c r="F2040">
        <f t="shared" si="220"/>
        <v>7.9285714285714251E-2</v>
      </c>
      <c r="G2040">
        <f t="shared" si="221"/>
        <v>0.12428571428571418</v>
      </c>
      <c r="H2040">
        <f t="shared" si="222"/>
        <v>0.6379310344827589</v>
      </c>
      <c r="I2040">
        <f t="shared" si="223"/>
        <v>38.947368421052644</v>
      </c>
    </row>
    <row r="2041" spans="1:9">
      <c r="A2041" s="3">
        <v>43762</v>
      </c>
      <c r="B2041">
        <v>9.85</v>
      </c>
      <c r="C2041">
        <f t="shared" si="217"/>
        <v>-0.24000000000000021</v>
      </c>
      <c r="D2041">
        <f t="shared" si="218"/>
        <v>0</v>
      </c>
      <c r="E2041">
        <f t="shared" si="219"/>
        <v>0.24000000000000021</v>
      </c>
      <c r="F2041">
        <f t="shared" si="220"/>
        <v>7.9285714285714251E-2</v>
      </c>
      <c r="G2041">
        <f t="shared" si="221"/>
        <v>0.11357142857142856</v>
      </c>
      <c r="H2041">
        <f t="shared" si="222"/>
        <v>0.69811320754716955</v>
      </c>
      <c r="I2041">
        <f t="shared" si="223"/>
        <v>41.1111111111111</v>
      </c>
    </row>
    <row r="2042" spans="1:9">
      <c r="A2042" s="3">
        <v>43763</v>
      </c>
      <c r="B2042">
        <v>10.35</v>
      </c>
      <c r="C2042">
        <f t="shared" si="217"/>
        <v>0.5</v>
      </c>
      <c r="D2042">
        <f t="shared" si="218"/>
        <v>0.5</v>
      </c>
      <c r="E2042">
        <f t="shared" si="219"/>
        <v>0</v>
      </c>
      <c r="F2042">
        <f t="shared" si="220"/>
        <v>8.8571428571428593E-2</v>
      </c>
      <c r="G2042">
        <f t="shared" si="221"/>
        <v>0.11357142857142856</v>
      </c>
      <c r="H2042">
        <f t="shared" si="222"/>
        <v>0.77987421383647826</v>
      </c>
      <c r="I2042">
        <f t="shared" si="223"/>
        <v>43.816254416961137</v>
      </c>
    </row>
    <row r="2043" spans="1:9">
      <c r="A2043" s="3">
        <v>43764</v>
      </c>
      <c r="B2043">
        <v>10.35</v>
      </c>
      <c r="C2043">
        <f t="shared" si="217"/>
        <v>0</v>
      </c>
      <c r="D2043">
        <f t="shared" si="218"/>
        <v>0</v>
      </c>
      <c r="E2043">
        <f t="shared" si="219"/>
        <v>0</v>
      </c>
      <c r="F2043">
        <f t="shared" si="220"/>
        <v>8.8571428571428593E-2</v>
      </c>
      <c r="G2043">
        <f t="shared" si="221"/>
        <v>0.10214285714285712</v>
      </c>
      <c r="H2043">
        <f t="shared" si="222"/>
        <v>0.86713286713286752</v>
      </c>
      <c r="I2043">
        <f t="shared" si="223"/>
        <v>46.441947565543082</v>
      </c>
    </row>
    <row r="2044" spans="1:9">
      <c r="A2044" s="3">
        <v>43768</v>
      </c>
      <c r="B2044">
        <v>10.35</v>
      </c>
      <c r="C2044">
        <f t="shared" si="217"/>
        <v>0</v>
      </c>
      <c r="D2044">
        <f t="shared" si="218"/>
        <v>0</v>
      </c>
      <c r="E2044">
        <f t="shared" si="219"/>
        <v>0</v>
      </c>
      <c r="F2044">
        <f t="shared" si="220"/>
        <v>7.8571428571428542E-2</v>
      </c>
      <c r="G2044">
        <f t="shared" si="221"/>
        <v>0.10214285714285712</v>
      </c>
      <c r="H2044">
        <f t="shared" si="222"/>
        <v>0.76923076923076916</v>
      </c>
      <c r="I2044">
        <f t="shared" si="223"/>
        <v>43.478260869565219</v>
      </c>
    </row>
    <row r="2045" spans="1:9">
      <c r="A2045" s="3">
        <v>43769</v>
      </c>
      <c r="B2045">
        <v>10.35</v>
      </c>
      <c r="C2045">
        <f t="shared" si="217"/>
        <v>0</v>
      </c>
      <c r="D2045">
        <f t="shared" si="218"/>
        <v>0</v>
      </c>
      <c r="E2045">
        <f t="shared" si="219"/>
        <v>0</v>
      </c>
      <c r="F2045">
        <f t="shared" si="220"/>
        <v>7.8571428571428542E-2</v>
      </c>
      <c r="G2045">
        <f t="shared" si="221"/>
        <v>7.1428571428571425E-2</v>
      </c>
      <c r="H2045">
        <f t="shared" si="222"/>
        <v>1.0999999999999996</v>
      </c>
      <c r="I2045">
        <f t="shared" si="223"/>
        <v>52.380952380952372</v>
      </c>
    </row>
    <row r="2046" spans="1:9">
      <c r="A2046" s="3">
        <v>43771</v>
      </c>
      <c r="B2046">
        <v>10.35</v>
      </c>
      <c r="C2046">
        <f t="shared" si="217"/>
        <v>0</v>
      </c>
      <c r="D2046">
        <f t="shared" si="218"/>
        <v>0</v>
      </c>
      <c r="E2046">
        <f t="shared" si="219"/>
        <v>0</v>
      </c>
      <c r="F2046">
        <f t="shared" si="220"/>
        <v>7.8571428571428542E-2</v>
      </c>
      <c r="G2046">
        <f t="shared" si="221"/>
        <v>6.3571428571428487E-2</v>
      </c>
      <c r="H2046">
        <f t="shared" si="222"/>
        <v>1.2359550561797765</v>
      </c>
      <c r="I2046">
        <f t="shared" si="223"/>
        <v>55.276381909547766</v>
      </c>
    </row>
    <row r="2047" spans="1:9">
      <c r="A2047" s="3">
        <v>43774</v>
      </c>
      <c r="B2047">
        <v>10.35</v>
      </c>
      <c r="C2047">
        <f t="shared" si="217"/>
        <v>0</v>
      </c>
      <c r="D2047">
        <f t="shared" si="218"/>
        <v>0</v>
      </c>
      <c r="E2047">
        <f t="shared" si="219"/>
        <v>0</v>
      </c>
      <c r="F2047">
        <f t="shared" si="220"/>
        <v>7.8571428571428542E-2</v>
      </c>
      <c r="G2047">
        <f t="shared" si="221"/>
        <v>6.3571428571428487E-2</v>
      </c>
      <c r="H2047">
        <f t="shared" si="222"/>
        <v>1.2359550561797765</v>
      </c>
      <c r="I2047">
        <f t="shared" si="223"/>
        <v>55.276381909547766</v>
      </c>
    </row>
    <row r="2048" spans="1:9">
      <c r="A2048" s="3">
        <v>43775</v>
      </c>
      <c r="B2048">
        <v>10.35</v>
      </c>
      <c r="C2048">
        <f t="shared" si="217"/>
        <v>0</v>
      </c>
      <c r="D2048">
        <f t="shared" si="218"/>
        <v>0</v>
      </c>
      <c r="E2048">
        <f t="shared" si="219"/>
        <v>0</v>
      </c>
      <c r="F2048">
        <f t="shared" si="220"/>
        <v>4.9285714285714252E-2</v>
      </c>
      <c r="G2048">
        <f t="shared" si="221"/>
        <v>6.3571428571428487E-2</v>
      </c>
      <c r="H2048">
        <f t="shared" si="222"/>
        <v>0.77528089887640494</v>
      </c>
      <c r="I2048">
        <f t="shared" si="223"/>
        <v>43.670886075949376</v>
      </c>
    </row>
    <row r="2049" spans="1:9">
      <c r="A2049" s="3">
        <v>43776</v>
      </c>
      <c r="B2049">
        <v>10.35</v>
      </c>
      <c r="C2049">
        <f t="shared" si="217"/>
        <v>0</v>
      </c>
      <c r="D2049">
        <f t="shared" si="218"/>
        <v>0</v>
      </c>
      <c r="E2049">
        <f t="shared" si="219"/>
        <v>0</v>
      </c>
      <c r="F2049">
        <f t="shared" si="220"/>
        <v>4.9285714285714252E-2</v>
      </c>
      <c r="G2049">
        <f t="shared" si="221"/>
        <v>6.3571428571428487E-2</v>
      </c>
      <c r="H2049">
        <f t="shared" si="222"/>
        <v>0.77528089887640494</v>
      </c>
      <c r="I2049">
        <f t="shared" si="223"/>
        <v>43.670886075949376</v>
      </c>
    </row>
    <row r="2050" spans="1:9">
      <c r="A2050" s="3">
        <v>43777</v>
      </c>
      <c r="B2050">
        <v>10.35</v>
      </c>
      <c r="C2050">
        <f t="shared" si="217"/>
        <v>0</v>
      </c>
      <c r="D2050">
        <f t="shared" si="218"/>
        <v>0</v>
      </c>
      <c r="E2050">
        <f t="shared" si="219"/>
        <v>0</v>
      </c>
      <c r="F2050">
        <f t="shared" si="220"/>
        <v>4.9285714285714252E-2</v>
      </c>
      <c r="G2050">
        <f t="shared" si="221"/>
        <v>5.9285714285714289E-2</v>
      </c>
      <c r="H2050">
        <f t="shared" si="222"/>
        <v>0.83132530120481862</v>
      </c>
      <c r="I2050">
        <f t="shared" si="223"/>
        <v>45.394736842105239</v>
      </c>
    </row>
    <row r="2051" spans="1:9">
      <c r="A2051" s="3">
        <v>43778</v>
      </c>
      <c r="B2051">
        <v>10.35</v>
      </c>
      <c r="C2051">
        <f t="shared" ref="C2051:C2067" si="224">B2051-B2050</f>
        <v>0</v>
      </c>
      <c r="D2051">
        <f t="shared" ref="D2051:D2067" si="225">IF(C2051&gt;0,C2051,0)</f>
        <v>0</v>
      </c>
      <c r="E2051">
        <f t="shared" ref="E2051:E2067" si="226">IF(C2051&lt;0,-C2051,0)</f>
        <v>0</v>
      </c>
      <c r="F2051">
        <f t="shared" si="220"/>
        <v>4.9285714285714252E-2</v>
      </c>
      <c r="G2051">
        <f t="shared" si="221"/>
        <v>5.642857142857137E-2</v>
      </c>
      <c r="H2051">
        <f t="shared" si="222"/>
        <v>0.87341772151898767</v>
      </c>
      <c r="I2051">
        <f t="shared" si="223"/>
        <v>46.621621621621628</v>
      </c>
    </row>
    <row r="2052" spans="1:9">
      <c r="A2052" s="3">
        <v>43781</v>
      </c>
      <c r="B2052">
        <v>10.35</v>
      </c>
      <c r="C2052">
        <f t="shared" si="224"/>
        <v>0</v>
      </c>
      <c r="D2052">
        <f t="shared" si="225"/>
        <v>0</v>
      </c>
      <c r="E2052">
        <f t="shared" si="226"/>
        <v>0</v>
      </c>
      <c r="F2052">
        <f t="shared" si="220"/>
        <v>4.9285714285714252E-2</v>
      </c>
      <c r="G2052">
        <f t="shared" si="221"/>
        <v>5.642857142857137E-2</v>
      </c>
      <c r="H2052">
        <f t="shared" si="222"/>
        <v>0.87341772151898767</v>
      </c>
      <c r="I2052">
        <f t="shared" si="223"/>
        <v>46.621621621621628</v>
      </c>
    </row>
    <row r="2053" spans="1:9">
      <c r="A2053" s="3">
        <v>43782</v>
      </c>
      <c r="B2053">
        <v>10.35</v>
      </c>
      <c r="C2053">
        <f t="shared" si="224"/>
        <v>0</v>
      </c>
      <c r="D2053">
        <f t="shared" si="225"/>
        <v>0</v>
      </c>
      <c r="E2053">
        <f t="shared" si="226"/>
        <v>0</v>
      </c>
      <c r="F2053">
        <f t="shared" si="220"/>
        <v>3.5714285714285712E-2</v>
      </c>
      <c r="G2053">
        <f t="shared" si="221"/>
        <v>5.642857142857137E-2</v>
      </c>
      <c r="H2053">
        <f t="shared" si="222"/>
        <v>0.63291139240506389</v>
      </c>
      <c r="I2053">
        <f t="shared" si="223"/>
        <v>38.759689922480646</v>
      </c>
    </row>
    <row r="2054" spans="1:9">
      <c r="A2054" s="3">
        <v>43783</v>
      </c>
      <c r="B2054">
        <v>10.35</v>
      </c>
      <c r="C2054">
        <f t="shared" si="224"/>
        <v>0</v>
      </c>
      <c r="D2054">
        <f t="shared" si="225"/>
        <v>0</v>
      </c>
      <c r="E2054">
        <f t="shared" si="226"/>
        <v>0</v>
      </c>
      <c r="F2054">
        <f t="shared" si="220"/>
        <v>3.5714285714285712E-2</v>
      </c>
      <c r="G2054">
        <f t="shared" si="221"/>
        <v>1.7142857142857158E-2</v>
      </c>
      <c r="H2054">
        <f t="shared" si="222"/>
        <v>2.0833333333333313</v>
      </c>
      <c r="I2054">
        <f t="shared" si="223"/>
        <v>67.567567567567551</v>
      </c>
    </row>
    <row r="2055" spans="1:9">
      <c r="A2055" s="3">
        <v>43784</v>
      </c>
      <c r="B2055">
        <v>10.35</v>
      </c>
      <c r="C2055">
        <f t="shared" si="224"/>
        <v>0</v>
      </c>
      <c r="D2055">
        <f t="shared" si="225"/>
        <v>0</v>
      </c>
      <c r="E2055">
        <f t="shared" si="226"/>
        <v>0</v>
      </c>
      <c r="F2055">
        <f t="shared" si="220"/>
        <v>3.5714285714285712E-2</v>
      </c>
      <c r="G2055">
        <f t="shared" si="221"/>
        <v>0</v>
      </c>
      <c r="H2055" t="e">
        <f t="shared" si="222"/>
        <v>#DIV/0!</v>
      </c>
      <c r="I2055" t="e">
        <f t="shared" si="223"/>
        <v>#DIV/0!</v>
      </c>
    </row>
    <row r="2056" spans="1:9">
      <c r="A2056" s="3">
        <v>43785</v>
      </c>
      <c r="B2056">
        <v>10.35</v>
      </c>
      <c r="C2056">
        <f t="shared" si="224"/>
        <v>0</v>
      </c>
      <c r="D2056">
        <f t="shared" si="225"/>
        <v>0</v>
      </c>
      <c r="E2056">
        <f t="shared" si="226"/>
        <v>0</v>
      </c>
      <c r="F2056">
        <f t="shared" si="220"/>
        <v>0</v>
      </c>
      <c r="G2056">
        <f t="shared" si="221"/>
        <v>0</v>
      </c>
      <c r="H2056" t="e">
        <f t="shared" si="222"/>
        <v>#DIV/0!</v>
      </c>
      <c r="I2056" t="e">
        <f t="shared" si="223"/>
        <v>#DIV/0!</v>
      </c>
    </row>
    <row r="2057" spans="1:9">
      <c r="A2057" s="3">
        <v>43788</v>
      </c>
      <c r="B2057">
        <v>10.549999999999999</v>
      </c>
      <c r="C2057">
        <f t="shared" si="224"/>
        <v>0.19999999999999929</v>
      </c>
      <c r="D2057">
        <f t="shared" si="225"/>
        <v>0.19999999999999929</v>
      </c>
      <c r="E2057">
        <f t="shared" si="226"/>
        <v>0</v>
      </c>
      <c r="F2057">
        <f t="shared" si="220"/>
        <v>1.4285714285714235E-2</v>
      </c>
      <c r="G2057">
        <f t="shared" si="221"/>
        <v>0</v>
      </c>
      <c r="H2057" t="e">
        <f t="shared" si="222"/>
        <v>#DIV/0!</v>
      </c>
      <c r="I2057" t="e">
        <f t="shared" si="223"/>
        <v>#DIV/0!</v>
      </c>
    </row>
    <row r="2058" spans="1:9">
      <c r="A2058" s="3">
        <v>43789</v>
      </c>
      <c r="B2058">
        <v>10.549999999999999</v>
      </c>
      <c r="C2058">
        <f t="shared" si="224"/>
        <v>0</v>
      </c>
      <c r="D2058">
        <f t="shared" si="225"/>
        <v>0</v>
      </c>
      <c r="E2058">
        <f t="shared" si="226"/>
        <v>0</v>
      </c>
      <c r="F2058">
        <f t="shared" si="220"/>
        <v>1.4285714285714235E-2</v>
      </c>
      <c r="G2058">
        <f t="shared" si="221"/>
        <v>0</v>
      </c>
      <c r="H2058" t="e">
        <f t="shared" si="222"/>
        <v>#DIV/0!</v>
      </c>
      <c r="I2058" t="e">
        <f t="shared" si="223"/>
        <v>#DIV/0!</v>
      </c>
    </row>
    <row r="2059" spans="1:9">
      <c r="A2059" s="3">
        <v>43790</v>
      </c>
      <c r="B2059">
        <v>10.54</v>
      </c>
      <c r="C2059">
        <f t="shared" si="224"/>
        <v>-9.9999999999997868E-3</v>
      </c>
      <c r="D2059">
        <f t="shared" si="225"/>
        <v>0</v>
      </c>
      <c r="E2059">
        <f t="shared" si="226"/>
        <v>9.9999999999997868E-3</v>
      </c>
      <c r="F2059">
        <f t="shared" si="220"/>
        <v>1.4285714285714235E-2</v>
      </c>
      <c r="G2059">
        <f t="shared" si="221"/>
        <v>7.1428571428569911E-4</v>
      </c>
      <c r="H2059">
        <f t="shared" si="222"/>
        <v>20.000000000000355</v>
      </c>
      <c r="I2059">
        <f t="shared" si="223"/>
        <v>95.238095238095326</v>
      </c>
    </row>
    <row r="2060" spans="1:9">
      <c r="A2060" s="3">
        <v>43791</v>
      </c>
      <c r="B2060">
        <v>10.68</v>
      </c>
      <c r="C2060">
        <f t="shared" si="224"/>
        <v>0.14000000000000057</v>
      </c>
      <c r="D2060">
        <f t="shared" si="225"/>
        <v>0.14000000000000057</v>
      </c>
      <c r="E2060">
        <f t="shared" si="226"/>
        <v>0</v>
      </c>
      <c r="F2060">
        <f t="shared" si="220"/>
        <v>2.4285714285714275E-2</v>
      </c>
      <c r="G2060">
        <f t="shared" si="221"/>
        <v>7.1428571428569911E-4</v>
      </c>
      <c r="H2060">
        <f t="shared" si="222"/>
        <v>34.000000000000711</v>
      </c>
      <c r="I2060">
        <f t="shared" si="223"/>
        <v>97.142857142857196</v>
      </c>
    </row>
    <row r="2061" spans="1:9">
      <c r="A2061" s="3">
        <v>43795</v>
      </c>
      <c r="B2061">
        <v>10.549999999999999</v>
      </c>
      <c r="C2061">
        <f t="shared" si="224"/>
        <v>-0.13000000000000078</v>
      </c>
      <c r="D2061">
        <f t="shared" si="225"/>
        <v>0</v>
      </c>
      <c r="E2061">
        <f t="shared" si="226"/>
        <v>0.13000000000000078</v>
      </c>
      <c r="F2061">
        <f t="shared" si="220"/>
        <v>2.4285714285714275E-2</v>
      </c>
      <c r="G2061">
        <f t="shared" si="221"/>
        <v>1.000000000000004E-2</v>
      </c>
      <c r="H2061">
        <f t="shared" si="222"/>
        <v>2.4285714285714177</v>
      </c>
      <c r="I2061">
        <f t="shared" si="223"/>
        <v>70.833333333333243</v>
      </c>
    </row>
    <row r="2062" spans="1:9">
      <c r="A2062" s="3">
        <v>43796</v>
      </c>
      <c r="B2062">
        <v>10.67</v>
      </c>
      <c r="C2062">
        <f t="shared" si="224"/>
        <v>0.12000000000000099</v>
      </c>
      <c r="D2062">
        <f t="shared" si="225"/>
        <v>0.12000000000000099</v>
      </c>
      <c r="E2062">
        <f t="shared" si="226"/>
        <v>0</v>
      </c>
      <c r="F2062">
        <f t="shared" si="220"/>
        <v>3.2857142857142918E-2</v>
      </c>
      <c r="G2062">
        <f t="shared" si="221"/>
        <v>1.000000000000004E-2</v>
      </c>
      <c r="H2062">
        <f t="shared" si="222"/>
        <v>3.2857142857142785</v>
      </c>
      <c r="I2062">
        <f t="shared" si="223"/>
        <v>76.666666666666629</v>
      </c>
    </row>
    <row r="2063" spans="1:9">
      <c r="A2063" s="3">
        <v>43797</v>
      </c>
      <c r="B2063">
        <v>10.83</v>
      </c>
      <c r="C2063">
        <f t="shared" si="224"/>
        <v>0.16000000000000014</v>
      </c>
      <c r="D2063">
        <f t="shared" si="225"/>
        <v>0.16000000000000014</v>
      </c>
      <c r="E2063">
        <f t="shared" si="226"/>
        <v>0</v>
      </c>
      <c r="F2063">
        <f t="shared" si="220"/>
        <v>4.4285714285714359E-2</v>
      </c>
      <c r="G2063">
        <f t="shared" si="221"/>
        <v>1.000000000000004E-2</v>
      </c>
      <c r="H2063">
        <f t="shared" si="222"/>
        <v>4.4285714285714182</v>
      </c>
      <c r="I2063">
        <f t="shared" si="223"/>
        <v>81.578947368421012</v>
      </c>
    </row>
    <row r="2064" spans="1:9">
      <c r="A2064" s="3">
        <v>43798</v>
      </c>
      <c r="B2064">
        <v>11.15</v>
      </c>
      <c r="C2064">
        <f t="shared" si="224"/>
        <v>0.32000000000000028</v>
      </c>
      <c r="D2064">
        <f t="shared" si="225"/>
        <v>0.32000000000000028</v>
      </c>
      <c r="E2064">
        <f t="shared" si="226"/>
        <v>0</v>
      </c>
      <c r="F2064">
        <f t="shared" ref="F2064:F2067" si="227">AVERAGE(D2051:D2064)</f>
        <v>6.714285714285724E-2</v>
      </c>
      <c r="G2064">
        <f t="shared" ref="G2064:G2067" si="228">AVERAGE(E2051:E2064)</f>
        <v>1.000000000000004E-2</v>
      </c>
      <c r="H2064">
        <f t="shared" si="222"/>
        <v>6.7142857142856966</v>
      </c>
      <c r="I2064">
        <f t="shared" si="223"/>
        <v>87.03703703703701</v>
      </c>
    </row>
    <row r="2065" spans="1:9">
      <c r="A2065" s="3">
        <v>43799</v>
      </c>
      <c r="B2065">
        <v>10.45</v>
      </c>
      <c r="C2065">
        <f t="shared" si="224"/>
        <v>-0.70000000000000107</v>
      </c>
      <c r="D2065">
        <f t="shared" si="225"/>
        <v>0</v>
      </c>
      <c r="E2065">
        <f t="shared" si="226"/>
        <v>0.70000000000000107</v>
      </c>
      <c r="F2065">
        <f t="shared" si="227"/>
        <v>6.714285714285724E-2</v>
      </c>
      <c r="G2065">
        <f t="shared" si="228"/>
        <v>6.0000000000000116E-2</v>
      </c>
      <c r="H2065">
        <f t="shared" ref="H2065:H2067" si="229">F2065/G2065</f>
        <v>1.1190476190476184</v>
      </c>
      <c r="I2065">
        <f t="shared" ref="I2065:I2067" si="230">100-(100/(1+H2065))</f>
        <v>52.808988764044933</v>
      </c>
    </row>
    <row r="2066" spans="1:9">
      <c r="A2066" s="3">
        <v>43802</v>
      </c>
      <c r="B2066">
        <v>11.1</v>
      </c>
      <c r="C2066">
        <f t="shared" si="224"/>
        <v>0.65000000000000036</v>
      </c>
      <c r="D2066">
        <f t="shared" si="225"/>
        <v>0.65000000000000036</v>
      </c>
      <c r="E2066">
        <f t="shared" si="226"/>
        <v>0</v>
      </c>
      <c r="F2066">
        <f t="shared" si="227"/>
        <v>0.11357142857142868</v>
      </c>
      <c r="G2066">
        <f t="shared" si="228"/>
        <v>6.0000000000000116E-2</v>
      </c>
      <c r="H2066">
        <f t="shared" si="229"/>
        <v>1.892857142857141</v>
      </c>
      <c r="I2066">
        <f t="shared" si="230"/>
        <v>65.432098765432073</v>
      </c>
    </row>
    <row r="2067" spans="1:9">
      <c r="A2067" s="3">
        <v>43803</v>
      </c>
      <c r="B2067">
        <v>11.2</v>
      </c>
      <c r="C2067">
        <f t="shared" si="224"/>
        <v>9.9999999999999645E-2</v>
      </c>
      <c r="D2067">
        <f t="shared" si="225"/>
        <v>9.9999999999999645E-2</v>
      </c>
      <c r="E2067">
        <f t="shared" si="226"/>
        <v>0</v>
      </c>
      <c r="F2067">
        <f t="shared" si="227"/>
        <v>0.1207142857142858</v>
      </c>
      <c r="G2067">
        <f t="shared" si="228"/>
        <v>6.0000000000000116E-2</v>
      </c>
      <c r="H2067">
        <f t="shared" si="229"/>
        <v>2.0119047619047596</v>
      </c>
      <c r="I2067">
        <f t="shared" si="230"/>
        <v>66.798418972332001</v>
      </c>
    </row>
  </sheetData>
  <sortState ref="A2:I2709">
    <sortCondition ref="A1"/>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67"/>
  <sheetViews>
    <sheetView showGridLines="0" zoomScale="55" zoomScaleNormal="62" workbookViewId="0">
      <selection activeCell="Y15" sqref="Y15"/>
    </sheetView>
  </sheetViews>
  <sheetFormatPr defaultRowHeight="15"/>
  <cols>
    <col min="1" max="1" width="14.28515625" style="3" customWidth="1"/>
    <col min="2" max="2" width="15.140625" customWidth="1"/>
  </cols>
  <sheetData>
    <row r="1" spans="1:3" ht="15.75">
      <c r="A1" s="39" t="s">
        <v>0</v>
      </c>
      <c r="B1" s="27" t="s">
        <v>91</v>
      </c>
      <c r="C1" s="27" t="s">
        <v>73</v>
      </c>
    </row>
    <row r="2" spans="1:3">
      <c r="A2" s="3">
        <v>40519</v>
      </c>
      <c r="B2">
        <v>9.42</v>
      </c>
    </row>
    <row r="3" spans="1:3">
      <c r="A3" s="3">
        <v>40520</v>
      </c>
      <c r="B3">
        <v>9.3699999999999992</v>
      </c>
    </row>
    <row r="4" spans="1:3">
      <c r="A4" s="3">
        <v>40521</v>
      </c>
      <c r="B4">
        <v>9.36</v>
      </c>
    </row>
    <row r="5" spans="1:3">
      <c r="A5" s="3">
        <v>40522</v>
      </c>
      <c r="B5">
        <v>9.36</v>
      </c>
    </row>
    <row r="6" spans="1:3">
      <c r="A6" s="3">
        <v>40523</v>
      </c>
      <c r="B6">
        <v>9.3699999999999992</v>
      </c>
    </row>
    <row r="7" spans="1:3">
      <c r="A7" s="3">
        <v>40526</v>
      </c>
      <c r="B7">
        <v>9.35</v>
      </c>
    </row>
    <row r="8" spans="1:3">
      <c r="A8" s="3">
        <v>40527</v>
      </c>
      <c r="B8">
        <v>9.35</v>
      </c>
    </row>
    <row r="9" spans="1:3">
      <c r="A9" s="3">
        <v>40528</v>
      </c>
      <c r="B9">
        <v>9.44</v>
      </c>
    </row>
    <row r="10" spans="1:3">
      <c r="A10" s="3">
        <v>40529</v>
      </c>
      <c r="B10">
        <v>9.4499999999999993</v>
      </c>
      <c r="C10">
        <f t="shared" ref="C10:C73" si="0">((B10-B2)/B2)*100</f>
        <v>0.31847133757961105</v>
      </c>
    </row>
    <row r="11" spans="1:3">
      <c r="A11" s="3">
        <v>40530</v>
      </c>
      <c r="B11">
        <v>9.5</v>
      </c>
      <c r="C11">
        <f t="shared" si="0"/>
        <v>1.3874066168623351</v>
      </c>
    </row>
    <row r="12" spans="1:3">
      <c r="A12" s="3">
        <v>40533</v>
      </c>
      <c r="B12">
        <v>9.5</v>
      </c>
      <c r="C12">
        <f t="shared" si="0"/>
        <v>1.495726495726502</v>
      </c>
    </row>
    <row r="13" spans="1:3">
      <c r="A13" s="3">
        <v>40534</v>
      </c>
      <c r="B13">
        <v>9.5</v>
      </c>
      <c r="C13">
        <f t="shared" si="0"/>
        <v>1.495726495726502</v>
      </c>
    </row>
    <row r="14" spans="1:3">
      <c r="A14" s="3">
        <v>40535</v>
      </c>
      <c r="B14">
        <v>9.5</v>
      </c>
      <c r="C14">
        <f t="shared" si="0"/>
        <v>1.3874066168623351</v>
      </c>
    </row>
    <row r="15" spans="1:3">
      <c r="A15" s="3">
        <v>40536</v>
      </c>
      <c r="B15">
        <v>9.5</v>
      </c>
      <c r="C15">
        <f t="shared" si="0"/>
        <v>1.6042780748663141</v>
      </c>
    </row>
    <row r="16" spans="1:3">
      <c r="A16" s="3">
        <v>40537</v>
      </c>
      <c r="B16">
        <v>9.59</v>
      </c>
      <c r="C16">
        <f t="shared" si="0"/>
        <v>2.5668449197860985</v>
      </c>
    </row>
    <row r="17" spans="1:3">
      <c r="A17" s="3">
        <v>40540</v>
      </c>
      <c r="B17">
        <v>9.5</v>
      </c>
      <c r="C17">
        <f t="shared" si="0"/>
        <v>0.63559322033898835</v>
      </c>
    </row>
    <row r="18" spans="1:3">
      <c r="A18" s="3">
        <v>40541</v>
      </c>
      <c r="B18">
        <v>9.49</v>
      </c>
      <c r="C18">
        <f t="shared" si="0"/>
        <v>0.42328042328043314</v>
      </c>
    </row>
    <row r="19" spans="1:3">
      <c r="A19" s="3">
        <v>40542</v>
      </c>
      <c r="B19">
        <v>9.6999999999999993</v>
      </c>
      <c r="C19">
        <f t="shared" si="0"/>
        <v>2.1052631578947296</v>
      </c>
    </row>
    <row r="20" spans="1:3">
      <c r="A20" s="3">
        <v>40544</v>
      </c>
      <c r="B20">
        <v>9.6999999999999993</v>
      </c>
      <c r="C20">
        <f t="shared" si="0"/>
        <v>2.1052631578947296</v>
      </c>
    </row>
    <row r="21" spans="1:3">
      <c r="A21" s="3">
        <v>40547</v>
      </c>
      <c r="B21">
        <v>9.65</v>
      </c>
      <c r="C21">
        <f t="shared" si="0"/>
        <v>1.5789473684210564</v>
      </c>
    </row>
    <row r="22" spans="1:3">
      <c r="A22" s="3">
        <v>40548</v>
      </c>
      <c r="B22">
        <v>9.5</v>
      </c>
      <c r="C22">
        <f t="shared" si="0"/>
        <v>0</v>
      </c>
    </row>
    <row r="23" spans="1:3">
      <c r="A23" s="3">
        <v>40549</v>
      </c>
      <c r="B23">
        <v>9.5</v>
      </c>
      <c r="C23">
        <f t="shared" si="0"/>
        <v>0</v>
      </c>
    </row>
    <row r="24" spans="1:3">
      <c r="A24" s="3">
        <v>40550</v>
      </c>
      <c r="B24">
        <v>9.5</v>
      </c>
      <c r="C24">
        <f t="shared" si="0"/>
        <v>-0.93847758081334576</v>
      </c>
    </row>
    <row r="25" spans="1:3">
      <c r="A25" s="3">
        <v>40551</v>
      </c>
      <c r="B25">
        <v>9.5</v>
      </c>
      <c r="C25">
        <f t="shared" si="0"/>
        <v>0</v>
      </c>
    </row>
    <row r="26" spans="1:3">
      <c r="A26" s="3">
        <v>40554</v>
      </c>
      <c r="B26">
        <v>9.5</v>
      </c>
      <c r="C26">
        <f t="shared" si="0"/>
        <v>0.10537407797681546</v>
      </c>
    </row>
    <row r="27" spans="1:3">
      <c r="A27" s="3">
        <v>40555</v>
      </c>
      <c r="B27">
        <v>9.5</v>
      </c>
      <c r="C27">
        <f t="shared" si="0"/>
        <v>-2.0618556701030855</v>
      </c>
    </row>
    <row r="28" spans="1:3">
      <c r="A28" s="3">
        <v>40557</v>
      </c>
      <c r="B28">
        <v>9.8000000000000007</v>
      </c>
      <c r="C28">
        <f t="shared" si="0"/>
        <v>1.0309278350515612</v>
      </c>
    </row>
    <row r="29" spans="1:3">
      <c r="A29" s="3">
        <v>40558</v>
      </c>
      <c r="B29">
        <v>9.65</v>
      </c>
      <c r="C29">
        <f t="shared" si="0"/>
        <v>0</v>
      </c>
    </row>
    <row r="30" spans="1:3">
      <c r="A30" s="3">
        <v>40561</v>
      </c>
      <c r="B30">
        <v>9.64</v>
      </c>
      <c r="C30">
        <f t="shared" si="0"/>
        <v>1.4736842105263219</v>
      </c>
    </row>
    <row r="31" spans="1:3">
      <c r="A31" s="3">
        <v>40562</v>
      </c>
      <c r="B31">
        <v>9.64</v>
      </c>
      <c r="C31">
        <f t="shared" si="0"/>
        <v>1.4736842105263219</v>
      </c>
    </row>
    <row r="32" spans="1:3">
      <c r="A32" s="3">
        <v>40563</v>
      </c>
      <c r="B32">
        <v>9.6300000000000008</v>
      </c>
      <c r="C32">
        <f t="shared" si="0"/>
        <v>1.3684210526315872</v>
      </c>
    </row>
    <row r="33" spans="1:3">
      <c r="A33" s="3">
        <v>40564</v>
      </c>
      <c r="B33">
        <v>9.6300000000000008</v>
      </c>
      <c r="C33">
        <f t="shared" si="0"/>
        <v>1.3684210526315872</v>
      </c>
    </row>
    <row r="34" spans="1:3">
      <c r="A34" s="3">
        <v>40565</v>
      </c>
      <c r="B34">
        <v>9.6</v>
      </c>
      <c r="C34">
        <f t="shared" si="0"/>
        <v>1.0526315789473648</v>
      </c>
    </row>
    <row r="35" spans="1:3">
      <c r="A35" s="3">
        <v>40568</v>
      </c>
      <c r="B35">
        <v>9.51</v>
      </c>
      <c r="C35">
        <f t="shared" si="0"/>
        <v>0.1052631578947346</v>
      </c>
    </row>
    <row r="36" spans="1:3">
      <c r="A36" s="3">
        <v>40569</v>
      </c>
      <c r="B36">
        <v>9.5500000000000007</v>
      </c>
      <c r="C36">
        <f t="shared" si="0"/>
        <v>-2.5510204081632648</v>
      </c>
    </row>
    <row r="37" spans="1:3">
      <c r="A37" s="3">
        <v>40570</v>
      </c>
      <c r="B37">
        <v>9.69</v>
      </c>
      <c r="C37">
        <f t="shared" si="0"/>
        <v>0.41450777202071654</v>
      </c>
    </row>
    <row r="38" spans="1:3">
      <c r="A38" s="3">
        <v>40571</v>
      </c>
      <c r="B38">
        <v>9.68</v>
      </c>
      <c r="C38">
        <f t="shared" si="0"/>
        <v>0.41493775933609073</v>
      </c>
    </row>
    <row r="39" spans="1:3">
      <c r="A39" s="3">
        <v>40572</v>
      </c>
      <c r="B39">
        <v>9.68</v>
      </c>
      <c r="C39">
        <f t="shared" si="0"/>
        <v>0.41493775933609073</v>
      </c>
    </row>
    <row r="40" spans="1:3">
      <c r="A40" s="3">
        <v>40575</v>
      </c>
      <c r="B40">
        <v>9.68</v>
      </c>
      <c r="C40">
        <f t="shared" si="0"/>
        <v>0.51921079958462024</v>
      </c>
    </row>
    <row r="41" spans="1:3">
      <c r="A41" s="3">
        <v>40576</v>
      </c>
      <c r="B41">
        <v>9.77</v>
      </c>
      <c r="C41">
        <f t="shared" si="0"/>
        <v>1.4537902388369552</v>
      </c>
    </row>
    <row r="42" spans="1:3">
      <c r="A42" s="3">
        <v>40577</v>
      </c>
      <c r="B42">
        <v>9.6999999999999993</v>
      </c>
      <c r="C42">
        <f t="shared" si="0"/>
        <v>1.041666666666663</v>
      </c>
    </row>
    <row r="43" spans="1:3">
      <c r="A43" s="3">
        <v>40578</v>
      </c>
      <c r="B43">
        <v>9.6</v>
      </c>
      <c r="C43">
        <f t="shared" si="0"/>
        <v>0.94637223974763252</v>
      </c>
    </row>
    <row r="44" spans="1:3">
      <c r="A44" s="3">
        <v>40579</v>
      </c>
      <c r="B44">
        <v>9.6</v>
      </c>
      <c r="C44">
        <f t="shared" si="0"/>
        <v>0.52356020942407266</v>
      </c>
    </row>
    <row r="45" spans="1:3">
      <c r="A45" s="3">
        <v>40582</v>
      </c>
      <c r="B45">
        <v>9.74</v>
      </c>
      <c r="C45">
        <f t="shared" si="0"/>
        <v>0.5159958720330311</v>
      </c>
    </row>
    <row r="46" spans="1:3">
      <c r="A46" s="3">
        <v>40583</v>
      </c>
      <c r="B46">
        <v>9.74</v>
      </c>
      <c r="C46">
        <f t="shared" si="0"/>
        <v>0.6198347107438068</v>
      </c>
    </row>
    <row r="47" spans="1:3">
      <c r="A47" s="3">
        <v>40584</v>
      </c>
      <c r="B47">
        <v>9.6999999999999993</v>
      </c>
      <c r="C47">
        <f t="shared" si="0"/>
        <v>0.20661157024792948</v>
      </c>
    </row>
    <row r="48" spans="1:3">
      <c r="A48" s="3">
        <v>40585</v>
      </c>
      <c r="B48">
        <v>9.65</v>
      </c>
      <c r="C48">
        <f t="shared" si="0"/>
        <v>-0.30991735537189424</v>
      </c>
    </row>
    <row r="49" spans="1:3">
      <c r="A49" s="3">
        <v>40586</v>
      </c>
      <c r="B49">
        <v>9.6999999999999993</v>
      </c>
      <c r="C49">
        <f t="shared" si="0"/>
        <v>-0.7164790174002077</v>
      </c>
    </row>
    <row r="50" spans="1:3">
      <c r="A50" s="3">
        <v>40589</v>
      </c>
      <c r="B50">
        <v>9.6999999999999993</v>
      </c>
      <c r="C50">
        <f t="shared" si="0"/>
        <v>0</v>
      </c>
    </row>
    <row r="51" spans="1:3">
      <c r="A51" s="3">
        <v>40590</v>
      </c>
      <c r="B51">
        <v>9.6999999999999993</v>
      </c>
      <c r="C51">
        <f t="shared" si="0"/>
        <v>1.041666666666663</v>
      </c>
    </row>
    <row r="52" spans="1:3">
      <c r="A52" s="3">
        <v>40591</v>
      </c>
      <c r="B52">
        <v>9.6999999999999993</v>
      </c>
      <c r="C52">
        <f t="shared" si="0"/>
        <v>1.041666666666663</v>
      </c>
    </row>
    <row r="53" spans="1:3">
      <c r="A53" s="3">
        <v>40592</v>
      </c>
      <c r="B53">
        <v>9.6999999999999993</v>
      </c>
      <c r="C53">
        <f t="shared" si="0"/>
        <v>-0.41067761806982467</v>
      </c>
    </row>
    <row r="54" spans="1:3">
      <c r="A54" s="3">
        <v>40593</v>
      </c>
      <c r="B54">
        <v>9.6999999999999993</v>
      </c>
      <c r="C54">
        <f t="shared" si="0"/>
        <v>-0.41067761806982467</v>
      </c>
    </row>
    <row r="55" spans="1:3">
      <c r="A55" s="3">
        <v>40596</v>
      </c>
      <c r="B55">
        <v>9.6999999999999993</v>
      </c>
      <c r="C55">
        <f t="shared" si="0"/>
        <v>0</v>
      </c>
    </row>
    <row r="56" spans="1:3">
      <c r="A56" s="3">
        <v>40597</v>
      </c>
      <c r="B56">
        <v>9.69</v>
      </c>
      <c r="C56">
        <f t="shared" si="0"/>
        <v>0.41450777202071654</v>
      </c>
    </row>
    <row r="57" spans="1:3">
      <c r="A57" s="3">
        <v>40598</v>
      </c>
      <c r="B57">
        <v>9.6</v>
      </c>
      <c r="C57">
        <f t="shared" si="0"/>
        <v>-1.0309278350515427</v>
      </c>
    </row>
    <row r="58" spans="1:3">
      <c r="A58" s="3">
        <v>40599</v>
      </c>
      <c r="B58">
        <v>9.5</v>
      </c>
      <c r="C58">
        <f t="shared" si="0"/>
        <v>-2.0618556701030855</v>
      </c>
    </row>
    <row r="59" spans="1:3">
      <c r="A59" s="3">
        <v>40600</v>
      </c>
      <c r="B59">
        <v>9.5</v>
      </c>
      <c r="C59">
        <f t="shared" si="0"/>
        <v>-2.0618556701030855</v>
      </c>
    </row>
    <row r="60" spans="1:3">
      <c r="A60" s="3">
        <v>40603</v>
      </c>
      <c r="B60">
        <v>9.5</v>
      </c>
      <c r="C60">
        <f t="shared" si="0"/>
        <v>-2.0618556701030855</v>
      </c>
    </row>
    <row r="61" spans="1:3">
      <c r="A61" s="3">
        <v>40604</v>
      </c>
      <c r="B61">
        <v>9.52</v>
      </c>
      <c r="C61">
        <f t="shared" si="0"/>
        <v>-1.8556701030927807</v>
      </c>
    </row>
    <row r="62" spans="1:3">
      <c r="A62" s="3">
        <v>40605</v>
      </c>
      <c r="B62">
        <v>9.52</v>
      </c>
      <c r="C62">
        <f t="shared" si="0"/>
        <v>-1.8556701030927807</v>
      </c>
    </row>
    <row r="63" spans="1:3">
      <c r="A63" s="3">
        <v>40606</v>
      </c>
      <c r="B63">
        <v>9.58</v>
      </c>
      <c r="C63">
        <f t="shared" si="0"/>
        <v>-1.2371134020618477</v>
      </c>
    </row>
    <row r="64" spans="1:3">
      <c r="A64" s="3">
        <v>40607</v>
      </c>
      <c r="B64">
        <v>9.5</v>
      </c>
      <c r="C64">
        <f t="shared" si="0"/>
        <v>-1.9607843137254852</v>
      </c>
    </row>
    <row r="65" spans="1:3">
      <c r="A65" s="3">
        <v>40610</v>
      </c>
      <c r="B65">
        <v>9.52</v>
      </c>
      <c r="C65">
        <f t="shared" si="0"/>
        <v>-0.83333333333333415</v>
      </c>
    </row>
    <row r="66" spans="1:3">
      <c r="A66" s="3">
        <v>40611</v>
      </c>
      <c r="B66">
        <v>9.5</v>
      </c>
      <c r="C66">
        <f t="shared" si="0"/>
        <v>0</v>
      </c>
    </row>
    <row r="67" spans="1:3">
      <c r="A67" s="3">
        <v>40612</v>
      </c>
      <c r="B67">
        <v>9.51</v>
      </c>
      <c r="C67">
        <f t="shared" si="0"/>
        <v>0.1052631578947346</v>
      </c>
    </row>
    <row r="68" spans="1:3">
      <c r="A68" s="3">
        <v>40613</v>
      </c>
      <c r="B68">
        <v>9.6999999999999993</v>
      </c>
      <c r="C68">
        <f t="shared" si="0"/>
        <v>2.1052631578947296</v>
      </c>
    </row>
    <row r="69" spans="1:3">
      <c r="A69" s="3">
        <v>40614</v>
      </c>
      <c r="B69">
        <v>9.74</v>
      </c>
      <c r="C69">
        <f t="shared" si="0"/>
        <v>2.310924369747906</v>
      </c>
    </row>
    <row r="70" spans="1:3">
      <c r="A70" s="3">
        <v>40617</v>
      </c>
      <c r="B70">
        <v>9.7200000000000006</v>
      </c>
      <c r="C70">
        <f t="shared" si="0"/>
        <v>2.100840336134465</v>
      </c>
    </row>
    <row r="71" spans="1:3">
      <c r="A71" s="3">
        <v>40618</v>
      </c>
      <c r="B71">
        <v>9.6999999999999993</v>
      </c>
      <c r="C71">
        <f t="shared" si="0"/>
        <v>1.2526096033402843</v>
      </c>
    </row>
    <row r="72" spans="1:3">
      <c r="A72" s="3">
        <v>40619</v>
      </c>
      <c r="B72">
        <v>9.4</v>
      </c>
      <c r="C72">
        <f t="shared" si="0"/>
        <v>-1.0526315789473648</v>
      </c>
    </row>
    <row r="73" spans="1:3">
      <c r="A73" s="3">
        <v>40620</v>
      </c>
      <c r="B73">
        <v>9.8000000000000007</v>
      </c>
      <c r="C73">
        <f t="shared" si="0"/>
        <v>2.9411764705882475</v>
      </c>
    </row>
    <row r="74" spans="1:3">
      <c r="A74" s="3">
        <v>40624</v>
      </c>
      <c r="B74">
        <v>9.6999999999999993</v>
      </c>
      <c r="C74">
        <f t="shared" ref="C74:C137" si="1">((B74-B66)/B66)*100</f>
        <v>2.1052631578947296</v>
      </c>
    </row>
    <row r="75" spans="1:3">
      <c r="A75" s="3">
        <v>40625</v>
      </c>
      <c r="B75">
        <v>9.65</v>
      </c>
      <c r="C75">
        <f t="shared" si="1"/>
        <v>1.4721345951629923</v>
      </c>
    </row>
    <row r="76" spans="1:3">
      <c r="A76" s="3">
        <v>40626</v>
      </c>
      <c r="B76">
        <v>9.6999999999999993</v>
      </c>
      <c r="C76">
        <f t="shared" si="1"/>
        <v>0</v>
      </c>
    </row>
    <row r="77" spans="1:3">
      <c r="A77" s="3">
        <v>40627</v>
      </c>
      <c r="B77">
        <v>9.7100000000000009</v>
      </c>
      <c r="C77">
        <f t="shared" si="1"/>
        <v>-0.3080082135523548</v>
      </c>
    </row>
    <row r="78" spans="1:3">
      <c r="A78" s="3">
        <v>40628</v>
      </c>
      <c r="B78">
        <v>9.75</v>
      </c>
      <c r="C78">
        <f t="shared" si="1"/>
        <v>0.30864197530863535</v>
      </c>
    </row>
    <row r="79" spans="1:3">
      <c r="A79" s="3">
        <v>40631</v>
      </c>
      <c r="B79">
        <v>9.9</v>
      </c>
      <c r="C79">
        <f t="shared" si="1"/>
        <v>2.0618556701031037</v>
      </c>
    </row>
    <row r="80" spans="1:3">
      <c r="A80" s="3">
        <v>40632</v>
      </c>
      <c r="B80">
        <v>9.85</v>
      </c>
      <c r="C80">
        <f t="shared" si="1"/>
        <v>4.7872340425531839</v>
      </c>
    </row>
    <row r="81" spans="1:3">
      <c r="A81" s="3">
        <v>40633</v>
      </c>
      <c r="B81">
        <v>9.9</v>
      </c>
      <c r="C81">
        <f t="shared" si="1"/>
        <v>1.0204081632653024</v>
      </c>
    </row>
    <row r="82" spans="1:3">
      <c r="A82" s="3">
        <v>40634</v>
      </c>
      <c r="B82">
        <v>9.9</v>
      </c>
      <c r="C82">
        <f t="shared" si="1"/>
        <v>2.0618556701031037</v>
      </c>
    </row>
    <row r="83" spans="1:3">
      <c r="A83" s="3">
        <v>40635</v>
      </c>
      <c r="B83">
        <v>9.99</v>
      </c>
      <c r="C83">
        <f t="shared" si="1"/>
        <v>3.5233160621761641</v>
      </c>
    </row>
    <row r="84" spans="1:3">
      <c r="A84" s="3">
        <v>40638</v>
      </c>
      <c r="B84">
        <v>9.9499999999999993</v>
      </c>
      <c r="C84">
        <f t="shared" si="1"/>
        <v>2.5773195876288661</v>
      </c>
    </row>
    <row r="85" spans="1:3">
      <c r="A85" s="3">
        <v>40639</v>
      </c>
      <c r="B85">
        <v>10</v>
      </c>
      <c r="C85">
        <f t="shared" si="1"/>
        <v>2.9866117404737293</v>
      </c>
    </row>
    <row r="86" spans="1:3">
      <c r="A86" s="3">
        <v>40640</v>
      </c>
      <c r="B86">
        <v>9.9</v>
      </c>
      <c r="C86">
        <f t="shared" si="1"/>
        <v>1.5384615384615421</v>
      </c>
    </row>
    <row r="87" spans="1:3">
      <c r="A87" s="3">
        <v>40642</v>
      </c>
      <c r="B87">
        <v>10.050000000000001</v>
      </c>
      <c r="C87">
        <f t="shared" si="1"/>
        <v>1.5151515151515187</v>
      </c>
    </row>
    <row r="88" spans="1:3">
      <c r="A88" s="3">
        <v>40645</v>
      </c>
      <c r="B88">
        <v>9.9499999999999993</v>
      </c>
      <c r="C88">
        <f t="shared" si="1"/>
        <v>1.0152284263959355</v>
      </c>
    </row>
    <row r="89" spans="1:3">
      <c r="A89" s="3">
        <v>40646</v>
      </c>
      <c r="B89">
        <v>9.9700000000000006</v>
      </c>
      <c r="C89">
        <f t="shared" si="1"/>
        <v>0.70707070707070985</v>
      </c>
    </row>
    <row r="90" spans="1:3">
      <c r="A90" s="3">
        <v>40647</v>
      </c>
      <c r="B90">
        <v>10.07</v>
      </c>
      <c r="C90">
        <f t="shared" si="1"/>
        <v>1.7171717171717165</v>
      </c>
    </row>
    <row r="91" spans="1:3">
      <c r="A91" s="3">
        <v>40648</v>
      </c>
      <c r="B91">
        <v>10.1</v>
      </c>
      <c r="C91">
        <f t="shared" si="1"/>
        <v>1.1011011011010954</v>
      </c>
    </row>
    <row r="92" spans="1:3">
      <c r="A92" s="3">
        <v>40649</v>
      </c>
      <c r="B92">
        <v>10.09</v>
      </c>
      <c r="C92">
        <f t="shared" si="1"/>
        <v>1.4070351758794029</v>
      </c>
    </row>
    <row r="93" spans="1:3">
      <c r="A93" s="3">
        <v>40652</v>
      </c>
      <c r="B93">
        <v>10.07</v>
      </c>
      <c r="C93">
        <f t="shared" si="1"/>
        <v>0.70000000000000284</v>
      </c>
    </row>
    <row r="94" spans="1:3">
      <c r="A94" s="3">
        <v>40653</v>
      </c>
      <c r="B94">
        <v>10.09</v>
      </c>
      <c r="C94">
        <f t="shared" si="1"/>
        <v>1.9191919191919142</v>
      </c>
    </row>
    <row r="95" spans="1:3">
      <c r="A95" s="3">
        <v>40654</v>
      </c>
      <c r="B95">
        <v>10.1</v>
      </c>
      <c r="C95">
        <f t="shared" si="1"/>
        <v>0.49751243781093457</v>
      </c>
    </row>
    <row r="96" spans="1:3">
      <c r="A96" s="3">
        <v>40655</v>
      </c>
      <c r="B96">
        <v>10</v>
      </c>
      <c r="C96">
        <f t="shared" si="1"/>
        <v>0.50251256281407752</v>
      </c>
    </row>
    <row r="97" spans="1:3">
      <c r="A97" s="3">
        <v>40656</v>
      </c>
      <c r="B97">
        <v>10.050000000000001</v>
      </c>
      <c r="C97">
        <f t="shared" si="1"/>
        <v>0.80240722166499567</v>
      </c>
    </row>
    <row r="98" spans="1:3">
      <c r="A98" s="3">
        <v>40659</v>
      </c>
      <c r="B98">
        <v>10.1</v>
      </c>
      <c r="C98">
        <f t="shared" si="1"/>
        <v>0.29791459781528656</v>
      </c>
    </row>
    <row r="99" spans="1:3">
      <c r="A99" s="3">
        <v>40660</v>
      </c>
      <c r="B99">
        <v>10.199999999999999</v>
      </c>
      <c r="C99">
        <f t="shared" si="1"/>
        <v>0.99009900990098665</v>
      </c>
    </row>
    <row r="100" spans="1:3">
      <c r="A100" s="3">
        <v>40661</v>
      </c>
      <c r="B100">
        <v>10.199999999999999</v>
      </c>
      <c r="C100">
        <f t="shared" si="1"/>
        <v>1.0901883052527199</v>
      </c>
    </row>
    <row r="101" spans="1:3">
      <c r="A101" s="3">
        <v>40662</v>
      </c>
      <c r="B101">
        <v>10.3</v>
      </c>
      <c r="C101">
        <f t="shared" si="1"/>
        <v>2.2840119165839168</v>
      </c>
    </row>
    <row r="102" spans="1:3">
      <c r="A102" s="3">
        <v>40666</v>
      </c>
      <c r="B102">
        <v>10.37</v>
      </c>
      <c r="C102">
        <f t="shared" si="1"/>
        <v>2.7750247770069314</v>
      </c>
    </row>
    <row r="103" spans="1:3">
      <c r="A103" s="3">
        <v>40667</v>
      </c>
      <c r="B103">
        <v>10.4</v>
      </c>
      <c r="C103">
        <f t="shared" si="1"/>
        <v>2.9702970297029774</v>
      </c>
    </row>
    <row r="104" spans="1:3">
      <c r="A104" s="3">
        <v>40668</v>
      </c>
      <c r="B104">
        <v>10.42</v>
      </c>
      <c r="C104">
        <f t="shared" si="1"/>
        <v>4.1999999999999993</v>
      </c>
    </row>
    <row r="105" spans="1:3">
      <c r="A105" s="3">
        <v>40669</v>
      </c>
      <c r="B105">
        <v>10.4</v>
      </c>
      <c r="C105">
        <f t="shared" si="1"/>
        <v>3.4825870646766131</v>
      </c>
    </row>
    <row r="106" spans="1:3">
      <c r="A106" s="3">
        <v>40670</v>
      </c>
      <c r="B106">
        <v>10.33</v>
      </c>
      <c r="C106">
        <f t="shared" si="1"/>
        <v>2.2772277227722815</v>
      </c>
    </row>
    <row r="107" spans="1:3">
      <c r="A107" s="3">
        <v>40674</v>
      </c>
      <c r="B107">
        <v>10.34</v>
      </c>
      <c r="C107">
        <f t="shared" si="1"/>
        <v>1.3725490196078489</v>
      </c>
    </row>
    <row r="108" spans="1:3">
      <c r="A108" s="3">
        <v>40675</v>
      </c>
      <c r="B108">
        <v>10.49</v>
      </c>
      <c r="C108">
        <f t="shared" si="1"/>
        <v>2.8431372549019702</v>
      </c>
    </row>
    <row r="109" spans="1:3">
      <c r="A109" s="3">
        <v>40676</v>
      </c>
      <c r="B109">
        <v>10.39</v>
      </c>
      <c r="C109">
        <f t="shared" si="1"/>
        <v>0.8737864077669889</v>
      </c>
    </row>
    <row r="110" spans="1:3">
      <c r="A110" s="3">
        <v>40677</v>
      </c>
      <c r="B110">
        <v>10.32</v>
      </c>
      <c r="C110">
        <f t="shared" si="1"/>
        <v>-0.48216007714560211</v>
      </c>
    </row>
    <row r="111" spans="1:3">
      <c r="A111" s="3">
        <v>40680</v>
      </c>
      <c r="B111">
        <v>10.32</v>
      </c>
      <c r="C111">
        <f t="shared" si="1"/>
        <v>-0.76923076923076983</v>
      </c>
    </row>
    <row r="112" spans="1:3">
      <c r="A112" s="3">
        <v>40681</v>
      </c>
      <c r="B112">
        <v>10.3</v>
      </c>
      <c r="C112">
        <f t="shared" si="1"/>
        <v>-1.151631477927056</v>
      </c>
    </row>
    <row r="113" spans="1:3">
      <c r="A113" s="3">
        <v>40682</v>
      </c>
      <c r="B113">
        <v>10.25</v>
      </c>
      <c r="C113">
        <f t="shared" si="1"/>
        <v>-1.4423076923076956</v>
      </c>
    </row>
    <row r="114" spans="1:3">
      <c r="A114" s="3">
        <v>40683</v>
      </c>
      <c r="B114">
        <v>10.210000000000001</v>
      </c>
      <c r="C114">
        <f t="shared" si="1"/>
        <v>-1.161665053242974</v>
      </c>
    </row>
    <row r="115" spans="1:3">
      <c r="A115" s="3">
        <v>40684</v>
      </c>
      <c r="B115">
        <v>10.199999999999999</v>
      </c>
      <c r="C115">
        <f t="shared" si="1"/>
        <v>-1.3539651837524234</v>
      </c>
    </row>
    <row r="116" spans="1:3">
      <c r="A116" s="3">
        <v>40687</v>
      </c>
      <c r="B116">
        <v>10.199999999999999</v>
      </c>
      <c r="C116">
        <f t="shared" si="1"/>
        <v>-2.7645376549094465</v>
      </c>
    </row>
    <row r="117" spans="1:3">
      <c r="A117" s="3">
        <v>40688</v>
      </c>
      <c r="B117">
        <v>10.199999999999999</v>
      </c>
      <c r="C117">
        <f t="shared" si="1"/>
        <v>-1.8286814244465956</v>
      </c>
    </row>
    <row r="118" spans="1:3">
      <c r="A118" s="3">
        <v>40689</v>
      </c>
      <c r="B118">
        <v>10.199999999999999</v>
      </c>
      <c r="C118">
        <f t="shared" si="1"/>
        <v>-1.1627906976744282</v>
      </c>
    </row>
    <row r="119" spans="1:3">
      <c r="A119" s="3">
        <v>40690</v>
      </c>
      <c r="B119">
        <v>10.199999999999999</v>
      </c>
      <c r="C119">
        <f t="shared" si="1"/>
        <v>-1.1627906976744282</v>
      </c>
    </row>
    <row r="120" spans="1:3">
      <c r="A120" s="3">
        <v>40691</v>
      </c>
      <c r="B120">
        <v>10.15</v>
      </c>
      <c r="C120">
        <f t="shared" si="1"/>
        <v>-1.4563106796116538</v>
      </c>
    </row>
    <row r="121" spans="1:3">
      <c r="A121" s="3">
        <v>40694</v>
      </c>
      <c r="B121">
        <v>10.15</v>
      </c>
      <c r="C121">
        <f t="shared" si="1"/>
        <v>-0.97560975609755751</v>
      </c>
    </row>
    <row r="122" spans="1:3">
      <c r="A122" s="3">
        <v>40695</v>
      </c>
      <c r="B122">
        <v>10.15</v>
      </c>
      <c r="C122">
        <f t="shared" si="1"/>
        <v>-0.58765915768854549</v>
      </c>
    </row>
    <row r="123" spans="1:3">
      <c r="A123" s="3">
        <v>40696</v>
      </c>
      <c r="B123">
        <v>10.199999999999999</v>
      </c>
      <c r="C123">
        <f t="shared" si="1"/>
        <v>0</v>
      </c>
    </row>
    <row r="124" spans="1:3">
      <c r="A124" s="3">
        <v>40697</v>
      </c>
      <c r="B124">
        <v>10.15</v>
      </c>
      <c r="C124">
        <f t="shared" si="1"/>
        <v>-0.49019607843136215</v>
      </c>
    </row>
    <row r="125" spans="1:3">
      <c r="A125" s="3">
        <v>40698</v>
      </c>
      <c r="B125">
        <v>10.15</v>
      </c>
      <c r="C125">
        <f t="shared" si="1"/>
        <v>-0.49019607843136215</v>
      </c>
    </row>
    <row r="126" spans="1:3">
      <c r="A126" s="3">
        <v>40701</v>
      </c>
      <c r="B126">
        <v>10.15</v>
      </c>
      <c r="C126">
        <f t="shared" si="1"/>
        <v>-0.49019607843136215</v>
      </c>
    </row>
    <row r="127" spans="1:3">
      <c r="A127" s="3">
        <v>40702</v>
      </c>
      <c r="B127">
        <v>10.199999999999999</v>
      </c>
      <c r="C127">
        <f t="shared" si="1"/>
        <v>0</v>
      </c>
    </row>
    <row r="128" spans="1:3">
      <c r="A128" s="3">
        <v>40703</v>
      </c>
      <c r="B128">
        <v>10.15</v>
      </c>
      <c r="C128">
        <f t="shared" si="1"/>
        <v>0</v>
      </c>
    </row>
    <row r="129" spans="1:3">
      <c r="A129" s="3">
        <v>40704</v>
      </c>
      <c r="B129">
        <v>10.1</v>
      </c>
      <c r="C129">
        <f t="shared" si="1"/>
        <v>-0.49261083743843059</v>
      </c>
    </row>
    <row r="130" spans="1:3">
      <c r="A130" s="3">
        <v>40705</v>
      </c>
      <c r="B130">
        <v>10.07</v>
      </c>
      <c r="C130">
        <f t="shared" si="1"/>
        <v>-0.78817733990147842</v>
      </c>
    </row>
    <row r="131" spans="1:3">
      <c r="A131" s="3">
        <v>40708</v>
      </c>
      <c r="B131">
        <v>10.1</v>
      </c>
      <c r="C131">
        <f t="shared" si="1"/>
        <v>-0.98039215686274161</v>
      </c>
    </row>
    <row r="132" spans="1:3">
      <c r="A132" s="3">
        <v>40709</v>
      </c>
      <c r="B132">
        <v>10.19</v>
      </c>
      <c r="C132">
        <f t="shared" si="1"/>
        <v>0.3940886699507305</v>
      </c>
    </row>
    <row r="133" spans="1:3">
      <c r="A133" s="3">
        <v>40710</v>
      </c>
      <c r="B133">
        <v>10.19</v>
      </c>
      <c r="C133">
        <f t="shared" si="1"/>
        <v>0.3940886699507305</v>
      </c>
    </row>
    <row r="134" spans="1:3">
      <c r="A134" s="3">
        <v>40711</v>
      </c>
      <c r="B134">
        <v>10.4</v>
      </c>
      <c r="C134">
        <f t="shared" si="1"/>
        <v>2.4630541871921179</v>
      </c>
    </row>
    <row r="135" spans="1:3">
      <c r="A135" s="3">
        <v>40712</v>
      </c>
      <c r="B135">
        <v>10.7</v>
      </c>
      <c r="C135">
        <f t="shared" si="1"/>
        <v>4.9019607843137258</v>
      </c>
    </row>
    <row r="136" spans="1:3">
      <c r="A136" s="3">
        <v>40715</v>
      </c>
      <c r="B136">
        <v>10.69</v>
      </c>
      <c r="C136">
        <f t="shared" si="1"/>
        <v>5.3201970443349671</v>
      </c>
    </row>
    <row r="137" spans="1:3">
      <c r="A137" s="3">
        <v>40716</v>
      </c>
      <c r="B137">
        <v>10.7</v>
      </c>
      <c r="C137">
        <f t="shared" si="1"/>
        <v>5.9405940594059379</v>
      </c>
    </row>
    <row r="138" spans="1:3">
      <c r="A138" s="3">
        <v>40717</v>
      </c>
      <c r="B138">
        <v>10.74</v>
      </c>
      <c r="C138">
        <f t="shared" ref="C138:C201" si="2">((B138-B130)/B130)*100</f>
        <v>6.6534260178748745</v>
      </c>
    </row>
    <row r="139" spans="1:3">
      <c r="A139" s="3">
        <v>40718</v>
      </c>
      <c r="B139">
        <v>10.7</v>
      </c>
      <c r="C139">
        <f t="shared" si="2"/>
        <v>5.9405940594059379</v>
      </c>
    </row>
    <row r="140" spans="1:3">
      <c r="A140" s="3">
        <v>40719</v>
      </c>
      <c r="B140">
        <v>10.7</v>
      </c>
      <c r="C140">
        <f t="shared" si="2"/>
        <v>5.0049067713444533</v>
      </c>
    </row>
    <row r="141" spans="1:3">
      <c r="A141" s="3">
        <v>40722</v>
      </c>
      <c r="B141">
        <v>10.7</v>
      </c>
      <c r="C141">
        <f t="shared" si="2"/>
        <v>5.0049067713444533</v>
      </c>
    </row>
    <row r="142" spans="1:3">
      <c r="A142" s="3">
        <v>40723</v>
      </c>
      <c r="B142">
        <v>10.85</v>
      </c>
      <c r="C142">
        <f t="shared" si="2"/>
        <v>4.3269230769230695</v>
      </c>
    </row>
    <row r="143" spans="1:3">
      <c r="A143" s="3">
        <v>40724</v>
      </c>
      <c r="B143">
        <v>10.35</v>
      </c>
      <c r="C143">
        <f t="shared" si="2"/>
        <v>-3.2710280373831746</v>
      </c>
    </row>
    <row r="144" spans="1:3">
      <c r="A144" s="3">
        <v>40725</v>
      </c>
      <c r="B144">
        <v>10.299999999999999</v>
      </c>
      <c r="C144">
        <f t="shared" si="2"/>
        <v>-3.6482694106641773</v>
      </c>
    </row>
    <row r="145" spans="1:3">
      <c r="A145" s="3">
        <v>40726</v>
      </c>
      <c r="B145">
        <v>10.299999999999999</v>
      </c>
      <c r="C145">
        <f t="shared" si="2"/>
        <v>-3.7383177570093498</v>
      </c>
    </row>
    <row r="146" spans="1:3">
      <c r="A146" s="3">
        <v>40729</v>
      </c>
      <c r="B146">
        <v>10.16</v>
      </c>
      <c r="C146">
        <f t="shared" si="2"/>
        <v>-5.400372439478585</v>
      </c>
    </row>
    <row r="147" spans="1:3">
      <c r="A147" s="3">
        <v>40730</v>
      </c>
      <c r="B147">
        <v>10.119999999999999</v>
      </c>
      <c r="C147">
        <f t="shared" si="2"/>
        <v>-5.4205607476635524</v>
      </c>
    </row>
    <row r="148" spans="1:3">
      <c r="A148" s="3">
        <v>40731</v>
      </c>
      <c r="B148">
        <v>10.15</v>
      </c>
      <c r="C148">
        <f t="shared" si="2"/>
        <v>-5.140186915887841</v>
      </c>
    </row>
    <row r="149" spans="1:3">
      <c r="A149" s="3">
        <v>40732</v>
      </c>
      <c r="B149">
        <v>10.29</v>
      </c>
      <c r="C149">
        <f t="shared" si="2"/>
        <v>-3.831775700934581</v>
      </c>
    </row>
    <row r="150" spans="1:3">
      <c r="A150" s="3">
        <v>40733</v>
      </c>
      <c r="B150">
        <v>10.33</v>
      </c>
      <c r="C150">
        <f t="shared" si="2"/>
        <v>-4.7926267281105952</v>
      </c>
    </row>
    <row r="151" spans="1:3">
      <c r="A151" s="3">
        <v>40736</v>
      </c>
      <c r="B151">
        <v>10.25</v>
      </c>
      <c r="C151">
        <f t="shared" si="2"/>
        <v>-0.96618357487922368</v>
      </c>
    </row>
    <row r="152" spans="1:3">
      <c r="A152" s="3">
        <v>40737</v>
      </c>
      <c r="B152">
        <v>10.25</v>
      </c>
      <c r="C152">
        <f t="shared" si="2"/>
        <v>-0.48543689320387323</v>
      </c>
    </row>
    <row r="153" spans="1:3">
      <c r="A153" s="3">
        <v>40738</v>
      </c>
      <c r="B153">
        <v>10.15</v>
      </c>
      <c r="C153">
        <f t="shared" si="2"/>
        <v>-1.4563106796116367</v>
      </c>
    </row>
    <row r="154" spans="1:3">
      <c r="A154" s="3">
        <v>40739</v>
      </c>
      <c r="B154">
        <v>10.1</v>
      </c>
      <c r="C154">
        <f t="shared" si="2"/>
        <v>-0.59055118110236704</v>
      </c>
    </row>
    <row r="155" spans="1:3">
      <c r="A155" s="3">
        <v>40743</v>
      </c>
      <c r="B155">
        <v>10.17</v>
      </c>
      <c r="C155">
        <f t="shared" si="2"/>
        <v>0.49407114624506632</v>
      </c>
    </row>
    <row r="156" spans="1:3">
      <c r="A156" s="3">
        <v>40744</v>
      </c>
      <c r="B156">
        <v>10.18</v>
      </c>
      <c r="C156">
        <f t="shared" si="2"/>
        <v>0.29556650246304789</v>
      </c>
    </row>
    <row r="157" spans="1:3">
      <c r="A157" s="3">
        <v>40745</v>
      </c>
      <c r="B157">
        <v>10.25</v>
      </c>
      <c r="C157">
        <f t="shared" si="2"/>
        <v>-0.38872691933915599</v>
      </c>
    </row>
    <row r="158" spans="1:3">
      <c r="A158" s="3">
        <v>40746</v>
      </c>
      <c r="B158">
        <v>10.25</v>
      </c>
      <c r="C158">
        <f t="shared" si="2"/>
        <v>-0.77444336882865517</v>
      </c>
    </row>
    <row r="159" spans="1:3">
      <c r="A159" s="3">
        <v>40747</v>
      </c>
      <c r="B159">
        <v>10.23</v>
      </c>
      <c r="C159">
        <f t="shared" si="2"/>
        <v>-0.19512195121950804</v>
      </c>
    </row>
    <row r="160" spans="1:3">
      <c r="A160" s="3">
        <v>40750</v>
      </c>
      <c r="B160">
        <v>10.25</v>
      </c>
      <c r="C160">
        <f t="shared" si="2"/>
        <v>0</v>
      </c>
    </row>
    <row r="161" spans="1:3">
      <c r="A161" s="3">
        <v>40751</v>
      </c>
      <c r="B161">
        <v>10.049999999999999</v>
      </c>
      <c r="C161">
        <f t="shared" si="2"/>
        <v>-0.98522167487686119</v>
      </c>
    </row>
    <row r="162" spans="1:3">
      <c r="A162" s="3">
        <v>40752</v>
      </c>
      <c r="B162">
        <v>10.25</v>
      </c>
      <c r="C162">
        <f t="shared" si="2"/>
        <v>1.4851485148514887</v>
      </c>
    </row>
    <row r="163" spans="1:3">
      <c r="A163" s="3">
        <v>40753</v>
      </c>
      <c r="B163">
        <v>10.15</v>
      </c>
      <c r="C163">
        <f t="shared" si="2"/>
        <v>-0.19665683382497123</v>
      </c>
    </row>
    <row r="164" spans="1:3">
      <c r="A164" s="3">
        <v>40754</v>
      </c>
      <c r="B164">
        <v>10.24</v>
      </c>
      <c r="C164">
        <f t="shared" si="2"/>
        <v>0.5893909626719106</v>
      </c>
    </row>
    <row r="165" spans="1:3">
      <c r="A165" s="3">
        <v>40757</v>
      </c>
      <c r="B165">
        <v>10.049999999999999</v>
      </c>
      <c r="C165">
        <f t="shared" si="2"/>
        <v>-1.9512195121951323</v>
      </c>
    </row>
    <row r="166" spans="1:3">
      <c r="A166" s="3">
        <v>40758</v>
      </c>
      <c r="B166">
        <v>10.1</v>
      </c>
      <c r="C166">
        <f t="shared" si="2"/>
        <v>-1.4634146341463448</v>
      </c>
    </row>
    <row r="167" spans="1:3">
      <c r="A167" s="3">
        <v>40759</v>
      </c>
      <c r="B167">
        <v>10.15</v>
      </c>
      <c r="C167">
        <f t="shared" si="2"/>
        <v>-0.78201368523949233</v>
      </c>
    </row>
    <row r="168" spans="1:3">
      <c r="A168" s="3">
        <v>40760</v>
      </c>
      <c r="B168">
        <v>10.209999999999999</v>
      </c>
      <c r="C168">
        <f t="shared" si="2"/>
        <v>-0.3902439024390334</v>
      </c>
    </row>
    <row r="169" spans="1:3">
      <c r="A169" s="3">
        <v>40761</v>
      </c>
      <c r="B169">
        <v>10.209999999999999</v>
      </c>
      <c r="C169">
        <f t="shared" si="2"/>
        <v>1.5920398009950265</v>
      </c>
    </row>
    <row r="170" spans="1:3">
      <c r="A170" s="3">
        <v>40764</v>
      </c>
      <c r="B170">
        <v>10.209999999999999</v>
      </c>
      <c r="C170">
        <f t="shared" si="2"/>
        <v>-0.3902439024390334</v>
      </c>
    </row>
    <row r="171" spans="1:3">
      <c r="A171" s="3">
        <v>40765</v>
      </c>
      <c r="B171">
        <v>10.219999999999999</v>
      </c>
      <c r="C171">
        <f t="shared" si="2"/>
        <v>0.68965517241377838</v>
      </c>
    </row>
    <row r="172" spans="1:3">
      <c r="A172" s="3">
        <v>40766</v>
      </c>
      <c r="B172">
        <v>10.209999999999999</v>
      </c>
      <c r="C172">
        <f t="shared" si="2"/>
        <v>-0.2929687500000111</v>
      </c>
    </row>
    <row r="173" spans="1:3">
      <c r="A173" s="3">
        <v>40768</v>
      </c>
      <c r="B173">
        <v>10.199999999999999</v>
      </c>
      <c r="C173">
        <f t="shared" si="2"/>
        <v>1.4925373134328395</v>
      </c>
    </row>
    <row r="174" spans="1:3">
      <c r="A174" s="3">
        <v>40771</v>
      </c>
      <c r="B174">
        <v>10.209999999999999</v>
      </c>
      <c r="C174">
        <f t="shared" si="2"/>
        <v>1.0891089108910834</v>
      </c>
    </row>
    <row r="175" spans="1:3">
      <c r="A175" s="3">
        <v>40772</v>
      </c>
      <c r="B175">
        <v>10.23</v>
      </c>
      <c r="C175">
        <f t="shared" si="2"/>
        <v>0.78817733990147842</v>
      </c>
    </row>
    <row r="176" spans="1:3">
      <c r="A176" s="3">
        <v>40773</v>
      </c>
      <c r="B176">
        <v>10.23</v>
      </c>
      <c r="C176">
        <f t="shared" si="2"/>
        <v>0.19588638589619345</v>
      </c>
    </row>
    <row r="177" spans="1:3">
      <c r="A177" s="3">
        <v>40774</v>
      </c>
      <c r="B177">
        <v>10.23</v>
      </c>
      <c r="C177">
        <f t="shared" si="2"/>
        <v>0.19588638589619345</v>
      </c>
    </row>
    <row r="178" spans="1:3">
      <c r="A178" s="3">
        <v>40775</v>
      </c>
      <c r="B178">
        <v>10.219999999999999</v>
      </c>
      <c r="C178">
        <f t="shared" si="2"/>
        <v>9.7943192948088023E-2</v>
      </c>
    </row>
    <row r="179" spans="1:3">
      <c r="A179" s="3">
        <v>40778</v>
      </c>
      <c r="B179">
        <v>10.199999999999999</v>
      </c>
      <c r="C179">
        <f t="shared" si="2"/>
        <v>-0.19569471624265733</v>
      </c>
    </row>
    <row r="180" spans="1:3">
      <c r="A180" s="3">
        <v>40779</v>
      </c>
      <c r="B180">
        <v>10.1</v>
      </c>
      <c r="C180">
        <f t="shared" si="2"/>
        <v>-1.0773751224289858</v>
      </c>
    </row>
    <row r="181" spans="1:3">
      <c r="A181" s="3">
        <v>40780</v>
      </c>
      <c r="B181">
        <v>10.15</v>
      </c>
      <c r="C181">
        <f t="shared" si="2"/>
        <v>-0.49019607843136215</v>
      </c>
    </row>
    <row r="182" spans="1:3">
      <c r="A182" s="3">
        <v>40781</v>
      </c>
      <c r="B182">
        <v>10.049999999999999</v>
      </c>
      <c r="C182">
        <f t="shared" si="2"/>
        <v>-1.5670910871694432</v>
      </c>
    </row>
    <row r="183" spans="1:3">
      <c r="A183" s="3">
        <v>40782</v>
      </c>
      <c r="B183">
        <v>10.049999999999999</v>
      </c>
      <c r="C183">
        <f t="shared" si="2"/>
        <v>-1.7595307917888707</v>
      </c>
    </row>
    <row r="184" spans="1:3">
      <c r="A184" s="3">
        <v>40785</v>
      </c>
      <c r="B184">
        <v>10.049999999999999</v>
      </c>
      <c r="C184">
        <f t="shared" si="2"/>
        <v>-1.7595307917888707</v>
      </c>
    </row>
    <row r="185" spans="1:3">
      <c r="A185" s="3">
        <v>40786</v>
      </c>
      <c r="B185">
        <v>10.15</v>
      </c>
      <c r="C185">
        <f t="shared" si="2"/>
        <v>-0.78201368523949233</v>
      </c>
    </row>
    <row r="186" spans="1:3">
      <c r="A186" s="3">
        <v>40787</v>
      </c>
      <c r="B186">
        <v>10.049999999999999</v>
      </c>
      <c r="C186">
        <f t="shared" si="2"/>
        <v>-1.6634050880626219</v>
      </c>
    </row>
    <row r="187" spans="1:3">
      <c r="A187" s="3">
        <v>40788</v>
      </c>
      <c r="B187">
        <v>10</v>
      </c>
      <c r="C187">
        <f t="shared" si="2"/>
        <v>-1.9607843137254832</v>
      </c>
    </row>
    <row r="188" spans="1:3">
      <c r="A188" s="3">
        <v>40789</v>
      </c>
      <c r="B188">
        <v>10</v>
      </c>
      <c r="C188">
        <f t="shared" si="2"/>
        <v>-0.99009900990098665</v>
      </c>
    </row>
    <row r="189" spans="1:3">
      <c r="A189" s="3">
        <v>40792</v>
      </c>
      <c r="B189">
        <v>9.85</v>
      </c>
      <c r="C189">
        <f t="shared" si="2"/>
        <v>-2.9556650246305485</v>
      </c>
    </row>
    <row r="190" spans="1:3">
      <c r="A190" s="3">
        <v>40793</v>
      </c>
      <c r="B190">
        <v>9.85</v>
      </c>
      <c r="C190">
        <f t="shared" si="2"/>
        <v>-1.990049751243774</v>
      </c>
    </row>
    <row r="191" spans="1:3">
      <c r="A191" s="3">
        <v>40794</v>
      </c>
      <c r="B191">
        <v>9.7799999999999994</v>
      </c>
      <c r="C191">
        <f t="shared" si="2"/>
        <v>-2.6865671641791007</v>
      </c>
    </row>
    <row r="192" spans="1:3">
      <c r="A192" s="3">
        <v>40795</v>
      </c>
      <c r="B192">
        <v>9.83</v>
      </c>
      <c r="C192">
        <f t="shared" si="2"/>
        <v>-2.1890547263681484</v>
      </c>
    </row>
    <row r="193" spans="1:3">
      <c r="A193" s="3">
        <v>40796</v>
      </c>
      <c r="B193">
        <v>9.8699999999999992</v>
      </c>
      <c r="C193">
        <f t="shared" si="2"/>
        <v>-2.7586206896551833</v>
      </c>
    </row>
    <row r="194" spans="1:3">
      <c r="A194" s="3">
        <v>40799</v>
      </c>
      <c r="B194">
        <v>9.85</v>
      </c>
      <c r="C194">
        <f t="shared" si="2"/>
        <v>-1.990049751243774</v>
      </c>
    </row>
    <row r="195" spans="1:3">
      <c r="A195" s="3">
        <v>40800</v>
      </c>
      <c r="B195">
        <v>9.85</v>
      </c>
      <c r="C195">
        <f t="shared" si="2"/>
        <v>-1.5000000000000036</v>
      </c>
    </row>
    <row r="196" spans="1:3">
      <c r="A196" s="3">
        <v>40801</v>
      </c>
      <c r="B196">
        <v>9.85</v>
      </c>
      <c r="C196">
        <f t="shared" si="2"/>
        <v>-1.5000000000000036</v>
      </c>
    </row>
    <row r="197" spans="1:3">
      <c r="A197" s="3">
        <v>40802</v>
      </c>
      <c r="B197">
        <v>9.9</v>
      </c>
      <c r="C197">
        <f t="shared" si="2"/>
        <v>0.50761421319797684</v>
      </c>
    </row>
    <row r="198" spans="1:3">
      <c r="A198" s="3">
        <v>40803</v>
      </c>
      <c r="B198">
        <v>9.85</v>
      </c>
      <c r="C198">
        <f t="shared" si="2"/>
        <v>0</v>
      </c>
    </row>
    <row r="199" spans="1:3">
      <c r="A199" s="3">
        <v>40806</v>
      </c>
      <c r="B199">
        <v>9.9499999999999993</v>
      </c>
      <c r="C199">
        <f t="shared" si="2"/>
        <v>1.7382413087934554</v>
      </c>
    </row>
    <row r="200" spans="1:3">
      <c r="A200" s="3">
        <v>40807</v>
      </c>
      <c r="B200">
        <v>9.9</v>
      </c>
      <c r="C200">
        <f t="shared" si="2"/>
        <v>0.71210579857579126</v>
      </c>
    </row>
    <row r="201" spans="1:3">
      <c r="A201" s="3">
        <v>40808</v>
      </c>
      <c r="B201">
        <v>9.9499999999999993</v>
      </c>
      <c r="C201">
        <f t="shared" si="2"/>
        <v>0.81053698074974745</v>
      </c>
    </row>
    <row r="202" spans="1:3">
      <c r="A202" s="3">
        <v>40813</v>
      </c>
      <c r="B202">
        <v>9.9499999999999993</v>
      </c>
      <c r="C202">
        <f t="shared" ref="C202:C265" si="3">((B202-B194)/B194)*100</f>
        <v>1.0152284263959355</v>
      </c>
    </row>
    <row r="203" spans="1:3">
      <c r="A203" s="3">
        <v>40814</v>
      </c>
      <c r="B203">
        <v>9.85</v>
      </c>
      <c r="C203">
        <f t="shared" si="3"/>
        <v>0</v>
      </c>
    </row>
    <row r="204" spans="1:3">
      <c r="A204" s="3">
        <v>40815</v>
      </c>
      <c r="B204">
        <v>9.9</v>
      </c>
      <c r="C204">
        <f t="shared" si="3"/>
        <v>0.50761421319797684</v>
      </c>
    </row>
    <row r="205" spans="1:3">
      <c r="A205" s="3">
        <v>40816</v>
      </c>
      <c r="B205">
        <v>9.85</v>
      </c>
      <c r="C205">
        <f t="shared" si="3"/>
        <v>-0.50505050505051219</v>
      </c>
    </row>
    <row r="206" spans="1:3">
      <c r="A206" s="3">
        <v>40817</v>
      </c>
      <c r="B206">
        <v>9.85</v>
      </c>
      <c r="C206">
        <f t="shared" si="3"/>
        <v>0</v>
      </c>
    </row>
    <row r="207" spans="1:3">
      <c r="A207" s="3">
        <v>40820</v>
      </c>
      <c r="B207">
        <v>9.82</v>
      </c>
      <c r="C207">
        <f t="shared" si="3"/>
        <v>-1.306532663316573</v>
      </c>
    </row>
    <row r="208" spans="1:3">
      <c r="A208" s="3">
        <v>40821</v>
      </c>
      <c r="B208">
        <v>9.84</v>
      </c>
      <c r="C208">
        <f t="shared" si="3"/>
        <v>-0.60606060606061107</v>
      </c>
    </row>
    <row r="209" spans="1:3">
      <c r="A209" s="3">
        <v>40822</v>
      </c>
      <c r="B209">
        <v>9.83</v>
      </c>
      <c r="C209">
        <f t="shared" si="3"/>
        <v>-1.2060301507537612</v>
      </c>
    </row>
    <row r="210" spans="1:3">
      <c r="A210" s="3">
        <v>40823</v>
      </c>
      <c r="B210">
        <v>9.7999999999999989</v>
      </c>
      <c r="C210">
        <f t="shared" si="3"/>
        <v>-1.5075376884422149</v>
      </c>
    </row>
    <row r="211" spans="1:3">
      <c r="A211" s="3">
        <v>40824</v>
      </c>
      <c r="B211">
        <v>9.7999999999999989</v>
      </c>
      <c r="C211">
        <f t="shared" si="3"/>
        <v>-0.50761421319797684</v>
      </c>
    </row>
    <row r="212" spans="1:3">
      <c r="A212" s="3">
        <v>40827</v>
      </c>
      <c r="B212">
        <v>9.7999999999999989</v>
      </c>
      <c r="C212">
        <f t="shared" si="3"/>
        <v>-1.0101010101010244</v>
      </c>
    </row>
    <row r="213" spans="1:3">
      <c r="A213" s="3">
        <v>40828</v>
      </c>
      <c r="B213">
        <v>9.82</v>
      </c>
      <c r="C213">
        <f t="shared" si="3"/>
        <v>-0.30456852791877526</v>
      </c>
    </row>
    <row r="214" spans="1:3">
      <c r="A214" s="3">
        <v>40831</v>
      </c>
      <c r="B214">
        <v>9.7999999999999989</v>
      </c>
      <c r="C214">
        <f t="shared" si="3"/>
        <v>-0.50761421319797684</v>
      </c>
    </row>
    <row r="215" spans="1:3">
      <c r="A215" s="3">
        <v>40834</v>
      </c>
      <c r="B215">
        <v>9.77</v>
      </c>
      <c r="C215">
        <f t="shared" si="3"/>
        <v>-0.50916496945010903</v>
      </c>
    </row>
    <row r="216" spans="1:3">
      <c r="A216" s="3">
        <v>40835</v>
      </c>
      <c r="B216">
        <v>9.9</v>
      </c>
      <c r="C216">
        <f t="shared" si="3"/>
        <v>0.6097560975609807</v>
      </c>
    </row>
    <row r="217" spans="1:3">
      <c r="A217" s="3">
        <v>40836</v>
      </c>
      <c r="B217">
        <v>9.9499999999999993</v>
      </c>
      <c r="C217">
        <f t="shared" si="3"/>
        <v>1.2207527975584864</v>
      </c>
    </row>
    <row r="218" spans="1:3">
      <c r="A218" s="3">
        <v>40837</v>
      </c>
      <c r="B218">
        <v>9.94</v>
      </c>
      <c r="C218">
        <f t="shared" si="3"/>
        <v>1.4285714285714346</v>
      </c>
    </row>
    <row r="219" spans="1:3">
      <c r="A219" s="3">
        <v>40838</v>
      </c>
      <c r="B219">
        <v>9.94</v>
      </c>
      <c r="C219">
        <f t="shared" si="3"/>
        <v>1.4285714285714346</v>
      </c>
    </row>
    <row r="220" spans="1:3">
      <c r="A220" s="3">
        <v>40841</v>
      </c>
      <c r="B220">
        <v>9.93</v>
      </c>
      <c r="C220">
        <f t="shared" si="3"/>
        <v>1.3265306122449061</v>
      </c>
    </row>
    <row r="221" spans="1:3">
      <c r="A221" s="3">
        <v>40842</v>
      </c>
      <c r="B221">
        <v>9.7999999999999989</v>
      </c>
      <c r="C221">
        <f t="shared" si="3"/>
        <v>-0.20366598778005446</v>
      </c>
    </row>
    <row r="222" spans="1:3">
      <c r="A222" s="3">
        <v>40843</v>
      </c>
      <c r="B222">
        <v>10</v>
      </c>
      <c r="C222">
        <f t="shared" si="3"/>
        <v>2.0408163265306234</v>
      </c>
    </row>
    <row r="223" spans="1:3">
      <c r="A223" s="3">
        <v>40844</v>
      </c>
      <c r="B223">
        <v>10</v>
      </c>
      <c r="C223">
        <f t="shared" si="3"/>
        <v>2.3541453428863912</v>
      </c>
    </row>
    <row r="224" spans="1:3">
      <c r="A224" s="3">
        <v>40845</v>
      </c>
      <c r="B224">
        <v>9.99</v>
      </c>
      <c r="C224">
        <f t="shared" si="3"/>
        <v>0.90909090909090762</v>
      </c>
    </row>
    <row r="225" spans="1:3">
      <c r="A225" s="3">
        <v>40848</v>
      </c>
      <c r="B225">
        <v>9.9499999999999993</v>
      </c>
      <c r="C225">
        <f t="shared" si="3"/>
        <v>0</v>
      </c>
    </row>
    <row r="226" spans="1:3">
      <c r="A226" s="3">
        <v>40849</v>
      </c>
      <c r="B226">
        <v>9.9499999999999993</v>
      </c>
      <c r="C226">
        <f t="shared" si="3"/>
        <v>0.10060362173038015</v>
      </c>
    </row>
    <row r="227" spans="1:3">
      <c r="A227" s="3">
        <v>40850</v>
      </c>
      <c r="B227">
        <v>9.94</v>
      </c>
      <c r="C227">
        <f t="shared" si="3"/>
        <v>0</v>
      </c>
    </row>
    <row r="228" spans="1:3">
      <c r="A228" s="3">
        <v>40851</v>
      </c>
      <c r="B228">
        <v>9.9499999999999993</v>
      </c>
      <c r="C228">
        <f t="shared" si="3"/>
        <v>0.2014098690835808</v>
      </c>
    </row>
    <row r="229" spans="1:3">
      <c r="A229" s="3">
        <v>40852</v>
      </c>
      <c r="B229">
        <v>9.93</v>
      </c>
      <c r="C229">
        <f t="shared" si="3"/>
        <v>1.3265306122449061</v>
      </c>
    </row>
    <row r="230" spans="1:3">
      <c r="A230" s="3">
        <v>40855</v>
      </c>
      <c r="B230">
        <v>9.85</v>
      </c>
      <c r="C230">
        <f t="shared" si="3"/>
        <v>-1.5000000000000036</v>
      </c>
    </row>
    <row r="231" spans="1:3">
      <c r="A231" s="3">
        <v>40856</v>
      </c>
      <c r="B231">
        <v>9.84</v>
      </c>
      <c r="C231">
        <f t="shared" si="3"/>
        <v>-1.6000000000000014</v>
      </c>
    </row>
    <row r="232" spans="1:3">
      <c r="A232" s="3">
        <v>40857</v>
      </c>
      <c r="B232">
        <v>9.85</v>
      </c>
      <c r="C232">
        <f t="shared" si="3"/>
        <v>-1.4014014014014071</v>
      </c>
    </row>
    <row r="233" spans="1:3">
      <c r="A233" s="3">
        <v>40858</v>
      </c>
      <c r="B233">
        <v>9.85</v>
      </c>
      <c r="C233">
        <f t="shared" si="3"/>
        <v>-1.0050251256281373</v>
      </c>
    </row>
    <row r="234" spans="1:3">
      <c r="A234" s="3">
        <v>40859</v>
      </c>
      <c r="B234">
        <v>9.93</v>
      </c>
      <c r="C234">
        <f t="shared" si="3"/>
        <v>-0.20100502512562388</v>
      </c>
    </row>
    <row r="235" spans="1:3">
      <c r="A235" s="3">
        <v>40862</v>
      </c>
      <c r="B235">
        <v>10</v>
      </c>
      <c r="C235">
        <f t="shared" si="3"/>
        <v>0.60362173038229872</v>
      </c>
    </row>
    <row r="236" spans="1:3">
      <c r="A236" s="3">
        <v>40863</v>
      </c>
      <c r="B236">
        <v>10.08</v>
      </c>
      <c r="C236">
        <f t="shared" si="3"/>
        <v>1.3065326633165908</v>
      </c>
    </row>
    <row r="237" spans="1:3">
      <c r="A237" s="3">
        <v>40864</v>
      </c>
      <c r="B237">
        <v>10.389999999999999</v>
      </c>
      <c r="C237">
        <f t="shared" si="3"/>
        <v>4.6324269889224476</v>
      </c>
    </row>
    <row r="238" spans="1:3">
      <c r="A238" s="3">
        <v>40865</v>
      </c>
      <c r="B238">
        <v>10.389999999999999</v>
      </c>
      <c r="C238">
        <f t="shared" si="3"/>
        <v>5.4822335025380626</v>
      </c>
    </row>
    <row r="239" spans="1:3">
      <c r="A239" s="3">
        <v>40866</v>
      </c>
      <c r="B239">
        <v>10.4</v>
      </c>
      <c r="C239">
        <f t="shared" si="3"/>
        <v>5.6910569105691113</v>
      </c>
    </row>
    <row r="240" spans="1:3">
      <c r="A240" s="3">
        <v>40869</v>
      </c>
      <c r="B240">
        <v>10.379999999999999</v>
      </c>
      <c r="C240">
        <f t="shared" si="3"/>
        <v>5.3807106598984706</v>
      </c>
    </row>
    <row r="241" spans="1:3">
      <c r="A241" s="3">
        <v>40870</v>
      </c>
      <c r="B241">
        <v>10.4</v>
      </c>
      <c r="C241">
        <f t="shared" si="3"/>
        <v>5.5837563451776724</v>
      </c>
    </row>
    <row r="242" spans="1:3">
      <c r="A242" s="3">
        <v>40871</v>
      </c>
      <c r="B242">
        <v>10.4</v>
      </c>
      <c r="C242">
        <f t="shared" si="3"/>
        <v>4.7331319234642564</v>
      </c>
    </row>
    <row r="243" spans="1:3">
      <c r="A243" s="3">
        <v>40872</v>
      </c>
      <c r="B243">
        <v>10.5</v>
      </c>
      <c r="C243">
        <f t="shared" si="3"/>
        <v>5</v>
      </c>
    </row>
    <row r="244" spans="1:3">
      <c r="A244" s="3">
        <v>40873</v>
      </c>
      <c r="B244">
        <v>10.629999999999999</v>
      </c>
      <c r="C244">
        <f t="shared" si="3"/>
        <v>5.4563492063491958</v>
      </c>
    </row>
    <row r="245" spans="1:3">
      <c r="A245" s="3">
        <v>40876</v>
      </c>
      <c r="B245">
        <v>10.93</v>
      </c>
      <c r="C245">
        <f t="shared" si="3"/>
        <v>5.1973051010587197</v>
      </c>
    </row>
    <row r="246" spans="1:3">
      <c r="A246" s="3">
        <v>40877</v>
      </c>
      <c r="B246">
        <v>10.94</v>
      </c>
      <c r="C246">
        <f t="shared" si="3"/>
        <v>5.2935514918190645</v>
      </c>
    </row>
    <row r="247" spans="1:3">
      <c r="A247" s="3">
        <v>40878</v>
      </c>
      <c r="B247">
        <v>11.06</v>
      </c>
      <c r="C247">
        <f t="shared" si="3"/>
        <v>6.3461538461538476</v>
      </c>
    </row>
    <row r="248" spans="1:3">
      <c r="A248" s="3">
        <v>40879</v>
      </c>
      <c r="B248">
        <v>11.2</v>
      </c>
      <c r="C248">
        <f t="shared" si="3"/>
        <v>7.8998073217726432</v>
      </c>
    </row>
    <row r="249" spans="1:3">
      <c r="A249" s="3">
        <v>40880</v>
      </c>
      <c r="B249">
        <v>11.2</v>
      </c>
      <c r="C249">
        <f t="shared" si="3"/>
        <v>7.6923076923076819</v>
      </c>
    </row>
    <row r="250" spans="1:3">
      <c r="A250" s="3">
        <v>40883</v>
      </c>
      <c r="B250">
        <v>11.15</v>
      </c>
      <c r="C250">
        <f t="shared" si="3"/>
        <v>7.2115384615384608</v>
      </c>
    </row>
    <row r="251" spans="1:3">
      <c r="A251" s="3">
        <v>40884</v>
      </c>
      <c r="B251">
        <v>11.15</v>
      </c>
      <c r="C251">
        <f t="shared" si="3"/>
        <v>6.1904761904761942</v>
      </c>
    </row>
    <row r="252" spans="1:3">
      <c r="A252" s="3">
        <v>40885</v>
      </c>
      <c r="B252">
        <v>11.12</v>
      </c>
      <c r="C252">
        <f t="shared" si="3"/>
        <v>4.6095954844778948</v>
      </c>
    </row>
    <row r="253" spans="1:3">
      <c r="A253" s="3">
        <v>40886</v>
      </c>
      <c r="B253">
        <v>11.049999999999999</v>
      </c>
      <c r="C253">
        <f t="shared" si="3"/>
        <v>1.0978956999085017</v>
      </c>
    </row>
    <row r="254" spans="1:3">
      <c r="A254" s="3">
        <v>40887</v>
      </c>
      <c r="B254">
        <v>11.049999999999999</v>
      </c>
      <c r="C254">
        <f t="shared" si="3"/>
        <v>1.0054844606946933</v>
      </c>
    </row>
    <row r="255" spans="1:3">
      <c r="A255" s="3">
        <v>40890</v>
      </c>
      <c r="B255">
        <v>11.04</v>
      </c>
      <c r="C255">
        <f t="shared" si="3"/>
        <v>-0.18083182640145887</v>
      </c>
    </row>
    <row r="256" spans="1:3">
      <c r="A256" s="3">
        <v>40891</v>
      </c>
      <c r="B256">
        <v>11.1</v>
      </c>
      <c r="C256">
        <f t="shared" si="3"/>
        <v>-0.89285714285713969</v>
      </c>
    </row>
    <row r="257" spans="1:3">
      <c r="A257" s="3">
        <v>40892</v>
      </c>
      <c r="B257">
        <v>11.1</v>
      </c>
      <c r="C257">
        <f t="shared" si="3"/>
        <v>-0.89285714285713969</v>
      </c>
    </row>
    <row r="258" spans="1:3">
      <c r="A258" s="3">
        <v>40893</v>
      </c>
      <c r="B258">
        <v>11.1</v>
      </c>
      <c r="C258">
        <f t="shared" si="3"/>
        <v>-0.44843049327354895</v>
      </c>
    </row>
    <row r="259" spans="1:3">
      <c r="A259" s="3">
        <v>40894</v>
      </c>
      <c r="B259">
        <v>11.1</v>
      </c>
      <c r="C259">
        <f t="shared" si="3"/>
        <v>-0.44843049327354895</v>
      </c>
    </row>
    <row r="260" spans="1:3">
      <c r="A260" s="3">
        <v>40897</v>
      </c>
      <c r="B260">
        <v>11.08</v>
      </c>
      <c r="C260">
        <f t="shared" si="3"/>
        <v>-0.35971223021581966</v>
      </c>
    </row>
    <row r="261" spans="1:3">
      <c r="A261" s="3">
        <v>40898</v>
      </c>
      <c r="B261">
        <v>11.06</v>
      </c>
      <c r="C261">
        <f t="shared" si="3"/>
        <v>9.0497737556575239E-2</v>
      </c>
    </row>
    <row r="262" spans="1:3">
      <c r="A262" s="3">
        <v>40899</v>
      </c>
      <c r="B262">
        <v>11.03</v>
      </c>
      <c r="C262">
        <f t="shared" si="3"/>
        <v>-0.18099547511311834</v>
      </c>
    </row>
    <row r="263" spans="1:3">
      <c r="A263" s="3">
        <v>40901</v>
      </c>
      <c r="B263">
        <v>11.049999999999999</v>
      </c>
      <c r="C263">
        <f t="shared" si="3"/>
        <v>9.0579710144925607E-2</v>
      </c>
    </row>
    <row r="264" spans="1:3">
      <c r="A264" s="3">
        <v>40904</v>
      </c>
      <c r="B264">
        <v>11.139999999999999</v>
      </c>
      <c r="C264">
        <f t="shared" si="3"/>
        <v>0.36036036036035268</v>
      </c>
    </row>
    <row r="265" spans="1:3">
      <c r="A265" s="3">
        <v>40905</v>
      </c>
      <c r="B265">
        <v>11.129999999999999</v>
      </c>
      <c r="C265">
        <f t="shared" si="3"/>
        <v>0.27027027027026451</v>
      </c>
    </row>
    <row r="266" spans="1:3">
      <c r="A266" s="3">
        <v>40906</v>
      </c>
      <c r="B266">
        <v>11.09</v>
      </c>
      <c r="C266">
        <f t="shared" ref="C266:C329" si="4">((B266-B258)/B258)*100</f>
        <v>-9.0090090090088171E-2</v>
      </c>
    </row>
    <row r="267" spans="1:3">
      <c r="A267" s="3">
        <v>40907</v>
      </c>
      <c r="B267">
        <v>11.049999999999999</v>
      </c>
      <c r="C267">
        <f t="shared" si="4"/>
        <v>-0.45045045045045684</v>
      </c>
    </row>
    <row r="268" spans="1:3">
      <c r="A268" s="3">
        <v>40911</v>
      </c>
      <c r="B268">
        <v>11.1</v>
      </c>
      <c r="C268">
        <f t="shared" si="4"/>
        <v>0.18050541516245103</v>
      </c>
    </row>
    <row r="269" spans="1:3">
      <c r="A269" s="3">
        <v>40912</v>
      </c>
      <c r="B269">
        <v>11.1</v>
      </c>
      <c r="C269">
        <f t="shared" si="4"/>
        <v>0.36166365280288559</v>
      </c>
    </row>
    <row r="270" spans="1:3">
      <c r="A270" s="3">
        <v>40913</v>
      </c>
      <c r="B270">
        <v>11.09</v>
      </c>
      <c r="C270">
        <f t="shared" si="4"/>
        <v>0.54397098821396639</v>
      </c>
    </row>
    <row r="271" spans="1:3">
      <c r="A271" s="3">
        <v>40914</v>
      </c>
      <c r="B271">
        <v>11.1</v>
      </c>
      <c r="C271">
        <f t="shared" si="4"/>
        <v>0.45248868778281187</v>
      </c>
    </row>
    <row r="272" spans="1:3">
      <c r="A272" s="3">
        <v>40915</v>
      </c>
      <c r="B272">
        <v>11.049999999999999</v>
      </c>
      <c r="C272">
        <f t="shared" si="4"/>
        <v>-0.80789946140035784</v>
      </c>
    </row>
    <row r="273" spans="1:3">
      <c r="A273" s="3">
        <v>40918</v>
      </c>
      <c r="B273">
        <v>11.049999999999999</v>
      </c>
      <c r="C273">
        <f t="shared" si="4"/>
        <v>-0.71877807726864407</v>
      </c>
    </row>
    <row r="274" spans="1:3">
      <c r="A274" s="3">
        <v>40919</v>
      </c>
      <c r="B274">
        <v>11.04</v>
      </c>
      <c r="C274">
        <f t="shared" si="4"/>
        <v>-0.450856627592432</v>
      </c>
    </row>
    <row r="275" spans="1:3">
      <c r="A275" s="3">
        <v>40920</v>
      </c>
      <c r="B275">
        <v>11.049999999999999</v>
      </c>
      <c r="C275">
        <f t="shared" si="4"/>
        <v>0</v>
      </c>
    </row>
    <row r="276" spans="1:3">
      <c r="A276" s="3">
        <v>40922</v>
      </c>
      <c r="B276">
        <v>11.04</v>
      </c>
      <c r="C276">
        <f t="shared" si="4"/>
        <v>-0.54054054054054512</v>
      </c>
    </row>
    <row r="277" spans="1:3">
      <c r="A277" s="3">
        <v>40925</v>
      </c>
      <c r="B277">
        <v>11.03</v>
      </c>
      <c r="C277">
        <f t="shared" si="4"/>
        <v>-0.63063063063063318</v>
      </c>
    </row>
    <row r="278" spans="1:3">
      <c r="A278" s="3">
        <v>40926</v>
      </c>
      <c r="B278">
        <v>11.049999999999999</v>
      </c>
      <c r="C278">
        <f t="shared" si="4"/>
        <v>-0.36068530207394883</v>
      </c>
    </row>
    <row r="279" spans="1:3">
      <c r="A279" s="3">
        <v>40927</v>
      </c>
      <c r="B279">
        <v>11.03</v>
      </c>
      <c r="C279">
        <f t="shared" si="4"/>
        <v>-0.63063063063063318</v>
      </c>
    </row>
    <row r="280" spans="1:3">
      <c r="A280" s="3">
        <v>40928</v>
      </c>
      <c r="B280">
        <v>11.03</v>
      </c>
      <c r="C280">
        <f t="shared" si="4"/>
        <v>-0.18099547511311834</v>
      </c>
    </row>
    <row r="281" spans="1:3">
      <c r="A281" s="3">
        <v>40929</v>
      </c>
      <c r="B281">
        <v>11</v>
      </c>
      <c r="C281">
        <f t="shared" si="4"/>
        <v>-0.45248868778279583</v>
      </c>
    </row>
    <row r="282" spans="1:3">
      <c r="A282" s="3">
        <v>40932</v>
      </c>
      <c r="B282">
        <v>10.99</v>
      </c>
      <c r="C282">
        <f t="shared" si="4"/>
        <v>-0.45289855072462809</v>
      </c>
    </row>
    <row r="283" spans="1:3">
      <c r="A283" s="3">
        <v>40933</v>
      </c>
      <c r="B283">
        <v>11</v>
      </c>
      <c r="C283">
        <f t="shared" si="4"/>
        <v>-0.45248868778279583</v>
      </c>
    </row>
    <row r="284" spans="1:3">
      <c r="A284" s="3">
        <v>40934</v>
      </c>
      <c r="B284">
        <v>11.03</v>
      </c>
      <c r="C284">
        <f t="shared" si="4"/>
        <v>-9.0579710144925607E-2</v>
      </c>
    </row>
    <row r="285" spans="1:3">
      <c r="A285" s="3">
        <v>40935</v>
      </c>
      <c r="B285">
        <v>11.219999999999999</v>
      </c>
      <c r="C285">
        <f t="shared" si="4"/>
        <v>1.7225747960108748</v>
      </c>
    </row>
    <row r="286" spans="1:3">
      <c r="A286" s="3">
        <v>40936</v>
      </c>
      <c r="B286">
        <v>11.35</v>
      </c>
      <c r="C286">
        <f t="shared" si="4"/>
        <v>2.7149321266968394</v>
      </c>
    </row>
    <row r="287" spans="1:3">
      <c r="A287" s="3">
        <v>40939</v>
      </c>
      <c r="B287">
        <v>11.35</v>
      </c>
      <c r="C287">
        <f t="shared" si="4"/>
        <v>2.9011786038077996</v>
      </c>
    </row>
    <row r="288" spans="1:3">
      <c r="A288" s="3">
        <v>40940</v>
      </c>
      <c r="B288">
        <v>11.35</v>
      </c>
      <c r="C288">
        <f t="shared" si="4"/>
        <v>2.9011786038077996</v>
      </c>
    </row>
    <row r="289" spans="1:3">
      <c r="A289" s="3">
        <v>40941</v>
      </c>
      <c r="B289">
        <v>11.2</v>
      </c>
      <c r="C289">
        <f t="shared" si="4"/>
        <v>1.8181818181818119</v>
      </c>
    </row>
    <row r="290" spans="1:3">
      <c r="A290" s="3">
        <v>40942</v>
      </c>
      <c r="B290">
        <v>11.2</v>
      </c>
      <c r="C290">
        <f t="shared" si="4"/>
        <v>1.9108280254776986</v>
      </c>
    </row>
    <row r="291" spans="1:3">
      <c r="A291" s="3">
        <v>40943</v>
      </c>
      <c r="B291">
        <v>11.17</v>
      </c>
      <c r="C291">
        <f t="shared" si="4"/>
        <v>1.5454545454545447</v>
      </c>
    </row>
    <row r="292" spans="1:3">
      <c r="A292" s="3">
        <v>40946</v>
      </c>
      <c r="B292">
        <v>11.17</v>
      </c>
      <c r="C292">
        <f t="shared" si="4"/>
        <v>1.2692656391659163</v>
      </c>
    </row>
    <row r="293" spans="1:3">
      <c r="A293" s="3">
        <v>40947</v>
      </c>
      <c r="B293">
        <v>11.17</v>
      </c>
      <c r="C293">
        <f t="shared" si="4"/>
        <v>-0.44563279857396559</v>
      </c>
    </row>
    <row r="294" spans="1:3">
      <c r="A294" s="3">
        <v>40948</v>
      </c>
      <c r="B294">
        <v>11.15</v>
      </c>
      <c r="C294">
        <f t="shared" si="4"/>
        <v>-1.7621145374449279</v>
      </c>
    </row>
    <row r="295" spans="1:3">
      <c r="A295" s="3">
        <v>40949</v>
      </c>
      <c r="B295">
        <v>11.15</v>
      </c>
      <c r="C295">
        <f t="shared" si="4"/>
        <v>-1.7621145374449279</v>
      </c>
    </row>
    <row r="296" spans="1:3">
      <c r="A296" s="3">
        <v>40950</v>
      </c>
      <c r="B296">
        <v>11.15</v>
      </c>
      <c r="C296">
        <f t="shared" si="4"/>
        <v>-1.7621145374449279</v>
      </c>
    </row>
    <row r="297" spans="1:3">
      <c r="A297" s="3">
        <v>40953</v>
      </c>
      <c r="B297">
        <v>11.35</v>
      </c>
      <c r="C297">
        <f t="shared" si="4"/>
        <v>1.3392857142857175</v>
      </c>
    </row>
    <row r="298" spans="1:3">
      <c r="A298" s="3">
        <v>40954</v>
      </c>
      <c r="B298">
        <v>11.15</v>
      </c>
      <c r="C298">
        <f t="shared" si="4"/>
        <v>-0.44642857142856196</v>
      </c>
    </row>
    <row r="299" spans="1:3">
      <c r="A299" s="3">
        <v>40955</v>
      </c>
      <c r="B299">
        <v>11.15</v>
      </c>
      <c r="C299">
        <f t="shared" si="4"/>
        <v>-0.17905102954341606</v>
      </c>
    </row>
    <row r="300" spans="1:3">
      <c r="A300" s="3">
        <v>40956</v>
      </c>
      <c r="B300">
        <v>11.17</v>
      </c>
      <c r="C300">
        <f t="shared" si="4"/>
        <v>0</v>
      </c>
    </row>
    <row r="301" spans="1:3">
      <c r="A301" s="3">
        <v>40957</v>
      </c>
      <c r="B301">
        <v>11.16</v>
      </c>
      <c r="C301">
        <f t="shared" si="4"/>
        <v>-8.9525514771708031E-2</v>
      </c>
    </row>
    <row r="302" spans="1:3">
      <c r="A302" s="3">
        <v>40960</v>
      </c>
      <c r="B302">
        <v>11.25</v>
      </c>
      <c r="C302">
        <f t="shared" si="4"/>
        <v>0.89686098654708202</v>
      </c>
    </row>
    <row r="303" spans="1:3">
      <c r="A303" s="3">
        <v>40961</v>
      </c>
      <c r="B303">
        <v>11.25</v>
      </c>
      <c r="C303">
        <f t="shared" si="4"/>
        <v>0.89686098654708202</v>
      </c>
    </row>
    <row r="304" spans="1:3">
      <c r="A304" s="3">
        <v>40962</v>
      </c>
      <c r="B304">
        <v>11.29</v>
      </c>
      <c r="C304">
        <f t="shared" si="4"/>
        <v>1.2556053811659085</v>
      </c>
    </row>
    <row r="305" spans="1:3">
      <c r="A305" s="3">
        <v>40963</v>
      </c>
      <c r="B305">
        <v>11.17</v>
      </c>
      <c r="C305">
        <f t="shared" si="4"/>
        <v>-1.5859030837004382</v>
      </c>
    </row>
    <row r="306" spans="1:3">
      <c r="A306" s="3">
        <v>40964</v>
      </c>
      <c r="B306">
        <v>11.2</v>
      </c>
      <c r="C306">
        <f t="shared" si="4"/>
        <v>0.44843049327353307</v>
      </c>
    </row>
    <row r="307" spans="1:3">
      <c r="A307" s="3">
        <v>40967</v>
      </c>
      <c r="B307">
        <v>11.2</v>
      </c>
      <c r="C307">
        <f t="shared" si="4"/>
        <v>0.44843049327353307</v>
      </c>
    </row>
    <row r="308" spans="1:3">
      <c r="A308" s="3">
        <v>40968</v>
      </c>
      <c r="B308">
        <v>11.24</v>
      </c>
      <c r="C308">
        <f t="shared" si="4"/>
        <v>0.62667860340197212</v>
      </c>
    </row>
    <row r="309" spans="1:3">
      <c r="A309" s="3">
        <v>40969</v>
      </c>
      <c r="B309">
        <v>11.59</v>
      </c>
      <c r="C309">
        <f t="shared" si="4"/>
        <v>3.8530465949820765</v>
      </c>
    </row>
    <row r="310" spans="1:3">
      <c r="A310" s="3">
        <v>40970</v>
      </c>
      <c r="B310">
        <v>11.36</v>
      </c>
      <c r="C310">
        <f t="shared" si="4"/>
        <v>0.97777777777777275</v>
      </c>
    </row>
    <row r="311" spans="1:3">
      <c r="A311" s="3">
        <v>40971</v>
      </c>
      <c r="B311">
        <v>11.219999999999999</v>
      </c>
      <c r="C311">
        <f t="shared" si="4"/>
        <v>-0.26666666666667677</v>
      </c>
    </row>
    <row r="312" spans="1:3">
      <c r="A312" s="3">
        <v>40974</v>
      </c>
      <c r="B312">
        <v>11.25</v>
      </c>
      <c r="C312">
        <f t="shared" si="4"/>
        <v>-0.35429583702390743</v>
      </c>
    </row>
    <row r="313" spans="1:3">
      <c r="A313" s="3">
        <v>40975</v>
      </c>
      <c r="B313">
        <v>11.5</v>
      </c>
      <c r="C313">
        <f t="shared" si="4"/>
        <v>2.9543419874664285</v>
      </c>
    </row>
    <row r="314" spans="1:3">
      <c r="A314" s="3">
        <v>40976</v>
      </c>
      <c r="B314">
        <v>11.5</v>
      </c>
      <c r="C314">
        <f t="shared" si="4"/>
        <v>2.678571428571435</v>
      </c>
    </row>
    <row r="315" spans="1:3">
      <c r="A315" s="3">
        <v>40977</v>
      </c>
      <c r="B315">
        <v>11.48</v>
      </c>
      <c r="C315">
        <f t="shared" si="4"/>
        <v>2.5000000000000102</v>
      </c>
    </row>
    <row r="316" spans="1:3">
      <c r="A316" s="3">
        <v>40978</v>
      </c>
      <c r="B316">
        <v>11.5</v>
      </c>
      <c r="C316">
        <f t="shared" si="4"/>
        <v>2.313167259786475</v>
      </c>
    </row>
    <row r="317" spans="1:3">
      <c r="A317" s="3">
        <v>40981</v>
      </c>
      <c r="B317">
        <v>11.51</v>
      </c>
      <c r="C317">
        <f t="shared" si="4"/>
        <v>-0.690250215703193</v>
      </c>
    </row>
    <row r="318" spans="1:3">
      <c r="A318" s="3">
        <v>40982</v>
      </c>
      <c r="B318">
        <v>11.549999999999999</v>
      </c>
      <c r="C318">
        <f t="shared" si="4"/>
        <v>1.6725352112676013</v>
      </c>
    </row>
    <row r="319" spans="1:3">
      <c r="A319" s="3">
        <v>40983</v>
      </c>
      <c r="B319">
        <v>11.73</v>
      </c>
      <c r="C319">
        <f t="shared" si="4"/>
        <v>4.5454545454545601</v>
      </c>
    </row>
    <row r="320" spans="1:3">
      <c r="A320" s="3">
        <v>40984</v>
      </c>
      <c r="B320">
        <v>12.25</v>
      </c>
      <c r="C320">
        <f t="shared" si="4"/>
        <v>8.8888888888888893</v>
      </c>
    </row>
    <row r="321" spans="1:3">
      <c r="A321" s="3">
        <v>40985</v>
      </c>
      <c r="B321">
        <v>12.35</v>
      </c>
      <c r="C321">
        <f t="shared" si="4"/>
        <v>7.3913043478260843</v>
      </c>
    </row>
    <row r="322" spans="1:3">
      <c r="A322" s="3">
        <v>40988</v>
      </c>
      <c r="B322">
        <v>12.34</v>
      </c>
      <c r="C322">
        <f t="shared" si="4"/>
        <v>7.3043478260869561</v>
      </c>
    </row>
    <row r="323" spans="1:3">
      <c r="A323" s="3">
        <v>40989</v>
      </c>
      <c r="B323">
        <v>12.35</v>
      </c>
      <c r="C323">
        <f t="shared" si="4"/>
        <v>7.578397212543547</v>
      </c>
    </row>
    <row r="324" spans="1:3">
      <c r="A324" s="3">
        <v>40990</v>
      </c>
      <c r="B324">
        <v>12.35</v>
      </c>
      <c r="C324">
        <f t="shared" si="4"/>
        <v>7.3913043478260843</v>
      </c>
    </row>
    <row r="325" spans="1:3">
      <c r="A325" s="3">
        <v>40991</v>
      </c>
      <c r="B325">
        <v>12.43</v>
      </c>
      <c r="C325">
        <f t="shared" si="4"/>
        <v>7.9930495221546476</v>
      </c>
    </row>
    <row r="326" spans="1:3">
      <c r="A326" s="3">
        <v>40992</v>
      </c>
      <c r="B326">
        <v>12.45</v>
      </c>
      <c r="C326">
        <f t="shared" si="4"/>
        <v>7.7922077922077966</v>
      </c>
    </row>
    <row r="327" spans="1:3">
      <c r="A327" s="3">
        <v>40995</v>
      </c>
      <c r="B327">
        <v>12.45</v>
      </c>
      <c r="C327">
        <f t="shared" si="4"/>
        <v>6.1381074168797856</v>
      </c>
    </row>
    <row r="328" spans="1:3">
      <c r="A328" s="3">
        <v>40996</v>
      </c>
      <c r="B328">
        <v>12.35</v>
      </c>
      <c r="C328">
        <f t="shared" si="4"/>
        <v>0.81632653061224203</v>
      </c>
    </row>
    <row r="329" spans="1:3">
      <c r="A329" s="3">
        <v>40997</v>
      </c>
      <c r="B329">
        <v>12.35</v>
      </c>
      <c r="C329">
        <f t="shared" si="4"/>
        <v>0</v>
      </c>
    </row>
    <row r="330" spans="1:3">
      <c r="A330" s="3">
        <v>40998</v>
      </c>
      <c r="B330">
        <v>12.35</v>
      </c>
      <c r="C330">
        <f t="shared" ref="C330:C393" si="5">((B330-B322)/B322)*100</f>
        <v>8.1037277147486111E-2</v>
      </c>
    </row>
    <row r="331" spans="1:3">
      <c r="A331" s="3">
        <v>40999</v>
      </c>
      <c r="B331">
        <v>12.35</v>
      </c>
      <c r="C331">
        <f t="shared" si="5"/>
        <v>0</v>
      </c>
    </row>
    <row r="332" spans="1:3">
      <c r="A332" s="3">
        <v>41002</v>
      </c>
      <c r="B332">
        <v>12.45</v>
      </c>
      <c r="C332">
        <f t="shared" si="5"/>
        <v>0.80971659919028061</v>
      </c>
    </row>
    <row r="333" spans="1:3">
      <c r="A333" s="3">
        <v>41003</v>
      </c>
      <c r="B333">
        <v>12.37</v>
      </c>
      <c r="C333">
        <f t="shared" si="5"/>
        <v>-0.48270313757039823</v>
      </c>
    </row>
    <row r="334" spans="1:3">
      <c r="A334" s="3">
        <v>41004</v>
      </c>
      <c r="B334">
        <v>12.45</v>
      </c>
      <c r="C334">
        <f t="shared" si="5"/>
        <v>0</v>
      </c>
    </row>
    <row r="335" spans="1:3">
      <c r="A335" s="3">
        <v>41005</v>
      </c>
      <c r="B335">
        <v>12.35</v>
      </c>
      <c r="C335">
        <f t="shared" si="5"/>
        <v>-0.8032128514056196</v>
      </c>
    </row>
    <row r="336" spans="1:3">
      <c r="A336" s="3">
        <v>41006</v>
      </c>
      <c r="B336">
        <v>12.35</v>
      </c>
      <c r="C336">
        <f t="shared" si="5"/>
        <v>0</v>
      </c>
    </row>
    <row r="337" spans="1:3">
      <c r="A337" s="3">
        <v>41009</v>
      </c>
      <c r="B337">
        <v>12.45</v>
      </c>
      <c r="C337">
        <f t="shared" si="5"/>
        <v>0.80971659919028061</v>
      </c>
    </row>
    <row r="338" spans="1:3">
      <c r="A338" s="3">
        <v>41010</v>
      </c>
      <c r="B338">
        <v>12.549999999999999</v>
      </c>
      <c r="C338">
        <f t="shared" si="5"/>
        <v>1.6194331983805612</v>
      </c>
    </row>
    <row r="339" spans="1:3">
      <c r="A339" s="3">
        <v>41011</v>
      </c>
      <c r="B339">
        <v>12.7</v>
      </c>
      <c r="C339">
        <f t="shared" si="5"/>
        <v>2.8340080971659893</v>
      </c>
    </row>
    <row r="340" spans="1:3">
      <c r="A340" s="3">
        <v>41012</v>
      </c>
      <c r="B340">
        <v>12.7</v>
      </c>
      <c r="C340">
        <f t="shared" si="5"/>
        <v>2.0080321285140563</v>
      </c>
    </row>
    <row r="341" spans="1:3">
      <c r="A341" s="3">
        <v>41013</v>
      </c>
      <c r="B341">
        <v>12.65</v>
      </c>
      <c r="C341">
        <f t="shared" si="5"/>
        <v>2.2635408245755952</v>
      </c>
    </row>
    <row r="342" spans="1:3">
      <c r="A342" s="3">
        <v>41016</v>
      </c>
      <c r="B342">
        <v>12.65</v>
      </c>
      <c r="C342">
        <f t="shared" si="5"/>
        <v>1.6064257028112534</v>
      </c>
    </row>
    <row r="343" spans="1:3">
      <c r="A343" s="3">
        <v>41017</v>
      </c>
      <c r="B343">
        <v>12.65</v>
      </c>
      <c r="C343">
        <f t="shared" si="5"/>
        <v>2.4291497975708563</v>
      </c>
    </row>
    <row r="344" spans="1:3">
      <c r="A344" s="3">
        <v>41018</v>
      </c>
      <c r="B344">
        <v>12.65</v>
      </c>
      <c r="C344">
        <f t="shared" si="5"/>
        <v>2.4291497975708563</v>
      </c>
    </row>
    <row r="345" spans="1:3">
      <c r="A345" s="3">
        <v>41019</v>
      </c>
      <c r="B345">
        <v>12.69</v>
      </c>
      <c r="C345">
        <f t="shared" si="5"/>
        <v>1.927710843373496</v>
      </c>
    </row>
    <row r="346" spans="1:3">
      <c r="A346" s="3">
        <v>41020</v>
      </c>
      <c r="B346">
        <v>12.65</v>
      </c>
      <c r="C346">
        <f t="shared" si="5"/>
        <v>0.79681274900399546</v>
      </c>
    </row>
    <row r="347" spans="1:3">
      <c r="A347" s="3">
        <v>41023</v>
      </c>
      <c r="B347">
        <v>12.54</v>
      </c>
      <c r="C347">
        <f t="shared" si="5"/>
        <v>-1.2598425196850405</v>
      </c>
    </row>
    <row r="348" spans="1:3">
      <c r="A348" s="3">
        <v>41024</v>
      </c>
      <c r="B348">
        <v>12.549999999999999</v>
      </c>
      <c r="C348">
        <f t="shared" si="5"/>
        <v>-1.1811023622047274</v>
      </c>
    </row>
    <row r="349" spans="1:3">
      <c r="A349" s="3">
        <v>41025</v>
      </c>
      <c r="B349">
        <v>12.53</v>
      </c>
      <c r="C349">
        <f t="shared" si="5"/>
        <v>-0.94861660079052168</v>
      </c>
    </row>
    <row r="350" spans="1:3">
      <c r="A350" s="3">
        <v>41026</v>
      </c>
      <c r="B350">
        <v>12.549999999999999</v>
      </c>
      <c r="C350">
        <f t="shared" si="5"/>
        <v>-0.79051383399210606</v>
      </c>
    </row>
    <row r="351" spans="1:3">
      <c r="A351" s="3">
        <v>41027</v>
      </c>
      <c r="B351">
        <v>12.549999999999999</v>
      </c>
      <c r="C351">
        <f t="shared" si="5"/>
        <v>-0.79051383399210606</v>
      </c>
    </row>
    <row r="352" spans="1:3">
      <c r="A352" s="3">
        <v>41030</v>
      </c>
      <c r="B352">
        <v>12.549999999999999</v>
      </c>
      <c r="C352">
        <f t="shared" si="5"/>
        <v>-0.79051383399210606</v>
      </c>
    </row>
    <row r="353" spans="1:3">
      <c r="A353" s="3">
        <v>41031</v>
      </c>
      <c r="B353">
        <v>12.5</v>
      </c>
      <c r="C353">
        <f t="shared" si="5"/>
        <v>-1.4972419227738338</v>
      </c>
    </row>
    <row r="354" spans="1:3">
      <c r="A354" s="3">
        <v>41032</v>
      </c>
      <c r="B354">
        <v>12.52</v>
      </c>
      <c r="C354">
        <f t="shared" si="5"/>
        <v>-1.0276679841897296</v>
      </c>
    </row>
    <row r="355" spans="1:3">
      <c r="A355" s="3">
        <v>41033</v>
      </c>
      <c r="B355">
        <v>12.36</v>
      </c>
      <c r="C355">
        <f t="shared" si="5"/>
        <v>-1.435406698564591</v>
      </c>
    </row>
    <row r="356" spans="1:3">
      <c r="A356" s="3">
        <v>41034</v>
      </c>
      <c r="B356">
        <v>12.299999999999999</v>
      </c>
      <c r="C356">
        <f t="shared" si="5"/>
        <v>-1.9920318725099604</v>
      </c>
    </row>
    <row r="357" spans="1:3">
      <c r="A357" s="3">
        <v>41037</v>
      </c>
      <c r="B357">
        <v>12.35</v>
      </c>
      <c r="C357">
        <f t="shared" si="5"/>
        <v>-1.4365522745410992</v>
      </c>
    </row>
    <row r="358" spans="1:3">
      <c r="A358" s="3">
        <v>41038</v>
      </c>
      <c r="B358">
        <v>12.34</v>
      </c>
      <c r="C358">
        <f t="shared" si="5"/>
        <v>-1.6733067729083593</v>
      </c>
    </row>
    <row r="359" spans="1:3">
      <c r="A359" s="3">
        <v>41039</v>
      </c>
      <c r="B359">
        <v>12.35</v>
      </c>
      <c r="C359">
        <f t="shared" si="5"/>
        <v>-1.5936254980079625</v>
      </c>
    </row>
    <row r="360" spans="1:3">
      <c r="A360" s="3">
        <v>41040</v>
      </c>
      <c r="B360">
        <v>12.34</v>
      </c>
      <c r="C360">
        <f t="shared" si="5"/>
        <v>-1.6733067729083593</v>
      </c>
    </row>
    <row r="361" spans="1:3">
      <c r="A361" s="3">
        <v>41041</v>
      </c>
      <c r="B361">
        <v>12.35</v>
      </c>
      <c r="C361">
        <f t="shared" si="5"/>
        <v>-1.2000000000000028</v>
      </c>
    </row>
    <row r="362" spans="1:3">
      <c r="A362" s="3">
        <v>41044</v>
      </c>
      <c r="B362">
        <v>12.34</v>
      </c>
      <c r="C362">
        <f t="shared" si="5"/>
        <v>-1.4376996805111799</v>
      </c>
    </row>
    <row r="363" spans="1:3">
      <c r="A363" s="3">
        <v>41045</v>
      </c>
      <c r="B363">
        <v>12.35</v>
      </c>
      <c r="C363">
        <f t="shared" si="5"/>
        <v>-8.0906148867312191E-2</v>
      </c>
    </row>
    <row r="364" spans="1:3">
      <c r="A364" s="3">
        <v>41046</v>
      </c>
      <c r="B364">
        <v>12.35</v>
      </c>
      <c r="C364">
        <f t="shared" si="5"/>
        <v>0.40650406504065628</v>
      </c>
    </row>
    <row r="365" spans="1:3">
      <c r="A365" s="3">
        <v>41047</v>
      </c>
      <c r="B365">
        <v>12.35</v>
      </c>
      <c r="C365">
        <f t="shared" si="5"/>
        <v>0</v>
      </c>
    </row>
    <row r="366" spans="1:3">
      <c r="A366" s="3">
        <v>41048</v>
      </c>
      <c r="B366">
        <v>12.35</v>
      </c>
      <c r="C366">
        <f t="shared" si="5"/>
        <v>8.1037277147486111E-2</v>
      </c>
    </row>
    <row r="367" spans="1:3">
      <c r="A367" s="3">
        <v>41051</v>
      </c>
      <c r="B367">
        <v>12.35</v>
      </c>
      <c r="C367">
        <f t="shared" si="5"/>
        <v>0</v>
      </c>
    </row>
    <row r="368" spans="1:3">
      <c r="A368" s="3">
        <v>41052</v>
      </c>
      <c r="B368">
        <v>12.35</v>
      </c>
      <c r="C368">
        <f t="shared" si="5"/>
        <v>8.1037277147486111E-2</v>
      </c>
    </row>
    <row r="369" spans="1:3">
      <c r="A369" s="3">
        <v>41053</v>
      </c>
      <c r="B369">
        <v>12.45</v>
      </c>
      <c r="C369">
        <f t="shared" si="5"/>
        <v>0.80971659919028061</v>
      </c>
    </row>
    <row r="370" spans="1:3">
      <c r="A370" s="3">
        <v>41054</v>
      </c>
      <c r="B370">
        <v>12.45</v>
      </c>
      <c r="C370">
        <f t="shared" si="5"/>
        <v>0.89141004862236162</v>
      </c>
    </row>
    <row r="371" spans="1:3">
      <c r="A371" s="3">
        <v>41055</v>
      </c>
      <c r="B371">
        <v>12.65</v>
      </c>
      <c r="C371">
        <f t="shared" si="5"/>
        <v>2.4291497975708563</v>
      </c>
    </row>
    <row r="372" spans="1:3">
      <c r="A372" s="3">
        <v>41058</v>
      </c>
      <c r="B372">
        <v>12.639999999999999</v>
      </c>
      <c r="C372">
        <f t="shared" si="5"/>
        <v>2.3481781376518152</v>
      </c>
    </row>
    <row r="373" spans="1:3">
      <c r="A373" s="3">
        <v>41059</v>
      </c>
      <c r="B373">
        <v>12.75</v>
      </c>
      <c r="C373">
        <f t="shared" si="5"/>
        <v>3.2388663967611366</v>
      </c>
    </row>
    <row r="374" spans="1:3">
      <c r="A374" s="3">
        <v>41060</v>
      </c>
      <c r="B374">
        <v>12.799999999999999</v>
      </c>
      <c r="C374">
        <f t="shared" si="5"/>
        <v>3.6437246963562693</v>
      </c>
    </row>
    <row r="375" spans="1:3">
      <c r="A375" s="3">
        <v>41061</v>
      </c>
      <c r="B375">
        <v>13.12</v>
      </c>
      <c r="C375">
        <f t="shared" si="5"/>
        <v>6.2348178137651793</v>
      </c>
    </row>
    <row r="376" spans="1:3">
      <c r="A376" s="3">
        <v>41062</v>
      </c>
      <c r="B376">
        <v>13.07</v>
      </c>
      <c r="C376">
        <f t="shared" si="5"/>
        <v>5.8299595141700458</v>
      </c>
    </row>
    <row r="377" spans="1:3">
      <c r="A377" s="3">
        <v>41065</v>
      </c>
      <c r="B377">
        <v>13.04</v>
      </c>
      <c r="C377">
        <f t="shared" si="5"/>
        <v>4.7389558232931721</v>
      </c>
    </row>
    <row r="378" spans="1:3">
      <c r="A378" s="3">
        <v>41066</v>
      </c>
      <c r="B378">
        <v>13.12</v>
      </c>
      <c r="C378">
        <f t="shared" si="5"/>
        <v>5.381526104417671</v>
      </c>
    </row>
    <row r="379" spans="1:3">
      <c r="A379" s="3">
        <v>41067</v>
      </c>
      <c r="B379">
        <v>13.12</v>
      </c>
      <c r="C379">
        <f t="shared" si="5"/>
        <v>3.7154150197628368</v>
      </c>
    </row>
    <row r="380" spans="1:3">
      <c r="A380" s="3">
        <v>41068</v>
      </c>
      <c r="B380">
        <v>13.139999999999999</v>
      </c>
      <c r="C380">
        <f t="shared" si="5"/>
        <v>3.9556962025316458</v>
      </c>
    </row>
    <row r="381" spans="1:3">
      <c r="A381" s="3">
        <v>41069</v>
      </c>
      <c r="B381">
        <v>13.299999999999999</v>
      </c>
      <c r="C381">
        <f t="shared" si="5"/>
        <v>4.3137254901960702</v>
      </c>
    </row>
    <row r="382" spans="1:3">
      <c r="A382" s="3">
        <v>41072</v>
      </c>
      <c r="B382">
        <v>13.45</v>
      </c>
      <c r="C382">
        <f t="shared" si="5"/>
        <v>5.0781250000000036</v>
      </c>
    </row>
    <row r="383" spans="1:3">
      <c r="A383" s="3">
        <v>41073</v>
      </c>
      <c r="B383">
        <v>13.45</v>
      </c>
      <c r="C383">
        <f t="shared" si="5"/>
        <v>2.5152439024390252</v>
      </c>
    </row>
    <row r="384" spans="1:3">
      <c r="A384" s="3">
        <v>41074</v>
      </c>
      <c r="B384">
        <v>13.45</v>
      </c>
      <c r="C384">
        <f t="shared" si="5"/>
        <v>2.9074215761285309</v>
      </c>
    </row>
    <row r="385" spans="1:3">
      <c r="A385" s="3">
        <v>41075</v>
      </c>
      <c r="B385">
        <v>13.31</v>
      </c>
      <c r="C385">
        <f t="shared" si="5"/>
        <v>2.0705521472392743</v>
      </c>
    </row>
    <row r="386" spans="1:3">
      <c r="A386" s="3">
        <v>41076</v>
      </c>
      <c r="B386">
        <v>13.2</v>
      </c>
      <c r="C386">
        <f t="shared" si="5"/>
        <v>0.60975609756097615</v>
      </c>
    </row>
    <row r="387" spans="1:3">
      <c r="A387" s="3">
        <v>41079</v>
      </c>
      <c r="B387">
        <v>13.15</v>
      </c>
      <c r="C387">
        <f t="shared" si="5"/>
        <v>0.22865853658537452</v>
      </c>
    </row>
    <row r="388" spans="1:3">
      <c r="A388" s="3">
        <v>41080</v>
      </c>
      <c r="B388">
        <v>13.19</v>
      </c>
      <c r="C388">
        <f t="shared" si="5"/>
        <v>0.38051750380518046</v>
      </c>
    </row>
    <row r="389" spans="1:3">
      <c r="A389" s="3">
        <v>41081</v>
      </c>
      <c r="B389">
        <v>13</v>
      </c>
      <c r="C389">
        <f t="shared" si="5"/>
        <v>-2.255639097744353</v>
      </c>
    </row>
    <row r="390" spans="1:3">
      <c r="A390" s="3">
        <v>41082</v>
      </c>
      <c r="B390">
        <v>12.99</v>
      </c>
      <c r="C390">
        <f t="shared" si="5"/>
        <v>-3.4200743494423724</v>
      </c>
    </row>
    <row r="391" spans="1:3">
      <c r="A391" s="3">
        <v>41083</v>
      </c>
      <c r="B391">
        <v>13.11</v>
      </c>
      <c r="C391">
        <f t="shared" si="5"/>
        <v>-2.5278810408921921</v>
      </c>
    </row>
    <row r="392" spans="1:3">
      <c r="A392" s="3">
        <v>41086</v>
      </c>
      <c r="B392">
        <v>12.34</v>
      </c>
      <c r="C392">
        <f t="shared" si="5"/>
        <v>-8.2527881040892161</v>
      </c>
    </row>
    <row r="393" spans="1:3">
      <c r="A393" s="3">
        <v>41087</v>
      </c>
      <c r="B393">
        <v>12.35</v>
      </c>
      <c r="C393">
        <f t="shared" si="5"/>
        <v>-7.2126220886551531</v>
      </c>
    </row>
    <row r="394" spans="1:3">
      <c r="A394" s="3">
        <v>41088</v>
      </c>
      <c r="B394">
        <v>12.35</v>
      </c>
      <c r="C394">
        <f t="shared" ref="C394:C457" si="6">((B394-B386)/B386)*100</f>
        <v>-6.4393939393939368</v>
      </c>
    </row>
    <row r="395" spans="1:3">
      <c r="A395" s="3">
        <v>41089</v>
      </c>
      <c r="B395">
        <v>12.35</v>
      </c>
      <c r="C395">
        <f t="shared" si="6"/>
        <v>-6.0836501901140743</v>
      </c>
    </row>
    <row r="396" spans="1:3">
      <c r="A396" s="3">
        <v>41090</v>
      </c>
      <c r="B396">
        <v>12.35</v>
      </c>
      <c r="C396">
        <f t="shared" si="6"/>
        <v>-6.3684609552691427</v>
      </c>
    </row>
    <row r="397" spans="1:3">
      <c r="A397" s="3">
        <v>41093</v>
      </c>
      <c r="B397">
        <v>12.389999999999999</v>
      </c>
      <c r="C397">
        <f t="shared" si="6"/>
        <v>-4.6923076923077023</v>
      </c>
    </row>
    <row r="398" spans="1:3">
      <c r="A398" s="3">
        <v>41097</v>
      </c>
      <c r="B398">
        <v>12.389999999999999</v>
      </c>
      <c r="C398">
        <f t="shared" si="6"/>
        <v>-4.6189376443418126</v>
      </c>
    </row>
    <row r="399" spans="1:3">
      <c r="A399" s="3">
        <v>41100</v>
      </c>
      <c r="B399">
        <v>12.49</v>
      </c>
      <c r="C399">
        <f t="shared" si="6"/>
        <v>-4.7292143401983164</v>
      </c>
    </row>
    <row r="400" spans="1:3">
      <c r="A400" s="3">
        <v>41101</v>
      </c>
      <c r="B400">
        <v>12.549999999999999</v>
      </c>
      <c r="C400">
        <f t="shared" si="6"/>
        <v>1.7017828200972374</v>
      </c>
    </row>
    <row r="401" spans="1:3">
      <c r="A401" s="3">
        <v>41102</v>
      </c>
      <c r="B401">
        <v>12.49</v>
      </c>
      <c r="C401">
        <f t="shared" si="6"/>
        <v>1.1336032388664012</v>
      </c>
    </row>
    <row r="402" spans="1:3">
      <c r="A402" s="3">
        <v>41103</v>
      </c>
      <c r="B402">
        <v>12.49</v>
      </c>
      <c r="C402">
        <f t="shared" si="6"/>
        <v>1.1336032388664012</v>
      </c>
    </row>
    <row r="403" spans="1:3">
      <c r="A403" s="3">
        <v>41104</v>
      </c>
      <c r="B403">
        <v>12.49</v>
      </c>
      <c r="C403">
        <f t="shared" si="6"/>
        <v>1.1336032388664012</v>
      </c>
    </row>
    <row r="404" spans="1:3">
      <c r="A404" s="3">
        <v>41107</v>
      </c>
      <c r="B404">
        <v>12.4</v>
      </c>
      <c r="C404">
        <f t="shared" si="6"/>
        <v>0.40485829959514741</v>
      </c>
    </row>
    <row r="405" spans="1:3">
      <c r="A405" s="3">
        <v>41108</v>
      </c>
      <c r="B405">
        <v>12.35</v>
      </c>
      <c r="C405">
        <f t="shared" si="6"/>
        <v>-0.32284100080709566</v>
      </c>
    </row>
    <row r="406" spans="1:3">
      <c r="A406" s="3">
        <v>41109</v>
      </c>
      <c r="B406">
        <v>12.42</v>
      </c>
      <c r="C406">
        <f t="shared" si="6"/>
        <v>0.24213075060533609</v>
      </c>
    </row>
    <row r="407" spans="1:3">
      <c r="A407" s="3">
        <v>41110</v>
      </c>
      <c r="B407">
        <v>12.35</v>
      </c>
      <c r="C407">
        <f t="shared" si="6"/>
        <v>-1.1208967173739037</v>
      </c>
    </row>
    <row r="408" spans="1:3">
      <c r="A408" s="3">
        <v>41111</v>
      </c>
      <c r="B408">
        <v>12.44</v>
      </c>
      <c r="C408">
        <f t="shared" si="6"/>
        <v>-0.87649402390437803</v>
      </c>
    </row>
    <row r="409" spans="1:3">
      <c r="A409" s="3">
        <v>41115</v>
      </c>
      <c r="B409">
        <v>12.44</v>
      </c>
      <c r="C409">
        <f t="shared" si="6"/>
        <v>-0.40032025620496969</v>
      </c>
    </row>
    <row r="410" spans="1:3">
      <c r="A410" s="3">
        <v>41116</v>
      </c>
      <c r="B410">
        <v>12.26</v>
      </c>
      <c r="C410">
        <f t="shared" si="6"/>
        <v>-1.8414731785428375</v>
      </c>
    </row>
    <row r="411" spans="1:3">
      <c r="A411" s="3">
        <v>41117</v>
      </c>
      <c r="B411">
        <v>12.35</v>
      </c>
      <c r="C411">
        <f t="shared" si="6"/>
        <v>-1.1208967173739037</v>
      </c>
    </row>
    <row r="412" spans="1:3">
      <c r="A412" s="3">
        <v>41118</v>
      </c>
      <c r="B412">
        <v>12.45</v>
      </c>
      <c r="C412">
        <f t="shared" si="6"/>
        <v>0.40322580645160433</v>
      </c>
    </row>
    <row r="413" spans="1:3">
      <c r="A413" s="3">
        <v>41121</v>
      </c>
      <c r="B413">
        <v>12.5</v>
      </c>
      <c r="C413">
        <f t="shared" si="6"/>
        <v>1.2145748987854281</v>
      </c>
    </row>
    <row r="414" spans="1:3">
      <c r="A414" s="3">
        <v>41122</v>
      </c>
      <c r="B414">
        <v>12.44</v>
      </c>
      <c r="C414">
        <f t="shared" si="6"/>
        <v>0.16103059581320109</v>
      </c>
    </row>
    <row r="415" spans="1:3">
      <c r="A415" s="3">
        <v>41123</v>
      </c>
      <c r="B415">
        <v>12.45</v>
      </c>
      <c r="C415">
        <f t="shared" si="6"/>
        <v>0.80971659919028061</v>
      </c>
    </row>
    <row r="416" spans="1:3">
      <c r="A416" s="3">
        <v>41124</v>
      </c>
      <c r="B416">
        <v>12.45</v>
      </c>
      <c r="C416">
        <f t="shared" si="6"/>
        <v>8.0385852090030435E-2</v>
      </c>
    </row>
    <row r="417" spans="1:3">
      <c r="A417" s="3">
        <v>41125</v>
      </c>
      <c r="B417">
        <v>12.5</v>
      </c>
      <c r="C417">
        <f t="shared" si="6"/>
        <v>0.48231511254019693</v>
      </c>
    </row>
    <row r="418" spans="1:3">
      <c r="A418" s="3">
        <v>41128</v>
      </c>
      <c r="B418">
        <v>12.45</v>
      </c>
      <c r="C418">
        <f t="shared" si="6"/>
        <v>1.5497553017944496</v>
      </c>
    </row>
    <row r="419" spans="1:3">
      <c r="A419" s="3">
        <v>41129</v>
      </c>
      <c r="B419">
        <v>12.45</v>
      </c>
      <c r="C419">
        <f t="shared" si="6"/>
        <v>0.80971659919028061</v>
      </c>
    </row>
    <row r="420" spans="1:3">
      <c r="A420" s="3">
        <v>41130</v>
      </c>
      <c r="B420">
        <v>12.49</v>
      </c>
      <c r="C420">
        <f t="shared" si="6"/>
        <v>0.32128514056225643</v>
      </c>
    </row>
    <row r="421" spans="1:3">
      <c r="A421" s="3">
        <v>41131</v>
      </c>
      <c r="B421">
        <v>12.49</v>
      </c>
      <c r="C421">
        <f t="shared" si="6"/>
        <v>-7.9999999999998295E-2</v>
      </c>
    </row>
    <row r="422" spans="1:3">
      <c r="A422" s="3">
        <v>41132</v>
      </c>
      <c r="B422">
        <v>12.5</v>
      </c>
      <c r="C422">
        <f t="shared" si="6"/>
        <v>0.48231511254019693</v>
      </c>
    </row>
    <row r="423" spans="1:3">
      <c r="A423" s="3">
        <v>41135</v>
      </c>
      <c r="B423">
        <v>12.549999999999999</v>
      </c>
      <c r="C423">
        <f t="shared" si="6"/>
        <v>0.8032128514056196</v>
      </c>
    </row>
    <row r="424" spans="1:3">
      <c r="A424" s="3">
        <v>41136</v>
      </c>
      <c r="B424">
        <v>12.5</v>
      </c>
      <c r="C424">
        <f t="shared" si="6"/>
        <v>0.4016064257028169</v>
      </c>
    </row>
    <row r="425" spans="1:3">
      <c r="A425" s="3">
        <v>41137</v>
      </c>
      <c r="B425">
        <v>12.5</v>
      </c>
      <c r="C425">
        <f t="shared" si="6"/>
        <v>0</v>
      </c>
    </row>
    <row r="426" spans="1:3">
      <c r="A426" s="3">
        <v>41138</v>
      </c>
      <c r="B426">
        <v>12.54</v>
      </c>
      <c r="C426">
        <f t="shared" si="6"/>
        <v>0.72289156626505913</v>
      </c>
    </row>
    <row r="427" spans="1:3">
      <c r="A427" s="3">
        <v>41139</v>
      </c>
      <c r="B427">
        <v>12.549999999999999</v>
      </c>
      <c r="C427">
        <f t="shared" si="6"/>
        <v>0.8032128514056196</v>
      </c>
    </row>
    <row r="428" spans="1:3">
      <c r="A428" s="3">
        <v>41142</v>
      </c>
      <c r="B428">
        <v>12.6</v>
      </c>
      <c r="C428">
        <f t="shared" si="6"/>
        <v>0.88070456365091621</v>
      </c>
    </row>
    <row r="429" spans="1:3">
      <c r="A429" s="3">
        <v>41143</v>
      </c>
      <c r="B429">
        <v>12.75</v>
      </c>
      <c r="C429">
        <f t="shared" si="6"/>
        <v>2.081665332265811</v>
      </c>
    </row>
    <row r="430" spans="1:3">
      <c r="A430" s="3">
        <v>41144</v>
      </c>
      <c r="B430">
        <v>12.799999999999999</v>
      </c>
      <c r="C430">
        <f t="shared" si="6"/>
        <v>2.3999999999999915</v>
      </c>
    </row>
    <row r="431" spans="1:3">
      <c r="A431" s="3">
        <v>41145</v>
      </c>
      <c r="B431">
        <v>13.1</v>
      </c>
      <c r="C431">
        <f t="shared" si="6"/>
        <v>4.3824701195219182</v>
      </c>
    </row>
    <row r="432" spans="1:3">
      <c r="A432" s="3">
        <v>41146</v>
      </c>
      <c r="B432">
        <v>13.35</v>
      </c>
      <c r="C432">
        <f t="shared" si="6"/>
        <v>6.799999999999998</v>
      </c>
    </row>
    <row r="433" spans="1:3">
      <c r="A433" s="3">
        <v>41149</v>
      </c>
      <c r="B433">
        <v>13.4</v>
      </c>
      <c r="C433">
        <f t="shared" si="6"/>
        <v>7.200000000000002</v>
      </c>
    </row>
    <row r="434" spans="1:3">
      <c r="A434" s="3">
        <v>41150</v>
      </c>
      <c r="B434">
        <v>13.45</v>
      </c>
      <c r="C434">
        <f t="shared" si="6"/>
        <v>7.2567783094098903</v>
      </c>
    </row>
    <row r="435" spans="1:3">
      <c r="A435" s="3">
        <v>41151</v>
      </c>
      <c r="B435">
        <v>13.639999999999999</v>
      </c>
      <c r="C435">
        <f t="shared" si="6"/>
        <v>8.6852589641434257</v>
      </c>
    </row>
    <row r="436" spans="1:3">
      <c r="A436" s="3">
        <v>41152</v>
      </c>
      <c r="B436">
        <v>14.06</v>
      </c>
      <c r="C436">
        <f t="shared" si="6"/>
        <v>11.587301587301594</v>
      </c>
    </row>
    <row r="437" spans="1:3">
      <c r="A437" s="3">
        <v>41153</v>
      </c>
      <c r="B437">
        <v>14.04</v>
      </c>
      <c r="C437">
        <f t="shared" si="6"/>
        <v>10.117647058823524</v>
      </c>
    </row>
    <row r="438" spans="1:3">
      <c r="A438" s="3">
        <v>41156</v>
      </c>
      <c r="B438">
        <v>13.95</v>
      </c>
      <c r="C438">
        <f t="shared" si="6"/>
        <v>8.9843750000000036</v>
      </c>
    </row>
    <row r="439" spans="1:3">
      <c r="A439" s="3">
        <v>41157</v>
      </c>
      <c r="B439">
        <v>13.95</v>
      </c>
      <c r="C439">
        <f t="shared" si="6"/>
        <v>6.4885496183206079</v>
      </c>
    </row>
    <row r="440" spans="1:3">
      <c r="A440" s="3">
        <v>41158</v>
      </c>
      <c r="B440">
        <v>13.95</v>
      </c>
      <c r="C440">
        <f t="shared" si="6"/>
        <v>4.4943820224719078</v>
      </c>
    </row>
    <row r="441" spans="1:3">
      <c r="A441" s="3">
        <v>41159</v>
      </c>
      <c r="B441">
        <v>14.01</v>
      </c>
      <c r="C441">
        <f t="shared" si="6"/>
        <v>4.5522388059701449</v>
      </c>
    </row>
    <row r="442" spans="1:3">
      <c r="A442" s="3">
        <v>41160</v>
      </c>
      <c r="B442">
        <v>14</v>
      </c>
      <c r="C442">
        <f t="shared" si="6"/>
        <v>4.0892193308550242</v>
      </c>
    </row>
    <row r="443" spans="1:3">
      <c r="A443" s="3">
        <v>41165</v>
      </c>
      <c r="B443">
        <v>13.85</v>
      </c>
      <c r="C443">
        <f t="shared" si="6"/>
        <v>1.5395894428152557</v>
      </c>
    </row>
    <row r="444" spans="1:3">
      <c r="A444" s="3">
        <v>41166</v>
      </c>
      <c r="B444">
        <v>13.65</v>
      </c>
      <c r="C444">
        <f t="shared" si="6"/>
        <v>-2.9160739687055486</v>
      </c>
    </row>
    <row r="445" spans="1:3">
      <c r="A445" s="3">
        <v>41167</v>
      </c>
      <c r="B445">
        <v>13.75</v>
      </c>
      <c r="C445">
        <f t="shared" si="6"/>
        <v>-2.0655270655270597</v>
      </c>
    </row>
    <row r="446" spans="1:3">
      <c r="A446" s="3">
        <v>41170</v>
      </c>
      <c r="B446">
        <v>13.719999999999999</v>
      </c>
      <c r="C446">
        <f t="shared" si="6"/>
        <v>-1.6487455197132648</v>
      </c>
    </row>
    <row r="447" spans="1:3">
      <c r="A447" s="3">
        <v>41171</v>
      </c>
      <c r="B447">
        <v>13.65</v>
      </c>
      <c r="C447">
        <f t="shared" si="6"/>
        <v>-2.1505376344085949</v>
      </c>
    </row>
    <row r="448" spans="1:3">
      <c r="A448" s="3">
        <v>41172</v>
      </c>
      <c r="B448">
        <v>13.459999999999999</v>
      </c>
      <c r="C448">
        <f t="shared" si="6"/>
        <v>-3.5125448028673851</v>
      </c>
    </row>
    <row r="449" spans="1:3">
      <c r="A449" s="3">
        <v>41173</v>
      </c>
      <c r="B449">
        <v>13.549999999999999</v>
      </c>
      <c r="C449">
        <f t="shared" si="6"/>
        <v>-3.2833690221270584</v>
      </c>
    </row>
    <row r="450" spans="1:3">
      <c r="A450" s="3">
        <v>41174</v>
      </c>
      <c r="B450">
        <v>13.66</v>
      </c>
      <c r="C450">
        <f t="shared" si="6"/>
        <v>-2.4285714285714275</v>
      </c>
    </row>
    <row r="451" spans="1:3">
      <c r="A451" s="3">
        <v>41177</v>
      </c>
      <c r="B451">
        <v>13.7</v>
      </c>
      <c r="C451">
        <f t="shared" si="6"/>
        <v>-1.0830324909747318</v>
      </c>
    </row>
    <row r="452" spans="1:3">
      <c r="A452" s="3">
        <v>41178</v>
      </c>
      <c r="B452">
        <v>13.7</v>
      </c>
      <c r="C452">
        <f t="shared" si="6"/>
        <v>0.3663003663003585</v>
      </c>
    </row>
    <row r="453" spans="1:3">
      <c r="A453" s="3">
        <v>41179</v>
      </c>
      <c r="B453">
        <v>13.7</v>
      </c>
      <c r="C453">
        <f t="shared" si="6"/>
        <v>-0.36363636363636881</v>
      </c>
    </row>
    <row r="454" spans="1:3">
      <c r="A454" s="3">
        <v>41180</v>
      </c>
      <c r="B454">
        <v>13.69</v>
      </c>
      <c r="C454">
        <f t="shared" si="6"/>
        <v>-0.21865889212827525</v>
      </c>
    </row>
    <row r="455" spans="1:3">
      <c r="A455" s="3">
        <v>41181</v>
      </c>
      <c r="B455">
        <v>13.68</v>
      </c>
      <c r="C455">
        <f t="shared" si="6"/>
        <v>0.21978021978021509</v>
      </c>
    </row>
    <row r="456" spans="1:3">
      <c r="A456" s="3">
        <v>41185</v>
      </c>
      <c r="B456">
        <v>13.68</v>
      </c>
      <c r="C456">
        <f t="shared" si="6"/>
        <v>1.6344725111441356</v>
      </c>
    </row>
    <row r="457" spans="1:3">
      <c r="A457" s="3">
        <v>41186</v>
      </c>
      <c r="B457">
        <v>13.85</v>
      </c>
      <c r="C457">
        <f t="shared" si="6"/>
        <v>2.2140221402214078</v>
      </c>
    </row>
    <row r="458" spans="1:3">
      <c r="A458" s="3">
        <v>41187</v>
      </c>
      <c r="B458">
        <v>13.86</v>
      </c>
      <c r="C458">
        <f t="shared" ref="C458:C521" si="7">((B458-B450)/B450)*100</f>
        <v>1.4641288433382087</v>
      </c>
    </row>
    <row r="459" spans="1:3">
      <c r="A459" s="3">
        <v>41188</v>
      </c>
      <c r="B459">
        <v>13.95</v>
      </c>
      <c r="C459">
        <f t="shared" si="7"/>
        <v>1.8248175182481754</v>
      </c>
    </row>
    <row r="460" spans="1:3">
      <c r="A460" s="3">
        <v>41191</v>
      </c>
      <c r="B460">
        <v>13.85</v>
      </c>
      <c r="C460">
        <f t="shared" si="7"/>
        <v>1.0948905109489078</v>
      </c>
    </row>
    <row r="461" spans="1:3">
      <c r="A461" s="3">
        <v>41192</v>
      </c>
      <c r="B461">
        <v>13.85</v>
      </c>
      <c r="C461">
        <f t="shared" si="7"/>
        <v>1.0948905109489078</v>
      </c>
    </row>
    <row r="462" spans="1:3">
      <c r="A462" s="3">
        <v>41193</v>
      </c>
      <c r="B462">
        <v>13.85</v>
      </c>
      <c r="C462">
        <f t="shared" si="7"/>
        <v>1.16873630387144</v>
      </c>
    </row>
    <row r="463" spans="1:3">
      <c r="A463" s="3">
        <v>41194</v>
      </c>
      <c r="B463">
        <v>13.82</v>
      </c>
      <c r="C463">
        <f t="shared" si="7"/>
        <v>1.0233918128655013</v>
      </c>
    </row>
    <row r="464" spans="1:3">
      <c r="A464" s="3">
        <v>41195</v>
      </c>
      <c r="B464">
        <v>13.83</v>
      </c>
      <c r="C464">
        <f t="shared" si="7"/>
        <v>1.096491228070178</v>
      </c>
    </row>
    <row r="465" spans="1:3">
      <c r="A465" s="3">
        <v>41198</v>
      </c>
      <c r="B465">
        <v>13.75</v>
      </c>
      <c r="C465">
        <f t="shared" si="7"/>
        <v>-0.72202166064981688</v>
      </c>
    </row>
    <row r="466" spans="1:3">
      <c r="A466" s="3">
        <v>41199</v>
      </c>
      <c r="B466">
        <v>13.75</v>
      </c>
      <c r="C466">
        <f t="shared" si="7"/>
        <v>-0.79365079365078961</v>
      </c>
    </row>
    <row r="467" spans="1:3">
      <c r="A467" s="3">
        <v>41200</v>
      </c>
      <c r="B467">
        <v>13.75</v>
      </c>
      <c r="C467">
        <f t="shared" si="7"/>
        <v>-1.4336917562723963</v>
      </c>
    </row>
    <row r="468" spans="1:3">
      <c r="A468" s="3">
        <v>41201</v>
      </c>
      <c r="B468">
        <v>13.74</v>
      </c>
      <c r="C468">
        <f t="shared" si="7"/>
        <v>-0.7942238267147973</v>
      </c>
    </row>
    <row r="469" spans="1:3">
      <c r="A469" s="3">
        <v>41202</v>
      </c>
      <c r="B469">
        <v>13.75</v>
      </c>
      <c r="C469">
        <f t="shared" si="7"/>
        <v>-0.72202166064981688</v>
      </c>
    </row>
    <row r="470" spans="1:3">
      <c r="A470" s="3">
        <v>41205</v>
      </c>
      <c r="B470">
        <v>13.75</v>
      </c>
      <c r="C470">
        <f t="shared" si="7"/>
        <v>-0.72202166064981688</v>
      </c>
    </row>
    <row r="471" spans="1:3">
      <c r="A471" s="3">
        <v>41206</v>
      </c>
      <c r="B471">
        <v>13.76</v>
      </c>
      <c r="C471">
        <f t="shared" si="7"/>
        <v>-0.43415340086831039</v>
      </c>
    </row>
    <row r="472" spans="1:3">
      <c r="A472" s="3">
        <v>41207</v>
      </c>
      <c r="B472">
        <v>13.85</v>
      </c>
      <c r="C472">
        <f t="shared" si="7"/>
        <v>0.1446131597975385</v>
      </c>
    </row>
    <row r="473" spans="1:3">
      <c r="A473" s="3">
        <v>41208</v>
      </c>
      <c r="B473">
        <v>13.799999999999999</v>
      </c>
      <c r="C473">
        <f t="shared" si="7"/>
        <v>0.36363636363635587</v>
      </c>
    </row>
    <row r="474" spans="1:3">
      <c r="A474" s="3">
        <v>41209</v>
      </c>
      <c r="B474">
        <v>13.95</v>
      </c>
      <c r="C474">
        <f t="shared" si="7"/>
        <v>1.4545454545454493</v>
      </c>
    </row>
    <row r="475" spans="1:3">
      <c r="A475" s="3">
        <v>41212</v>
      </c>
      <c r="B475">
        <v>13.94</v>
      </c>
      <c r="C475">
        <f t="shared" si="7"/>
        <v>1.3818181818181781</v>
      </c>
    </row>
    <row r="476" spans="1:3">
      <c r="A476" s="3">
        <v>41213</v>
      </c>
      <c r="B476">
        <v>13.799999999999999</v>
      </c>
      <c r="C476">
        <f t="shared" si="7"/>
        <v>0.43668122270741427</v>
      </c>
    </row>
    <row r="477" spans="1:3">
      <c r="A477" s="3">
        <v>41214</v>
      </c>
      <c r="B477">
        <v>13.799999999999999</v>
      </c>
      <c r="C477">
        <f t="shared" si="7"/>
        <v>0.36363636363635587</v>
      </c>
    </row>
    <row r="478" spans="1:3">
      <c r="A478" s="3">
        <v>41215</v>
      </c>
      <c r="B478">
        <v>13.799999999999999</v>
      </c>
      <c r="C478">
        <f t="shared" si="7"/>
        <v>0.36363636363635587</v>
      </c>
    </row>
    <row r="479" spans="1:3">
      <c r="A479" s="3">
        <v>41216</v>
      </c>
      <c r="B479">
        <v>13.799999999999999</v>
      </c>
      <c r="C479">
        <f t="shared" si="7"/>
        <v>0.29069767441859845</v>
      </c>
    </row>
    <row r="480" spans="1:3">
      <c r="A480" s="3">
        <v>41219</v>
      </c>
      <c r="B480">
        <v>13.95</v>
      </c>
      <c r="C480">
        <f t="shared" si="7"/>
        <v>0.72202166064981688</v>
      </c>
    </row>
    <row r="481" spans="1:3">
      <c r="A481" s="3">
        <v>41220</v>
      </c>
      <c r="B481">
        <v>13.94</v>
      </c>
      <c r="C481">
        <f t="shared" si="7"/>
        <v>1.0144927536231927</v>
      </c>
    </row>
    <row r="482" spans="1:3">
      <c r="A482" s="3">
        <v>41221</v>
      </c>
      <c r="B482">
        <v>13.87</v>
      </c>
      <c r="C482">
        <f t="shared" si="7"/>
        <v>-0.5734767025089611</v>
      </c>
    </row>
    <row r="483" spans="1:3">
      <c r="A483" s="3">
        <v>41222</v>
      </c>
      <c r="B483">
        <v>13.799999999999999</v>
      </c>
      <c r="C483">
        <f t="shared" si="7"/>
        <v>-1.0043041606886698</v>
      </c>
    </row>
    <row r="484" spans="1:3">
      <c r="A484" s="3">
        <v>41223</v>
      </c>
      <c r="B484">
        <v>13.75</v>
      </c>
      <c r="C484">
        <f t="shared" si="7"/>
        <v>-0.36231884057970243</v>
      </c>
    </row>
    <row r="485" spans="1:3">
      <c r="A485" s="3">
        <v>41226</v>
      </c>
      <c r="B485">
        <v>13.75</v>
      </c>
      <c r="C485">
        <f t="shared" si="7"/>
        <v>-0.36231884057970243</v>
      </c>
    </row>
    <row r="486" spans="1:3">
      <c r="A486" s="3">
        <v>41227</v>
      </c>
      <c r="B486">
        <v>13.799999999999999</v>
      </c>
      <c r="C486">
        <f t="shared" si="7"/>
        <v>0</v>
      </c>
    </row>
    <row r="487" spans="1:3">
      <c r="A487" s="3">
        <v>41228</v>
      </c>
      <c r="B487">
        <v>13.799999999999999</v>
      </c>
      <c r="C487">
        <f t="shared" si="7"/>
        <v>0</v>
      </c>
    </row>
    <row r="488" spans="1:3">
      <c r="A488" s="3">
        <v>41229</v>
      </c>
      <c r="B488">
        <v>13.799999999999999</v>
      </c>
      <c r="C488">
        <f t="shared" si="7"/>
        <v>-1.0752688172043037</v>
      </c>
    </row>
    <row r="489" spans="1:3">
      <c r="A489" s="3">
        <v>41230</v>
      </c>
      <c r="B489">
        <v>13.799999999999999</v>
      </c>
      <c r="C489">
        <f t="shared" si="7"/>
        <v>-1.0043041606886698</v>
      </c>
    </row>
    <row r="490" spans="1:3">
      <c r="A490" s="3">
        <v>41233</v>
      </c>
      <c r="B490">
        <v>13.799999999999999</v>
      </c>
      <c r="C490">
        <f t="shared" si="7"/>
        <v>-0.50468637346791845</v>
      </c>
    </row>
    <row r="491" spans="1:3">
      <c r="A491" s="3">
        <v>41234</v>
      </c>
      <c r="B491">
        <v>13.83</v>
      </c>
      <c r="C491">
        <f t="shared" si="7"/>
        <v>0.21739130434783432</v>
      </c>
    </row>
    <row r="492" spans="1:3">
      <c r="A492" s="3">
        <v>41235</v>
      </c>
      <c r="B492">
        <v>13.83</v>
      </c>
      <c r="C492">
        <f t="shared" si="7"/>
        <v>0.58181818181818235</v>
      </c>
    </row>
    <row r="493" spans="1:3">
      <c r="A493" s="3">
        <v>41236</v>
      </c>
      <c r="B493">
        <v>13.75</v>
      </c>
      <c r="C493">
        <f t="shared" si="7"/>
        <v>0</v>
      </c>
    </row>
    <row r="494" spans="1:3">
      <c r="A494" s="3">
        <v>41237</v>
      </c>
      <c r="B494">
        <v>13.75</v>
      </c>
      <c r="C494">
        <f t="shared" si="7"/>
        <v>-0.36231884057970243</v>
      </c>
    </row>
    <row r="495" spans="1:3">
      <c r="A495" s="3">
        <v>41240</v>
      </c>
      <c r="B495">
        <v>13.75</v>
      </c>
      <c r="C495">
        <f t="shared" si="7"/>
        <v>-0.36231884057970243</v>
      </c>
    </row>
    <row r="496" spans="1:3">
      <c r="A496" s="3">
        <v>41241</v>
      </c>
      <c r="B496">
        <v>13.85</v>
      </c>
      <c r="C496">
        <f t="shared" si="7"/>
        <v>0.36231884057971531</v>
      </c>
    </row>
    <row r="497" spans="1:3">
      <c r="A497" s="3">
        <v>41242</v>
      </c>
      <c r="B497">
        <v>13.85</v>
      </c>
      <c r="C497">
        <f t="shared" si="7"/>
        <v>0.36231884057971531</v>
      </c>
    </row>
    <row r="498" spans="1:3">
      <c r="A498" s="3">
        <v>41243</v>
      </c>
      <c r="B498">
        <v>13.85</v>
      </c>
      <c r="C498">
        <f t="shared" si="7"/>
        <v>0.36231884057971531</v>
      </c>
    </row>
    <row r="499" spans="1:3">
      <c r="A499" s="3">
        <v>41244</v>
      </c>
      <c r="B499">
        <v>13.799999999999999</v>
      </c>
      <c r="C499">
        <f t="shared" si="7"/>
        <v>-0.21691973969632056</v>
      </c>
    </row>
    <row r="500" spans="1:3">
      <c r="A500" s="3">
        <v>41247</v>
      </c>
      <c r="B500">
        <v>13.75</v>
      </c>
      <c r="C500">
        <f t="shared" si="7"/>
        <v>-0.57845263919016676</v>
      </c>
    </row>
    <row r="501" spans="1:3">
      <c r="A501" s="3">
        <v>41248</v>
      </c>
      <c r="B501">
        <v>13.799999999999999</v>
      </c>
      <c r="C501">
        <f t="shared" si="7"/>
        <v>0.36363636363635587</v>
      </c>
    </row>
    <row r="502" spans="1:3">
      <c r="A502" s="3">
        <v>41249</v>
      </c>
      <c r="B502">
        <v>13.799999999999999</v>
      </c>
      <c r="C502">
        <f t="shared" si="7"/>
        <v>0.36363636363635587</v>
      </c>
    </row>
    <row r="503" spans="1:3">
      <c r="A503" s="3">
        <v>41250</v>
      </c>
      <c r="B503">
        <v>13.799999999999999</v>
      </c>
      <c r="C503">
        <f t="shared" si="7"/>
        <v>0.36363636363635587</v>
      </c>
    </row>
    <row r="504" spans="1:3">
      <c r="A504" s="3">
        <v>41251</v>
      </c>
      <c r="B504">
        <v>13.799999999999999</v>
      </c>
      <c r="C504">
        <f t="shared" si="7"/>
        <v>-0.36101083032491488</v>
      </c>
    </row>
    <row r="505" spans="1:3">
      <c r="A505" s="3">
        <v>41255</v>
      </c>
      <c r="B505">
        <v>13.75</v>
      </c>
      <c r="C505">
        <f t="shared" si="7"/>
        <v>-0.72202166064981688</v>
      </c>
    </row>
    <row r="506" spans="1:3">
      <c r="A506" s="3">
        <v>41256</v>
      </c>
      <c r="B506">
        <v>13.75</v>
      </c>
      <c r="C506">
        <f t="shared" si="7"/>
        <v>-0.72202166064981688</v>
      </c>
    </row>
    <row r="507" spans="1:3">
      <c r="A507" s="3">
        <v>41257</v>
      </c>
      <c r="B507">
        <v>13.75</v>
      </c>
      <c r="C507">
        <f t="shared" si="7"/>
        <v>-0.36231884057970243</v>
      </c>
    </row>
    <row r="508" spans="1:3">
      <c r="A508" s="3">
        <v>41258</v>
      </c>
      <c r="B508">
        <v>13.75</v>
      </c>
      <c r="C508">
        <f t="shared" si="7"/>
        <v>0</v>
      </c>
    </row>
    <row r="509" spans="1:3">
      <c r="A509" s="3">
        <v>41261</v>
      </c>
      <c r="B509">
        <v>13.7</v>
      </c>
      <c r="C509">
        <f t="shared" si="7"/>
        <v>-0.72463768115941773</v>
      </c>
    </row>
    <row r="510" spans="1:3">
      <c r="A510" s="3">
        <v>41262</v>
      </c>
      <c r="B510">
        <v>13.75</v>
      </c>
      <c r="C510">
        <f t="shared" si="7"/>
        <v>-0.36231884057970243</v>
      </c>
    </row>
    <row r="511" spans="1:3">
      <c r="A511" s="3">
        <v>41263</v>
      </c>
      <c r="B511">
        <v>13.74</v>
      </c>
      <c r="C511">
        <f t="shared" si="7"/>
        <v>-0.43478260869564289</v>
      </c>
    </row>
    <row r="512" spans="1:3">
      <c r="A512" s="3">
        <v>41264</v>
      </c>
      <c r="B512">
        <v>13.75</v>
      </c>
      <c r="C512">
        <f t="shared" si="7"/>
        <v>-0.36231884057970243</v>
      </c>
    </row>
    <row r="513" spans="1:3">
      <c r="A513" s="3">
        <v>41265</v>
      </c>
      <c r="B513">
        <v>13.75</v>
      </c>
      <c r="C513">
        <f t="shared" si="7"/>
        <v>0</v>
      </c>
    </row>
    <row r="514" spans="1:3">
      <c r="A514" s="3">
        <v>41268</v>
      </c>
      <c r="B514">
        <v>13.65</v>
      </c>
      <c r="C514">
        <f t="shared" si="7"/>
        <v>-0.72727272727272463</v>
      </c>
    </row>
    <row r="515" spans="1:3">
      <c r="A515" s="3">
        <v>41269</v>
      </c>
      <c r="B515">
        <v>13.74</v>
      </c>
      <c r="C515">
        <f t="shared" si="7"/>
        <v>-7.2727272727271169E-2</v>
      </c>
    </row>
    <row r="516" spans="1:3">
      <c r="A516" s="3">
        <v>41270</v>
      </c>
      <c r="B516">
        <v>13.75</v>
      </c>
      <c r="C516">
        <f t="shared" si="7"/>
        <v>0</v>
      </c>
    </row>
    <row r="517" spans="1:3">
      <c r="A517" s="3">
        <v>41271</v>
      </c>
      <c r="B517">
        <v>13.75</v>
      </c>
      <c r="C517">
        <f t="shared" si="7"/>
        <v>0.36496350364964025</v>
      </c>
    </row>
    <row r="518" spans="1:3">
      <c r="A518" s="3">
        <v>41272</v>
      </c>
      <c r="B518">
        <v>13.75</v>
      </c>
      <c r="C518">
        <f t="shared" si="7"/>
        <v>0</v>
      </c>
    </row>
    <row r="519" spans="1:3">
      <c r="A519" s="3">
        <v>41275</v>
      </c>
      <c r="B519">
        <v>13.83</v>
      </c>
      <c r="C519">
        <f t="shared" si="7"/>
        <v>0.65502183406113434</v>
      </c>
    </row>
    <row r="520" spans="1:3">
      <c r="A520" s="3">
        <v>41276</v>
      </c>
      <c r="B520">
        <v>13.75</v>
      </c>
      <c r="C520">
        <f t="shared" si="7"/>
        <v>0</v>
      </c>
    </row>
    <row r="521" spans="1:3">
      <c r="A521" s="3">
        <v>41277</v>
      </c>
      <c r="B521">
        <v>13.65</v>
      </c>
      <c r="C521">
        <f t="shared" si="7"/>
        <v>-0.72727272727272463</v>
      </c>
    </row>
    <row r="522" spans="1:3">
      <c r="A522" s="3">
        <v>41278</v>
      </c>
      <c r="B522">
        <v>13.62</v>
      </c>
      <c r="C522">
        <f t="shared" ref="C522:C585" si="8">((B522-B514)/B514)*100</f>
        <v>-0.2197802197802281</v>
      </c>
    </row>
    <row r="523" spans="1:3">
      <c r="A523" s="3">
        <v>41279</v>
      </c>
      <c r="B523">
        <v>13.62</v>
      </c>
      <c r="C523">
        <f t="shared" si="8"/>
        <v>-0.87336244541485442</v>
      </c>
    </row>
    <row r="524" spans="1:3">
      <c r="A524" s="3">
        <v>41282</v>
      </c>
      <c r="B524">
        <v>13.7</v>
      </c>
      <c r="C524">
        <f t="shared" si="8"/>
        <v>-0.36363636363636881</v>
      </c>
    </row>
    <row r="525" spans="1:3">
      <c r="A525" s="3">
        <v>41283</v>
      </c>
      <c r="B525">
        <v>13.7</v>
      </c>
      <c r="C525">
        <f t="shared" si="8"/>
        <v>-0.36363636363636881</v>
      </c>
    </row>
    <row r="526" spans="1:3">
      <c r="A526" s="3">
        <v>41284</v>
      </c>
      <c r="B526">
        <v>13.68</v>
      </c>
      <c r="C526">
        <f t="shared" si="8"/>
        <v>-0.50909090909091115</v>
      </c>
    </row>
    <row r="527" spans="1:3">
      <c r="A527" s="3">
        <v>41285</v>
      </c>
      <c r="B527">
        <v>13.74</v>
      </c>
      <c r="C527">
        <f t="shared" si="8"/>
        <v>-0.65075921908893608</v>
      </c>
    </row>
    <row r="528" spans="1:3">
      <c r="A528" s="3">
        <v>41286</v>
      </c>
      <c r="B528">
        <v>13.74</v>
      </c>
      <c r="C528">
        <f t="shared" si="8"/>
        <v>-7.2727272727271169E-2</v>
      </c>
    </row>
    <row r="529" spans="1:3">
      <c r="A529" s="3">
        <v>41289</v>
      </c>
      <c r="B529">
        <v>13.799999999999999</v>
      </c>
      <c r="C529">
        <f t="shared" si="8"/>
        <v>1.0989010989010883</v>
      </c>
    </row>
    <row r="530" spans="1:3">
      <c r="A530" s="3">
        <v>41290</v>
      </c>
      <c r="B530">
        <v>13.799999999999999</v>
      </c>
      <c r="C530">
        <f t="shared" si="8"/>
        <v>1.3215859030836985</v>
      </c>
    </row>
    <row r="531" spans="1:3">
      <c r="A531" s="3">
        <v>41291</v>
      </c>
      <c r="B531">
        <v>13.799999999999999</v>
      </c>
      <c r="C531">
        <f t="shared" si="8"/>
        <v>1.3215859030836985</v>
      </c>
    </row>
    <row r="532" spans="1:3">
      <c r="A532" s="3">
        <v>41292</v>
      </c>
      <c r="B532">
        <v>13.85</v>
      </c>
      <c r="C532">
        <f t="shared" si="8"/>
        <v>1.0948905109489078</v>
      </c>
    </row>
    <row r="533" spans="1:3">
      <c r="A533" s="3">
        <v>41293</v>
      </c>
      <c r="B533">
        <v>14.15</v>
      </c>
      <c r="C533">
        <f t="shared" si="8"/>
        <v>3.2846715328467231</v>
      </c>
    </row>
    <row r="534" spans="1:3">
      <c r="A534" s="3">
        <v>41296</v>
      </c>
      <c r="B534">
        <v>13.9</v>
      </c>
      <c r="C534">
        <f t="shared" si="8"/>
        <v>1.6081871345029288</v>
      </c>
    </row>
    <row r="535" spans="1:3">
      <c r="A535" s="3">
        <v>41297</v>
      </c>
      <c r="B535">
        <v>14.1</v>
      </c>
      <c r="C535">
        <f t="shared" si="8"/>
        <v>2.6200873362445374</v>
      </c>
    </row>
    <row r="536" spans="1:3">
      <c r="A536" s="3">
        <v>41298</v>
      </c>
      <c r="B536">
        <v>14.1</v>
      </c>
      <c r="C536">
        <f t="shared" si="8"/>
        <v>2.6200873362445374</v>
      </c>
    </row>
    <row r="537" spans="1:3">
      <c r="A537" s="3">
        <v>41299</v>
      </c>
      <c r="B537">
        <v>14.07</v>
      </c>
      <c r="C537">
        <f t="shared" si="8"/>
        <v>1.9565217391304446</v>
      </c>
    </row>
    <row r="538" spans="1:3">
      <c r="A538" s="3">
        <v>41300</v>
      </c>
      <c r="B538">
        <v>14.04</v>
      </c>
      <c r="C538">
        <f t="shared" si="8"/>
        <v>1.7391304347826104</v>
      </c>
    </row>
    <row r="539" spans="1:3">
      <c r="A539" s="3">
        <v>41303</v>
      </c>
      <c r="B539">
        <v>14.049999999999999</v>
      </c>
      <c r="C539">
        <f t="shared" si="8"/>
        <v>1.8115942028985508</v>
      </c>
    </row>
    <row r="540" spans="1:3">
      <c r="A540" s="3">
        <v>41304</v>
      </c>
      <c r="B540">
        <v>14.049999999999999</v>
      </c>
      <c r="C540">
        <f t="shared" si="8"/>
        <v>1.4440433212996338</v>
      </c>
    </row>
    <row r="541" spans="1:3">
      <c r="A541" s="3">
        <v>41305</v>
      </c>
      <c r="B541">
        <v>14.049999999999999</v>
      </c>
      <c r="C541">
        <f t="shared" si="8"/>
        <v>-0.70671378091873793</v>
      </c>
    </row>
    <row r="542" spans="1:3">
      <c r="A542" s="3">
        <v>41306</v>
      </c>
      <c r="B542">
        <v>14.049999999999999</v>
      </c>
      <c r="C542">
        <f t="shared" si="8"/>
        <v>1.0791366906474718</v>
      </c>
    </row>
    <row r="543" spans="1:3">
      <c r="A543" s="3">
        <v>41307</v>
      </c>
      <c r="B543">
        <v>14.049999999999999</v>
      </c>
      <c r="C543">
        <f t="shared" si="8"/>
        <v>-0.35460992907801925</v>
      </c>
    </row>
    <row r="544" spans="1:3">
      <c r="A544" s="3">
        <v>41310</v>
      </c>
      <c r="B544">
        <v>14.2</v>
      </c>
      <c r="C544">
        <f t="shared" si="8"/>
        <v>0.70921985815602584</v>
      </c>
    </row>
    <row r="545" spans="1:3">
      <c r="A545" s="3">
        <v>41311</v>
      </c>
      <c r="B545">
        <v>14.35</v>
      </c>
      <c r="C545">
        <f t="shared" si="8"/>
        <v>1.9900497512437765</v>
      </c>
    </row>
    <row r="546" spans="1:3">
      <c r="A546" s="3">
        <v>41312</v>
      </c>
      <c r="B546">
        <v>13.969999999999999</v>
      </c>
      <c r="C546">
        <f t="shared" si="8"/>
        <v>-0.49857549857550065</v>
      </c>
    </row>
    <row r="547" spans="1:3">
      <c r="A547" s="3">
        <v>41313</v>
      </c>
      <c r="B547">
        <v>14.33</v>
      </c>
      <c r="C547">
        <f t="shared" si="8"/>
        <v>1.9928825622775883</v>
      </c>
    </row>
    <row r="548" spans="1:3">
      <c r="A548" s="3">
        <v>41314</v>
      </c>
      <c r="B548">
        <v>14.299999999999999</v>
      </c>
      <c r="C548">
        <f t="shared" si="8"/>
        <v>1.7793594306049825</v>
      </c>
    </row>
    <row r="549" spans="1:3">
      <c r="A549" s="3">
        <v>41317</v>
      </c>
      <c r="B549">
        <v>14.29</v>
      </c>
      <c r="C549">
        <f t="shared" si="8"/>
        <v>1.7081850533807845</v>
      </c>
    </row>
    <row r="550" spans="1:3">
      <c r="A550" s="3">
        <v>41318</v>
      </c>
      <c r="B550">
        <v>14.25</v>
      </c>
      <c r="C550">
        <f t="shared" si="8"/>
        <v>1.4234875444839934</v>
      </c>
    </row>
    <row r="551" spans="1:3">
      <c r="A551" s="3">
        <v>41319</v>
      </c>
      <c r="B551">
        <v>14.24</v>
      </c>
      <c r="C551">
        <f t="shared" si="8"/>
        <v>1.3523131672597957</v>
      </c>
    </row>
    <row r="552" spans="1:3">
      <c r="A552" s="3">
        <v>41320</v>
      </c>
      <c r="B552">
        <v>14.1</v>
      </c>
      <c r="C552">
        <f t="shared" si="8"/>
        <v>-0.70422535211267356</v>
      </c>
    </row>
    <row r="553" spans="1:3">
      <c r="A553" s="3">
        <v>41321</v>
      </c>
      <c r="B553">
        <v>14.23</v>
      </c>
      <c r="C553">
        <f t="shared" si="8"/>
        <v>-0.83623693379790398</v>
      </c>
    </row>
    <row r="554" spans="1:3">
      <c r="A554" s="3">
        <v>41324</v>
      </c>
      <c r="B554">
        <v>14.1</v>
      </c>
      <c r="C554">
        <f t="shared" si="8"/>
        <v>0.93056549749463702</v>
      </c>
    </row>
    <row r="555" spans="1:3">
      <c r="A555" s="3">
        <v>41325</v>
      </c>
      <c r="B555">
        <v>14.139999999999999</v>
      </c>
      <c r="C555">
        <f t="shared" si="8"/>
        <v>-1.3258897418004276</v>
      </c>
    </row>
    <row r="556" spans="1:3">
      <c r="A556" s="3">
        <v>41326</v>
      </c>
      <c r="B556">
        <v>13.95</v>
      </c>
      <c r="C556">
        <f t="shared" si="8"/>
        <v>-2.4475524475524453</v>
      </c>
    </row>
    <row r="557" spans="1:3">
      <c r="A557" s="3">
        <v>41327</v>
      </c>
      <c r="B557">
        <v>14.049999999999999</v>
      </c>
      <c r="C557">
        <f t="shared" si="8"/>
        <v>-1.6794961511546553</v>
      </c>
    </row>
    <row r="558" spans="1:3">
      <c r="A558" s="3">
        <v>41328</v>
      </c>
      <c r="B558">
        <v>13.95</v>
      </c>
      <c r="C558">
        <f t="shared" si="8"/>
        <v>-2.1052631578947421</v>
      </c>
    </row>
    <row r="559" spans="1:3">
      <c r="A559" s="3">
        <v>41331</v>
      </c>
      <c r="B559">
        <v>13.95</v>
      </c>
      <c r="C559">
        <f t="shared" si="8"/>
        <v>-2.0365168539325906</v>
      </c>
    </row>
    <row r="560" spans="1:3">
      <c r="A560" s="3">
        <v>41332</v>
      </c>
      <c r="B560">
        <v>13.799999999999999</v>
      </c>
      <c r="C560">
        <f t="shared" si="8"/>
        <v>-2.1276595744680904</v>
      </c>
    </row>
    <row r="561" spans="1:3">
      <c r="A561" s="3">
        <v>41333</v>
      </c>
      <c r="B561">
        <v>13.95</v>
      </c>
      <c r="C561">
        <f t="shared" si="8"/>
        <v>-1.9676739283204576</v>
      </c>
    </row>
    <row r="562" spans="1:3">
      <c r="A562" s="3">
        <v>41334</v>
      </c>
      <c r="B562">
        <v>13.799999999999999</v>
      </c>
      <c r="C562">
        <f t="shared" si="8"/>
        <v>-2.1276595744680904</v>
      </c>
    </row>
    <row r="563" spans="1:3">
      <c r="A563" s="3">
        <v>41335</v>
      </c>
      <c r="B563">
        <v>13.81</v>
      </c>
      <c r="C563">
        <f t="shared" si="8"/>
        <v>-2.3338048090523222</v>
      </c>
    </row>
    <row r="564" spans="1:3">
      <c r="A564" s="3">
        <v>41338</v>
      </c>
      <c r="B564">
        <v>13.75</v>
      </c>
      <c r="C564">
        <f t="shared" si="8"/>
        <v>-1.4336917562723963</v>
      </c>
    </row>
    <row r="565" spans="1:3">
      <c r="A565" s="3">
        <v>41339</v>
      </c>
      <c r="B565">
        <v>13.85</v>
      </c>
      <c r="C565">
        <f t="shared" si="8"/>
        <v>-1.4234875444839807</v>
      </c>
    </row>
    <row r="566" spans="1:3">
      <c r="A566" s="3">
        <v>41340</v>
      </c>
      <c r="B566">
        <v>13.83</v>
      </c>
      <c r="C566">
        <f t="shared" si="8"/>
        <v>-0.86021505376343532</v>
      </c>
    </row>
    <row r="567" spans="1:3">
      <c r="A567" s="3">
        <v>41341</v>
      </c>
      <c r="B567">
        <v>13.85</v>
      </c>
      <c r="C567">
        <f t="shared" si="8"/>
        <v>-0.71684587813619816</v>
      </c>
    </row>
    <row r="568" spans="1:3">
      <c r="A568" s="3">
        <v>41342</v>
      </c>
      <c r="B568">
        <v>13.75</v>
      </c>
      <c r="C568">
        <f t="shared" si="8"/>
        <v>-0.36231884057970243</v>
      </c>
    </row>
    <row r="569" spans="1:3">
      <c r="A569" s="3">
        <v>41345</v>
      </c>
      <c r="B569">
        <v>13.85</v>
      </c>
      <c r="C569">
        <f t="shared" si="8"/>
        <v>-0.71684587813619816</v>
      </c>
    </row>
    <row r="570" spans="1:3">
      <c r="A570" s="3">
        <v>41346</v>
      </c>
      <c r="B570">
        <v>13.85</v>
      </c>
      <c r="C570">
        <f t="shared" si="8"/>
        <v>0.36231884057971531</v>
      </c>
    </row>
    <row r="571" spans="1:3">
      <c r="A571" s="3">
        <v>41347</v>
      </c>
      <c r="B571">
        <v>13.85</v>
      </c>
      <c r="C571">
        <f t="shared" si="8"/>
        <v>0.28964518464879901</v>
      </c>
    </row>
    <row r="572" spans="1:3">
      <c r="A572" s="3">
        <v>41348</v>
      </c>
      <c r="B572">
        <v>13.799999999999999</v>
      </c>
      <c r="C572">
        <f t="shared" si="8"/>
        <v>0.36363636363635587</v>
      </c>
    </row>
    <row r="573" spans="1:3">
      <c r="A573" s="3">
        <v>41349</v>
      </c>
      <c r="B573">
        <v>13.799999999999999</v>
      </c>
      <c r="C573">
        <f t="shared" si="8"/>
        <v>-0.36101083032491488</v>
      </c>
    </row>
    <row r="574" spans="1:3">
      <c r="A574" s="3">
        <v>41353</v>
      </c>
      <c r="B574">
        <v>13.75</v>
      </c>
      <c r="C574">
        <f t="shared" si="8"/>
        <v>-0.57845263919016676</v>
      </c>
    </row>
    <row r="575" spans="1:3">
      <c r="A575" s="3">
        <v>41354</v>
      </c>
      <c r="B575">
        <v>13.75</v>
      </c>
      <c r="C575">
        <f t="shared" si="8"/>
        <v>-0.72202166064981688</v>
      </c>
    </row>
    <row r="576" spans="1:3">
      <c r="A576" s="3">
        <v>41355</v>
      </c>
      <c r="B576">
        <v>13.7</v>
      </c>
      <c r="C576">
        <f t="shared" si="8"/>
        <v>-0.36363636363636881</v>
      </c>
    </row>
    <row r="577" spans="1:3">
      <c r="A577" s="3">
        <v>41356</v>
      </c>
      <c r="B577">
        <v>13.75</v>
      </c>
      <c r="C577">
        <f t="shared" si="8"/>
        <v>-0.72202166064981688</v>
      </c>
    </row>
    <row r="578" spans="1:3">
      <c r="A578" s="3">
        <v>41359</v>
      </c>
      <c r="B578">
        <v>13.75</v>
      </c>
      <c r="C578">
        <f t="shared" si="8"/>
        <v>-0.72202166064981688</v>
      </c>
    </row>
    <row r="579" spans="1:3">
      <c r="A579" s="3">
        <v>41360</v>
      </c>
      <c r="B579">
        <v>13.75</v>
      </c>
      <c r="C579">
        <f t="shared" si="8"/>
        <v>-0.72202166064981688</v>
      </c>
    </row>
    <row r="580" spans="1:3">
      <c r="A580" s="3">
        <v>41361</v>
      </c>
      <c r="B580">
        <v>13.75</v>
      </c>
      <c r="C580">
        <f t="shared" si="8"/>
        <v>-0.36231884057970243</v>
      </c>
    </row>
    <row r="581" spans="1:3">
      <c r="A581" s="3">
        <v>41362</v>
      </c>
      <c r="B581">
        <v>13.65</v>
      </c>
      <c r="C581">
        <f t="shared" si="8"/>
        <v>-1.0869565217391202</v>
      </c>
    </row>
    <row r="582" spans="1:3">
      <c r="A582" s="3">
        <v>41363</v>
      </c>
      <c r="B582">
        <v>13.65</v>
      </c>
      <c r="C582">
        <f t="shared" si="8"/>
        <v>-0.72727272727272463</v>
      </c>
    </row>
    <row r="583" spans="1:3">
      <c r="A583" s="3">
        <v>41366</v>
      </c>
      <c r="B583">
        <v>13.65</v>
      </c>
      <c r="C583">
        <f t="shared" si="8"/>
        <v>-0.72727272727272463</v>
      </c>
    </row>
    <row r="584" spans="1:3">
      <c r="A584" s="3">
        <v>41367</v>
      </c>
      <c r="B584">
        <v>13.549999999999999</v>
      </c>
      <c r="C584">
        <f t="shared" si="8"/>
        <v>-1.0948905109489078</v>
      </c>
    </row>
    <row r="585" spans="1:3">
      <c r="A585" s="3">
        <v>41368</v>
      </c>
      <c r="B585">
        <v>13.5</v>
      </c>
      <c r="C585">
        <f t="shared" si="8"/>
        <v>-1.8181818181818181</v>
      </c>
    </row>
    <row r="586" spans="1:3">
      <c r="A586" s="3">
        <v>41369</v>
      </c>
      <c r="B586">
        <v>13.549999999999999</v>
      </c>
      <c r="C586">
        <f t="shared" ref="C586:C649" si="9">((B586-B578)/B578)*100</f>
        <v>-1.4545454545454624</v>
      </c>
    </row>
    <row r="587" spans="1:3">
      <c r="A587" s="3">
        <v>41370</v>
      </c>
      <c r="B587">
        <v>13.639999999999999</v>
      </c>
      <c r="C587">
        <f t="shared" si="9"/>
        <v>-0.80000000000000882</v>
      </c>
    </row>
    <row r="588" spans="1:3">
      <c r="A588" s="3">
        <v>41373</v>
      </c>
      <c r="B588">
        <v>13.549999999999999</v>
      </c>
      <c r="C588">
        <f t="shared" si="9"/>
        <v>-1.4545454545454624</v>
      </c>
    </row>
    <row r="589" spans="1:3">
      <c r="A589" s="3">
        <v>41374</v>
      </c>
      <c r="B589">
        <v>13.45</v>
      </c>
      <c r="C589">
        <f t="shared" si="9"/>
        <v>-1.4652014652014731</v>
      </c>
    </row>
    <row r="590" spans="1:3">
      <c r="A590" s="3">
        <v>41375</v>
      </c>
      <c r="B590">
        <v>13.36</v>
      </c>
      <c r="C590">
        <f t="shared" si="9"/>
        <v>-2.1245421245421312</v>
      </c>
    </row>
    <row r="591" spans="1:3">
      <c r="A591" s="3">
        <v>41376</v>
      </c>
      <c r="B591">
        <v>13.35</v>
      </c>
      <c r="C591">
        <f t="shared" si="9"/>
        <v>-2.1978021978022029</v>
      </c>
    </row>
    <row r="592" spans="1:3">
      <c r="A592" s="3">
        <v>41377</v>
      </c>
      <c r="B592">
        <v>13.45</v>
      </c>
      <c r="C592">
        <f t="shared" si="9"/>
        <v>-0.73800738007379818</v>
      </c>
    </row>
    <row r="593" spans="1:3">
      <c r="A593" s="3">
        <v>41380</v>
      </c>
      <c r="B593">
        <v>13.45</v>
      </c>
      <c r="C593">
        <f t="shared" si="9"/>
        <v>-0.37037037037037562</v>
      </c>
    </row>
    <row r="594" spans="1:3">
      <c r="A594" s="3">
        <v>41381</v>
      </c>
      <c r="B594">
        <v>13.45</v>
      </c>
      <c r="C594">
        <f t="shared" si="9"/>
        <v>-0.73800738007379818</v>
      </c>
    </row>
    <row r="595" spans="1:3">
      <c r="A595" s="3">
        <v>41382</v>
      </c>
      <c r="B595">
        <v>13.45</v>
      </c>
      <c r="C595">
        <f t="shared" si="9"/>
        <v>-1.3929618768328411</v>
      </c>
    </row>
    <row r="596" spans="1:3">
      <c r="A596" s="3">
        <v>41383</v>
      </c>
      <c r="B596">
        <v>13.35</v>
      </c>
      <c r="C596">
        <f t="shared" si="9"/>
        <v>-1.4760147601475964</v>
      </c>
    </row>
    <row r="597" spans="1:3">
      <c r="A597" s="3">
        <v>41384</v>
      </c>
      <c r="B597">
        <v>13.299999999999999</v>
      </c>
      <c r="C597">
        <f t="shared" si="9"/>
        <v>-1.115241635687735</v>
      </c>
    </row>
    <row r="598" spans="1:3">
      <c r="A598" s="3">
        <v>41387</v>
      </c>
      <c r="B598">
        <v>13.299999999999999</v>
      </c>
      <c r="C598">
        <f t="shared" si="9"/>
        <v>-0.44910179640718934</v>
      </c>
    </row>
    <row r="599" spans="1:3">
      <c r="A599" s="3">
        <v>41388</v>
      </c>
      <c r="B599">
        <v>13.35</v>
      </c>
      <c r="C599">
        <f t="shared" si="9"/>
        <v>0</v>
      </c>
    </row>
    <row r="600" spans="1:3">
      <c r="A600" s="3">
        <v>41389</v>
      </c>
      <c r="B600">
        <v>13.45</v>
      </c>
      <c r="C600">
        <f t="shared" si="9"/>
        <v>0</v>
      </c>
    </row>
    <row r="601" spans="1:3">
      <c r="A601" s="3">
        <v>41390</v>
      </c>
      <c r="B601">
        <v>13.639999999999999</v>
      </c>
      <c r="C601">
        <f t="shared" si="9"/>
        <v>1.4126394052044573</v>
      </c>
    </row>
    <row r="602" spans="1:3">
      <c r="A602" s="3">
        <v>41391</v>
      </c>
      <c r="B602">
        <v>13.65</v>
      </c>
      <c r="C602">
        <f t="shared" si="9"/>
        <v>1.4869888475836512</v>
      </c>
    </row>
    <row r="603" spans="1:3">
      <c r="A603" s="3">
        <v>41395</v>
      </c>
      <c r="B603">
        <v>13.799999999999999</v>
      </c>
      <c r="C603">
        <f t="shared" si="9"/>
        <v>2.6022304832713732</v>
      </c>
    </row>
    <row r="604" spans="1:3">
      <c r="A604" s="3">
        <v>41396</v>
      </c>
      <c r="B604">
        <v>13.75</v>
      </c>
      <c r="C604">
        <f t="shared" si="9"/>
        <v>2.996254681647943</v>
      </c>
    </row>
    <row r="605" spans="1:3">
      <c r="A605" s="3">
        <v>41397</v>
      </c>
      <c r="B605">
        <v>13.75</v>
      </c>
      <c r="C605">
        <f t="shared" si="9"/>
        <v>3.3834586466165497</v>
      </c>
    </row>
    <row r="606" spans="1:3">
      <c r="A606" s="3">
        <v>41398</v>
      </c>
      <c r="B606">
        <v>13.83</v>
      </c>
      <c r="C606">
        <f t="shared" si="9"/>
        <v>3.9849624060150459</v>
      </c>
    </row>
    <row r="607" spans="1:3">
      <c r="A607" s="3">
        <v>41401</v>
      </c>
      <c r="B607">
        <v>13.75</v>
      </c>
      <c r="C607">
        <f t="shared" si="9"/>
        <v>2.996254681647943</v>
      </c>
    </row>
    <row r="608" spans="1:3">
      <c r="A608" s="3">
        <v>41402</v>
      </c>
      <c r="B608">
        <v>13.75</v>
      </c>
      <c r="C608">
        <f t="shared" si="9"/>
        <v>2.2304832713754701</v>
      </c>
    </row>
    <row r="609" spans="1:3">
      <c r="A609" s="3">
        <v>41403</v>
      </c>
      <c r="B609">
        <v>13.75</v>
      </c>
      <c r="C609">
        <f t="shared" si="9"/>
        <v>0.80645161290323486</v>
      </c>
    </row>
    <row r="610" spans="1:3">
      <c r="A610" s="3">
        <v>41404</v>
      </c>
      <c r="B610">
        <v>13.7</v>
      </c>
      <c r="C610">
        <f t="shared" si="9"/>
        <v>0.3663003663003585</v>
      </c>
    </row>
    <row r="611" spans="1:3">
      <c r="A611" s="3">
        <v>41405</v>
      </c>
      <c r="B611">
        <v>13.75</v>
      </c>
      <c r="C611">
        <f t="shared" si="9"/>
        <v>-0.36231884057970243</v>
      </c>
    </row>
    <row r="612" spans="1:3">
      <c r="A612" s="3">
        <v>41408</v>
      </c>
      <c r="B612">
        <v>13.75</v>
      </c>
      <c r="C612">
        <f t="shared" si="9"/>
        <v>0</v>
      </c>
    </row>
    <row r="613" spans="1:3">
      <c r="A613" s="3">
        <v>41409</v>
      </c>
      <c r="B613">
        <v>13.74</v>
      </c>
      <c r="C613">
        <f t="shared" si="9"/>
        <v>-7.2727272727271169E-2</v>
      </c>
    </row>
    <row r="614" spans="1:3">
      <c r="A614" s="3">
        <v>41410</v>
      </c>
      <c r="B614">
        <v>13.75</v>
      </c>
      <c r="C614">
        <f t="shared" si="9"/>
        <v>-0.57845263919016676</v>
      </c>
    </row>
    <row r="615" spans="1:3">
      <c r="A615" s="3">
        <v>41411</v>
      </c>
      <c r="B615">
        <v>13.75</v>
      </c>
      <c r="C615">
        <f t="shared" si="9"/>
        <v>0</v>
      </c>
    </row>
    <row r="616" spans="1:3">
      <c r="A616" s="3">
        <v>41412</v>
      </c>
      <c r="B616">
        <v>13.75</v>
      </c>
      <c r="C616">
        <f t="shared" si="9"/>
        <v>0</v>
      </c>
    </row>
    <row r="617" spans="1:3">
      <c r="A617" s="3">
        <v>41415</v>
      </c>
      <c r="B617">
        <v>13.75</v>
      </c>
      <c r="C617">
        <f t="shared" si="9"/>
        <v>0</v>
      </c>
    </row>
    <row r="618" spans="1:3">
      <c r="A618" s="3">
        <v>41416</v>
      </c>
      <c r="B618">
        <v>13.75</v>
      </c>
      <c r="C618">
        <f t="shared" si="9"/>
        <v>0.36496350364964025</v>
      </c>
    </row>
    <row r="619" spans="1:3">
      <c r="A619" s="3">
        <v>41417</v>
      </c>
      <c r="B619">
        <v>13.65</v>
      </c>
      <c r="C619">
        <f t="shared" si="9"/>
        <v>-0.72727272727272463</v>
      </c>
    </row>
    <row r="620" spans="1:3">
      <c r="A620" s="3">
        <v>41418</v>
      </c>
      <c r="B620">
        <v>13.65</v>
      </c>
      <c r="C620">
        <f t="shared" si="9"/>
        <v>-0.72727272727272463</v>
      </c>
    </row>
    <row r="621" spans="1:3">
      <c r="A621" s="3">
        <v>41419</v>
      </c>
      <c r="B621">
        <v>13.65</v>
      </c>
      <c r="C621">
        <f t="shared" si="9"/>
        <v>-0.65502183406113434</v>
      </c>
    </row>
    <row r="622" spans="1:3">
      <c r="A622" s="3">
        <v>41422</v>
      </c>
      <c r="B622">
        <v>13.65</v>
      </c>
      <c r="C622">
        <f t="shared" si="9"/>
        <v>-0.72727272727272463</v>
      </c>
    </row>
    <row r="623" spans="1:3">
      <c r="A623" s="3">
        <v>41423</v>
      </c>
      <c r="B623">
        <v>13.7</v>
      </c>
      <c r="C623">
        <f t="shared" si="9"/>
        <v>-0.36363636363636881</v>
      </c>
    </row>
    <row r="624" spans="1:3">
      <c r="A624" s="3">
        <v>41424</v>
      </c>
      <c r="B624">
        <v>13.65</v>
      </c>
      <c r="C624">
        <f t="shared" si="9"/>
        <v>-0.72727272727272463</v>
      </c>
    </row>
    <row r="625" spans="1:3">
      <c r="A625" s="3">
        <v>41425</v>
      </c>
      <c r="B625">
        <v>13.65</v>
      </c>
      <c r="C625">
        <f t="shared" si="9"/>
        <v>-0.72727272727272463</v>
      </c>
    </row>
    <row r="626" spans="1:3">
      <c r="A626" s="3">
        <v>41426</v>
      </c>
      <c r="B626">
        <v>13.75</v>
      </c>
      <c r="C626">
        <f t="shared" si="9"/>
        <v>0</v>
      </c>
    </row>
    <row r="627" spans="1:3">
      <c r="A627" s="3">
        <v>41429</v>
      </c>
      <c r="B627">
        <v>13.85</v>
      </c>
      <c r="C627">
        <f t="shared" si="9"/>
        <v>1.46520146520146</v>
      </c>
    </row>
    <row r="628" spans="1:3">
      <c r="A628" s="3">
        <v>41430</v>
      </c>
      <c r="B628">
        <v>14</v>
      </c>
      <c r="C628">
        <f t="shared" si="9"/>
        <v>2.5641025641025617</v>
      </c>
    </row>
    <row r="629" spans="1:3">
      <c r="A629" s="3">
        <v>41431</v>
      </c>
      <c r="B629">
        <v>13.75</v>
      </c>
      <c r="C629">
        <f t="shared" si="9"/>
        <v>0.73260073260073</v>
      </c>
    </row>
    <row r="630" spans="1:3">
      <c r="A630" s="3">
        <v>41432</v>
      </c>
      <c r="B630">
        <v>13.75</v>
      </c>
      <c r="C630">
        <f t="shared" si="9"/>
        <v>0.73260073260073</v>
      </c>
    </row>
    <row r="631" spans="1:3">
      <c r="A631" s="3">
        <v>41433</v>
      </c>
      <c r="B631">
        <v>13.75</v>
      </c>
      <c r="C631">
        <f t="shared" si="9"/>
        <v>0.36496350364964025</v>
      </c>
    </row>
    <row r="632" spans="1:3">
      <c r="A632" s="3">
        <v>41436</v>
      </c>
      <c r="B632">
        <v>13.75</v>
      </c>
      <c r="C632">
        <f t="shared" si="9"/>
        <v>0.73260073260073</v>
      </c>
    </row>
    <row r="633" spans="1:3">
      <c r="A633" s="3">
        <v>41437</v>
      </c>
      <c r="B633">
        <v>13.75</v>
      </c>
      <c r="C633">
        <f t="shared" si="9"/>
        <v>0.73260073260073</v>
      </c>
    </row>
    <row r="634" spans="1:3">
      <c r="A634" s="3">
        <v>41438</v>
      </c>
      <c r="B634">
        <v>13.75</v>
      </c>
      <c r="C634">
        <f t="shared" si="9"/>
        <v>0</v>
      </c>
    </row>
    <row r="635" spans="1:3">
      <c r="A635" s="3">
        <v>41439</v>
      </c>
      <c r="B635">
        <v>13.56</v>
      </c>
      <c r="C635">
        <f t="shared" si="9"/>
        <v>-2.0938628158844708</v>
      </c>
    </row>
    <row r="636" spans="1:3">
      <c r="A636" s="3">
        <v>41440</v>
      </c>
      <c r="B636">
        <v>13.65</v>
      </c>
      <c r="C636">
        <f t="shared" si="9"/>
        <v>-2.4999999999999973</v>
      </c>
    </row>
    <row r="637" spans="1:3">
      <c r="A637" s="3">
        <v>41443</v>
      </c>
      <c r="B637">
        <v>13.75</v>
      </c>
      <c r="C637">
        <f t="shared" si="9"/>
        <v>0</v>
      </c>
    </row>
    <row r="638" spans="1:3">
      <c r="A638" s="3">
        <v>41444</v>
      </c>
      <c r="B638">
        <v>13.75</v>
      </c>
      <c r="C638">
        <f t="shared" si="9"/>
        <v>0</v>
      </c>
    </row>
    <row r="639" spans="1:3">
      <c r="A639" s="3">
        <v>41445</v>
      </c>
      <c r="B639">
        <v>13.75</v>
      </c>
      <c r="C639">
        <f t="shared" si="9"/>
        <v>0</v>
      </c>
    </row>
    <row r="640" spans="1:3">
      <c r="A640" s="3">
        <v>41446</v>
      </c>
      <c r="B640">
        <v>13.85</v>
      </c>
      <c r="C640">
        <f t="shared" si="9"/>
        <v>0.72727272727272463</v>
      </c>
    </row>
    <row r="641" spans="1:3">
      <c r="A641" s="3">
        <v>41447</v>
      </c>
      <c r="B641">
        <v>13.85</v>
      </c>
      <c r="C641">
        <f t="shared" si="9"/>
        <v>0.72727272727272463</v>
      </c>
    </row>
    <row r="642" spans="1:3">
      <c r="A642" s="3">
        <v>41452</v>
      </c>
      <c r="B642">
        <v>13.85</v>
      </c>
      <c r="C642">
        <f t="shared" si="9"/>
        <v>0.72727272727272463</v>
      </c>
    </row>
    <row r="643" spans="1:3">
      <c r="A643" s="3">
        <v>41453</v>
      </c>
      <c r="B643">
        <v>13.94</v>
      </c>
      <c r="C643">
        <f t="shared" si="9"/>
        <v>2.8023598820058924</v>
      </c>
    </row>
    <row r="644" spans="1:3">
      <c r="A644" s="3">
        <v>41454</v>
      </c>
      <c r="B644">
        <v>13.95</v>
      </c>
      <c r="C644">
        <f t="shared" si="9"/>
        <v>2.19780219780219</v>
      </c>
    </row>
    <row r="645" spans="1:3">
      <c r="A645" s="3">
        <v>41457</v>
      </c>
      <c r="B645">
        <v>13.95</v>
      </c>
      <c r="C645">
        <f t="shared" si="9"/>
        <v>1.4545454545454493</v>
      </c>
    </row>
    <row r="646" spans="1:3">
      <c r="A646" s="3">
        <v>41458</v>
      </c>
      <c r="B646">
        <v>13.969999999999999</v>
      </c>
      <c r="C646">
        <f t="shared" si="9"/>
        <v>1.5999999999999917</v>
      </c>
    </row>
    <row r="647" spans="1:3">
      <c r="A647" s="3">
        <v>41459</v>
      </c>
      <c r="B647">
        <v>13.95</v>
      </c>
      <c r="C647">
        <f t="shared" si="9"/>
        <v>1.4545454545454493</v>
      </c>
    </row>
    <row r="648" spans="1:3">
      <c r="A648" s="3">
        <v>41460</v>
      </c>
      <c r="B648">
        <v>13.95</v>
      </c>
      <c r="C648">
        <f t="shared" si="9"/>
        <v>0.72202166064981688</v>
      </c>
    </row>
    <row r="649" spans="1:3">
      <c r="A649" s="3">
        <v>41461</v>
      </c>
      <c r="B649">
        <v>13.95</v>
      </c>
      <c r="C649">
        <f t="shared" si="9"/>
        <v>0.72202166064981688</v>
      </c>
    </row>
    <row r="650" spans="1:3">
      <c r="A650" s="3">
        <v>41464</v>
      </c>
      <c r="B650">
        <v>13.969999999999999</v>
      </c>
      <c r="C650">
        <f t="shared" ref="C650:C713" si="10">((B650-B642)/B642)*100</f>
        <v>0.86642599277977783</v>
      </c>
    </row>
    <row r="651" spans="1:3">
      <c r="A651" s="3">
        <v>41465</v>
      </c>
      <c r="B651">
        <v>13.969999999999999</v>
      </c>
      <c r="C651">
        <f t="shared" si="10"/>
        <v>0.21520803443328096</v>
      </c>
    </row>
    <row r="652" spans="1:3">
      <c r="A652" s="3">
        <v>41466</v>
      </c>
      <c r="B652">
        <v>13.95</v>
      </c>
      <c r="C652">
        <f t="shared" si="10"/>
        <v>0</v>
      </c>
    </row>
    <row r="653" spans="1:3">
      <c r="A653" s="3">
        <v>41467</v>
      </c>
      <c r="B653">
        <v>13.95</v>
      </c>
      <c r="C653">
        <f t="shared" si="10"/>
        <v>0</v>
      </c>
    </row>
    <row r="654" spans="1:3">
      <c r="A654" s="3">
        <v>41468</v>
      </c>
      <c r="B654">
        <v>14.049999999999999</v>
      </c>
      <c r="C654">
        <f t="shared" si="10"/>
        <v>0.57265569076592759</v>
      </c>
    </row>
    <row r="655" spans="1:3">
      <c r="A655" s="3">
        <v>41471</v>
      </c>
      <c r="B655">
        <v>13.7</v>
      </c>
      <c r="C655">
        <f t="shared" si="10"/>
        <v>-1.7921146953405021</v>
      </c>
    </row>
    <row r="656" spans="1:3">
      <c r="A656" s="3">
        <v>41472</v>
      </c>
      <c r="B656">
        <v>13.7</v>
      </c>
      <c r="C656">
        <f t="shared" si="10"/>
        <v>-1.7921146953405021</v>
      </c>
    </row>
    <row r="657" spans="1:3">
      <c r="A657" s="3">
        <v>41473</v>
      </c>
      <c r="B657">
        <v>13.7</v>
      </c>
      <c r="C657">
        <f t="shared" si="10"/>
        <v>-1.7921146953405021</v>
      </c>
    </row>
    <row r="658" spans="1:3">
      <c r="A658" s="3">
        <v>41474</v>
      </c>
      <c r="B658">
        <v>13.85</v>
      </c>
      <c r="C658">
        <f t="shared" si="10"/>
        <v>-0.85898353614888501</v>
      </c>
    </row>
    <row r="659" spans="1:3">
      <c r="A659" s="3">
        <v>41475</v>
      </c>
      <c r="B659">
        <v>13.549999999999999</v>
      </c>
      <c r="C659">
        <f t="shared" si="10"/>
        <v>-3.0064423765211163</v>
      </c>
    </row>
    <row r="660" spans="1:3">
      <c r="A660" s="3">
        <v>41478</v>
      </c>
      <c r="B660">
        <v>13.45</v>
      </c>
      <c r="C660">
        <f t="shared" si="10"/>
        <v>-3.5842293906810041</v>
      </c>
    </row>
    <row r="661" spans="1:3">
      <c r="A661" s="3">
        <v>41480</v>
      </c>
      <c r="B661">
        <v>13.549999999999999</v>
      </c>
      <c r="C661">
        <f t="shared" si="10"/>
        <v>-2.8673835125448055</v>
      </c>
    </row>
    <row r="662" spans="1:3">
      <c r="A662" s="3">
        <v>41481</v>
      </c>
      <c r="B662">
        <v>13.45</v>
      </c>
      <c r="C662">
        <f t="shared" si="10"/>
        <v>-4.2704626334519551</v>
      </c>
    </row>
    <row r="663" spans="1:3">
      <c r="A663" s="3">
        <v>41482</v>
      </c>
      <c r="B663">
        <v>13.549999999999999</v>
      </c>
      <c r="C663">
        <f t="shared" si="10"/>
        <v>-1.0948905109489078</v>
      </c>
    </row>
    <row r="664" spans="1:3">
      <c r="A664" s="3">
        <v>41485</v>
      </c>
      <c r="B664">
        <v>13.549999999999999</v>
      </c>
      <c r="C664">
        <f t="shared" si="10"/>
        <v>-1.0948905109489078</v>
      </c>
    </row>
    <row r="665" spans="1:3">
      <c r="A665" s="3">
        <v>41486</v>
      </c>
      <c r="B665">
        <v>13.629999999999999</v>
      </c>
      <c r="C665">
        <f t="shared" si="10"/>
        <v>-0.51094890510949109</v>
      </c>
    </row>
    <row r="666" spans="1:3">
      <c r="A666" s="3">
        <v>41487</v>
      </c>
      <c r="B666">
        <v>13.629999999999999</v>
      </c>
      <c r="C666">
        <f t="shared" si="10"/>
        <v>-1.5884476534296075</v>
      </c>
    </row>
    <row r="667" spans="1:3">
      <c r="A667" s="3">
        <v>41488</v>
      </c>
      <c r="B667">
        <v>13.65</v>
      </c>
      <c r="C667">
        <f t="shared" si="10"/>
        <v>0.73800738007381128</v>
      </c>
    </row>
    <row r="668" spans="1:3">
      <c r="A668" s="3">
        <v>41489</v>
      </c>
      <c r="B668">
        <v>13.629999999999999</v>
      </c>
      <c r="C668">
        <f t="shared" si="10"/>
        <v>1.3382899628252767</v>
      </c>
    </row>
    <row r="669" spans="1:3">
      <c r="A669" s="3">
        <v>41492</v>
      </c>
      <c r="B669">
        <v>13.65</v>
      </c>
      <c r="C669">
        <f t="shared" si="10"/>
        <v>0.73800738007381128</v>
      </c>
    </row>
    <row r="670" spans="1:3">
      <c r="A670" s="3">
        <v>41493</v>
      </c>
      <c r="B670">
        <v>13.639999999999999</v>
      </c>
      <c r="C670">
        <f t="shared" si="10"/>
        <v>1.4126394052044573</v>
      </c>
    </row>
    <row r="671" spans="1:3">
      <c r="A671" s="3">
        <v>41494</v>
      </c>
      <c r="B671">
        <v>13.65</v>
      </c>
      <c r="C671">
        <f t="shared" si="10"/>
        <v>0.73800738007381128</v>
      </c>
    </row>
    <row r="672" spans="1:3">
      <c r="A672" s="3">
        <v>41495</v>
      </c>
      <c r="B672">
        <v>13.75</v>
      </c>
      <c r="C672">
        <f t="shared" si="10"/>
        <v>1.4760147601476095</v>
      </c>
    </row>
    <row r="673" spans="1:3">
      <c r="A673" s="3">
        <v>41496</v>
      </c>
      <c r="B673">
        <v>13.84</v>
      </c>
      <c r="C673">
        <f t="shared" si="10"/>
        <v>1.5407190022010335</v>
      </c>
    </row>
    <row r="674" spans="1:3">
      <c r="A674" s="3">
        <v>41499</v>
      </c>
      <c r="B674">
        <v>13.84</v>
      </c>
      <c r="C674">
        <f t="shared" si="10"/>
        <v>1.5407190022010335</v>
      </c>
    </row>
    <row r="675" spans="1:3">
      <c r="A675" s="3">
        <v>41500</v>
      </c>
      <c r="B675">
        <v>13.83</v>
      </c>
      <c r="C675">
        <f t="shared" si="10"/>
        <v>1.3186813186813167</v>
      </c>
    </row>
    <row r="676" spans="1:3">
      <c r="A676" s="3">
        <v>41501</v>
      </c>
      <c r="B676">
        <v>13.83</v>
      </c>
      <c r="C676">
        <f t="shared" si="10"/>
        <v>1.4673514306676527</v>
      </c>
    </row>
    <row r="677" spans="1:3">
      <c r="A677" s="3">
        <v>41502</v>
      </c>
      <c r="B677">
        <v>13.83</v>
      </c>
      <c r="C677">
        <f t="shared" si="10"/>
        <v>1.3186813186813167</v>
      </c>
    </row>
    <row r="678" spans="1:3">
      <c r="A678" s="3">
        <v>41503</v>
      </c>
      <c r="B678">
        <v>13.82</v>
      </c>
      <c r="C678">
        <f t="shared" si="10"/>
        <v>1.3196480938416533</v>
      </c>
    </row>
    <row r="679" spans="1:3">
      <c r="A679" s="3">
        <v>41506</v>
      </c>
      <c r="B679">
        <v>13.82</v>
      </c>
      <c r="C679">
        <f t="shared" si="10"/>
        <v>1.2454212454212448</v>
      </c>
    </row>
    <row r="680" spans="1:3">
      <c r="A680" s="3">
        <v>41507</v>
      </c>
      <c r="B680">
        <v>13.81</v>
      </c>
      <c r="C680">
        <f t="shared" si="10"/>
        <v>0.43636363636364001</v>
      </c>
    </row>
    <row r="681" spans="1:3">
      <c r="A681" s="3">
        <v>41508</v>
      </c>
      <c r="B681">
        <v>13.83</v>
      </c>
      <c r="C681">
        <f t="shared" si="10"/>
        <v>-7.2254335260114058E-2</v>
      </c>
    </row>
    <row r="682" spans="1:3">
      <c r="A682" s="3">
        <v>41509</v>
      </c>
      <c r="B682">
        <v>13.83</v>
      </c>
      <c r="C682">
        <f t="shared" si="10"/>
        <v>-7.2254335260114058E-2</v>
      </c>
    </row>
    <row r="683" spans="1:3">
      <c r="A683" s="3">
        <v>41510</v>
      </c>
      <c r="B683">
        <v>13.83</v>
      </c>
      <c r="C683">
        <f t="shared" si="10"/>
        <v>0</v>
      </c>
    </row>
    <row r="684" spans="1:3">
      <c r="A684" s="3">
        <v>41513</v>
      </c>
      <c r="B684">
        <v>13.75</v>
      </c>
      <c r="C684">
        <f t="shared" si="10"/>
        <v>-0.57845263919016676</v>
      </c>
    </row>
    <row r="685" spans="1:3">
      <c r="A685" s="3">
        <v>41514</v>
      </c>
      <c r="B685">
        <v>13.75</v>
      </c>
      <c r="C685">
        <f t="shared" si="10"/>
        <v>-0.57845263919016676</v>
      </c>
    </row>
    <row r="686" spans="1:3">
      <c r="A686" s="3">
        <v>41515</v>
      </c>
      <c r="B686">
        <v>13.75</v>
      </c>
      <c r="C686">
        <f t="shared" si="10"/>
        <v>-0.50651230101302669</v>
      </c>
    </row>
    <row r="687" spans="1:3">
      <c r="A687" s="3">
        <v>41516</v>
      </c>
      <c r="B687">
        <v>13.74</v>
      </c>
      <c r="C687">
        <f t="shared" si="10"/>
        <v>-0.57887120115774293</v>
      </c>
    </row>
    <row r="688" spans="1:3">
      <c r="A688" s="3">
        <v>41520</v>
      </c>
      <c r="B688">
        <v>13.799999999999999</v>
      </c>
      <c r="C688">
        <f t="shared" si="10"/>
        <v>-7.2411296162212618E-2</v>
      </c>
    </row>
    <row r="689" spans="1:3">
      <c r="A689" s="3">
        <v>41521</v>
      </c>
      <c r="B689">
        <v>13.65</v>
      </c>
      <c r="C689">
        <f t="shared" si="10"/>
        <v>-1.3015184381778722</v>
      </c>
    </row>
    <row r="690" spans="1:3">
      <c r="A690" s="3">
        <v>41522</v>
      </c>
      <c r="B690">
        <v>13.549999999999999</v>
      </c>
      <c r="C690">
        <f t="shared" si="10"/>
        <v>-2.0245842371655902</v>
      </c>
    </row>
    <row r="691" spans="1:3">
      <c r="A691" s="3">
        <v>41523</v>
      </c>
      <c r="B691">
        <v>13.549999999999999</v>
      </c>
      <c r="C691">
        <f t="shared" si="10"/>
        <v>-2.0245842371655902</v>
      </c>
    </row>
    <row r="692" spans="1:3">
      <c r="A692" s="3">
        <v>41524</v>
      </c>
      <c r="B692">
        <v>13.549999999999999</v>
      </c>
      <c r="C692">
        <f t="shared" si="10"/>
        <v>-1.4545454545454624</v>
      </c>
    </row>
    <row r="693" spans="1:3">
      <c r="A693" s="3">
        <v>41527</v>
      </c>
      <c r="B693">
        <v>13.549999999999999</v>
      </c>
      <c r="C693">
        <f t="shared" si="10"/>
        <v>-1.4545454545454624</v>
      </c>
    </row>
    <row r="694" spans="1:3">
      <c r="A694" s="3">
        <v>41528</v>
      </c>
      <c r="B694">
        <v>13.54</v>
      </c>
      <c r="C694">
        <f t="shared" si="10"/>
        <v>-1.5272727272727336</v>
      </c>
    </row>
    <row r="695" spans="1:3">
      <c r="A695" s="3">
        <v>41529</v>
      </c>
      <c r="B695">
        <v>13.549999999999999</v>
      </c>
      <c r="C695">
        <f t="shared" si="10"/>
        <v>-1.3828238719068506</v>
      </c>
    </row>
    <row r="696" spans="1:3">
      <c r="A696" s="3">
        <v>41530</v>
      </c>
      <c r="B696">
        <v>13.549999999999999</v>
      </c>
      <c r="C696">
        <f t="shared" si="10"/>
        <v>-1.8115942028985508</v>
      </c>
    </row>
    <row r="697" spans="1:3">
      <c r="A697" s="3">
        <v>41531</v>
      </c>
      <c r="B697">
        <v>13.45</v>
      </c>
      <c r="C697">
        <f t="shared" si="10"/>
        <v>-1.4652014652014731</v>
      </c>
    </row>
    <row r="698" spans="1:3">
      <c r="A698" s="3">
        <v>41534</v>
      </c>
      <c r="B698">
        <v>13.54</v>
      </c>
      <c r="C698">
        <f t="shared" si="10"/>
        <v>-7.3800738007378505E-2</v>
      </c>
    </row>
    <row r="699" spans="1:3">
      <c r="A699" s="3">
        <v>41535</v>
      </c>
      <c r="B699">
        <v>13.35</v>
      </c>
      <c r="C699">
        <f t="shared" si="10"/>
        <v>-1.4760147601475964</v>
      </c>
    </row>
    <row r="700" spans="1:3">
      <c r="A700" s="3">
        <v>41536</v>
      </c>
      <c r="B700">
        <v>13.35</v>
      </c>
      <c r="C700">
        <f t="shared" si="10"/>
        <v>-1.4760147601475964</v>
      </c>
    </row>
    <row r="701" spans="1:3">
      <c r="A701" s="3">
        <v>41538</v>
      </c>
      <c r="B701">
        <v>13.35</v>
      </c>
      <c r="C701">
        <f t="shared" si="10"/>
        <v>-1.4760147601475964</v>
      </c>
    </row>
    <row r="702" spans="1:3">
      <c r="A702" s="3">
        <v>41541</v>
      </c>
      <c r="B702">
        <v>13.35</v>
      </c>
      <c r="C702">
        <f t="shared" si="10"/>
        <v>-1.4032496307237778</v>
      </c>
    </row>
    <row r="703" spans="1:3">
      <c r="A703" s="3">
        <v>41542</v>
      </c>
      <c r="B703">
        <v>13.35</v>
      </c>
      <c r="C703">
        <f t="shared" si="10"/>
        <v>-1.4760147601475964</v>
      </c>
    </row>
    <row r="704" spans="1:3">
      <c r="A704" s="3">
        <v>41543</v>
      </c>
      <c r="B704">
        <v>13.35</v>
      </c>
      <c r="C704">
        <f t="shared" si="10"/>
        <v>-1.4760147601475964</v>
      </c>
    </row>
    <row r="705" spans="1:3">
      <c r="A705" s="3">
        <v>41544</v>
      </c>
      <c r="B705">
        <v>13.15</v>
      </c>
      <c r="C705">
        <f t="shared" si="10"/>
        <v>-2.2304832713754568</v>
      </c>
    </row>
    <row r="706" spans="1:3">
      <c r="A706" s="3">
        <v>41545</v>
      </c>
      <c r="B706">
        <v>13.5</v>
      </c>
      <c r="C706">
        <f t="shared" si="10"/>
        <v>-0.29542097488921087</v>
      </c>
    </row>
    <row r="707" spans="1:3">
      <c r="A707" s="3">
        <v>41548</v>
      </c>
      <c r="B707">
        <v>13.35</v>
      </c>
      <c r="C707">
        <f t="shared" si="10"/>
        <v>0</v>
      </c>
    </row>
    <row r="708" spans="1:3">
      <c r="A708" s="3">
        <v>41549</v>
      </c>
      <c r="B708">
        <v>13.35</v>
      </c>
      <c r="C708">
        <f t="shared" si="10"/>
        <v>0</v>
      </c>
    </row>
    <row r="709" spans="1:3">
      <c r="A709" s="3">
        <v>41550</v>
      </c>
      <c r="B709">
        <v>13.35</v>
      </c>
      <c r="C709">
        <f t="shared" si="10"/>
        <v>0</v>
      </c>
    </row>
    <row r="710" spans="1:3">
      <c r="A710" s="3">
        <v>41551</v>
      </c>
      <c r="B710">
        <v>13.35</v>
      </c>
      <c r="C710">
        <f t="shared" si="10"/>
        <v>0</v>
      </c>
    </row>
    <row r="711" spans="1:3">
      <c r="A711" s="3">
        <v>41552</v>
      </c>
      <c r="B711">
        <v>13.45</v>
      </c>
      <c r="C711">
        <f t="shared" si="10"/>
        <v>0.7490636704119823</v>
      </c>
    </row>
    <row r="712" spans="1:3">
      <c r="A712" s="3">
        <v>41555</v>
      </c>
      <c r="B712">
        <v>13.45</v>
      </c>
      <c r="C712">
        <f t="shared" si="10"/>
        <v>0.7490636704119823</v>
      </c>
    </row>
    <row r="713" spans="1:3">
      <c r="A713" s="3">
        <v>41556</v>
      </c>
      <c r="B713">
        <v>13.45</v>
      </c>
      <c r="C713">
        <f t="shared" si="10"/>
        <v>2.2813688212927676</v>
      </c>
    </row>
    <row r="714" spans="1:3">
      <c r="A714" s="3">
        <v>41557</v>
      </c>
      <c r="B714">
        <v>13.45</v>
      </c>
      <c r="C714">
        <f t="shared" ref="C714:C777" si="11">((B714-B706)/B706)*100</f>
        <v>-0.37037037037037562</v>
      </c>
    </row>
    <row r="715" spans="1:3">
      <c r="A715" s="3">
        <v>41558</v>
      </c>
      <c r="B715">
        <v>13.35</v>
      </c>
      <c r="C715">
        <f t="shared" si="11"/>
        <v>0</v>
      </c>
    </row>
    <row r="716" spans="1:3">
      <c r="A716" s="3">
        <v>41559</v>
      </c>
      <c r="B716">
        <v>13.35</v>
      </c>
      <c r="C716">
        <f t="shared" si="11"/>
        <v>0</v>
      </c>
    </row>
    <row r="717" spans="1:3">
      <c r="A717" s="3">
        <v>41562</v>
      </c>
      <c r="B717">
        <v>13.35</v>
      </c>
      <c r="C717">
        <f t="shared" si="11"/>
        <v>0</v>
      </c>
    </row>
    <row r="718" spans="1:3">
      <c r="A718" s="3">
        <v>41563</v>
      </c>
      <c r="B718">
        <v>13.35</v>
      </c>
      <c r="C718">
        <f t="shared" si="11"/>
        <v>0</v>
      </c>
    </row>
    <row r="719" spans="1:3">
      <c r="A719" s="3">
        <v>41564</v>
      </c>
      <c r="B719">
        <v>13.35</v>
      </c>
      <c r="C719">
        <f t="shared" si="11"/>
        <v>-0.74349442379181896</v>
      </c>
    </row>
    <row r="720" spans="1:3">
      <c r="A720" s="3">
        <v>41565</v>
      </c>
      <c r="B720">
        <v>13.35</v>
      </c>
      <c r="C720">
        <f t="shared" si="11"/>
        <v>-0.74349442379181896</v>
      </c>
    </row>
    <row r="721" spans="1:3">
      <c r="A721" s="3">
        <v>41566</v>
      </c>
      <c r="B721">
        <v>13.35</v>
      </c>
      <c r="C721">
        <f t="shared" si="11"/>
        <v>-0.74349442379181896</v>
      </c>
    </row>
    <row r="722" spans="1:3">
      <c r="A722" s="3">
        <v>41569</v>
      </c>
      <c r="B722">
        <v>13.34</v>
      </c>
      <c r="C722">
        <f t="shared" si="11"/>
        <v>-0.81784386617099958</v>
      </c>
    </row>
    <row r="723" spans="1:3">
      <c r="A723" s="3">
        <v>41570</v>
      </c>
      <c r="B723">
        <v>13.45</v>
      </c>
      <c r="C723">
        <f t="shared" si="11"/>
        <v>0.7490636704119823</v>
      </c>
    </row>
    <row r="724" spans="1:3">
      <c r="A724" s="3">
        <v>41571</v>
      </c>
      <c r="B724">
        <v>13.44</v>
      </c>
      <c r="C724">
        <f t="shared" si="11"/>
        <v>0.6741573033707855</v>
      </c>
    </row>
    <row r="725" spans="1:3">
      <c r="A725" s="3">
        <v>41572</v>
      </c>
      <c r="B725">
        <v>13.44</v>
      </c>
      <c r="C725">
        <f t="shared" si="11"/>
        <v>0.6741573033707855</v>
      </c>
    </row>
    <row r="726" spans="1:3">
      <c r="A726" s="3">
        <v>41573</v>
      </c>
      <c r="B726">
        <v>13.44</v>
      </c>
      <c r="C726">
        <f t="shared" si="11"/>
        <v>0.6741573033707855</v>
      </c>
    </row>
    <row r="727" spans="1:3">
      <c r="A727" s="3">
        <v>41576</v>
      </c>
      <c r="B727">
        <v>13.35</v>
      </c>
      <c r="C727">
        <f t="shared" si="11"/>
        <v>0</v>
      </c>
    </row>
    <row r="728" spans="1:3">
      <c r="A728" s="3">
        <v>41577</v>
      </c>
      <c r="B728">
        <v>13.35</v>
      </c>
      <c r="C728">
        <f t="shared" si="11"/>
        <v>0</v>
      </c>
    </row>
    <row r="729" spans="1:3">
      <c r="A729" s="3">
        <v>41578</v>
      </c>
      <c r="B729">
        <v>13.44</v>
      </c>
      <c r="C729">
        <f t="shared" si="11"/>
        <v>0.6741573033707855</v>
      </c>
    </row>
    <row r="730" spans="1:3">
      <c r="A730" s="3">
        <v>41579</v>
      </c>
      <c r="B730">
        <v>13.43</v>
      </c>
      <c r="C730">
        <f t="shared" si="11"/>
        <v>0.67466266866566604</v>
      </c>
    </row>
    <row r="731" spans="1:3">
      <c r="A731" s="3">
        <v>41580</v>
      </c>
      <c r="B731">
        <v>13.35</v>
      </c>
      <c r="C731">
        <f t="shared" si="11"/>
        <v>-0.74349442379181896</v>
      </c>
    </row>
    <row r="732" spans="1:3">
      <c r="A732" s="3">
        <v>41583</v>
      </c>
      <c r="B732">
        <v>13.35</v>
      </c>
      <c r="C732">
        <f t="shared" si="11"/>
        <v>-0.6696428571428561</v>
      </c>
    </row>
    <row r="733" spans="1:3">
      <c r="A733" s="3">
        <v>41584</v>
      </c>
      <c r="B733">
        <v>13.35</v>
      </c>
      <c r="C733">
        <f t="shared" si="11"/>
        <v>-0.6696428571428561</v>
      </c>
    </row>
    <row r="734" spans="1:3">
      <c r="A734" s="3">
        <v>41585</v>
      </c>
      <c r="B734">
        <v>13.35</v>
      </c>
      <c r="C734">
        <f t="shared" si="11"/>
        <v>-0.6696428571428561</v>
      </c>
    </row>
    <row r="735" spans="1:3">
      <c r="A735" s="3">
        <v>41586</v>
      </c>
      <c r="B735">
        <v>13.35</v>
      </c>
      <c r="C735">
        <f t="shared" si="11"/>
        <v>0</v>
      </c>
    </row>
    <row r="736" spans="1:3">
      <c r="A736" s="3">
        <v>41587</v>
      </c>
      <c r="B736">
        <v>13.35</v>
      </c>
      <c r="C736">
        <f t="shared" si="11"/>
        <v>0</v>
      </c>
    </row>
    <row r="737" spans="1:3">
      <c r="A737" s="3">
        <v>41590</v>
      </c>
      <c r="B737">
        <v>13.35</v>
      </c>
      <c r="C737">
        <f t="shared" si="11"/>
        <v>-0.6696428571428561</v>
      </c>
    </row>
    <row r="738" spans="1:3">
      <c r="A738" s="3">
        <v>41591</v>
      </c>
      <c r="B738">
        <v>13.35</v>
      </c>
      <c r="C738">
        <f t="shared" si="11"/>
        <v>-0.59568131049888362</v>
      </c>
    </row>
    <row r="739" spans="1:3">
      <c r="A739" s="3">
        <v>41592</v>
      </c>
      <c r="B739">
        <v>13.35</v>
      </c>
      <c r="C739">
        <f t="shared" si="11"/>
        <v>0</v>
      </c>
    </row>
    <row r="740" spans="1:3">
      <c r="A740" s="3">
        <v>41593</v>
      </c>
      <c r="B740">
        <v>13.35</v>
      </c>
      <c r="C740">
        <f t="shared" si="11"/>
        <v>0</v>
      </c>
    </row>
    <row r="741" spans="1:3">
      <c r="A741" s="3">
        <v>41594</v>
      </c>
      <c r="B741">
        <v>13.25</v>
      </c>
      <c r="C741">
        <f t="shared" si="11"/>
        <v>-0.7490636704119823</v>
      </c>
    </row>
    <row r="742" spans="1:3">
      <c r="A742" s="3">
        <v>41597</v>
      </c>
      <c r="B742">
        <v>13.299999999999999</v>
      </c>
      <c r="C742">
        <f t="shared" si="11"/>
        <v>-0.37453183520599787</v>
      </c>
    </row>
    <row r="743" spans="1:3">
      <c r="A743" s="3">
        <v>41598</v>
      </c>
      <c r="B743">
        <v>13.299999999999999</v>
      </c>
      <c r="C743">
        <f t="shared" si="11"/>
        <v>-0.37453183520599787</v>
      </c>
    </row>
    <row r="744" spans="1:3">
      <c r="A744" s="3">
        <v>41599</v>
      </c>
      <c r="B744">
        <v>13.299999999999999</v>
      </c>
      <c r="C744">
        <f t="shared" si="11"/>
        <v>-0.37453183520599787</v>
      </c>
    </row>
    <row r="745" spans="1:3">
      <c r="A745" s="3">
        <v>41600</v>
      </c>
      <c r="B745">
        <v>13.299999999999999</v>
      </c>
      <c r="C745">
        <f t="shared" si="11"/>
        <v>-0.37453183520599787</v>
      </c>
    </row>
    <row r="746" spans="1:3">
      <c r="A746" s="3">
        <v>41601</v>
      </c>
      <c r="B746">
        <v>13.299999999999999</v>
      </c>
      <c r="C746">
        <f t="shared" si="11"/>
        <v>-0.37453183520599787</v>
      </c>
    </row>
    <row r="747" spans="1:3">
      <c r="A747" s="3">
        <v>41604</v>
      </c>
      <c r="B747">
        <v>13.27</v>
      </c>
      <c r="C747">
        <f t="shared" si="11"/>
        <v>-0.59925093632958859</v>
      </c>
    </row>
    <row r="748" spans="1:3">
      <c r="A748" s="3">
        <v>41605</v>
      </c>
      <c r="B748">
        <v>13.27</v>
      </c>
      <c r="C748">
        <f t="shared" si="11"/>
        <v>-0.59925093632958859</v>
      </c>
    </row>
    <row r="749" spans="1:3">
      <c r="A749" s="3">
        <v>41606</v>
      </c>
      <c r="B749">
        <v>13.25</v>
      </c>
      <c r="C749">
        <f t="shared" si="11"/>
        <v>0</v>
      </c>
    </row>
    <row r="750" spans="1:3">
      <c r="A750" s="3">
        <v>41607</v>
      </c>
      <c r="B750">
        <v>13.25</v>
      </c>
      <c r="C750">
        <f t="shared" si="11"/>
        <v>-0.37593984962405214</v>
      </c>
    </row>
    <row r="751" spans="1:3">
      <c r="A751" s="3">
        <v>41611</v>
      </c>
      <c r="B751">
        <v>13.25</v>
      </c>
      <c r="C751">
        <f t="shared" si="11"/>
        <v>-0.37593984962405214</v>
      </c>
    </row>
    <row r="752" spans="1:3">
      <c r="A752" s="3">
        <v>41612</v>
      </c>
      <c r="B752">
        <v>13.25</v>
      </c>
      <c r="C752">
        <f t="shared" si="11"/>
        <v>-0.37593984962405214</v>
      </c>
    </row>
    <row r="753" spans="1:3">
      <c r="A753" s="3">
        <v>41613</v>
      </c>
      <c r="B753">
        <v>13.25</v>
      </c>
      <c r="C753">
        <f t="shared" si="11"/>
        <v>-0.37593984962405214</v>
      </c>
    </row>
    <row r="754" spans="1:3">
      <c r="A754" s="3">
        <v>41614</v>
      </c>
      <c r="B754">
        <v>13.15</v>
      </c>
      <c r="C754">
        <f t="shared" si="11"/>
        <v>-1.1278195488721698</v>
      </c>
    </row>
    <row r="755" spans="1:3">
      <c r="A755" s="3">
        <v>41615</v>
      </c>
      <c r="B755">
        <v>13.15</v>
      </c>
      <c r="C755">
        <f t="shared" si="11"/>
        <v>-0.90429540316502799</v>
      </c>
    </row>
    <row r="756" spans="1:3">
      <c r="A756" s="3">
        <v>41618</v>
      </c>
      <c r="B756">
        <v>12.85</v>
      </c>
      <c r="C756">
        <f t="shared" si="11"/>
        <v>-3.165033911077618</v>
      </c>
    </row>
    <row r="757" spans="1:3">
      <c r="A757" s="3">
        <v>41619</v>
      </c>
      <c r="B757">
        <v>12.77</v>
      </c>
      <c r="C757">
        <f t="shared" si="11"/>
        <v>-3.622641509433965</v>
      </c>
    </row>
    <row r="758" spans="1:3">
      <c r="A758" s="3">
        <v>41620</v>
      </c>
      <c r="B758">
        <v>12.65</v>
      </c>
      <c r="C758">
        <f t="shared" si="11"/>
        <v>-4.52830188679245</v>
      </c>
    </row>
    <row r="759" spans="1:3">
      <c r="A759" s="3">
        <v>41621</v>
      </c>
      <c r="B759">
        <v>12.549999999999999</v>
      </c>
      <c r="C759">
        <f t="shared" si="11"/>
        <v>-5.283018867924536</v>
      </c>
    </row>
    <row r="760" spans="1:3">
      <c r="A760" s="3">
        <v>41622</v>
      </c>
      <c r="B760">
        <v>12.35</v>
      </c>
      <c r="C760">
        <f t="shared" si="11"/>
        <v>-6.7924528301886822</v>
      </c>
    </row>
    <row r="761" spans="1:3">
      <c r="A761" s="3">
        <v>41625</v>
      </c>
      <c r="B761">
        <v>12.35</v>
      </c>
      <c r="C761">
        <f t="shared" si="11"/>
        <v>-6.7924528301886822</v>
      </c>
    </row>
    <row r="762" spans="1:3">
      <c r="A762" s="3">
        <v>41626</v>
      </c>
      <c r="B762">
        <v>12.049999999999999</v>
      </c>
      <c r="C762">
        <f t="shared" si="11"/>
        <v>-8.3650190114068543</v>
      </c>
    </row>
    <row r="763" spans="1:3">
      <c r="A763" s="3">
        <v>41627</v>
      </c>
      <c r="B763">
        <v>12.049999999999999</v>
      </c>
      <c r="C763">
        <f t="shared" si="11"/>
        <v>-8.3650190114068543</v>
      </c>
    </row>
    <row r="764" spans="1:3">
      <c r="A764" s="3">
        <v>41628</v>
      </c>
      <c r="B764">
        <v>12.049999999999999</v>
      </c>
      <c r="C764">
        <f t="shared" si="11"/>
        <v>-6.2256809338521455</v>
      </c>
    </row>
    <row r="765" spans="1:3">
      <c r="A765" s="3">
        <v>41629</v>
      </c>
      <c r="B765">
        <v>12.04</v>
      </c>
      <c r="C765">
        <f t="shared" si="11"/>
        <v>-5.7165231010180149</v>
      </c>
    </row>
    <row r="766" spans="1:3">
      <c r="A766" s="3">
        <v>41632</v>
      </c>
      <c r="B766">
        <v>12.03</v>
      </c>
      <c r="C766">
        <f t="shared" si="11"/>
        <v>-4.9011857707509963</v>
      </c>
    </row>
    <row r="767" spans="1:3">
      <c r="A767" s="3">
        <v>41633</v>
      </c>
      <c r="B767">
        <v>12.02</v>
      </c>
      <c r="C767">
        <f t="shared" si="11"/>
        <v>-4.2231075697211109</v>
      </c>
    </row>
    <row r="768" spans="1:3">
      <c r="A768" s="3">
        <v>41634</v>
      </c>
      <c r="B768">
        <v>12.02</v>
      </c>
      <c r="C768">
        <f t="shared" si="11"/>
        <v>-2.6720647773279356</v>
      </c>
    </row>
    <row r="769" spans="1:3">
      <c r="A769" s="3">
        <v>41635</v>
      </c>
      <c r="B769">
        <v>12.049999999999999</v>
      </c>
      <c r="C769">
        <f t="shared" si="11"/>
        <v>-2.4291497975708563</v>
      </c>
    </row>
    <row r="770" spans="1:3">
      <c r="A770" s="3">
        <v>41636</v>
      </c>
      <c r="B770">
        <v>11.799999999999999</v>
      </c>
      <c r="C770">
        <f t="shared" si="11"/>
        <v>-2.0746887966804981</v>
      </c>
    </row>
    <row r="771" spans="1:3">
      <c r="A771" s="3">
        <v>41640</v>
      </c>
      <c r="B771">
        <v>11.75</v>
      </c>
      <c r="C771">
        <f t="shared" si="11"/>
        <v>-2.4896265560165891</v>
      </c>
    </row>
    <row r="772" spans="1:3">
      <c r="A772" s="3">
        <v>41641</v>
      </c>
      <c r="B772">
        <v>11.95</v>
      </c>
      <c r="C772">
        <f t="shared" si="11"/>
        <v>-0.82987551867219622</v>
      </c>
    </row>
    <row r="773" spans="1:3">
      <c r="A773" s="3">
        <v>41642</v>
      </c>
      <c r="B773">
        <v>11.85</v>
      </c>
      <c r="C773">
        <f t="shared" si="11"/>
        <v>-1.5780730897009927</v>
      </c>
    </row>
    <row r="774" spans="1:3">
      <c r="A774" s="3">
        <v>41643</v>
      </c>
      <c r="B774">
        <v>11.95</v>
      </c>
      <c r="C774">
        <f t="shared" si="11"/>
        <v>-0.66500415627597731</v>
      </c>
    </row>
    <row r="775" spans="1:3">
      <c r="A775" s="3">
        <v>41646</v>
      </c>
      <c r="B775">
        <v>11.85</v>
      </c>
      <c r="C775">
        <f t="shared" si="11"/>
        <v>-1.4143094841930111</v>
      </c>
    </row>
    <row r="776" spans="1:3">
      <c r="A776" s="3">
        <v>41647</v>
      </c>
      <c r="B776">
        <v>11.799999999999999</v>
      </c>
      <c r="C776">
        <f t="shared" si="11"/>
        <v>-1.8302828618968439</v>
      </c>
    </row>
    <row r="777" spans="1:3">
      <c r="A777" s="3">
        <v>41648</v>
      </c>
      <c r="B777">
        <v>11.75</v>
      </c>
      <c r="C777">
        <f t="shared" si="11"/>
        <v>-2.4896265560165891</v>
      </c>
    </row>
    <row r="778" spans="1:3">
      <c r="A778" s="3">
        <v>41649</v>
      </c>
      <c r="B778">
        <v>11.75</v>
      </c>
      <c r="C778">
        <f t="shared" ref="C778:C841" si="12">((B778-B770)/B770)*100</f>
        <v>-0.42372881355931302</v>
      </c>
    </row>
    <row r="779" spans="1:3">
      <c r="A779" s="3">
        <v>41650</v>
      </c>
      <c r="B779">
        <v>11.7</v>
      </c>
      <c r="C779">
        <f t="shared" si="12"/>
        <v>-0.42553191489362308</v>
      </c>
    </row>
    <row r="780" spans="1:3">
      <c r="A780" s="3">
        <v>41653</v>
      </c>
      <c r="B780">
        <v>11.5</v>
      </c>
      <c r="C780">
        <f t="shared" si="12"/>
        <v>-3.7656903765690322</v>
      </c>
    </row>
    <row r="781" spans="1:3">
      <c r="A781" s="3">
        <v>41654</v>
      </c>
      <c r="B781">
        <v>11.45</v>
      </c>
      <c r="C781">
        <f t="shared" si="12"/>
        <v>-3.3755274261603407</v>
      </c>
    </row>
    <row r="782" spans="1:3">
      <c r="A782" s="3">
        <v>41655</v>
      </c>
      <c r="B782">
        <v>11.35</v>
      </c>
      <c r="C782">
        <f t="shared" si="12"/>
        <v>-5.0209205020920473</v>
      </c>
    </row>
    <row r="783" spans="1:3">
      <c r="A783" s="3">
        <v>41656</v>
      </c>
      <c r="B783">
        <v>11.25</v>
      </c>
      <c r="C783">
        <f t="shared" si="12"/>
        <v>-5.0632911392405031</v>
      </c>
    </row>
    <row r="784" spans="1:3">
      <c r="A784" s="3">
        <v>41657</v>
      </c>
      <c r="B784">
        <v>10.99</v>
      </c>
      <c r="C784">
        <f t="shared" si="12"/>
        <v>-6.8644067796610075</v>
      </c>
    </row>
    <row r="785" spans="1:3">
      <c r="A785" s="3">
        <v>41660</v>
      </c>
      <c r="B785">
        <v>10.65</v>
      </c>
      <c r="C785">
        <f t="shared" si="12"/>
        <v>-9.3617021276595711</v>
      </c>
    </row>
    <row r="786" spans="1:3">
      <c r="A786" s="3">
        <v>41661</v>
      </c>
      <c r="B786">
        <v>10.549999999999999</v>
      </c>
      <c r="C786">
        <f t="shared" si="12"/>
        <v>-10.212765957446818</v>
      </c>
    </row>
    <row r="787" spans="1:3">
      <c r="A787" s="3">
        <v>41662</v>
      </c>
      <c r="B787">
        <v>10.549999999999999</v>
      </c>
      <c r="C787">
        <f t="shared" si="12"/>
        <v>-9.8290598290598332</v>
      </c>
    </row>
    <row r="788" spans="1:3">
      <c r="A788" s="3">
        <v>41663</v>
      </c>
      <c r="B788">
        <v>10.65</v>
      </c>
      <c r="C788">
        <f t="shared" si="12"/>
        <v>-7.3913043478260843</v>
      </c>
    </row>
    <row r="789" spans="1:3">
      <c r="A789" s="3">
        <v>41664</v>
      </c>
      <c r="B789">
        <v>10.74</v>
      </c>
      <c r="C789">
        <f t="shared" si="12"/>
        <v>-6.2008733624454067</v>
      </c>
    </row>
    <row r="790" spans="1:3">
      <c r="A790" s="3">
        <v>41667</v>
      </c>
      <c r="B790">
        <v>10.4</v>
      </c>
      <c r="C790">
        <f t="shared" si="12"/>
        <v>-8.370044052863431</v>
      </c>
    </row>
    <row r="791" spans="1:3">
      <c r="A791" s="3">
        <v>41668</v>
      </c>
      <c r="B791">
        <v>10.25</v>
      </c>
      <c r="C791">
        <f t="shared" si="12"/>
        <v>-8.8888888888888893</v>
      </c>
    </row>
    <row r="792" spans="1:3">
      <c r="A792" s="3">
        <v>41669</v>
      </c>
      <c r="B792">
        <v>10.08</v>
      </c>
      <c r="C792">
        <f t="shared" si="12"/>
        <v>-8.2802547770700645</v>
      </c>
    </row>
    <row r="793" spans="1:3">
      <c r="A793" s="3">
        <v>41670</v>
      </c>
      <c r="B793">
        <v>10.049999999999999</v>
      </c>
      <c r="C793">
        <f t="shared" si="12"/>
        <v>-5.6338028169014214</v>
      </c>
    </row>
    <row r="794" spans="1:3">
      <c r="A794" s="3">
        <v>41671</v>
      </c>
      <c r="B794">
        <v>10.039999999999999</v>
      </c>
      <c r="C794">
        <f t="shared" si="12"/>
        <v>-4.834123222748814</v>
      </c>
    </row>
    <row r="795" spans="1:3">
      <c r="A795" s="3">
        <v>41674</v>
      </c>
      <c r="B795">
        <v>9.9499999999999993</v>
      </c>
      <c r="C795">
        <f t="shared" si="12"/>
        <v>-5.6872037914691909</v>
      </c>
    </row>
    <row r="796" spans="1:3">
      <c r="A796" s="3">
        <v>41675</v>
      </c>
      <c r="B796">
        <v>10.34</v>
      </c>
      <c r="C796">
        <f t="shared" si="12"/>
        <v>-2.9107981220657324</v>
      </c>
    </row>
    <row r="797" spans="1:3">
      <c r="A797" s="3">
        <v>41676</v>
      </c>
      <c r="B797">
        <v>10.25</v>
      </c>
      <c r="C797">
        <f t="shared" si="12"/>
        <v>-4.562383612662944</v>
      </c>
    </row>
    <row r="798" spans="1:3">
      <c r="A798" s="3">
        <v>41677</v>
      </c>
      <c r="B798">
        <v>10.049999999999999</v>
      </c>
      <c r="C798">
        <f t="shared" si="12"/>
        <v>-3.3653846153846292</v>
      </c>
    </row>
    <row r="799" spans="1:3">
      <c r="A799" s="3">
        <v>41678</v>
      </c>
      <c r="B799">
        <v>10.049999999999999</v>
      </c>
      <c r="C799">
        <f t="shared" si="12"/>
        <v>-1.9512195121951323</v>
      </c>
    </row>
    <row r="800" spans="1:3">
      <c r="A800" s="3">
        <v>41681</v>
      </c>
      <c r="B800">
        <v>9.9499999999999993</v>
      </c>
      <c r="C800">
        <f t="shared" si="12"/>
        <v>-1.2896825396825473</v>
      </c>
    </row>
    <row r="801" spans="1:3">
      <c r="A801" s="3">
        <v>41682</v>
      </c>
      <c r="B801">
        <v>10.25</v>
      </c>
      <c r="C801">
        <f t="shared" si="12"/>
        <v>1.9900497512437918</v>
      </c>
    </row>
    <row r="802" spans="1:3">
      <c r="A802" s="3">
        <v>41683</v>
      </c>
      <c r="B802">
        <v>10.25</v>
      </c>
      <c r="C802">
        <f t="shared" si="12"/>
        <v>2.0916334661354665</v>
      </c>
    </row>
    <row r="803" spans="1:3">
      <c r="A803" s="3">
        <v>41684</v>
      </c>
      <c r="B803">
        <v>10.29</v>
      </c>
      <c r="C803">
        <f t="shared" si="12"/>
        <v>3.4170854271356772</v>
      </c>
    </row>
    <row r="804" spans="1:3">
      <c r="A804" s="3">
        <v>41685</v>
      </c>
      <c r="B804">
        <v>10.35</v>
      </c>
      <c r="C804">
        <f t="shared" si="12"/>
        <v>9.6711798839456353E-2</v>
      </c>
    </row>
    <row r="805" spans="1:3">
      <c r="A805" s="3">
        <v>41688</v>
      </c>
      <c r="B805">
        <v>10.35</v>
      </c>
      <c r="C805">
        <f t="shared" si="12"/>
        <v>0.97560975609755751</v>
      </c>
    </row>
    <row r="806" spans="1:3">
      <c r="A806" s="3">
        <v>41689</v>
      </c>
      <c r="B806">
        <v>10.32</v>
      </c>
      <c r="C806">
        <f t="shared" si="12"/>
        <v>2.6865671641791184</v>
      </c>
    </row>
    <row r="807" spans="1:3">
      <c r="A807" s="3">
        <v>41690</v>
      </c>
      <c r="B807">
        <v>10.35</v>
      </c>
      <c r="C807">
        <f t="shared" si="12"/>
        <v>2.9850746268656789</v>
      </c>
    </row>
    <row r="808" spans="1:3">
      <c r="A808" s="3">
        <v>41691</v>
      </c>
      <c r="B808">
        <v>10.35</v>
      </c>
      <c r="C808">
        <f t="shared" si="12"/>
        <v>4.020100502512566</v>
      </c>
    </row>
    <row r="809" spans="1:3">
      <c r="A809" s="3">
        <v>41692</v>
      </c>
      <c r="B809">
        <v>10.35</v>
      </c>
      <c r="C809">
        <f t="shared" si="12"/>
        <v>0.97560975609755751</v>
      </c>
    </row>
    <row r="810" spans="1:3">
      <c r="A810" s="3">
        <v>41695</v>
      </c>
      <c r="B810">
        <v>10.18</v>
      </c>
      <c r="C810">
        <f t="shared" si="12"/>
        <v>-0.68292682926829551</v>
      </c>
    </row>
    <row r="811" spans="1:3">
      <c r="A811" s="3">
        <v>41696</v>
      </c>
      <c r="B811">
        <v>10.18</v>
      </c>
      <c r="C811">
        <f t="shared" si="12"/>
        <v>-1.0689990281826962</v>
      </c>
    </row>
    <row r="812" spans="1:3">
      <c r="A812" s="3">
        <v>41697</v>
      </c>
      <c r="B812">
        <v>10.049999999999999</v>
      </c>
      <c r="C812">
        <f t="shared" si="12"/>
        <v>-2.8985507246376883</v>
      </c>
    </row>
    <row r="813" spans="1:3">
      <c r="A813" s="3">
        <v>41698</v>
      </c>
      <c r="B813">
        <v>10.049999999999999</v>
      </c>
      <c r="C813">
        <f t="shared" si="12"/>
        <v>-2.8985507246376883</v>
      </c>
    </row>
    <row r="814" spans="1:3">
      <c r="A814" s="3">
        <v>41699</v>
      </c>
      <c r="B814">
        <v>10.049999999999999</v>
      </c>
      <c r="C814">
        <f t="shared" si="12"/>
        <v>-2.6162790697674549</v>
      </c>
    </row>
    <row r="815" spans="1:3">
      <c r="A815" s="3">
        <v>41702</v>
      </c>
      <c r="B815">
        <v>10.049999999999999</v>
      </c>
      <c r="C815">
        <f t="shared" si="12"/>
        <v>-2.8985507246376883</v>
      </c>
    </row>
    <row r="816" spans="1:3">
      <c r="A816" s="3">
        <v>41703</v>
      </c>
      <c r="B816">
        <v>10.02</v>
      </c>
      <c r="C816">
        <f t="shared" si="12"/>
        <v>-3.1884057971014497</v>
      </c>
    </row>
    <row r="817" spans="1:3">
      <c r="A817" s="3">
        <v>41704</v>
      </c>
      <c r="B817">
        <v>9.85</v>
      </c>
      <c r="C817">
        <f t="shared" si="12"/>
        <v>-4.8309178743961354</v>
      </c>
    </row>
    <row r="818" spans="1:3">
      <c r="A818" s="3">
        <v>41705</v>
      </c>
      <c r="B818">
        <v>9.7999999999999989</v>
      </c>
      <c r="C818">
        <f t="shared" si="12"/>
        <v>-3.7328094302554105</v>
      </c>
    </row>
    <row r="819" spans="1:3">
      <c r="A819" s="3">
        <v>41706</v>
      </c>
      <c r="B819">
        <v>9.7999999999999989</v>
      </c>
      <c r="C819">
        <f t="shared" si="12"/>
        <v>-3.7328094302554105</v>
      </c>
    </row>
    <row r="820" spans="1:3">
      <c r="A820" s="3">
        <v>41709</v>
      </c>
      <c r="B820">
        <v>9.69</v>
      </c>
      <c r="C820">
        <f t="shared" si="12"/>
        <v>-3.5820895522388008</v>
      </c>
    </row>
    <row r="821" spans="1:3">
      <c r="A821" s="3">
        <v>41710</v>
      </c>
      <c r="B821">
        <v>9.7799999999999994</v>
      </c>
      <c r="C821">
        <f t="shared" si="12"/>
        <v>-2.6865671641791007</v>
      </c>
    </row>
    <row r="822" spans="1:3">
      <c r="A822" s="3">
        <v>41711</v>
      </c>
      <c r="B822">
        <v>9.6999999999999993</v>
      </c>
      <c r="C822">
        <f t="shared" si="12"/>
        <v>-3.4825870646766135</v>
      </c>
    </row>
    <row r="823" spans="1:3">
      <c r="A823" s="3">
        <v>41712</v>
      </c>
      <c r="B823">
        <v>9.65</v>
      </c>
      <c r="C823">
        <f t="shared" si="12"/>
        <v>-3.9800995024875481</v>
      </c>
    </row>
    <row r="824" spans="1:3">
      <c r="A824" s="3">
        <v>41713</v>
      </c>
      <c r="B824">
        <v>9.6199999999999992</v>
      </c>
      <c r="C824">
        <f t="shared" si="12"/>
        <v>-3.9920159680638756</v>
      </c>
    </row>
    <row r="825" spans="1:3">
      <c r="A825" s="3">
        <v>41716</v>
      </c>
      <c r="B825">
        <v>9.65</v>
      </c>
      <c r="C825">
        <f t="shared" si="12"/>
        <v>-2.0304568527918709</v>
      </c>
    </row>
    <row r="826" spans="1:3">
      <c r="A826" s="3">
        <v>41718</v>
      </c>
      <c r="B826">
        <v>9.85</v>
      </c>
      <c r="C826">
        <f t="shared" si="12"/>
        <v>0.5102040816326604</v>
      </c>
    </row>
    <row r="827" spans="1:3">
      <c r="A827" s="3">
        <v>41719</v>
      </c>
      <c r="B827">
        <v>9.85</v>
      </c>
      <c r="C827">
        <f t="shared" si="12"/>
        <v>0.5102040816326604</v>
      </c>
    </row>
    <row r="828" spans="1:3">
      <c r="A828" s="3">
        <v>41720</v>
      </c>
      <c r="B828">
        <v>9.85</v>
      </c>
      <c r="C828">
        <f t="shared" si="12"/>
        <v>1.6511867905056776</v>
      </c>
    </row>
    <row r="829" spans="1:3">
      <c r="A829" s="3">
        <v>41723</v>
      </c>
      <c r="B829">
        <v>9.85</v>
      </c>
      <c r="C829">
        <f t="shared" si="12"/>
        <v>0.71574642126789656</v>
      </c>
    </row>
    <row r="830" spans="1:3">
      <c r="A830" s="3">
        <v>41724</v>
      </c>
      <c r="B830">
        <v>9.85</v>
      </c>
      <c r="C830">
        <f t="shared" si="12"/>
        <v>1.5463917525773232</v>
      </c>
    </row>
    <row r="831" spans="1:3">
      <c r="A831" s="3">
        <v>41725</v>
      </c>
      <c r="B831">
        <v>9.74</v>
      </c>
      <c r="C831">
        <f t="shared" si="12"/>
        <v>0.93264248704663066</v>
      </c>
    </row>
    <row r="832" spans="1:3">
      <c r="A832" s="3">
        <v>41726</v>
      </c>
      <c r="B832">
        <v>9.6</v>
      </c>
      <c r="C832">
        <f t="shared" si="12"/>
        <v>-0.2079002079002035</v>
      </c>
    </row>
    <row r="833" spans="1:3">
      <c r="A833" s="3">
        <v>41727</v>
      </c>
      <c r="B833">
        <v>9.65</v>
      </c>
      <c r="C833">
        <f t="shared" si="12"/>
        <v>0</v>
      </c>
    </row>
    <row r="834" spans="1:3">
      <c r="A834" s="3">
        <v>41730</v>
      </c>
      <c r="B834">
        <v>9.65</v>
      </c>
      <c r="C834">
        <f t="shared" si="12"/>
        <v>-2.0304568527918709</v>
      </c>
    </row>
    <row r="835" spans="1:3">
      <c r="A835" s="3">
        <v>41731</v>
      </c>
      <c r="B835">
        <v>9.65</v>
      </c>
      <c r="C835">
        <f t="shared" si="12"/>
        <v>-2.0304568527918709</v>
      </c>
    </row>
    <row r="836" spans="1:3">
      <c r="A836" s="3">
        <v>41732</v>
      </c>
      <c r="B836">
        <v>9.65</v>
      </c>
      <c r="C836">
        <f t="shared" si="12"/>
        <v>-2.0304568527918709</v>
      </c>
    </row>
    <row r="837" spans="1:3">
      <c r="A837" s="3">
        <v>41733</v>
      </c>
      <c r="B837">
        <v>9.629999999999999</v>
      </c>
      <c r="C837">
        <f t="shared" si="12"/>
        <v>-2.2335025380710727</v>
      </c>
    </row>
    <row r="838" spans="1:3">
      <c r="A838" s="3">
        <v>41734</v>
      </c>
      <c r="B838">
        <v>9.6</v>
      </c>
      <c r="C838">
        <f t="shared" si="12"/>
        <v>-2.5380710659898478</v>
      </c>
    </row>
    <row r="839" spans="1:3">
      <c r="A839" s="3">
        <v>41738</v>
      </c>
      <c r="B839">
        <v>9.6</v>
      </c>
      <c r="C839">
        <f t="shared" si="12"/>
        <v>-1.4373716632443589</v>
      </c>
    </row>
    <row r="840" spans="1:3">
      <c r="A840" s="3">
        <v>41739</v>
      </c>
      <c r="B840">
        <v>9.6</v>
      </c>
      <c r="C840">
        <f t="shared" si="12"/>
        <v>0</v>
      </c>
    </row>
    <row r="841" spans="1:3">
      <c r="A841" s="3">
        <v>41740</v>
      </c>
      <c r="B841">
        <v>9.5499999999999989</v>
      </c>
      <c r="C841">
        <f t="shared" si="12"/>
        <v>-1.036269430051828</v>
      </c>
    </row>
    <row r="842" spans="1:3">
      <c r="A842" s="3">
        <v>41741</v>
      </c>
      <c r="B842">
        <v>9.35</v>
      </c>
      <c r="C842">
        <f t="shared" ref="C842:C905" si="13">((B842-B834)/B834)*100</f>
        <v>-3.1088082901554475</v>
      </c>
    </row>
    <row r="843" spans="1:3">
      <c r="A843" s="3">
        <v>41744</v>
      </c>
      <c r="B843">
        <v>9.4499999999999993</v>
      </c>
      <c r="C843">
        <f t="shared" si="13"/>
        <v>-2.0725388601036379</v>
      </c>
    </row>
    <row r="844" spans="1:3">
      <c r="A844" s="3">
        <v>41745</v>
      </c>
      <c r="B844">
        <v>9.4499999999999993</v>
      </c>
      <c r="C844">
        <f t="shared" si="13"/>
        <v>-2.0725388601036379</v>
      </c>
    </row>
    <row r="845" spans="1:3">
      <c r="A845" s="3">
        <v>41746</v>
      </c>
      <c r="B845">
        <v>9.35</v>
      </c>
      <c r="C845">
        <f t="shared" si="13"/>
        <v>-2.9075804776739291</v>
      </c>
    </row>
    <row r="846" spans="1:3">
      <c r="A846" s="3">
        <v>41747</v>
      </c>
      <c r="B846">
        <v>9.35</v>
      </c>
      <c r="C846">
        <f t="shared" si="13"/>
        <v>-2.604166666666667</v>
      </c>
    </row>
    <row r="847" spans="1:3">
      <c r="A847" s="3">
        <v>41748</v>
      </c>
      <c r="B847">
        <v>9.15</v>
      </c>
      <c r="C847">
        <f t="shared" si="13"/>
        <v>-4.6874999999999929</v>
      </c>
    </row>
    <row r="848" spans="1:3">
      <c r="A848" s="3">
        <v>41751</v>
      </c>
      <c r="B848">
        <v>9.09</v>
      </c>
      <c r="C848">
        <f t="shared" si="13"/>
        <v>-5.3124999999999982</v>
      </c>
    </row>
    <row r="849" spans="1:3">
      <c r="A849" s="3">
        <v>41752</v>
      </c>
      <c r="B849">
        <v>9.2899999999999991</v>
      </c>
      <c r="C849">
        <f t="shared" si="13"/>
        <v>-2.7225130890052336</v>
      </c>
    </row>
    <row r="850" spans="1:3">
      <c r="A850" s="3">
        <v>41753</v>
      </c>
      <c r="B850">
        <v>9.25</v>
      </c>
      <c r="C850">
        <f t="shared" si="13"/>
        <v>-1.0695187165775364</v>
      </c>
    </row>
    <row r="851" spans="1:3">
      <c r="A851" s="3">
        <v>41754</v>
      </c>
      <c r="B851">
        <v>9.34</v>
      </c>
      <c r="C851">
        <f t="shared" si="13"/>
        <v>-1.1640211640211582</v>
      </c>
    </row>
    <row r="852" spans="1:3">
      <c r="A852" s="3">
        <v>41755</v>
      </c>
      <c r="B852">
        <v>9.52</v>
      </c>
      <c r="C852">
        <f t="shared" si="13"/>
        <v>0.74074074074074381</v>
      </c>
    </row>
    <row r="853" spans="1:3">
      <c r="A853" s="3">
        <v>41758</v>
      </c>
      <c r="B853">
        <v>9.65</v>
      </c>
      <c r="C853">
        <f t="shared" si="13"/>
        <v>3.2085561497326283</v>
      </c>
    </row>
    <row r="854" spans="1:3">
      <c r="A854" s="3">
        <v>41760</v>
      </c>
      <c r="B854">
        <v>10.039999999999999</v>
      </c>
      <c r="C854">
        <f t="shared" si="13"/>
        <v>7.3796791443850225</v>
      </c>
    </row>
    <row r="855" spans="1:3">
      <c r="A855" s="3">
        <v>41761</v>
      </c>
      <c r="B855">
        <v>9.9499999999999993</v>
      </c>
      <c r="C855">
        <f t="shared" si="13"/>
        <v>8.7431693989070922</v>
      </c>
    </row>
    <row r="856" spans="1:3">
      <c r="A856" s="3">
        <v>41762</v>
      </c>
      <c r="B856">
        <v>10.119999999999999</v>
      </c>
      <c r="C856">
        <f t="shared" si="13"/>
        <v>11.331133113311324</v>
      </c>
    </row>
    <row r="857" spans="1:3">
      <c r="A857" s="3">
        <v>41765</v>
      </c>
      <c r="B857">
        <v>10.25</v>
      </c>
      <c r="C857">
        <f t="shared" si="13"/>
        <v>10.333692142088276</v>
      </c>
    </row>
    <row r="858" spans="1:3">
      <c r="A858" s="3">
        <v>41766</v>
      </c>
      <c r="B858">
        <v>10.35</v>
      </c>
      <c r="C858">
        <f t="shared" si="13"/>
        <v>11.891891891891888</v>
      </c>
    </row>
    <row r="859" spans="1:3">
      <c r="A859" s="3">
        <v>41767</v>
      </c>
      <c r="B859">
        <v>10.65</v>
      </c>
      <c r="C859">
        <f t="shared" si="13"/>
        <v>14.025695931477522</v>
      </c>
    </row>
    <row r="860" spans="1:3">
      <c r="A860" s="3">
        <v>41768</v>
      </c>
      <c r="B860">
        <v>10.94</v>
      </c>
      <c r="C860">
        <f t="shared" si="13"/>
        <v>14.915966386554622</v>
      </c>
    </row>
    <row r="861" spans="1:3">
      <c r="A861" s="3">
        <v>41769</v>
      </c>
      <c r="B861">
        <v>10.9</v>
      </c>
      <c r="C861">
        <f t="shared" si="13"/>
        <v>12.953367875647666</v>
      </c>
    </row>
    <row r="862" spans="1:3">
      <c r="A862" s="3">
        <v>41772</v>
      </c>
      <c r="B862">
        <v>10.9</v>
      </c>
      <c r="C862">
        <f t="shared" si="13"/>
        <v>8.5657370517928424</v>
      </c>
    </row>
    <row r="863" spans="1:3">
      <c r="A863" s="3">
        <v>41773</v>
      </c>
      <c r="B863">
        <v>11.08</v>
      </c>
      <c r="C863">
        <f t="shared" si="13"/>
        <v>11.356783919597998</v>
      </c>
    </row>
    <row r="864" spans="1:3">
      <c r="A864" s="3">
        <v>41774</v>
      </c>
      <c r="B864">
        <v>11.049999999999999</v>
      </c>
      <c r="C864">
        <f t="shared" si="13"/>
        <v>9.1897233201581017</v>
      </c>
    </row>
    <row r="865" spans="1:3">
      <c r="A865" s="3">
        <v>41775</v>
      </c>
      <c r="B865">
        <v>11.08</v>
      </c>
      <c r="C865">
        <f t="shared" si="13"/>
        <v>8.0975609756097562</v>
      </c>
    </row>
    <row r="866" spans="1:3">
      <c r="A866" s="3">
        <v>41776</v>
      </c>
      <c r="B866">
        <v>11.08</v>
      </c>
      <c r="C866">
        <f t="shared" si="13"/>
        <v>7.0531400966183613</v>
      </c>
    </row>
    <row r="867" spans="1:3">
      <c r="A867" s="3">
        <v>41779</v>
      </c>
      <c r="B867">
        <v>11.04</v>
      </c>
      <c r="C867">
        <f t="shared" si="13"/>
        <v>3.6619718309859044</v>
      </c>
    </row>
    <row r="868" spans="1:3">
      <c r="A868" s="3">
        <v>41780</v>
      </c>
      <c r="B868">
        <v>11.04</v>
      </c>
      <c r="C868">
        <f t="shared" si="13"/>
        <v>0.91407678244972246</v>
      </c>
    </row>
    <row r="869" spans="1:3">
      <c r="A869" s="3">
        <v>41781</v>
      </c>
      <c r="B869">
        <v>11.04</v>
      </c>
      <c r="C869">
        <f t="shared" si="13"/>
        <v>1.2844036697247594</v>
      </c>
    </row>
    <row r="870" spans="1:3">
      <c r="A870" s="3">
        <v>41782</v>
      </c>
      <c r="B870">
        <v>11.15</v>
      </c>
      <c r="C870">
        <f t="shared" si="13"/>
        <v>2.2935779816513757</v>
      </c>
    </row>
    <row r="871" spans="1:3">
      <c r="A871" s="3">
        <v>41783</v>
      </c>
      <c r="B871">
        <v>11.2</v>
      </c>
      <c r="C871">
        <f t="shared" si="13"/>
        <v>1.0830324909747222</v>
      </c>
    </row>
    <row r="872" spans="1:3">
      <c r="A872" s="3">
        <v>41786</v>
      </c>
      <c r="B872">
        <v>11.25</v>
      </c>
      <c r="C872">
        <f t="shared" si="13"/>
        <v>1.8099547511312315</v>
      </c>
    </row>
    <row r="873" spans="1:3">
      <c r="A873" s="3">
        <v>41787</v>
      </c>
      <c r="B873">
        <v>11.25</v>
      </c>
      <c r="C873">
        <f t="shared" si="13"/>
        <v>1.5342960288808658</v>
      </c>
    </row>
    <row r="874" spans="1:3">
      <c r="A874" s="3">
        <v>41788</v>
      </c>
      <c r="B874">
        <v>11.25</v>
      </c>
      <c r="C874">
        <f t="shared" si="13"/>
        <v>1.5342960288808658</v>
      </c>
    </row>
    <row r="875" spans="1:3">
      <c r="A875" s="3">
        <v>41789</v>
      </c>
      <c r="B875">
        <v>11.299999999999999</v>
      </c>
      <c r="C875">
        <f t="shared" si="13"/>
        <v>2.3550724637681144</v>
      </c>
    </row>
    <row r="876" spans="1:3">
      <c r="A876" s="3">
        <v>41790</v>
      </c>
      <c r="B876">
        <v>11.35</v>
      </c>
      <c r="C876">
        <f t="shared" si="13"/>
        <v>2.8079710144927583</v>
      </c>
    </row>
    <row r="877" spans="1:3">
      <c r="A877" s="3">
        <v>41793</v>
      </c>
      <c r="B877">
        <v>11.35</v>
      </c>
      <c r="C877">
        <f t="shared" si="13"/>
        <v>2.8079710144927583</v>
      </c>
    </row>
    <row r="878" spans="1:3">
      <c r="A878" s="3">
        <v>41794</v>
      </c>
      <c r="B878">
        <v>11.549999999999999</v>
      </c>
      <c r="C878">
        <f t="shared" si="13"/>
        <v>3.5874439461883281</v>
      </c>
    </row>
    <row r="879" spans="1:3">
      <c r="A879" s="3">
        <v>41795</v>
      </c>
      <c r="B879">
        <v>11.54</v>
      </c>
      <c r="C879">
        <f t="shared" si="13"/>
        <v>3.0357142857142847</v>
      </c>
    </row>
    <row r="880" spans="1:3">
      <c r="A880" s="3">
        <v>41796</v>
      </c>
      <c r="B880">
        <v>11.45</v>
      </c>
      <c r="C880">
        <f t="shared" si="13"/>
        <v>1.7777777777777715</v>
      </c>
    </row>
    <row r="881" spans="1:3">
      <c r="A881" s="3">
        <v>41797</v>
      </c>
      <c r="B881">
        <v>11.45</v>
      </c>
      <c r="C881">
        <f t="shared" si="13"/>
        <v>1.7777777777777715</v>
      </c>
    </row>
    <row r="882" spans="1:3">
      <c r="A882" s="3">
        <v>41800</v>
      </c>
      <c r="B882">
        <v>11.45</v>
      </c>
      <c r="C882">
        <f t="shared" si="13"/>
        <v>1.7777777777777715</v>
      </c>
    </row>
    <row r="883" spans="1:3">
      <c r="A883" s="3">
        <v>41801</v>
      </c>
      <c r="B883">
        <v>11.549999999999999</v>
      </c>
      <c r="C883">
        <f t="shared" si="13"/>
        <v>2.2123893805309738</v>
      </c>
    </row>
    <row r="884" spans="1:3">
      <c r="A884" s="3">
        <v>41802</v>
      </c>
      <c r="B884">
        <v>11.67</v>
      </c>
      <c r="C884">
        <f t="shared" si="13"/>
        <v>2.8193832599118966</v>
      </c>
    </row>
    <row r="885" spans="1:3">
      <c r="A885" s="3">
        <v>41803</v>
      </c>
      <c r="B885">
        <v>11.7</v>
      </c>
      <c r="C885">
        <f t="shared" si="13"/>
        <v>3.0837004405286312</v>
      </c>
    </row>
    <row r="886" spans="1:3">
      <c r="A886" s="3">
        <v>41807</v>
      </c>
      <c r="B886">
        <v>11.85</v>
      </c>
      <c r="C886">
        <f t="shared" si="13"/>
        <v>2.5974025974026036</v>
      </c>
    </row>
    <row r="887" spans="1:3">
      <c r="A887" s="3">
        <v>41808</v>
      </c>
      <c r="B887">
        <v>11.709999999999999</v>
      </c>
      <c r="C887">
        <f t="shared" si="13"/>
        <v>1.4731369150779892</v>
      </c>
    </row>
    <row r="888" spans="1:3">
      <c r="A888" s="3">
        <v>41809</v>
      </c>
      <c r="B888">
        <v>11.65</v>
      </c>
      <c r="C888">
        <f t="shared" si="13"/>
        <v>1.7467248908297035</v>
      </c>
    </row>
    <row r="889" spans="1:3">
      <c r="A889" s="3">
        <v>41810</v>
      </c>
      <c r="B889">
        <v>11.35</v>
      </c>
      <c r="C889">
        <f t="shared" si="13"/>
        <v>-0.8733624454148442</v>
      </c>
    </row>
    <row r="890" spans="1:3">
      <c r="A890" s="3">
        <v>41811</v>
      </c>
      <c r="B890">
        <v>11.25</v>
      </c>
      <c r="C890">
        <f t="shared" si="13"/>
        <v>-1.7467248908296884</v>
      </c>
    </row>
    <row r="891" spans="1:3">
      <c r="A891" s="3">
        <v>41814</v>
      </c>
      <c r="B891">
        <v>11.25</v>
      </c>
      <c r="C891">
        <f t="shared" si="13"/>
        <v>-2.5974025974025885</v>
      </c>
    </row>
    <row r="892" spans="1:3">
      <c r="A892" s="3">
        <v>41815</v>
      </c>
      <c r="B892">
        <v>11.299999999999999</v>
      </c>
      <c r="C892">
        <f t="shared" si="13"/>
        <v>-3.1705227077977809</v>
      </c>
    </row>
    <row r="893" spans="1:3">
      <c r="A893" s="3">
        <v>41816</v>
      </c>
      <c r="B893">
        <v>11.299999999999999</v>
      </c>
      <c r="C893">
        <f t="shared" si="13"/>
        <v>-3.4188034188034218</v>
      </c>
    </row>
    <row r="894" spans="1:3">
      <c r="A894" s="3">
        <v>41817</v>
      </c>
      <c r="B894">
        <v>11.35</v>
      </c>
      <c r="C894">
        <f t="shared" si="13"/>
        <v>-4.2194092827004219</v>
      </c>
    </row>
    <row r="895" spans="1:3">
      <c r="A895" s="3">
        <v>41818</v>
      </c>
      <c r="B895">
        <v>11.7</v>
      </c>
      <c r="C895">
        <f t="shared" si="13"/>
        <v>-8.5397096498717226E-2</v>
      </c>
    </row>
    <row r="896" spans="1:3">
      <c r="A896" s="3">
        <v>41821</v>
      </c>
      <c r="B896">
        <v>11.7</v>
      </c>
      <c r="C896">
        <f t="shared" si="13"/>
        <v>0.42918454935621397</v>
      </c>
    </row>
    <row r="897" spans="1:3">
      <c r="A897" s="3">
        <v>41822</v>
      </c>
      <c r="B897">
        <v>11.7</v>
      </c>
      <c r="C897">
        <f t="shared" si="13"/>
        <v>3.0837004405286312</v>
      </c>
    </row>
    <row r="898" spans="1:3">
      <c r="A898" s="3">
        <v>41823</v>
      </c>
      <c r="B898">
        <v>11.68</v>
      </c>
      <c r="C898">
        <f t="shared" si="13"/>
        <v>3.8222222222222197</v>
      </c>
    </row>
    <row r="899" spans="1:3">
      <c r="A899" s="3">
        <v>41824</v>
      </c>
      <c r="B899">
        <v>11.65</v>
      </c>
      <c r="C899">
        <f t="shared" si="13"/>
        <v>3.5555555555555589</v>
      </c>
    </row>
    <row r="900" spans="1:3">
      <c r="A900" s="3">
        <v>41825</v>
      </c>
      <c r="B900">
        <v>11.549999999999999</v>
      </c>
      <c r="C900">
        <f t="shared" si="13"/>
        <v>2.2123893805309738</v>
      </c>
    </row>
    <row r="901" spans="1:3">
      <c r="A901" s="3">
        <v>41828</v>
      </c>
      <c r="B901">
        <v>11.35</v>
      </c>
      <c r="C901">
        <f t="shared" si="13"/>
        <v>0.44247787610620104</v>
      </c>
    </row>
    <row r="902" spans="1:3">
      <c r="A902" s="3">
        <v>41829</v>
      </c>
      <c r="B902">
        <v>11.35</v>
      </c>
      <c r="C902">
        <f t="shared" si="13"/>
        <v>0</v>
      </c>
    </row>
    <row r="903" spans="1:3">
      <c r="A903" s="3">
        <v>41830</v>
      </c>
      <c r="B903">
        <v>11.54</v>
      </c>
      <c r="C903">
        <f t="shared" si="13"/>
        <v>-1.3675213675213687</v>
      </c>
    </row>
    <row r="904" spans="1:3">
      <c r="A904" s="3">
        <v>41831</v>
      </c>
      <c r="B904">
        <v>11.65</v>
      </c>
      <c r="C904">
        <f t="shared" si="13"/>
        <v>-0.42735042735041828</v>
      </c>
    </row>
    <row r="905" spans="1:3">
      <c r="A905" s="3">
        <v>41832</v>
      </c>
      <c r="B905">
        <v>11.65</v>
      </c>
      <c r="C905">
        <f t="shared" si="13"/>
        <v>-0.42735042735041828</v>
      </c>
    </row>
    <row r="906" spans="1:3">
      <c r="A906" s="3">
        <v>41835</v>
      </c>
      <c r="B906">
        <v>11.69</v>
      </c>
      <c r="C906">
        <f t="shared" ref="C906:C969" si="14">((B906-B898)/B898)*100</f>
        <v>8.5616438356162561E-2</v>
      </c>
    </row>
    <row r="907" spans="1:3">
      <c r="A907" s="3">
        <v>41836</v>
      </c>
      <c r="B907">
        <v>11.6</v>
      </c>
      <c r="C907">
        <f t="shared" si="14"/>
        <v>-0.42918454935622924</v>
      </c>
    </row>
    <row r="908" spans="1:3">
      <c r="A908" s="3">
        <v>41837</v>
      </c>
      <c r="B908">
        <v>11.7</v>
      </c>
      <c r="C908">
        <f t="shared" si="14"/>
        <v>1.2987012987013018</v>
      </c>
    </row>
    <row r="909" spans="1:3">
      <c r="A909" s="3">
        <v>41838</v>
      </c>
      <c r="B909">
        <v>11.69</v>
      </c>
      <c r="C909">
        <f t="shared" si="14"/>
        <v>2.9955947136563865</v>
      </c>
    </row>
    <row r="910" spans="1:3">
      <c r="A910" s="3">
        <v>41839</v>
      </c>
      <c r="B910">
        <v>11.69</v>
      </c>
      <c r="C910">
        <f t="shared" si="14"/>
        <v>2.9955947136563865</v>
      </c>
    </row>
    <row r="911" spans="1:3">
      <c r="A911" s="3">
        <v>41842</v>
      </c>
      <c r="B911">
        <v>11.65</v>
      </c>
      <c r="C911">
        <f t="shared" si="14"/>
        <v>0.95320623916812142</v>
      </c>
    </row>
    <row r="912" spans="1:3">
      <c r="A912" s="3">
        <v>41843</v>
      </c>
      <c r="B912">
        <v>11.35</v>
      </c>
      <c r="C912">
        <f t="shared" si="14"/>
        <v>-2.5751072961373449</v>
      </c>
    </row>
    <row r="913" spans="1:3">
      <c r="A913" s="3">
        <v>41845</v>
      </c>
      <c r="B913">
        <v>11.35</v>
      </c>
      <c r="C913">
        <f t="shared" si="14"/>
        <v>-2.5751072961373449</v>
      </c>
    </row>
    <row r="914" spans="1:3">
      <c r="A914" s="3">
        <v>41846</v>
      </c>
      <c r="B914">
        <v>11.28</v>
      </c>
      <c r="C914">
        <f t="shared" si="14"/>
        <v>-3.5072711719418321</v>
      </c>
    </row>
    <row r="915" spans="1:3">
      <c r="A915" s="3">
        <v>41849</v>
      </c>
      <c r="B915">
        <v>11.049999999999999</v>
      </c>
      <c r="C915">
        <f t="shared" si="14"/>
        <v>-4.7413793103448336</v>
      </c>
    </row>
    <row r="916" spans="1:3">
      <c r="A916" s="3">
        <v>41850</v>
      </c>
      <c r="B916">
        <v>11.23</v>
      </c>
      <c r="C916">
        <f t="shared" si="14"/>
        <v>-4.0170940170940073</v>
      </c>
    </row>
    <row r="917" spans="1:3">
      <c r="A917" s="3">
        <v>41851</v>
      </c>
      <c r="B917">
        <v>11.15</v>
      </c>
      <c r="C917">
        <f t="shared" si="14"/>
        <v>-4.6193327630453309</v>
      </c>
    </row>
    <row r="918" spans="1:3">
      <c r="A918" s="3">
        <v>41852</v>
      </c>
      <c r="B918">
        <v>11.24</v>
      </c>
      <c r="C918">
        <f t="shared" si="14"/>
        <v>-3.849443969204442</v>
      </c>
    </row>
    <row r="919" spans="1:3">
      <c r="A919" s="3">
        <v>41853</v>
      </c>
      <c r="B919">
        <v>11.25</v>
      </c>
      <c r="C919">
        <f t="shared" si="14"/>
        <v>-3.4334763948497882</v>
      </c>
    </row>
    <row r="920" spans="1:3">
      <c r="A920" s="3">
        <v>41856</v>
      </c>
      <c r="B920">
        <v>11.219999999999999</v>
      </c>
      <c r="C920">
        <f t="shared" si="14"/>
        <v>-1.145374449339214</v>
      </c>
    </row>
    <row r="921" spans="1:3">
      <c r="A921" s="3">
        <v>41857</v>
      </c>
      <c r="B921">
        <v>11.139999999999999</v>
      </c>
      <c r="C921">
        <f t="shared" si="14"/>
        <v>-1.8502202643171883</v>
      </c>
    </row>
    <row r="922" spans="1:3">
      <c r="A922" s="3">
        <v>41858</v>
      </c>
      <c r="B922">
        <v>11.129999999999999</v>
      </c>
      <c r="C922">
        <f t="shared" si="14"/>
        <v>-1.3297872340425565</v>
      </c>
    </row>
    <row r="923" spans="1:3">
      <c r="A923" s="3">
        <v>41859</v>
      </c>
      <c r="B923">
        <v>11.049999999999999</v>
      </c>
      <c r="C923">
        <f t="shared" si="14"/>
        <v>0</v>
      </c>
    </row>
    <row r="924" spans="1:3">
      <c r="A924" s="3">
        <v>41860</v>
      </c>
      <c r="B924">
        <v>11.049999999999999</v>
      </c>
      <c r="C924">
        <f t="shared" si="14"/>
        <v>-1.6028495102404408</v>
      </c>
    </row>
    <row r="925" spans="1:3">
      <c r="A925" s="3">
        <v>41864</v>
      </c>
      <c r="B925">
        <v>11.049999999999999</v>
      </c>
      <c r="C925">
        <f t="shared" si="14"/>
        <v>-0.89686098654709789</v>
      </c>
    </row>
    <row r="926" spans="1:3">
      <c r="A926" s="3">
        <v>41865</v>
      </c>
      <c r="B926">
        <v>11.1</v>
      </c>
      <c r="C926">
        <f t="shared" si="14"/>
        <v>-1.2455516014234926</v>
      </c>
    </row>
    <row r="927" spans="1:3">
      <c r="A927" s="3">
        <v>41866</v>
      </c>
      <c r="B927">
        <v>11.129999999999999</v>
      </c>
      <c r="C927">
        <f t="shared" si="14"/>
        <v>-1.0666666666666755</v>
      </c>
    </row>
    <row r="928" spans="1:3">
      <c r="A928" s="3">
        <v>41867</v>
      </c>
      <c r="B928">
        <v>11.129999999999999</v>
      </c>
      <c r="C928">
        <f t="shared" si="14"/>
        <v>-0.80213903743315396</v>
      </c>
    </row>
    <row r="929" spans="1:3">
      <c r="A929" s="3">
        <v>41870</v>
      </c>
      <c r="B929">
        <v>11.129999999999999</v>
      </c>
      <c r="C929">
        <f t="shared" si="14"/>
        <v>-8.9766606822260217E-2</v>
      </c>
    </row>
    <row r="930" spans="1:3">
      <c r="A930" s="3">
        <v>41873</v>
      </c>
      <c r="B930">
        <v>11.07</v>
      </c>
      <c r="C930">
        <f t="shared" si="14"/>
        <v>-0.539083557951471</v>
      </c>
    </row>
    <row r="931" spans="1:3">
      <c r="A931" s="3">
        <v>41874</v>
      </c>
      <c r="B931">
        <v>11.07</v>
      </c>
      <c r="C931">
        <f t="shared" si="14"/>
        <v>0.18099547511313441</v>
      </c>
    </row>
    <row r="932" spans="1:3">
      <c r="A932" s="3">
        <v>41877</v>
      </c>
      <c r="B932">
        <v>11.049999999999999</v>
      </c>
      <c r="C932">
        <f t="shared" si="14"/>
        <v>0</v>
      </c>
    </row>
    <row r="933" spans="1:3">
      <c r="A933" s="3">
        <v>41878</v>
      </c>
      <c r="B933">
        <v>11.049999999999999</v>
      </c>
      <c r="C933">
        <f t="shared" si="14"/>
        <v>0</v>
      </c>
    </row>
    <row r="934" spans="1:3">
      <c r="A934" s="3">
        <v>41879</v>
      </c>
      <c r="B934">
        <v>10.85</v>
      </c>
      <c r="C934">
        <f t="shared" si="14"/>
        <v>-2.2522522522522523</v>
      </c>
    </row>
    <row r="935" spans="1:3">
      <c r="A935" s="3">
        <v>41880</v>
      </c>
      <c r="B935">
        <v>11.07</v>
      </c>
      <c r="C935">
        <f t="shared" si="14"/>
        <v>-0.539083557951471</v>
      </c>
    </row>
    <row r="936" spans="1:3">
      <c r="A936" s="3">
        <v>41881</v>
      </c>
      <c r="B936">
        <v>11.049999999999999</v>
      </c>
      <c r="C936">
        <f t="shared" si="14"/>
        <v>-0.71877807726864407</v>
      </c>
    </row>
    <row r="937" spans="1:3">
      <c r="A937" s="3">
        <v>41884</v>
      </c>
      <c r="B937">
        <v>11.03</v>
      </c>
      <c r="C937">
        <f t="shared" si="14"/>
        <v>-0.89847259658580103</v>
      </c>
    </row>
    <row r="938" spans="1:3">
      <c r="A938" s="3">
        <v>41885</v>
      </c>
      <c r="B938">
        <v>11.03</v>
      </c>
      <c r="C938">
        <f t="shared" si="14"/>
        <v>-0.36133694670280869</v>
      </c>
    </row>
    <row r="939" spans="1:3">
      <c r="A939" s="3">
        <v>41886</v>
      </c>
      <c r="B939">
        <v>10.85</v>
      </c>
      <c r="C939">
        <f t="shared" si="14"/>
        <v>-1.9873532068654078</v>
      </c>
    </row>
    <row r="940" spans="1:3">
      <c r="A940" s="3">
        <v>41887</v>
      </c>
      <c r="B940">
        <v>10.75</v>
      </c>
      <c r="C940">
        <f t="shared" si="14"/>
        <v>-2.7149321266968234</v>
      </c>
    </row>
    <row r="941" spans="1:3">
      <c r="A941" s="3">
        <v>41888</v>
      </c>
      <c r="B941">
        <v>10.85</v>
      </c>
      <c r="C941">
        <f t="shared" si="14"/>
        <v>-1.8099547511312157</v>
      </c>
    </row>
    <row r="942" spans="1:3">
      <c r="A942" s="3">
        <v>41891</v>
      </c>
      <c r="B942">
        <v>11.04</v>
      </c>
      <c r="C942">
        <f t="shared" si="14"/>
        <v>1.7511520737327142</v>
      </c>
    </row>
    <row r="943" spans="1:3">
      <c r="A943" s="3">
        <v>41893</v>
      </c>
      <c r="B943">
        <v>10.95</v>
      </c>
      <c r="C943">
        <f t="shared" si="14"/>
        <v>-1.0840108401084101</v>
      </c>
    </row>
    <row r="944" spans="1:3">
      <c r="A944" s="3">
        <v>41894</v>
      </c>
      <c r="B944">
        <v>10.94</v>
      </c>
      <c r="C944">
        <f t="shared" si="14"/>
        <v>-0.99547511312216685</v>
      </c>
    </row>
    <row r="945" spans="1:3">
      <c r="A945" s="3">
        <v>41895</v>
      </c>
      <c r="B945">
        <v>10.9</v>
      </c>
      <c r="C945">
        <f t="shared" si="14"/>
        <v>-1.1786038077969085</v>
      </c>
    </row>
    <row r="946" spans="1:3">
      <c r="A946" s="3">
        <v>41898</v>
      </c>
      <c r="B946">
        <v>10.9</v>
      </c>
      <c r="C946">
        <f t="shared" si="14"/>
        <v>-1.1786038077969085</v>
      </c>
    </row>
    <row r="947" spans="1:3">
      <c r="A947" s="3">
        <v>41899</v>
      </c>
      <c r="B947">
        <v>10.9</v>
      </c>
      <c r="C947">
        <f t="shared" si="14"/>
        <v>0.46082949308756421</v>
      </c>
    </row>
    <row r="948" spans="1:3">
      <c r="A948" s="3">
        <v>41900</v>
      </c>
      <c r="B948">
        <v>10.87</v>
      </c>
      <c r="C948">
        <f t="shared" si="14"/>
        <v>1.1162790697674345</v>
      </c>
    </row>
    <row r="949" spans="1:3">
      <c r="A949" s="3">
        <v>41901</v>
      </c>
      <c r="B949">
        <v>10.87</v>
      </c>
      <c r="C949">
        <f t="shared" si="14"/>
        <v>0.18433179723501911</v>
      </c>
    </row>
    <row r="950" spans="1:3">
      <c r="A950" s="3">
        <v>41902</v>
      </c>
      <c r="B950">
        <v>10.85</v>
      </c>
      <c r="C950">
        <f t="shared" si="14"/>
        <v>-1.7210144927536186</v>
      </c>
    </row>
    <row r="951" spans="1:3">
      <c r="A951" s="3">
        <v>41905</v>
      </c>
      <c r="B951">
        <v>10.85</v>
      </c>
      <c r="C951">
        <f t="shared" si="14"/>
        <v>-0.91324200913241693</v>
      </c>
    </row>
    <row r="952" spans="1:3">
      <c r="A952" s="3">
        <v>41906</v>
      </c>
      <c r="B952">
        <v>10.799999999999999</v>
      </c>
      <c r="C952">
        <f t="shared" si="14"/>
        <v>-1.2797074954296213</v>
      </c>
    </row>
    <row r="953" spans="1:3">
      <c r="A953" s="3">
        <v>41907</v>
      </c>
      <c r="B953">
        <v>10.77</v>
      </c>
      <c r="C953">
        <f t="shared" si="14"/>
        <v>-1.1926605504587229</v>
      </c>
    </row>
    <row r="954" spans="1:3">
      <c r="A954" s="3">
        <v>41908</v>
      </c>
      <c r="B954">
        <v>10.7</v>
      </c>
      <c r="C954">
        <f t="shared" si="14"/>
        <v>-1.8348623853211108</v>
      </c>
    </row>
    <row r="955" spans="1:3">
      <c r="A955" s="3">
        <v>41909</v>
      </c>
      <c r="B955">
        <v>10.75</v>
      </c>
      <c r="C955">
        <f t="shared" si="14"/>
        <v>-1.376146788990829</v>
      </c>
    </row>
    <row r="956" spans="1:3">
      <c r="A956" s="3">
        <v>41912</v>
      </c>
      <c r="B956">
        <v>10.75</v>
      </c>
      <c r="C956">
        <f t="shared" si="14"/>
        <v>-1.1039558417663222</v>
      </c>
    </row>
    <row r="957" spans="1:3">
      <c r="A957" s="3">
        <v>41913</v>
      </c>
      <c r="B957">
        <v>10.75</v>
      </c>
      <c r="C957">
        <f t="shared" si="14"/>
        <v>-1.1039558417663222</v>
      </c>
    </row>
    <row r="958" spans="1:3">
      <c r="A958" s="3">
        <v>41914</v>
      </c>
      <c r="B958">
        <v>10.75</v>
      </c>
      <c r="C958">
        <f t="shared" si="14"/>
        <v>-0.92165898617511188</v>
      </c>
    </row>
    <row r="959" spans="1:3">
      <c r="A959" s="3">
        <v>41915</v>
      </c>
      <c r="B959">
        <v>10.799999999999999</v>
      </c>
      <c r="C959">
        <f t="shared" si="14"/>
        <v>-0.46082949308756421</v>
      </c>
    </row>
    <row r="960" spans="1:3">
      <c r="A960" s="3">
        <v>41916</v>
      </c>
      <c r="B960">
        <v>10.799999999999999</v>
      </c>
      <c r="C960">
        <f t="shared" si="14"/>
        <v>0</v>
      </c>
    </row>
    <row r="961" spans="1:3">
      <c r="A961" s="3">
        <v>41919</v>
      </c>
      <c r="B961">
        <v>10.75</v>
      </c>
      <c r="C961">
        <f t="shared" si="14"/>
        <v>-0.1857010213556135</v>
      </c>
    </row>
    <row r="962" spans="1:3">
      <c r="A962" s="3">
        <v>41920</v>
      </c>
      <c r="B962">
        <v>10.75</v>
      </c>
      <c r="C962">
        <f t="shared" si="14"/>
        <v>0.46728971962617488</v>
      </c>
    </row>
    <row r="963" spans="1:3">
      <c r="A963" s="3">
        <v>41921</v>
      </c>
      <c r="B963">
        <v>10.79</v>
      </c>
      <c r="C963">
        <f t="shared" si="14"/>
        <v>0.37209302325580607</v>
      </c>
    </row>
    <row r="964" spans="1:3">
      <c r="A964" s="3">
        <v>41922</v>
      </c>
      <c r="B964">
        <v>10.79</v>
      </c>
      <c r="C964">
        <f t="shared" si="14"/>
        <v>0.37209302325580607</v>
      </c>
    </row>
    <row r="965" spans="1:3">
      <c r="A965" s="3">
        <v>41923</v>
      </c>
      <c r="B965">
        <v>10.799999999999999</v>
      </c>
      <c r="C965">
        <f t="shared" si="14"/>
        <v>0.46511627906975755</v>
      </c>
    </row>
    <row r="966" spans="1:3">
      <c r="A966" s="3">
        <v>41927</v>
      </c>
      <c r="B966">
        <v>10.85</v>
      </c>
      <c r="C966">
        <f t="shared" si="14"/>
        <v>0.93023255813953154</v>
      </c>
    </row>
    <row r="967" spans="1:3">
      <c r="A967" s="3">
        <v>41928</v>
      </c>
      <c r="B967">
        <v>10.85</v>
      </c>
      <c r="C967">
        <f t="shared" si="14"/>
        <v>0.46296296296296963</v>
      </c>
    </row>
    <row r="968" spans="1:3">
      <c r="A968" s="3">
        <v>41929</v>
      </c>
      <c r="B968">
        <v>10.85</v>
      </c>
      <c r="C968">
        <f t="shared" si="14"/>
        <v>0.46296296296296963</v>
      </c>
    </row>
    <row r="969" spans="1:3">
      <c r="A969" s="3">
        <v>41930</v>
      </c>
      <c r="B969">
        <v>10.85</v>
      </c>
      <c r="C969">
        <f t="shared" si="14"/>
        <v>0.93023255813953154</v>
      </c>
    </row>
    <row r="970" spans="1:3">
      <c r="A970" s="3">
        <v>41933</v>
      </c>
      <c r="B970">
        <v>10.85</v>
      </c>
      <c r="C970">
        <f t="shared" ref="C970:C1033" si="15">((B970-B962)/B962)*100</f>
        <v>0.93023255813953154</v>
      </c>
    </row>
    <row r="971" spans="1:3">
      <c r="A971" s="3">
        <v>41934</v>
      </c>
      <c r="B971">
        <v>10.85</v>
      </c>
      <c r="C971">
        <f t="shared" si="15"/>
        <v>0.55607043558851255</v>
      </c>
    </row>
    <row r="972" spans="1:3">
      <c r="A972" s="3">
        <v>41935</v>
      </c>
      <c r="B972">
        <v>10.85</v>
      </c>
      <c r="C972">
        <f t="shared" si="15"/>
        <v>0.55607043558851255</v>
      </c>
    </row>
    <row r="973" spans="1:3">
      <c r="A973" s="3">
        <v>41936</v>
      </c>
      <c r="B973">
        <v>10.85</v>
      </c>
      <c r="C973">
        <f t="shared" si="15"/>
        <v>0.46296296296296963</v>
      </c>
    </row>
    <row r="974" spans="1:3">
      <c r="A974" s="3">
        <v>41937</v>
      </c>
      <c r="B974">
        <v>10.85</v>
      </c>
      <c r="C974">
        <f t="shared" si="15"/>
        <v>0</v>
      </c>
    </row>
    <row r="975" spans="1:3">
      <c r="A975" s="3">
        <v>41940</v>
      </c>
      <c r="B975">
        <v>11.15</v>
      </c>
      <c r="C975">
        <f t="shared" si="15"/>
        <v>2.7649769585253523</v>
      </c>
    </row>
    <row r="976" spans="1:3">
      <c r="A976" s="3">
        <v>41941</v>
      </c>
      <c r="B976">
        <v>11.35</v>
      </c>
      <c r="C976">
        <f t="shared" si="15"/>
        <v>4.6082949308755765</v>
      </c>
    </row>
    <row r="977" spans="1:3">
      <c r="A977" s="3">
        <v>41942</v>
      </c>
      <c r="B977">
        <v>11</v>
      </c>
      <c r="C977">
        <f t="shared" si="15"/>
        <v>1.3824884792626762</v>
      </c>
    </row>
    <row r="978" spans="1:3">
      <c r="A978" s="3">
        <v>41943</v>
      </c>
      <c r="B978">
        <v>10.95</v>
      </c>
      <c r="C978">
        <f t="shared" si="15"/>
        <v>0.92165898617511188</v>
      </c>
    </row>
    <row r="979" spans="1:3">
      <c r="A979" s="3">
        <v>41944</v>
      </c>
      <c r="B979">
        <v>10.95</v>
      </c>
      <c r="C979">
        <f t="shared" si="15"/>
        <v>0.92165898617511188</v>
      </c>
    </row>
    <row r="980" spans="1:3">
      <c r="A980" s="3">
        <v>41947</v>
      </c>
      <c r="B980">
        <v>10.95</v>
      </c>
      <c r="C980">
        <f t="shared" si="15"/>
        <v>0.92165898617511188</v>
      </c>
    </row>
    <row r="981" spans="1:3">
      <c r="A981" s="3">
        <v>41948</v>
      </c>
      <c r="B981">
        <v>11</v>
      </c>
      <c r="C981">
        <f t="shared" si="15"/>
        <v>1.3824884792626762</v>
      </c>
    </row>
    <row r="982" spans="1:3">
      <c r="A982" s="3">
        <v>41949</v>
      </c>
      <c r="B982">
        <v>10.85</v>
      </c>
      <c r="C982">
        <f t="shared" si="15"/>
        <v>0</v>
      </c>
    </row>
    <row r="983" spans="1:3">
      <c r="A983" s="3">
        <v>41950</v>
      </c>
      <c r="B983">
        <v>10.85</v>
      </c>
      <c r="C983">
        <f t="shared" si="15"/>
        <v>-2.690582959641262</v>
      </c>
    </row>
    <row r="984" spans="1:3">
      <c r="A984" s="3">
        <v>41951</v>
      </c>
      <c r="B984">
        <v>10.85</v>
      </c>
      <c r="C984">
        <f t="shared" si="15"/>
        <v>-4.4052863436123353</v>
      </c>
    </row>
    <row r="985" spans="1:3">
      <c r="A985" s="3">
        <v>41954</v>
      </c>
      <c r="B985">
        <v>10.85</v>
      </c>
      <c r="C985">
        <f t="shared" si="15"/>
        <v>-1.3636363636363669</v>
      </c>
    </row>
    <row r="986" spans="1:3">
      <c r="A986" s="3">
        <v>41955</v>
      </c>
      <c r="B986">
        <v>10.85</v>
      </c>
      <c r="C986">
        <f t="shared" si="15"/>
        <v>-0.91324200913241693</v>
      </c>
    </row>
    <row r="987" spans="1:3">
      <c r="A987" s="3">
        <v>41956</v>
      </c>
      <c r="B987">
        <v>10.85</v>
      </c>
      <c r="C987">
        <f t="shared" si="15"/>
        <v>-0.91324200913241693</v>
      </c>
    </row>
    <row r="988" spans="1:3">
      <c r="A988" s="3">
        <v>41957</v>
      </c>
      <c r="B988">
        <v>10.85</v>
      </c>
      <c r="C988">
        <f t="shared" si="15"/>
        <v>-0.91324200913241693</v>
      </c>
    </row>
    <row r="989" spans="1:3">
      <c r="A989" s="3">
        <v>41958</v>
      </c>
      <c r="B989">
        <v>10.85</v>
      </c>
      <c r="C989">
        <f t="shared" si="15"/>
        <v>-1.3636363636363669</v>
      </c>
    </row>
    <row r="990" spans="1:3">
      <c r="A990" s="3">
        <v>41961</v>
      </c>
      <c r="B990">
        <v>10.85</v>
      </c>
      <c r="C990">
        <f t="shared" si="15"/>
        <v>0</v>
      </c>
    </row>
    <row r="991" spans="1:3">
      <c r="A991" s="3">
        <v>41963</v>
      </c>
      <c r="B991">
        <v>10.85</v>
      </c>
      <c r="C991">
        <f t="shared" si="15"/>
        <v>0</v>
      </c>
    </row>
    <row r="992" spans="1:3">
      <c r="A992" s="3">
        <v>41964</v>
      </c>
      <c r="B992">
        <v>10.75</v>
      </c>
      <c r="C992">
        <f t="shared" si="15"/>
        <v>-0.92165898617511188</v>
      </c>
    </row>
    <row r="993" spans="1:3">
      <c r="A993" s="3">
        <v>41965</v>
      </c>
      <c r="B993">
        <v>10.75</v>
      </c>
      <c r="C993">
        <f t="shared" si="15"/>
        <v>-0.92165898617511188</v>
      </c>
    </row>
    <row r="994" spans="1:3">
      <c r="A994" s="3">
        <v>41968</v>
      </c>
      <c r="B994">
        <v>10.85</v>
      </c>
      <c r="C994">
        <f t="shared" si="15"/>
        <v>0</v>
      </c>
    </row>
    <row r="995" spans="1:3">
      <c r="A995" s="3">
        <v>41969</v>
      </c>
      <c r="B995">
        <v>10.85</v>
      </c>
      <c r="C995">
        <f t="shared" si="15"/>
        <v>0</v>
      </c>
    </row>
    <row r="996" spans="1:3">
      <c r="A996" s="3">
        <v>41970</v>
      </c>
      <c r="B996">
        <v>10.84</v>
      </c>
      <c r="C996">
        <f t="shared" si="15"/>
        <v>-9.2165898617509553E-2</v>
      </c>
    </row>
    <row r="997" spans="1:3">
      <c r="A997" s="3">
        <v>41971</v>
      </c>
      <c r="B997">
        <v>10.85</v>
      </c>
      <c r="C997">
        <f t="shared" si="15"/>
        <v>0</v>
      </c>
    </row>
    <row r="998" spans="1:3">
      <c r="A998" s="3">
        <v>41972</v>
      </c>
      <c r="B998">
        <v>11.1</v>
      </c>
      <c r="C998">
        <f t="shared" si="15"/>
        <v>2.3041474654377883</v>
      </c>
    </row>
    <row r="999" spans="1:3">
      <c r="A999" s="3">
        <v>41975</v>
      </c>
      <c r="B999">
        <v>11.139999999999999</v>
      </c>
      <c r="C999">
        <f t="shared" si="15"/>
        <v>2.6728110599078261</v>
      </c>
    </row>
    <row r="1000" spans="1:3">
      <c r="A1000" s="3">
        <v>41976</v>
      </c>
      <c r="B1000">
        <v>11.129999999999999</v>
      </c>
      <c r="C1000">
        <f t="shared" si="15"/>
        <v>3.5348837209302237</v>
      </c>
    </row>
    <row r="1001" spans="1:3">
      <c r="A1001" s="3">
        <v>41977</v>
      </c>
      <c r="B1001">
        <v>11.11</v>
      </c>
      <c r="C1001">
        <f t="shared" si="15"/>
        <v>3.3488372093023204</v>
      </c>
    </row>
    <row r="1002" spans="1:3">
      <c r="A1002" s="3">
        <v>41978</v>
      </c>
      <c r="B1002">
        <v>11.12</v>
      </c>
      <c r="C1002">
        <f t="shared" si="15"/>
        <v>2.4884792626728069</v>
      </c>
    </row>
    <row r="1003" spans="1:3">
      <c r="A1003" s="3">
        <v>41979</v>
      </c>
      <c r="B1003">
        <v>11.35</v>
      </c>
      <c r="C1003">
        <f t="shared" si="15"/>
        <v>4.6082949308755765</v>
      </c>
    </row>
    <row r="1004" spans="1:3">
      <c r="A1004" s="3">
        <v>41982</v>
      </c>
      <c r="B1004">
        <v>11.15</v>
      </c>
      <c r="C1004">
        <f t="shared" si="15"/>
        <v>2.8597785977859824</v>
      </c>
    </row>
    <row r="1005" spans="1:3">
      <c r="A1005" s="3">
        <v>41983</v>
      </c>
      <c r="B1005">
        <v>11.25</v>
      </c>
      <c r="C1005">
        <f t="shared" si="15"/>
        <v>3.6866359447004644</v>
      </c>
    </row>
    <row r="1006" spans="1:3">
      <c r="A1006" s="3">
        <v>41984</v>
      </c>
      <c r="B1006">
        <v>11.549999999999999</v>
      </c>
      <c r="C1006">
        <f t="shared" si="15"/>
        <v>4.0540540540540482</v>
      </c>
    </row>
    <row r="1007" spans="1:3">
      <c r="A1007" s="3">
        <v>41985</v>
      </c>
      <c r="B1007">
        <v>11.49</v>
      </c>
      <c r="C1007">
        <f t="shared" si="15"/>
        <v>3.1418312387791874</v>
      </c>
    </row>
    <row r="1008" spans="1:3">
      <c r="A1008" s="3">
        <v>41986</v>
      </c>
      <c r="B1008">
        <v>11.45</v>
      </c>
      <c r="C1008">
        <f t="shared" si="15"/>
        <v>2.8751123090745763</v>
      </c>
    </row>
    <row r="1009" spans="1:3">
      <c r="A1009" s="3">
        <v>41989</v>
      </c>
      <c r="B1009">
        <v>11.43</v>
      </c>
      <c r="C1009">
        <f t="shared" si="15"/>
        <v>2.8802880288028829</v>
      </c>
    </row>
    <row r="1010" spans="1:3">
      <c r="A1010" s="3">
        <v>41990</v>
      </c>
      <c r="B1010">
        <v>11.35</v>
      </c>
      <c r="C1010">
        <f t="shared" si="15"/>
        <v>2.0683453237410112</v>
      </c>
    </row>
    <row r="1011" spans="1:3">
      <c r="A1011" s="3">
        <v>41991</v>
      </c>
      <c r="B1011">
        <v>11.35</v>
      </c>
      <c r="C1011">
        <f t="shared" si="15"/>
        <v>0</v>
      </c>
    </row>
    <row r="1012" spans="1:3">
      <c r="A1012" s="3">
        <v>41992</v>
      </c>
      <c r="B1012">
        <v>11.35</v>
      </c>
      <c r="C1012">
        <f t="shared" si="15"/>
        <v>1.793721973094164</v>
      </c>
    </row>
    <row r="1013" spans="1:3">
      <c r="A1013" s="3">
        <v>41993</v>
      </c>
      <c r="B1013">
        <v>11.35</v>
      </c>
      <c r="C1013">
        <f t="shared" si="15"/>
        <v>0.88888888888888573</v>
      </c>
    </row>
    <row r="1014" spans="1:3">
      <c r="A1014" s="3">
        <v>41996</v>
      </c>
      <c r="B1014">
        <v>11.35</v>
      </c>
      <c r="C1014">
        <f t="shared" si="15"/>
        <v>-1.7316017316017258</v>
      </c>
    </row>
    <row r="1015" spans="1:3">
      <c r="A1015" s="3">
        <v>41997</v>
      </c>
      <c r="B1015">
        <v>11.6</v>
      </c>
      <c r="C1015">
        <f t="shared" si="15"/>
        <v>0.9573542210617878</v>
      </c>
    </row>
    <row r="1016" spans="1:3">
      <c r="A1016" s="3">
        <v>41998</v>
      </c>
      <c r="B1016">
        <v>11.65</v>
      </c>
      <c r="C1016">
        <f t="shared" si="15"/>
        <v>1.7467248908297035</v>
      </c>
    </row>
    <row r="1017" spans="1:3">
      <c r="A1017" s="3">
        <v>41999</v>
      </c>
      <c r="B1017">
        <v>11.549999999999999</v>
      </c>
      <c r="C1017">
        <f t="shared" si="15"/>
        <v>1.0498687664041928</v>
      </c>
    </row>
    <row r="1018" spans="1:3">
      <c r="A1018" s="3">
        <v>42000</v>
      </c>
      <c r="B1018">
        <v>11.549999999999999</v>
      </c>
      <c r="C1018">
        <f t="shared" si="15"/>
        <v>1.7621145374449279</v>
      </c>
    </row>
    <row r="1019" spans="1:3">
      <c r="A1019" s="3">
        <v>42003</v>
      </c>
      <c r="B1019">
        <v>11.5</v>
      </c>
      <c r="C1019">
        <f t="shared" si="15"/>
        <v>1.3215859030837036</v>
      </c>
    </row>
    <row r="1020" spans="1:3">
      <c r="A1020" s="3">
        <v>42005</v>
      </c>
      <c r="B1020">
        <v>11.49</v>
      </c>
      <c r="C1020">
        <f t="shared" si="15"/>
        <v>1.2334801762114589</v>
      </c>
    </row>
    <row r="1021" spans="1:3">
      <c r="A1021" s="3">
        <v>42006</v>
      </c>
      <c r="B1021">
        <v>11.469999999999999</v>
      </c>
      <c r="C1021">
        <f t="shared" si="15"/>
        <v>1.0572687224669535</v>
      </c>
    </row>
    <row r="1022" spans="1:3">
      <c r="A1022" s="3">
        <v>42007</v>
      </c>
      <c r="B1022">
        <v>11.45</v>
      </c>
      <c r="C1022">
        <f t="shared" si="15"/>
        <v>0.88105726872246393</v>
      </c>
    </row>
    <row r="1023" spans="1:3">
      <c r="A1023" s="3">
        <v>42010</v>
      </c>
      <c r="B1023">
        <v>11.35</v>
      </c>
      <c r="C1023">
        <f t="shared" si="15"/>
        <v>-2.1551724137931036</v>
      </c>
    </row>
    <row r="1024" spans="1:3">
      <c r="A1024" s="3">
        <v>42011</v>
      </c>
      <c r="B1024">
        <v>11.35</v>
      </c>
      <c r="C1024">
        <f t="shared" si="15"/>
        <v>-2.5751072961373449</v>
      </c>
    </row>
    <row r="1025" spans="1:3">
      <c r="A1025" s="3">
        <v>42012</v>
      </c>
      <c r="B1025">
        <v>11.33</v>
      </c>
      <c r="C1025">
        <f t="shared" si="15"/>
        <v>-1.9047619047618953</v>
      </c>
    </row>
    <row r="1026" spans="1:3">
      <c r="A1026" s="3">
        <v>42013</v>
      </c>
      <c r="B1026">
        <v>11.31</v>
      </c>
      <c r="C1026">
        <f t="shared" si="15"/>
        <v>-2.0779220779220648</v>
      </c>
    </row>
    <row r="1027" spans="1:3">
      <c r="A1027" s="3">
        <v>42014</v>
      </c>
      <c r="B1027">
        <v>11.32</v>
      </c>
      <c r="C1027">
        <f t="shared" si="15"/>
        <v>-1.5652173913043455</v>
      </c>
    </row>
    <row r="1028" spans="1:3">
      <c r="A1028" s="3">
        <v>42018</v>
      </c>
      <c r="B1028">
        <v>11.32</v>
      </c>
      <c r="C1028">
        <f t="shared" si="15"/>
        <v>-1.4795474325500428</v>
      </c>
    </row>
    <row r="1029" spans="1:3">
      <c r="A1029" s="3">
        <v>42019</v>
      </c>
      <c r="B1029">
        <v>11.32</v>
      </c>
      <c r="C1029">
        <f t="shared" si="15"/>
        <v>-1.307759372275489</v>
      </c>
    </row>
    <row r="1030" spans="1:3">
      <c r="A1030" s="3">
        <v>42020</v>
      </c>
      <c r="B1030">
        <v>11.34</v>
      </c>
      <c r="C1030">
        <f t="shared" si="15"/>
        <v>-0.9606986899563269</v>
      </c>
    </row>
    <row r="1031" spans="1:3">
      <c r="A1031" s="3">
        <v>42021</v>
      </c>
      <c r="B1031">
        <v>11.34</v>
      </c>
      <c r="C1031">
        <f t="shared" si="15"/>
        <v>-8.8105726872244827E-2</v>
      </c>
    </row>
    <row r="1032" spans="1:3">
      <c r="A1032" s="3">
        <v>42024</v>
      </c>
      <c r="B1032">
        <v>11.33</v>
      </c>
      <c r="C1032">
        <f t="shared" si="15"/>
        <v>-0.17621145374448965</v>
      </c>
    </row>
    <row r="1033" spans="1:3">
      <c r="A1033" s="3">
        <v>42025</v>
      </c>
      <c r="B1033">
        <v>11.33</v>
      </c>
      <c r="C1033">
        <f t="shared" si="15"/>
        <v>0</v>
      </c>
    </row>
    <row r="1034" spans="1:3">
      <c r="A1034" s="3">
        <v>42026</v>
      </c>
      <c r="B1034">
        <v>11.33</v>
      </c>
      <c r="C1034">
        <f t="shared" ref="C1034:C1097" si="16">((B1034-B1026)/B1026)*100</f>
        <v>0.17683465959327649</v>
      </c>
    </row>
    <row r="1035" spans="1:3">
      <c r="A1035" s="3">
        <v>42027</v>
      </c>
      <c r="B1035">
        <v>11.25</v>
      </c>
      <c r="C1035">
        <f t="shared" si="16"/>
        <v>-0.61837455830388943</v>
      </c>
    </row>
    <row r="1036" spans="1:3">
      <c r="A1036" s="3">
        <v>42028</v>
      </c>
      <c r="B1036">
        <v>11.32</v>
      </c>
      <c r="C1036">
        <f t="shared" si="16"/>
        <v>0</v>
      </c>
    </row>
    <row r="1037" spans="1:3">
      <c r="A1037" s="3">
        <v>42031</v>
      </c>
      <c r="B1037">
        <v>11.33</v>
      </c>
      <c r="C1037">
        <f t="shared" si="16"/>
        <v>8.8339222614839105E-2</v>
      </c>
    </row>
    <row r="1038" spans="1:3">
      <c r="A1038" s="3">
        <v>42032</v>
      </c>
      <c r="B1038">
        <v>11.33</v>
      </c>
      <c r="C1038">
        <f t="shared" si="16"/>
        <v>-8.8183421516752972E-2</v>
      </c>
    </row>
    <row r="1039" spans="1:3">
      <c r="A1039" s="3">
        <v>42033</v>
      </c>
      <c r="B1039">
        <v>11.34</v>
      </c>
      <c r="C1039">
        <f t="shared" si="16"/>
        <v>0</v>
      </c>
    </row>
    <row r="1040" spans="1:3">
      <c r="A1040" s="3">
        <v>42034</v>
      </c>
      <c r="B1040">
        <v>11.34</v>
      </c>
      <c r="C1040">
        <f t="shared" si="16"/>
        <v>8.8261253309795118E-2</v>
      </c>
    </row>
    <row r="1041" spans="1:3">
      <c r="A1041" s="3">
        <v>42035</v>
      </c>
      <c r="B1041">
        <v>11.34</v>
      </c>
      <c r="C1041">
        <f t="shared" si="16"/>
        <v>8.8261253309795118E-2</v>
      </c>
    </row>
    <row r="1042" spans="1:3">
      <c r="A1042" s="3">
        <v>42038</v>
      </c>
      <c r="B1042">
        <v>11.34</v>
      </c>
      <c r="C1042">
        <f t="shared" si="16"/>
        <v>8.8261253309795118E-2</v>
      </c>
    </row>
    <row r="1043" spans="1:3">
      <c r="A1043" s="3">
        <v>42039</v>
      </c>
      <c r="B1043">
        <v>11.34</v>
      </c>
      <c r="C1043">
        <f t="shared" si="16"/>
        <v>0.79999999999999882</v>
      </c>
    </row>
    <row r="1044" spans="1:3">
      <c r="A1044" s="3">
        <v>42040</v>
      </c>
      <c r="B1044">
        <v>11.34</v>
      </c>
      <c r="C1044">
        <f t="shared" si="16"/>
        <v>0.17667844522967821</v>
      </c>
    </row>
    <row r="1045" spans="1:3">
      <c r="A1045" s="3">
        <v>42041</v>
      </c>
      <c r="B1045">
        <v>11.34</v>
      </c>
      <c r="C1045">
        <f t="shared" si="16"/>
        <v>8.8261253309795118E-2</v>
      </c>
    </row>
    <row r="1046" spans="1:3">
      <c r="A1046" s="3">
        <v>42042</v>
      </c>
      <c r="B1046">
        <v>11.34</v>
      </c>
      <c r="C1046">
        <f t="shared" si="16"/>
        <v>8.8261253309795118E-2</v>
      </c>
    </row>
    <row r="1047" spans="1:3">
      <c r="A1047" s="3">
        <v>42045</v>
      </c>
      <c r="B1047">
        <v>11.34</v>
      </c>
      <c r="C1047">
        <f t="shared" si="16"/>
        <v>0</v>
      </c>
    </row>
    <row r="1048" spans="1:3">
      <c r="A1048" s="3">
        <v>42046</v>
      </c>
      <c r="B1048">
        <v>11.34</v>
      </c>
      <c r="C1048">
        <f t="shared" si="16"/>
        <v>0</v>
      </c>
    </row>
    <row r="1049" spans="1:3">
      <c r="A1049" s="3">
        <v>42047</v>
      </c>
      <c r="B1049">
        <v>11.33</v>
      </c>
      <c r="C1049">
        <f t="shared" si="16"/>
        <v>-8.8183421516752972E-2</v>
      </c>
    </row>
    <row r="1050" spans="1:3">
      <c r="A1050" s="3">
        <v>42048</v>
      </c>
      <c r="B1050">
        <v>11.33</v>
      </c>
      <c r="C1050">
        <f t="shared" si="16"/>
        <v>-8.8183421516752972E-2</v>
      </c>
    </row>
    <row r="1051" spans="1:3">
      <c r="A1051" s="3">
        <v>42049</v>
      </c>
      <c r="B1051">
        <v>11.33</v>
      </c>
      <c r="C1051">
        <f t="shared" si="16"/>
        <v>-8.8183421516752972E-2</v>
      </c>
    </row>
    <row r="1052" spans="1:3">
      <c r="A1052" s="3">
        <v>42052</v>
      </c>
      <c r="B1052">
        <v>11.25</v>
      </c>
      <c r="C1052">
        <f t="shared" si="16"/>
        <v>-0.79365079365079239</v>
      </c>
    </row>
    <row r="1053" spans="1:3">
      <c r="A1053" s="3">
        <v>42053</v>
      </c>
      <c r="B1053">
        <v>11.15</v>
      </c>
      <c r="C1053">
        <f t="shared" si="16"/>
        <v>-1.675485008818338</v>
      </c>
    </row>
    <row r="1054" spans="1:3">
      <c r="A1054" s="3">
        <v>42054</v>
      </c>
      <c r="B1054">
        <v>11.25</v>
      </c>
      <c r="C1054">
        <f t="shared" si="16"/>
        <v>-0.79365079365079239</v>
      </c>
    </row>
    <row r="1055" spans="1:3">
      <c r="A1055" s="3">
        <v>42055</v>
      </c>
      <c r="B1055">
        <v>11.25</v>
      </c>
      <c r="C1055">
        <f t="shared" si="16"/>
        <v>-0.79365079365079239</v>
      </c>
    </row>
    <row r="1056" spans="1:3">
      <c r="A1056" s="3">
        <v>42056</v>
      </c>
      <c r="B1056">
        <v>11.25</v>
      </c>
      <c r="C1056">
        <f t="shared" si="16"/>
        <v>-0.79365079365079239</v>
      </c>
    </row>
    <row r="1057" spans="1:3">
      <c r="A1057" s="3">
        <v>42059</v>
      </c>
      <c r="B1057">
        <v>11.25</v>
      </c>
      <c r="C1057">
        <f t="shared" si="16"/>
        <v>-0.7060900264783766</v>
      </c>
    </row>
    <row r="1058" spans="1:3">
      <c r="A1058" s="3">
        <v>42060</v>
      </c>
      <c r="B1058">
        <v>11.24</v>
      </c>
      <c r="C1058">
        <f t="shared" si="16"/>
        <v>-0.79435127978817166</v>
      </c>
    </row>
    <row r="1059" spans="1:3">
      <c r="A1059" s="3">
        <v>42061</v>
      </c>
      <c r="B1059">
        <v>11.24</v>
      </c>
      <c r="C1059">
        <f t="shared" si="16"/>
        <v>-0.79435127978817166</v>
      </c>
    </row>
    <row r="1060" spans="1:3">
      <c r="A1060" s="3">
        <v>42062</v>
      </c>
      <c r="B1060">
        <v>11.24</v>
      </c>
      <c r="C1060">
        <f t="shared" si="16"/>
        <v>-8.8888888888886991E-2</v>
      </c>
    </row>
    <row r="1061" spans="1:3">
      <c r="A1061" s="3">
        <v>42063</v>
      </c>
      <c r="B1061">
        <v>11.33</v>
      </c>
      <c r="C1061">
        <f t="shared" si="16"/>
        <v>1.6143497757847507</v>
      </c>
    </row>
    <row r="1062" spans="1:3">
      <c r="A1062" s="3">
        <v>42066</v>
      </c>
      <c r="B1062">
        <v>11.299999999999999</v>
      </c>
      <c r="C1062">
        <f t="shared" si="16"/>
        <v>0.44444444444443498</v>
      </c>
    </row>
    <row r="1063" spans="1:3">
      <c r="A1063" s="3">
        <v>42067</v>
      </c>
      <c r="B1063">
        <v>11.299999999999999</v>
      </c>
      <c r="C1063">
        <f t="shared" si="16"/>
        <v>0.44444444444443498</v>
      </c>
    </row>
    <row r="1064" spans="1:3">
      <c r="A1064" s="3">
        <v>42068</v>
      </c>
      <c r="B1064">
        <v>11.34</v>
      </c>
      <c r="C1064">
        <f t="shared" si="16"/>
        <v>0.79999999999999882</v>
      </c>
    </row>
    <row r="1065" spans="1:3">
      <c r="A1065" s="3">
        <v>42069</v>
      </c>
      <c r="B1065">
        <v>11.34</v>
      </c>
      <c r="C1065">
        <f t="shared" si="16"/>
        <v>0.79999999999999882</v>
      </c>
    </row>
    <row r="1066" spans="1:3">
      <c r="A1066" s="3">
        <v>42070</v>
      </c>
      <c r="B1066">
        <v>11.34</v>
      </c>
      <c r="C1066">
        <f t="shared" si="16"/>
        <v>0.88967971530248791</v>
      </c>
    </row>
    <row r="1067" spans="1:3">
      <c r="A1067" s="3">
        <v>42073</v>
      </c>
      <c r="B1067">
        <v>11.34</v>
      </c>
      <c r="C1067">
        <f t="shared" si="16"/>
        <v>0.88967971530248791</v>
      </c>
    </row>
    <row r="1068" spans="1:3">
      <c r="A1068" s="3">
        <v>42074</v>
      </c>
      <c r="B1068">
        <v>11.34</v>
      </c>
      <c r="C1068">
        <f t="shared" si="16"/>
        <v>0.88967971530248791</v>
      </c>
    </row>
    <row r="1069" spans="1:3">
      <c r="A1069" s="3">
        <v>42075</v>
      </c>
      <c r="B1069">
        <v>11.33</v>
      </c>
      <c r="C1069">
        <f t="shared" si="16"/>
        <v>0</v>
      </c>
    </row>
    <row r="1070" spans="1:3">
      <c r="A1070" s="3">
        <v>42076</v>
      </c>
      <c r="B1070">
        <v>11.33</v>
      </c>
      <c r="C1070">
        <f t="shared" si="16"/>
        <v>0.26548672566372694</v>
      </c>
    </row>
    <row r="1071" spans="1:3">
      <c r="A1071" s="3">
        <v>42077</v>
      </c>
      <c r="B1071">
        <v>11.34</v>
      </c>
      <c r="C1071">
        <f t="shared" si="16"/>
        <v>0.35398230088496396</v>
      </c>
    </row>
    <row r="1072" spans="1:3">
      <c r="A1072" s="3">
        <v>42080</v>
      </c>
      <c r="B1072">
        <v>11.34</v>
      </c>
      <c r="C1072">
        <f t="shared" si="16"/>
        <v>0</v>
      </c>
    </row>
    <row r="1073" spans="1:3">
      <c r="A1073" s="3">
        <v>42081</v>
      </c>
      <c r="B1073">
        <v>11.299999999999999</v>
      </c>
      <c r="C1073">
        <f t="shared" si="16"/>
        <v>-0.35273368606702754</v>
      </c>
    </row>
    <row r="1074" spans="1:3">
      <c r="A1074" s="3">
        <v>42083</v>
      </c>
      <c r="B1074">
        <v>11.299999999999999</v>
      </c>
      <c r="C1074">
        <f t="shared" si="16"/>
        <v>-0.35273368606702754</v>
      </c>
    </row>
    <row r="1075" spans="1:3">
      <c r="A1075" s="3">
        <v>42084</v>
      </c>
      <c r="B1075">
        <v>11.299999999999999</v>
      </c>
      <c r="C1075">
        <f t="shared" si="16"/>
        <v>-0.35273368606702754</v>
      </c>
    </row>
    <row r="1076" spans="1:3">
      <c r="A1076" s="3">
        <v>42087</v>
      </c>
      <c r="B1076">
        <v>11.299999999999999</v>
      </c>
      <c r="C1076">
        <f t="shared" si="16"/>
        <v>-0.35273368606702754</v>
      </c>
    </row>
    <row r="1077" spans="1:3">
      <c r="A1077" s="3">
        <v>42088</v>
      </c>
      <c r="B1077">
        <v>11.299999999999999</v>
      </c>
      <c r="C1077">
        <f t="shared" si="16"/>
        <v>-0.26478375992940106</v>
      </c>
    </row>
    <row r="1078" spans="1:3">
      <c r="A1078" s="3">
        <v>42089</v>
      </c>
      <c r="B1078">
        <v>11.29</v>
      </c>
      <c r="C1078">
        <f t="shared" si="16"/>
        <v>-0.35304501323919618</v>
      </c>
    </row>
    <row r="1079" spans="1:3">
      <c r="A1079" s="3">
        <v>42090</v>
      </c>
      <c r="B1079">
        <v>11.299999999999999</v>
      </c>
      <c r="C1079">
        <f t="shared" si="16"/>
        <v>-0.35273368606702754</v>
      </c>
    </row>
    <row r="1080" spans="1:3">
      <c r="A1080" s="3">
        <v>42091</v>
      </c>
      <c r="B1080">
        <v>11.299999999999999</v>
      </c>
      <c r="C1080">
        <f t="shared" si="16"/>
        <v>-0.35273368606702754</v>
      </c>
    </row>
    <row r="1081" spans="1:3">
      <c r="A1081" s="3">
        <v>42094</v>
      </c>
      <c r="B1081">
        <v>11.299999999999999</v>
      </c>
      <c r="C1081">
        <f t="shared" si="16"/>
        <v>0</v>
      </c>
    </row>
    <row r="1082" spans="1:3">
      <c r="A1082" s="3">
        <v>42095</v>
      </c>
      <c r="B1082">
        <v>11.29</v>
      </c>
      <c r="C1082">
        <f t="shared" si="16"/>
        <v>-8.8495575221237063E-2</v>
      </c>
    </row>
    <row r="1083" spans="1:3">
      <c r="A1083" s="3">
        <v>42097</v>
      </c>
      <c r="B1083">
        <v>10.95</v>
      </c>
      <c r="C1083">
        <f t="shared" si="16"/>
        <v>-3.0973451327433601</v>
      </c>
    </row>
    <row r="1084" spans="1:3">
      <c r="A1084" s="3">
        <v>42098</v>
      </c>
      <c r="B1084">
        <v>10.959999999999999</v>
      </c>
      <c r="C1084">
        <f t="shared" si="16"/>
        <v>-3.0088495575221228</v>
      </c>
    </row>
    <row r="1085" spans="1:3">
      <c r="A1085" s="3">
        <v>42103</v>
      </c>
      <c r="B1085">
        <v>10.959999999999999</v>
      </c>
      <c r="C1085">
        <f t="shared" si="16"/>
        <v>-3.0088495575221228</v>
      </c>
    </row>
    <row r="1086" spans="1:3">
      <c r="A1086" s="3">
        <v>42104</v>
      </c>
      <c r="B1086">
        <v>10.959999999999999</v>
      </c>
      <c r="C1086">
        <f t="shared" si="16"/>
        <v>-2.9229406554472996</v>
      </c>
    </row>
    <row r="1087" spans="1:3">
      <c r="A1087" s="3">
        <v>42105</v>
      </c>
      <c r="B1087">
        <v>10.959999999999999</v>
      </c>
      <c r="C1087">
        <f t="shared" si="16"/>
        <v>-3.0088495575221228</v>
      </c>
    </row>
    <row r="1088" spans="1:3">
      <c r="A1088" s="3">
        <v>42108</v>
      </c>
      <c r="B1088">
        <v>11</v>
      </c>
      <c r="C1088">
        <f t="shared" si="16"/>
        <v>-2.6548672566371589</v>
      </c>
    </row>
    <row r="1089" spans="1:3">
      <c r="A1089" s="3">
        <v>42109</v>
      </c>
      <c r="B1089">
        <v>11.27</v>
      </c>
      <c r="C1089">
        <f t="shared" si="16"/>
        <v>-0.26548672566371118</v>
      </c>
    </row>
    <row r="1090" spans="1:3">
      <c r="A1090" s="3">
        <v>42110</v>
      </c>
      <c r="B1090">
        <v>11.27</v>
      </c>
      <c r="C1090">
        <f t="shared" si="16"/>
        <v>-0.17714791851195372</v>
      </c>
    </row>
    <row r="1091" spans="1:3">
      <c r="A1091" s="3">
        <v>42111</v>
      </c>
      <c r="B1091">
        <v>11.25</v>
      </c>
      <c r="C1091">
        <f t="shared" si="16"/>
        <v>2.7397260273972672</v>
      </c>
    </row>
    <row r="1092" spans="1:3">
      <c r="A1092" s="3">
        <v>42112</v>
      </c>
      <c r="B1092">
        <v>11.27</v>
      </c>
      <c r="C1092">
        <f t="shared" si="16"/>
        <v>2.8284671532846763</v>
      </c>
    </row>
    <row r="1093" spans="1:3">
      <c r="A1093" s="3">
        <v>42115</v>
      </c>
      <c r="B1093">
        <v>11.25</v>
      </c>
      <c r="C1093">
        <f t="shared" si="16"/>
        <v>2.6459854014598627</v>
      </c>
    </row>
    <row r="1094" spans="1:3">
      <c r="A1094" s="3">
        <v>42116</v>
      </c>
      <c r="B1094">
        <v>11.25</v>
      </c>
      <c r="C1094">
        <f t="shared" si="16"/>
        <v>2.6459854014598627</v>
      </c>
    </row>
    <row r="1095" spans="1:3">
      <c r="A1095" s="3">
        <v>42117</v>
      </c>
      <c r="B1095">
        <v>11.24</v>
      </c>
      <c r="C1095">
        <f t="shared" si="16"/>
        <v>2.5547445255474561</v>
      </c>
    </row>
    <row r="1096" spans="1:3">
      <c r="A1096" s="3">
        <v>42118</v>
      </c>
      <c r="B1096">
        <v>11.24</v>
      </c>
      <c r="C1096">
        <f t="shared" si="16"/>
        <v>2.1818181818181839</v>
      </c>
    </row>
    <row r="1097" spans="1:3">
      <c r="A1097" s="3">
        <v>42119</v>
      </c>
      <c r="B1097">
        <v>11.23</v>
      </c>
      <c r="C1097">
        <f t="shared" si="16"/>
        <v>-0.35492457852705545</v>
      </c>
    </row>
    <row r="1098" spans="1:3">
      <c r="A1098" s="3">
        <v>42122</v>
      </c>
      <c r="B1098">
        <v>11.23</v>
      </c>
      <c r="C1098">
        <f t="shared" ref="C1098:C1161" si="17">((B1098-B1090)/B1090)*100</f>
        <v>-0.35492457852705545</v>
      </c>
    </row>
    <row r="1099" spans="1:3">
      <c r="A1099" s="3">
        <v>42123</v>
      </c>
      <c r="B1099">
        <v>11.15</v>
      </c>
      <c r="C1099">
        <f t="shared" si="17"/>
        <v>-0.88888888888888573</v>
      </c>
    </row>
    <row r="1100" spans="1:3">
      <c r="A1100" s="3">
        <v>42125</v>
      </c>
      <c r="B1100">
        <v>11.15</v>
      </c>
      <c r="C1100">
        <f t="shared" si="17"/>
        <v>-1.0647737355811822</v>
      </c>
    </row>
    <row r="1101" spans="1:3">
      <c r="A1101" s="3">
        <v>42126</v>
      </c>
      <c r="B1101">
        <v>11.15</v>
      </c>
      <c r="C1101">
        <f t="shared" si="17"/>
        <v>-0.88888888888888573</v>
      </c>
    </row>
    <row r="1102" spans="1:3">
      <c r="A1102" s="3">
        <v>42129</v>
      </c>
      <c r="B1102">
        <v>11.139999999999999</v>
      </c>
      <c r="C1102">
        <f t="shared" si="17"/>
        <v>-0.97777777777778851</v>
      </c>
    </row>
    <row r="1103" spans="1:3">
      <c r="A1103" s="3">
        <v>42130</v>
      </c>
      <c r="B1103">
        <v>11.129999999999999</v>
      </c>
      <c r="C1103">
        <f t="shared" si="17"/>
        <v>-0.97864768683275094</v>
      </c>
    </row>
    <row r="1104" spans="1:3">
      <c r="A1104" s="3">
        <v>42131</v>
      </c>
      <c r="B1104">
        <v>11.11</v>
      </c>
      <c r="C1104">
        <f t="shared" si="17"/>
        <v>-1.1565836298932453</v>
      </c>
    </row>
    <row r="1105" spans="1:3">
      <c r="A1105" s="3">
        <v>42132</v>
      </c>
      <c r="B1105">
        <v>11.049999999999999</v>
      </c>
      <c r="C1105">
        <f t="shared" si="17"/>
        <v>-1.6028495102404408</v>
      </c>
    </row>
    <row r="1106" spans="1:3">
      <c r="A1106" s="3">
        <v>42133</v>
      </c>
      <c r="B1106">
        <v>10.95</v>
      </c>
      <c r="C1106">
        <f t="shared" si="17"/>
        <v>-2.4933214603740081</v>
      </c>
    </row>
    <row r="1107" spans="1:3">
      <c r="A1107" s="3">
        <v>42136</v>
      </c>
      <c r="B1107">
        <v>10.95</v>
      </c>
      <c r="C1107">
        <f t="shared" si="17"/>
        <v>-1.7937219730941798</v>
      </c>
    </row>
    <row r="1108" spans="1:3">
      <c r="A1108" s="3">
        <v>42137</v>
      </c>
      <c r="B1108">
        <v>10.95</v>
      </c>
      <c r="C1108">
        <f t="shared" si="17"/>
        <v>-1.7937219730941798</v>
      </c>
    </row>
    <row r="1109" spans="1:3">
      <c r="A1109" s="3">
        <v>42138</v>
      </c>
      <c r="B1109">
        <v>11.049999999999999</v>
      </c>
      <c r="C1109">
        <f t="shared" si="17"/>
        <v>-0.89686098654709789</v>
      </c>
    </row>
    <row r="1110" spans="1:3">
      <c r="A1110" s="3">
        <v>42139</v>
      </c>
      <c r="B1110">
        <v>11.03</v>
      </c>
      <c r="C1110">
        <f t="shared" si="17"/>
        <v>-0.98743267504487819</v>
      </c>
    </row>
    <row r="1111" spans="1:3">
      <c r="A1111" s="3">
        <v>42140</v>
      </c>
      <c r="B1111">
        <v>10.75</v>
      </c>
      <c r="C1111">
        <f t="shared" si="17"/>
        <v>-3.4141958670260473</v>
      </c>
    </row>
    <row r="1112" spans="1:3">
      <c r="A1112" s="3">
        <v>42143</v>
      </c>
      <c r="B1112">
        <v>10.75</v>
      </c>
      <c r="C1112">
        <f t="shared" si="17"/>
        <v>-3.2403240324032359</v>
      </c>
    </row>
    <row r="1113" spans="1:3">
      <c r="A1113" s="3">
        <v>42144</v>
      </c>
      <c r="B1113">
        <v>10.75</v>
      </c>
      <c r="C1113">
        <f t="shared" si="17"/>
        <v>-2.7149321266968234</v>
      </c>
    </row>
    <row r="1114" spans="1:3">
      <c r="A1114" s="3">
        <v>42145</v>
      </c>
      <c r="B1114">
        <v>10.75</v>
      </c>
      <c r="C1114">
        <f t="shared" si="17"/>
        <v>-1.8264840182648339</v>
      </c>
    </row>
    <row r="1115" spans="1:3">
      <c r="A1115" s="3">
        <v>42146</v>
      </c>
      <c r="B1115">
        <v>10.75</v>
      </c>
      <c r="C1115">
        <f t="shared" si="17"/>
        <v>-1.8264840182648339</v>
      </c>
    </row>
    <row r="1116" spans="1:3">
      <c r="A1116" s="3">
        <v>42147</v>
      </c>
      <c r="B1116">
        <v>10.75</v>
      </c>
      <c r="C1116">
        <f t="shared" si="17"/>
        <v>-1.8264840182648339</v>
      </c>
    </row>
    <row r="1117" spans="1:3">
      <c r="A1117" s="3">
        <v>42150</v>
      </c>
      <c r="B1117">
        <v>11.03</v>
      </c>
      <c r="C1117">
        <f t="shared" si="17"/>
        <v>-0.18099547511311834</v>
      </c>
    </row>
    <row r="1118" spans="1:3">
      <c r="A1118" s="3">
        <v>42151</v>
      </c>
      <c r="B1118">
        <v>11.03</v>
      </c>
      <c r="C1118">
        <f t="shared" si="17"/>
        <v>0</v>
      </c>
    </row>
    <row r="1119" spans="1:3">
      <c r="A1119" s="3">
        <v>42152</v>
      </c>
      <c r="B1119">
        <v>11.03</v>
      </c>
      <c r="C1119">
        <f t="shared" si="17"/>
        <v>2.6046511627906921</v>
      </c>
    </row>
    <row r="1120" spans="1:3">
      <c r="A1120" s="3">
        <v>42153</v>
      </c>
      <c r="B1120">
        <v>11.15</v>
      </c>
      <c r="C1120">
        <f t="shared" si="17"/>
        <v>3.720930232558143</v>
      </c>
    </row>
    <row r="1121" spans="1:3">
      <c r="A1121" s="3">
        <v>42154</v>
      </c>
      <c r="B1121">
        <v>11.25</v>
      </c>
      <c r="C1121">
        <f t="shared" si="17"/>
        <v>4.6511627906976747</v>
      </c>
    </row>
    <row r="1122" spans="1:3">
      <c r="A1122" s="3">
        <v>42157</v>
      </c>
      <c r="B1122">
        <v>11.6</v>
      </c>
      <c r="C1122">
        <f t="shared" si="17"/>
        <v>7.9069767441860437</v>
      </c>
    </row>
    <row r="1123" spans="1:3">
      <c r="A1123" s="3">
        <v>42161</v>
      </c>
      <c r="B1123">
        <v>11.6</v>
      </c>
      <c r="C1123">
        <f t="shared" si="17"/>
        <v>7.9069767441860437</v>
      </c>
    </row>
    <row r="1124" spans="1:3">
      <c r="A1124" s="3">
        <v>42164</v>
      </c>
      <c r="B1124">
        <v>11.6</v>
      </c>
      <c r="C1124">
        <f t="shared" si="17"/>
        <v>7.9069767441860437</v>
      </c>
    </row>
    <row r="1125" spans="1:3">
      <c r="A1125" s="3">
        <v>42165</v>
      </c>
      <c r="B1125">
        <v>11.45</v>
      </c>
      <c r="C1125">
        <f t="shared" si="17"/>
        <v>3.8077969174977326</v>
      </c>
    </row>
    <row r="1126" spans="1:3">
      <c r="A1126" s="3">
        <v>42166</v>
      </c>
      <c r="B1126">
        <v>11.35</v>
      </c>
      <c r="C1126">
        <f t="shared" si="17"/>
        <v>2.9011786038077996</v>
      </c>
    </row>
    <row r="1127" spans="1:3">
      <c r="A1127" s="3">
        <v>42167</v>
      </c>
      <c r="B1127">
        <v>11.35</v>
      </c>
      <c r="C1127">
        <f t="shared" si="17"/>
        <v>2.9011786038077996</v>
      </c>
    </row>
    <row r="1128" spans="1:3">
      <c r="A1128" s="3">
        <v>42168</v>
      </c>
      <c r="B1128">
        <v>11.35</v>
      </c>
      <c r="C1128">
        <f t="shared" si="17"/>
        <v>1.793721973094164</v>
      </c>
    </row>
    <row r="1129" spans="1:3">
      <c r="A1129" s="3">
        <v>42171</v>
      </c>
      <c r="B1129">
        <v>11.219999999999999</v>
      </c>
      <c r="C1129">
        <f t="shared" si="17"/>
        <v>-0.26666666666667677</v>
      </c>
    </row>
    <row r="1130" spans="1:3">
      <c r="A1130" s="3">
        <v>42172</v>
      </c>
      <c r="B1130">
        <v>11.139999999999999</v>
      </c>
      <c r="C1130">
        <f t="shared" si="17"/>
        <v>-3.9655172413793176</v>
      </c>
    </row>
    <row r="1131" spans="1:3">
      <c r="A1131" s="3">
        <v>42173</v>
      </c>
      <c r="B1131">
        <v>11.25</v>
      </c>
      <c r="C1131">
        <f t="shared" si="17"/>
        <v>-3.0172413793103416</v>
      </c>
    </row>
    <row r="1132" spans="1:3">
      <c r="A1132" s="3">
        <v>42174</v>
      </c>
      <c r="B1132">
        <v>11.25</v>
      </c>
      <c r="C1132">
        <f t="shared" si="17"/>
        <v>-3.0172413793103416</v>
      </c>
    </row>
    <row r="1133" spans="1:3">
      <c r="A1133" s="3">
        <v>42175</v>
      </c>
      <c r="B1133">
        <v>11.299999999999999</v>
      </c>
      <c r="C1133">
        <f t="shared" si="17"/>
        <v>-1.310043668122274</v>
      </c>
    </row>
    <row r="1134" spans="1:3">
      <c r="A1134" s="3">
        <v>42179</v>
      </c>
      <c r="B1134">
        <v>11.299999999999999</v>
      </c>
      <c r="C1134">
        <f t="shared" si="17"/>
        <v>-0.44052863436123979</v>
      </c>
    </row>
    <row r="1135" spans="1:3">
      <c r="A1135" s="3">
        <v>42180</v>
      </c>
      <c r="B1135">
        <v>11.299999999999999</v>
      </c>
      <c r="C1135">
        <f t="shared" si="17"/>
        <v>-0.44052863436123979</v>
      </c>
    </row>
    <row r="1136" spans="1:3">
      <c r="A1136" s="3">
        <v>42182</v>
      </c>
      <c r="B1136">
        <v>11.299999999999999</v>
      </c>
      <c r="C1136">
        <f t="shared" si="17"/>
        <v>-0.44052863436123979</v>
      </c>
    </row>
    <row r="1137" spans="1:3">
      <c r="A1137" s="3">
        <v>42185</v>
      </c>
      <c r="B1137">
        <v>11.25</v>
      </c>
      <c r="C1137">
        <f t="shared" si="17"/>
        <v>0.2673796791443952</v>
      </c>
    </row>
    <row r="1138" spans="1:3">
      <c r="A1138" s="3">
        <v>42186</v>
      </c>
      <c r="B1138">
        <v>11.299999999999999</v>
      </c>
      <c r="C1138">
        <f t="shared" si="17"/>
        <v>1.4362657091561952</v>
      </c>
    </row>
    <row r="1139" spans="1:3">
      <c r="A1139" s="3">
        <v>42188</v>
      </c>
      <c r="B1139">
        <v>11.25</v>
      </c>
      <c r="C1139">
        <f t="shared" si="17"/>
        <v>0</v>
      </c>
    </row>
    <row r="1140" spans="1:3">
      <c r="A1140" s="3">
        <v>42189</v>
      </c>
      <c r="B1140">
        <v>11.35</v>
      </c>
      <c r="C1140">
        <f t="shared" si="17"/>
        <v>0.88888888888888573</v>
      </c>
    </row>
    <row r="1141" spans="1:3">
      <c r="A1141" s="3">
        <v>42192</v>
      </c>
      <c r="B1141">
        <v>11.549999999999999</v>
      </c>
      <c r="C1141">
        <f t="shared" si="17"/>
        <v>2.2123893805309738</v>
      </c>
    </row>
    <row r="1142" spans="1:3">
      <c r="A1142" s="3">
        <v>42193</v>
      </c>
      <c r="B1142">
        <v>11.549999999999999</v>
      </c>
      <c r="C1142">
        <f t="shared" si="17"/>
        <v>2.2123893805309738</v>
      </c>
    </row>
    <row r="1143" spans="1:3">
      <c r="A1143" s="3">
        <v>42194</v>
      </c>
      <c r="B1143">
        <v>11.549999999999999</v>
      </c>
      <c r="C1143">
        <f t="shared" si="17"/>
        <v>2.2123893805309738</v>
      </c>
    </row>
    <row r="1144" spans="1:3">
      <c r="A1144" s="3">
        <v>42195</v>
      </c>
      <c r="B1144">
        <v>11.549999999999999</v>
      </c>
      <c r="C1144">
        <f t="shared" si="17"/>
        <v>2.2123893805309738</v>
      </c>
    </row>
    <row r="1145" spans="1:3">
      <c r="A1145" s="3">
        <v>42199</v>
      </c>
      <c r="B1145">
        <v>11.34</v>
      </c>
      <c r="C1145">
        <f t="shared" si="17"/>
        <v>0.79999999999999882</v>
      </c>
    </row>
    <row r="1146" spans="1:3">
      <c r="A1146" s="3">
        <v>42200</v>
      </c>
      <c r="B1146">
        <v>11.35</v>
      </c>
      <c r="C1146">
        <f t="shared" si="17"/>
        <v>0.44247787610620104</v>
      </c>
    </row>
    <row r="1147" spans="1:3">
      <c r="A1147" s="3">
        <v>42201</v>
      </c>
      <c r="B1147">
        <v>11.35</v>
      </c>
      <c r="C1147">
        <f t="shared" si="17"/>
        <v>0.88888888888888573</v>
      </c>
    </row>
    <row r="1148" spans="1:3">
      <c r="A1148" s="3">
        <v>42202</v>
      </c>
      <c r="B1148">
        <v>11.25</v>
      </c>
      <c r="C1148">
        <f t="shared" si="17"/>
        <v>-0.88105726872246393</v>
      </c>
    </row>
    <row r="1149" spans="1:3">
      <c r="A1149" s="3">
        <v>42203</v>
      </c>
      <c r="B1149">
        <v>11.35</v>
      </c>
      <c r="C1149">
        <f t="shared" si="17"/>
        <v>-1.7316017316017258</v>
      </c>
    </row>
    <row r="1150" spans="1:3">
      <c r="A1150" s="3">
        <v>42207</v>
      </c>
      <c r="B1150">
        <v>11.35</v>
      </c>
      <c r="C1150">
        <f t="shared" si="17"/>
        <v>-1.7316017316017258</v>
      </c>
    </row>
    <row r="1151" spans="1:3">
      <c r="A1151" s="3">
        <v>42208</v>
      </c>
      <c r="B1151">
        <v>11.35</v>
      </c>
      <c r="C1151">
        <f t="shared" si="17"/>
        <v>-1.7316017316017258</v>
      </c>
    </row>
    <row r="1152" spans="1:3">
      <c r="A1152" s="3">
        <v>42210</v>
      </c>
      <c r="B1152">
        <v>11.35</v>
      </c>
      <c r="C1152">
        <f t="shared" si="17"/>
        <v>-1.7316017316017258</v>
      </c>
    </row>
    <row r="1153" spans="1:3">
      <c r="A1153" s="3">
        <v>42213</v>
      </c>
      <c r="B1153">
        <v>11.25</v>
      </c>
      <c r="C1153">
        <f t="shared" si="17"/>
        <v>-0.79365079365079239</v>
      </c>
    </row>
    <row r="1154" spans="1:3">
      <c r="A1154" s="3">
        <v>42214</v>
      </c>
      <c r="B1154">
        <v>11.25</v>
      </c>
      <c r="C1154">
        <f t="shared" si="17"/>
        <v>-0.88105726872246393</v>
      </c>
    </row>
    <row r="1155" spans="1:3">
      <c r="A1155" s="3">
        <v>42215</v>
      </c>
      <c r="B1155">
        <v>11.33</v>
      </c>
      <c r="C1155">
        <f t="shared" si="17"/>
        <v>-0.17621145374448965</v>
      </c>
    </row>
    <row r="1156" spans="1:3">
      <c r="A1156" s="3">
        <v>42216</v>
      </c>
      <c r="B1156">
        <v>11.33</v>
      </c>
      <c r="C1156">
        <f t="shared" si="17"/>
        <v>0.7111111111111118</v>
      </c>
    </row>
    <row r="1157" spans="1:3">
      <c r="A1157" s="3">
        <v>42217</v>
      </c>
      <c r="B1157">
        <v>11.35</v>
      </c>
      <c r="C1157">
        <f t="shared" si="17"/>
        <v>0</v>
      </c>
    </row>
    <row r="1158" spans="1:3">
      <c r="A1158" s="3">
        <v>42220</v>
      </c>
      <c r="B1158">
        <v>11.35</v>
      </c>
      <c r="C1158">
        <f t="shared" si="17"/>
        <v>0</v>
      </c>
    </row>
    <row r="1159" spans="1:3">
      <c r="A1159" s="3">
        <v>42221</v>
      </c>
      <c r="B1159">
        <v>11.25</v>
      </c>
      <c r="C1159">
        <f t="shared" si="17"/>
        <v>-0.88105726872246393</v>
      </c>
    </row>
    <row r="1160" spans="1:3">
      <c r="A1160" s="3">
        <v>42222</v>
      </c>
      <c r="B1160">
        <v>11.6</v>
      </c>
      <c r="C1160">
        <f t="shared" si="17"/>
        <v>2.2026431718061676</v>
      </c>
    </row>
    <row r="1161" spans="1:3">
      <c r="A1161" s="3">
        <v>42223</v>
      </c>
      <c r="B1161">
        <v>11.37</v>
      </c>
      <c r="C1161">
        <f t="shared" si="17"/>
        <v>1.0666666666666598</v>
      </c>
    </row>
    <row r="1162" spans="1:3">
      <c r="A1162" s="3">
        <v>42224</v>
      </c>
      <c r="B1162">
        <v>11.25</v>
      </c>
      <c r="C1162">
        <f t="shared" ref="C1162:C1225" si="18">((B1162-B1154)/B1154)*100</f>
        <v>0</v>
      </c>
    </row>
    <row r="1163" spans="1:3">
      <c r="A1163" s="3">
        <v>42229</v>
      </c>
      <c r="B1163">
        <v>11.25</v>
      </c>
      <c r="C1163">
        <f t="shared" si="18"/>
        <v>-0.7060900264783766</v>
      </c>
    </row>
    <row r="1164" spans="1:3">
      <c r="A1164" s="3">
        <v>42230</v>
      </c>
      <c r="B1164">
        <v>11.42</v>
      </c>
      <c r="C1164">
        <f t="shared" si="18"/>
        <v>0.79435127978817166</v>
      </c>
    </row>
    <row r="1165" spans="1:3">
      <c r="A1165" s="3">
        <v>42231</v>
      </c>
      <c r="B1165">
        <v>11.42</v>
      </c>
      <c r="C1165">
        <f t="shared" si="18"/>
        <v>0.61674008810572944</v>
      </c>
    </row>
    <row r="1166" spans="1:3">
      <c r="A1166" s="3">
        <v>42234</v>
      </c>
      <c r="B1166">
        <v>11.37</v>
      </c>
      <c r="C1166">
        <f t="shared" si="18"/>
        <v>0.17621145374448965</v>
      </c>
    </row>
    <row r="1167" spans="1:3">
      <c r="A1167" s="3">
        <v>42235</v>
      </c>
      <c r="B1167">
        <v>11.32</v>
      </c>
      <c r="C1167">
        <f t="shared" si="18"/>
        <v>0.62222222222222479</v>
      </c>
    </row>
    <row r="1168" spans="1:3">
      <c r="A1168" s="3">
        <v>42236</v>
      </c>
      <c r="B1168">
        <v>11.42</v>
      </c>
      <c r="C1168">
        <f t="shared" si="18"/>
        <v>-1.551724137931032</v>
      </c>
    </row>
    <row r="1169" spans="1:3">
      <c r="A1169" s="3">
        <v>42237</v>
      </c>
      <c r="B1169">
        <v>11.37</v>
      </c>
      <c r="C1169">
        <f t="shared" si="18"/>
        <v>0</v>
      </c>
    </row>
    <row r="1170" spans="1:3">
      <c r="A1170" s="3">
        <v>42238</v>
      </c>
      <c r="B1170">
        <v>11.37</v>
      </c>
      <c r="C1170">
        <f t="shared" si="18"/>
        <v>1.0666666666666598</v>
      </c>
    </row>
    <row r="1171" spans="1:3">
      <c r="A1171" s="3">
        <v>42241</v>
      </c>
      <c r="B1171">
        <v>11.37</v>
      </c>
      <c r="C1171">
        <f t="shared" si="18"/>
        <v>1.0666666666666598</v>
      </c>
    </row>
    <row r="1172" spans="1:3">
      <c r="A1172" s="3">
        <v>42242</v>
      </c>
      <c r="B1172">
        <v>11.38</v>
      </c>
      <c r="C1172">
        <f t="shared" si="18"/>
        <v>-0.35026269702275964</v>
      </c>
    </row>
    <row r="1173" spans="1:3">
      <c r="A1173" s="3">
        <v>42243</v>
      </c>
      <c r="B1173">
        <v>11.37</v>
      </c>
      <c r="C1173">
        <f t="shared" si="18"/>
        <v>-0.43782837127846508</v>
      </c>
    </row>
    <row r="1174" spans="1:3">
      <c r="A1174" s="3">
        <v>42244</v>
      </c>
      <c r="B1174">
        <v>11.37</v>
      </c>
      <c r="C1174">
        <f t="shared" si="18"/>
        <v>0</v>
      </c>
    </row>
    <row r="1175" spans="1:3">
      <c r="A1175" s="3">
        <v>42245</v>
      </c>
      <c r="B1175">
        <v>11.37</v>
      </c>
      <c r="C1175">
        <f t="shared" si="18"/>
        <v>0.44169611307419548</v>
      </c>
    </row>
    <row r="1176" spans="1:3">
      <c r="A1176" s="3">
        <v>42248</v>
      </c>
      <c r="B1176">
        <v>11.57</v>
      </c>
      <c r="C1176">
        <f t="shared" si="18"/>
        <v>1.3134851138353796</v>
      </c>
    </row>
    <row r="1177" spans="1:3">
      <c r="A1177" s="3">
        <v>42249</v>
      </c>
      <c r="B1177">
        <v>11.42</v>
      </c>
      <c r="C1177">
        <f t="shared" si="18"/>
        <v>0.43975373790677852</v>
      </c>
    </row>
    <row r="1178" spans="1:3">
      <c r="A1178" s="3">
        <v>42250</v>
      </c>
      <c r="B1178">
        <v>11.42</v>
      </c>
      <c r="C1178">
        <f t="shared" si="18"/>
        <v>0.43975373790677852</v>
      </c>
    </row>
    <row r="1179" spans="1:3">
      <c r="A1179" s="3">
        <v>42251</v>
      </c>
      <c r="B1179">
        <v>11.42</v>
      </c>
      <c r="C1179">
        <f t="shared" si="18"/>
        <v>0.43975373790677852</v>
      </c>
    </row>
    <row r="1180" spans="1:3">
      <c r="A1180" s="3">
        <v>42252</v>
      </c>
      <c r="B1180">
        <v>11.57</v>
      </c>
      <c r="C1180">
        <f t="shared" si="18"/>
        <v>1.6695957820738092</v>
      </c>
    </row>
    <row r="1181" spans="1:3">
      <c r="A1181" s="3">
        <v>42255</v>
      </c>
      <c r="B1181">
        <v>11.42</v>
      </c>
      <c r="C1181">
        <f t="shared" si="18"/>
        <v>0.43975373790677852</v>
      </c>
    </row>
    <row r="1182" spans="1:3">
      <c r="A1182" s="3">
        <v>42256</v>
      </c>
      <c r="B1182">
        <v>11.4</v>
      </c>
      <c r="C1182">
        <f t="shared" si="18"/>
        <v>0.26385224274407332</v>
      </c>
    </row>
    <row r="1183" spans="1:3">
      <c r="A1183" s="3">
        <v>42257</v>
      </c>
      <c r="B1183">
        <v>11.37</v>
      </c>
      <c r="C1183">
        <f t="shared" si="18"/>
        <v>0</v>
      </c>
    </row>
    <row r="1184" spans="1:3">
      <c r="A1184" s="3">
        <v>42258</v>
      </c>
      <c r="B1184">
        <v>11.37</v>
      </c>
      <c r="C1184">
        <f t="shared" si="18"/>
        <v>-1.728608470181513</v>
      </c>
    </row>
    <row r="1185" spans="1:3">
      <c r="A1185" s="3">
        <v>42259</v>
      </c>
      <c r="B1185">
        <v>11.39</v>
      </c>
      <c r="C1185">
        <f t="shared" si="18"/>
        <v>-0.26269702276706969</v>
      </c>
    </row>
    <row r="1186" spans="1:3">
      <c r="A1186" s="3">
        <v>42262</v>
      </c>
      <c r="B1186">
        <v>11.39</v>
      </c>
      <c r="C1186">
        <f t="shared" si="18"/>
        <v>-0.26269702276706969</v>
      </c>
    </row>
    <row r="1187" spans="1:3">
      <c r="A1187" s="3">
        <v>42263</v>
      </c>
      <c r="B1187">
        <v>11.39</v>
      </c>
      <c r="C1187">
        <f t="shared" si="18"/>
        <v>-0.26269702276706969</v>
      </c>
    </row>
    <row r="1188" spans="1:3">
      <c r="A1188" s="3">
        <v>42264</v>
      </c>
      <c r="B1188">
        <v>11.39</v>
      </c>
      <c r="C1188">
        <f t="shared" si="18"/>
        <v>-1.5557476231633509</v>
      </c>
    </row>
    <row r="1189" spans="1:3">
      <c r="A1189" s="3">
        <v>42265</v>
      </c>
      <c r="B1189">
        <v>11.42</v>
      </c>
      <c r="C1189">
        <f t="shared" si="18"/>
        <v>0</v>
      </c>
    </row>
    <row r="1190" spans="1:3">
      <c r="A1190" s="3">
        <v>42266</v>
      </c>
      <c r="B1190">
        <v>11.37</v>
      </c>
      <c r="C1190">
        <f t="shared" si="18"/>
        <v>-0.26315789473685208</v>
      </c>
    </row>
    <row r="1191" spans="1:3">
      <c r="A1191" s="3">
        <v>42269</v>
      </c>
      <c r="B1191">
        <v>11.42</v>
      </c>
      <c r="C1191">
        <f t="shared" si="18"/>
        <v>0.43975373790677852</v>
      </c>
    </row>
    <row r="1192" spans="1:3">
      <c r="A1192" s="3">
        <v>42270</v>
      </c>
      <c r="B1192">
        <v>11.42</v>
      </c>
      <c r="C1192">
        <f t="shared" si="18"/>
        <v>0.43975373790677852</v>
      </c>
    </row>
    <row r="1193" spans="1:3">
      <c r="A1193" s="3">
        <v>42271</v>
      </c>
      <c r="B1193">
        <v>11.41</v>
      </c>
      <c r="C1193">
        <f t="shared" si="18"/>
        <v>0.17559262510974163</v>
      </c>
    </row>
    <row r="1194" spans="1:3">
      <c r="A1194" s="3">
        <v>42272</v>
      </c>
      <c r="B1194">
        <v>11.41</v>
      </c>
      <c r="C1194">
        <f t="shared" si="18"/>
        <v>0.17559262510974163</v>
      </c>
    </row>
    <row r="1195" spans="1:3">
      <c r="A1195" s="3">
        <v>42273</v>
      </c>
      <c r="B1195">
        <v>11.41</v>
      </c>
      <c r="C1195">
        <f t="shared" si="18"/>
        <v>0.17559262510974163</v>
      </c>
    </row>
    <row r="1196" spans="1:3">
      <c r="A1196" s="3">
        <v>42276</v>
      </c>
      <c r="B1196">
        <v>11.32</v>
      </c>
      <c r="C1196">
        <f t="shared" si="18"/>
        <v>-0.61457418788411133</v>
      </c>
    </row>
    <row r="1197" spans="1:3">
      <c r="A1197" s="3">
        <v>42277</v>
      </c>
      <c r="B1197">
        <v>11.41</v>
      </c>
      <c r="C1197">
        <f t="shared" si="18"/>
        <v>-8.756567425568991E-2</v>
      </c>
    </row>
    <row r="1198" spans="1:3">
      <c r="A1198" s="3">
        <v>42278</v>
      </c>
      <c r="B1198">
        <v>11.37</v>
      </c>
      <c r="C1198">
        <f t="shared" si="18"/>
        <v>0</v>
      </c>
    </row>
    <row r="1199" spans="1:3">
      <c r="A1199" s="3">
        <v>42279</v>
      </c>
      <c r="B1199">
        <v>11.32</v>
      </c>
      <c r="C1199">
        <f t="shared" si="18"/>
        <v>-0.87565674255691461</v>
      </c>
    </row>
    <row r="1200" spans="1:3">
      <c r="A1200" s="3">
        <v>42280</v>
      </c>
      <c r="B1200">
        <v>11.37</v>
      </c>
      <c r="C1200">
        <f t="shared" si="18"/>
        <v>-0.43782837127846508</v>
      </c>
    </row>
    <row r="1201" spans="1:3">
      <c r="A1201" s="3">
        <v>42283</v>
      </c>
      <c r="B1201">
        <v>11.32</v>
      </c>
      <c r="C1201">
        <f t="shared" si="18"/>
        <v>-0.78878177037686115</v>
      </c>
    </row>
    <row r="1202" spans="1:3">
      <c r="A1202" s="3">
        <v>42284</v>
      </c>
      <c r="B1202">
        <v>11.32</v>
      </c>
      <c r="C1202">
        <f t="shared" si="18"/>
        <v>-0.78878177037686115</v>
      </c>
    </row>
    <row r="1203" spans="1:3">
      <c r="A1203" s="3">
        <v>42285</v>
      </c>
      <c r="B1203">
        <v>11.32</v>
      </c>
      <c r="C1203">
        <f t="shared" si="18"/>
        <v>-0.78878177037686115</v>
      </c>
    </row>
    <row r="1204" spans="1:3">
      <c r="A1204" s="3">
        <v>42286</v>
      </c>
      <c r="B1204">
        <v>11.32</v>
      </c>
      <c r="C1204">
        <f t="shared" si="18"/>
        <v>0</v>
      </c>
    </row>
    <row r="1205" spans="1:3">
      <c r="A1205" s="3">
        <v>42287</v>
      </c>
      <c r="B1205">
        <v>11.31</v>
      </c>
      <c r="C1205">
        <f t="shared" si="18"/>
        <v>-0.87642418930762178</v>
      </c>
    </row>
    <row r="1206" spans="1:3">
      <c r="A1206" s="3">
        <v>42290</v>
      </c>
      <c r="B1206">
        <v>11.31</v>
      </c>
      <c r="C1206">
        <f t="shared" si="18"/>
        <v>-0.52770448548811544</v>
      </c>
    </row>
    <row r="1207" spans="1:3">
      <c r="A1207" s="3">
        <v>42292</v>
      </c>
      <c r="B1207">
        <v>11.3</v>
      </c>
      <c r="C1207">
        <f t="shared" si="18"/>
        <v>-0.17667844522967821</v>
      </c>
    </row>
    <row r="1208" spans="1:3">
      <c r="A1208" s="3">
        <v>42293</v>
      </c>
      <c r="B1208">
        <v>11.3</v>
      </c>
      <c r="C1208">
        <f t="shared" si="18"/>
        <v>-0.61565523306946801</v>
      </c>
    </row>
    <row r="1209" spans="1:3">
      <c r="A1209" s="3">
        <v>42294</v>
      </c>
      <c r="B1209">
        <v>11.3</v>
      </c>
      <c r="C1209">
        <f t="shared" si="18"/>
        <v>-0.17667844522967821</v>
      </c>
    </row>
    <row r="1210" spans="1:3">
      <c r="A1210" s="3">
        <v>42297</v>
      </c>
      <c r="B1210">
        <v>11.3</v>
      </c>
      <c r="C1210">
        <f t="shared" si="18"/>
        <v>-0.17667844522967821</v>
      </c>
    </row>
    <row r="1211" spans="1:3">
      <c r="A1211" s="3">
        <v>42298</v>
      </c>
      <c r="B1211">
        <v>11.27</v>
      </c>
      <c r="C1211">
        <f t="shared" si="18"/>
        <v>-0.44169611307421119</v>
      </c>
    </row>
    <row r="1212" spans="1:3">
      <c r="A1212" s="3">
        <v>42300</v>
      </c>
      <c r="B1212">
        <v>11.27</v>
      </c>
      <c r="C1212">
        <f t="shared" si="18"/>
        <v>-0.44169611307421119</v>
      </c>
    </row>
    <row r="1213" spans="1:3">
      <c r="A1213" s="3">
        <v>42301</v>
      </c>
      <c r="B1213">
        <v>11.27</v>
      </c>
      <c r="C1213">
        <f t="shared" si="18"/>
        <v>-0.35366931918656869</v>
      </c>
    </row>
    <row r="1214" spans="1:3">
      <c r="A1214" s="3">
        <v>42304</v>
      </c>
      <c r="B1214">
        <v>11.27</v>
      </c>
      <c r="C1214">
        <f t="shared" si="18"/>
        <v>-0.35366931918656869</v>
      </c>
    </row>
    <row r="1215" spans="1:3">
      <c r="A1215" s="3">
        <v>42305</v>
      </c>
      <c r="B1215">
        <v>11.27</v>
      </c>
      <c r="C1215">
        <f t="shared" si="18"/>
        <v>-0.26548672566372689</v>
      </c>
    </row>
    <row r="1216" spans="1:3">
      <c r="A1216" s="3">
        <v>42306</v>
      </c>
      <c r="B1216">
        <v>10.92</v>
      </c>
      <c r="C1216">
        <f t="shared" si="18"/>
        <v>-3.3628318584070866</v>
      </c>
    </row>
    <row r="1217" spans="1:3">
      <c r="A1217" s="3">
        <v>42307</v>
      </c>
      <c r="B1217">
        <v>10.92</v>
      </c>
      <c r="C1217">
        <f t="shared" si="18"/>
        <v>-3.3628318584070866</v>
      </c>
    </row>
    <row r="1218" spans="1:3">
      <c r="A1218" s="3">
        <v>42308</v>
      </c>
      <c r="B1218">
        <v>10.82</v>
      </c>
      <c r="C1218">
        <f t="shared" si="18"/>
        <v>-4.2477876106194721</v>
      </c>
    </row>
    <row r="1219" spans="1:3">
      <c r="A1219" s="3">
        <v>42311</v>
      </c>
      <c r="B1219">
        <v>11.12</v>
      </c>
      <c r="C1219">
        <f t="shared" si="18"/>
        <v>-1.3309671694764895</v>
      </c>
    </row>
    <row r="1220" spans="1:3">
      <c r="A1220" s="3">
        <v>42312</v>
      </c>
      <c r="B1220">
        <v>11.12</v>
      </c>
      <c r="C1220">
        <f t="shared" si="18"/>
        <v>-1.3309671694764895</v>
      </c>
    </row>
    <row r="1221" spans="1:3">
      <c r="A1221" s="3">
        <v>42313</v>
      </c>
      <c r="B1221">
        <v>11.12</v>
      </c>
      <c r="C1221">
        <f t="shared" si="18"/>
        <v>-1.3309671694764895</v>
      </c>
    </row>
    <row r="1222" spans="1:3">
      <c r="A1222" s="3">
        <v>42314</v>
      </c>
      <c r="B1222">
        <v>11.07</v>
      </c>
      <c r="C1222">
        <f t="shared" si="18"/>
        <v>-1.7746228926353087</v>
      </c>
    </row>
    <row r="1223" spans="1:3">
      <c r="A1223" s="3">
        <v>42315</v>
      </c>
      <c r="B1223">
        <v>11.07</v>
      </c>
      <c r="C1223">
        <f t="shared" si="18"/>
        <v>-1.7746228926353087</v>
      </c>
    </row>
    <row r="1224" spans="1:3">
      <c r="A1224" s="3">
        <v>42318</v>
      </c>
      <c r="B1224">
        <v>11.12</v>
      </c>
      <c r="C1224">
        <f t="shared" si="18"/>
        <v>1.831501831501825</v>
      </c>
    </row>
    <row r="1225" spans="1:3">
      <c r="A1225" s="3">
        <v>42319</v>
      </c>
      <c r="B1225">
        <v>11.12</v>
      </c>
      <c r="C1225">
        <f t="shared" si="18"/>
        <v>1.831501831501825</v>
      </c>
    </row>
    <row r="1226" spans="1:3">
      <c r="A1226" s="3">
        <v>42320</v>
      </c>
      <c r="B1226">
        <v>11.32</v>
      </c>
      <c r="C1226">
        <f t="shared" ref="C1226:C1289" si="19">((B1226-B1218)/B1218)*100</f>
        <v>4.621072088724584</v>
      </c>
    </row>
    <row r="1227" spans="1:3">
      <c r="A1227" s="3">
        <v>42321</v>
      </c>
      <c r="B1227">
        <v>11.32</v>
      </c>
      <c r="C1227">
        <f t="shared" si="19"/>
        <v>1.7985611510791464</v>
      </c>
    </row>
    <row r="1228" spans="1:3">
      <c r="A1228" s="3">
        <v>42322</v>
      </c>
      <c r="B1228">
        <v>11.31</v>
      </c>
      <c r="C1228">
        <f t="shared" si="19"/>
        <v>1.7086330935251914</v>
      </c>
    </row>
    <row r="1229" spans="1:3">
      <c r="A1229" s="3">
        <v>42325</v>
      </c>
      <c r="B1229">
        <v>11.31</v>
      </c>
      <c r="C1229">
        <f t="shared" si="19"/>
        <v>1.7086330935251914</v>
      </c>
    </row>
    <row r="1230" spans="1:3">
      <c r="A1230" s="3">
        <v>42326</v>
      </c>
      <c r="B1230">
        <v>11.27</v>
      </c>
      <c r="C1230">
        <f t="shared" si="19"/>
        <v>1.8066847335139955</v>
      </c>
    </row>
    <row r="1231" spans="1:3">
      <c r="A1231" s="3">
        <v>42327</v>
      </c>
      <c r="B1231">
        <v>11.27</v>
      </c>
      <c r="C1231">
        <f t="shared" si="19"/>
        <v>1.8066847335139955</v>
      </c>
    </row>
    <row r="1232" spans="1:3">
      <c r="A1232" s="3">
        <v>42328</v>
      </c>
      <c r="B1232">
        <v>11.17</v>
      </c>
      <c r="C1232">
        <f t="shared" si="19"/>
        <v>0.44964028776979059</v>
      </c>
    </row>
    <row r="1233" spans="1:3">
      <c r="A1233" s="3">
        <v>42329</v>
      </c>
      <c r="B1233">
        <v>11.17</v>
      </c>
      <c r="C1233">
        <f t="shared" si="19"/>
        <v>0.44964028776979059</v>
      </c>
    </row>
    <row r="1234" spans="1:3">
      <c r="A1234" s="3">
        <v>42332</v>
      </c>
      <c r="B1234">
        <v>10.92</v>
      </c>
      <c r="C1234">
        <f t="shared" si="19"/>
        <v>-3.5335689045936425</v>
      </c>
    </row>
    <row r="1235" spans="1:3">
      <c r="A1235" s="3">
        <v>42333</v>
      </c>
      <c r="B1235">
        <v>11.02</v>
      </c>
      <c r="C1235">
        <f t="shared" si="19"/>
        <v>-2.6501766784452361</v>
      </c>
    </row>
    <row r="1236" spans="1:3">
      <c r="A1236" s="3">
        <v>42334</v>
      </c>
      <c r="B1236">
        <v>11.02</v>
      </c>
      <c r="C1236">
        <f t="shared" si="19"/>
        <v>-2.5641025641025719</v>
      </c>
    </row>
    <row r="1237" spans="1:3">
      <c r="A1237" s="3">
        <v>42335</v>
      </c>
      <c r="B1237">
        <v>11.02</v>
      </c>
      <c r="C1237">
        <f t="shared" si="19"/>
        <v>-2.5641025641025719</v>
      </c>
    </row>
    <row r="1238" spans="1:3">
      <c r="A1238" s="3">
        <v>42336</v>
      </c>
      <c r="B1238">
        <v>11.02</v>
      </c>
      <c r="C1238">
        <f t="shared" si="19"/>
        <v>-2.2182786157941439</v>
      </c>
    </row>
    <row r="1239" spans="1:3">
      <c r="A1239" s="3">
        <v>42339</v>
      </c>
      <c r="B1239">
        <v>10.92</v>
      </c>
      <c r="C1239">
        <f t="shared" si="19"/>
        <v>-3.1055900621117982</v>
      </c>
    </row>
    <row r="1240" spans="1:3">
      <c r="A1240" s="3">
        <v>42340</v>
      </c>
      <c r="B1240">
        <v>11.02</v>
      </c>
      <c r="C1240">
        <f t="shared" si="19"/>
        <v>-1.3428827215756522</v>
      </c>
    </row>
    <row r="1241" spans="1:3">
      <c r="A1241" s="3">
        <v>42341</v>
      </c>
      <c r="B1241">
        <v>10.92</v>
      </c>
      <c r="C1241">
        <f t="shared" si="19"/>
        <v>-2.2381378692927485</v>
      </c>
    </row>
    <row r="1242" spans="1:3">
      <c r="A1242" s="3">
        <v>42342</v>
      </c>
      <c r="B1242">
        <v>10.91</v>
      </c>
      <c r="C1242">
        <f t="shared" si="19"/>
        <v>-9.1575091575089626E-2</v>
      </c>
    </row>
    <row r="1243" spans="1:3">
      <c r="A1243" s="3">
        <v>42343</v>
      </c>
      <c r="B1243">
        <v>10.87</v>
      </c>
      <c r="C1243">
        <f t="shared" si="19"/>
        <v>-1.3611615245009108</v>
      </c>
    </row>
    <row r="1244" spans="1:3">
      <c r="A1244" s="3">
        <v>42346</v>
      </c>
      <c r="B1244">
        <v>10.77</v>
      </c>
      <c r="C1244">
        <f t="shared" si="19"/>
        <v>-2.2686025408348458</v>
      </c>
    </row>
    <row r="1245" spans="1:3">
      <c r="A1245" s="3">
        <v>42347</v>
      </c>
      <c r="B1245">
        <v>10.91</v>
      </c>
      <c r="C1245">
        <f t="shared" si="19"/>
        <v>-0.9981851179673269</v>
      </c>
    </row>
    <row r="1246" spans="1:3">
      <c r="A1246" s="3">
        <v>42348</v>
      </c>
      <c r="B1246">
        <v>10.52</v>
      </c>
      <c r="C1246">
        <f t="shared" si="19"/>
        <v>-4.5372050816696916</v>
      </c>
    </row>
    <row r="1247" spans="1:3">
      <c r="A1247" s="3">
        <v>42349</v>
      </c>
      <c r="B1247">
        <v>10.42</v>
      </c>
      <c r="C1247">
        <f t="shared" si="19"/>
        <v>-4.5787545787545785</v>
      </c>
    </row>
    <row r="1248" spans="1:3">
      <c r="A1248" s="3">
        <v>42350</v>
      </c>
      <c r="B1248">
        <v>10.42</v>
      </c>
      <c r="C1248">
        <f t="shared" si="19"/>
        <v>-5.4446460980036271</v>
      </c>
    </row>
    <row r="1249" spans="1:3">
      <c r="A1249" s="3">
        <v>42353</v>
      </c>
      <c r="B1249">
        <v>10.4</v>
      </c>
      <c r="C1249">
        <f t="shared" si="19"/>
        <v>-4.7619047619047583</v>
      </c>
    </row>
    <row r="1250" spans="1:3">
      <c r="A1250" s="3">
        <v>42354</v>
      </c>
      <c r="B1250">
        <v>10.57</v>
      </c>
      <c r="C1250">
        <f t="shared" si="19"/>
        <v>-3.1164069660861582</v>
      </c>
    </row>
    <row r="1251" spans="1:3">
      <c r="A1251" s="3">
        <v>42355</v>
      </c>
      <c r="B1251">
        <v>10.67</v>
      </c>
      <c r="C1251">
        <f t="shared" si="19"/>
        <v>-1.839926402943876</v>
      </c>
    </row>
    <row r="1252" spans="1:3">
      <c r="A1252" s="3">
        <v>42356</v>
      </c>
      <c r="B1252">
        <v>11.12</v>
      </c>
      <c r="C1252">
        <f t="shared" si="19"/>
        <v>3.249767873723302</v>
      </c>
    </row>
    <row r="1253" spans="1:3">
      <c r="A1253" s="3">
        <v>42357</v>
      </c>
      <c r="B1253">
        <v>11.42</v>
      </c>
      <c r="C1253">
        <f t="shared" si="19"/>
        <v>4.6746104491292373</v>
      </c>
    </row>
    <row r="1254" spans="1:3">
      <c r="A1254" s="3">
        <v>42360</v>
      </c>
      <c r="B1254">
        <v>11.42</v>
      </c>
      <c r="C1254">
        <f t="shared" si="19"/>
        <v>8.5551330798479128</v>
      </c>
    </row>
    <row r="1255" spans="1:3">
      <c r="A1255" s="3">
        <v>42361</v>
      </c>
      <c r="B1255">
        <v>11.42</v>
      </c>
      <c r="C1255">
        <f t="shared" si="19"/>
        <v>9.5969289827255277</v>
      </c>
    </row>
    <row r="1256" spans="1:3">
      <c r="A1256" s="3">
        <v>42362</v>
      </c>
      <c r="B1256">
        <v>11.41</v>
      </c>
      <c r="C1256">
        <f t="shared" si="19"/>
        <v>9.5009596928982756</v>
      </c>
    </row>
    <row r="1257" spans="1:3">
      <c r="A1257" s="3">
        <v>42363</v>
      </c>
      <c r="B1257">
        <v>11.42</v>
      </c>
      <c r="C1257">
        <f t="shared" si="19"/>
        <v>9.807692307692303</v>
      </c>
    </row>
    <row r="1258" spans="1:3">
      <c r="A1258" s="3">
        <v>42364</v>
      </c>
      <c r="B1258">
        <v>11.42</v>
      </c>
      <c r="C1258">
        <f t="shared" si="19"/>
        <v>8.0416272469252572</v>
      </c>
    </row>
    <row r="1259" spans="1:3">
      <c r="A1259" s="3">
        <v>42367</v>
      </c>
      <c r="B1259">
        <v>11.42</v>
      </c>
      <c r="C1259">
        <f t="shared" si="19"/>
        <v>7.0290534208059992</v>
      </c>
    </row>
    <row r="1260" spans="1:3">
      <c r="A1260" s="3">
        <v>42368</v>
      </c>
      <c r="B1260">
        <v>11.42</v>
      </c>
      <c r="C1260">
        <f t="shared" si="19"/>
        <v>2.6978417266187114</v>
      </c>
    </row>
    <row r="1261" spans="1:3">
      <c r="A1261" s="3">
        <v>42370</v>
      </c>
      <c r="B1261">
        <v>11.41</v>
      </c>
      <c r="C1261">
        <f t="shared" si="19"/>
        <v>-8.756567425568991E-2</v>
      </c>
    </row>
    <row r="1262" spans="1:3">
      <c r="A1262" s="3">
        <v>42371</v>
      </c>
      <c r="B1262">
        <v>11.41</v>
      </c>
      <c r="C1262">
        <f t="shared" si="19"/>
        <v>-8.756567425568991E-2</v>
      </c>
    </row>
    <row r="1263" spans="1:3">
      <c r="A1263" s="3">
        <v>42374</v>
      </c>
      <c r="B1263">
        <v>11.32</v>
      </c>
      <c r="C1263">
        <f t="shared" si="19"/>
        <v>-0.87565674255691461</v>
      </c>
    </row>
    <row r="1264" spans="1:3">
      <c r="A1264" s="3">
        <v>42375</v>
      </c>
      <c r="B1264">
        <v>11.32</v>
      </c>
      <c r="C1264">
        <f t="shared" si="19"/>
        <v>-0.78878177037686115</v>
      </c>
    </row>
    <row r="1265" spans="1:3">
      <c r="A1265" s="3">
        <v>42376</v>
      </c>
      <c r="B1265">
        <v>11.22</v>
      </c>
      <c r="C1265">
        <f t="shared" si="19"/>
        <v>-1.7513134851138292</v>
      </c>
    </row>
    <row r="1266" spans="1:3">
      <c r="A1266" s="3">
        <v>42377</v>
      </c>
      <c r="B1266">
        <v>11.22</v>
      </c>
      <c r="C1266">
        <f t="shared" si="19"/>
        <v>-1.7513134851138292</v>
      </c>
    </row>
    <row r="1267" spans="1:3">
      <c r="A1267" s="3">
        <v>42378</v>
      </c>
      <c r="B1267">
        <v>11.2</v>
      </c>
      <c r="C1267">
        <f t="shared" si="19"/>
        <v>-1.9264448336252245</v>
      </c>
    </row>
    <row r="1268" spans="1:3">
      <c r="A1268" s="3">
        <v>42381</v>
      </c>
      <c r="B1268">
        <v>11.16</v>
      </c>
      <c r="C1268">
        <f t="shared" si="19"/>
        <v>-2.2767075306479843</v>
      </c>
    </row>
    <row r="1269" spans="1:3">
      <c r="A1269" s="3">
        <v>42383</v>
      </c>
      <c r="B1269">
        <v>11.07</v>
      </c>
      <c r="C1269">
        <f t="shared" si="19"/>
        <v>-2.9798422436459235</v>
      </c>
    </row>
    <row r="1270" spans="1:3">
      <c r="A1270" s="3">
        <v>42384</v>
      </c>
      <c r="B1270">
        <v>11.02</v>
      </c>
      <c r="C1270">
        <f t="shared" si="19"/>
        <v>-3.4180543382997417</v>
      </c>
    </row>
    <row r="1271" spans="1:3">
      <c r="A1271" s="3">
        <v>42385</v>
      </c>
      <c r="B1271">
        <v>11.07</v>
      </c>
      <c r="C1271">
        <f t="shared" si="19"/>
        <v>-2.2084805653710249</v>
      </c>
    </row>
    <row r="1272" spans="1:3">
      <c r="A1272" s="3">
        <v>42388</v>
      </c>
      <c r="B1272">
        <v>11.07</v>
      </c>
      <c r="C1272">
        <f t="shared" si="19"/>
        <v>-2.2084805653710249</v>
      </c>
    </row>
    <row r="1273" spans="1:3">
      <c r="A1273" s="3">
        <v>42389</v>
      </c>
      <c r="B1273">
        <v>11.22</v>
      </c>
      <c r="C1273">
        <f t="shared" si="19"/>
        <v>0</v>
      </c>
    </row>
    <row r="1274" spans="1:3">
      <c r="A1274" s="3">
        <v>42391</v>
      </c>
      <c r="B1274">
        <v>11.22</v>
      </c>
      <c r="C1274">
        <f t="shared" si="19"/>
        <v>0</v>
      </c>
    </row>
    <row r="1275" spans="1:3">
      <c r="A1275" s="3">
        <v>42392</v>
      </c>
      <c r="B1275">
        <v>11.02</v>
      </c>
      <c r="C1275">
        <f t="shared" si="19"/>
        <v>-1.6071428571428545</v>
      </c>
    </row>
    <row r="1276" spans="1:3">
      <c r="A1276" s="3">
        <v>42395</v>
      </c>
      <c r="B1276">
        <v>11.22</v>
      </c>
      <c r="C1276">
        <f t="shared" si="19"/>
        <v>0.53763440860215506</v>
      </c>
    </row>
    <row r="1277" spans="1:3">
      <c r="A1277" s="3">
        <v>42396</v>
      </c>
      <c r="B1277">
        <v>11.22</v>
      </c>
      <c r="C1277">
        <f t="shared" si="19"/>
        <v>1.3550135501355045</v>
      </c>
    </row>
    <row r="1278" spans="1:3">
      <c r="A1278" s="3">
        <v>42397</v>
      </c>
      <c r="B1278">
        <v>11.22</v>
      </c>
      <c r="C1278">
        <f t="shared" si="19"/>
        <v>1.8148820326678865</v>
      </c>
    </row>
    <row r="1279" spans="1:3">
      <c r="A1279" s="3">
        <v>42399</v>
      </c>
      <c r="B1279">
        <v>11.41</v>
      </c>
      <c r="C1279">
        <f t="shared" si="19"/>
        <v>3.0713640469738017</v>
      </c>
    </row>
    <row r="1280" spans="1:3">
      <c r="A1280" s="3">
        <v>42402</v>
      </c>
      <c r="B1280">
        <v>11.41</v>
      </c>
      <c r="C1280">
        <f t="shared" si="19"/>
        <v>3.0713640469738017</v>
      </c>
    </row>
    <row r="1281" spans="1:3">
      <c r="A1281" s="3">
        <v>42403</v>
      </c>
      <c r="B1281">
        <v>11.41</v>
      </c>
      <c r="C1281">
        <f t="shared" si="19"/>
        <v>1.6934046345811007</v>
      </c>
    </row>
    <row r="1282" spans="1:3">
      <c r="A1282" s="3">
        <v>42404</v>
      </c>
      <c r="B1282">
        <v>11.41</v>
      </c>
      <c r="C1282">
        <f t="shared" si="19"/>
        <v>1.6934046345811007</v>
      </c>
    </row>
    <row r="1283" spans="1:3">
      <c r="A1283" s="3">
        <v>42405</v>
      </c>
      <c r="B1283">
        <v>11.41</v>
      </c>
      <c r="C1283">
        <f t="shared" si="19"/>
        <v>3.5390199637023647</v>
      </c>
    </row>
    <row r="1284" spans="1:3">
      <c r="A1284" s="3">
        <v>42406</v>
      </c>
      <c r="B1284">
        <v>11.41</v>
      </c>
      <c r="C1284">
        <f t="shared" si="19"/>
        <v>1.6934046345811007</v>
      </c>
    </row>
    <row r="1285" spans="1:3">
      <c r="A1285" s="3">
        <v>42409</v>
      </c>
      <c r="B1285">
        <v>11.32</v>
      </c>
      <c r="C1285">
        <f t="shared" si="19"/>
        <v>0.89126559714794684</v>
      </c>
    </row>
    <row r="1286" spans="1:3">
      <c r="A1286" s="3">
        <v>42410</v>
      </c>
      <c r="B1286">
        <v>11.41</v>
      </c>
      <c r="C1286">
        <f t="shared" si="19"/>
        <v>1.6934046345811007</v>
      </c>
    </row>
    <row r="1287" spans="1:3">
      <c r="A1287" s="3">
        <v>42411</v>
      </c>
      <c r="B1287">
        <v>11.12</v>
      </c>
      <c r="C1287">
        <f t="shared" si="19"/>
        <v>-2.5416301489921205</v>
      </c>
    </row>
    <row r="1288" spans="1:3">
      <c r="A1288" s="3">
        <v>42412</v>
      </c>
      <c r="B1288">
        <v>11.22</v>
      </c>
      <c r="C1288">
        <f t="shared" si="19"/>
        <v>-1.665205959684483</v>
      </c>
    </row>
    <row r="1289" spans="1:3">
      <c r="A1289" s="3">
        <v>42413</v>
      </c>
      <c r="B1289">
        <v>11.12</v>
      </c>
      <c r="C1289">
        <f t="shared" si="19"/>
        <v>-2.5416301489921205</v>
      </c>
    </row>
    <row r="1290" spans="1:3">
      <c r="A1290" s="3">
        <v>42416</v>
      </c>
      <c r="B1290">
        <v>11.32</v>
      </c>
      <c r="C1290">
        <f t="shared" ref="C1290:C1353" si="20">((B1290-B1282)/B1282)*100</f>
        <v>-0.78878177037686115</v>
      </c>
    </row>
    <row r="1291" spans="1:3">
      <c r="A1291" s="3">
        <v>42417</v>
      </c>
      <c r="B1291">
        <v>11.32</v>
      </c>
      <c r="C1291">
        <f t="shared" si="20"/>
        <v>-0.78878177037686115</v>
      </c>
    </row>
    <row r="1292" spans="1:3">
      <c r="A1292" s="3">
        <v>42418</v>
      </c>
      <c r="B1292">
        <v>11.22</v>
      </c>
      <c r="C1292">
        <f t="shared" si="20"/>
        <v>-1.665205959684483</v>
      </c>
    </row>
    <row r="1293" spans="1:3">
      <c r="A1293" s="3">
        <v>42420</v>
      </c>
      <c r="B1293">
        <v>11.03</v>
      </c>
      <c r="C1293">
        <f t="shared" si="20"/>
        <v>-2.5618374558303967</v>
      </c>
    </row>
    <row r="1294" spans="1:3">
      <c r="A1294" s="3">
        <v>42423</v>
      </c>
      <c r="B1294">
        <v>11.02</v>
      </c>
      <c r="C1294">
        <f t="shared" si="20"/>
        <v>-3.4180543382997417</v>
      </c>
    </row>
    <row r="1295" spans="1:3">
      <c r="A1295" s="3">
        <v>42424</v>
      </c>
      <c r="B1295">
        <v>11.32</v>
      </c>
      <c r="C1295">
        <f t="shared" si="20"/>
        <v>1.7985611510791464</v>
      </c>
    </row>
    <row r="1296" spans="1:3">
      <c r="A1296" s="3">
        <v>42430</v>
      </c>
      <c r="B1296">
        <v>10.97</v>
      </c>
      <c r="C1296">
        <f t="shared" si="20"/>
        <v>-2.2281639928698751</v>
      </c>
    </row>
    <row r="1297" spans="1:3">
      <c r="A1297" s="3">
        <v>42431</v>
      </c>
      <c r="B1297">
        <v>11.12</v>
      </c>
      <c r="C1297">
        <f t="shared" si="20"/>
        <v>0</v>
      </c>
    </row>
    <row r="1298" spans="1:3">
      <c r="A1298" s="3">
        <v>42432</v>
      </c>
      <c r="B1298">
        <v>11.22</v>
      </c>
      <c r="C1298">
        <f t="shared" si="20"/>
        <v>-0.88339222614840684</v>
      </c>
    </row>
    <row r="1299" spans="1:3">
      <c r="A1299" s="3">
        <v>42433</v>
      </c>
      <c r="B1299">
        <v>11.32</v>
      </c>
      <c r="C1299">
        <f t="shared" si="20"/>
        <v>0</v>
      </c>
    </row>
    <row r="1300" spans="1:3">
      <c r="A1300" s="3">
        <v>42434</v>
      </c>
      <c r="B1300">
        <v>11.32</v>
      </c>
      <c r="C1300">
        <f t="shared" si="20"/>
        <v>0.89126559714794684</v>
      </c>
    </row>
    <row r="1301" spans="1:3">
      <c r="A1301" s="3">
        <v>42439</v>
      </c>
      <c r="B1301">
        <v>11.32</v>
      </c>
      <c r="C1301">
        <f t="shared" si="20"/>
        <v>2.6291931097008248</v>
      </c>
    </row>
    <row r="1302" spans="1:3">
      <c r="A1302" s="3">
        <v>42440</v>
      </c>
      <c r="B1302">
        <v>11.32</v>
      </c>
      <c r="C1302">
        <f t="shared" si="20"/>
        <v>2.7223230490018215</v>
      </c>
    </row>
    <row r="1303" spans="1:3">
      <c r="A1303" s="3">
        <v>42441</v>
      </c>
      <c r="B1303">
        <v>10.76</v>
      </c>
      <c r="C1303">
        <f t="shared" si="20"/>
        <v>-4.9469964664310995</v>
      </c>
    </row>
    <row r="1304" spans="1:3">
      <c r="A1304" s="3">
        <v>42444</v>
      </c>
      <c r="B1304">
        <v>10.42</v>
      </c>
      <c r="C1304">
        <f t="shared" si="20"/>
        <v>-5.0136736554238892</v>
      </c>
    </row>
    <row r="1305" spans="1:3">
      <c r="A1305" s="3">
        <v>42446</v>
      </c>
      <c r="B1305">
        <v>10.09</v>
      </c>
      <c r="C1305">
        <f t="shared" si="20"/>
        <v>-9.2625899280575492</v>
      </c>
    </row>
    <row r="1306" spans="1:3">
      <c r="A1306" s="3">
        <v>42447</v>
      </c>
      <c r="B1306">
        <v>10.41</v>
      </c>
      <c r="C1306">
        <f t="shared" si="20"/>
        <v>-7.2192513368983997</v>
      </c>
    </row>
    <row r="1307" spans="1:3">
      <c r="A1307" s="3">
        <v>42451</v>
      </c>
      <c r="B1307">
        <v>10.73</v>
      </c>
      <c r="C1307">
        <f t="shared" si="20"/>
        <v>-5.2120141342756172</v>
      </c>
    </row>
    <row r="1308" spans="1:3">
      <c r="A1308" s="3">
        <v>42452</v>
      </c>
      <c r="B1308">
        <v>10.92</v>
      </c>
      <c r="C1308">
        <f t="shared" si="20"/>
        <v>-3.5335689045936425</v>
      </c>
    </row>
    <row r="1309" spans="1:3">
      <c r="A1309" s="3">
        <v>42453</v>
      </c>
      <c r="B1309">
        <v>11.26</v>
      </c>
      <c r="C1309">
        <f t="shared" si="20"/>
        <v>-0.53003533568905026</v>
      </c>
    </row>
    <row r="1310" spans="1:3">
      <c r="A1310" s="3">
        <v>42454</v>
      </c>
      <c r="B1310">
        <v>11.32</v>
      </c>
      <c r="C1310">
        <f t="shared" si="20"/>
        <v>0</v>
      </c>
    </row>
    <row r="1311" spans="1:3">
      <c r="A1311" s="3">
        <v>42455</v>
      </c>
      <c r="B1311">
        <v>11.32</v>
      </c>
      <c r="C1311">
        <f t="shared" si="20"/>
        <v>5.2044609665427561</v>
      </c>
    </row>
    <row r="1312" spans="1:3">
      <c r="A1312" s="3">
        <v>42460</v>
      </c>
      <c r="B1312">
        <v>11.12</v>
      </c>
      <c r="C1312">
        <f t="shared" si="20"/>
        <v>6.7178502879078632</v>
      </c>
    </row>
    <row r="1313" spans="1:3">
      <c r="A1313" s="3">
        <v>42461</v>
      </c>
      <c r="B1313">
        <v>11.209999999999999</v>
      </c>
      <c r="C1313">
        <f t="shared" si="20"/>
        <v>11.100099108027743</v>
      </c>
    </row>
    <row r="1314" spans="1:3">
      <c r="A1314" s="3">
        <v>42462</v>
      </c>
      <c r="B1314">
        <v>11.22</v>
      </c>
      <c r="C1314">
        <f t="shared" si="20"/>
        <v>7.7809798270893422</v>
      </c>
    </row>
    <row r="1315" spans="1:3">
      <c r="A1315" s="3">
        <v>42465</v>
      </c>
      <c r="B1315">
        <v>11.42</v>
      </c>
      <c r="C1315">
        <f t="shared" si="20"/>
        <v>6.4305684995340116</v>
      </c>
    </row>
    <row r="1316" spans="1:3">
      <c r="A1316" s="3">
        <v>42466</v>
      </c>
      <c r="B1316">
        <v>11.42</v>
      </c>
      <c r="C1316">
        <f t="shared" si="20"/>
        <v>4.5787545787545785</v>
      </c>
    </row>
    <row r="1317" spans="1:3">
      <c r="A1317" s="3">
        <v>42467</v>
      </c>
      <c r="B1317">
        <v>11.42</v>
      </c>
      <c r="C1317">
        <f t="shared" si="20"/>
        <v>1.4209591474245129</v>
      </c>
    </row>
    <row r="1318" spans="1:3">
      <c r="A1318" s="3">
        <v>42472</v>
      </c>
      <c r="B1318">
        <v>11.4</v>
      </c>
      <c r="C1318">
        <f t="shared" si="20"/>
        <v>0.7067137809187285</v>
      </c>
    </row>
    <row r="1319" spans="1:3">
      <c r="A1319" s="3">
        <v>42473</v>
      </c>
      <c r="B1319">
        <v>11.02</v>
      </c>
      <c r="C1319">
        <f t="shared" si="20"/>
        <v>-2.6501766784452361</v>
      </c>
    </row>
    <row r="1320" spans="1:3">
      <c r="A1320" s="3">
        <v>42474</v>
      </c>
      <c r="B1320">
        <v>10.7</v>
      </c>
      <c r="C1320">
        <f t="shared" si="20"/>
        <v>-3.7769784172661867</v>
      </c>
    </row>
    <row r="1321" spans="1:3">
      <c r="A1321" s="3">
        <v>42475</v>
      </c>
      <c r="B1321">
        <v>11.02</v>
      </c>
      <c r="C1321">
        <f t="shared" si="20"/>
        <v>-1.6949152542372841</v>
      </c>
    </row>
    <row r="1322" spans="1:3">
      <c r="A1322" s="3">
        <v>42476</v>
      </c>
      <c r="B1322">
        <v>11.36</v>
      </c>
      <c r="C1322">
        <f t="shared" si="20"/>
        <v>1.2477718360071193</v>
      </c>
    </row>
    <row r="1323" spans="1:3">
      <c r="A1323" s="3">
        <v>42479</v>
      </c>
      <c r="B1323">
        <v>11.42</v>
      </c>
      <c r="C1323">
        <f t="shared" si="20"/>
        <v>0</v>
      </c>
    </row>
    <row r="1324" spans="1:3">
      <c r="A1324" s="3">
        <v>42480</v>
      </c>
      <c r="B1324">
        <v>11.42</v>
      </c>
      <c r="C1324">
        <f t="shared" si="20"/>
        <v>0</v>
      </c>
    </row>
    <row r="1325" spans="1:3">
      <c r="A1325" s="3">
        <v>42481</v>
      </c>
      <c r="B1325">
        <v>11.42</v>
      </c>
      <c r="C1325">
        <f t="shared" si="20"/>
        <v>0</v>
      </c>
    </row>
    <row r="1326" spans="1:3">
      <c r="A1326" s="3">
        <v>42482</v>
      </c>
      <c r="B1326">
        <v>11.42</v>
      </c>
      <c r="C1326">
        <f t="shared" si="20"/>
        <v>0.17543859649122431</v>
      </c>
    </row>
    <row r="1327" spans="1:3">
      <c r="A1327" s="3">
        <v>42483</v>
      </c>
      <c r="B1327">
        <v>11.32</v>
      </c>
      <c r="C1327">
        <f t="shared" si="20"/>
        <v>2.7223230490018215</v>
      </c>
    </row>
    <row r="1328" spans="1:3">
      <c r="A1328" s="3">
        <v>42486</v>
      </c>
      <c r="B1328">
        <v>11.31</v>
      </c>
      <c r="C1328">
        <f t="shared" si="20"/>
        <v>5.7009345794392638</v>
      </c>
    </row>
    <row r="1329" spans="1:3">
      <c r="A1329" s="3">
        <v>42488</v>
      </c>
      <c r="B1329">
        <v>10.62</v>
      </c>
      <c r="C1329">
        <f t="shared" si="20"/>
        <v>-3.629764065335757</v>
      </c>
    </row>
    <row r="1330" spans="1:3">
      <c r="A1330" s="3">
        <v>42489</v>
      </c>
      <c r="B1330">
        <v>10.84</v>
      </c>
      <c r="C1330">
        <f t="shared" si="20"/>
        <v>-4.5774647887323914</v>
      </c>
    </row>
    <row r="1331" spans="1:3">
      <c r="A1331" s="3">
        <v>42496</v>
      </c>
      <c r="B1331">
        <v>9.6199999999999992</v>
      </c>
      <c r="C1331">
        <f t="shared" si="20"/>
        <v>-15.761821366024526</v>
      </c>
    </row>
    <row r="1332" spans="1:3">
      <c r="A1332" s="3">
        <v>42497</v>
      </c>
      <c r="B1332">
        <v>9.84</v>
      </c>
      <c r="C1332">
        <f t="shared" si="20"/>
        <v>-13.835376532399298</v>
      </c>
    </row>
    <row r="1333" spans="1:3">
      <c r="A1333" s="3">
        <v>42500</v>
      </c>
      <c r="B1333">
        <v>8.9499999999999993</v>
      </c>
      <c r="C1333">
        <f t="shared" si="20"/>
        <v>-21.628721541155873</v>
      </c>
    </row>
    <row r="1334" spans="1:3">
      <c r="A1334" s="3">
        <v>42501</v>
      </c>
      <c r="B1334">
        <v>9.2200000000000006</v>
      </c>
      <c r="C1334">
        <f t="shared" si="20"/>
        <v>-19.264448336252183</v>
      </c>
    </row>
    <row r="1335" spans="1:3">
      <c r="A1335" s="3">
        <v>42502</v>
      </c>
      <c r="B1335">
        <v>9.51</v>
      </c>
      <c r="C1335">
        <f t="shared" si="20"/>
        <v>-15.989399293286224</v>
      </c>
    </row>
    <row r="1336" spans="1:3">
      <c r="A1336" s="3">
        <v>42503</v>
      </c>
      <c r="B1336">
        <v>9.81</v>
      </c>
      <c r="C1336">
        <f t="shared" si="20"/>
        <v>-13.262599469496021</v>
      </c>
    </row>
    <row r="1337" spans="1:3">
      <c r="A1337" s="3">
        <v>42504</v>
      </c>
      <c r="B1337">
        <v>9.92</v>
      </c>
      <c r="C1337">
        <f t="shared" si="20"/>
        <v>-6.5913370998116703</v>
      </c>
    </row>
    <row r="1338" spans="1:3">
      <c r="A1338" s="3">
        <v>42507</v>
      </c>
      <c r="B1338">
        <v>10.07</v>
      </c>
      <c r="C1338">
        <f t="shared" si="20"/>
        <v>-7.1033210332103289</v>
      </c>
    </row>
    <row r="1339" spans="1:3">
      <c r="A1339" s="3">
        <v>42508</v>
      </c>
      <c r="B1339">
        <v>10.220000000000001</v>
      </c>
      <c r="C1339">
        <f t="shared" si="20"/>
        <v>6.2370062370062529</v>
      </c>
    </row>
    <row r="1340" spans="1:3">
      <c r="A1340" s="3">
        <v>42509</v>
      </c>
      <c r="B1340">
        <v>10.42</v>
      </c>
      <c r="C1340">
        <f t="shared" si="20"/>
        <v>5.894308943089432</v>
      </c>
    </row>
    <row r="1341" spans="1:3">
      <c r="A1341" s="3">
        <v>42510</v>
      </c>
      <c r="B1341">
        <v>10.709999999999999</v>
      </c>
      <c r="C1341">
        <f t="shared" si="20"/>
        <v>19.66480446927374</v>
      </c>
    </row>
    <row r="1342" spans="1:3">
      <c r="A1342" s="3">
        <v>42511</v>
      </c>
      <c r="B1342">
        <v>10.709999999999999</v>
      </c>
      <c r="C1342">
        <f t="shared" si="20"/>
        <v>16.160520607375254</v>
      </c>
    </row>
    <row r="1343" spans="1:3">
      <c r="A1343" s="3">
        <v>42515</v>
      </c>
      <c r="B1343">
        <v>11.04</v>
      </c>
      <c r="C1343">
        <f t="shared" si="20"/>
        <v>16.088328075709775</v>
      </c>
    </row>
    <row r="1344" spans="1:3">
      <c r="A1344" s="3">
        <v>42516</v>
      </c>
      <c r="B1344">
        <v>11.15</v>
      </c>
      <c r="C1344">
        <f t="shared" si="20"/>
        <v>13.65953109072375</v>
      </c>
    </row>
    <row r="1345" spans="1:3">
      <c r="A1345" s="3">
        <v>42517</v>
      </c>
      <c r="B1345">
        <v>11.12</v>
      </c>
      <c r="C1345">
        <f t="shared" si="20"/>
        <v>12.096774193548381</v>
      </c>
    </row>
    <row r="1346" spans="1:3">
      <c r="A1346" s="3">
        <v>42518</v>
      </c>
      <c r="B1346">
        <v>10.77</v>
      </c>
      <c r="C1346">
        <f t="shared" si="20"/>
        <v>6.951340615690162</v>
      </c>
    </row>
    <row r="1347" spans="1:3">
      <c r="A1347" s="3">
        <v>42521</v>
      </c>
      <c r="B1347">
        <v>10.77</v>
      </c>
      <c r="C1347">
        <f t="shared" si="20"/>
        <v>5.381604696673179</v>
      </c>
    </row>
    <row r="1348" spans="1:3">
      <c r="A1348" s="3">
        <v>42522</v>
      </c>
      <c r="B1348">
        <v>10.77</v>
      </c>
      <c r="C1348">
        <f t="shared" si="20"/>
        <v>3.3589251439539316</v>
      </c>
    </row>
    <row r="1349" spans="1:3">
      <c r="A1349" s="3">
        <v>42523</v>
      </c>
      <c r="B1349">
        <v>11.1</v>
      </c>
      <c r="C1349">
        <f t="shared" si="20"/>
        <v>3.6414565826330589</v>
      </c>
    </row>
    <row r="1350" spans="1:3">
      <c r="A1350" s="3">
        <v>42524</v>
      </c>
      <c r="B1350">
        <v>11.22</v>
      </c>
      <c r="C1350">
        <f t="shared" si="20"/>
        <v>4.761904761904777</v>
      </c>
    </row>
    <row r="1351" spans="1:3">
      <c r="A1351" s="3">
        <v>42525</v>
      </c>
      <c r="B1351">
        <v>11.07</v>
      </c>
      <c r="C1351">
        <f t="shared" si="20"/>
        <v>0.27173913043479292</v>
      </c>
    </row>
    <row r="1352" spans="1:3">
      <c r="A1352" s="3">
        <v>42528</v>
      </c>
      <c r="B1352">
        <v>11.06</v>
      </c>
      <c r="C1352">
        <f t="shared" si="20"/>
        <v>-0.80717488789237535</v>
      </c>
    </row>
    <row r="1353" spans="1:3">
      <c r="A1353" s="3">
        <v>42529</v>
      </c>
      <c r="B1353">
        <v>11.02</v>
      </c>
      <c r="C1353">
        <f t="shared" si="20"/>
        <v>-0.8992805755395652</v>
      </c>
    </row>
    <row r="1354" spans="1:3">
      <c r="A1354" s="3">
        <v>42530</v>
      </c>
      <c r="B1354">
        <v>11.02</v>
      </c>
      <c r="C1354">
        <f t="shared" ref="C1354:C1417" si="21">((B1354-B1346)/B1346)*100</f>
        <v>2.3212627669452184</v>
      </c>
    </row>
    <row r="1355" spans="1:3">
      <c r="A1355" s="3">
        <v>42531</v>
      </c>
      <c r="B1355">
        <v>11.02</v>
      </c>
      <c r="C1355">
        <f t="shared" si="21"/>
        <v>2.3212627669452184</v>
      </c>
    </row>
    <row r="1356" spans="1:3">
      <c r="A1356" s="3">
        <v>42532</v>
      </c>
      <c r="B1356">
        <v>10.91</v>
      </c>
      <c r="C1356">
        <f t="shared" si="21"/>
        <v>1.2999071494893275</v>
      </c>
    </row>
    <row r="1357" spans="1:3">
      <c r="A1357" s="3">
        <v>42535</v>
      </c>
      <c r="B1357">
        <v>11.01</v>
      </c>
      <c r="C1357">
        <f t="shared" si="21"/>
        <v>-0.81081081081080963</v>
      </c>
    </row>
    <row r="1358" spans="1:3">
      <c r="A1358" s="3">
        <v>42536</v>
      </c>
      <c r="B1358">
        <v>11.01</v>
      </c>
      <c r="C1358">
        <f t="shared" si="21"/>
        <v>-1.8716577540107027</v>
      </c>
    </row>
    <row r="1359" spans="1:3">
      <c r="A1359" s="3">
        <v>42539</v>
      </c>
      <c r="B1359">
        <v>10.92</v>
      </c>
      <c r="C1359">
        <f t="shared" si="21"/>
        <v>-1.3550135501355045</v>
      </c>
    </row>
    <row r="1360" spans="1:3">
      <c r="A1360" s="3">
        <v>42542</v>
      </c>
      <c r="B1360">
        <v>10.92</v>
      </c>
      <c r="C1360">
        <f t="shared" si="21"/>
        <v>-1.2658227848101316</v>
      </c>
    </row>
    <row r="1361" spans="1:3">
      <c r="A1361" s="3">
        <v>42543</v>
      </c>
      <c r="B1361">
        <v>10.87</v>
      </c>
      <c r="C1361">
        <f t="shared" si="21"/>
        <v>-1.3611615245009108</v>
      </c>
    </row>
    <row r="1362" spans="1:3">
      <c r="A1362" s="3">
        <v>42544</v>
      </c>
      <c r="B1362">
        <v>11.02</v>
      </c>
      <c r="C1362">
        <f t="shared" si="21"/>
        <v>0</v>
      </c>
    </row>
    <row r="1363" spans="1:3">
      <c r="A1363" s="3">
        <v>42546</v>
      </c>
      <c r="B1363">
        <v>10.68</v>
      </c>
      <c r="C1363">
        <f t="shared" si="21"/>
        <v>-3.085299455535389</v>
      </c>
    </row>
    <row r="1364" spans="1:3">
      <c r="A1364" s="3">
        <v>42549</v>
      </c>
      <c r="B1364">
        <v>10.62</v>
      </c>
      <c r="C1364">
        <f t="shared" si="21"/>
        <v>-2.6581118240146742</v>
      </c>
    </row>
    <row r="1365" spans="1:3">
      <c r="A1365" s="3">
        <v>42550</v>
      </c>
      <c r="B1365">
        <v>10.82</v>
      </c>
      <c r="C1365">
        <f t="shared" si="21"/>
        <v>-1.7257039055404135</v>
      </c>
    </row>
    <row r="1366" spans="1:3">
      <c r="A1366" s="3">
        <v>42551</v>
      </c>
      <c r="B1366">
        <v>10.86</v>
      </c>
      <c r="C1366">
        <f t="shared" si="21"/>
        <v>-1.362397820163491</v>
      </c>
    </row>
    <row r="1367" spans="1:3">
      <c r="A1367" s="3">
        <v>42556</v>
      </c>
      <c r="B1367">
        <v>10.77</v>
      </c>
      <c r="C1367">
        <f t="shared" si="21"/>
        <v>-1.373626373626377</v>
      </c>
    </row>
    <row r="1368" spans="1:3">
      <c r="A1368" s="3">
        <v>42557</v>
      </c>
      <c r="B1368">
        <v>10.72</v>
      </c>
      <c r="C1368">
        <f t="shared" si="21"/>
        <v>-1.831501831501825</v>
      </c>
    </row>
    <row r="1369" spans="1:3">
      <c r="A1369" s="3">
        <v>42558</v>
      </c>
      <c r="B1369">
        <v>10.81</v>
      </c>
      <c r="C1369">
        <f t="shared" si="21"/>
        <v>-0.55197792088315289</v>
      </c>
    </row>
    <row r="1370" spans="1:3">
      <c r="A1370" s="3">
        <v>42560</v>
      </c>
      <c r="B1370">
        <v>10.72</v>
      </c>
      <c r="C1370">
        <f t="shared" si="21"/>
        <v>-2.7223230490018051</v>
      </c>
    </row>
    <row r="1371" spans="1:3">
      <c r="A1371" s="3">
        <v>42563</v>
      </c>
      <c r="B1371">
        <v>10.72</v>
      </c>
      <c r="C1371">
        <f t="shared" si="21"/>
        <v>0.3745318352060012</v>
      </c>
    </row>
    <row r="1372" spans="1:3">
      <c r="A1372" s="3">
        <v>42565</v>
      </c>
      <c r="B1372">
        <v>10.72</v>
      </c>
      <c r="C1372">
        <f t="shared" si="21"/>
        <v>0.94161958568739579</v>
      </c>
    </row>
    <row r="1373" spans="1:3">
      <c r="A1373" s="3">
        <v>42566</v>
      </c>
      <c r="B1373">
        <v>10.72</v>
      </c>
      <c r="C1373">
        <f t="shared" si="21"/>
        <v>-0.92421441774491364</v>
      </c>
    </row>
    <row r="1374" spans="1:3">
      <c r="A1374" s="3">
        <v>42567</v>
      </c>
      <c r="B1374">
        <v>10.72</v>
      </c>
      <c r="C1374">
        <f t="shared" si="21"/>
        <v>-1.289134438305698</v>
      </c>
    </row>
    <row r="1375" spans="1:3">
      <c r="A1375" s="3">
        <v>42571</v>
      </c>
      <c r="B1375">
        <v>10.8</v>
      </c>
      <c r="C1375">
        <f t="shared" si="21"/>
        <v>0.27855153203343674</v>
      </c>
    </row>
    <row r="1376" spans="1:3">
      <c r="A1376" s="3">
        <v>42572</v>
      </c>
      <c r="B1376">
        <v>10.79</v>
      </c>
      <c r="C1376">
        <f t="shared" si="21"/>
        <v>0.65298507462685174</v>
      </c>
    </row>
    <row r="1377" spans="1:3">
      <c r="A1377" s="3">
        <v>42573</v>
      </c>
      <c r="B1377">
        <v>10.72</v>
      </c>
      <c r="C1377">
        <f t="shared" si="21"/>
        <v>-0.83256244218316233</v>
      </c>
    </row>
    <row r="1378" spans="1:3">
      <c r="A1378" s="3">
        <v>42577</v>
      </c>
      <c r="B1378">
        <v>10.52</v>
      </c>
      <c r="C1378">
        <f t="shared" si="21"/>
        <v>-1.8656716417910546</v>
      </c>
    </row>
    <row r="1379" spans="1:3">
      <c r="A1379" s="3">
        <v>42578</v>
      </c>
      <c r="B1379">
        <v>10.51</v>
      </c>
      <c r="C1379">
        <f t="shared" si="21"/>
        <v>-1.9589552238806047</v>
      </c>
    </row>
    <row r="1380" spans="1:3">
      <c r="A1380" s="3">
        <v>42579</v>
      </c>
      <c r="B1380">
        <v>10.51</v>
      </c>
      <c r="C1380">
        <f t="shared" si="21"/>
        <v>-1.9589552238806047</v>
      </c>
    </row>
    <row r="1381" spans="1:3">
      <c r="A1381" s="3">
        <v>42580</v>
      </c>
      <c r="B1381">
        <v>10.42</v>
      </c>
      <c r="C1381">
        <f t="shared" si="21"/>
        <v>-2.7985074626865734</v>
      </c>
    </row>
    <row r="1382" spans="1:3">
      <c r="A1382" s="3">
        <v>42584</v>
      </c>
      <c r="B1382">
        <v>10.119999999999999</v>
      </c>
      <c r="C1382">
        <f t="shared" si="21"/>
        <v>-5.5970149253731467</v>
      </c>
    </row>
    <row r="1383" spans="1:3">
      <c r="A1383" s="3">
        <v>42585</v>
      </c>
      <c r="B1383">
        <v>10.42</v>
      </c>
      <c r="C1383">
        <f t="shared" si="21"/>
        <v>-3.5185185185185257</v>
      </c>
    </row>
    <row r="1384" spans="1:3">
      <c r="A1384" s="3">
        <v>42586</v>
      </c>
      <c r="B1384">
        <v>10.119999999999999</v>
      </c>
      <c r="C1384">
        <f t="shared" si="21"/>
        <v>-6.2094531974050042</v>
      </c>
    </row>
    <row r="1385" spans="1:3">
      <c r="A1385" s="3">
        <v>42587</v>
      </c>
      <c r="B1385">
        <v>10.42</v>
      </c>
      <c r="C1385">
        <f t="shared" si="21"/>
        <v>-2.7985074626865734</v>
      </c>
    </row>
    <row r="1386" spans="1:3">
      <c r="A1386" s="3">
        <v>42588</v>
      </c>
      <c r="B1386">
        <v>10.42</v>
      </c>
      <c r="C1386">
        <f t="shared" si="21"/>
        <v>-0.95057034220531988</v>
      </c>
    </row>
    <row r="1387" spans="1:3">
      <c r="A1387" s="3">
        <v>42592</v>
      </c>
      <c r="B1387">
        <v>10.27</v>
      </c>
      <c r="C1387">
        <f t="shared" si="21"/>
        <v>-2.2835394862036176</v>
      </c>
    </row>
    <row r="1388" spans="1:3">
      <c r="A1388" s="3">
        <v>42593</v>
      </c>
      <c r="B1388">
        <v>10.27</v>
      </c>
      <c r="C1388">
        <f t="shared" si="21"/>
        <v>-2.2835394862036176</v>
      </c>
    </row>
    <row r="1389" spans="1:3">
      <c r="A1389" s="3">
        <v>42598</v>
      </c>
      <c r="B1389">
        <v>10.27</v>
      </c>
      <c r="C1389">
        <f t="shared" si="21"/>
        <v>-1.4395393474088325</v>
      </c>
    </row>
    <row r="1390" spans="1:3">
      <c r="A1390" s="3">
        <v>42599</v>
      </c>
      <c r="B1390">
        <v>10.27</v>
      </c>
      <c r="C1390">
        <f t="shared" si="21"/>
        <v>1.4822134387351815</v>
      </c>
    </row>
    <row r="1391" spans="1:3">
      <c r="A1391" s="3">
        <v>42600</v>
      </c>
      <c r="B1391">
        <v>9.9499999999999993</v>
      </c>
      <c r="C1391">
        <f t="shared" si="21"/>
        <v>-4.5105566218810038</v>
      </c>
    </row>
    <row r="1392" spans="1:3">
      <c r="A1392" s="3">
        <v>42602</v>
      </c>
      <c r="B1392">
        <v>9.92</v>
      </c>
      <c r="C1392">
        <f t="shared" si="21"/>
        <v>-1.9762845849802302</v>
      </c>
    </row>
    <row r="1393" spans="1:3">
      <c r="A1393" s="3">
        <v>42605</v>
      </c>
      <c r="B1393">
        <v>9.92</v>
      </c>
      <c r="C1393">
        <f t="shared" si="21"/>
        <v>-4.7984644913627639</v>
      </c>
    </row>
    <row r="1394" spans="1:3">
      <c r="A1394" s="3">
        <v>42606</v>
      </c>
      <c r="B1394">
        <v>10.02</v>
      </c>
      <c r="C1394">
        <f t="shared" si="21"/>
        <v>-3.8387715930902142</v>
      </c>
    </row>
    <row r="1395" spans="1:3">
      <c r="A1395" s="3">
        <v>42607</v>
      </c>
      <c r="B1395">
        <v>9.92</v>
      </c>
      <c r="C1395">
        <f t="shared" si="21"/>
        <v>-3.4079844206426451</v>
      </c>
    </row>
    <row r="1396" spans="1:3">
      <c r="A1396" s="3">
        <v>42608</v>
      </c>
      <c r="B1396">
        <v>10.119999999999999</v>
      </c>
      <c r="C1396">
        <f t="shared" si="21"/>
        <v>-1.4605647517039957</v>
      </c>
    </row>
    <row r="1397" spans="1:3">
      <c r="A1397" s="3">
        <v>42609</v>
      </c>
      <c r="B1397">
        <v>10.119999999999999</v>
      </c>
      <c r="C1397">
        <f t="shared" si="21"/>
        <v>-1.4605647517039957</v>
      </c>
    </row>
    <row r="1398" spans="1:3">
      <c r="A1398" s="3">
        <v>42612</v>
      </c>
      <c r="B1398">
        <v>10.119999999999999</v>
      </c>
      <c r="C1398">
        <f t="shared" si="21"/>
        <v>-1.4605647517039957</v>
      </c>
    </row>
    <row r="1399" spans="1:3">
      <c r="A1399" s="3">
        <v>42613</v>
      </c>
      <c r="B1399">
        <v>10.220000000000001</v>
      </c>
      <c r="C1399">
        <f t="shared" si="21"/>
        <v>2.7135678391959939</v>
      </c>
    </row>
    <row r="1400" spans="1:3">
      <c r="A1400" s="3">
        <v>42614</v>
      </c>
      <c r="B1400">
        <v>10.220000000000001</v>
      </c>
      <c r="C1400">
        <f t="shared" si="21"/>
        <v>3.0241935483871036</v>
      </c>
    </row>
    <row r="1401" spans="1:3">
      <c r="A1401" s="3">
        <v>42615</v>
      </c>
      <c r="B1401">
        <v>10.32</v>
      </c>
      <c r="C1401">
        <f t="shared" si="21"/>
        <v>4.0322580645161326</v>
      </c>
    </row>
    <row r="1402" spans="1:3">
      <c r="A1402" s="3">
        <v>42616</v>
      </c>
      <c r="B1402">
        <v>10.32</v>
      </c>
      <c r="C1402">
        <f t="shared" si="21"/>
        <v>2.9940119760479114</v>
      </c>
    </row>
    <row r="1403" spans="1:3">
      <c r="A1403" s="3">
        <v>42619</v>
      </c>
      <c r="B1403">
        <v>10.62</v>
      </c>
      <c r="C1403">
        <f t="shared" si="21"/>
        <v>7.056451612903218</v>
      </c>
    </row>
    <row r="1404" spans="1:3">
      <c r="A1404" s="3">
        <v>42620</v>
      </c>
      <c r="B1404">
        <v>10.62</v>
      </c>
      <c r="C1404">
        <f t="shared" si="21"/>
        <v>4.9407114624505937</v>
      </c>
    </row>
    <row r="1405" spans="1:3">
      <c r="A1405" s="3">
        <v>42621</v>
      </c>
      <c r="B1405">
        <v>10.62</v>
      </c>
      <c r="C1405">
        <f t="shared" si="21"/>
        <v>4.9407114624505937</v>
      </c>
    </row>
    <row r="1406" spans="1:3">
      <c r="A1406" s="3">
        <v>42627</v>
      </c>
      <c r="B1406">
        <v>10.32</v>
      </c>
      <c r="C1406">
        <f t="shared" si="21"/>
        <v>1.9762845849802479</v>
      </c>
    </row>
    <row r="1407" spans="1:3">
      <c r="A1407" s="3">
        <v>42628</v>
      </c>
      <c r="B1407">
        <v>10.41</v>
      </c>
      <c r="C1407">
        <f t="shared" si="21"/>
        <v>1.8590998043052789</v>
      </c>
    </row>
    <row r="1408" spans="1:3">
      <c r="A1408" s="3">
        <v>42629</v>
      </c>
      <c r="B1408">
        <v>10.52</v>
      </c>
      <c r="C1408">
        <f t="shared" si="21"/>
        <v>2.9354207436399111</v>
      </c>
    </row>
    <row r="1409" spans="1:3">
      <c r="A1409" s="3">
        <v>42630</v>
      </c>
      <c r="B1409">
        <v>10.55</v>
      </c>
      <c r="C1409">
        <f t="shared" si="21"/>
        <v>2.2286821705426396</v>
      </c>
    </row>
    <row r="1410" spans="1:3">
      <c r="A1410" s="3">
        <v>42633</v>
      </c>
      <c r="B1410">
        <v>10.55</v>
      </c>
      <c r="C1410">
        <f t="shared" si="21"/>
        <v>2.2286821705426396</v>
      </c>
    </row>
    <row r="1411" spans="1:3">
      <c r="A1411" s="3">
        <v>42634</v>
      </c>
      <c r="B1411">
        <v>10.6</v>
      </c>
      <c r="C1411">
        <f t="shared" si="21"/>
        <v>-0.18832391713747246</v>
      </c>
    </row>
    <row r="1412" spans="1:3">
      <c r="A1412" s="3">
        <v>42635</v>
      </c>
      <c r="B1412">
        <v>10.55</v>
      </c>
      <c r="C1412">
        <f t="shared" si="21"/>
        <v>-0.65913370998115361</v>
      </c>
    </row>
    <row r="1413" spans="1:3">
      <c r="A1413" s="3">
        <v>42636</v>
      </c>
      <c r="B1413">
        <v>10.54</v>
      </c>
      <c r="C1413">
        <f t="shared" si="21"/>
        <v>-0.75329566854990659</v>
      </c>
    </row>
    <row r="1414" spans="1:3">
      <c r="A1414" s="3">
        <v>42637</v>
      </c>
      <c r="B1414">
        <v>10.6</v>
      </c>
      <c r="C1414">
        <f t="shared" si="21"/>
        <v>2.7131782945736371</v>
      </c>
    </row>
    <row r="1415" spans="1:3">
      <c r="A1415" s="3">
        <v>42640</v>
      </c>
      <c r="B1415">
        <v>10.6</v>
      </c>
      <c r="C1415">
        <f t="shared" si="21"/>
        <v>1.825168107588852</v>
      </c>
    </row>
    <row r="1416" spans="1:3">
      <c r="A1416" s="3">
        <v>42641</v>
      </c>
      <c r="B1416">
        <v>10.65</v>
      </c>
      <c r="C1416">
        <f t="shared" si="21"/>
        <v>1.2357414448669275</v>
      </c>
    </row>
    <row r="1417" spans="1:3">
      <c r="A1417" s="3">
        <v>42642</v>
      </c>
      <c r="B1417">
        <v>10.55</v>
      </c>
      <c r="C1417">
        <f t="shared" si="21"/>
        <v>0</v>
      </c>
    </row>
    <row r="1418" spans="1:3">
      <c r="A1418" s="3">
        <v>42643</v>
      </c>
      <c r="B1418">
        <v>10.55</v>
      </c>
      <c r="C1418">
        <f t="shared" ref="C1418:C1481" si="22">((B1418-B1410)/B1410)*100</f>
        <v>0</v>
      </c>
    </row>
    <row r="1419" spans="1:3">
      <c r="A1419" s="3">
        <v>42644</v>
      </c>
      <c r="B1419">
        <v>10.55</v>
      </c>
      <c r="C1419">
        <f t="shared" si="22"/>
        <v>-0.47169811320753707</v>
      </c>
    </row>
    <row r="1420" spans="1:3">
      <c r="A1420" s="3">
        <v>42647</v>
      </c>
      <c r="B1420">
        <v>10.55</v>
      </c>
      <c r="C1420">
        <f t="shared" si="22"/>
        <v>0</v>
      </c>
    </row>
    <row r="1421" spans="1:3">
      <c r="A1421" s="3">
        <v>42648</v>
      </c>
      <c r="B1421">
        <v>10.65</v>
      </c>
      <c r="C1421">
        <f t="shared" si="22"/>
        <v>1.0436432637571273</v>
      </c>
    </row>
    <row r="1422" spans="1:3">
      <c r="A1422" s="3">
        <v>42649</v>
      </c>
      <c r="B1422">
        <v>10.65</v>
      </c>
      <c r="C1422">
        <f t="shared" si="22"/>
        <v>0.47169811320755389</v>
      </c>
    </row>
    <row r="1423" spans="1:3">
      <c r="A1423" s="3">
        <v>42650</v>
      </c>
      <c r="B1423">
        <v>10.75</v>
      </c>
      <c r="C1423">
        <f t="shared" si="22"/>
        <v>1.4150943396226447</v>
      </c>
    </row>
    <row r="1424" spans="1:3">
      <c r="A1424" s="3">
        <v>42651</v>
      </c>
      <c r="B1424">
        <v>10.75</v>
      </c>
      <c r="C1424">
        <f t="shared" si="22"/>
        <v>0.93896713615023131</v>
      </c>
    </row>
    <row r="1425" spans="1:3">
      <c r="A1425" s="3">
        <v>42654</v>
      </c>
      <c r="B1425">
        <v>10.75</v>
      </c>
      <c r="C1425">
        <f t="shared" si="22"/>
        <v>1.8957345971563913</v>
      </c>
    </row>
    <row r="1426" spans="1:3">
      <c r="A1426" s="3">
        <v>42655</v>
      </c>
      <c r="B1426">
        <v>10.95</v>
      </c>
      <c r="C1426">
        <f t="shared" si="22"/>
        <v>3.7914691943127825</v>
      </c>
    </row>
    <row r="1427" spans="1:3">
      <c r="A1427" s="3">
        <v>42656</v>
      </c>
      <c r="B1427">
        <v>10.95</v>
      </c>
      <c r="C1427">
        <f t="shared" si="22"/>
        <v>3.7914691943127825</v>
      </c>
    </row>
    <row r="1428" spans="1:3">
      <c r="A1428" s="3">
        <v>42658</v>
      </c>
      <c r="B1428">
        <v>10.95</v>
      </c>
      <c r="C1428">
        <f t="shared" si="22"/>
        <v>3.7914691943127825</v>
      </c>
    </row>
    <row r="1429" spans="1:3">
      <c r="A1429" s="3">
        <v>42661</v>
      </c>
      <c r="B1429">
        <v>10.95</v>
      </c>
      <c r="C1429">
        <f t="shared" si="22"/>
        <v>2.8169014084506943</v>
      </c>
    </row>
    <row r="1430" spans="1:3">
      <c r="A1430" s="3">
        <v>42662</v>
      </c>
      <c r="B1430">
        <v>10.95</v>
      </c>
      <c r="C1430">
        <f t="shared" si="22"/>
        <v>2.8169014084506943</v>
      </c>
    </row>
    <row r="1431" spans="1:3">
      <c r="A1431" s="3">
        <v>42663</v>
      </c>
      <c r="B1431">
        <v>10.95</v>
      </c>
      <c r="C1431">
        <f t="shared" si="22"/>
        <v>1.8604651162790631</v>
      </c>
    </row>
    <row r="1432" spans="1:3">
      <c r="A1432" s="3">
        <v>42664</v>
      </c>
      <c r="B1432">
        <v>10.95</v>
      </c>
      <c r="C1432">
        <f t="shared" si="22"/>
        <v>1.8604651162790631</v>
      </c>
    </row>
    <row r="1433" spans="1:3">
      <c r="A1433" s="3">
        <v>42665</v>
      </c>
      <c r="B1433">
        <v>10.9</v>
      </c>
      <c r="C1433">
        <f t="shared" si="22"/>
        <v>1.3953488372093057</v>
      </c>
    </row>
    <row r="1434" spans="1:3">
      <c r="A1434" s="3">
        <v>42668</v>
      </c>
      <c r="B1434">
        <v>10.9</v>
      </c>
      <c r="C1434">
        <f t="shared" si="22"/>
        <v>-0.45662100456620031</v>
      </c>
    </row>
    <row r="1435" spans="1:3">
      <c r="A1435" s="3">
        <v>42669</v>
      </c>
      <c r="B1435">
        <v>10.9</v>
      </c>
      <c r="C1435">
        <f t="shared" si="22"/>
        <v>-0.45662100456620031</v>
      </c>
    </row>
    <row r="1436" spans="1:3">
      <c r="A1436" s="3">
        <v>42670</v>
      </c>
      <c r="B1436">
        <v>10.9</v>
      </c>
      <c r="C1436">
        <f t="shared" si="22"/>
        <v>-0.45662100456620031</v>
      </c>
    </row>
    <row r="1437" spans="1:3">
      <c r="A1437" s="3">
        <v>42672</v>
      </c>
      <c r="B1437">
        <v>10.9</v>
      </c>
      <c r="C1437">
        <f t="shared" si="22"/>
        <v>-0.45662100456620031</v>
      </c>
    </row>
    <row r="1438" spans="1:3">
      <c r="A1438" s="3">
        <v>42675</v>
      </c>
      <c r="B1438">
        <v>10.9</v>
      </c>
      <c r="C1438">
        <f t="shared" si="22"/>
        <v>-0.45662100456620031</v>
      </c>
    </row>
    <row r="1439" spans="1:3">
      <c r="A1439" s="3">
        <v>42676</v>
      </c>
      <c r="B1439">
        <v>11.15</v>
      </c>
      <c r="C1439">
        <f t="shared" si="22"/>
        <v>1.8264840182648501</v>
      </c>
    </row>
    <row r="1440" spans="1:3">
      <c r="A1440" s="3">
        <v>42677</v>
      </c>
      <c r="B1440">
        <v>11.15</v>
      </c>
      <c r="C1440">
        <f t="shared" si="22"/>
        <v>1.8264840182648501</v>
      </c>
    </row>
    <row r="1441" spans="1:3">
      <c r="A1441" s="3">
        <v>42678</v>
      </c>
      <c r="B1441">
        <v>11.15</v>
      </c>
      <c r="C1441">
        <f t="shared" si="22"/>
        <v>2.2935779816513757</v>
      </c>
    </row>
    <row r="1442" spans="1:3">
      <c r="A1442" s="3">
        <v>42679</v>
      </c>
      <c r="B1442">
        <v>11.15</v>
      </c>
      <c r="C1442">
        <f t="shared" si="22"/>
        <v>2.2935779816513757</v>
      </c>
    </row>
    <row r="1443" spans="1:3">
      <c r="A1443" s="3">
        <v>42682</v>
      </c>
      <c r="B1443">
        <v>11.15</v>
      </c>
      <c r="C1443">
        <f t="shared" si="22"/>
        <v>2.2935779816513757</v>
      </c>
    </row>
    <row r="1444" spans="1:3">
      <c r="A1444" s="3">
        <v>42683</v>
      </c>
      <c r="B1444">
        <v>11.15</v>
      </c>
      <c r="C1444">
        <f t="shared" si="22"/>
        <v>2.2935779816513757</v>
      </c>
    </row>
    <row r="1445" spans="1:3">
      <c r="A1445" s="3">
        <v>42684</v>
      </c>
      <c r="B1445">
        <v>11.15</v>
      </c>
      <c r="C1445">
        <f t="shared" si="22"/>
        <v>2.2935779816513757</v>
      </c>
    </row>
    <row r="1446" spans="1:3">
      <c r="A1446" s="3">
        <v>42685</v>
      </c>
      <c r="B1446">
        <v>11.15</v>
      </c>
      <c r="C1446">
        <f t="shared" si="22"/>
        <v>2.2935779816513757</v>
      </c>
    </row>
    <row r="1447" spans="1:3">
      <c r="A1447" s="3">
        <v>42686</v>
      </c>
      <c r="B1447">
        <v>11.15</v>
      </c>
      <c r="C1447">
        <f t="shared" si="22"/>
        <v>0</v>
      </c>
    </row>
    <row r="1448" spans="1:3">
      <c r="A1448" s="3">
        <v>42689</v>
      </c>
      <c r="B1448">
        <v>11.39</v>
      </c>
      <c r="C1448">
        <f t="shared" si="22"/>
        <v>2.1524663677130063</v>
      </c>
    </row>
    <row r="1449" spans="1:3">
      <c r="A1449" s="3">
        <v>42691</v>
      </c>
      <c r="B1449">
        <v>11.15</v>
      </c>
      <c r="C1449">
        <f t="shared" si="22"/>
        <v>0</v>
      </c>
    </row>
    <row r="1450" spans="1:3">
      <c r="A1450" s="3">
        <v>42693</v>
      </c>
      <c r="B1450">
        <v>11.15</v>
      </c>
      <c r="C1450">
        <f t="shared" si="22"/>
        <v>0</v>
      </c>
    </row>
    <row r="1451" spans="1:3">
      <c r="A1451" s="3">
        <v>42696</v>
      </c>
      <c r="B1451">
        <v>11.15</v>
      </c>
      <c r="C1451">
        <f t="shared" si="22"/>
        <v>0</v>
      </c>
    </row>
    <row r="1452" spans="1:3">
      <c r="A1452" s="3">
        <v>42697</v>
      </c>
      <c r="B1452">
        <v>11.15</v>
      </c>
      <c r="C1452">
        <f t="shared" si="22"/>
        <v>0</v>
      </c>
    </row>
    <row r="1453" spans="1:3">
      <c r="A1453" s="3">
        <v>42698</v>
      </c>
      <c r="B1453">
        <v>11.15</v>
      </c>
      <c r="C1453">
        <f t="shared" si="22"/>
        <v>0</v>
      </c>
    </row>
    <row r="1454" spans="1:3">
      <c r="A1454" s="3">
        <v>42699</v>
      </c>
      <c r="B1454">
        <v>11.15</v>
      </c>
      <c r="C1454">
        <f t="shared" si="22"/>
        <v>0</v>
      </c>
    </row>
    <row r="1455" spans="1:3">
      <c r="A1455" s="3">
        <v>42700</v>
      </c>
      <c r="B1455">
        <v>11.15</v>
      </c>
      <c r="C1455">
        <f t="shared" si="22"/>
        <v>0</v>
      </c>
    </row>
    <row r="1456" spans="1:3">
      <c r="A1456" s="3">
        <v>42703</v>
      </c>
      <c r="B1456">
        <v>11.55</v>
      </c>
      <c r="C1456">
        <f t="shared" si="22"/>
        <v>1.4047410008779644</v>
      </c>
    </row>
    <row r="1457" spans="1:3">
      <c r="A1457" s="3">
        <v>42704</v>
      </c>
      <c r="B1457">
        <v>11.74</v>
      </c>
      <c r="C1457">
        <f t="shared" si="22"/>
        <v>5.2914798206278011</v>
      </c>
    </row>
    <row r="1458" spans="1:3">
      <c r="A1458" s="3">
        <v>42705</v>
      </c>
      <c r="B1458">
        <v>11.75</v>
      </c>
      <c r="C1458">
        <f t="shared" si="22"/>
        <v>5.3811659192825081</v>
      </c>
    </row>
    <row r="1459" spans="1:3">
      <c r="A1459" s="3">
        <v>42706</v>
      </c>
      <c r="B1459">
        <v>12.05</v>
      </c>
      <c r="C1459">
        <f t="shared" si="22"/>
        <v>8.0717488789237688</v>
      </c>
    </row>
    <row r="1460" spans="1:3">
      <c r="A1460" s="3">
        <v>42707</v>
      </c>
      <c r="B1460">
        <v>12.04</v>
      </c>
      <c r="C1460">
        <f t="shared" si="22"/>
        <v>7.9820627802690476</v>
      </c>
    </row>
    <row r="1461" spans="1:3">
      <c r="A1461" s="3">
        <v>42710</v>
      </c>
      <c r="B1461">
        <v>12.05</v>
      </c>
      <c r="C1461">
        <f t="shared" si="22"/>
        <v>8.0717488789237688</v>
      </c>
    </row>
    <row r="1462" spans="1:3">
      <c r="A1462" s="3">
        <v>42711</v>
      </c>
      <c r="B1462">
        <v>12.05</v>
      </c>
      <c r="C1462">
        <f t="shared" si="22"/>
        <v>8.0717488789237688</v>
      </c>
    </row>
    <row r="1463" spans="1:3">
      <c r="A1463" s="3">
        <v>42712</v>
      </c>
      <c r="B1463">
        <v>12.05</v>
      </c>
      <c r="C1463">
        <f t="shared" si="22"/>
        <v>8.0717488789237688</v>
      </c>
    </row>
    <row r="1464" spans="1:3">
      <c r="A1464" s="3">
        <v>42713</v>
      </c>
      <c r="B1464">
        <v>12.05</v>
      </c>
      <c r="C1464">
        <f t="shared" si="22"/>
        <v>4.329004329004329</v>
      </c>
    </row>
    <row r="1465" spans="1:3">
      <c r="A1465" s="3">
        <v>42714</v>
      </c>
      <c r="B1465">
        <v>12.05</v>
      </c>
      <c r="C1465">
        <f t="shared" si="22"/>
        <v>2.6405451448040926</v>
      </c>
    </row>
    <row r="1466" spans="1:3">
      <c r="A1466" s="3">
        <v>42717</v>
      </c>
      <c r="B1466">
        <v>12.05</v>
      </c>
      <c r="C1466">
        <f t="shared" si="22"/>
        <v>2.553191489361708</v>
      </c>
    </row>
    <row r="1467" spans="1:3">
      <c r="A1467" s="3">
        <v>42718</v>
      </c>
      <c r="B1467">
        <v>12.05</v>
      </c>
      <c r="C1467">
        <f t="shared" si="22"/>
        <v>0</v>
      </c>
    </row>
    <row r="1468" spans="1:3">
      <c r="A1468" s="3">
        <v>42719</v>
      </c>
      <c r="B1468">
        <v>12.05</v>
      </c>
      <c r="C1468">
        <f t="shared" si="22"/>
        <v>8.3056478405328607E-2</v>
      </c>
    </row>
    <row r="1469" spans="1:3">
      <c r="A1469" s="3">
        <v>42720</v>
      </c>
      <c r="B1469">
        <v>12.05</v>
      </c>
      <c r="C1469">
        <f t="shared" si="22"/>
        <v>0</v>
      </c>
    </row>
    <row r="1470" spans="1:3">
      <c r="A1470" s="3">
        <v>42721</v>
      </c>
      <c r="B1470">
        <v>12.05</v>
      </c>
      <c r="C1470">
        <f t="shared" si="22"/>
        <v>0</v>
      </c>
    </row>
    <row r="1471" spans="1:3">
      <c r="A1471" s="3">
        <v>42724</v>
      </c>
      <c r="B1471">
        <v>12.05</v>
      </c>
      <c r="C1471">
        <f t="shared" si="22"/>
        <v>0</v>
      </c>
    </row>
    <row r="1472" spans="1:3">
      <c r="A1472" s="3">
        <v>42725</v>
      </c>
      <c r="B1472">
        <v>12.05</v>
      </c>
      <c r="C1472">
        <f t="shared" si="22"/>
        <v>0</v>
      </c>
    </row>
    <row r="1473" spans="1:3">
      <c r="A1473" s="3">
        <v>42726</v>
      </c>
      <c r="B1473">
        <v>12.05</v>
      </c>
      <c r="C1473">
        <f t="shared" si="22"/>
        <v>0</v>
      </c>
    </row>
    <row r="1474" spans="1:3">
      <c r="A1474" s="3">
        <v>42727</v>
      </c>
      <c r="B1474">
        <v>12.05</v>
      </c>
      <c r="C1474">
        <f t="shared" si="22"/>
        <v>0</v>
      </c>
    </row>
    <row r="1475" spans="1:3">
      <c r="A1475" s="3">
        <v>42728</v>
      </c>
      <c r="B1475">
        <v>12.05</v>
      </c>
      <c r="C1475">
        <f t="shared" si="22"/>
        <v>0</v>
      </c>
    </row>
    <row r="1476" spans="1:3">
      <c r="A1476" s="3">
        <v>42731</v>
      </c>
      <c r="B1476">
        <v>12.05</v>
      </c>
      <c r="C1476">
        <f t="shared" si="22"/>
        <v>0</v>
      </c>
    </row>
    <row r="1477" spans="1:3">
      <c r="A1477" s="3">
        <v>42732</v>
      </c>
      <c r="B1477">
        <v>12.05</v>
      </c>
      <c r="C1477">
        <f t="shared" si="22"/>
        <v>0</v>
      </c>
    </row>
    <row r="1478" spans="1:3">
      <c r="A1478" s="3">
        <v>42733</v>
      </c>
      <c r="B1478">
        <v>12.04</v>
      </c>
      <c r="C1478">
        <f t="shared" si="22"/>
        <v>-8.2987551867232875E-2</v>
      </c>
    </row>
    <row r="1479" spans="1:3">
      <c r="A1479" s="3">
        <v>42734</v>
      </c>
      <c r="B1479">
        <v>12.05</v>
      </c>
      <c r="C1479">
        <f t="shared" si="22"/>
        <v>0</v>
      </c>
    </row>
    <row r="1480" spans="1:3">
      <c r="A1480" s="3">
        <v>42738</v>
      </c>
      <c r="B1480">
        <v>12.05</v>
      </c>
      <c r="C1480">
        <f t="shared" si="22"/>
        <v>0</v>
      </c>
    </row>
    <row r="1481" spans="1:3">
      <c r="A1481" s="3">
        <v>42739</v>
      </c>
      <c r="B1481">
        <v>12.05</v>
      </c>
      <c r="C1481">
        <f t="shared" si="22"/>
        <v>0</v>
      </c>
    </row>
    <row r="1482" spans="1:3">
      <c r="A1482" s="3">
        <v>42740</v>
      </c>
      <c r="B1482">
        <v>12.05</v>
      </c>
      <c r="C1482">
        <f t="shared" ref="C1482:C1545" si="23">((B1482-B1474)/B1474)*100</f>
        <v>0</v>
      </c>
    </row>
    <row r="1483" spans="1:3">
      <c r="A1483" s="3">
        <v>42741</v>
      </c>
      <c r="B1483">
        <v>12.05</v>
      </c>
      <c r="C1483">
        <f t="shared" si="23"/>
        <v>0</v>
      </c>
    </row>
    <row r="1484" spans="1:3">
      <c r="A1484" s="3">
        <v>42742</v>
      </c>
      <c r="B1484">
        <v>12.05</v>
      </c>
      <c r="C1484">
        <f t="shared" si="23"/>
        <v>0</v>
      </c>
    </row>
    <row r="1485" spans="1:3">
      <c r="A1485" s="3">
        <v>42745</v>
      </c>
      <c r="B1485">
        <v>12.05</v>
      </c>
      <c r="C1485">
        <f t="shared" si="23"/>
        <v>0</v>
      </c>
    </row>
    <row r="1486" spans="1:3">
      <c r="A1486" s="3">
        <v>42746</v>
      </c>
      <c r="B1486">
        <v>12.05</v>
      </c>
      <c r="C1486">
        <f t="shared" si="23"/>
        <v>8.3056478405328607E-2</v>
      </c>
    </row>
    <row r="1487" spans="1:3">
      <c r="A1487" s="3">
        <v>42747</v>
      </c>
      <c r="B1487">
        <v>12.05</v>
      </c>
      <c r="C1487">
        <f t="shared" si="23"/>
        <v>0</v>
      </c>
    </row>
    <row r="1488" spans="1:3">
      <c r="A1488" s="3">
        <v>42749</v>
      </c>
      <c r="B1488">
        <v>12.05</v>
      </c>
      <c r="C1488">
        <f t="shared" si="23"/>
        <v>0</v>
      </c>
    </row>
    <row r="1489" spans="1:3">
      <c r="A1489" s="3">
        <v>42752</v>
      </c>
      <c r="B1489">
        <v>12.05</v>
      </c>
      <c r="C1489">
        <f t="shared" si="23"/>
        <v>0</v>
      </c>
    </row>
    <row r="1490" spans="1:3">
      <c r="A1490" s="3">
        <v>42753</v>
      </c>
      <c r="B1490">
        <v>12.05</v>
      </c>
      <c r="C1490">
        <f t="shared" si="23"/>
        <v>0</v>
      </c>
    </row>
    <row r="1491" spans="1:3">
      <c r="A1491" s="3">
        <v>42754</v>
      </c>
      <c r="B1491">
        <v>12.05</v>
      </c>
      <c r="C1491">
        <f t="shared" si="23"/>
        <v>0</v>
      </c>
    </row>
    <row r="1492" spans="1:3">
      <c r="A1492" s="3">
        <v>42756</v>
      </c>
      <c r="B1492">
        <v>12.05</v>
      </c>
      <c r="C1492">
        <f t="shared" si="23"/>
        <v>0</v>
      </c>
    </row>
    <row r="1493" spans="1:3">
      <c r="A1493" s="3">
        <v>42759</v>
      </c>
      <c r="B1493">
        <v>12.05</v>
      </c>
      <c r="C1493">
        <f t="shared" si="23"/>
        <v>0</v>
      </c>
    </row>
    <row r="1494" spans="1:3">
      <c r="A1494" s="3">
        <v>42760</v>
      </c>
      <c r="B1494">
        <v>12.05</v>
      </c>
      <c r="C1494">
        <f t="shared" si="23"/>
        <v>0</v>
      </c>
    </row>
    <row r="1495" spans="1:3">
      <c r="A1495" s="3">
        <v>42761</v>
      </c>
      <c r="B1495">
        <v>12.05</v>
      </c>
      <c r="C1495">
        <f t="shared" si="23"/>
        <v>0</v>
      </c>
    </row>
    <row r="1496" spans="1:3">
      <c r="A1496" s="3">
        <v>42762</v>
      </c>
      <c r="B1496">
        <v>12.05</v>
      </c>
      <c r="C1496">
        <f t="shared" si="23"/>
        <v>0</v>
      </c>
    </row>
    <row r="1497" spans="1:3">
      <c r="A1497" s="3">
        <v>42766</v>
      </c>
      <c r="B1497">
        <v>12.05</v>
      </c>
      <c r="C1497">
        <f t="shared" si="23"/>
        <v>0</v>
      </c>
    </row>
    <row r="1498" spans="1:3">
      <c r="A1498" s="3">
        <v>42767</v>
      </c>
      <c r="B1498">
        <v>12.05</v>
      </c>
      <c r="C1498">
        <f t="shared" si="23"/>
        <v>0</v>
      </c>
    </row>
    <row r="1499" spans="1:3">
      <c r="A1499" s="3">
        <v>42768</v>
      </c>
      <c r="B1499">
        <v>12.05</v>
      </c>
      <c r="C1499">
        <f t="shared" si="23"/>
        <v>0</v>
      </c>
    </row>
    <row r="1500" spans="1:3">
      <c r="A1500" s="3">
        <v>42769</v>
      </c>
      <c r="B1500">
        <v>12</v>
      </c>
      <c r="C1500">
        <f t="shared" si="23"/>
        <v>-0.41493775933610549</v>
      </c>
    </row>
    <row r="1501" spans="1:3">
      <c r="A1501" s="3">
        <v>42770</v>
      </c>
      <c r="B1501">
        <v>12.05</v>
      </c>
      <c r="C1501">
        <f t="shared" si="23"/>
        <v>0</v>
      </c>
    </row>
    <row r="1502" spans="1:3">
      <c r="A1502" s="3">
        <v>42773</v>
      </c>
      <c r="B1502">
        <v>12</v>
      </c>
      <c r="C1502">
        <f t="shared" si="23"/>
        <v>-0.41493775933610549</v>
      </c>
    </row>
    <row r="1503" spans="1:3">
      <c r="A1503" s="3">
        <v>42774</v>
      </c>
      <c r="B1503">
        <v>12.05</v>
      </c>
      <c r="C1503">
        <f t="shared" si="23"/>
        <v>0</v>
      </c>
    </row>
    <row r="1504" spans="1:3">
      <c r="A1504" s="3">
        <v>42775</v>
      </c>
      <c r="B1504">
        <v>12.05</v>
      </c>
      <c r="C1504">
        <f t="shared" si="23"/>
        <v>0</v>
      </c>
    </row>
    <row r="1505" spans="1:3">
      <c r="A1505" s="3">
        <v>42776</v>
      </c>
      <c r="B1505">
        <v>12.05</v>
      </c>
      <c r="C1505">
        <f t="shared" si="23"/>
        <v>0</v>
      </c>
    </row>
    <row r="1506" spans="1:3">
      <c r="A1506" s="3">
        <v>42777</v>
      </c>
      <c r="B1506">
        <v>12.05</v>
      </c>
      <c r="C1506">
        <f t="shared" si="23"/>
        <v>0</v>
      </c>
    </row>
    <row r="1507" spans="1:3">
      <c r="A1507" s="3">
        <v>42781</v>
      </c>
      <c r="B1507">
        <v>12.05</v>
      </c>
      <c r="C1507">
        <f t="shared" si="23"/>
        <v>0</v>
      </c>
    </row>
    <row r="1508" spans="1:3">
      <c r="A1508" s="3">
        <v>42782</v>
      </c>
      <c r="B1508">
        <v>12</v>
      </c>
      <c r="C1508">
        <f t="shared" si="23"/>
        <v>0</v>
      </c>
    </row>
    <row r="1509" spans="1:3">
      <c r="A1509" s="3">
        <v>42783</v>
      </c>
      <c r="B1509">
        <v>12.05</v>
      </c>
      <c r="C1509">
        <f t="shared" si="23"/>
        <v>0</v>
      </c>
    </row>
    <row r="1510" spans="1:3">
      <c r="A1510" s="3">
        <v>42784</v>
      </c>
      <c r="B1510">
        <v>12.03</v>
      </c>
      <c r="C1510">
        <f t="shared" si="23"/>
        <v>0.24999999999999467</v>
      </c>
    </row>
    <row r="1511" spans="1:3">
      <c r="A1511" s="3">
        <v>42787</v>
      </c>
      <c r="B1511">
        <v>12.03</v>
      </c>
      <c r="C1511">
        <f t="shared" si="23"/>
        <v>-0.16597510373445101</v>
      </c>
    </row>
    <row r="1512" spans="1:3">
      <c r="A1512" s="3">
        <v>42788</v>
      </c>
      <c r="B1512">
        <v>12</v>
      </c>
      <c r="C1512">
        <f t="shared" si="23"/>
        <v>-0.41493775933610549</v>
      </c>
    </row>
    <row r="1513" spans="1:3">
      <c r="A1513" s="3">
        <v>42789</v>
      </c>
      <c r="B1513">
        <v>12.05</v>
      </c>
      <c r="C1513">
        <f t="shared" si="23"/>
        <v>0</v>
      </c>
    </row>
    <row r="1514" spans="1:3">
      <c r="A1514" s="3">
        <v>42790</v>
      </c>
      <c r="B1514">
        <v>12.05</v>
      </c>
      <c r="C1514">
        <f t="shared" si="23"/>
        <v>0</v>
      </c>
    </row>
    <row r="1515" spans="1:3">
      <c r="A1515" s="3">
        <v>42791</v>
      </c>
      <c r="B1515">
        <v>12.05</v>
      </c>
      <c r="C1515">
        <f t="shared" si="23"/>
        <v>0</v>
      </c>
    </row>
    <row r="1516" spans="1:3">
      <c r="A1516" s="3">
        <v>42794</v>
      </c>
      <c r="B1516">
        <v>12.05</v>
      </c>
      <c r="C1516">
        <f t="shared" si="23"/>
        <v>0.41666666666667257</v>
      </c>
    </row>
    <row r="1517" spans="1:3">
      <c r="A1517" s="3">
        <v>42795</v>
      </c>
      <c r="B1517">
        <v>12.05</v>
      </c>
      <c r="C1517">
        <f t="shared" si="23"/>
        <v>0</v>
      </c>
    </row>
    <row r="1518" spans="1:3">
      <c r="A1518" s="3">
        <v>42796</v>
      </c>
      <c r="B1518">
        <v>12.04</v>
      </c>
      <c r="C1518">
        <f t="shared" si="23"/>
        <v>8.3125519534495318E-2</v>
      </c>
    </row>
    <row r="1519" spans="1:3">
      <c r="A1519" s="3">
        <v>42797</v>
      </c>
      <c r="B1519">
        <v>12.04</v>
      </c>
      <c r="C1519">
        <f t="shared" si="23"/>
        <v>8.3125519534495318E-2</v>
      </c>
    </row>
    <row r="1520" spans="1:3">
      <c r="A1520" s="3">
        <v>42798</v>
      </c>
      <c r="B1520">
        <v>12.04</v>
      </c>
      <c r="C1520">
        <f t="shared" si="23"/>
        <v>0.33333333333332626</v>
      </c>
    </row>
    <row r="1521" spans="1:3">
      <c r="A1521" s="3">
        <v>42801</v>
      </c>
      <c r="B1521">
        <v>12.04</v>
      </c>
      <c r="C1521">
        <f t="shared" si="23"/>
        <v>-8.2987551867232875E-2</v>
      </c>
    </row>
    <row r="1522" spans="1:3">
      <c r="A1522" s="3">
        <v>42802</v>
      </c>
      <c r="B1522">
        <v>12.04</v>
      </c>
      <c r="C1522">
        <f t="shared" si="23"/>
        <v>-8.2987551867232875E-2</v>
      </c>
    </row>
    <row r="1523" spans="1:3">
      <c r="A1523" s="3">
        <v>42803</v>
      </c>
      <c r="B1523">
        <v>12.05</v>
      </c>
      <c r="C1523">
        <f t="shared" si="23"/>
        <v>0</v>
      </c>
    </row>
    <row r="1524" spans="1:3">
      <c r="A1524" s="3">
        <v>42804</v>
      </c>
      <c r="B1524">
        <v>12.05</v>
      </c>
      <c r="C1524">
        <f t="shared" si="23"/>
        <v>0</v>
      </c>
    </row>
    <row r="1525" spans="1:3">
      <c r="A1525" s="3">
        <v>42805</v>
      </c>
      <c r="B1525">
        <v>12.05</v>
      </c>
      <c r="C1525">
        <f t="shared" si="23"/>
        <v>0</v>
      </c>
    </row>
    <row r="1526" spans="1:3">
      <c r="A1526" s="3">
        <v>42808</v>
      </c>
      <c r="B1526">
        <v>12.05</v>
      </c>
      <c r="C1526">
        <f t="shared" si="23"/>
        <v>8.3056478405328607E-2</v>
      </c>
    </row>
    <row r="1527" spans="1:3">
      <c r="A1527" s="3">
        <v>42809</v>
      </c>
      <c r="B1527">
        <v>12.05</v>
      </c>
      <c r="C1527">
        <f t="shared" si="23"/>
        <v>8.3056478405328607E-2</v>
      </c>
    </row>
    <row r="1528" spans="1:3">
      <c r="A1528" s="3">
        <v>42810</v>
      </c>
      <c r="B1528">
        <v>12.05</v>
      </c>
      <c r="C1528">
        <f t="shared" si="23"/>
        <v>8.3056478405328607E-2</v>
      </c>
    </row>
    <row r="1529" spans="1:3">
      <c r="A1529" s="3">
        <v>42811</v>
      </c>
      <c r="B1529">
        <v>12.05</v>
      </c>
      <c r="C1529">
        <f t="shared" si="23"/>
        <v>8.3056478405328607E-2</v>
      </c>
    </row>
    <row r="1530" spans="1:3">
      <c r="A1530" s="3">
        <v>42812</v>
      </c>
      <c r="B1530">
        <v>12.05</v>
      </c>
      <c r="C1530">
        <f t="shared" si="23"/>
        <v>8.3056478405328607E-2</v>
      </c>
    </row>
    <row r="1531" spans="1:3">
      <c r="A1531" s="3">
        <v>42815</v>
      </c>
      <c r="B1531">
        <v>12.05</v>
      </c>
      <c r="C1531">
        <f t="shared" si="23"/>
        <v>0</v>
      </c>
    </row>
    <row r="1532" spans="1:3">
      <c r="A1532" s="3">
        <v>42816</v>
      </c>
      <c r="B1532">
        <v>12.05</v>
      </c>
      <c r="C1532">
        <f t="shared" si="23"/>
        <v>0</v>
      </c>
    </row>
    <row r="1533" spans="1:3">
      <c r="A1533" s="3">
        <v>42817</v>
      </c>
      <c r="B1533">
        <v>12.05</v>
      </c>
      <c r="C1533">
        <f t="shared" si="23"/>
        <v>0</v>
      </c>
    </row>
    <row r="1534" spans="1:3">
      <c r="A1534" s="3">
        <v>42818</v>
      </c>
      <c r="B1534">
        <v>12.05</v>
      </c>
      <c r="C1534">
        <f t="shared" si="23"/>
        <v>0</v>
      </c>
    </row>
    <row r="1535" spans="1:3">
      <c r="A1535" s="3">
        <v>42819</v>
      </c>
      <c r="B1535">
        <v>12.05</v>
      </c>
      <c r="C1535">
        <f t="shared" si="23"/>
        <v>0</v>
      </c>
    </row>
    <row r="1536" spans="1:3">
      <c r="A1536" s="3">
        <v>42823</v>
      </c>
      <c r="B1536">
        <v>12.05</v>
      </c>
      <c r="C1536">
        <f t="shared" si="23"/>
        <v>0</v>
      </c>
    </row>
    <row r="1537" spans="1:3">
      <c r="A1537" s="3">
        <v>42824</v>
      </c>
      <c r="B1537">
        <v>12.05</v>
      </c>
      <c r="C1537">
        <f t="shared" si="23"/>
        <v>0</v>
      </c>
    </row>
    <row r="1538" spans="1:3">
      <c r="A1538" s="3">
        <v>42825</v>
      </c>
      <c r="B1538">
        <v>12.05</v>
      </c>
      <c r="C1538">
        <f t="shared" si="23"/>
        <v>0</v>
      </c>
    </row>
    <row r="1539" spans="1:3">
      <c r="A1539" s="3">
        <v>42826</v>
      </c>
      <c r="B1539">
        <v>12.05</v>
      </c>
      <c r="C1539">
        <f t="shared" si="23"/>
        <v>0</v>
      </c>
    </row>
    <row r="1540" spans="1:3">
      <c r="A1540" s="3">
        <v>42829</v>
      </c>
      <c r="B1540">
        <v>12.05</v>
      </c>
      <c r="C1540">
        <f t="shared" si="23"/>
        <v>0</v>
      </c>
    </row>
    <row r="1541" spans="1:3">
      <c r="A1541" s="3">
        <v>42830</v>
      </c>
      <c r="B1541">
        <v>12.05</v>
      </c>
      <c r="C1541">
        <f t="shared" si="23"/>
        <v>0</v>
      </c>
    </row>
    <row r="1542" spans="1:3">
      <c r="A1542" s="3">
        <v>42831</v>
      </c>
      <c r="B1542">
        <v>12.05</v>
      </c>
      <c r="C1542">
        <f t="shared" si="23"/>
        <v>0</v>
      </c>
    </row>
    <row r="1543" spans="1:3">
      <c r="A1543" s="3">
        <v>42832</v>
      </c>
      <c r="B1543">
        <v>12.05</v>
      </c>
      <c r="C1543">
        <f t="shared" si="23"/>
        <v>0</v>
      </c>
    </row>
    <row r="1544" spans="1:3">
      <c r="A1544" s="3">
        <v>42836</v>
      </c>
      <c r="B1544">
        <v>12.05</v>
      </c>
      <c r="C1544">
        <f t="shared" si="23"/>
        <v>0</v>
      </c>
    </row>
    <row r="1545" spans="1:3">
      <c r="A1545" s="3">
        <v>42837</v>
      </c>
      <c r="B1545">
        <v>12.05</v>
      </c>
      <c r="C1545">
        <f t="shared" si="23"/>
        <v>0</v>
      </c>
    </row>
    <row r="1546" spans="1:3">
      <c r="A1546" s="3">
        <v>42838</v>
      </c>
      <c r="B1546">
        <v>12.05</v>
      </c>
      <c r="C1546">
        <f t="shared" ref="C1546:C1609" si="24">((B1546-B1538)/B1538)*100</f>
        <v>0</v>
      </c>
    </row>
    <row r="1547" spans="1:3">
      <c r="A1547" s="3">
        <v>42839</v>
      </c>
      <c r="B1547">
        <v>12.05</v>
      </c>
      <c r="C1547">
        <f t="shared" si="24"/>
        <v>0</v>
      </c>
    </row>
    <row r="1548" spans="1:3">
      <c r="A1548" s="3">
        <v>42840</v>
      </c>
      <c r="B1548">
        <v>12.05</v>
      </c>
      <c r="C1548">
        <f t="shared" si="24"/>
        <v>0</v>
      </c>
    </row>
    <row r="1549" spans="1:3">
      <c r="A1549" s="3">
        <v>42843</v>
      </c>
      <c r="B1549">
        <v>12.05</v>
      </c>
      <c r="C1549">
        <f t="shared" si="24"/>
        <v>0</v>
      </c>
    </row>
    <row r="1550" spans="1:3">
      <c r="A1550" s="3">
        <v>42844</v>
      </c>
      <c r="B1550">
        <v>12.05</v>
      </c>
      <c r="C1550">
        <f t="shared" si="24"/>
        <v>0</v>
      </c>
    </row>
    <row r="1551" spans="1:3">
      <c r="A1551" s="3">
        <v>42845</v>
      </c>
      <c r="B1551">
        <v>12.05</v>
      </c>
      <c r="C1551">
        <f t="shared" si="24"/>
        <v>0</v>
      </c>
    </row>
    <row r="1552" spans="1:3">
      <c r="A1552" s="3">
        <v>42846</v>
      </c>
      <c r="B1552">
        <v>12.05</v>
      </c>
      <c r="C1552">
        <f t="shared" si="24"/>
        <v>0</v>
      </c>
    </row>
    <row r="1553" spans="1:3">
      <c r="A1553" s="3">
        <v>42847</v>
      </c>
      <c r="B1553">
        <v>12.05</v>
      </c>
      <c r="C1553">
        <f t="shared" si="24"/>
        <v>0</v>
      </c>
    </row>
    <row r="1554" spans="1:3">
      <c r="A1554" s="3">
        <v>42850</v>
      </c>
      <c r="B1554">
        <v>12.05</v>
      </c>
      <c r="C1554">
        <f t="shared" si="24"/>
        <v>0</v>
      </c>
    </row>
    <row r="1555" spans="1:3">
      <c r="A1555" s="3">
        <v>42851</v>
      </c>
      <c r="B1555">
        <v>12.05</v>
      </c>
      <c r="C1555">
        <f t="shared" si="24"/>
        <v>0</v>
      </c>
    </row>
    <row r="1556" spans="1:3">
      <c r="A1556" s="3">
        <v>42852</v>
      </c>
      <c r="B1556">
        <v>12.05</v>
      </c>
      <c r="C1556">
        <f t="shared" si="24"/>
        <v>0</v>
      </c>
    </row>
    <row r="1557" spans="1:3">
      <c r="A1557" s="3">
        <v>42853</v>
      </c>
      <c r="B1557">
        <v>12.05</v>
      </c>
      <c r="C1557">
        <f t="shared" si="24"/>
        <v>0</v>
      </c>
    </row>
    <row r="1558" spans="1:3">
      <c r="A1558" s="3">
        <v>42854</v>
      </c>
      <c r="B1558">
        <v>12.05</v>
      </c>
      <c r="C1558">
        <f t="shared" si="24"/>
        <v>0</v>
      </c>
    </row>
    <row r="1559" spans="1:3">
      <c r="A1559" s="3">
        <v>42857</v>
      </c>
      <c r="B1559">
        <v>12.05</v>
      </c>
      <c r="C1559">
        <f t="shared" si="24"/>
        <v>0</v>
      </c>
    </row>
    <row r="1560" spans="1:3">
      <c r="A1560" s="3">
        <v>42858</v>
      </c>
      <c r="B1560">
        <v>12.05</v>
      </c>
      <c r="C1560">
        <f t="shared" si="24"/>
        <v>0</v>
      </c>
    </row>
    <row r="1561" spans="1:3">
      <c r="A1561" s="3">
        <v>42859</v>
      </c>
      <c r="B1561">
        <v>12.05</v>
      </c>
      <c r="C1561">
        <f t="shared" si="24"/>
        <v>0</v>
      </c>
    </row>
    <row r="1562" spans="1:3">
      <c r="A1562" s="3">
        <v>42860</v>
      </c>
      <c r="B1562">
        <v>12.05</v>
      </c>
      <c r="C1562">
        <f t="shared" si="24"/>
        <v>0</v>
      </c>
    </row>
    <row r="1563" spans="1:3">
      <c r="A1563" s="3">
        <v>42864</v>
      </c>
      <c r="B1563">
        <v>12.05</v>
      </c>
      <c r="C1563">
        <f t="shared" si="24"/>
        <v>0</v>
      </c>
    </row>
    <row r="1564" spans="1:3">
      <c r="A1564" s="3">
        <v>42865</v>
      </c>
      <c r="B1564">
        <v>12.05</v>
      </c>
      <c r="C1564">
        <f t="shared" si="24"/>
        <v>0</v>
      </c>
    </row>
    <row r="1565" spans="1:3">
      <c r="A1565" s="3">
        <v>42872</v>
      </c>
      <c r="B1565">
        <v>12.05</v>
      </c>
      <c r="C1565">
        <f t="shared" si="24"/>
        <v>0</v>
      </c>
    </row>
    <row r="1566" spans="1:3">
      <c r="A1566" s="3">
        <v>42873</v>
      </c>
      <c r="B1566">
        <v>12.05</v>
      </c>
      <c r="C1566">
        <f t="shared" si="24"/>
        <v>0</v>
      </c>
    </row>
    <row r="1567" spans="1:3">
      <c r="A1567" s="3">
        <v>42874</v>
      </c>
      <c r="B1567">
        <v>12.05</v>
      </c>
      <c r="C1567">
        <f t="shared" si="24"/>
        <v>0</v>
      </c>
    </row>
    <row r="1568" spans="1:3">
      <c r="A1568" s="3">
        <v>42875</v>
      </c>
      <c r="B1568">
        <v>12.05</v>
      </c>
      <c r="C1568">
        <f t="shared" si="24"/>
        <v>0</v>
      </c>
    </row>
    <row r="1569" spans="1:3">
      <c r="A1569" s="3">
        <v>42878</v>
      </c>
      <c r="B1569">
        <v>12</v>
      </c>
      <c r="C1569">
        <f t="shared" si="24"/>
        <v>-0.41493775933610549</v>
      </c>
    </row>
    <row r="1570" spans="1:3">
      <c r="A1570" s="3">
        <v>42879</v>
      </c>
      <c r="B1570">
        <v>11.95</v>
      </c>
      <c r="C1570">
        <f t="shared" si="24"/>
        <v>-0.82987551867221099</v>
      </c>
    </row>
    <row r="1571" spans="1:3">
      <c r="A1571" s="3">
        <v>42881</v>
      </c>
      <c r="B1571">
        <v>11.95</v>
      </c>
      <c r="C1571">
        <f t="shared" si="24"/>
        <v>-0.82987551867221099</v>
      </c>
    </row>
    <row r="1572" spans="1:3">
      <c r="A1572" s="3">
        <v>42882</v>
      </c>
      <c r="B1572">
        <v>11.95</v>
      </c>
      <c r="C1572">
        <f t="shared" si="24"/>
        <v>-0.82987551867221099</v>
      </c>
    </row>
    <row r="1573" spans="1:3">
      <c r="A1573" s="3">
        <v>42886</v>
      </c>
      <c r="B1573">
        <v>11.95</v>
      </c>
      <c r="C1573">
        <f t="shared" si="24"/>
        <v>-0.82987551867221099</v>
      </c>
    </row>
    <row r="1574" spans="1:3">
      <c r="A1574" s="3">
        <v>42887</v>
      </c>
      <c r="B1574">
        <v>12.05</v>
      </c>
      <c r="C1574">
        <f t="shared" si="24"/>
        <v>0</v>
      </c>
    </row>
    <row r="1575" spans="1:3">
      <c r="A1575" s="3">
        <v>42889</v>
      </c>
      <c r="B1575">
        <v>11.95</v>
      </c>
      <c r="C1575">
        <f t="shared" si="24"/>
        <v>-0.82987551867221099</v>
      </c>
    </row>
    <row r="1576" spans="1:3">
      <c r="A1576" s="3">
        <v>42892</v>
      </c>
      <c r="B1576">
        <v>11.95</v>
      </c>
      <c r="C1576">
        <f t="shared" si="24"/>
        <v>-0.82987551867221099</v>
      </c>
    </row>
    <row r="1577" spans="1:3">
      <c r="A1577" s="3">
        <v>42893</v>
      </c>
      <c r="B1577">
        <v>11.95</v>
      </c>
      <c r="C1577">
        <f t="shared" si="24"/>
        <v>-0.41666666666667257</v>
      </c>
    </row>
    <row r="1578" spans="1:3">
      <c r="A1578" s="3">
        <v>42894</v>
      </c>
      <c r="B1578">
        <v>11.95</v>
      </c>
      <c r="C1578">
        <f t="shared" si="24"/>
        <v>0</v>
      </c>
    </row>
    <row r="1579" spans="1:3">
      <c r="A1579" s="3">
        <v>42895</v>
      </c>
      <c r="B1579">
        <v>11.59</v>
      </c>
      <c r="C1579">
        <f t="shared" si="24"/>
        <v>-3.0125523012552256</v>
      </c>
    </row>
    <row r="1580" spans="1:3">
      <c r="A1580" s="3">
        <v>42896</v>
      </c>
      <c r="B1580">
        <v>11.35</v>
      </c>
      <c r="C1580">
        <f t="shared" si="24"/>
        <v>-5.0209205020920473</v>
      </c>
    </row>
    <row r="1581" spans="1:3">
      <c r="A1581" s="3">
        <v>42899</v>
      </c>
      <c r="B1581">
        <v>11.25</v>
      </c>
      <c r="C1581">
        <f t="shared" si="24"/>
        <v>-5.857740585774053</v>
      </c>
    </row>
    <row r="1582" spans="1:3">
      <c r="A1582" s="3">
        <v>42900</v>
      </c>
      <c r="B1582">
        <v>11.25</v>
      </c>
      <c r="C1582">
        <f t="shared" si="24"/>
        <v>-6.6390041493775991</v>
      </c>
    </row>
    <row r="1583" spans="1:3">
      <c r="A1583" s="3">
        <v>42901</v>
      </c>
      <c r="B1583">
        <v>11.81</v>
      </c>
      <c r="C1583">
        <f t="shared" si="24"/>
        <v>-1.1715481171548017</v>
      </c>
    </row>
    <row r="1584" spans="1:3">
      <c r="A1584" s="3">
        <v>42902</v>
      </c>
      <c r="B1584">
        <v>11.81</v>
      </c>
      <c r="C1584">
        <f t="shared" si="24"/>
        <v>-1.1715481171548017</v>
      </c>
    </row>
    <row r="1585" spans="1:3">
      <c r="A1585" s="3">
        <v>42903</v>
      </c>
      <c r="B1585">
        <v>12.03</v>
      </c>
      <c r="C1585">
        <f t="shared" si="24"/>
        <v>0.66945606694560733</v>
      </c>
    </row>
    <row r="1586" spans="1:3">
      <c r="A1586" s="3">
        <v>42906</v>
      </c>
      <c r="B1586">
        <v>11.75</v>
      </c>
      <c r="C1586">
        <f t="shared" si="24"/>
        <v>-1.6736401673640111</v>
      </c>
    </row>
    <row r="1587" spans="1:3">
      <c r="A1587" s="3">
        <v>42907</v>
      </c>
      <c r="B1587">
        <v>12.04</v>
      </c>
      <c r="C1587">
        <f t="shared" si="24"/>
        <v>3.8826574633304509</v>
      </c>
    </row>
    <row r="1588" spans="1:3">
      <c r="A1588" s="3">
        <v>42908</v>
      </c>
      <c r="B1588">
        <v>11.75</v>
      </c>
      <c r="C1588">
        <f t="shared" si="24"/>
        <v>3.5242290748898708</v>
      </c>
    </row>
    <row r="1589" spans="1:3">
      <c r="A1589" s="3">
        <v>42909</v>
      </c>
      <c r="B1589">
        <v>11.75</v>
      </c>
      <c r="C1589">
        <f t="shared" si="24"/>
        <v>4.4444444444444446</v>
      </c>
    </row>
    <row r="1590" spans="1:3">
      <c r="A1590" s="3">
        <v>42910</v>
      </c>
      <c r="B1590">
        <v>11.55</v>
      </c>
      <c r="C1590">
        <f t="shared" si="24"/>
        <v>2.6666666666666732</v>
      </c>
    </row>
    <row r="1591" spans="1:3">
      <c r="A1591" s="3">
        <v>42913</v>
      </c>
      <c r="B1591">
        <v>11.75</v>
      </c>
      <c r="C1591">
        <f t="shared" si="24"/>
        <v>-0.50804403048264601</v>
      </c>
    </row>
    <row r="1592" spans="1:3">
      <c r="A1592" s="3">
        <v>42914</v>
      </c>
      <c r="B1592">
        <v>11.75</v>
      </c>
      <c r="C1592">
        <f t="shared" si="24"/>
        <v>-0.50804403048264601</v>
      </c>
    </row>
    <row r="1593" spans="1:3">
      <c r="A1593" s="3">
        <v>42915</v>
      </c>
      <c r="B1593">
        <v>11.35</v>
      </c>
      <c r="C1593">
        <f t="shared" si="24"/>
        <v>-5.6525353283457997</v>
      </c>
    </row>
    <row r="1594" spans="1:3">
      <c r="A1594" s="3">
        <v>42916</v>
      </c>
      <c r="B1594">
        <v>11.35</v>
      </c>
      <c r="C1594">
        <f t="shared" si="24"/>
        <v>-3.4042553191489389</v>
      </c>
    </row>
    <row r="1595" spans="1:3">
      <c r="A1595" s="3">
        <v>42917</v>
      </c>
      <c r="B1595">
        <v>11.35</v>
      </c>
      <c r="C1595">
        <f t="shared" si="24"/>
        <v>-5.7308970099667738</v>
      </c>
    </row>
    <row r="1596" spans="1:3">
      <c r="A1596" s="3">
        <v>42920</v>
      </c>
      <c r="B1596">
        <v>11.35</v>
      </c>
      <c r="C1596">
        <f t="shared" si="24"/>
        <v>-3.4042553191489389</v>
      </c>
    </row>
    <row r="1597" spans="1:3">
      <c r="A1597" s="3">
        <v>42921</v>
      </c>
      <c r="B1597">
        <v>11.35</v>
      </c>
      <c r="C1597">
        <f t="shared" si="24"/>
        <v>-3.4042553191489389</v>
      </c>
    </row>
    <row r="1598" spans="1:3">
      <c r="A1598" s="3">
        <v>42922</v>
      </c>
      <c r="B1598">
        <v>11.35</v>
      </c>
      <c r="C1598">
        <f t="shared" si="24"/>
        <v>-1.7316017316017407</v>
      </c>
    </row>
    <row r="1599" spans="1:3">
      <c r="A1599" s="3">
        <v>42923</v>
      </c>
      <c r="B1599">
        <v>11.35</v>
      </c>
      <c r="C1599">
        <f t="shared" si="24"/>
        <v>-3.4042553191489389</v>
      </c>
    </row>
    <row r="1600" spans="1:3">
      <c r="A1600" s="3">
        <v>42924</v>
      </c>
      <c r="B1600">
        <v>11.15</v>
      </c>
      <c r="C1600">
        <f t="shared" si="24"/>
        <v>-5.106382978723401</v>
      </c>
    </row>
    <row r="1601" spans="1:3">
      <c r="A1601" s="3">
        <v>42927</v>
      </c>
      <c r="B1601">
        <v>11.35</v>
      </c>
      <c r="C1601">
        <f t="shared" si="24"/>
        <v>0</v>
      </c>
    </row>
    <row r="1602" spans="1:3">
      <c r="A1602" s="3">
        <v>42928</v>
      </c>
      <c r="B1602">
        <v>11.34</v>
      </c>
      <c r="C1602">
        <f t="shared" si="24"/>
        <v>-8.8105726872244827E-2</v>
      </c>
    </row>
    <row r="1603" spans="1:3">
      <c r="A1603" s="3">
        <v>42929</v>
      </c>
      <c r="B1603">
        <v>11.34</v>
      </c>
      <c r="C1603">
        <f t="shared" si="24"/>
        <v>-8.8105726872244827E-2</v>
      </c>
    </row>
    <row r="1604" spans="1:3">
      <c r="A1604" s="3">
        <v>42930</v>
      </c>
      <c r="B1604">
        <v>11.34</v>
      </c>
      <c r="C1604">
        <f t="shared" si="24"/>
        <v>-8.8105726872244827E-2</v>
      </c>
    </row>
    <row r="1605" spans="1:3">
      <c r="A1605" s="3">
        <v>42931</v>
      </c>
      <c r="B1605">
        <v>11.35</v>
      </c>
      <c r="C1605">
        <f t="shared" si="24"/>
        <v>0</v>
      </c>
    </row>
    <row r="1606" spans="1:3">
      <c r="A1606" s="3">
        <v>42934</v>
      </c>
      <c r="B1606">
        <v>11.35</v>
      </c>
      <c r="C1606">
        <f t="shared" si="24"/>
        <v>0</v>
      </c>
    </row>
    <row r="1607" spans="1:3">
      <c r="A1607" s="3">
        <v>42937</v>
      </c>
      <c r="B1607">
        <v>11.35</v>
      </c>
      <c r="C1607">
        <f t="shared" si="24"/>
        <v>0</v>
      </c>
    </row>
    <row r="1608" spans="1:3">
      <c r="A1608" s="3">
        <v>42938</v>
      </c>
      <c r="B1608">
        <v>11.35</v>
      </c>
      <c r="C1608">
        <f t="shared" si="24"/>
        <v>1.793721973094164</v>
      </c>
    </row>
    <row r="1609" spans="1:3">
      <c r="A1609" s="3">
        <v>42941</v>
      </c>
      <c r="B1609">
        <v>11.35</v>
      </c>
      <c r="C1609">
        <f t="shared" si="24"/>
        <v>0</v>
      </c>
    </row>
    <row r="1610" spans="1:3">
      <c r="A1610" s="3">
        <v>42942</v>
      </c>
      <c r="B1610">
        <v>11.35</v>
      </c>
      <c r="C1610">
        <f t="shared" ref="C1610:C1673" si="25">((B1610-B1602)/B1602)*100</f>
        <v>8.8183421516752972E-2</v>
      </c>
    </row>
    <row r="1611" spans="1:3">
      <c r="A1611" s="3">
        <v>42943</v>
      </c>
      <c r="B1611">
        <v>10.95</v>
      </c>
      <c r="C1611">
        <f t="shared" si="25"/>
        <v>-3.4391534391534444</v>
      </c>
    </row>
    <row r="1612" spans="1:3">
      <c r="A1612" s="3">
        <v>42944</v>
      </c>
      <c r="B1612">
        <v>10.45</v>
      </c>
      <c r="C1612">
        <f t="shared" si="25"/>
        <v>-7.8483245149911864</v>
      </c>
    </row>
    <row r="1613" spans="1:3">
      <c r="A1613" s="3">
        <v>42945</v>
      </c>
      <c r="B1613">
        <v>10.44</v>
      </c>
      <c r="C1613">
        <f t="shared" si="25"/>
        <v>-8.0176211453744504</v>
      </c>
    </row>
    <row r="1614" spans="1:3">
      <c r="A1614" s="3">
        <v>42948</v>
      </c>
      <c r="B1614">
        <v>10.1</v>
      </c>
      <c r="C1614">
        <f t="shared" si="25"/>
        <v>-11.013215859030838</v>
      </c>
    </row>
    <row r="1615" spans="1:3">
      <c r="A1615" s="3">
        <v>42949</v>
      </c>
      <c r="B1615">
        <v>10.35</v>
      </c>
      <c r="C1615">
        <f t="shared" si="25"/>
        <v>-8.8105726872246706</v>
      </c>
    </row>
    <row r="1616" spans="1:3">
      <c r="A1616" s="3">
        <v>42950</v>
      </c>
      <c r="B1616">
        <v>10.35</v>
      </c>
      <c r="C1616">
        <f t="shared" si="25"/>
        <v>-8.8105726872246706</v>
      </c>
    </row>
    <row r="1617" spans="1:3">
      <c r="A1617" s="3">
        <v>42951</v>
      </c>
      <c r="B1617">
        <v>10.5</v>
      </c>
      <c r="C1617">
        <f t="shared" si="25"/>
        <v>-7.4889867841409661</v>
      </c>
    </row>
    <row r="1618" spans="1:3">
      <c r="A1618" s="3">
        <v>42952</v>
      </c>
      <c r="B1618">
        <v>10.69</v>
      </c>
      <c r="C1618">
        <f t="shared" si="25"/>
        <v>-5.8149779735682836</v>
      </c>
    </row>
    <row r="1619" spans="1:3">
      <c r="A1619" s="3">
        <v>42955</v>
      </c>
      <c r="B1619">
        <v>11.03</v>
      </c>
      <c r="C1619">
        <f t="shared" si="25"/>
        <v>0.7305936073059367</v>
      </c>
    </row>
    <row r="1620" spans="1:3">
      <c r="A1620" s="3">
        <v>42957</v>
      </c>
      <c r="B1620">
        <v>10.7</v>
      </c>
      <c r="C1620">
        <f t="shared" si="25"/>
        <v>2.3923444976076556</v>
      </c>
    </row>
    <row r="1621" spans="1:3">
      <c r="A1621" s="3">
        <v>42958</v>
      </c>
      <c r="B1621">
        <v>11.04</v>
      </c>
      <c r="C1621">
        <f t="shared" si="25"/>
        <v>5.7471264367816062</v>
      </c>
    </row>
    <row r="1622" spans="1:3">
      <c r="A1622" s="3">
        <v>42962</v>
      </c>
      <c r="B1622">
        <v>11.04</v>
      </c>
      <c r="C1622">
        <f t="shared" si="25"/>
        <v>9.3069306930693028</v>
      </c>
    </row>
    <row r="1623" spans="1:3">
      <c r="A1623" s="3">
        <v>42963</v>
      </c>
      <c r="B1623">
        <v>11.35</v>
      </c>
      <c r="C1623">
        <f t="shared" si="25"/>
        <v>9.6618357487922708</v>
      </c>
    </row>
    <row r="1624" spans="1:3">
      <c r="A1624" s="3">
        <v>42964</v>
      </c>
      <c r="B1624">
        <v>11.35</v>
      </c>
      <c r="C1624">
        <f t="shared" si="25"/>
        <v>9.6618357487922708</v>
      </c>
    </row>
    <row r="1625" spans="1:3">
      <c r="A1625" s="3">
        <v>42965</v>
      </c>
      <c r="B1625">
        <v>11.04</v>
      </c>
      <c r="C1625">
        <f t="shared" si="25"/>
        <v>5.1428571428571344</v>
      </c>
    </row>
    <row r="1626" spans="1:3">
      <c r="A1626" s="3">
        <v>42966</v>
      </c>
      <c r="B1626">
        <v>11</v>
      </c>
      <c r="C1626">
        <f t="shared" si="25"/>
        <v>2.8999064546305005</v>
      </c>
    </row>
    <row r="1627" spans="1:3">
      <c r="A1627" s="3">
        <v>42969</v>
      </c>
      <c r="B1627">
        <v>11</v>
      </c>
      <c r="C1627">
        <f t="shared" si="25"/>
        <v>-0.2719854941069752</v>
      </c>
    </row>
    <row r="1628" spans="1:3">
      <c r="A1628" s="3">
        <v>42970</v>
      </c>
      <c r="B1628">
        <v>11.139999999999999</v>
      </c>
      <c r="C1628">
        <f t="shared" si="25"/>
        <v>4.1121495327102764</v>
      </c>
    </row>
    <row r="1629" spans="1:3">
      <c r="A1629" s="3">
        <v>42971</v>
      </c>
      <c r="B1629">
        <v>11.24</v>
      </c>
      <c r="C1629">
        <f t="shared" si="25"/>
        <v>1.8115942028985605</v>
      </c>
    </row>
    <row r="1630" spans="1:3">
      <c r="A1630" s="3">
        <v>42972</v>
      </c>
      <c r="B1630">
        <v>11.35</v>
      </c>
      <c r="C1630">
        <f t="shared" si="25"/>
        <v>2.8079710144927583</v>
      </c>
    </row>
    <row r="1631" spans="1:3">
      <c r="A1631" s="3">
        <v>42973</v>
      </c>
      <c r="B1631">
        <v>11.35</v>
      </c>
      <c r="C1631">
        <f t="shared" si="25"/>
        <v>0</v>
      </c>
    </row>
    <row r="1632" spans="1:3">
      <c r="A1632" s="3">
        <v>42977</v>
      </c>
      <c r="B1632">
        <v>11.549999999999999</v>
      </c>
      <c r="C1632">
        <f t="shared" si="25"/>
        <v>1.7621145374449279</v>
      </c>
    </row>
    <row r="1633" spans="1:3">
      <c r="A1633" s="3">
        <v>42979</v>
      </c>
      <c r="B1633">
        <v>11.549999999999999</v>
      </c>
      <c r="C1633">
        <f t="shared" si="25"/>
        <v>4.6195652173913029</v>
      </c>
    </row>
    <row r="1634" spans="1:3">
      <c r="A1634" s="3">
        <v>42980</v>
      </c>
      <c r="B1634">
        <v>11.35</v>
      </c>
      <c r="C1634">
        <f t="shared" si="25"/>
        <v>3.1818181818181785</v>
      </c>
    </row>
    <row r="1635" spans="1:3">
      <c r="A1635" s="3">
        <v>42983</v>
      </c>
      <c r="B1635">
        <v>11.45</v>
      </c>
      <c r="C1635">
        <f t="shared" si="25"/>
        <v>4.0909090909090846</v>
      </c>
    </row>
    <row r="1636" spans="1:3">
      <c r="A1636" s="3">
        <v>42984</v>
      </c>
      <c r="B1636">
        <v>11.45</v>
      </c>
      <c r="C1636">
        <f t="shared" si="25"/>
        <v>2.7827648114901304</v>
      </c>
    </row>
    <row r="1637" spans="1:3">
      <c r="A1637" s="3">
        <v>42985</v>
      </c>
      <c r="B1637">
        <v>11.45</v>
      </c>
      <c r="C1637">
        <f t="shared" si="25"/>
        <v>1.8683274021352232</v>
      </c>
    </row>
    <row r="1638" spans="1:3">
      <c r="A1638" s="3">
        <v>42986</v>
      </c>
      <c r="B1638">
        <v>11.549999999999999</v>
      </c>
      <c r="C1638">
        <f t="shared" si="25"/>
        <v>1.7621145374449279</v>
      </c>
    </row>
    <row r="1639" spans="1:3">
      <c r="A1639" s="3">
        <v>42987</v>
      </c>
      <c r="B1639">
        <v>11.35</v>
      </c>
      <c r="C1639">
        <f t="shared" si="25"/>
        <v>0</v>
      </c>
    </row>
    <row r="1640" spans="1:3">
      <c r="A1640" s="3">
        <v>42990</v>
      </c>
      <c r="B1640">
        <v>11.54</v>
      </c>
      <c r="C1640">
        <f t="shared" si="25"/>
        <v>-8.6580086580084745E-2</v>
      </c>
    </row>
    <row r="1641" spans="1:3">
      <c r="A1641" s="3">
        <v>42991</v>
      </c>
      <c r="B1641">
        <v>11.549999999999999</v>
      </c>
      <c r="C1641">
        <f t="shared" si="25"/>
        <v>0</v>
      </c>
    </row>
    <row r="1642" spans="1:3">
      <c r="A1642" s="3">
        <v>42993</v>
      </c>
      <c r="B1642">
        <v>11.5</v>
      </c>
      <c r="C1642">
        <f t="shared" si="25"/>
        <v>1.3215859030837036</v>
      </c>
    </row>
    <row r="1643" spans="1:3">
      <c r="A1643" s="3">
        <v>42994</v>
      </c>
      <c r="B1643">
        <v>11.549999999999999</v>
      </c>
      <c r="C1643">
        <f t="shared" si="25"/>
        <v>0.8733624454148442</v>
      </c>
    </row>
    <row r="1644" spans="1:3">
      <c r="A1644" s="3">
        <v>42997</v>
      </c>
      <c r="B1644">
        <v>11.549999999999999</v>
      </c>
      <c r="C1644">
        <f t="shared" si="25"/>
        <v>0.8733624454148442</v>
      </c>
    </row>
    <row r="1645" spans="1:3">
      <c r="A1645" s="3">
        <v>42999</v>
      </c>
      <c r="B1645">
        <v>11.54</v>
      </c>
      <c r="C1645">
        <f t="shared" si="25"/>
        <v>0.78602620087336128</v>
      </c>
    </row>
    <row r="1646" spans="1:3">
      <c r="A1646" s="3">
        <v>43000</v>
      </c>
      <c r="B1646">
        <v>11.54</v>
      </c>
      <c r="C1646">
        <f t="shared" si="25"/>
        <v>-8.6580086580084745E-2</v>
      </c>
    </row>
    <row r="1647" spans="1:3">
      <c r="A1647" s="3">
        <v>43001</v>
      </c>
      <c r="B1647">
        <v>11.549999999999999</v>
      </c>
      <c r="C1647">
        <f t="shared" si="25"/>
        <v>1.7621145374449279</v>
      </c>
    </row>
    <row r="1648" spans="1:3">
      <c r="A1648" s="3">
        <v>43004</v>
      </c>
      <c r="B1648">
        <v>11.5</v>
      </c>
      <c r="C1648">
        <f t="shared" si="25"/>
        <v>-0.34662045060657842</v>
      </c>
    </row>
    <row r="1649" spans="1:3">
      <c r="A1649" s="3">
        <v>43005</v>
      </c>
      <c r="B1649">
        <v>11.54</v>
      </c>
      <c r="C1649">
        <f t="shared" si="25"/>
        <v>-8.6580086580084745E-2</v>
      </c>
    </row>
    <row r="1650" spans="1:3">
      <c r="A1650" s="3">
        <v>43007</v>
      </c>
      <c r="B1650">
        <v>11.53</v>
      </c>
      <c r="C1650">
        <f t="shared" si="25"/>
        <v>0.26086956521738575</v>
      </c>
    </row>
    <row r="1651" spans="1:3">
      <c r="A1651" s="3">
        <v>43008</v>
      </c>
      <c r="B1651">
        <v>11.53</v>
      </c>
      <c r="C1651">
        <f t="shared" si="25"/>
        <v>-0.17316017316016949</v>
      </c>
    </row>
    <row r="1652" spans="1:3">
      <c r="A1652" s="3">
        <v>43011</v>
      </c>
      <c r="B1652">
        <v>11.52</v>
      </c>
      <c r="C1652">
        <f t="shared" si="25"/>
        <v>-0.25974025974025422</v>
      </c>
    </row>
    <row r="1653" spans="1:3">
      <c r="A1653" s="3">
        <v>43012</v>
      </c>
      <c r="B1653">
        <v>11.549999999999999</v>
      </c>
      <c r="C1653">
        <f t="shared" si="25"/>
        <v>8.6655112651644606E-2</v>
      </c>
    </row>
    <row r="1654" spans="1:3">
      <c r="A1654" s="3">
        <v>43013</v>
      </c>
      <c r="B1654">
        <v>11.49</v>
      </c>
      <c r="C1654">
        <f t="shared" si="25"/>
        <v>-0.43327556325822303</v>
      </c>
    </row>
    <row r="1655" spans="1:3">
      <c r="A1655" s="3">
        <v>43014</v>
      </c>
      <c r="B1655">
        <v>11.049999999999999</v>
      </c>
      <c r="C1655">
        <f t="shared" si="25"/>
        <v>-4.3290043290043299</v>
      </c>
    </row>
    <row r="1656" spans="1:3">
      <c r="A1656" s="3">
        <v>43015</v>
      </c>
      <c r="B1656">
        <v>11.049999999999999</v>
      </c>
      <c r="C1656">
        <f t="shared" si="25"/>
        <v>-3.9130434782608789</v>
      </c>
    </row>
    <row r="1657" spans="1:3">
      <c r="A1657" s="3">
        <v>43018</v>
      </c>
      <c r="B1657">
        <v>11.49</v>
      </c>
      <c r="C1657">
        <f t="shared" si="25"/>
        <v>-0.43327556325822303</v>
      </c>
    </row>
    <row r="1658" spans="1:3">
      <c r="A1658" s="3">
        <v>43019</v>
      </c>
      <c r="B1658">
        <v>11.049999999999999</v>
      </c>
      <c r="C1658">
        <f t="shared" si="25"/>
        <v>-4.1630529054640109</v>
      </c>
    </row>
    <row r="1659" spans="1:3">
      <c r="A1659" s="3">
        <v>43020</v>
      </c>
      <c r="B1659">
        <v>11.51</v>
      </c>
      <c r="C1659">
        <f t="shared" si="25"/>
        <v>-0.17346053772766326</v>
      </c>
    </row>
    <row r="1660" spans="1:3">
      <c r="A1660" s="3">
        <v>43021</v>
      </c>
      <c r="B1660">
        <v>11</v>
      </c>
      <c r="C1660">
        <f t="shared" si="25"/>
        <v>-4.5138888888888857</v>
      </c>
    </row>
    <row r="1661" spans="1:3">
      <c r="A1661" s="3">
        <v>43026</v>
      </c>
      <c r="B1661">
        <v>11.45</v>
      </c>
      <c r="C1661">
        <f t="shared" si="25"/>
        <v>-0.86580086580086291</v>
      </c>
    </row>
    <row r="1662" spans="1:3">
      <c r="A1662" s="3">
        <v>43027</v>
      </c>
      <c r="B1662">
        <v>11.45</v>
      </c>
      <c r="C1662">
        <f t="shared" si="25"/>
        <v>-0.3481288076588418</v>
      </c>
    </row>
    <row r="1663" spans="1:3">
      <c r="A1663" s="3">
        <v>43028</v>
      </c>
      <c r="B1663">
        <v>11.35</v>
      </c>
      <c r="C1663">
        <f t="shared" si="25"/>
        <v>2.7149321266968394</v>
      </c>
    </row>
    <row r="1664" spans="1:3">
      <c r="A1664" s="3">
        <v>43029</v>
      </c>
      <c r="B1664">
        <v>11.35</v>
      </c>
      <c r="C1664">
        <f t="shared" si="25"/>
        <v>2.7149321266968394</v>
      </c>
    </row>
    <row r="1665" spans="1:3">
      <c r="A1665" s="3">
        <v>43032</v>
      </c>
      <c r="B1665">
        <v>11.35</v>
      </c>
      <c r="C1665">
        <f t="shared" si="25"/>
        <v>-1.2184508268059231</v>
      </c>
    </row>
    <row r="1666" spans="1:3">
      <c r="A1666" s="3">
        <v>43033</v>
      </c>
      <c r="B1666">
        <v>11.34</v>
      </c>
      <c r="C1666">
        <f t="shared" si="25"/>
        <v>2.6244343891402804</v>
      </c>
    </row>
    <row r="1667" spans="1:3">
      <c r="A1667" s="3">
        <v>43034</v>
      </c>
      <c r="B1667">
        <v>11.33</v>
      </c>
      <c r="C1667">
        <f t="shared" si="25"/>
        <v>-1.563857515204168</v>
      </c>
    </row>
    <row r="1668" spans="1:3">
      <c r="A1668" s="3">
        <v>43035</v>
      </c>
      <c r="B1668">
        <v>11.34</v>
      </c>
      <c r="C1668">
        <f t="shared" si="25"/>
        <v>3.0909090909090895</v>
      </c>
    </row>
    <row r="1669" spans="1:3">
      <c r="A1669" s="3">
        <v>43036</v>
      </c>
      <c r="B1669">
        <v>11.33</v>
      </c>
      <c r="C1669">
        <f t="shared" si="25"/>
        <v>-1.0480349344978097</v>
      </c>
    </row>
    <row r="1670" spans="1:3">
      <c r="A1670" s="3">
        <v>43039</v>
      </c>
      <c r="B1670">
        <v>11.25</v>
      </c>
      <c r="C1670">
        <f t="shared" si="25"/>
        <v>-1.7467248908296884</v>
      </c>
    </row>
    <row r="1671" spans="1:3">
      <c r="A1671" s="3">
        <v>43040</v>
      </c>
      <c r="B1671">
        <v>11.15</v>
      </c>
      <c r="C1671">
        <f t="shared" si="25"/>
        <v>-1.7621145374449279</v>
      </c>
    </row>
    <row r="1672" spans="1:3">
      <c r="A1672" s="3">
        <v>43041</v>
      </c>
      <c r="B1672">
        <v>11.35</v>
      </c>
      <c r="C1672">
        <f t="shared" si="25"/>
        <v>0</v>
      </c>
    </row>
    <row r="1673" spans="1:3">
      <c r="A1673" s="3">
        <v>43043</v>
      </c>
      <c r="B1673">
        <v>11.41</v>
      </c>
      <c r="C1673">
        <f t="shared" si="25"/>
        <v>0.52863436123348462</v>
      </c>
    </row>
    <row r="1674" spans="1:3">
      <c r="A1674" s="3">
        <v>43046</v>
      </c>
      <c r="B1674">
        <v>11.41</v>
      </c>
      <c r="C1674">
        <f t="shared" ref="C1674:C1737" si="26">((B1674-B1666)/B1666)*100</f>
        <v>0.61728395061728647</v>
      </c>
    </row>
    <row r="1675" spans="1:3">
      <c r="A1675" s="3">
        <v>43047</v>
      </c>
      <c r="B1675">
        <v>11.35</v>
      </c>
      <c r="C1675">
        <f t="shared" si="26"/>
        <v>0.17652250661959024</v>
      </c>
    </row>
    <row r="1676" spans="1:3">
      <c r="A1676" s="3">
        <v>43049</v>
      </c>
      <c r="B1676">
        <v>11.35</v>
      </c>
      <c r="C1676">
        <f t="shared" si="26"/>
        <v>8.8183421516752972E-2</v>
      </c>
    </row>
    <row r="1677" spans="1:3">
      <c r="A1677" s="3">
        <v>43050</v>
      </c>
      <c r="B1677">
        <v>11.45</v>
      </c>
      <c r="C1677">
        <f t="shared" si="26"/>
        <v>1.0591350397175572</v>
      </c>
    </row>
    <row r="1678" spans="1:3">
      <c r="A1678" s="3">
        <v>43053</v>
      </c>
      <c r="B1678">
        <v>11.469999999999999</v>
      </c>
      <c r="C1678">
        <f t="shared" si="26"/>
        <v>1.9555555555555455</v>
      </c>
    </row>
    <row r="1679" spans="1:3">
      <c r="A1679" s="3">
        <v>43055</v>
      </c>
      <c r="B1679">
        <v>11.54</v>
      </c>
      <c r="C1679">
        <f t="shared" si="26"/>
        <v>3.4977578475336211</v>
      </c>
    </row>
    <row r="1680" spans="1:3">
      <c r="A1680" s="3">
        <v>43056</v>
      </c>
      <c r="B1680">
        <v>11.54</v>
      </c>
      <c r="C1680">
        <f t="shared" si="26"/>
        <v>1.6740088105726829</v>
      </c>
    </row>
    <row r="1681" spans="1:3">
      <c r="A1681" s="3">
        <v>43057</v>
      </c>
      <c r="B1681">
        <v>11.35</v>
      </c>
      <c r="C1681">
        <f t="shared" si="26"/>
        <v>-0.52585451358457924</v>
      </c>
    </row>
    <row r="1682" spans="1:3">
      <c r="A1682" s="3">
        <v>43060</v>
      </c>
      <c r="B1682">
        <v>11.35</v>
      </c>
      <c r="C1682">
        <f t="shared" si="26"/>
        <v>-0.52585451358457924</v>
      </c>
    </row>
    <row r="1683" spans="1:3">
      <c r="A1683" s="3">
        <v>43061</v>
      </c>
      <c r="B1683">
        <v>11.54</v>
      </c>
      <c r="C1683">
        <f t="shared" si="26"/>
        <v>1.6740088105726829</v>
      </c>
    </row>
    <row r="1684" spans="1:3">
      <c r="A1684" s="3">
        <v>43062</v>
      </c>
      <c r="B1684">
        <v>11.54</v>
      </c>
      <c r="C1684">
        <f t="shared" si="26"/>
        <v>1.6740088105726829</v>
      </c>
    </row>
    <row r="1685" spans="1:3">
      <c r="A1685" s="3">
        <v>43063</v>
      </c>
      <c r="B1685">
        <v>11.549999999999999</v>
      </c>
      <c r="C1685">
        <f t="shared" si="26"/>
        <v>0.8733624454148442</v>
      </c>
    </row>
    <row r="1686" spans="1:3">
      <c r="A1686" s="3">
        <v>43064</v>
      </c>
      <c r="B1686">
        <v>11.65</v>
      </c>
      <c r="C1686">
        <f t="shared" si="26"/>
        <v>1.5693112467306147</v>
      </c>
    </row>
    <row r="1687" spans="1:3">
      <c r="A1687" s="3">
        <v>43067</v>
      </c>
      <c r="B1687">
        <v>11.65</v>
      </c>
      <c r="C1687">
        <f t="shared" si="26"/>
        <v>0.95320623916812142</v>
      </c>
    </row>
    <row r="1688" spans="1:3">
      <c r="A1688" s="3">
        <v>43068</v>
      </c>
      <c r="B1688">
        <v>11.65</v>
      </c>
      <c r="C1688">
        <f t="shared" si="26"/>
        <v>0.95320623916812142</v>
      </c>
    </row>
    <row r="1689" spans="1:3">
      <c r="A1689" s="3">
        <v>43070</v>
      </c>
      <c r="B1689">
        <v>11.65</v>
      </c>
      <c r="C1689">
        <f t="shared" si="26"/>
        <v>2.6431718061674072</v>
      </c>
    </row>
    <row r="1690" spans="1:3">
      <c r="A1690" s="3">
        <v>43071</v>
      </c>
      <c r="B1690">
        <v>11.65</v>
      </c>
      <c r="C1690">
        <f t="shared" si="26"/>
        <v>2.6431718061674072</v>
      </c>
    </row>
    <row r="1691" spans="1:3">
      <c r="A1691" s="3">
        <v>43074</v>
      </c>
      <c r="B1691">
        <v>11.65</v>
      </c>
      <c r="C1691">
        <f t="shared" si="26"/>
        <v>0.95320623916812142</v>
      </c>
    </row>
    <row r="1692" spans="1:3">
      <c r="A1692" s="3">
        <v>43075</v>
      </c>
      <c r="B1692">
        <v>11.65</v>
      </c>
      <c r="C1692">
        <f t="shared" si="26"/>
        <v>0.95320623916812142</v>
      </c>
    </row>
    <row r="1693" spans="1:3">
      <c r="A1693" s="3">
        <v>43078</v>
      </c>
      <c r="B1693">
        <v>11.549999999999999</v>
      </c>
      <c r="C1693">
        <f t="shared" si="26"/>
        <v>0</v>
      </c>
    </row>
    <row r="1694" spans="1:3">
      <c r="A1694" s="3">
        <v>43081</v>
      </c>
      <c r="B1694">
        <v>11.639999999999999</v>
      </c>
      <c r="C1694">
        <f t="shared" si="26"/>
        <v>-8.5836909871258055E-2</v>
      </c>
    </row>
    <row r="1695" spans="1:3">
      <c r="A1695" s="3">
        <v>43082</v>
      </c>
      <c r="B1695">
        <v>11.639999999999999</v>
      </c>
      <c r="C1695">
        <f t="shared" si="26"/>
        <v>-8.5836909871258055E-2</v>
      </c>
    </row>
    <row r="1696" spans="1:3">
      <c r="A1696" s="3">
        <v>43084</v>
      </c>
      <c r="B1696">
        <v>11.549999999999999</v>
      </c>
      <c r="C1696">
        <f t="shared" si="26"/>
        <v>-0.85836909871245848</v>
      </c>
    </row>
    <row r="1697" spans="1:3">
      <c r="A1697" s="3">
        <v>43088</v>
      </c>
      <c r="B1697">
        <v>11.65</v>
      </c>
      <c r="C1697">
        <f t="shared" si="26"/>
        <v>0</v>
      </c>
    </row>
    <row r="1698" spans="1:3">
      <c r="A1698" s="3">
        <v>43089</v>
      </c>
      <c r="B1698">
        <v>11.65</v>
      </c>
      <c r="C1698">
        <f t="shared" si="26"/>
        <v>0</v>
      </c>
    </row>
    <row r="1699" spans="1:3">
      <c r="A1699" s="3">
        <v>43090</v>
      </c>
      <c r="B1699">
        <v>11.65</v>
      </c>
      <c r="C1699">
        <f t="shared" si="26"/>
        <v>0</v>
      </c>
    </row>
    <row r="1700" spans="1:3">
      <c r="A1700" s="3">
        <v>43091</v>
      </c>
      <c r="B1700">
        <v>11.65</v>
      </c>
      <c r="C1700">
        <f t="shared" si="26"/>
        <v>0</v>
      </c>
    </row>
    <row r="1701" spans="1:3">
      <c r="A1701" s="3">
        <v>43092</v>
      </c>
      <c r="B1701">
        <v>11.65</v>
      </c>
      <c r="C1701">
        <f t="shared" si="26"/>
        <v>0.86580086580087812</v>
      </c>
    </row>
    <row r="1702" spans="1:3">
      <c r="A1702" s="3">
        <v>43095</v>
      </c>
      <c r="B1702">
        <v>11.59</v>
      </c>
      <c r="C1702">
        <f t="shared" si="26"/>
        <v>-0.42955326460480192</v>
      </c>
    </row>
    <row r="1703" spans="1:3">
      <c r="A1703" s="3">
        <v>43096</v>
      </c>
      <c r="B1703">
        <v>11.5</v>
      </c>
      <c r="C1703">
        <f t="shared" si="26"/>
        <v>-1.2027491408934605</v>
      </c>
    </row>
    <row r="1704" spans="1:3">
      <c r="A1704" s="3">
        <v>43097</v>
      </c>
      <c r="B1704">
        <v>11.65</v>
      </c>
      <c r="C1704">
        <f t="shared" si="26"/>
        <v>0.86580086580087812</v>
      </c>
    </row>
    <row r="1705" spans="1:3">
      <c r="A1705" s="3">
        <v>43098</v>
      </c>
      <c r="B1705">
        <v>11.5</v>
      </c>
      <c r="C1705">
        <f t="shared" si="26"/>
        <v>-1.2875536480686725</v>
      </c>
    </row>
    <row r="1706" spans="1:3">
      <c r="A1706" s="3">
        <v>43099</v>
      </c>
      <c r="B1706">
        <v>11.65</v>
      </c>
      <c r="C1706">
        <f t="shared" si="26"/>
        <v>0</v>
      </c>
    </row>
    <row r="1707" spans="1:3">
      <c r="A1707" s="3">
        <v>43102</v>
      </c>
      <c r="B1707">
        <v>11.65</v>
      </c>
      <c r="C1707">
        <f t="shared" si="26"/>
        <v>0</v>
      </c>
    </row>
    <row r="1708" spans="1:3">
      <c r="A1708" s="3">
        <v>43103</v>
      </c>
      <c r="B1708">
        <v>11.65</v>
      </c>
      <c r="C1708">
        <f t="shared" si="26"/>
        <v>0</v>
      </c>
    </row>
    <row r="1709" spans="1:3">
      <c r="A1709" s="3">
        <v>43104</v>
      </c>
      <c r="B1709">
        <v>11.65</v>
      </c>
      <c r="C1709">
        <f t="shared" si="26"/>
        <v>0</v>
      </c>
    </row>
    <row r="1710" spans="1:3">
      <c r="A1710" s="3">
        <v>43105</v>
      </c>
      <c r="B1710">
        <v>11.639999999999999</v>
      </c>
      <c r="C1710">
        <f t="shared" si="26"/>
        <v>0.43140638481448607</v>
      </c>
    </row>
    <row r="1711" spans="1:3">
      <c r="A1711" s="3">
        <v>43106</v>
      </c>
      <c r="B1711">
        <v>11.639999999999999</v>
      </c>
      <c r="C1711">
        <f t="shared" si="26"/>
        <v>1.2173913043478157</v>
      </c>
    </row>
    <row r="1712" spans="1:3">
      <c r="A1712" s="3">
        <v>43109</v>
      </c>
      <c r="B1712">
        <v>11.61</v>
      </c>
      <c r="C1712">
        <f t="shared" si="26"/>
        <v>-0.34334763948498648</v>
      </c>
    </row>
    <row r="1713" spans="1:3">
      <c r="A1713" s="3">
        <v>43110</v>
      </c>
      <c r="B1713">
        <v>11.61</v>
      </c>
      <c r="C1713">
        <f t="shared" si="26"/>
        <v>0.95652173913042993</v>
      </c>
    </row>
    <row r="1714" spans="1:3">
      <c r="A1714" s="3">
        <v>43111</v>
      </c>
      <c r="B1714">
        <v>11.61</v>
      </c>
      <c r="C1714">
        <f t="shared" si="26"/>
        <v>-0.34334763948498648</v>
      </c>
    </row>
    <row r="1715" spans="1:3">
      <c r="A1715" s="3">
        <v>43112</v>
      </c>
      <c r="B1715">
        <v>11.61</v>
      </c>
      <c r="C1715">
        <f t="shared" si="26"/>
        <v>-0.34334763948498648</v>
      </c>
    </row>
    <row r="1716" spans="1:3">
      <c r="A1716" s="3">
        <v>43113</v>
      </c>
      <c r="B1716">
        <v>11.61</v>
      </c>
      <c r="C1716">
        <f t="shared" si="26"/>
        <v>-0.34334763948498648</v>
      </c>
    </row>
    <row r="1717" spans="1:3">
      <c r="A1717" s="3">
        <v>43116</v>
      </c>
      <c r="B1717">
        <v>11.6</v>
      </c>
      <c r="C1717">
        <f t="shared" si="26"/>
        <v>-0.42918454935622924</v>
      </c>
    </row>
    <row r="1718" spans="1:3">
      <c r="A1718" s="3">
        <v>43117</v>
      </c>
      <c r="B1718">
        <v>11.6</v>
      </c>
      <c r="C1718">
        <f t="shared" si="26"/>
        <v>-0.34364261168384153</v>
      </c>
    </row>
    <row r="1719" spans="1:3">
      <c r="A1719" s="3">
        <v>43118</v>
      </c>
      <c r="B1719">
        <v>11.6</v>
      </c>
      <c r="C1719">
        <f t="shared" si="26"/>
        <v>-0.34364261168384153</v>
      </c>
    </row>
    <row r="1720" spans="1:3">
      <c r="A1720" s="3">
        <v>43119</v>
      </c>
      <c r="B1720">
        <v>11.6</v>
      </c>
      <c r="C1720">
        <f t="shared" si="26"/>
        <v>-8.6132644272177317E-2</v>
      </c>
    </row>
    <row r="1721" spans="1:3">
      <c r="A1721" s="3">
        <v>43120</v>
      </c>
      <c r="B1721">
        <v>11.61</v>
      </c>
      <c r="C1721">
        <f t="shared" si="26"/>
        <v>0</v>
      </c>
    </row>
    <row r="1722" spans="1:3">
      <c r="A1722" s="3">
        <v>43123</v>
      </c>
      <c r="B1722">
        <v>11.639999999999999</v>
      </c>
      <c r="C1722">
        <f t="shared" si="26"/>
        <v>0.25839793281653195</v>
      </c>
    </row>
    <row r="1723" spans="1:3">
      <c r="A1723" s="3">
        <v>43124</v>
      </c>
      <c r="B1723">
        <v>11.639999999999999</v>
      </c>
      <c r="C1723">
        <f t="shared" si="26"/>
        <v>0.25839793281653195</v>
      </c>
    </row>
    <row r="1724" spans="1:3">
      <c r="A1724" s="3">
        <v>43125</v>
      </c>
      <c r="B1724">
        <v>11.65</v>
      </c>
      <c r="C1724">
        <f t="shared" si="26"/>
        <v>0.34453057708872459</v>
      </c>
    </row>
    <row r="1725" spans="1:3">
      <c r="A1725" s="3">
        <v>43126</v>
      </c>
      <c r="B1725">
        <v>11.65</v>
      </c>
      <c r="C1725">
        <f t="shared" si="26"/>
        <v>0.43103448275862682</v>
      </c>
    </row>
    <row r="1726" spans="1:3">
      <c r="A1726" s="3">
        <v>43127</v>
      </c>
      <c r="B1726">
        <v>11.65</v>
      </c>
      <c r="C1726">
        <f t="shared" si="26"/>
        <v>0.43103448275862682</v>
      </c>
    </row>
    <row r="1727" spans="1:3">
      <c r="A1727" s="3">
        <v>43130</v>
      </c>
      <c r="B1727">
        <v>11.65</v>
      </c>
      <c r="C1727">
        <f t="shared" si="26"/>
        <v>0.43103448275862682</v>
      </c>
    </row>
    <row r="1728" spans="1:3">
      <c r="A1728" s="3">
        <v>43131</v>
      </c>
      <c r="B1728">
        <v>11.65</v>
      </c>
      <c r="C1728">
        <f t="shared" si="26"/>
        <v>0.43103448275862682</v>
      </c>
    </row>
    <row r="1729" spans="1:3">
      <c r="A1729" s="3">
        <v>43132</v>
      </c>
      <c r="B1729">
        <v>11.35</v>
      </c>
      <c r="C1729">
        <f t="shared" si="26"/>
        <v>-2.2394487510766563</v>
      </c>
    </row>
    <row r="1730" spans="1:3">
      <c r="A1730" s="3">
        <v>43133</v>
      </c>
      <c r="B1730">
        <v>11.639999999999999</v>
      </c>
      <c r="C1730">
        <f t="shared" si="26"/>
        <v>0</v>
      </c>
    </row>
    <row r="1731" spans="1:3">
      <c r="A1731" s="3">
        <v>43134</v>
      </c>
      <c r="B1731">
        <v>11.639999999999999</v>
      </c>
      <c r="C1731">
        <f t="shared" si="26"/>
        <v>0</v>
      </c>
    </row>
    <row r="1732" spans="1:3">
      <c r="A1732" s="3">
        <v>43137</v>
      </c>
      <c r="B1732">
        <v>11.639999999999999</v>
      </c>
      <c r="C1732">
        <f t="shared" si="26"/>
        <v>-8.5836909871258055E-2</v>
      </c>
    </row>
    <row r="1733" spans="1:3">
      <c r="A1733" s="3">
        <v>43138</v>
      </c>
      <c r="B1733">
        <v>11.639999999999999</v>
      </c>
      <c r="C1733">
        <f t="shared" si="26"/>
        <v>-8.5836909871258055E-2</v>
      </c>
    </row>
    <row r="1734" spans="1:3">
      <c r="A1734" s="3">
        <v>43139</v>
      </c>
      <c r="B1734">
        <v>11.639999999999999</v>
      </c>
      <c r="C1734">
        <f t="shared" si="26"/>
        <v>-8.5836909871258055E-2</v>
      </c>
    </row>
    <row r="1735" spans="1:3">
      <c r="A1735" s="3">
        <v>43140</v>
      </c>
      <c r="B1735">
        <v>11.639999999999999</v>
      </c>
      <c r="C1735">
        <f t="shared" si="26"/>
        <v>-8.5836909871258055E-2</v>
      </c>
    </row>
    <row r="1736" spans="1:3">
      <c r="A1736" s="3">
        <v>43141</v>
      </c>
      <c r="B1736">
        <v>11.639999999999999</v>
      </c>
      <c r="C1736">
        <f t="shared" si="26"/>
        <v>-8.5836909871258055E-2</v>
      </c>
    </row>
    <row r="1737" spans="1:3">
      <c r="A1737" s="3">
        <v>43144</v>
      </c>
      <c r="B1737">
        <v>11.639999999999999</v>
      </c>
      <c r="C1737">
        <f t="shared" si="26"/>
        <v>2.555066079295147</v>
      </c>
    </row>
    <row r="1738" spans="1:3">
      <c r="A1738" s="3">
        <v>43145</v>
      </c>
      <c r="B1738">
        <v>11.639999999999999</v>
      </c>
      <c r="C1738">
        <f t="shared" ref="C1738:C1801" si="27">((B1738-B1730)/B1730)*100</f>
        <v>0</v>
      </c>
    </row>
    <row r="1739" spans="1:3">
      <c r="A1739" s="3">
        <v>43146</v>
      </c>
      <c r="B1739">
        <v>11.639999999999999</v>
      </c>
      <c r="C1739">
        <f t="shared" si="27"/>
        <v>0</v>
      </c>
    </row>
    <row r="1740" spans="1:3">
      <c r="A1740" s="3">
        <v>43147</v>
      </c>
      <c r="B1740">
        <v>11.639999999999999</v>
      </c>
      <c r="C1740">
        <f t="shared" si="27"/>
        <v>0</v>
      </c>
    </row>
    <row r="1741" spans="1:3">
      <c r="A1741" s="3">
        <v>43148</v>
      </c>
      <c r="B1741">
        <v>11.639999999999999</v>
      </c>
      <c r="C1741">
        <f t="shared" si="27"/>
        <v>0</v>
      </c>
    </row>
    <row r="1742" spans="1:3">
      <c r="A1742" s="3">
        <v>43151</v>
      </c>
      <c r="B1742">
        <v>11.35</v>
      </c>
      <c r="C1742">
        <f t="shared" si="27"/>
        <v>-2.4914089347078967</v>
      </c>
    </row>
    <row r="1743" spans="1:3">
      <c r="A1743" s="3">
        <v>43152</v>
      </c>
      <c r="B1743">
        <v>11.1</v>
      </c>
      <c r="C1743">
        <f t="shared" si="27"/>
        <v>-4.6391752577319521</v>
      </c>
    </row>
    <row r="1744" spans="1:3">
      <c r="A1744" s="3">
        <v>43153</v>
      </c>
      <c r="B1744">
        <v>11.1</v>
      </c>
      <c r="C1744">
        <f t="shared" si="27"/>
        <v>-4.6391752577319521</v>
      </c>
    </row>
    <row r="1745" spans="1:3">
      <c r="A1745" s="3">
        <v>43158</v>
      </c>
      <c r="B1745">
        <v>11.1</v>
      </c>
      <c r="C1745">
        <f t="shared" si="27"/>
        <v>-4.6391752577319521</v>
      </c>
    </row>
    <row r="1746" spans="1:3">
      <c r="A1746" s="3">
        <v>43160</v>
      </c>
      <c r="B1746">
        <v>11.07</v>
      </c>
      <c r="C1746">
        <f t="shared" si="27"/>
        <v>-4.8969072164948324</v>
      </c>
    </row>
    <row r="1747" spans="1:3">
      <c r="A1747" s="3">
        <v>43166</v>
      </c>
      <c r="B1747">
        <v>11.07</v>
      </c>
      <c r="C1747">
        <f t="shared" si="27"/>
        <v>-4.8969072164948324</v>
      </c>
    </row>
    <row r="1748" spans="1:3">
      <c r="A1748" s="3">
        <v>43169</v>
      </c>
      <c r="B1748">
        <v>11.07</v>
      </c>
      <c r="C1748">
        <f t="shared" si="27"/>
        <v>-4.8969072164948324</v>
      </c>
    </row>
    <row r="1749" spans="1:3">
      <c r="A1749" s="3">
        <v>43172</v>
      </c>
      <c r="B1749">
        <v>11.07</v>
      </c>
      <c r="C1749">
        <f t="shared" si="27"/>
        <v>-4.8969072164948324</v>
      </c>
    </row>
    <row r="1750" spans="1:3">
      <c r="A1750" s="3">
        <v>43174</v>
      </c>
      <c r="B1750">
        <v>11.15</v>
      </c>
      <c r="C1750">
        <f t="shared" si="27"/>
        <v>-1.7621145374449279</v>
      </c>
    </row>
    <row r="1751" spans="1:3">
      <c r="A1751" s="3">
        <v>43182</v>
      </c>
      <c r="B1751">
        <v>11.1</v>
      </c>
      <c r="C1751">
        <f t="shared" si="27"/>
        <v>0</v>
      </c>
    </row>
    <row r="1752" spans="1:3">
      <c r="A1752" s="3">
        <v>43186</v>
      </c>
      <c r="B1752">
        <v>11.049999999999999</v>
      </c>
      <c r="C1752">
        <f t="shared" si="27"/>
        <v>-0.45045045045045684</v>
      </c>
    </row>
    <row r="1753" spans="1:3">
      <c r="A1753" s="3">
        <v>43188</v>
      </c>
      <c r="B1753">
        <v>11.049999999999999</v>
      </c>
      <c r="C1753">
        <f t="shared" si="27"/>
        <v>-0.45045045045045684</v>
      </c>
    </row>
    <row r="1754" spans="1:3">
      <c r="A1754" s="3">
        <v>43189</v>
      </c>
      <c r="B1754">
        <v>11.049999999999999</v>
      </c>
      <c r="C1754">
        <f t="shared" si="27"/>
        <v>-0.1806684733514124</v>
      </c>
    </row>
    <row r="1755" spans="1:3">
      <c r="A1755" s="3">
        <v>43190</v>
      </c>
      <c r="B1755">
        <v>11.049999999999999</v>
      </c>
      <c r="C1755">
        <f t="shared" si="27"/>
        <v>-0.1806684733514124</v>
      </c>
    </row>
    <row r="1756" spans="1:3">
      <c r="A1756" s="3">
        <v>43193</v>
      </c>
      <c r="B1756">
        <v>11.049999999999999</v>
      </c>
      <c r="C1756">
        <f t="shared" si="27"/>
        <v>-0.1806684733514124</v>
      </c>
    </row>
    <row r="1757" spans="1:3">
      <c r="A1757" s="3">
        <v>43194</v>
      </c>
      <c r="B1757">
        <v>10.59</v>
      </c>
      <c r="C1757">
        <f t="shared" si="27"/>
        <v>-4.3360433604336075</v>
      </c>
    </row>
    <row r="1758" spans="1:3">
      <c r="A1758" s="3">
        <v>43195</v>
      </c>
      <c r="B1758">
        <v>10.59</v>
      </c>
      <c r="C1758">
        <f t="shared" si="27"/>
        <v>-5.0224215246636819</v>
      </c>
    </row>
    <row r="1759" spans="1:3">
      <c r="A1759" s="3">
        <v>43196</v>
      </c>
      <c r="B1759">
        <v>10.59</v>
      </c>
      <c r="C1759">
        <f t="shared" si="27"/>
        <v>-4.594594594594593</v>
      </c>
    </row>
    <row r="1760" spans="1:3">
      <c r="A1760" s="3">
        <v>43197</v>
      </c>
      <c r="B1760">
        <v>10.35</v>
      </c>
      <c r="C1760">
        <f t="shared" si="27"/>
        <v>-6.3348416289592704</v>
      </c>
    </row>
    <row r="1761" spans="1:3">
      <c r="A1761" s="3">
        <v>43200</v>
      </c>
      <c r="B1761">
        <v>10.35</v>
      </c>
      <c r="C1761">
        <f t="shared" si="27"/>
        <v>-6.3348416289592704</v>
      </c>
    </row>
    <row r="1762" spans="1:3">
      <c r="A1762" s="3">
        <v>43201</v>
      </c>
      <c r="B1762">
        <v>10.35</v>
      </c>
      <c r="C1762">
        <f t="shared" si="27"/>
        <v>-6.3348416289592704</v>
      </c>
    </row>
    <row r="1763" spans="1:3">
      <c r="A1763" s="3">
        <v>43202</v>
      </c>
      <c r="B1763">
        <v>10.35</v>
      </c>
      <c r="C1763">
        <f t="shared" si="27"/>
        <v>-6.3348416289592704</v>
      </c>
    </row>
    <row r="1764" spans="1:3">
      <c r="A1764" s="3">
        <v>43203</v>
      </c>
      <c r="B1764">
        <v>10.35</v>
      </c>
      <c r="C1764">
        <f t="shared" si="27"/>
        <v>-6.3348416289592704</v>
      </c>
    </row>
    <row r="1765" spans="1:3">
      <c r="A1765" s="3">
        <v>43204</v>
      </c>
      <c r="B1765">
        <v>10.35</v>
      </c>
      <c r="C1765">
        <f t="shared" si="27"/>
        <v>-2.266288951841362</v>
      </c>
    </row>
    <row r="1766" spans="1:3">
      <c r="A1766" s="3">
        <v>43208</v>
      </c>
      <c r="B1766">
        <v>9.85</v>
      </c>
      <c r="C1766">
        <f t="shared" si="27"/>
        <v>-6.9877242681775282</v>
      </c>
    </row>
    <row r="1767" spans="1:3">
      <c r="A1767" s="3">
        <v>43209</v>
      </c>
      <c r="B1767">
        <v>9.85</v>
      </c>
      <c r="C1767">
        <f t="shared" si="27"/>
        <v>-6.9877242681775282</v>
      </c>
    </row>
    <row r="1768" spans="1:3">
      <c r="A1768" s="3">
        <v>43210</v>
      </c>
      <c r="B1768">
        <v>9.65</v>
      </c>
      <c r="C1768">
        <f t="shared" si="27"/>
        <v>-6.763285024154583</v>
      </c>
    </row>
    <row r="1769" spans="1:3">
      <c r="A1769" s="3">
        <v>43211</v>
      </c>
      <c r="B1769">
        <v>9.65</v>
      </c>
      <c r="C1769">
        <f t="shared" si="27"/>
        <v>-6.763285024154583</v>
      </c>
    </row>
    <row r="1770" spans="1:3">
      <c r="A1770" s="3">
        <v>43214</v>
      </c>
      <c r="B1770">
        <v>9.65</v>
      </c>
      <c r="C1770">
        <f t="shared" si="27"/>
        <v>-6.763285024154583</v>
      </c>
    </row>
    <row r="1771" spans="1:3">
      <c r="A1771" s="3">
        <v>43215</v>
      </c>
      <c r="B1771">
        <v>9.65</v>
      </c>
      <c r="C1771">
        <f t="shared" si="27"/>
        <v>-6.763285024154583</v>
      </c>
    </row>
    <row r="1772" spans="1:3">
      <c r="A1772" s="3">
        <v>43216</v>
      </c>
      <c r="B1772">
        <v>9.65</v>
      </c>
      <c r="C1772">
        <f t="shared" si="27"/>
        <v>-6.763285024154583</v>
      </c>
    </row>
    <row r="1773" spans="1:3">
      <c r="A1773" s="3">
        <v>43217</v>
      </c>
      <c r="B1773">
        <v>9.85</v>
      </c>
      <c r="C1773">
        <f t="shared" si="27"/>
        <v>-4.8309178743961354</v>
      </c>
    </row>
    <row r="1774" spans="1:3">
      <c r="A1774" s="3">
        <v>43224</v>
      </c>
      <c r="B1774">
        <v>10.35</v>
      </c>
      <c r="C1774">
        <f t="shared" si="27"/>
        <v>5.0761421319796955</v>
      </c>
    </row>
    <row r="1775" spans="1:3">
      <c r="A1775" s="3">
        <v>43225</v>
      </c>
      <c r="B1775">
        <v>10.35</v>
      </c>
      <c r="C1775">
        <f t="shared" si="27"/>
        <v>5.0761421319796955</v>
      </c>
    </row>
    <row r="1776" spans="1:3">
      <c r="A1776" s="3">
        <v>43228</v>
      </c>
      <c r="B1776">
        <v>10.34</v>
      </c>
      <c r="C1776">
        <f t="shared" si="27"/>
        <v>7.1502590673575073</v>
      </c>
    </row>
    <row r="1777" spans="1:3">
      <c r="A1777" s="3">
        <v>43229</v>
      </c>
      <c r="B1777">
        <v>10.35</v>
      </c>
      <c r="C1777">
        <f t="shared" si="27"/>
        <v>7.2538860103626863</v>
      </c>
    </row>
    <row r="1778" spans="1:3">
      <c r="A1778" s="3">
        <v>43230</v>
      </c>
      <c r="B1778">
        <v>10.84</v>
      </c>
      <c r="C1778">
        <f t="shared" si="27"/>
        <v>12.331606217616574</v>
      </c>
    </row>
    <row r="1779" spans="1:3">
      <c r="A1779" s="3">
        <v>43231</v>
      </c>
      <c r="B1779">
        <v>10.84</v>
      </c>
      <c r="C1779">
        <f t="shared" si="27"/>
        <v>12.331606217616574</v>
      </c>
    </row>
    <row r="1780" spans="1:3">
      <c r="A1780" s="3">
        <v>43232</v>
      </c>
      <c r="B1780">
        <v>10.74</v>
      </c>
      <c r="C1780">
        <f t="shared" si="27"/>
        <v>11.295336787564764</v>
      </c>
    </row>
    <row r="1781" spans="1:3">
      <c r="A1781" s="3">
        <v>43235</v>
      </c>
      <c r="B1781">
        <v>10.84</v>
      </c>
      <c r="C1781">
        <f t="shared" si="27"/>
        <v>10.0507614213198</v>
      </c>
    </row>
    <row r="1782" spans="1:3">
      <c r="A1782" s="3">
        <v>43236</v>
      </c>
      <c r="B1782">
        <v>10.83</v>
      </c>
      <c r="C1782">
        <f t="shared" si="27"/>
        <v>4.6376811594202945</v>
      </c>
    </row>
    <row r="1783" spans="1:3">
      <c r="A1783" s="3">
        <v>43237</v>
      </c>
      <c r="B1783">
        <v>10.83</v>
      </c>
      <c r="C1783">
        <f t="shared" si="27"/>
        <v>4.6376811594202945</v>
      </c>
    </row>
    <row r="1784" spans="1:3">
      <c r="A1784" s="3">
        <v>43238</v>
      </c>
      <c r="B1784">
        <v>10.84</v>
      </c>
      <c r="C1784">
        <f t="shared" si="27"/>
        <v>4.8355899419729207</v>
      </c>
    </row>
    <row r="1785" spans="1:3">
      <c r="A1785" s="3">
        <v>43239</v>
      </c>
      <c r="B1785">
        <v>10.83</v>
      </c>
      <c r="C1785">
        <f t="shared" si="27"/>
        <v>4.6376811594202945</v>
      </c>
    </row>
    <row r="1786" spans="1:3">
      <c r="A1786" s="3">
        <v>43242</v>
      </c>
      <c r="B1786">
        <v>10.83</v>
      </c>
      <c r="C1786">
        <f t="shared" si="27"/>
        <v>-9.2250922509223121E-2</v>
      </c>
    </row>
    <row r="1787" spans="1:3">
      <c r="A1787" s="3">
        <v>43243</v>
      </c>
      <c r="B1787">
        <v>10.84</v>
      </c>
      <c r="C1787">
        <f t="shared" si="27"/>
        <v>0</v>
      </c>
    </row>
    <row r="1788" spans="1:3">
      <c r="A1788" s="3">
        <v>43244</v>
      </c>
      <c r="B1788">
        <v>10.83</v>
      </c>
      <c r="C1788">
        <f t="shared" si="27"/>
        <v>0.83798882681564102</v>
      </c>
    </row>
    <row r="1789" spans="1:3">
      <c r="A1789" s="3">
        <v>43245</v>
      </c>
      <c r="B1789">
        <v>10.84</v>
      </c>
      <c r="C1789">
        <f t="shared" si="27"/>
        <v>0</v>
      </c>
    </row>
    <row r="1790" spans="1:3">
      <c r="A1790" s="3">
        <v>43246</v>
      </c>
      <c r="B1790">
        <v>10.84</v>
      </c>
      <c r="C1790">
        <f t="shared" si="27"/>
        <v>9.2336103416433862E-2</v>
      </c>
    </row>
    <row r="1791" spans="1:3">
      <c r="A1791" s="3">
        <v>43249</v>
      </c>
      <c r="B1791">
        <v>10.83</v>
      </c>
      <c r="C1791">
        <f t="shared" si="27"/>
        <v>0</v>
      </c>
    </row>
    <row r="1792" spans="1:3">
      <c r="A1792" s="3">
        <v>43250</v>
      </c>
      <c r="B1792">
        <v>10.83</v>
      </c>
      <c r="C1792">
        <f t="shared" si="27"/>
        <v>-9.2250922509223121E-2</v>
      </c>
    </row>
    <row r="1793" spans="1:3">
      <c r="A1793" s="3">
        <v>43251</v>
      </c>
      <c r="B1793">
        <v>10.83</v>
      </c>
      <c r="C1793">
        <f t="shared" si="27"/>
        <v>0</v>
      </c>
    </row>
    <row r="1794" spans="1:3">
      <c r="A1794" s="3">
        <v>43252</v>
      </c>
      <c r="B1794">
        <v>10.83</v>
      </c>
      <c r="C1794">
        <f t="shared" si="27"/>
        <v>0</v>
      </c>
    </row>
    <row r="1795" spans="1:3">
      <c r="A1795" s="3">
        <v>43253</v>
      </c>
      <c r="B1795">
        <v>10.83</v>
      </c>
      <c r="C1795">
        <f t="shared" si="27"/>
        <v>-9.2250922509223121E-2</v>
      </c>
    </row>
    <row r="1796" spans="1:3">
      <c r="A1796" s="3">
        <v>43264</v>
      </c>
      <c r="B1796">
        <v>10.799999999999999</v>
      </c>
      <c r="C1796">
        <f t="shared" si="27"/>
        <v>-0.27700831024931799</v>
      </c>
    </row>
    <row r="1797" spans="1:3">
      <c r="A1797" s="3">
        <v>43265</v>
      </c>
      <c r="B1797">
        <v>10.799999999999999</v>
      </c>
      <c r="C1797">
        <f t="shared" si="27"/>
        <v>-0.36900369003690892</v>
      </c>
    </row>
    <row r="1798" spans="1:3">
      <c r="A1798" s="3">
        <v>43266</v>
      </c>
      <c r="B1798">
        <v>10.799999999999999</v>
      </c>
      <c r="C1798">
        <f t="shared" si="27"/>
        <v>-0.36900369003690892</v>
      </c>
    </row>
    <row r="1799" spans="1:3">
      <c r="A1799" s="3">
        <v>43272</v>
      </c>
      <c r="B1799">
        <v>10.75</v>
      </c>
      <c r="C1799">
        <f t="shared" si="27"/>
        <v>-0.73868882733148733</v>
      </c>
    </row>
    <row r="1800" spans="1:3">
      <c r="A1800" s="3">
        <v>43273</v>
      </c>
      <c r="B1800">
        <v>10.799999999999999</v>
      </c>
      <c r="C1800">
        <f t="shared" si="27"/>
        <v>-0.27700831024931799</v>
      </c>
    </row>
    <row r="1801" spans="1:3">
      <c r="A1801" s="3">
        <v>43274</v>
      </c>
      <c r="B1801">
        <v>10.75</v>
      </c>
      <c r="C1801">
        <f t="shared" si="27"/>
        <v>-0.73868882733148733</v>
      </c>
    </row>
    <row r="1802" spans="1:3">
      <c r="A1802" s="3">
        <v>43279</v>
      </c>
      <c r="B1802">
        <v>11.04</v>
      </c>
      <c r="C1802">
        <f t="shared" ref="C1802:C1865" si="28">((B1802-B1794)/B1794)*100</f>
        <v>1.9390581717451438</v>
      </c>
    </row>
    <row r="1803" spans="1:3">
      <c r="A1803" s="3">
        <v>43280</v>
      </c>
      <c r="B1803">
        <v>10.85</v>
      </c>
      <c r="C1803">
        <f t="shared" si="28"/>
        <v>0.18467220683286772</v>
      </c>
    </row>
    <row r="1804" spans="1:3">
      <c r="A1804" s="3">
        <v>43284</v>
      </c>
      <c r="B1804">
        <v>10.95</v>
      </c>
      <c r="C1804">
        <f t="shared" si="28"/>
        <v>1.3888888888888924</v>
      </c>
    </row>
    <row r="1805" spans="1:3">
      <c r="A1805" s="3">
        <v>43285</v>
      </c>
      <c r="B1805">
        <v>11.049999999999999</v>
      </c>
      <c r="C1805">
        <f t="shared" si="28"/>
        <v>2.3148148148148149</v>
      </c>
    </row>
    <row r="1806" spans="1:3">
      <c r="A1806" s="3">
        <v>43286</v>
      </c>
      <c r="B1806">
        <v>10.85</v>
      </c>
      <c r="C1806">
        <f t="shared" si="28"/>
        <v>0.46296296296296963</v>
      </c>
    </row>
    <row r="1807" spans="1:3">
      <c r="A1807" s="3">
        <v>43287</v>
      </c>
      <c r="B1807">
        <v>10.85</v>
      </c>
      <c r="C1807">
        <f t="shared" si="28"/>
        <v>0.93023255813953154</v>
      </c>
    </row>
    <row r="1808" spans="1:3">
      <c r="A1808" s="3">
        <v>43288</v>
      </c>
      <c r="B1808">
        <v>10.85</v>
      </c>
      <c r="C1808">
        <f t="shared" si="28"/>
        <v>0.46296296296296963</v>
      </c>
    </row>
    <row r="1809" spans="1:3">
      <c r="A1809" s="3">
        <v>43291</v>
      </c>
      <c r="B1809">
        <v>10.85</v>
      </c>
      <c r="C1809">
        <f t="shared" si="28"/>
        <v>0.93023255813953154</v>
      </c>
    </row>
    <row r="1810" spans="1:3">
      <c r="A1810" s="3">
        <v>43292</v>
      </c>
      <c r="B1810">
        <v>10.799999999999999</v>
      </c>
      <c r="C1810">
        <f t="shared" si="28"/>
        <v>-2.173913043478263</v>
      </c>
    </row>
    <row r="1811" spans="1:3">
      <c r="A1811" s="3">
        <v>43293</v>
      </c>
      <c r="B1811">
        <v>10.85</v>
      </c>
      <c r="C1811">
        <f t="shared" si="28"/>
        <v>0</v>
      </c>
    </row>
    <row r="1812" spans="1:3">
      <c r="A1812" s="3">
        <v>43294</v>
      </c>
      <c r="B1812">
        <v>10.85</v>
      </c>
      <c r="C1812">
        <f t="shared" si="28"/>
        <v>-0.91324200913241693</v>
      </c>
    </row>
    <row r="1813" spans="1:3">
      <c r="A1813" s="3">
        <v>43295</v>
      </c>
      <c r="B1813">
        <v>10.85</v>
      </c>
      <c r="C1813">
        <f t="shared" si="28"/>
        <v>-1.8099547511312157</v>
      </c>
    </row>
    <row r="1814" spans="1:3">
      <c r="A1814" s="3">
        <v>43298</v>
      </c>
      <c r="B1814">
        <v>10.799999999999999</v>
      </c>
      <c r="C1814">
        <f t="shared" si="28"/>
        <v>-0.46082949308756421</v>
      </c>
    </row>
    <row r="1815" spans="1:3">
      <c r="A1815" s="3">
        <v>43299</v>
      </c>
      <c r="B1815">
        <v>10.799999999999999</v>
      </c>
      <c r="C1815">
        <f t="shared" si="28"/>
        <v>-0.46082949308756421</v>
      </c>
    </row>
    <row r="1816" spans="1:3">
      <c r="A1816" s="3">
        <v>43300</v>
      </c>
      <c r="B1816">
        <v>10.77</v>
      </c>
      <c r="C1816">
        <f t="shared" si="28"/>
        <v>-0.73732718894009286</v>
      </c>
    </row>
    <row r="1817" spans="1:3">
      <c r="A1817" s="3">
        <v>43301</v>
      </c>
      <c r="B1817">
        <v>10.85</v>
      </c>
      <c r="C1817">
        <f t="shared" si="28"/>
        <v>0</v>
      </c>
    </row>
    <row r="1818" spans="1:3">
      <c r="A1818" s="3">
        <v>43302</v>
      </c>
      <c r="B1818">
        <v>10.79</v>
      </c>
      <c r="C1818">
        <f t="shared" si="28"/>
        <v>-9.2592592592590617E-2</v>
      </c>
    </row>
    <row r="1819" spans="1:3">
      <c r="A1819" s="3">
        <v>43306</v>
      </c>
      <c r="B1819">
        <v>10.85</v>
      </c>
      <c r="C1819">
        <f t="shared" si="28"/>
        <v>0</v>
      </c>
    </row>
    <row r="1820" spans="1:3">
      <c r="A1820" s="3">
        <v>43307</v>
      </c>
      <c r="B1820">
        <v>10.799999999999999</v>
      </c>
      <c r="C1820">
        <f t="shared" si="28"/>
        <v>-0.46082949308756421</v>
      </c>
    </row>
    <row r="1821" spans="1:3">
      <c r="A1821" s="3">
        <v>43308</v>
      </c>
      <c r="B1821">
        <v>10.85</v>
      </c>
      <c r="C1821">
        <f t="shared" si="28"/>
        <v>0</v>
      </c>
    </row>
    <row r="1822" spans="1:3">
      <c r="A1822" s="3">
        <v>43309</v>
      </c>
      <c r="B1822">
        <v>10.84</v>
      </c>
      <c r="C1822">
        <f t="shared" si="28"/>
        <v>0.37037037037037895</v>
      </c>
    </row>
    <row r="1823" spans="1:3">
      <c r="A1823" s="3">
        <v>43313</v>
      </c>
      <c r="B1823">
        <v>10.83</v>
      </c>
      <c r="C1823">
        <f t="shared" si="28"/>
        <v>0.27777777777778834</v>
      </c>
    </row>
    <row r="1824" spans="1:3">
      <c r="A1824" s="3">
        <v>43315</v>
      </c>
      <c r="B1824">
        <v>10.83</v>
      </c>
      <c r="C1824">
        <f t="shared" si="28"/>
        <v>0.55710306406685695</v>
      </c>
    </row>
    <row r="1825" spans="1:3">
      <c r="A1825" s="3">
        <v>43316</v>
      </c>
      <c r="B1825">
        <v>10.83</v>
      </c>
      <c r="C1825">
        <f t="shared" si="28"/>
        <v>-0.18433179723501911</v>
      </c>
    </row>
    <row r="1826" spans="1:3">
      <c r="A1826" s="3">
        <v>43319</v>
      </c>
      <c r="B1826">
        <v>10.83</v>
      </c>
      <c r="C1826">
        <f t="shared" si="28"/>
        <v>0.37071362372568051</v>
      </c>
    </row>
    <row r="1827" spans="1:3">
      <c r="A1827" s="3">
        <v>43320</v>
      </c>
      <c r="B1827">
        <v>10.83</v>
      </c>
      <c r="C1827">
        <f t="shared" si="28"/>
        <v>-0.18433179723501911</v>
      </c>
    </row>
    <row r="1828" spans="1:3">
      <c r="A1828" s="3">
        <v>43321</v>
      </c>
      <c r="B1828">
        <v>10.84</v>
      </c>
      <c r="C1828">
        <f t="shared" si="28"/>
        <v>0.37037037037037895</v>
      </c>
    </row>
    <row r="1829" spans="1:3">
      <c r="A1829" s="3">
        <v>43322</v>
      </c>
      <c r="B1829">
        <v>10.84</v>
      </c>
      <c r="C1829">
        <f t="shared" si="28"/>
        <v>-9.2165898617509553E-2</v>
      </c>
    </row>
    <row r="1830" spans="1:3">
      <c r="A1830" s="3">
        <v>43323</v>
      </c>
      <c r="B1830">
        <v>10.799999999999999</v>
      </c>
      <c r="C1830">
        <f t="shared" si="28"/>
        <v>-0.36900369003690892</v>
      </c>
    </row>
    <row r="1831" spans="1:3">
      <c r="A1831" s="3">
        <v>43326</v>
      </c>
      <c r="B1831">
        <v>10.84</v>
      </c>
      <c r="C1831">
        <f t="shared" si="28"/>
        <v>9.2336103416433862E-2</v>
      </c>
    </row>
    <row r="1832" spans="1:3">
      <c r="A1832" s="3">
        <v>43327</v>
      </c>
      <c r="B1832">
        <v>10.85</v>
      </c>
      <c r="C1832">
        <f t="shared" si="28"/>
        <v>0.18467220683286772</v>
      </c>
    </row>
    <row r="1833" spans="1:3">
      <c r="A1833" s="3">
        <v>43328</v>
      </c>
      <c r="B1833">
        <v>10.799999999999999</v>
      </c>
      <c r="C1833">
        <f t="shared" si="28"/>
        <v>-0.27700831024931799</v>
      </c>
    </row>
    <row r="1834" spans="1:3">
      <c r="A1834" s="3">
        <v>43329</v>
      </c>
      <c r="B1834">
        <v>10.85</v>
      </c>
      <c r="C1834">
        <f t="shared" si="28"/>
        <v>0.18467220683286772</v>
      </c>
    </row>
    <row r="1835" spans="1:3">
      <c r="A1835" s="3">
        <v>43330</v>
      </c>
      <c r="B1835">
        <v>10.34</v>
      </c>
      <c r="C1835">
        <f t="shared" si="28"/>
        <v>-4.5244690674053576</v>
      </c>
    </row>
    <row r="1836" spans="1:3">
      <c r="A1836" s="3">
        <v>43333</v>
      </c>
      <c r="B1836">
        <v>10.15</v>
      </c>
      <c r="C1836">
        <f t="shared" si="28"/>
        <v>-6.3653136531365266</v>
      </c>
    </row>
    <row r="1837" spans="1:3">
      <c r="A1837" s="3">
        <v>43334</v>
      </c>
      <c r="B1837">
        <v>10.15</v>
      </c>
      <c r="C1837">
        <f t="shared" si="28"/>
        <v>-6.3653136531365266</v>
      </c>
    </row>
    <row r="1838" spans="1:3">
      <c r="A1838" s="3">
        <v>43335</v>
      </c>
      <c r="B1838">
        <v>10.629999999999999</v>
      </c>
      <c r="C1838">
        <f t="shared" si="28"/>
        <v>-1.5740740740740735</v>
      </c>
    </row>
    <row r="1839" spans="1:3">
      <c r="A1839" s="3">
        <v>43336</v>
      </c>
      <c r="B1839">
        <v>10.629999999999999</v>
      </c>
      <c r="C1839">
        <f t="shared" si="28"/>
        <v>-1.9372693726937347</v>
      </c>
    </row>
    <row r="1840" spans="1:3">
      <c r="A1840" s="3">
        <v>43337</v>
      </c>
      <c r="B1840">
        <v>10.6</v>
      </c>
      <c r="C1840">
        <f t="shared" si="28"/>
        <v>-2.3041474654377883</v>
      </c>
    </row>
    <row r="1841" spans="1:3">
      <c r="A1841" s="3">
        <v>43340</v>
      </c>
      <c r="B1841">
        <v>10.6</v>
      </c>
      <c r="C1841">
        <f t="shared" si="28"/>
        <v>-1.8518518518518454</v>
      </c>
    </row>
    <row r="1842" spans="1:3">
      <c r="A1842" s="3">
        <v>43341</v>
      </c>
      <c r="B1842">
        <v>10.6</v>
      </c>
      <c r="C1842">
        <f t="shared" si="28"/>
        <v>-2.3041474654377883</v>
      </c>
    </row>
    <row r="1843" spans="1:3">
      <c r="A1843" s="3">
        <v>43342</v>
      </c>
      <c r="B1843">
        <v>10.6</v>
      </c>
      <c r="C1843">
        <f t="shared" si="28"/>
        <v>2.5145067698259167</v>
      </c>
    </row>
    <row r="1844" spans="1:3">
      <c r="A1844" s="3">
        <v>43343</v>
      </c>
      <c r="B1844">
        <v>10.6</v>
      </c>
      <c r="C1844">
        <f t="shared" si="28"/>
        <v>4.4334975369458052</v>
      </c>
    </row>
    <row r="1845" spans="1:3">
      <c r="A1845" s="3">
        <v>43344</v>
      </c>
      <c r="B1845">
        <v>10.6</v>
      </c>
      <c r="C1845">
        <f t="shared" si="28"/>
        <v>4.4334975369458052</v>
      </c>
    </row>
    <row r="1846" spans="1:3">
      <c r="A1846" s="3">
        <v>43347</v>
      </c>
      <c r="B1846">
        <v>10.6</v>
      </c>
      <c r="C1846">
        <f t="shared" si="28"/>
        <v>-0.28222013170272214</v>
      </c>
    </row>
    <row r="1847" spans="1:3">
      <c r="A1847" s="3">
        <v>43348</v>
      </c>
      <c r="B1847">
        <v>10.6</v>
      </c>
      <c r="C1847">
        <f t="shared" si="28"/>
        <v>-0.28222013170272214</v>
      </c>
    </row>
    <row r="1848" spans="1:3">
      <c r="A1848" s="3">
        <v>43349</v>
      </c>
      <c r="B1848">
        <v>10.85</v>
      </c>
      <c r="C1848">
        <f t="shared" si="28"/>
        <v>2.358490566037736</v>
      </c>
    </row>
    <row r="1849" spans="1:3">
      <c r="A1849" s="3">
        <v>43350</v>
      </c>
      <c r="B1849">
        <v>10.85</v>
      </c>
      <c r="C1849">
        <f t="shared" si="28"/>
        <v>2.358490566037736</v>
      </c>
    </row>
    <row r="1850" spans="1:3">
      <c r="A1850" s="3">
        <v>43351</v>
      </c>
      <c r="B1850">
        <v>10.6</v>
      </c>
      <c r="C1850">
        <f t="shared" si="28"/>
        <v>0</v>
      </c>
    </row>
    <row r="1851" spans="1:3">
      <c r="A1851" s="3">
        <v>43354</v>
      </c>
      <c r="B1851">
        <v>10.6</v>
      </c>
      <c r="C1851">
        <f t="shared" si="28"/>
        <v>0</v>
      </c>
    </row>
    <row r="1852" spans="1:3">
      <c r="A1852" s="3">
        <v>43355</v>
      </c>
      <c r="B1852">
        <v>10.85</v>
      </c>
      <c r="C1852">
        <f t="shared" si="28"/>
        <v>2.358490566037736</v>
      </c>
    </row>
    <row r="1853" spans="1:3">
      <c r="A1853" s="3">
        <v>43356</v>
      </c>
      <c r="B1853">
        <v>10.85</v>
      </c>
      <c r="C1853">
        <f t="shared" si="28"/>
        <v>2.358490566037736</v>
      </c>
    </row>
    <row r="1854" spans="1:3">
      <c r="A1854" s="3">
        <v>43357</v>
      </c>
      <c r="B1854">
        <v>10.85</v>
      </c>
      <c r="C1854">
        <f t="shared" si="28"/>
        <v>2.358490566037736</v>
      </c>
    </row>
    <row r="1855" spans="1:3">
      <c r="A1855" s="3">
        <v>43358</v>
      </c>
      <c r="B1855">
        <v>10.85</v>
      </c>
      <c r="C1855">
        <f t="shared" si="28"/>
        <v>2.358490566037736</v>
      </c>
    </row>
    <row r="1856" spans="1:3">
      <c r="A1856" s="3">
        <v>43361</v>
      </c>
      <c r="B1856">
        <v>10.6</v>
      </c>
      <c r="C1856">
        <f t="shared" si="28"/>
        <v>-2.3041474654377883</v>
      </c>
    </row>
    <row r="1857" spans="1:3">
      <c r="A1857" s="3">
        <v>43362</v>
      </c>
      <c r="B1857">
        <v>10.85</v>
      </c>
      <c r="C1857">
        <f t="shared" si="28"/>
        <v>0</v>
      </c>
    </row>
    <row r="1858" spans="1:3">
      <c r="A1858" s="3">
        <v>43363</v>
      </c>
      <c r="B1858">
        <v>10.85</v>
      </c>
      <c r="C1858">
        <f t="shared" si="28"/>
        <v>2.358490566037736</v>
      </c>
    </row>
    <row r="1859" spans="1:3">
      <c r="A1859" s="3">
        <v>43364</v>
      </c>
      <c r="B1859">
        <v>10.84</v>
      </c>
      <c r="C1859">
        <f t="shared" si="28"/>
        <v>2.2641509433962281</v>
      </c>
    </row>
    <row r="1860" spans="1:3">
      <c r="A1860" s="3">
        <v>43365</v>
      </c>
      <c r="B1860">
        <v>10.6</v>
      </c>
      <c r="C1860">
        <f t="shared" si="28"/>
        <v>-2.3041474654377883</v>
      </c>
    </row>
    <row r="1861" spans="1:3">
      <c r="A1861" s="3">
        <v>43368</v>
      </c>
      <c r="B1861">
        <v>10.65</v>
      </c>
      <c r="C1861">
        <f t="shared" si="28"/>
        <v>-1.8433179723502238</v>
      </c>
    </row>
    <row r="1862" spans="1:3">
      <c r="A1862" s="3">
        <v>43369</v>
      </c>
      <c r="B1862">
        <v>10.84</v>
      </c>
      <c r="C1862">
        <f t="shared" si="28"/>
        <v>-9.2165898617509553E-2</v>
      </c>
    </row>
    <row r="1863" spans="1:3">
      <c r="A1863" s="3">
        <v>43370</v>
      </c>
      <c r="B1863">
        <v>10.85</v>
      </c>
      <c r="C1863">
        <f t="shared" si="28"/>
        <v>0</v>
      </c>
    </row>
    <row r="1864" spans="1:3">
      <c r="A1864" s="3">
        <v>43371</v>
      </c>
      <c r="B1864">
        <v>10.86</v>
      </c>
      <c r="C1864">
        <f t="shared" si="28"/>
        <v>2.4528301886792434</v>
      </c>
    </row>
    <row r="1865" spans="1:3">
      <c r="A1865" s="3">
        <v>43372</v>
      </c>
      <c r="B1865">
        <v>10.85</v>
      </c>
      <c r="C1865">
        <f t="shared" si="28"/>
        <v>0</v>
      </c>
    </row>
    <row r="1866" spans="1:3">
      <c r="A1866" s="3">
        <v>43375</v>
      </c>
      <c r="B1866">
        <v>10.85</v>
      </c>
      <c r="C1866">
        <f t="shared" ref="C1866:C1929" si="29">((B1866-B1858)/B1858)*100</f>
        <v>0</v>
      </c>
    </row>
    <row r="1867" spans="1:3">
      <c r="A1867" s="3">
        <v>43376</v>
      </c>
      <c r="B1867">
        <v>10.85</v>
      </c>
      <c r="C1867">
        <f t="shared" si="29"/>
        <v>9.2250922509223121E-2</v>
      </c>
    </row>
    <row r="1868" spans="1:3">
      <c r="A1868" s="3">
        <v>43377</v>
      </c>
      <c r="B1868">
        <v>10.6</v>
      </c>
      <c r="C1868">
        <f t="shared" si="29"/>
        <v>0</v>
      </c>
    </row>
    <row r="1869" spans="1:3">
      <c r="A1869" s="3">
        <v>43378</v>
      </c>
      <c r="B1869">
        <v>10.6</v>
      </c>
      <c r="C1869">
        <f t="shared" si="29"/>
        <v>-0.46948356807512404</v>
      </c>
    </row>
    <row r="1870" spans="1:3">
      <c r="A1870" s="3">
        <v>43379</v>
      </c>
      <c r="B1870">
        <v>10.549999999999999</v>
      </c>
      <c r="C1870">
        <f t="shared" si="29"/>
        <v>-2.6752767527675361</v>
      </c>
    </row>
    <row r="1871" spans="1:3">
      <c r="A1871" s="3">
        <v>43382</v>
      </c>
      <c r="B1871">
        <v>10.85</v>
      </c>
      <c r="C1871">
        <f t="shared" si="29"/>
        <v>0</v>
      </c>
    </row>
    <row r="1872" spans="1:3">
      <c r="A1872" s="3">
        <v>43383</v>
      </c>
      <c r="B1872">
        <v>11.1</v>
      </c>
      <c r="C1872">
        <f t="shared" si="29"/>
        <v>2.2099447513812174</v>
      </c>
    </row>
    <row r="1873" spans="1:3">
      <c r="A1873" s="3">
        <v>43384</v>
      </c>
      <c r="B1873">
        <v>10.85</v>
      </c>
      <c r="C1873">
        <f t="shared" si="29"/>
        <v>0</v>
      </c>
    </row>
    <row r="1874" spans="1:3">
      <c r="A1874" s="3">
        <v>43385</v>
      </c>
      <c r="B1874">
        <v>10.85</v>
      </c>
      <c r="C1874">
        <f t="shared" si="29"/>
        <v>0</v>
      </c>
    </row>
    <row r="1875" spans="1:3">
      <c r="A1875" s="3">
        <v>43386</v>
      </c>
      <c r="B1875">
        <v>11.07</v>
      </c>
      <c r="C1875">
        <f t="shared" si="29"/>
        <v>2.0276497695852593</v>
      </c>
    </row>
    <row r="1876" spans="1:3">
      <c r="A1876" s="3">
        <v>43389</v>
      </c>
      <c r="B1876">
        <v>10.85</v>
      </c>
      <c r="C1876">
        <f t="shared" si="29"/>
        <v>2.358490566037736</v>
      </c>
    </row>
    <row r="1877" spans="1:3">
      <c r="A1877" s="3">
        <v>43390</v>
      </c>
      <c r="B1877">
        <v>10.85</v>
      </c>
      <c r="C1877">
        <f t="shared" si="29"/>
        <v>2.358490566037736</v>
      </c>
    </row>
    <row r="1878" spans="1:3">
      <c r="A1878" s="3">
        <v>43391</v>
      </c>
      <c r="B1878">
        <v>10.549999999999999</v>
      </c>
      <c r="C1878">
        <f t="shared" si="29"/>
        <v>0</v>
      </c>
    </row>
    <row r="1879" spans="1:3">
      <c r="A1879" s="3">
        <v>43393</v>
      </c>
      <c r="B1879">
        <v>10.549999999999999</v>
      </c>
      <c r="C1879">
        <f t="shared" si="29"/>
        <v>-2.7649769585253523</v>
      </c>
    </row>
    <row r="1880" spans="1:3">
      <c r="A1880" s="3">
        <v>43396</v>
      </c>
      <c r="B1880">
        <v>11.01</v>
      </c>
      <c r="C1880">
        <f t="shared" si="29"/>
        <v>-0.81081081081080963</v>
      </c>
    </row>
    <row r="1881" spans="1:3">
      <c r="A1881" s="3">
        <v>43397</v>
      </c>
      <c r="B1881">
        <v>11.03</v>
      </c>
      <c r="C1881">
        <f t="shared" si="29"/>
        <v>1.6589861751152049</v>
      </c>
    </row>
    <row r="1882" spans="1:3">
      <c r="A1882" s="3">
        <v>43398</v>
      </c>
      <c r="B1882">
        <v>11.03</v>
      </c>
      <c r="C1882">
        <f t="shared" si="29"/>
        <v>1.6589861751152049</v>
      </c>
    </row>
    <row r="1883" spans="1:3">
      <c r="A1883" s="3">
        <v>43403</v>
      </c>
      <c r="B1883">
        <v>10.85</v>
      </c>
      <c r="C1883">
        <f t="shared" si="29"/>
        <v>-1.9873532068654078</v>
      </c>
    </row>
    <row r="1884" spans="1:3">
      <c r="A1884" s="3">
        <v>43404</v>
      </c>
      <c r="B1884">
        <v>10.99</v>
      </c>
      <c r="C1884">
        <f t="shared" si="29"/>
        <v>1.2903225806451666</v>
      </c>
    </row>
    <row r="1885" spans="1:3">
      <c r="A1885" s="3">
        <v>43405</v>
      </c>
      <c r="B1885">
        <v>10.84</v>
      </c>
      <c r="C1885">
        <f t="shared" si="29"/>
        <v>-9.2165898617509553E-2</v>
      </c>
    </row>
    <row r="1886" spans="1:3">
      <c r="A1886" s="3">
        <v>43407</v>
      </c>
      <c r="B1886">
        <v>10.75</v>
      </c>
      <c r="C1886">
        <f t="shared" si="29"/>
        <v>1.8957345971564084</v>
      </c>
    </row>
    <row r="1887" spans="1:3">
      <c r="A1887" s="3">
        <v>43411</v>
      </c>
      <c r="B1887">
        <v>10.45</v>
      </c>
      <c r="C1887">
        <f t="shared" si="29"/>
        <v>-0.94786729857819585</v>
      </c>
    </row>
    <row r="1888" spans="1:3">
      <c r="A1888" s="3">
        <v>43412</v>
      </c>
      <c r="B1888">
        <v>10.45</v>
      </c>
      <c r="C1888">
        <f t="shared" si="29"/>
        <v>-5.0862851952770249</v>
      </c>
    </row>
    <row r="1889" spans="1:3">
      <c r="A1889" s="3">
        <v>43413</v>
      </c>
      <c r="B1889">
        <v>10.73</v>
      </c>
      <c r="C1889">
        <f t="shared" si="29"/>
        <v>-2.7198549410698001</v>
      </c>
    </row>
    <row r="1890" spans="1:3">
      <c r="A1890" s="3">
        <v>43414</v>
      </c>
      <c r="B1890">
        <v>10.35</v>
      </c>
      <c r="C1890">
        <f t="shared" si="29"/>
        <v>-6.1650045330915662</v>
      </c>
    </row>
    <row r="1891" spans="1:3">
      <c r="A1891" s="3">
        <v>43417</v>
      </c>
      <c r="B1891">
        <v>10.74</v>
      </c>
      <c r="C1891">
        <f t="shared" si="29"/>
        <v>-1.0138248847926215</v>
      </c>
    </row>
    <row r="1892" spans="1:3">
      <c r="A1892" s="3">
        <v>43420</v>
      </c>
      <c r="B1892">
        <v>10.7</v>
      </c>
      <c r="C1892">
        <f t="shared" si="29"/>
        <v>-2.6387625113739843</v>
      </c>
    </row>
    <row r="1893" spans="1:3">
      <c r="A1893" s="3">
        <v>43421</v>
      </c>
      <c r="B1893">
        <v>10.6</v>
      </c>
      <c r="C1893">
        <f t="shared" si="29"/>
        <v>-2.2140221402214042</v>
      </c>
    </row>
    <row r="1894" spans="1:3">
      <c r="A1894" s="3">
        <v>43424</v>
      </c>
      <c r="B1894">
        <v>10.7</v>
      </c>
      <c r="C1894">
        <f t="shared" si="29"/>
        <v>-0.46511627906977404</v>
      </c>
    </row>
    <row r="1895" spans="1:3">
      <c r="A1895" s="3">
        <v>43427</v>
      </c>
      <c r="B1895">
        <v>10.7</v>
      </c>
      <c r="C1895">
        <f t="shared" si="29"/>
        <v>2.3923444976076556</v>
      </c>
    </row>
    <row r="1896" spans="1:3">
      <c r="A1896" s="3">
        <v>43428</v>
      </c>
      <c r="B1896">
        <v>10.41</v>
      </c>
      <c r="C1896">
        <f t="shared" si="29"/>
        <v>-0.38277511961721672</v>
      </c>
    </row>
    <row r="1897" spans="1:3">
      <c r="A1897" s="3">
        <v>43431</v>
      </c>
      <c r="B1897">
        <v>10.7</v>
      </c>
      <c r="C1897">
        <f t="shared" si="29"/>
        <v>-0.27958993476235916</v>
      </c>
    </row>
    <row r="1898" spans="1:3">
      <c r="A1898" s="3">
        <v>43432</v>
      </c>
      <c r="B1898">
        <v>10.45</v>
      </c>
      <c r="C1898">
        <f t="shared" si="29"/>
        <v>0.96618357487922368</v>
      </c>
    </row>
    <row r="1899" spans="1:3">
      <c r="A1899" s="3">
        <v>43433</v>
      </c>
      <c r="B1899">
        <v>10.7</v>
      </c>
      <c r="C1899">
        <f t="shared" si="29"/>
        <v>-0.37243947858473858</v>
      </c>
    </row>
    <row r="1900" spans="1:3">
      <c r="A1900" s="3">
        <v>43434</v>
      </c>
      <c r="B1900">
        <v>10.85</v>
      </c>
      <c r="C1900">
        <f t="shared" si="29"/>
        <v>1.4018691588785082</v>
      </c>
    </row>
    <row r="1901" spans="1:3">
      <c r="A1901" s="3">
        <v>43435</v>
      </c>
      <c r="B1901">
        <v>10.85</v>
      </c>
      <c r="C1901">
        <f t="shared" si="29"/>
        <v>2.358490566037736</v>
      </c>
    </row>
    <row r="1902" spans="1:3">
      <c r="A1902" s="3">
        <v>43439</v>
      </c>
      <c r="B1902">
        <v>11.049999999999999</v>
      </c>
      <c r="C1902">
        <f t="shared" si="29"/>
        <v>3.2710280373831746</v>
      </c>
    </row>
    <row r="1903" spans="1:3">
      <c r="A1903" s="3">
        <v>43442</v>
      </c>
      <c r="B1903">
        <v>11</v>
      </c>
      <c r="C1903">
        <f t="shared" si="29"/>
        <v>2.8037383177570163</v>
      </c>
    </row>
    <row r="1904" spans="1:3">
      <c r="A1904" s="3">
        <v>43460</v>
      </c>
      <c r="B1904">
        <v>11.15</v>
      </c>
      <c r="C1904">
        <f t="shared" si="29"/>
        <v>7.1085494716618651</v>
      </c>
    </row>
    <row r="1905" spans="1:3">
      <c r="A1905" s="3">
        <v>43462</v>
      </c>
      <c r="B1905">
        <v>11.35</v>
      </c>
      <c r="C1905">
        <f t="shared" si="29"/>
        <v>6.0747663551401905</v>
      </c>
    </row>
    <row r="1906" spans="1:3">
      <c r="A1906" s="3">
        <v>43463</v>
      </c>
      <c r="B1906">
        <v>11.889999999999999</v>
      </c>
      <c r="C1906">
        <f t="shared" si="29"/>
        <v>13.779904306220093</v>
      </c>
    </row>
    <row r="1907" spans="1:3">
      <c r="A1907" s="3">
        <v>43466</v>
      </c>
      <c r="B1907">
        <v>11.889999999999999</v>
      </c>
      <c r="C1907">
        <f t="shared" si="29"/>
        <v>11.121495327102799</v>
      </c>
    </row>
    <row r="1908" spans="1:3">
      <c r="A1908" s="3">
        <v>43467</v>
      </c>
      <c r="B1908">
        <v>11.95</v>
      </c>
      <c r="C1908">
        <f t="shared" si="29"/>
        <v>10.138248847926265</v>
      </c>
    </row>
    <row r="1909" spans="1:3">
      <c r="A1909" s="3">
        <v>43469</v>
      </c>
      <c r="B1909">
        <v>11.83</v>
      </c>
      <c r="C1909">
        <f t="shared" si="29"/>
        <v>9.0322580645161334</v>
      </c>
    </row>
    <row r="1910" spans="1:3">
      <c r="A1910" s="3">
        <v>43470</v>
      </c>
      <c r="B1910">
        <v>11.65</v>
      </c>
      <c r="C1910">
        <f t="shared" si="29"/>
        <v>5.4298642533936787</v>
      </c>
    </row>
    <row r="1911" spans="1:3">
      <c r="A1911" s="3">
        <v>43473</v>
      </c>
      <c r="B1911">
        <v>11.65</v>
      </c>
      <c r="C1911">
        <f t="shared" si="29"/>
        <v>5.9090909090909127</v>
      </c>
    </row>
    <row r="1912" spans="1:3">
      <c r="A1912" s="3">
        <v>43474</v>
      </c>
      <c r="B1912">
        <v>11.41</v>
      </c>
      <c r="C1912">
        <f t="shared" si="29"/>
        <v>2.3318385650224194</v>
      </c>
    </row>
    <row r="1913" spans="1:3">
      <c r="A1913" s="3">
        <v>43475</v>
      </c>
      <c r="B1913">
        <v>11.65</v>
      </c>
      <c r="C1913">
        <f t="shared" si="29"/>
        <v>2.6431718061674072</v>
      </c>
    </row>
    <row r="1914" spans="1:3">
      <c r="A1914" s="3">
        <v>43481</v>
      </c>
      <c r="B1914">
        <v>11</v>
      </c>
      <c r="C1914">
        <f t="shared" si="29"/>
        <v>-7.485281749369209</v>
      </c>
    </row>
    <row r="1915" spans="1:3">
      <c r="A1915" s="3">
        <v>43487</v>
      </c>
      <c r="B1915">
        <v>10.94</v>
      </c>
      <c r="C1915">
        <f t="shared" si="29"/>
        <v>-7.9899074852817442</v>
      </c>
    </row>
    <row r="1916" spans="1:3">
      <c r="A1916" s="3">
        <v>43488</v>
      </c>
      <c r="B1916">
        <v>11.24</v>
      </c>
      <c r="C1916">
        <f t="shared" si="29"/>
        <v>-5.941422594142252</v>
      </c>
    </row>
    <row r="1917" spans="1:3">
      <c r="A1917" s="3">
        <v>43490</v>
      </c>
      <c r="B1917">
        <v>11.139999999999999</v>
      </c>
      <c r="C1917">
        <f t="shared" si="29"/>
        <v>-5.832628909551997</v>
      </c>
    </row>
    <row r="1918" spans="1:3">
      <c r="A1918" s="3">
        <v>43491</v>
      </c>
      <c r="B1918">
        <v>11.049999999999999</v>
      </c>
      <c r="C1918">
        <f t="shared" si="29"/>
        <v>-5.1502145922746898</v>
      </c>
    </row>
    <row r="1919" spans="1:3">
      <c r="A1919" s="3">
        <v>43494</v>
      </c>
      <c r="B1919">
        <v>11.23</v>
      </c>
      <c r="C1919">
        <f t="shared" si="29"/>
        <v>-3.6051502145922738</v>
      </c>
    </row>
    <row r="1920" spans="1:3">
      <c r="A1920" s="3">
        <v>43496</v>
      </c>
      <c r="B1920">
        <v>11.1</v>
      </c>
      <c r="C1920">
        <f t="shared" si="29"/>
        <v>-2.7169149868536415</v>
      </c>
    </row>
    <row r="1921" spans="1:3">
      <c r="A1921" s="3">
        <v>43497</v>
      </c>
      <c r="B1921">
        <v>11.129999999999999</v>
      </c>
      <c r="C1921">
        <f t="shared" si="29"/>
        <v>-4.4635193133047331</v>
      </c>
    </row>
    <row r="1922" spans="1:3">
      <c r="A1922" s="3">
        <v>43502</v>
      </c>
      <c r="B1922">
        <v>11.049999999999999</v>
      </c>
      <c r="C1922">
        <f t="shared" si="29"/>
        <v>0.45454545454544487</v>
      </c>
    </row>
    <row r="1923" spans="1:3">
      <c r="A1923" s="3">
        <v>43504</v>
      </c>
      <c r="B1923">
        <v>10.95</v>
      </c>
      <c r="C1923">
        <f t="shared" si="29"/>
        <v>9.1407678244970633E-2</v>
      </c>
    </row>
    <row r="1924" spans="1:3">
      <c r="A1924" s="3">
        <v>43510</v>
      </c>
      <c r="B1924">
        <v>10.91</v>
      </c>
      <c r="C1924">
        <f t="shared" si="29"/>
        <v>-2.9359430604982211</v>
      </c>
    </row>
    <row r="1925" spans="1:3">
      <c r="A1925" s="3">
        <v>43512</v>
      </c>
      <c r="B1925">
        <v>10.93</v>
      </c>
      <c r="C1925">
        <f t="shared" si="29"/>
        <v>-1.8850987432674966</v>
      </c>
    </row>
    <row r="1926" spans="1:3">
      <c r="A1926" s="3">
        <v>43515</v>
      </c>
      <c r="B1926">
        <v>10.85</v>
      </c>
      <c r="C1926">
        <f t="shared" si="29"/>
        <v>-1.8099547511312157</v>
      </c>
    </row>
    <row r="1927" spans="1:3">
      <c r="A1927" s="3">
        <v>43516</v>
      </c>
      <c r="B1927">
        <v>10.85</v>
      </c>
      <c r="C1927">
        <f t="shared" si="29"/>
        <v>-3.3837934105075762</v>
      </c>
    </row>
    <row r="1928" spans="1:3">
      <c r="A1928" s="3">
        <v>43517</v>
      </c>
      <c r="B1928">
        <v>10.85</v>
      </c>
      <c r="C1928">
        <f t="shared" si="29"/>
        <v>-2.2522522522522523</v>
      </c>
    </row>
    <row r="1929" spans="1:3">
      <c r="A1929" s="3">
        <v>43519</v>
      </c>
      <c r="B1929">
        <v>10.85</v>
      </c>
      <c r="C1929">
        <f t="shared" si="29"/>
        <v>-2.5157232704402461</v>
      </c>
    </row>
    <row r="1930" spans="1:3">
      <c r="A1930" s="3">
        <v>43522</v>
      </c>
      <c r="B1930">
        <v>10.85</v>
      </c>
      <c r="C1930">
        <f t="shared" ref="C1930:C1993" si="30">((B1930-B1922)/B1922)*100</f>
        <v>-1.8099547511312157</v>
      </c>
    </row>
    <row r="1931" spans="1:3">
      <c r="A1931" s="3">
        <v>43523</v>
      </c>
      <c r="B1931">
        <v>10.84</v>
      </c>
      <c r="C1931">
        <f t="shared" si="30"/>
        <v>-1.0045662100456569</v>
      </c>
    </row>
    <row r="1932" spans="1:3">
      <c r="A1932" s="3">
        <v>43524</v>
      </c>
      <c r="B1932">
        <v>10.85</v>
      </c>
      <c r="C1932">
        <f t="shared" si="30"/>
        <v>-0.54995417048579742</v>
      </c>
    </row>
    <row r="1933" spans="1:3">
      <c r="A1933" s="3">
        <v>43525</v>
      </c>
      <c r="B1933">
        <v>10.82</v>
      </c>
      <c r="C1933">
        <f t="shared" si="30"/>
        <v>-1.0064043915827945</v>
      </c>
    </row>
    <row r="1934" spans="1:3">
      <c r="A1934" s="3">
        <v>43526</v>
      </c>
      <c r="B1934">
        <v>10.79</v>
      </c>
      <c r="C1934">
        <f t="shared" si="30"/>
        <v>-0.55299539170507372</v>
      </c>
    </row>
    <row r="1935" spans="1:3">
      <c r="A1935" s="3">
        <v>43529</v>
      </c>
      <c r="B1935">
        <v>10.799999999999999</v>
      </c>
      <c r="C1935">
        <f t="shared" si="30"/>
        <v>-0.46082949308756421</v>
      </c>
    </row>
    <row r="1936" spans="1:3">
      <c r="A1936" s="3">
        <v>43531</v>
      </c>
      <c r="B1936">
        <v>10.799999999999999</v>
      </c>
      <c r="C1936">
        <f t="shared" si="30"/>
        <v>-0.46082949308756421</v>
      </c>
    </row>
    <row r="1937" spans="1:3">
      <c r="A1937" s="3">
        <v>43532</v>
      </c>
      <c r="B1937">
        <v>10.85</v>
      </c>
      <c r="C1937">
        <f t="shared" si="30"/>
        <v>0</v>
      </c>
    </row>
    <row r="1938" spans="1:3">
      <c r="A1938" s="3">
        <v>43536</v>
      </c>
      <c r="B1938">
        <v>10.78</v>
      </c>
      <c r="C1938">
        <f t="shared" si="30"/>
        <v>-0.64516129032258329</v>
      </c>
    </row>
    <row r="1939" spans="1:3">
      <c r="A1939" s="3">
        <v>43537</v>
      </c>
      <c r="B1939">
        <v>10.84</v>
      </c>
      <c r="C1939">
        <f t="shared" si="30"/>
        <v>0</v>
      </c>
    </row>
    <row r="1940" spans="1:3">
      <c r="A1940" s="3">
        <v>43539</v>
      </c>
      <c r="B1940">
        <v>10.85</v>
      </c>
      <c r="C1940">
        <f t="shared" si="30"/>
        <v>0</v>
      </c>
    </row>
    <row r="1941" spans="1:3">
      <c r="A1941" s="3">
        <v>43540</v>
      </c>
      <c r="B1941">
        <v>10.84</v>
      </c>
      <c r="C1941">
        <f t="shared" si="30"/>
        <v>0.1848428835489794</v>
      </c>
    </row>
    <row r="1942" spans="1:3">
      <c r="A1942" s="3">
        <v>43544</v>
      </c>
      <c r="B1942">
        <v>10.84</v>
      </c>
      <c r="C1942">
        <f t="shared" si="30"/>
        <v>0.46339202965709653</v>
      </c>
    </row>
    <row r="1943" spans="1:3">
      <c r="A1943" s="3">
        <v>43545</v>
      </c>
      <c r="B1943">
        <v>10.85</v>
      </c>
      <c r="C1943">
        <f t="shared" si="30"/>
        <v>0.46296296296296963</v>
      </c>
    </row>
    <row r="1944" spans="1:3">
      <c r="A1944" s="3">
        <v>43547</v>
      </c>
      <c r="B1944">
        <v>10.85</v>
      </c>
      <c r="C1944">
        <f t="shared" si="30"/>
        <v>0.46296296296296963</v>
      </c>
    </row>
    <row r="1945" spans="1:3">
      <c r="A1945" s="3">
        <v>43550</v>
      </c>
      <c r="B1945">
        <v>10.85</v>
      </c>
      <c r="C1945">
        <f t="shared" si="30"/>
        <v>0</v>
      </c>
    </row>
    <row r="1946" spans="1:3">
      <c r="A1946" s="3">
        <v>43552</v>
      </c>
      <c r="B1946">
        <v>10.85</v>
      </c>
      <c r="C1946">
        <f t="shared" si="30"/>
        <v>0.64935064935065201</v>
      </c>
    </row>
    <row r="1947" spans="1:3">
      <c r="A1947" s="3">
        <v>43553</v>
      </c>
      <c r="B1947">
        <v>10.85</v>
      </c>
      <c r="C1947">
        <f t="shared" si="30"/>
        <v>9.2250922509223121E-2</v>
      </c>
    </row>
    <row r="1948" spans="1:3">
      <c r="A1948" s="3">
        <v>43557</v>
      </c>
      <c r="B1948">
        <v>10.85</v>
      </c>
      <c r="C1948">
        <f t="shared" si="30"/>
        <v>0</v>
      </c>
    </row>
    <row r="1949" spans="1:3">
      <c r="A1949" s="3">
        <v>43566</v>
      </c>
      <c r="B1949">
        <v>10.83</v>
      </c>
      <c r="C1949">
        <f t="shared" si="30"/>
        <v>-9.2250922509223121E-2</v>
      </c>
    </row>
    <row r="1950" spans="1:3">
      <c r="A1950" s="3">
        <v>43567</v>
      </c>
      <c r="B1950">
        <v>10.85</v>
      </c>
      <c r="C1950">
        <f t="shared" si="30"/>
        <v>9.2250922509223121E-2</v>
      </c>
    </row>
    <row r="1951" spans="1:3">
      <c r="A1951" s="3">
        <v>43573</v>
      </c>
      <c r="B1951">
        <v>10.74</v>
      </c>
      <c r="C1951">
        <f t="shared" si="30"/>
        <v>-1.0138248847926215</v>
      </c>
    </row>
    <row r="1952" spans="1:3">
      <c r="A1952" s="3">
        <v>43574</v>
      </c>
      <c r="B1952">
        <v>10.75</v>
      </c>
      <c r="C1952">
        <f t="shared" si="30"/>
        <v>-0.92165898617511188</v>
      </c>
    </row>
    <row r="1953" spans="1:3">
      <c r="A1953" s="3">
        <v>43586</v>
      </c>
      <c r="B1953">
        <v>10.75</v>
      </c>
      <c r="C1953">
        <f t="shared" si="30"/>
        <v>-0.92165898617511188</v>
      </c>
    </row>
    <row r="1954" spans="1:3">
      <c r="A1954" s="3">
        <v>43587</v>
      </c>
      <c r="B1954">
        <v>10.75</v>
      </c>
      <c r="C1954">
        <f t="shared" si="30"/>
        <v>-0.92165898617511188</v>
      </c>
    </row>
    <row r="1955" spans="1:3">
      <c r="A1955" s="3">
        <v>43589</v>
      </c>
      <c r="B1955">
        <v>10.75</v>
      </c>
      <c r="C1955">
        <f t="shared" si="30"/>
        <v>-0.92165898617511188</v>
      </c>
    </row>
    <row r="1956" spans="1:3">
      <c r="A1956" s="3">
        <v>43594</v>
      </c>
      <c r="B1956">
        <v>10.36</v>
      </c>
      <c r="C1956">
        <f t="shared" si="30"/>
        <v>-4.5161290322580667</v>
      </c>
    </row>
    <row r="1957" spans="1:3">
      <c r="A1957" s="3">
        <v>43595</v>
      </c>
      <c r="B1957">
        <v>10.73</v>
      </c>
      <c r="C1957">
        <f t="shared" si="30"/>
        <v>-0.923361034164355</v>
      </c>
    </row>
    <row r="1958" spans="1:3">
      <c r="A1958" s="3">
        <v>43596</v>
      </c>
      <c r="B1958">
        <v>10.74</v>
      </c>
      <c r="C1958">
        <f t="shared" si="30"/>
        <v>-1.0138248847926215</v>
      </c>
    </row>
    <row r="1959" spans="1:3">
      <c r="A1959" s="3">
        <v>43599</v>
      </c>
      <c r="B1959">
        <v>10.7</v>
      </c>
      <c r="C1959">
        <f t="shared" si="30"/>
        <v>-0.37243947858473858</v>
      </c>
    </row>
    <row r="1960" spans="1:3">
      <c r="A1960" s="3">
        <v>43600</v>
      </c>
      <c r="B1960">
        <v>10.7</v>
      </c>
      <c r="C1960">
        <f t="shared" si="30"/>
        <v>-0.46511627906977404</v>
      </c>
    </row>
    <row r="1961" spans="1:3">
      <c r="A1961" s="3">
        <v>43601</v>
      </c>
      <c r="B1961">
        <v>10.7</v>
      </c>
      <c r="C1961">
        <f t="shared" si="30"/>
        <v>-0.46511627906977404</v>
      </c>
    </row>
    <row r="1962" spans="1:3">
      <c r="A1962" s="3">
        <v>43602</v>
      </c>
      <c r="B1962">
        <v>10.7</v>
      </c>
      <c r="C1962">
        <f t="shared" si="30"/>
        <v>-0.46511627906977404</v>
      </c>
    </row>
    <row r="1963" spans="1:3">
      <c r="A1963" s="3">
        <v>43606</v>
      </c>
      <c r="B1963">
        <v>10.7</v>
      </c>
      <c r="C1963">
        <f t="shared" si="30"/>
        <v>-0.46511627906977404</v>
      </c>
    </row>
    <row r="1964" spans="1:3">
      <c r="A1964" s="3">
        <v>43607</v>
      </c>
      <c r="B1964">
        <v>10.37</v>
      </c>
      <c r="C1964">
        <f t="shared" si="30"/>
        <v>9.6525096525094473E-2</v>
      </c>
    </row>
    <row r="1965" spans="1:3">
      <c r="A1965" s="3">
        <v>43608</v>
      </c>
      <c r="B1965">
        <v>10.37</v>
      </c>
      <c r="C1965">
        <f t="shared" si="30"/>
        <v>-3.3550792171481936</v>
      </c>
    </row>
    <row r="1966" spans="1:3">
      <c r="A1966" s="3">
        <v>43609</v>
      </c>
      <c r="B1966">
        <v>10.59</v>
      </c>
      <c r="C1966">
        <f t="shared" si="30"/>
        <v>-1.3966480446927407</v>
      </c>
    </row>
    <row r="1967" spans="1:3">
      <c r="A1967" s="3">
        <v>43610</v>
      </c>
      <c r="B1967">
        <v>10.6</v>
      </c>
      <c r="C1967">
        <f t="shared" si="30"/>
        <v>-0.93457943925233322</v>
      </c>
    </row>
    <row r="1968" spans="1:3">
      <c r="A1968" s="3">
        <v>43613</v>
      </c>
      <c r="B1968">
        <v>10.6</v>
      </c>
      <c r="C1968">
        <f t="shared" si="30"/>
        <v>-0.93457943925233322</v>
      </c>
    </row>
    <row r="1969" spans="1:3">
      <c r="A1969" s="3">
        <v>43614</v>
      </c>
      <c r="B1969">
        <v>10.6</v>
      </c>
      <c r="C1969">
        <f t="shared" si="30"/>
        <v>-0.93457943925233322</v>
      </c>
    </row>
    <row r="1970" spans="1:3">
      <c r="A1970" s="3">
        <v>43615</v>
      </c>
      <c r="B1970">
        <v>10.59</v>
      </c>
      <c r="C1970">
        <f t="shared" si="30"/>
        <v>-1.0280373831775649</v>
      </c>
    </row>
    <row r="1971" spans="1:3">
      <c r="A1971" s="3">
        <v>43617</v>
      </c>
      <c r="B1971">
        <v>10.35</v>
      </c>
      <c r="C1971">
        <f t="shared" si="30"/>
        <v>-3.2710280373831746</v>
      </c>
    </row>
    <row r="1972" spans="1:3">
      <c r="A1972" s="3">
        <v>43620</v>
      </c>
      <c r="B1972">
        <v>10.6</v>
      </c>
      <c r="C1972">
        <f t="shared" si="30"/>
        <v>2.217936354869821</v>
      </c>
    </row>
    <row r="1973" spans="1:3">
      <c r="A1973" s="3">
        <v>43623</v>
      </c>
      <c r="B1973">
        <v>10.58</v>
      </c>
      <c r="C1973">
        <f t="shared" si="30"/>
        <v>2.02507232401158</v>
      </c>
    </row>
    <row r="1974" spans="1:3">
      <c r="A1974" s="3">
        <v>43630</v>
      </c>
      <c r="B1974">
        <v>10.58</v>
      </c>
      <c r="C1974">
        <f t="shared" si="30"/>
        <v>-9.4428706326721318E-2</v>
      </c>
    </row>
    <row r="1975" spans="1:3">
      <c r="A1975" s="3">
        <v>43631</v>
      </c>
      <c r="B1975">
        <v>10.59</v>
      </c>
      <c r="C1975">
        <f t="shared" si="30"/>
        <v>-9.4339622641507428E-2</v>
      </c>
    </row>
    <row r="1976" spans="1:3">
      <c r="A1976" s="3">
        <v>43634</v>
      </c>
      <c r="B1976">
        <v>10.54</v>
      </c>
      <c r="C1976">
        <f t="shared" si="30"/>
        <v>-0.56603773584906136</v>
      </c>
    </row>
    <row r="1977" spans="1:3">
      <c r="A1977" s="3">
        <v>43636</v>
      </c>
      <c r="B1977">
        <v>10.549999999999999</v>
      </c>
      <c r="C1977">
        <f t="shared" si="30"/>
        <v>-0.47169811320755389</v>
      </c>
    </row>
    <row r="1978" spans="1:3">
      <c r="A1978" s="3">
        <v>43638</v>
      </c>
      <c r="B1978">
        <v>10.75</v>
      </c>
      <c r="C1978">
        <f t="shared" si="30"/>
        <v>1.5108593012275744</v>
      </c>
    </row>
    <row r="1979" spans="1:3">
      <c r="A1979" s="3">
        <v>43641</v>
      </c>
      <c r="B1979">
        <v>10.95</v>
      </c>
      <c r="C1979">
        <f t="shared" si="30"/>
        <v>5.7971014492753588</v>
      </c>
    </row>
    <row r="1980" spans="1:3">
      <c r="A1980" s="3">
        <v>43642</v>
      </c>
      <c r="B1980">
        <v>11.129999999999999</v>
      </c>
      <c r="C1980">
        <f t="shared" si="30"/>
        <v>4.9999999999999938</v>
      </c>
    </row>
    <row r="1981" spans="1:3">
      <c r="A1981" s="3">
        <v>43645</v>
      </c>
      <c r="B1981">
        <v>10.75</v>
      </c>
      <c r="C1981">
        <f t="shared" si="30"/>
        <v>1.6068052930056704</v>
      </c>
    </row>
    <row r="1982" spans="1:3">
      <c r="A1982" s="3">
        <v>43648</v>
      </c>
      <c r="B1982">
        <v>10.85</v>
      </c>
      <c r="C1982">
        <f t="shared" si="30"/>
        <v>2.55198487712665</v>
      </c>
    </row>
    <row r="1983" spans="1:3">
      <c r="A1983" s="3">
        <v>43657</v>
      </c>
      <c r="B1983">
        <v>10.85</v>
      </c>
      <c r="C1983">
        <f t="shared" si="30"/>
        <v>2.4551463644948046</v>
      </c>
    </row>
    <row r="1984" spans="1:3">
      <c r="A1984" s="3">
        <v>43658</v>
      </c>
      <c r="B1984">
        <v>10.6</v>
      </c>
      <c r="C1984">
        <f t="shared" si="30"/>
        <v>0.5692599620493406</v>
      </c>
    </row>
    <row r="1985" spans="1:3">
      <c r="A1985" s="3">
        <v>43659</v>
      </c>
      <c r="B1985">
        <v>10.85</v>
      </c>
      <c r="C1985">
        <f t="shared" si="30"/>
        <v>2.8436018957346043</v>
      </c>
    </row>
    <row r="1986" spans="1:3">
      <c r="A1986" s="3">
        <v>43662</v>
      </c>
      <c r="B1986">
        <v>10.85</v>
      </c>
      <c r="C1986">
        <f t="shared" si="30"/>
        <v>0.93023255813953154</v>
      </c>
    </row>
    <row r="1987" spans="1:3">
      <c r="A1987" s="3">
        <v>43666</v>
      </c>
      <c r="B1987">
        <v>10.75</v>
      </c>
      <c r="C1987">
        <f t="shared" si="30"/>
        <v>-1.8264840182648339</v>
      </c>
    </row>
    <row r="1988" spans="1:3">
      <c r="A1988" s="3">
        <v>43669</v>
      </c>
      <c r="B1988">
        <v>10.95</v>
      </c>
      <c r="C1988">
        <f t="shared" si="30"/>
        <v>-1.617250673854445</v>
      </c>
    </row>
    <row r="1989" spans="1:3">
      <c r="A1989" s="3">
        <v>43671</v>
      </c>
      <c r="B1989">
        <v>10.95</v>
      </c>
      <c r="C1989">
        <f t="shared" si="30"/>
        <v>1.8604651162790631</v>
      </c>
    </row>
    <row r="1990" spans="1:3">
      <c r="A1990" s="3">
        <v>43673</v>
      </c>
      <c r="B1990">
        <v>10.9</v>
      </c>
      <c r="C1990">
        <f t="shared" si="30"/>
        <v>0.46082949308756421</v>
      </c>
    </row>
    <row r="1991" spans="1:3">
      <c r="A1991" s="3">
        <v>43676</v>
      </c>
      <c r="B1991">
        <v>10.35</v>
      </c>
      <c r="C1991">
        <f t="shared" si="30"/>
        <v>-4.6082949308755765</v>
      </c>
    </row>
    <row r="1992" spans="1:3">
      <c r="A1992" s="3">
        <v>43677</v>
      </c>
      <c r="B1992">
        <v>10.85</v>
      </c>
      <c r="C1992">
        <f t="shared" si="30"/>
        <v>2.358490566037736</v>
      </c>
    </row>
    <row r="1993" spans="1:3">
      <c r="A1993" s="3">
        <v>43684</v>
      </c>
      <c r="B1993">
        <v>10.85</v>
      </c>
      <c r="C1993">
        <f t="shared" si="30"/>
        <v>0</v>
      </c>
    </row>
    <row r="1994" spans="1:3">
      <c r="A1994" s="3">
        <v>43686</v>
      </c>
      <c r="B1994">
        <v>10.85</v>
      </c>
      <c r="C1994">
        <f t="shared" ref="C1994:C2057" si="31">((B1994-B1986)/B1986)*100</f>
        <v>0</v>
      </c>
    </row>
    <row r="1995" spans="1:3">
      <c r="A1995" s="3">
        <v>43687</v>
      </c>
      <c r="B1995">
        <v>10.85</v>
      </c>
      <c r="C1995">
        <f t="shared" si="31"/>
        <v>0.93023255813953154</v>
      </c>
    </row>
    <row r="1996" spans="1:3">
      <c r="A1996" s="3">
        <v>43690</v>
      </c>
      <c r="B1996">
        <v>10.85</v>
      </c>
      <c r="C1996">
        <f t="shared" si="31"/>
        <v>-0.91324200913241693</v>
      </c>
    </row>
    <row r="1997" spans="1:3">
      <c r="A1997" s="3">
        <v>43691</v>
      </c>
      <c r="B1997">
        <v>10.84</v>
      </c>
      <c r="C1997">
        <f t="shared" si="31"/>
        <v>-1.0045662100456569</v>
      </c>
    </row>
    <row r="1998" spans="1:3">
      <c r="A1998" s="3">
        <v>43692</v>
      </c>
      <c r="B1998">
        <v>10.83</v>
      </c>
      <c r="C1998">
        <f t="shared" si="31"/>
        <v>-0.64220183486238791</v>
      </c>
    </row>
    <row r="1999" spans="1:3">
      <c r="A1999" s="3">
        <v>43693</v>
      </c>
      <c r="B1999">
        <v>10.83</v>
      </c>
      <c r="C1999">
        <f t="shared" si="31"/>
        <v>4.6376811594202945</v>
      </c>
    </row>
    <row r="2000" spans="1:3">
      <c r="A2000" s="3">
        <v>43694</v>
      </c>
      <c r="B2000">
        <v>10.83</v>
      </c>
      <c r="C2000">
        <f t="shared" si="31"/>
        <v>-0.18433179723501911</v>
      </c>
    </row>
    <row r="2001" spans="1:3">
      <c r="A2001" s="3">
        <v>43697</v>
      </c>
      <c r="B2001">
        <v>10.82</v>
      </c>
      <c r="C2001">
        <f t="shared" si="31"/>
        <v>-0.27649769585252865</v>
      </c>
    </row>
    <row r="2002" spans="1:3">
      <c r="A2002" s="3">
        <v>43698</v>
      </c>
      <c r="B2002">
        <v>10.82</v>
      </c>
      <c r="C2002">
        <f t="shared" si="31"/>
        <v>-0.27649769585252865</v>
      </c>
    </row>
    <row r="2003" spans="1:3">
      <c r="A2003" s="3">
        <v>43699</v>
      </c>
      <c r="B2003">
        <v>10.75</v>
      </c>
      <c r="C2003">
        <f t="shared" si="31"/>
        <v>-0.92165898617511188</v>
      </c>
    </row>
    <row r="2004" spans="1:3">
      <c r="A2004" s="3">
        <v>43700</v>
      </c>
      <c r="B2004">
        <v>10.799999999999999</v>
      </c>
      <c r="C2004">
        <f t="shared" si="31"/>
        <v>-0.46082949308756421</v>
      </c>
    </row>
    <row r="2005" spans="1:3">
      <c r="A2005" s="3">
        <v>43701</v>
      </c>
      <c r="B2005">
        <v>10.83</v>
      </c>
      <c r="C2005">
        <f t="shared" si="31"/>
        <v>-9.2250922509223121E-2</v>
      </c>
    </row>
    <row r="2006" spans="1:3">
      <c r="A2006" s="3">
        <v>43704</v>
      </c>
      <c r="B2006">
        <v>10.83</v>
      </c>
      <c r="C2006">
        <f t="shared" si="31"/>
        <v>0</v>
      </c>
    </row>
    <row r="2007" spans="1:3">
      <c r="A2007" s="3">
        <v>43705</v>
      </c>
      <c r="B2007">
        <v>10.299999999999999</v>
      </c>
      <c r="C2007">
        <f t="shared" si="31"/>
        <v>-4.8938134810711089</v>
      </c>
    </row>
    <row r="2008" spans="1:3">
      <c r="A2008" s="3">
        <v>43706</v>
      </c>
      <c r="B2008">
        <v>10.83</v>
      </c>
      <c r="C2008">
        <f t="shared" si="31"/>
        <v>0</v>
      </c>
    </row>
    <row r="2009" spans="1:3">
      <c r="A2009" s="3">
        <v>43707</v>
      </c>
      <c r="B2009">
        <v>10.35</v>
      </c>
      <c r="C2009">
        <f t="shared" si="31"/>
        <v>-4.3438077634011147</v>
      </c>
    </row>
    <row r="2010" spans="1:3">
      <c r="A2010" s="3">
        <v>43708</v>
      </c>
      <c r="B2010">
        <v>10.35</v>
      </c>
      <c r="C2010">
        <f t="shared" si="31"/>
        <v>-4.3438077634011147</v>
      </c>
    </row>
    <row r="2011" spans="1:3">
      <c r="A2011" s="3">
        <v>43711</v>
      </c>
      <c r="B2011">
        <v>10.35</v>
      </c>
      <c r="C2011">
        <f t="shared" si="31"/>
        <v>-3.720930232558143</v>
      </c>
    </row>
    <row r="2012" spans="1:3">
      <c r="A2012" s="3">
        <v>43712</v>
      </c>
      <c r="B2012">
        <v>10.35</v>
      </c>
      <c r="C2012">
        <f t="shared" si="31"/>
        <v>-4.1666666666666599</v>
      </c>
    </row>
    <row r="2013" spans="1:3">
      <c r="A2013" s="3">
        <v>43713</v>
      </c>
      <c r="B2013">
        <v>10.35</v>
      </c>
      <c r="C2013">
        <f t="shared" si="31"/>
        <v>-4.4321329639889235</v>
      </c>
    </row>
    <row r="2014" spans="1:3">
      <c r="A2014" s="3">
        <v>43714</v>
      </c>
      <c r="B2014">
        <v>10.59</v>
      </c>
      <c r="C2014">
        <f t="shared" si="31"/>
        <v>-2.2160664819944618</v>
      </c>
    </row>
    <row r="2015" spans="1:3">
      <c r="A2015" s="3">
        <v>43718</v>
      </c>
      <c r="B2015">
        <v>10.73</v>
      </c>
      <c r="C2015">
        <f t="shared" si="31"/>
        <v>4.1747572815534131</v>
      </c>
    </row>
    <row r="2016" spans="1:3">
      <c r="A2016" s="3">
        <v>43719</v>
      </c>
      <c r="B2016">
        <v>10.6</v>
      </c>
      <c r="C2016">
        <f t="shared" si="31"/>
        <v>-2.1237303785780282</v>
      </c>
    </row>
    <row r="2017" spans="1:3">
      <c r="A2017" s="3">
        <v>43720</v>
      </c>
      <c r="B2017">
        <v>10.35</v>
      </c>
      <c r="C2017">
        <f t="shared" si="31"/>
        <v>0</v>
      </c>
    </row>
    <row r="2018" spans="1:3">
      <c r="A2018" s="3">
        <v>43721</v>
      </c>
      <c r="B2018">
        <v>10.35</v>
      </c>
      <c r="C2018">
        <f t="shared" si="31"/>
        <v>0</v>
      </c>
    </row>
    <row r="2019" spans="1:3">
      <c r="A2019" s="3">
        <v>43722</v>
      </c>
      <c r="B2019">
        <v>10.35</v>
      </c>
      <c r="C2019">
        <f t="shared" si="31"/>
        <v>0</v>
      </c>
    </row>
    <row r="2020" spans="1:3">
      <c r="A2020" s="3">
        <v>43725</v>
      </c>
      <c r="B2020">
        <v>10.35</v>
      </c>
      <c r="C2020">
        <f t="shared" si="31"/>
        <v>0</v>
      </c>
    </row>
    <row r="2021" spans="1:3">
      <c r="A2021" s="3">
        <v>43726</v>
      </c>
      <c r="B2021">
        <v>10.25</v>
      </c>
      <c r="C2021">
        <f t="shared" si="31"/>
        <v>-0.96618357487922368</v>
      </c>
    </row>
    <row r="2022" spans="1:3">
      <c r="A2022" s="3">
        <v>43727</v>
      </c>
      <c r="B2022">
        <v>10.35</v>
      </c>
      <c r="C2022">
        <f t="shared" si="31"/>
        <v>-2.266288951841362</v>
      </c>
    </row>
    <row r="2023" spans="1:3">
      <c r="A2023" s="3">
        <v>43728</v>
      </c>
      <c r="B2023">
        <v>10.35</v>
      </c>
      <c r="C2023">
        <f t="shared" si="31"/>
        <v>-3.5414725069897552</v>
      </c>
    </row>
    <row r="2024" spans="1:3">
      <c r="A2024" s="3">
        <v>43729</v>
      </c>
      <c r="B2024">
        <v>10.719999999999999</v>
      </c>
      <c r="C2024">
        <f t="shared" si="31"/>
        <v>1.1320754716981059</v>
      </c>
    </row>
    <row r="2025" spans="1:3">
      <c r="A2025" s="3">
        <v>43732</v>
      </c>
      <c r="B2025">
        <v>10.719999999999999</v>
      </c>
      <c r="C2025">
        <f t="shared" si="31"/>
        <v>3.5748792270531329</v>
      </c>
    </row>
    <row r="2026" spans="1:3">
      <c r="A2026" s="3">
        <v>43735</v>
      </c>
      <c r="B2026">
        <v>10.719999999999999</v>
      </c>
      <c r="C2026">
        <f t="shared" si="31"/>
        <v>3.5748792270531329</v>
      </c>
    </row>
    <row r="2027" spans="1:3">
      <c r="A2027" s="3">
        <v>43736</v>
      </c>
      <c r="B2027">
        <v>10.33</v>
      </c>
      <c r="C2027">
        <f t="shared" si="31"/>
        <v>-0.1932367149758413</v>
      </c>
    </row>
    <row r="2028" spans="1:3">
      <c r="A2028" s="3">
        <v>43739</v>
      </c>
      <c r="B2028">
        <v>10.7</v>
      </c>
      <c r="C2028">
        <f t="shared" si="31"/>
        <v>3.3816425120772915</v>
      </c>
    </row>
    <row r="2029" spans="1:3">
      <c r="A2029" s="3">
        <v>43740</v>
      </c>
      <c r="B2029">
        <v>10.54</v>
      </c>
      <c r="C2029">
        <f t="shared" si="31"/>
        <v>2.8292682926829187</v>
      </c>
    </row>
    <row r="2030" spans="1:3">
      <c r="A2030" s="3">
        <v>43741</v>
      </c>
      <c r="B2030">
        <v>10.68</v>
      </c>
      <c r="C2030">
        <f t="shared" si="31"/>
        <v>3.1884057971014497</v>
      </c>
    </row>
    <row r="2031" spans="1:3">
      <c r="A2031" s="3">
        <v>43742</v>
      </c>
      <c r="B2031">
        <v>10.25</v>
      </c>
      <c r="C2031">
        <f t="shared" si="31"/>
        <v>-0.96618357487922368</v>
      </c>
    </row>
    <row r="2032" spans="1:3">
      <c r="A2032" s="3">
        <v>43743</v>
      </c>
      <c r="B2032">
        <v>10.139999999999999</v>
      </c>
      <c r="C2032">
        <f t="shared" si="31"/>
        <v>-5.4104477611940309</v>
      </c>
    </row>
    <row r="2033" spans="1:3">
      <c r="A2033" s="3">
        <v>43746</v>
      </c>
      <c r="B2033">
        <v>10.139999999999999</v>
      </c>
      <c r="C2033">
        <f t="shared" si="31"/>
        <v>-5.4104477611940309</v>
      </c>
    </row>
    <row r="2034" spans="1:3">
      <c r="A2034" s="3">
        <v>43747</v>
      </c>
      <c r="B2034">
        <v>10.549999999999999</v>
      </c>
      <c r="C2034">
        <f t="shared" si="31"/>
        <v>-1.5858208955223874</v>
      </c>
    </row>
    <row r="2035" spans="1:3">
      <c r="A2035" s="3">
        <v>43748</v>
      </c>
      <c r="B2035">
        <v>10.549999999999999</v>
      </c>
      <c r="C2035">
        <f t="shared" si="31"/>
        <v>2.1297192642787883</v>
      </c>
    </row>
    <row r="2036" spans="1:3">
      <c r="A2036" s="3">
        <v>43750</v>
      </c>
      <c r="B2036">
        <v>10.49</v>
      </c>
      <c r="C2036">
        <f t="shared" si="31"/>
        <v>-1.9626168224298981</v>
      </c>
    </row>
    <row r="2037" spans="1:3">
      <c r="A2037" s="3">
        <v>43753</v>
      </c>
      <c r="B2037">
        <v>10.45</v>
      </c>
      <c r="C2037">
        <f t="shared" si="31"/>
        <v>-0.85388994307400246</v>
      </c>
    </row>
    <row r="2038" spans="1:3">
      <c r="A2038" s="3">
        <v>43755</v>
      </c>
      <c r="B2038">
        <v>10.45</v>
      </c>
      <c r="C2038">
        <f t="shared" si="31"/>
        <v>-2.1535580524344611</v>
      </c>
    </row>
    <row r="2039" spans="1:3">
      <c r="A2039" s="3">
        <v>43756</v>
      </c>
      <c r="B2039">
        <v>10.639999999999999</v>
      </c>
      <c r="C2039">
        <f t="shared" si="31"/>
        <v>3.8048780487804761</v>
      </c>
    </row>
    <row r="2040" spans="1:3">
      <c r="A2040" s="3">
        <v>43761</v>
      </c>
      <c r="B2040">
        <v>10.09</v>
      </c>
      <c r="C2040">
        <f t="shared" si="31"/>
        <v>-0.49309664694279032</v>
      </c>
    </row>
    <row r="2041" spans="1:3">
      <c r="A2041" s="3">
        <v>43762</v>
      </c>
      <c r="B2041">
        <v>9.85</v>
      </c>
      <c r="C2041">
        <f t="shared" si="31"/>
        <v>-2.8599605522682365</v>
      </c>
    </row>
    <row r="2042" spans="1:3">
      <c r="A2042" s="3">
        <v>43763</v>
      </c>
      <c r="B2042">
        <v>10.35</v>
      </c>
      <c r="C2042">
        <f t="shared" si="31"/>
        <v>-1.8957345971563917</v>
      </c>
    </row>
    <row r="2043" spans="1:3">
      <c r="A2043" s="3">
        <v>43764</v>
      </c>
      <c r="B2043">
        <v>10.35</v>
      </c>
      <c r="C2043">
        <f t="shared" si="31"/>
        <v>-1.8957345971563917</v>
      </c>
    </row>
    <row r="2044" spans="1:3">
      <c r="A2044" s="3">
        <v>43768</v>
      </c>
      <c r="B2044">
        <v>10.35</v>
      </c>
      <c r="C2044">
        <f t="shared" si="31"/>
        <v>-1.3346043851286995</v>
      </c>
    </row>
    <row r="2045" spans="1:3">
      <c r="A2045" s="3">
        <v>43769</v>
      </c>
      <c r="B2045">
        <v>10.35</v>
      </c>
      <c r="C2045">
        <f t="shared" si="31"/>
        <v>-0.95693779904305887</v>
      </c>
    </row>
    <row r="2046" spans="1:3">
      <c r="A2046" s="3">
        <v>43771</v>
      </c>
      <c r="B2046">
        <v>10.35</v>
      </c>
      <c r="C2046">
        <f t="shared" si="31"/>
        <v>-0.95693779904305887</v>
      </c>
    </row>
    <row r="2047" spans="1:3">
      <c r="A2047" s="3">
        <v>43774</v>
      </c>
      <c r="B2047">
        <v>10.35</v>
      </c>
      <c r="C2047">
        <f t="shared" si="31"/>
        <v>-2.7255639097744284</v>
      </c>
    </row>
    <row r="2048" spans="1:3">
      <c r="A2048" s="3">
        <v>43775</v>
      </c>
      <c r="B2048">
        <v>10.35</v>
      </c>
      <c r="C2048">
        <f t="shared" si="31"/>
        <v>2.5768087215064397</v>
      </c>
    </row>
    <row r="2049" spans="1:3">
      <c r="A2049" s="3">
        <v>43776</v>
      </c>
      <c r="B2049">
        <v>10.35</v>
      </c>
      <c r="C2049">
        <f t="shared" si="31"/>
        <v>5.0761421319796955</v>
      </c>
    </row>
    <row r="2050" spans="1:3">
      <c r="A2050" s="3">
        <v>43777</v>
      </c>
      <c r="B2050">
        <v>10.35</v>
      </c>
      <c r="C2050">
        <f t="shared" si="31"/>
        <v>0</v>
      </c>
    </row>
    <row r="2051" spans="1:3">
      <c r="A2051" s="3">
        <v>43778</v>
      </c>
      <c r="B2051">
        <v>10.35</v>
      </c>
      <c r="C2051">
        <f t="shared" si="31"/>
        <v>0</v>
      </c>
    </row>
    <row r="2052" spans="1:3">
      <c r="A2052" s="3">
        <v>43781</v>
      </c>
      <c r="B2052">
        <v>10.35</v>
      </c>
      <c r="C2052">
        <f t="shared" si="31"/>
        <v>0</v>
      </c>
    </row>
    <row r="2053" spans="1:3">
      <c r="A2053" s="3">
        <v>43782</v>
      </c>
      <c r="B2053">
        <v>10.35</v>
      </c>
      <c r="C2053">
        <f t="shared" si="31"/>
        <v>0</v>
      </c>
    </row>
    <row r="2054" spans="1:3">
      <c r="A2054" s="3">
        <v>43783</v>
      </c>
      <c r="B2054">
        <v>10.35</v>
      </c>
      <c r="C2054">
        <f t="shared" si="31"/>
        <v>0</v>
      </c>
    </row>
    <row r="2055" spans="1:3">
      <c r="A2055" s="3">
        <v>43784</v>
      </c>
      <c r="B2055">
        <v>10.35</v>
      </c>
      <c r="C2055">
        <f t="shared" si="31"/>
        <v>0</v>
      </c>
    </row>
    <row r="2056" spans="1:3">
      <c r="A2056" s="3">
        <v>43785</v>
      </c>
      <c r="B2056">
        <v>10.35</v>
      </c>
      <c r="C2056">
        <f t="shared" si="31"/>
        <v>0</v>
      </c>
    </row>
    <row r="2057" spans="1:3">
      <c r="A2057" s="3">
        <v>43788</v>
      </c>
      <c r="B2057">
        <v>10.549999999999999</v>
      </c>
      <c r="C2057">
        <f t="shared" si="31"/>
        <v>1.9323671497584474</v>
      </c>
    </row>
    <row r="2058" spans="1:3">
      <c r="A2058" s="3">
        <v>43789</v>
      </c>
      <c r="B2058">
        <v>10.549999999999999</v>
      </c>
      <c r="C2058">
        <f t="shared" ref="C2058:C2067" si="32">((B2058-B2050)/B2050)*100</f>
        <v>1.9323671497584474</v>
      </c>
    </row>
    <row r="2059" spans="1:3">
      <c r="A2059" s="3">
        <v>43790</v>
      </c>
      <c r="B2059">
        <v>10.54</v>
      </c>
      <c r="C2059">
        <f t="shared" si="32"/>
        <v>1.8357487922705265</v>
      </c>
    </row>
    <row r="2060" spans="1:3">
      <c r="A2060" s="3">
        <v>43791</v>
      </c>
      <c r="B2060">
        <v>10.68</v>
      </c>
      <c r="C2060">
        <f t="shared" si="32"/>
        <v>3.1884057971014497</v>
      </c>
    </row>
    <row r="2061" spans="1:3">
      <c r="A2061" s="3">
        <v>43795</v>
      </c>
      <c r="B2061">
        <v>10.549999999999999</v>
      </c>
      <c r="C2061">
        <f t="shared" si="32"/>
        <v>1.9323671497584474</v>
      </c>
    </row>
    <row r="2062" spans="1:3">
      <c r="A2062" s="3">
        <v>43796</v>
      </c>
      <c r="B2062">
        <v>10.67</v>
      </c>
      <c r="C2062">
        <f t="shared" si="32"/>
        <v>3.0917874396135292</v>
      </c>
    </row>
    <row r="2063" spans="1:3">
      <c r="A2063" s="3">
        <v>43797</v>
      </c>
      <c r="B2063">
        <v>10.83</v>
      </c>
      <c r="C2063">
        <f t="shared" si="32"/>
        <v>4.6376811594202945</v>
      </c>
    </row>
    <row r="2064" spans="1:3">
      <c r="A2064" s="3">
        <v>43798</v>
      </c>
      <c r="B2064">
        <v>11.15</v>
      </c>
      <c r="C2064">
        <f t="shared" si="32"/>
        <v>7.7294685990338232</v>
      </c>
    </row>
    <row r="2065" spans="1:3">
      <c r="A2065" s="3">
        <v>43799</v>
      </c>
      <c r="B2065">
        <v>10.45</v>
      </c>
      <c r="C2065">
        <f t="shared" si="32"/>
        <v>-0.94786729857819585</v>
      </c>
    </row>
    <row r="2066" spans="1:3">
      <c r="A2066" s="3">
        <v>43802</v>
      </c>
      <c r="B2066">
        <v>11.1</v>
      </c>
      <c r="C2066">
        <f t="shared" si="32"/>
        <v>5.213270142180102</v>
      </c>
    </row>
    <row r="2067" spans="1:3">
      <c r="A2067" s="3">
        <v>43803</v>
      </c>
      <c r="B2067">
        <v>11.2</v>
      </c>
      <c r="C2067">
        <f t="shared" si="32"/>
        <v>6.2618595825426961</v>
      </c>
    </row>
  </sheetData>
  <sortState ref="A2:C2707">
    <sortCondition ref="A1"/>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49"/>
  <sheetViews>
    <sheetView showGridLines="0" workbookViewId="0">
      <selection activeCell="D11" sqref="D11"/>
    </sheetView>
  </sheetViews>
  <sheetFormatPr defaultRowHeight="15"/>
  <cols>
    <col min="1" max="1" width="39" customWidth="1"/>
    <col min="2" max="2" width="13.5703125" customWidth="1"/>
    <col min="3" max="3" width="12.85546875" customWidth="1"/>
    <col min="4" max="4" width="13.140625" customWidth="1"/>
    <col min="5" max="5" width="12.85546875" customWidth="1"/>
  </cols>
  <sheetData>
    <row r="2" spans="1:8">
      <c r="B2" s="100" t="s">
        <v>23</v>
      </c>
      <c r="C2" s="101"/>
      <c r="D2" s="101"/>
      <c r="E2" s="101"/>
      <c r="F2" s="101"/>
      <c r="G2" s="101"/>
      <c r="H2" s="102"/>
    </row>
    <row r="3" spans="1:8">
      <c r="B3" s="103"/>
      <c r="C3" s="104"/>
      <c r="D3" s="104"/>
      <c r="E3" s="104"/>
      <c r="F3" s="104"/>
      <c r="G3" s="104"/>
      <c r="H3" s="105"/>
    </row>
    <row r="4" spans="1:8">
      <c r="B4" s="106"/>
      <c r="C4" s="107"/>
      <c r="D4" s="107"/>
      <c r="E4" s="107"/>
      <c r="F4" s="107"/>
      <c r="G4" s="107"/>
      <c r="H4" s="108"/>
    </row>
    <row r="6" spans="1:8" ht="15" customHeight="1">
      <c r="A6" t="s">
        <v>95</v>
      </c>
      <c r="B6" s="43">
        <v>2023</v>
      </c>
      <c r="C6" s="43">
        <v>2023</v>
      </c>
      <c r="D6" s="43">
        <v>2022</v>
      </c>
      <c r="E6" s="43">
        <v>2022</v>
      </c>
    </row>
    <row r="7" spans="1:8" ht="15.75">
      <c r="B7" s="64">
        <v>43645</v>
      </c>
      <c r="C7" s="64">
        <v>43554</v>
      </c>
      <c r="D7" s="64">
        <v>43645</v>
      </c>
      <c r="E7" s="64">
        <v>43554</v>
      </c>
    </row>
    <row r="8" spans="1:8">
      <c r="A8" t="s">
        <v>232</v>
      </c>
      <c r="B8" s="14" t="s">
        <v>233</v>
      </c>
      <c r="C8" s="14" t="s">
        <v>233</v>
      </c>
      <c r="D8" s="14" t="s">
        <v>234</v>
      </c>
      <c r="E8" s="14" t="s">
        <v>234</v>
      </c>
    </row>
    <row r="9" spans="1:8">
      <c r="A9" s="15" t="s">
        <v>96</v>
      </c>
      <c r="B9" s="16" t="s">
        <v>233</v>
      </c>
      <c r="C9" s="16" t="s">
        <v>233</v>
      </c>
      <c r="D9" s="16" t="s">
        <v>234</v>
      </c>
      <c r="E9" s="16" t="s">
        <v>234</v>
      </c>
    </row>
    <row r="10" spans="1:8">
      <c r="A10" t="s">
        <v>97</v>
      </c>
      <c r="B10" t="s">
        <v>5</v>
      </c>
      <c r="C10" t="s">
        <v>5</v>
      </c>
      <c r="D10" t="s">
        <v>5</v>
      </c>
      <c r="E10" t="s">
        <v>5</v>
      </c>
    </row>
    <row r="11" spans="1:8">
      <c r="A11" t="s">
        <v>98</v>
      </c>
      <c r="B11" s="14" t="s">
        <v>235</v>
      </c>
      <c r="C11" s="14" t="s">
        <v>235</v>
      </c>
      <c r="D11" s="14" t="s">
        <v>236</v>
      </c>
      <c r="E11" s="14" t="s">
        <v>236</v>
      </c>
    </row>
    <row r="12" spans="1:8">
      <c r="A12" t="s">
        <v>99</v>
      </c>
      <c r="B12" s="14" t="s">
        <v>237</v>
      </c>
      <c r="C12" s="14" t="s">
        <v>237</v>
      </c>
      <c r="D12" s="14" t="s">
        <v>238</v>
      </c>
      <c r="E12" s="14" t="s">
        <v>238</v>
      </c>
    </row>
    <row r="13" spans="1:8">
      <c r="A13" t="s">
        <v>100</v>
      </c>
      <c r="B13" s="14" t="s">
        <v>239</v>
      </c>
      <c r="C13" s="14" t="s">
        <v>239</v>
      </c>
      <c r="D13" s="14" t="s">
        <v>240</v>
      </c>
      <c r="E13" s="14" t="s">
        <v>240</v>
      </c>
    </row>
    <row r="14" spans="1:8" ht="15" customHeight="1">
      <c r="A14" t="s">
        <v>101</v>
      </c>
      <c r="B14" t="s">
        <v>241</v>
      </c>
      <c r="C14" t="s">
        <v>241</v>
      </c>
      <c r="D14" t="s">
        <v>242</v>
      </c>
      <c r="E14" t="s">
        <v>242</v>
      </c>
    </row>
    <row r="15" spans="1:8" ht="15" customHeight="1">
      <c r="A15" t="s">
        <v>102</v>
      </c>
      <c r="B15" t="s">
        <v>5</v>
      </c>
      <c r="C15" t="s">
        <v>5</v>
      </c>
      <c r="D15" t="s">
        <v>5</v>
      </c>
      <c r="E15" t="s">
        <v>5</v>
      </c>
    </row>
    <row r="16" spans="1:8" ht="15" customHeight="1">
      <c r="A16" t="s">
        <v>103</v>
      </c>
      <c r="B16" t="s">
        <v>5</v>
      </c>
      <c r="C16" t="s">
        <v>5</v>
      </c>
      <c r="D16" t="s">
        <v>243</v>
      </c>
      <c r="E16" t="s">
        <v>243</v>
      </c>
    </row>
    <row r="17" spans="1:5">
      <c r="A17" t="s">
        <v>104</v>
      </c>
      <c r="B17" s="14" t="s">
        <v>244</v>
      </c>
      <c r="C17" s="14" t="s">
        <v>244</v>
      </c>
      <c r="D17" s="14" t="s">
        <v>245</v>
      </c>
      <c r="E17" s="14" t="s">
        <v>245</v>
      </c>
    </row>
    <row r="18" spans="1:5">
      <c r="A18" t="s">
        <v>105</v>
      </c>
      <c r="B18" s="14" t="s">
        <v>5</v>
      </c>
      <c r="C18" s="14" t="s">
        <v>5</v>
      </c>
      <c r="D18" s="14" t="s">
        <v>5</v>
      </c>
      <c r="E18" s="14" t="s">
        <v>5</v>
      </c>
    </row>
    <row r="19" spans="1:5">
      <c r="A19" s="15" t="s">
        <v>106</v>
      </c>
      <c r="B19" s="16" t="s">
        <v>246</v>
      </c>
      <c r="C19" s="16" t="s">
        <v>246</v>
      </c>
      <c r="D19" s="16" t="s">
        <v>247</v>
      </c>
      <c r="E19" s="16" t="s">
        <v>247</v>
      </c>
    </row>
    <row r="20" spans="1:5">
      <c r="A20" t="s">
        <v>24</v>
      </c>
      <c r="B20" t="s">
        <v>248</v>
      </c>
      <c r="C20" t="s">
        <v>248</v>
      </c>
      <c r="D20" t="s">
        <v>249</v>
      </c>
      <c r="E20" t="s">
        <v>249</v>
      </c>
    </row>
    <row r="21" spans="1:5">
      <c r="A21" t="s">
        <v>107</v>
      </c>
      <c r="B21" s="17" t="s">
        <v>5</v>
      </c>
      <c r="C21" t="s">
        <v>5</v>
      </c>
      <c r="D21" t="s">
        <v>5</v>
      </c>
      <c r="E21" t="s">
        <v>5</v>
      </c>
    </row>
    <row r="22" spans="1:5">
      <c r="A22" t="s">
        <v>108</v>
      </c>
      <c r="B22" t="s">
        <v>250</v>
      </c>
      <c r="C22" t="s">
        <v>250</v>
      </c>
      <c r="D22" t="s">
        <v>251</v>
      </c>
      <c r="E22" s="14" t="s">
        <v>251</v>
      </c>
    </row>
    <row r="23" spans="1:5">
      <c r="A23" t="s">
        <v>109</v>
      </c>
      <c r="B23" t="s">
        <v>252</v>
      </c>
      <c r="C23" t="s">
        <v>252</v>
      </c>
      <c r="D23" t="s">
        <v>253</v>
      </c>
      <c r="E23" t="s">
        <v>253</v>
      </c>
    </row>
    <row r="24" spans="1:5">
      <c r="A24" t="s">
        <v>110</v>
      </c>
      <c r="B24" t="s">
        <v>254</v>
      </c>
      <c r="C24" t="s">
        <v>254</v>
      </c>
      <c r="D24">
        <v>15</v>
      </c>
      <c r="E24">
        <v>15</v>
      </c>
    </row>
    <row r="25" spans="1:5">
      <c r="A25" t="s">
        <v>111</v>
      </c>
      <c r="B25" t="s">
        <v>255</v>
      </c>
      <c r="C25" t="s">
        <v>255</v>
      </c>
      <c r="D25" t="s">
        <v>256</v>
      </c>
      <c r="E25" t="s">
        <v>256</v>
      </c>
    </row>
    <row r="26" spans="1:5">
      <c r="A26" t="s">
        <v>112</v>
      </c>
      <c r="B26" t="s">
        <v>257</v>
      </c>
      <c r="C26" t="s">
        <v>257</v>
      </c>
      <c r="D26" t="s">
        <v>258</v>
      </c>
      <c r="E26" t="s">
        <v>258</v>
      </c>
    </row>
    <row r="27" spans="1:5">
      <c r="A27" t="s">
        <v>113</v>
      </c>
      <c r="B27" t="s">
        <v>259</v>
      </c>
      <c r="C27" t="s">
        <v>259</v>
      </c>
      <c r="D27" t="s">
        <v>5</v>
      </c>
      <c r="E27" t="s">
        <v>5</v>
      </c>
    </row>
    <row r="28" spans="1:5">
      <c r="A28" t="s">
        <v>114</v>
      </c>
      <c r="B28" t="s">
        <v>5</v>
      </c>
      <c r="C28" t="s">
        <v>5</v>
      </c>
      <c r="D28" t="s">
        <v>5</v>
      </c>
      <c r="E28" t="s">
        <v>5</v>
      </c>
    </row>
    <row r="29" spans="1:5">
      <c r="A29" t="s">
        <v>115</v>
      </c>
      <c r="B29" s="14" t="s">
        <v>5</v>
      </c>
      <c r="C29" s="14" t="s">
        <v>5</v>
      </c>
      <c r="D29" s="14" t="s">
        <v>5</v>
      </c>
      <c r="E29" s="14" t="s">
        <v>5</v>
      </c>
    </row>
    <row r="30" spans="1:5">
      <c r="A30" t="s">
        <v>116</v>
      </c>
      <c r="B30" s="17" t="s">
        <v>257</v>
      </c>
      <c r="C30" s="17" t="s">
        <v>257</v>
      </c>
      <c r="D30" s="17" t="s">
        <v>258</v>
      </c>
      <c r="E30" s="17" t="s">
        <v>258</v>
      </c>
    </row>
    <row r="31" spans="1:5">
      <c r="A31" t="s">
        <v>117</v>
      </c>
      <c r="B31" t="s">
        <v>5</v>
      </c>
      <c r="C31" t="s">
        <v>5</v>
      </c>
      <c r="D31" t="s">
        <v>5</v>
      </c>
      <c r="E31" t="s">
        <v>5</v>
      </c>
    </row>
    <row r="32" spans="1:5">
      <c r="A32" t="s">
        <v>25</v>
      </c>
      <c r="B32" s="17" t="s">
        <v>257</v>
      </c>
      <c r="C32" t="s">
        <v>257</v>
      </c>
      <c r="D32" t="s">
        <v>258</v>
      </c>
      <c r="E32" t="s">
        <v>258</v>
      </c>
    </row>
    <row r="33" spans="1:5">
      <c r="A33" t="s">
        <v>118</v>
      </c>
      <c r="B33" s="14" t="s">
        <v>5</v>
      </c>
      <c r="C33" s="14" t="s">
        <v>5</v>
      </c>
      <c r="D33" t="s">
        <v>5</v>
      </c>
      <c r="E33" t="s">
        <v>5</v>
      </c>
    </row>
    <row r="34" spans="1:5">
      <c r="A34" t="s">
        <v>119</v>
      </c>
      <c r="B34" s="14" t="s">
        <v>257</v>
      </c>
      <c r="C34" s="14" t="s">
        <v>257</v>
      </c>
      <c r="D34" t="s">
        <v>258</v>
      </c>
      <c r="E34" t="s">
        <v>258</v>
      </c>
    </row>
    <row r="35" spans="1:5">
      <c r="A35" t="s">
        <v>120</v>
      </c>
      <c r="B35" s="14" t="s">
        <v>5</v>
      </c>
      <c r="C35" s="14" t="s">
        <v>5</v>
      </c>
      <c r="D35" s="14" t="s">
        <v>5</v>
      </c>
      <c r="E35" s="14" t="s">
        <v>5</v>
      </c>
    </row>
    <row r="36" spans="1:5">
      <c r="A36" t="s">
        <v>121</v>
      </c>
      <c r="B36" s="14" t="s">
        <v>257</v>
      </c>
      <c r="C36" s="14" t="s">
        <v>257</v>
      </c>
      <c r="D36" s="14" t="s">
        <v>258</v>
      </c>
      <c r="E36" s="14" t="s">
        <v>258</v>
      </c>
    </row>
    <row r="37" spans="1:5">
      <c r="A37" s="15" t="s">
        <v>122</v>
      </c>
      <c r="B37" s="16">
        <v>30</v>
      </c>
      <c r="C37" s="16">
        <v>30</v>
      </c>
      <c r="D37" s="16">
        <v>30</v>
      </c>
      <c r="E37" s="16">
        <v>30</v>
      </c>
    </row>
    <row r="38" spans="1:5">
      <c r="A38" t="s">
        <v>123</v>
      </c>
      <c r="B38" t="s">
        <v>260</v>
      </c>
      <c r="C38" t="s">
        <v>260</v>
      </c>
      <c r="D38" t="s">
        <v>261</v>
      </c>
      <c r="E38" t="s">
        <v>261</v>
      </c>
    </row>
    <row r="39" spans="1:5">
      <c r="A39" t="s">
        <v>124</v>
      </c>
      <c r="B39" s="17" t="s">
        <v>5</v>
      </c>
      <c r="C39" t="s">
        <v>5</v>
      </c>
      <c r="D39" t="s">
        <v>5</v>
      </c>
      <c r="E39" t="s">
        <v>5</v>
      </c>
    </row>
    <row r="40" spans="1:5">
      <c r="A40" t="s">
        <v>125</v>
      </c>
      <c r="B40" s="14" t="s">
        <v>262</v>
      </c>
      <c r="C40" s="14" t="s">
        <v>262</v>
      </c>
      <c r="D40" s="14" t="s">
        <v>263</v>
      </c>
      <c r="E40" s="14" t="s">
        <v>263</v>
      </c>
    </row>
    <row r="41" spans="1:5">
      <c r="A41" t="s">
        <v>264</v>
      </c>
      <c r="B41" s="14"/>
      <c r="C41" s="14"/>
      <c r="D41" s="14"/>
      <c r="E41" s="14"/>
    </row>
    <row r="42" spans="1:5">
      <c r="A42" t="s">
        <v>26</v>
      </c>
      <c r="B42">
        <v>2.72</v>
      </c>
      <c r="C42">
        <v>2.57</v>
      </c>
      <c r="D42">
        <v>1.17</v>
      </c>
      <c r="E42">
        <v>1.26</v>
      </c>
    </row>
    <row r="43" spans="1:5">
      <c r="A43" s="15" t="s">
        <v>27</v>
      </c>
      <c r="B43" s="16">
        <v>6.0600000000000001E-2</v>
      </c>
      <c r="C43" s="16">
        <v>1.1865000000000001</v>
      </c>
      <c r="D43" s="16">
        <v>-6.5500000000000003E-2</v>
      </c>
      <c r="E43" s="16">
        <v>-0.38240000000000002</v>
      </c>
    </row>
    <row r="45" spans="1:5">
      <c r="A45" t="s">
        <v>28</v>
      </c>
      <c r="B45" s="14">
        <v>2750</v>
      </c>
      <c r="C45" s="14">
        <v>2750</v>
      </c>
      <c r="D45" s="14">
        <v>2750</v>
      </c>
      <c r="E45" s="14">
        <v>2750</v>
      </c>
    </row>
    <row r="46" spans="1:5">
      <c r="A46" t="s">
        <v>29</v>
      </c>
      <c r="B46">
        <v>2.72</v>
      </c>
      <c r="C46">
        <v>2.57</v>
      </c>
      <c r="D46">
        <v>1.17</v>
      </c>
      <c r="E46">
        <v>1.26</v>
      </c>
    </row>
    <row r="47" spans="1:5">
      <c r="A47" t="s">
        <v>30</v>
      </c>
      <c r="B47" s="17">
        <v>6.0600000000000001E-2</v>
      </c>
      <c r="C47" s="17">
        <v>1.1862999999999999</v>
      </c>
      <c r="D47" s="17">
        <v>-6.5500000000000003E-2</v>
      </c>
      <c r="E47" s="17">
        <v>-0.38229999999999997</v>
      </c>
    </row>
    <row r="49" spans="1:5">
      <c r="A49" t="s">
        <v>31</v>
      </c>
      <c r="B49" s="14">
        <v>2750</v>
      </c>
      <c r="C49" s="14">
        <v>2750</v>
      </c>
      <c r="D49" s="14">
        <v>2750</v>
      </c>
      <c r="E49" s="14">
        <v>2750</v>
      </c>
    </row>
  </sheetData>
  <mergeCells count="1">
    <mergeCell ref="B2:H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55"/>
  <sheetViews>
    <sheetView showGridLines="0" workbookViewId="0">
      <selection activeCell="A6" sqref="A6:E55"/>
    </sheetView>
  </sheetViews>
  <sheetFormatPr defaultRowHeight="15"/>
  <cols>
    <col min="1" max="1" width="40.140625" customWidth="1"/>
    <col min="2" max="2" width="14.140625" customWidth="1"/>
    <col min="3" max="4" width="16" customWidth="1"/>
    <col min="5" max="5" width="12" customWidth="1"/>
  </cols>
  <sheetData>
    <row r="2" spans="1:8">
      <c r="B2" s="100" t="s">
        <v>32</v>
      </c>
      <c r="C2" s="101"/>
      <c r="D2" s="101"/>
      <c r="E2" s="101"/>
      <c r="F2" s="101"/>
      <c r="G2" s="101"/>
      <c r="H2" s="102"/>
    </row>
    <row r="3" spans="1:8">
      <c r="B3" s="103"/>
      <c r="C3" s="104"/>
      <c r="D3" s="104"/>
      <c r="E3" s="104"/>
      <c r="F3" s="104"/>
      <c r="G3" s="104"/>
      <c r="H3" s="105"/>
    </row>
    <row r="4" spans="1:8">
      <c r="B4" s="106"/>
      <c r="C4" s="107"/>
      <c r="D4" s="107"/>
      <c r="E4" s="107"/>
      <c r="F4" s="107"/>
      <c r="G4" s="107"/>
      <c r="H4" s="108"/>
    </row>
    <row r="6" spans="1:8" ht="15.75">
      <c r="A6" t="s">
        <v>95</v>
      </c>
      <c r="B6" s="42">
        <v>2023</v>
      </c>
      <c r="C6" s="42">
        <v>2023</v>
      </c>
      <c r="D6" s="42">
        <v>2022</v>
      </c>
      <c r="E6" s="42">
        <v>2022</v>
      </c>
    </row>
    <row r="7" spans="1:8">
      <c r="A7" s="44"/>
      <c r="B7" s="65">
        <v>43645</v>
      </c>
      <c r="C7" s="65">
        <v>43554</v>
      </c>
      <c r="D7" s="65">
        <v>43645</v>
      </c>
      <c r="E7" s="65">
        <v>43554</v>
      </c>
    </row>
    <row r="8" spans="1:8">
      <c r="A8" t="s">
        <v>126</v>
      </c>
      <c r="B8" s="14" t="s">
        <v>265</v>
      </c>
      <c r="C8" s="14" t="s">
        <v>265</v>
      </c>
      <c r="D8" s="14" t="s">
        <v>5</v>
      </c>
      <c r="E8" s="14" t="s">
        <v>5</v>
      </c>
    </row>
    <row r="9" spans="1:8">
      <c r="A9" t="s">
        <v>127</v>
      </c>
      <c r="B9" s="14" t="s">
        <v>266</v>
      </c>
      <c r="C9" s="14" t="s">
        <v>266</v>
      </c>
      <c r="D9" s="14" t="s">
        <v>5</v>
      </c>
      <c r="E9" s="14" t="s">
        <v>267</v>
      </c>
    </row>
    <row r="10" spans="1:8">
      <c r="A10" t="s">
        <v>128</v>
      </c>
      <c r="B10" s="17" t="s">
        <v>5</v>
      </c>
      <c r="C10" s="17" t="s">
        <v>5</v>
      </c>
      <c r="D10" s="17" t="s">
        <v>5</v>
      </c>
      <c r="E10" s="17" t="s">
        <v>5</v>
      </c>
    </row>
    <row r="11" spans="1:8">
      <c r="A11" t="s">
        <v>129</v>
      </c>
      <c r="B11" t="s">
        <v>266</v>
      </c>
      <c r="C11" t="s">
        <v>266</v>
      </c>
      <c r="D11" t="s">
        <v>5</v>
      </c>
      <c r="E11" t="s">
        <v>5</v>
      </c>
    </row>
    <row r="12" spans="1:8">
      <c r="A12" t="s">
        <v>130</v>
      </c>
      <c r="B12" s="14" t="s">
        <v>5</v>
      </c>
      <c r="C12" s="14" t="s">
        <v>5</v>
      </c>
      <c r="D12" s="14" t="s">
        <v>5</v>
      </c>
      <c r="E12" s="14" t="s">
        <v>5</v>
      </c>
    </row>
    <row r="13" spans="1:8">
      <c r="A13" t="s">
        <v>131</v>
      </c>
      <c r="B13" s="17" t="s">
        <v>268</v>
      </c>
      <c r="C13" s="17" t="s">
        <v>268</v>
      </c>
      <c r="D13" s="17" t="s">
        <v>5</v>
      </c>
      <c r="E13" s="17" t="s">
        <v>5</v>
      </c>
    </row>
    <row r="14" spans="1:8">
      <c r="A14" t="s">
        <v>132</v>
      </c>
      <c r="B14" t="s">
        <v>269</v>
      </c>
      <c r="C14" t="s">
        <v>269</v>
      </c>
      <c r="D14" t="s">
        <v>5</v>
      </c>
      <c r="E14" t="s">
        <v>5</v>
      </c>
    </row>
    <row r="15" spans="1:8">
      <c r="A15" t="s">
        <v>133</v>
      </c>
      <c r="B15" s="14" t="s">
        <v>270</v>
      </c>
      <c r="C15" s="14" t="s">
        <v>270</v>
      </c>
      <c r="D15" s="14" t="s">
        <v>5</v>
      </c>
      <c r="E15" s="14" t="s">
        <v>5</v>
      </c>
    </row>
    <row r="16" spans="1:8">
      <c r="A16" t="s">
        <v>134</v>
      </c>
      <c r="B16" s="14" t="s">
        <v>271</v>
      </c>
      <c r="C16" s="14" t="s">
        <v>271</v>
      </c>
      <c r="D16" s="14" t="s">
        <v>5</v>
      </c>
      <c r="E16" s="14" t="s">
        <v>5</v>
      </c>
    </row>
    <row r="17" spans="1:5">
      <c r="A17" t="s">
        <v>135</v>
      </c>
      <c r="B17" s="14" t="s">
        <v>272</v>
      </c>
      <c r="C17" s="14" t="s">
        <v>272</v>
      </c>
      <c r="D17" s="14" t="s">
        <v>5</v>
      </c>
      <c r="E17" s="14" t="s">
        <v>5</v>
      </c>
    </row>
    <row r="18" spans="1:5">
      <c r="A18" t="s">
        <v>33</v>
      </c>
      <c r="B18" s="14" t="s">
        <v>273</v>
      </c>
      <c r="C18" s="14" t="s">
        <v>273</v>
      </c>
      <c r="D18" s="14" t="s">
        <v>5</v>
      </c>
      <c r="E18" s="14" t="s">
        <v>5</v>
      </c>
    </row>
    <row r="19" spans="1:5">
      <c r="A19" t="s">
        <v>136</v>
      </c>
      <c r="B19" s="14" t="s">
        <v>274</v>
      </c>
      <c r="C19" t="s">
        <v>274</v>
      </c>
      <c r="D19" s="14" t="s">
        <v>5</v>
      </c>
      <c r="E19" t="s">
        <v>5</v>
      </c>
    </row>
    <row r="20" spans="1:5">
      <c r="A20" t="s">
        <v>137</v>
      </c>
      <c r="B20" t="s">
        <v>275</v>
      </c>
      <c r="C20" t="s">
        <v>275</v>
      </c>
      <c r="D20" t="s">
        <v>5</v>
      </c>
      <c r="E20" t="s">
        <v>5</v>
      </c>
    </row>
    <row r="21" spans="1:5">
      <c r="A21" t="s">
        <v>138</v>
      </c>
      <c r="B21" s="14" t="s">
        <v>276</v>
      </c>
      <c r="C21" s="14" t="s">
        <v>276</v>
      </c>
      <c r="D21" s="14" t="s">
        <v>5</v>
      </c>
      <c r="E21" s="14" t="s">
        <v>5</v>
      </c>
    </row>
    <row r="22" spans="1:5">
      <c r="A22" s="15" t="s">
        <v>139</v>
      </c>
      <c r="B22" s="16" t="s">
        <v>5</v>
      </c>
      <c r="C22" s="16" t="s">
        <v>5</v>
      </c>
      <c r="D22" s="16" t="s">
        <v>5</v>
      </c>
      <c r="E22" s="16" t="s">
        <v>5</v>
      </c>
    </row>
    <row r="23" spans="1:5">
      <c r="A23" t="s">
        <v>140</v>
      </c>
      <c r="B23" t="s">
        <v>277</v>
      </c>
      <c r="C23" t="s">
        <v>277</v>
      </c>
      <c r="D23" t="s">
        <v>5</v>
      </c>
      <c r="E23" t="s">
        <v>5</v>
      </c>
    </row>
    <row r="24" spans="1:5">
      <c r="A24" t="s">
        <v>141</v>
      </c>
      <c r="B24" s="17" t="s">
        <v>278</v>
      </c>
      <c r="C24" t="s">
        <v>278</v>
      </c>
      <c r="D24" t="s">
        <v>5</v>
      </c>
      <c r="E24" t="s">
        <v>5</v>
      </c>
    </row>
    <row r="25" spans="1:5">
      <c r="A25" t="s">
        <v>142</v>
      </c>
      <c r="B25" t="s">
        <v>279</v>
      </c>
      <c r="C25" t="s">
        <v>279</v>
      </c>
      <c r="D25" t="s">
        <v>5</v>
      </c>
      <c r="E25" t="s">
        <v>5</v>
      </c>
    </row>
    <row r="26" spans="1:5">
      <c r="A26" s="18" t="s">
        <v>143</v>
      </c>
      <c r="B26" t="s">
        <v>280</v>
      </c>
      <c r="C26" t="s">
        <v>280</v>
      </c>
      <c r="D26" t="s">
        <v>5</v>
      </c>
      <c r="E26" t="s">
        <v>5</v>
      </c>
    </row>
    <row r="27" spans="1:5">
      <c r="A27" t="s">
        <v>144</v>
      </c>
      <c r="B27" s="14" t="s">
        <v>281</v>
      </c>
      <c r="C27" s="14" t="s">
        <v>281</v>
      </c>
      <c r="D27" s="14" t="s">
        <v>5</v>
      </c>
      <c r="E27" s="14" t="s">
        <v>5</v>
      </c>
    </row>
    <row r="28" spans="1:5">
      <c r="A28" t="s">
        <v>145</v>
      </c>
      <c r="B28" s="14" t="s">
        <v>282</v>
      </c>
      <c r="C28" s="14" t="s">
        <v>282</v>
      </c>
      <c r="D28" s="14" t="s">
        <v>5</v>
      </c>
      <c r="E28" s="14" t="s">
        <v>5</v>
      </c>
    </row>
    <row r="29" spans="1:5">
      <c r="A29" t="s">
        <v>38</v>
      </c>
      <c r="B29" s="14" t="s">
        <v>283</v>
      </c>
      <c r="C29" s="14" t="s">
        <v>283</v>
      </c>
      <c r="D29" s="14" t="s">
        <v>5</v>
      </c>
      <c r="E29" s="14" t="s">
        <v>5</v>
      </c>
    </row>
    <row r="30" spans="1:5">
      <c r="A30" t="s">
        <v>146</v>
      </c>
      <c r="B30" s="14" t="s">
        <v>5</v>
      </c>
      <c r="C30" s="14" t="s">
        <v>5</v>
      </c>
      <c r="D30" s="14" t="s">
        <v>5</v>
      </c>
      <c r="E30" s="14" t="s">
        <v>5</v>
      </c>
    </row>
    <row r="31" spans="1:5">
      <c r="A31" t="s">
        <v>147</v>
      </c>
      <c r="B31" s="14" t="s">
        <v>284</v>
      </c>
      <c r="C31" s="14" t="s">
        <v>284</v>
      </c>
      <c r="D31" s="14" t="s">
        <v>5</v>
      </c>
      <c r="E31" s="14" t="s">
        <v>5</v>
      </c>
    </row>
    <row r="32" spans="1:5">
      <c r="A32" t="s">
        <v>148</v>
      </c>
      <c r="B32" t="s">
        <v>285</v>
      </c>
      <c r="C32" t="s">
        <v>285</v>
      </c>
      <c r="D32" t="s">
        <v>5</v>
      </c>
      <c r="E32" t="s">
        <v>5</v>
      </c>
    </row>
    <row r="33" spans="1:5">
      <c r="A33" t="s">
        <v>149</v>
      </c>
      <c r="B33" s="14" t="s">
        <v>286</v>
      </c>
      <c r="C33" s="14" t="s">
        <v>286</v>
      </c>
      <c r="D33" s="14" t="s">
        <v>5</v>
      </c>
      <c r="E33" t="s">
        <v>5</v>
      </c>
    </row>
    <row r="34" spans="1:5">
      <c r="A34" s="15" t="s">
        <v>150</v>
      </c>
      <c r="B34" s="16" t="s">
        <v>287</v>
      </c>
      <c r="C34" s="16" t="s">
        <v>287</v>
      </c>
      <c r="D34" s="16" t="s">
        <v>5</v>
      </c>
      <c r="E34" s="16" t="s">
        <v>5</v>
      </c>
    </row>
    <row r="35" spans="1:5">
      <c r="A35" t="s">
        <v>34</v>
      </c>
      <c r="B35" t="s">
        <v>288</v>
      </c>
      <c r="C35" t="s">
        <v>288</v>
      </c>
      <c r="D35" t="s">
        <v>5</v>
      </c>
      <c r="E35" t="s">
        <v>5</v>
      </c>
    </row>
    <row r="36" spans="1:5">
      <c r="A36" t="s">
        <v>151</v>
      </c>
      <c r="B36" s="17" t="s">
        <v>289</v>
      </c>
      <c r="C36" s="17" t="s">
        <v>289</v>
      </c>
      <c r="D36" s="17" t="s">
        <v>5</v>
      </c>
      <c r="E36" s="17" t="s">
        <v>5</v>
      </c>
    </row>
    <row r="37" spans="1:5">
      <c r="A37" t="s">
        <v>152</v>
      </c>
      <c r="B37" s="14" t="s">
        <v>289</v>
      </c>
      <c r="C37" s="14" t="s">
        <v>289</v>
      </c>
      <c r="D37" s="14" t="s">
        <v>5</v>
      </c>
      <c r="E37" s="14" t="s">
        <v>5</v>
      </c>
    </row>
    <row r="38" spans="1:5">
      <c r="A38" t="s">
        <v>153</v>
      </c>
      <c r="B38" s="14" t="s">
        <v>5</v>
      </c>
      <c r="C38" s="14" t="s">
        <v>5</v>
      </c>
      <c r="D38" s="14" t="s">
        <v>5</v>
      </c>
      <c r="E38" s="14" t="s">
        <v>5</v>
      </c>
    </row>
    <row r="39" spans="1:5">
      <c r="A39" t="s">
        <v>154</v>
      </c>
      <c r="B39" s="14" t="s">
        <v>5</v>
      </c>
      <c r="C39" s="14" t="s">
        <v>5</v>
      </c>
      <c r="D39" s="14" t="s">
        <v>5</v>
      </c>
      <c r="E39" s="14" t="s">
        <v>5</v>
      </c>
    </row>
    <row r="40" spans="1:5">
      <c r="A40" t="s">
        <v>113</v>
      </c>
      <c r="B40" s="14" t="s">
        <v>259</v>
      </c>
      <c r="C40" s="14" t="s">
        <v>259</v>
      </c>
      <c r="D40" s="14" t="s">
        <v>5</v>
      </c>
      <c r="E40" s="14" t="s">
        <v>5</v>
      </c>
    </row>
    <row r="41" spans="1:5">
      <c r="A41" s="15" t="s">
        <v>155</v>
      </c>
      <c r="B41" s="16" t="s">
        <v>290</v>
      </c>
      <c r="C41" s="16" t="s">
        <v>290</v>
      </c>
      <c r="D41" s="16" t="s">
        <v>5</v>
      </c>
      <c r="E41" s="16" t="s">
        <v>5</v>
      </c>
    </row>
    <row r="42" spans="1:5">
      <c r="A42" t="s">
        <v>35</v>
      </c>
      <c r="B42" t="s">
        <v>291</v>
      </c>
      <c r="C42" t="s">
        <v>291</v>
      </c>
      <c r="D42" t="s">
        <v>5</v>
      </c>
      <c r="E42" t="s">
        <v>292</v>
      </c>
    </row>
    <row r="43" spans="1:5">
      <c r="A43" t="s">
        <v>156</v>
      </c>
      <c r="B43" s="14" t="s">
        <v>5</v>
      </c>
      <c r="C43" s="14" t="s">
        <v>5</v>
      </c>
      <c r="D43" s="14" t="s">
        <v>5</v>
      </c>
      <c r="E43" s="14" t="s">
        <v>5</v>
      </c>
    </row>
    <row r="44" spans="1:5">
      <c r="A44" t="s">
        <v>157</v>
      </c>
      <c r="B44" s="14" t="s">
        <v>5</v>
      </c>
      <c r="C44" s="14" t="s">
        <v>5</v>
      </c>
      <c r="D44" s="14" t="s">
        <v>5</v>
      </c>
      <c r="E44" s="14" t="s">
        <v>5</v>
      </c>
    </row>
    <row r="45" spans="1:5">
      <c r="A45" t="s">
        <v>158</v>
      </c>
      <c r="B45" s="14">
        <v>30</v>
      </c>
      <c r="C45" s="14">
        <v>30</v>
      </c>
      <c r="D45" s="14" t="s">
        <v>5</v>
      </c>
      <c r="E45" s="14" t="s">
        <v>5</v>
      </c>
    </row>
    <row r="46" spans="1:5">
      <c r="A46" t="s">
        <v>159</v>
      </c>
      <c r="B46" s="14" t="s">
        <v>5</v>
      </c>
      <c r="C46" s="14" t="s">
        <v>5</v>
      </c>
      <c r="D46" s="14" t="s">
        <v>5</v>
      </c>
      <c r="E46" s="14" t="s">
        <v>5</v>
      </c>
    </row>
    <row r="47" spans="1:5">
      <c r="A47" s="19" t="s">
        <v>160</v>
      </c>
      <c r="B47" s="20" t="s">
        <v>293</v>
      </c>
      <c r="C47" s="14" t="s">
        <v>293</v>
      </c>
      <c r="D47" s="20" t="s">
        <v>5</v>
      </c>
      <c r="E47" s="20" t="s">
        <v>5</v>
      </c>
    </row>
    <row r="48" spans="1:5">
      <c r="A48" t="s">
        <v>161</v>
      </c>
      <c r="B48" s="14" t="s">
        <v>5</v>
      </c>
      <c r="C48" s="14" t="s">
        <v>5</v>
      </c>
      <c r="D48" s="14" t="s">
        <v>5</v>
      </c>
      <c r="E48" s="14" t="s">
        <v>5</v>
      </c>
    </row>
    <row r="49" spans="1:5">
      <c r="A49" t="s">
        <v>162</v>
      </c>
      <c r="B49" s="14" t="s">
        <v>5</v>
      </c>
      <c r="C49" s="14" t="s">
        <v>5</v>
      </c>
      <c r="D49" s="14" t="s">
        <v>5</v>
      </c>
      <c r="E49" s="14" t="s">
        <v>5</v>
      </c>
    </row>
    <row r="50" spans="1:5">
      <c r="A50" t="s">
        <v>163</v>
      </c>
      <c r="B50" s="17" t="s">
        <v>5</v>
      </c>
      <c r="C50" s="17" t="s">
        <v>5</v>
      </c>
      <c r="D50" s="17" t="s">
        <v>5</v>
      </c>
      <c r="E50" s="17" t="s">
        <v>5</v>
      </c>
    </row>
    <row r="51" spans="1:5">
      <c r="A51" t="s">
        <v>164</v>
      </c>
      <c r="B51" s="14" t="s">
        <v>294</v>
      </c>
      <c r="C51" s="14" t="s">
        <v>294</v>
      </c>
      <c r="D51" s="14" t="s">
        <v>5</v>
      </c>
      <c r="E51" s="14" t="s">
        <v>292</v>
      </c>
    </row>
    <row r="52" spans="1:5">
      <c r="A52" t="s">
        <v>165</v>
      </c>
      <c r="B52" s="17" t="s">
        <v>273</v>
      </c>
      <c r="C52" s="17" t="s">
        <v>273</v>
      </c>
      <c r="D52" s="17" t="s">
        <v>5</v>
      </c>
      <c r="E52" s="17" t="s">
        <v>5</v>
      </c>
    </row>
    <row r="53" spans="1:5">
      <c r="A53" s="15" t="s">
        <v>166</v>
      </c>
      <c r="B53" s="16">
        <v>30</v>
      </c>
      <c r="C53" s="15">
        <v>30</v>
      </c>
      <c r="D53" s="15">
        <v>30</v>
      </c>
      <c r="E53" s="15">
        <v>30</v>
      </c>
    </row>
    <row r="54" spans="1:5">
      <c r="A54" t="s">
        <v>167</v>
      </c>
      <c r="B54" s="14" t="s">
        <v>5</v>
      </c>
      <c r="C54" s="14" t="s">
        <v>5</v>
      </c>
      <c r="D54" s="14" t="s">
        <v>5</v>
      </c>
      <c r="E54" s="14" t="s">
        <v>5</v>
      </c>
    </row>
    <row r="55" spans="1:5">
      <c r="A55" t="s">
        <v>264</v>
      </c>
      <c r="B55" s="14"/>
      <c r="C55" s="14"/>
      <c r="D55" s="14"/>
      <c r="E55" s="14"/>
    </row>
  </sheetData>
  <mergeCells count="1">
    <mergeCell ref="B2:H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62"/>
  <sheetViews>
    <sheetView showGridLines="0" workbookViewId="0">
      <selection activeCell="B15" sqref="B15"/>
    </sheetView>
  </sheetViews>
  <sheetFormatPr defaultRowHeight="15"/>
  <cols>
    <col min="1" max="1" width="38.85546875" customWidth="1"/>
    <col min="2" max="2" width="16.7109375" customWidth="1"/>
    <col min="3" max="3" width="15" customWidth="1"/>
    <col min="4" max="4" width="15.85546875" customWidth="1"/>
    <col min="5" max="5" width="13.140625" customWidth="1"/>
  </cols>
  <sheetData>
    <row r="2" spans="1:8">
      <c r="B2" s="100" t="s">
        <v>36</v>
      </c>
      <c r="C2" s="101"/>
      <c r="D2" s="101"/>
      <c r="E2" s="101"/>
      <c r="F2" s="101"/>
      <c r="G2" s="101"/>
      <c r="H2" s="102"/>
    </row>
    <row r="3" spans="1:8">
      <c r="B3" s="103"/>
      <c r="C3" s="104"/>
      <c r="D3" s="104"/>
      <c r="E3" s="104"/>
      <c r="F3" s="104"/>
      <c r="G3" s="104"/>
      <c r="H3" s="105"/>
    </row>
    <row r="4" spans="1:8">
      <c r="B4" s="106"/>
      <c r="C4" s="107"/>
      <c r="D4" s="107"/>
      <c r="E4" s="107"/>
      <c r="F4" s="107"/>
      <c r="G4" s="107"/>
      <c r="H4" s="108"/>
    </row>
    <row r="6" spans="1:8" ht="15.75">
      <c r="A6" t="s">
        <v>95</v>
      </c>
      <c r="B6" s="13">
        <v>2023</v>
      </c>
      <c r="C6" s="13">
        <v>2023</v>
      </c>
      <c r="D6" s="13">
        <v>2022</v>
      </c>
      <c r="E6" s="13">
        <v>2022</v>
      </c>
    </row>
    <row r="7" spans="1:8">
      <c r="A7" s="18"/>
      <c r="B7" s="66">
        <v>43645</v>
      </c>
      <c r="C7" s="66">
        <v>43554</v>
      </c>
      <c r="D7" s="66">
        <v>43645</v>
      </c>
      <c r="E7" s="66">
        <v>43554</v>
      </c>
    </row>
    <row r="8" spans="1:8">
      <c r="A8" t="s">
        <v>295</v>
      </c>
      <c r="B8" t="s">
        <v>296</v>
      </c>
      <c r="C8" t="s">
        <v>296</v>
      </c>
      <c r="D8" t="s">
        <v>296</v>
      </c>
      <c r="E8" t="s">
        <v>296</v>
      </c>
    </row>
    <row r="9" spans="1:8">
      <c r="A9" t="s">
        <v>168</v>
      </c>
      <c r="B9" s="17" t="s">
        <v>257</v>
      </c>
      <c r="C9" s="17" t="s">
        <v>257</v>
      </c>
      <c r="D9" s="17" t="s">
        <v>258</v>
      </c>
      <c r="E9" s="17" t="s">
        <v>258</v>
      </c>
    </row>
    <row r="10" spans="1:8">
      <c r="A10" t="s">
        <v>169</v>
      </c>
      <c r="B10" t="s">
        <v>297</v>
      </c>
      <c r="C10" t="s">
        <v>297</v>
      </c>
      <c r="D10" t="s">
        <v>298</v>
      </c>
      <c r="E10" t="s">
        <v>298</v>
      </c>
    </row>
    <row r="11" spans="1:8">
      <c r="A11" t="s">
        <v>170</v>
      </c>
      <c r="B11" s="14" t="s">
        <v>299</v>
      </c>
      <c r="C11" s="14" t="s">
        <v>299</v>
      </c>
      <c r="D11" s="14" t="s">
        <v>243</v>
      </c>
      <c r="E11" s="14" t="s">
        <v>243</v>
      </c>
    </row>
    <row r="12" spans="1:8">
      <c r="A12" t="s">
        <v>171</v>
      </c>
      <c r="B12" s="14" t="s">
        <v>300</v>
      </c>
      <c r="C12" s="14" t="s">
        <v>300</v>
      </c>
      <c r="D12" s="14" t="s">
        <v>5</v>
      </c>
      <c r="E12" s="14" t="s">
        <v>5</v>
      </c>
    </row>
    <row r="13" spans="1:8">
      <c r="A13" t="s">
        <v>172</v>
      </c>
      <c r="B13" s="14" t="s">
        <v>301</v>
      </c>
      <c r="C13" s="14" t="s">
        <v>301</v>
      </c>
      <c r="D13" s="14" t="s">
        <v>302</v>
      </c>
      <c r="E13" s="14" t="s">
        <v>302</v>
      </c>
    </row>
    <row r="14" spans="1:8">
      <c r="A14" t="s">
        <v>173</v>
      </c>
      <c r="B14" t="s">
        <v>303</v>
      </c>
      <c r="C14" t="s">
        <v>303</v>
      </c>
      <c r="D14" t="s">
        <v>304</v>
      </c>
      <c r="E14" t="s">
        <v>304</v>
      </c>
    </row>
    <row r="15" spans="1:8">
      <c r="A15" t="s">
        <v>174</v>
      </c>
      <c r="B15" s="14" t="s">
        <v>5</v>
      </c>
      <c r="C15" s="14" t="s">
        <v>5</v>
      </c>
      <c r="D15" s="14" t="s">
        <v>5</v>
      </c>
      <c r="E15" s="14" t="s">
        <v>5</v>
      </c>
    </row>
    <row r="16" spans="1:8">
      <c r="A16" t="s">
        <v>175</v>
      </c>
      <c r="B16" t="s">
        <v>5</v>
      </c>
      <c r="C16" t="s">
        <v>5</v>
      </c>
      <c r="D16" t="s">
        <v>5</v>
      </c>
      <c r="E16" t="s">
        <v>5</v>
      </c>
    </row>
    <row r="17" spans="1:5">
      <c r="A17" t="s">
        <v>176</v>
      </c>
      <c r="B17" s="14" t="s">
        <v>5</v>
      </c>
      <c r="C17" s="14" t="s">
        <v>5</v>
      </c>
      <c r="D17" s="14" t="s">
        <v>5</v>
      </c>
      <c r="E17" s="14" t="s">
        <v>5</v>
      </c>
    </row>
    <row r="18" spans="1:5">
      <c r="A18" t="s">
        <v>177</v>
      </c>
      <c r="B18" t="s">
        <v>5</v>
      </c>
      <c r="C18" t="s">
        <v>5</v>
      </c>
      <c r="D18" t="s">
        <v>5</v>
      </c>
      <c r="E18" t="s">
        <v>5</v>
      </c>
    </row>
    <row r="19" spans="1:5">
      <c r="A19" s="15" t="s">
        <v>37</v>
      </c>
      <c r="B19" s="16" t="s">
        <v>305</v>
      </c>
      <c r="C19" s="16" t="s">
        <v>305</v>
      </c>
      <c r="D19" s="16" t="s">
        <v>306</v>
      </c>
      <c r="E19" s="16" t="s">
        <v>306</v>
      </c>
    </row>
    <row r="20" spans="1:5">
      <c r="A20" t="s">
        <v>178</v>
      </c>
      <c r="B20" t="s">
        <v>307</v>
      </c>
      <c r="C20" t="s">
        <v>307</v>
      </c>
      <c r="D20" t="s">
        <v>308</v>
      </c>
      <c r="E20" t="s">
        <v>308</v>
      </c>
    </row>
    <row r="21" spans="1:5">
      <c r="A21" s="18" t="s">
        <v>39</v>
      </c>
      <c r="B21" t="s">
        <v>309</v>
      </c>
      <c r="C21" t="s">
        <v>309</v>
      </c>
      <c r="D21" t="s">
        <v>310</v>
      </c>
      <c r="E21" t="s">
        <v>310</v>
      </c>
    </row>
    <row r="22" spans="1:5">
      <c r="A22" t="s">
        <v>179</v>
      </c>
      <c r="B22" t="s">
        <v>311</v>
      </c>
      <c r="C22" s="14" t="s">
        <v>311</v>
      </c>
      <c r="D22" t="s">
        <v>312</v>
      </c>
      <c r="E22" t="s">
        <v>312</v>
      </c>
    </row>
    <row r="23" spans="1:5">
      <c r="A23" t="s">
        <v>180</v>
      </c>
      <c r="B23" t="s">
        <v>313</v>
      </c>
      <c r="C23" t="s">
        <v>313</v>
      </c>
      <c r="D23" t="s">
        <v>314</v>
      </c>
      <c r="E23" t="s">
        <v>314</v>
      </c>
    </row>
    <row r="24" spans="1:5">
      <c r="A24" t="s">
        <v>181</v>
      </c>
      <c r="B24" t="s">
        <v>315</v>
      </c>
      <c r="C24" s="14" t="s">
        <v>315</v>
      </c>
      <c r="D24" t="s">
        <v>316</v>
      </c>
      <c r="E24" t="s">
        <v>316</v>
      </c>
    </row>
    <row r="25" spans="1:5">
      <c r="A25" t="s">
        <v>182</v>
      </c>
      <c r="B25" t="s">
        <v>317</v>
      </c>
      <c r="C25" t="s">
        <v>317</v>
      </c>
      <c r="D25" t="s">
        <v>317</v>
      </c>
      <c r="E25" t="s">
        <v>317</v>
      </c>
    </row>
    <row r="26" spans="1:5">
      <c r="A26" t="s">
        <v>183</v>
      </c>
      <c r="B26" t="s">
        <v>5</v>
      </c>
      <c r="C26" t="s">
        <v>5</v>
      </c>
      <c r="D26" t="s">
        <v>5</v>
      </c>
      <c r="E26" t="s">
        <v>5</v>
      </c>
    </row>
    <row r="27" spans="1:5">
      <c r="A27" t="s">
        <v>184</v>
      </c>
      <c r="B27" t="s">
        <v>318</v>
      </c>
      <c r="C27" t="s">
        <v>318</v>
      </c>
      <c r="D27" t="s">
        <v>319</v>
      </c>
      <c r="E27" t="s">
        <v>319</v>
      </c>
    </row>
    <row r="28" spans="1:5">
      <c r="A28" t="s">
        <v>185</v>
      </c>
      <c r="B28" s="17" t="s">
        <v>5</v>
      </c>
      <c r="C28" s="17" t="s">
        <v>5</v>
      </c>
      <c r="D28" s="17" t="s">
        <v>5</v>
      </c>
      <c r="E28" s="17" t="s">
        <v>5</v>
      </c>
    </row>
    <row r="29" spans="1:5">
      <c r="A29" t="s">
        <v>51</v>
      </c>
      <c r="B29" t="s">
        <v>320</v>
      </c>
      <c r="C29" t="s">
        <v>320</v>
      </c>
      <c r="D29" t="s">
        <v>321</v>
      </c>
      <c r="E29" t="s">
        <v>321</v>
      </c>
    </row>
    <row r="30" spans="1:5">
      <c r="A30" t="s">
        <v>186</v>
      </c>
      <c r="B30" t="s">
        <v>322</v>
      </c>
      <c r="C30" t="s">
        <v>322</v>
      </c>
      <c r="D30" s="20" t="s">
        <v>5</v>
      </c>
      <c r="E30" s="20" t="s">
        <v>5</v>
      </c>
    </row>
    <row r="31" spans="1:5">
      <c r="A31" t="s">
        <v>187</v>
      </c>
      <c r="B31" s="14" t="s">
        <v>266</v>
      </c>
      <c r="C31" s="14" t="s">
        <v>266</v>
      </c>
      <c r="D31" s="14" t="s">
        <v>5</v>
      </c>
      <c r="E31" s="14" t="s">
        <v>5</v>
      </c>
    </row>
    <row r="32" spans="1:5">
      <c r="A32" t="s">
        <v>52</v>
      </c>
      <c r="B32" t="s">
        <v>323</v>
      </c>
      <c r="C32" t="s">
        <v>5</v>
      </c>
      <c r="D32" t="s">
        <v>5</v>
      </c>
      <c r="E32" t="s">
        <v>5</v>
      </c>
    </row>
    <row r="33" spans="1:5">
      <c r="A33" t="s">
        <v>53</v>
      </c>
      <c r="B33" s="14" t="s">
        <v>324</v>
      </c>
      <c r="C33" s="14" t="s">
        <v>5</v>
      </c>
      <c r="D33" s="14" t="s">
        <v>5</v>
      </c>
      <c r="E33" s="14" t="s">
        <v>5</v>
      </c>
    </row>
    <row r="34" spans="1:5">
      <c r="A34" t="s">
        <v>54</v>
      </c>
      <c r="B34" t="s">
        <v>325</v>
      </c>
      <c r="C34" t="s">
        <v>325</v>
      </c>
      <c r="D34" t="s">
        <v>326</v>
      </c>
      <c r="E34" t="s">
        <v>327</v>
      </c>
    </row>
    <row r="35" spans="1:5">
      <c r="A35" t="s">
        <v>264</v>
      </c>
    </row>
    <row r="36" spans="1:5">
      <c r="A36" t="s">
        <v>41</v>
      </c>
      <c r="B36" s="14">
        <v>-2359.6999999999998</v>
      </c>
      <c r="C36" s="14">
        <v>-3662.6</v>
      </c>
      <c r="D36" s="14">
        <v>-2430.1999999999998</v>
      </c>
      <c r="E36" s="14">
        <v>-2807.9</v>
      </c>
    </row>
    <row r="38" spans="1:5">
      <c r="A38" s="18" t="s">
        <v>42</v>
      </c>
    </row>
    <row r="39" spans="1:5">
      <c r="A39" t="s">
        <v>43</v>
      </c>
      <c r="B39" s="14">
        <v>-3540.1</v>
      </c>
      <c r="C39">
        <v>-133.69999999999999</v>
      </c>
      <c r="D39" s="20" t="s">
        <v>5</v>
      </c>
      <c r="E39" s="14">
        <v>-3300</v>
      </c>
    </row>
    <row r="40" spans="1:5">
      <c r="D40" s="20"/>
    </row>
    <row r="41" spans="1:5">
      <c r="A41" t="s">
        <v>44</v>
      </c>
      <c r="B41" s="14">
        <v>-3540.1</v>
      </c>
      <c r="C41">
        <v>-133.69999999999999</v>
      </c>
      <c r="D41" s="20" t="s">
        <v>5</v>
      </c>
      <c r="E41" s="14">
        <v>-3300</v>
      </c>
    </row>
    <row r="43" spans="1:5">
      <c r="A43" s="15" t="s">
        <v>45</v>
      </c>
      <c r="B43" s="16">
        <v>-25.475000000000001</v>
      </c>
      <c r="C43" s="16">
        <v>0</v>
      </c>
      <c r="D43" s="16">
        <v>0</v>
      </c>
      <c r="E43" s="16">
        <v>3.5900000000000001E-2</v>
      </c>
    </row>
    <row r="45" spans="1:5">
      <c r="A45" t="s">
        <v>46</v>
      </c>
      <c r="B45" s="14">
        <v>-16187.7</v>
      </c>
      <c r="C45" s="14">
        <v>-45920.7</v>
      </c>
      <c r="D45" s="14">
        <v>-2618.6999999999998</v>
      </c>
      <c r="E45" s="14">
        <v>1966.6</v>
      </c>
    </row>
    <row r="47" spans="1:5">
      <c r="A47" t="s">
        <v>47</v>
      </c>
      <c r="B47" s="14">
        <v>11500</v>
      </c>
      <c r="C47" s="14">
        <v>5000</v>
      </c>
      <c r="D47" s="14">
        <v>-26166.5</v>
      </c>
      <c r="E47" s="14">
        <v>-35191.800000000003</v>
      </c>
    </row>
    <row r="49" spans="1:5">
      <c r="A49" t="s">
        <v>48</v>
      </c>
      <c r="B49" t="s">
        <v>5</v>
      </c>
      <c r="C49" t="s">
        <v>5</v>
      </c>
      <c r="D49" s="14">
        <v>-26166.5</v>
      </c>
      <c r="E49" s="14">
        <v>-35191.800000000003</v>
      </c>
    </row>
    <row r="51" spans="1:5">
      <c r="A51" t="s">
        <v>40</v>
      </c>
      <c r="B51" s="14">
        <v>11500</v>
      </c>
      <c r="C51" s="14">
        <v>5000</v>
      </c>
      <c r="D51" t="s">
        <v>5</v>
      </c>
      <c r="E51" t="s">
        <v>5</v>
      </c>
    </row>
    <row r="52" spans="1:5">
      <c r="A52" t="s">
        <v>49</v>
      </c>
      <c r="B52" s="14">
        <v>-8227.7999999999993</v>
      </c>
      <c r="C52" s="14">
        <v>-41054.400000000001</v>
      </c>
      <c r="D52" s="14">
        <v>-28785.200000000001</v>
      </c>
      <c r="E52" s="14">
        <v>-36525.199999999997</v>
      </c>
    </row>
    <row r="54" spans="1:5">
      <c r="A54" s="15" t="s">
        <v>50</v>
      </c>
      <c r="B54" s="16">
        <v>0.79959999999999998</v>
      </c>
      <c r="C54" s="16">
        <v>-0.42620000000000002</v>
      </c>
      <c r="D54" s="16">
        <v>0.21190000000000001</v>
      </c>
      <c r="E54" s="16">
        <v>-2.0554999999999999</v>
      </c>
    </row>
    <row r="56" spans="1:5">
      <c r="A56" t="s">
        <v>51</v>
      </c>
      <c r="B56" s="14">
        <v>8196.4</v>
      </c>
      <c r="C56" s="14">
        <v>9070.6</v>
      </c>
      <c r="D56" s="14">
        <v>-16244.5</v>
      </c>
      <c r="E56" s="14">
        <v>12696.3</v>
      </c>
    </row>
    <row r="58" spans="1:5">
      <c r="A58" t="s">
        <v>52</v>
      </c>
      <c r="B58" s="14">
        <v>18391.099999999999</v>
      </c>
      <c r="C58" s="14">
        <v>52590.7</v>
      </c>
      <c r="D58" s="14">
        <v>14732</v>
      </c>
      <c r="E58" s="14">
        <v>51846.3</v>
      </c>
    </row>
    <row r="60" spans="1:5">
      <c r="A60" s="15" t="s">
        <v>53</v>
      </c>
      <c r="B60" s="16">
        <v>-0.65029999999999999</v>
      </c>
      <c r="C60" s="16">
        <v>2.5697999999999999</v>
      </c>
      <c r="D60" s="16">
        <v>-0.71589999999999998</v>
      </c>
      <c r="E60" s="16">
        <v>2.7341000000000002</v>
      </c>
    </row>
    <row r="62" spans="1:5">
      <c r="A62" t="s">
        <v>54</v>
      </c>
      <c r="B62" s="17">
        <v>0.39419999999999999</v>
      </c>
      <c r="C62" t="s">
        <v>5</v>
      </c>
      <c r="D62" t="s">
        <v>5</v>
      </c>
      <c r="E62" t="s">
        <v>5</v>
      </c>
    </row>
  </sheetData>
  <mergeCells count="1">
    <mergeCell ref="B2:H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3"/>
  <sheetViews>
    <sheetView showGridLines="0" tabSelected="1" workbookViewId="0">
      <selection activeCell="Q10" sqref="Q10"/>
    </sheetView>
  </sheetViews>
  <sheetFormatPr defaultRowHeight="15"/>
  <cols>
    <col min="13" max="13" width="11.140625" customWidth="1"/>
    <col min="14" max="14" width="10.85546875" customWidth="1"/>
  </cols>
  <sheetData>
    <row r="1" spans="1:14" ht="26.25">
      <c r="B1" s="21"/>
    </row>
    <row r="2" spans="1:14" ht="26.25">
      <c r="A2" s="22" t="s">
        <v>55</v>
      </c>
      <c r="L2" s="68" t="s">
        <v>332</v>
      </c>
      <c r="M2" t="s">
        <v>333</v>
      </c>
      <c r="N2" s="23"/>
    </row>
    <row r="4" spans="1:14" ht="41.25">
      <c r="A4" s="24"/>
    </row>
    <row r="16" spans="1:14">
      <c r="A16" t="s">
        <v>334</v>
      </c>
    </row>
    <row r="17" spans="1:1">
      <c r="A17" s="69" t="s">
        <v>335</v>
      </c>
    </row>
    <row r="18" spans="1:1">
      <c r="A18" s="70" t="s">
        <v>336</v>
      </c>
    </row>
    <row r="19" spans="1:1">
      <c r="A19" s="70" t="s">
        <v>337</v>
      </c>
    </row>
    <row r="20" spans="1:1">
      <c r="A20" s="70" t="s">
        <v>338</v>
      </c>
    </row>
    <row r="21" spans="1:1">
      <c r="A21" s="70" t="s">
        <v>339</v>
      </c>
    </row>
    <row r="22" spans="1:1">
      <c r="A22" s="70" t="s">
        <v>340</v>
      </c>
    </row>
    <row r="23" spans="1:1">
      <c r="A23" s="70" t="s">
        <v>341</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Excel.SheetMacroEnabled.12" dvAspect="DVASPECT_ICON" link="[2]!''''" oleUpdate="OLEUPDATE_ONCALL" shapeId="7170">
          <objectPr defaultSize="0" dde="1" r:id="rId4">
            <anchor moveWithCells="1">
              <from>
                <xdr:col>14</xdr:col>
                <xdr:colOff>0</xdr:colOff>
                <xdr:row>1</xdr:row>
                <xdr:rowOff>0</xdr:rowOff>
              </from>
              <to>
                <xdr:col>15</xdr:col>
                <xdr:colOff>304800</xdr:colOff>
                <xdr:row>3</xdr:row>
                <xdr:rowOff>161925</xdr:rowOff>
              </to>
            </anchor>
          </objectPr>
        </oleObject>
      </mc:Choice>
      <mc:Fallback>
        <oleObject progId="Excel.SheetMacroEnabled.12" dvAspect="DVASPECT_ICON" link="[2]!''''" oleUpdate="OLEUPDATE_ONCALL" shapeId="7170"/>
      </mc:Fallback>
    </mc:AlternateContent>
    <mc:AlternateContent xmlns:mc="http://schemas.openxmlformats.org/markup-compatibility/2006">
      <mc:Choice Requires="x14">
        <oleObject progId="Packager Shell Object" shapeId="7171" r:id="rId5">
          <objectPr defaultSize="0" r:id="rId6">
            <anchor moveWithCells="1">
              <from>
                <xdr:col>15</xdr:col>
                <xdr:colOff>381000</xdr:colOff>
                <xdr:row>1</xdr:row>
                <xdr:rowOff>38100</xdr:rowOff>
              </from>
              <to>
                <xdr:col>16</xdr:col>
                <xdr:colOff>438150</xdr:colOff>
                <xdr:row>3</xdr:row>
                <xdr:rowOff>28575</xdr:rowOff>
              </to>
            </anchor>
          </objectPr>
        </oleObject>
      </mc:Choice>
      <mc:Fallback>
        <oleObject progId="Packager Shell Object" shapeId="7171" r:id="rId5"/>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2:O16"/>
  <sheetViews>
    <sheetView showGridLines="0" workbookViewId="0">
      <selection activeCell="M17" sqref="M17"/>
    </sheetView>
  </sheetViews>
  <sheetFormatPr defaultRowHeight="15"/>
  <cols>
    <col min="10" max="10" width="10.140625" customWidth="1"/>
  </cols>
  <sheetData>
    <row r="2" spans="10:15">
      <c r="O2" t="s">
        <v>89</v>
      </c>
    </row>
    <row r="15" spans="10:15">
      <c r="J15" s="29" t="s">
        <v>328</v>
      </c>
      <c r="K15" s="29"/>
    </row>
    <row r="16" spans="10:15">
      <c r="J16" s="47" t="s">
        <v>193</v>
      </c>
      <c r="K16" s="67"/>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showGridLines="0" workbookViewId="0">
      <selection activeCell="E14" sqref="E14"/>
    </sheetView>
  </sheetViews>
  <sheetFormatPr defaultRowHeight="15"/>
  <cols>
    <col min="1" max="1" width="13" customWidth="1"/>
    <col min="2" max="2" width="10.28515625" customWidth="1"/>
  </cols>
  <sheetData>
    <row r="1" spans="1:5" ht="21">
      <c r="A1" s="30" t="s">
        <v>87</v>
      </c>
      <c r="B1" s="37" t="s">
        <v>88</v>
      </c>
      <c r="C1" s="29"/>
    </row>
    <row r="3" spans="1:5" ht="15.75">
      <c r="A3" s="32" t="s">
        <v>84</v>
      </c>
    </row>
    <row r="5" spans="1:5">
      <c r="D5" t="s">
        <v>85</v>
      </c>
      <c r="E5" t="s">
        <v>86</v>
      </c>
    </row>
    <row r="6" spans="1:5">
      <c r="A6" s="29" t="s">
        <v>63</v>
      </c>
      <c r="D6" s="48">
        <v>52.652000000000001</v>
      </c>
      <c r="E6" s="29" t="s">
        <v>329</v>
      </c>
    </row>
    <row r="7" spans="1:5">
      <c r="A7" t="s">
        <v>64</v>
      </c>
      <c r="D7" s="48">
        <v>47.93</v>
      </c>
      <c r="E7" s="25" t="s">
        <v>329</v>
      </c>
    </row>
    <row r="8" spans="1:5">
      <c r="A8" t="s">
        <v>65</v>
      </c>
      <c r="D8">
        <v>61.46</v>
      </c>
      <c r="E8" t="s">
        <v>194</v>
      </c>
    </row>
    <row r="9" spans="1:5">
      <c r="A9" s="29" t="s">
        <v>66</v>
      </c>
      <c r="B9" s="25"/>
      <c r="D9">
        <v>-0.1</v>
      </c>
      <c r="E9" s="29" t="s">
        <v>195</v>
      </c>
    </row>
    <row r="10" spans="1:5">
      <c r="A10" t="s">
        <v>67</v>
      </c>
      <c r="D10">
        <v>24.984999999999999</v>
      </c>
      <c r="E10" t="s">
        <v>329</v>
      </c>
    </row>
    <row r="11" spans="1:5">
      <c r="A11" t="s">
        <v>68</v>
      </c>
      <c r="D11">
        <v>-43.478000000000002</v>
      </c>
      <c r="E11" t="s">
        <v>194</v>
      </c>
    </row>
    <row r="12" spans="1:5">
      <c r="A12" t="s">
        <v>69</v>
      </c>
      <c r="D12">
        <v>66.542699999999996</v>
      </c>
      <c r="E12" t="s">
        <v>194</v>
      </c>
    </row>
    <row r="13" spans="1:5">
      <c r="A13" t="s">
        <v>70</v>
      </c>
      <c r="D13">
        <v>0.83709999999999996</v>
      </c>
      <c r="E13" t="s">
        <v>330</v>
      </c>
    </row>
    <row r="14" spans="1:5">
      <c r="A14" t="s">
        <v>71</v>
      </c>
      <c r="D14">
        <v>0</v>
      </c>
      <c r="E14" t="s">
        <v>329</v>
      </c>
    </row>
    <row r="15" spans="1:5">
      <c r="A15" t="s">
        <v>72</v>
      </c>
      <c r="D15">
        <v>58.743000000000002</v>
      </c>
      <c r="E15" t="s">
        <v>194</v>
      </c>
    </row>
    <row r="16" spans="1:5">
      <c r="A16" s="29" t="s">
        <v>73</v>
      </c>
      <c r="D16">
        <v>1.7390000000000001</v>
      </c>
      <c r="E16" s="29" t="s">
        <v>194</v>
      </c>
    </row>
    <row r="17" spans="1:6">
      <c r="A17" t="s">
        <v>74</v>
      </c>
      <c r="D17">
        <v>0.26600000000000001</v>
      </c>
      <c r="E17" t="s">
        <v>194</v>
      </c>
    </row>
    <row r="19" spans="1:6" ht="15.75">
      <c r="A19" s="32" t="s">
        <v>82</v>
      </c>
    </row>
    <row r="21" spans="1:6" ht="17.25">
      <c r="C21" s="29" t="s">
        <v>75</v>
      </c>
      <c r="E21" s="31" t="s">
        <v>83</v>
      </c>
    </row>
    <row r="22" spans="1:6">
      <c r="A22" s="29" t="s">
        <v>76</v>
      </c>
      <c r="C22" s="28">
        <v>11.3</v>
      </c>
      <c r="D22" s="28" t="s">
        <v>194</v>
      </c>
      <c r="E22" s="28">
        <v>11.45</v>
      </c>
      <c r="F22" s="28" t="s">
        <v>194</v>
      </c>
    </row>
    <row r="23" spans="1:6">
      <c r="A23" s="29" t="s">
        <v>77</v>
      </c>
      <c r="C23" s="28">
        <v>11.3</v>
      </c>
      <c r="D23" s="28" t="s">
        <v>194</v>
      </c>
      <c r="E23" s="28">
        <v>11.39</v>
      </c>
      <c r="F23" s="28" t="s">
        <v>194</v>
      </c>
    </row>
    <row r="24" spans="1:6">
      <c r="A24" s="29" t="s">
        <v>78</v>
      </c>
      <c r="C24" s="28">
        <v>11.45</v>
      </c>
      <c r="D24" s="28" t="s">
        <v>194</v>
      </c>
      <c r="E24" s="28">
        <v>11.48</v>
      </c>
      <c r="F24" s="28" t="s">
        <v>194</v>
      </c>
    </row>
    <row r="25" spans="1:6">
      <c r="A25" s="29" t="s">
        <v>79</v>
      </c>
      <c r="C25" s="28">
        <v>11.64</v>
      </c>
      <c r="D25" s="28" t="s">
        <v>194</v>
      </c>
      <c r="E25" s="28">
        <v>11.72</v>
      </c>
      <c r="F25" s="28" t="s">
        <v>195</v>
      </c>
    </row>
    <row r="26" spans="1:6">
      <c r="A26" s="29" t="s">
        <v>80</v>
      </c>
      <c r="C26" s="28">
        <v>12.14</v>
      </c>
      <c r="D26" s="28" t="s">
        <v>195</v>
      </c>
      <c r="E26" s="28">
        <v>11.63</v>
      </c>
      <c r="F26" s="28" t="s">
        <v>194</v>
      </c>
    </row>
    <row r="27" spans="1:6">
      <c r="A27" s="29" t="s">
        <v>81</v>
      </c>
      <c r="C27" s="28">
        <v>9.26</v>
      </c>
      <c r="D27" s="28" t="s">
        <v>194</v>
      </c>
      <c r="E27" s="28">
        <v>12.09</v>
      </c>
      <c r="F27" s="28" t="s">
        <v>195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source</vt:lpstr>
      <vt:lpstr>data</vt:lpstr>
      <vt:lpstr>Dividends</vt:lpstr>
      <vt:lpstr>Dashboard</vt:lpstr>
      <vt:lpstr>Daily return</vt:lpstr>
      <vt:lpstr>Bollinger Bands</vt:lpstr>
      <vt:lpstr>MACD</vt:lpstr>
      <vt:lpstr>RSI</vt:lpstr>
      <vt:lpstr>ROC</vt:lpstr>
      <vt:lpstr>income st</vt:lpstr>
      <vt:lpstr>balance sheet</vt:lpstr>
      <vt:lpstr>cash flow st</vt:lpstr>
      <vt:lpstr>model</vt:lpstr>
      <vt:lpstr>Tunindex</vt:lpstr>
      <vt:lpstr>conclusion</vt:lpstr>
      <vt:lpstr>weight_1</vt:lpstr>
      <vt:lpstr>weight_2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brahim cherif</dc:creator>
  <cp:lastModifiedBy>Jihen</cp:lastModifiedBy>
  <dcterms:created xsi:type="dcterms:W3CDTF">2023-10-09T13:45:32Z</dcterms:created>
  <dcterms:modified xsi:type="dcterms:W3CDTF">2023-12-26T18:34:16Z</dcterms:modified>
</cp:coreProperties>
</file>